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A:\Administração de Vendas Farma\03_GESTÃO DE INFORMAÇÃO\LISTA DE PREÇO\CONTROLADORIA\Listas de Preços(abril_não atualizada)\SIG\"/>
    </mc:Choice>
  </mc:AlternateContent>
  <bookViews>
    <workbookView xWindow="480" yWindow="945" windowWidth="14715" windowHeight="7065" tabRatio="768"/>
  </bookViews>
  <sheets>
    <sheet name="Lista de Preços Neo Química " sheetId="9" r:id="rId1"/>
    <sheet name="Alimentos Funcionais " sheetId="10" r:id="rId2"/>
    <sheet name="Apoio Atualização" sheetId="8" state="hidden" r:id="rId3"/>
    <sheet name="Lista de Preços Luper" sheetId="6" state="hidden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1" hidden="1">'Alimentos Funcionais '!$A$9:$AA$27</definedName>
    <definedName name="_xlnm._FilterDatabase" localSheetId="2" hidden="1">'Apoio Atualização'!$M$8:$AD$218</definedName>
    <definedName name="_xlnm._FilterDatabase" localSheetId="3" hidden="1">'Lista de Preços Luper'!$A$9:$V$33</definedName>
    <definedName name="_xlnm._FilterDatabase" localSheetId="0" hidden="1">'Lista de Preços Neo Química '!$B$5:$AE$9</definedName>
    <definedName name="_xlnm.Print_Area" localSheetId="1">'Alimentos Funcionais '!$B$1:$AA$23</definedName>
    <definedName name="_xlnm.Print_Area" localSheetId="3">'Lista de Preços Luper'!$A$1:$V$33</definedName>
    <definedName name="_xlnm.Print_Area" localSheetId="0">'Lista de Preços Neo Química '!$B$1:$AD$197</definedName>
    <definedName name="_xlnm.Print_Titles" localSheetId="1">'Alimentos Funcionais '!$1:$9</definedName>
    <definedName name="_xlnm.Print_Titles" localSheetId="3">'Lista de Preços Luper'!$3:$9</definedName>
    <definedName name="_xlnm.Print_Titles" localSheetId="0">'Lista de Preços Neo Química '!$1:$9</definedName>
  </definedNames>
  <calcPr calcId="162913"/>
</workbook>
</file>

<file path=xl/calcChain.xml><?xml version="1.0" encoding="utf-8"?>
<calcChain xmlns="http://schemas.openxmlformats.org/spreadsheetml/2006/main">
  <c r="A214" i="9" l="1"/>
  <c r="A210" i="9"/>
  <c r="A201" i="9"/>
  <c r="A198" i="9"/>
  <c r="A197" i="9"/>
  <c r="A196" i="9"/>
  <c r="A195" i="9"/>
  <c r="A192" i="9"/>
  <c r="A191" i="9"/>
  <c r="A190" i="9"/>
  <c r="A189" i="9"/>
  <c r="A187" i="9"/>
  <c r="A186" i="9"/>
  <c r="A185" i="9"/>
  <c r="A173" i="9"/>
  <c r="A172" i="9"/>
  <c r="A171" i="9"/>
  <c r="A170" i="9"/>
  <c r="A169" i="9"/>
  <c r="A168" i="9"/>
  <c r="A163" i="9"/>
  <c r="A162" i="9"/>
  <c r="A160" i="9"/>
  <c r="A159" i="9"/>
  <c r="A152" i="9"/>
  <c r="A151" i="9"/>
  <c r="A150" i="9"/>
  <c r="A147" i="9"/>
  <c r="A146" i="9"/>
  <c r="A145" i="9"/>
  <c r="A144" i="9"/>
  <c r="A143" i="9"/>
  <c r="A142" i="9"/>
  <c r="A137" i="9"/>
  <c r="A136" i="9"/>
  <c r="A135" i="9"/>
  <c r="A134" i="9"/>
  <c r="A133" i="9"/>
  <c r="A132" i="9"/>
  <c r="A124" i="9"/>
  <c r="A123" i="9"/>
  <c r="A122" i="9"/>
  <c r="A116" i="9"/>
  <c r="A111" i="9"/>
  <c r="A110" i="9"/>
  <c r="A109" i="9"/>
  <c r="A108" i="9"/>
  <c r="A107" i="9"/>
  <c r="A106" i="9"/>
  <c r="A104" i="9"/>
  <c r="A103" i="9"/>
  <c r="A102" i="9"/>
  <c r="A101" i="9"/>
  <c r="A89" i="9"/>
  <c r="A87" i="9"/>
  <c r="A86" i="9"/>
  <c r="A84" i="9"/>
  <c r="A83" i="9"/>
  <c r="A82" i="9"/>
  <c r="A81" i="9"/>
  <c r="A77" i="9"/>
  <c r="A76" i="9"/>
  <c r="A70" i="9"/>
  <c r="A69" i="9"/>
  <c r="A65" i="9"/>
  <c r="A59" i="9"/>
  <c r="A58" i="9"/>
  <c r="A55" i="9"/>
  <c r="A54" i="9"/>
  <c r="A53" i="9"/>
  <c r="A52" i="9"/>
  <c r="A51" i="9"/>
  <c r="A50" i="9"/>
  <c r="A47" i="9"/>
  <c r="A46" i="9"/>
  <c r="A42" i="9"/>
  <c r="A41" i="9"/>
  <c r="A40" i="9"/>
  <c r="A39" i="9"/>
  <c r="A38" i="9"/>
  <c r="A37" i="9"/>
  <c r="A35" i="9"/>
  <c r="A34" i="9"/>
  <c r="A30" i="9"/>
  <c r="A28" i="9"/>
  <c r="A27" i="9"/>
  <c r="A26" i="9"/>
  <c r="A20" i="9"/>
  <c r="A15" i="9"/>
  <c r="A14" i="9"/>
  <c r="AB23" i="8" l="1"/>
  <c r="AC23" i="8" s="1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AB22" i="8"/>
  <c r="AC22" i="8" s="1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AB21" i="8"/>
  <c r="AC21" i="8" s="1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AB20" i="8"/>
  <c r="AC20" i="8" s="1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AB19" i="8"/>
  <c r="AC19" i="8" s="1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AB18" i="8"/>
  <c r="AC18" i="8" s="1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AB17" i="8"/>
  <c r="AC17" i="8" s="1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AB16" i="8"/>
  <c r="AC16" i="8" s="1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AB15" i="8"/>
  <c r="AC15" i="8" s="1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AB14" i="8"/>
  <c r="AC14" i="8" s="1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AB13" i="8"/>
  <c r="AC13" i="8" s="1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AB12" i="8"/>
  <c r="AC12" i="8" s="1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AB11" i="8"/>
  <c r="AC11" i="8" s="1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AB10" i="8"/>
  <c r="AC10" i="8" s="1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AE218" i="8" l="1"/>
  <c r="AE217" i="8"/>
  <c r="AE216" i="8"/>
  <c r="AE215" i="8"/>
  <c r="AE214" i="8"/>
  <c r="AE213" i="8"/>
  <c r="AE212" i="8"/>
  <c r="AE211" i="8"/>
  <c r="AE210" i="8"/>
  <c r="AE209" i="8"/>
  <c r="AE208" i="8"/>
  <c r="AE207" i="8"/>
  <c r="AE206" i="8"/>
  <c r="AE205" i="8"/>
  <c r="AE204" i="8"/>
  <c r="AE203" i="8"/>
  <c r="AE202" i="8"/>
  <c r="AE201" i="8"/>
  <c r="AE200" i="8"/>
  <c r="AE199" i="8"/>
  <c r="AE198" i="8"/>
  <c r="AE197" i="8"/>
  <c r="AE196" i="8"/>
  <c r="AE195" i="8"/>
  <c r="AE194" i="8"/>
  <c r="AE193" i="8"/>
  <c r="AE192" i="8"/>
  <c r="AE191" i="8"/>
  <c r="AE190" i="8"/>
  <c r="AE189" i="8"/>
  <c r="AE188" i="8"/>
  <c r="AE187" i="8"/>
  <c r="AE186" i="8"/>
  <c r="AE185" i="8"/>
  <c r="AE184" i="8"/>
  <c r="AE183" i="8"/>
  <c r="AE182" i="8"/>
  <c r="AE181" i="8"/>
  <c r="AE180" i="8"/>
  <c r="AE179" i="8"/>
  <c r="AE178" i="8"/>
  <c r="AE177" i="8"/>
  <c r="AE176" i="8"/>
  <c r="AE175" i="8"/>
  <c r="AE174" i="8"/>
  <c r="AE173" i="8"/>
  <c r="AE172" i="8"/>
  <c r="AE171" i="8"/>
  <c r="AE170" i="8"/>
  <c r="AE169" i="8"/>
  <c r="AE168" i="8"/>
  <c r="AE167" i="8"/>
  <c r="AE166" i="8"/>
  <c r="AE165" i="8"/>
  <c r="AE164" i="8"/>
  <c r="AE163" i="8"/>
  <c r="AE162" i="8"/>
  <c r="AE161" i="8"/>
  <c r="AE160" i="8"/>
  <c r="AE159" i="8"/>
  <c r="AE158" i="8"/>
  <c r="AE157" i="8"/>
  <c r="AE156" i="8"/>
  <c r="AE155" i="8"/>
  <c r="AE154" i="8"/>
  <c r="AE153" i="8"/>
  <c r="AE152" i="8"/>
  <c r="AE151" i="8"/>
  <c r="AE150" i="8"/>
  <c r="AE149" i="8"/>
  <c r="AE148" i="8"/>
  <c r="AE147" i="8"/>
  <c r="AE146" i="8"/>
  <c r="AE145" i="8"/>
  <c r="AE144" i="8"/>
  <c r="AE143" i="8"/>
  <c r="AE142" i="8"/>
  <c r="AE141" i="8"/>
  <c r="AE140" i="8"/>
  <c r="AE139" i="8"/>
  <c r="AE138" i="8"/>
  <c r="AE137" i="8"/>
  <c r="AE136" i="8"/>
  <c r="AE135" i="8"/>
  <c r="AE134" i="8"/>
  <c r="AE133" i="8"/>
  <c r="AE132" i="8"/>
  <c r="AE131" i="8"/>
  <c r="AE130" i="8"/>
  <c r="AE129" i="8"/>
  <c r="AE128" i="8"/>
  <c r="AE127" i="8"/>
  <c r="AE126" i="8"/>
  <c r="AE125" i="8"/>
  <c r="AE124" i="8"/>
  <c r="AE123" i="8"/>
  <c r="AE122" i="8"/>
  <c r="AE121" i="8"/>
  <c r="AE120" i="8"/>
  <c r="AE119" i="8"/>
  <c r="AE118" i="8"/>
  <c r="AE117" i="8"/>
  <c r="AE116" i="8"/>
  <c r="AE115" i="8"/>
  <c r="AE114" i="8"/>
  <c r="AE113" i="8"/>
  <c r="AE112" i="8"/>
  <c r="AE111" i="8"/>
  <c r="AE110" i="8"/>
  <c r="AE109" i="8"/>
  <c r="AE108" i="8"/>
  <c r="AE107" i="8"/>
  <c r="AE106" i="8"/>
  <c r="AE105" i="8"/>
  <c r="AE104" i="8"/>
  <c r="AE103" i="8"/>
  <c r="AE102" i="8"/>
  <c r="AE101" i="8"/>
  <c r="AE100" i="8"/>
  <c r="AE99" i="8"/>
  <c r="AE98" i="8"/>
  <c r="AE97" i="8"/>
  <c r="AE96" i="8"/>
  <c r="AE95" i="8"/>
  <c r="AE94" i="8"/>
  <c r="AE93" i="8"/>
  <c r="AE92" i="8"/>
  <c r="AE91" i="8"/>
  <c r="AE90" i="8"/>
  <c r="AE89" i="8"/>
  <c r="AE88" i="8"/>
  <c r="AE87" i="8"/>
  <c r="AE86" i="8"/>
  <c r="AE85" i="8"/>
  <c r="AE84" i="8"/>
  <c r="AE83" i="8"/>
  <c r="AE82" i="8"/>
  <c r="AE81" i="8"/>
  <c r="AE80" i="8"/>
  <c r="AE79" i="8"/>
  <c r="AE78" i="8"/>
  <c r="AE77" i="8"/>
  <c r="AE76" i="8"/>
  <c r="AE75" i="8"/>
  <c r="AE74" i="8"/>
  <c r="AE73" i="8"/>
  <c r="AE72" i="8"/>
  <c r="AE71" i="8"/>
  <c r="AE70" i="8"/>
  <c r="AE69" i="8"/>
  <c r="AE68" i="8"/>
  <c r="AE67" i="8"/>
  <c r="AE66" i="8"/>
  <c r="AE65" i="8"/>
  <c r="AE64" i="8"/>
  <c r="AE63" i="8"/>
  <c r="AE62" i="8"/>
  <c r="AE61" i="8"/>
  <c r="AE60" i="8"/>
  <c r="AE59" i="8"/>
  <c r="AE58" i="8"/>
  <c r="AE57" i="8"/>
  <c r="AE56" i="8"/>
  <c r="AE55" i="8"/>
  <c r="AE54" i="8"/>
  <c r="AE53" i="8"/>
  <c r="AE52" i="8"/>
  <c r="AE51" i="8"/>
  <c r="AE50" i="8"/>
  <c r="AE49" i="8"/>
  <c r="AE48" i="8"/>
  <c r="AE47" i="8"/>
  <c r="AE46" i="8"/>
  <c r="AE45" i="8"/>
  <c r="AE44" i="8"/>
  <c r="AE43" i="8"/>
  <c r="AE42" i="8"/>
  <c r="AE41" i="8"/>
  <c r="AE40" i="8"/>
  <c r="AE39" i="8"/>
  <c r="AE38" i="8"/>
  <c r="AE37" i="8"/>
  <c r="AE36" i="8"/>
  <c r="AE35" i="8"/>
  <c r="AE34" i="8"/>
  <c r="AE33" i="8"/>
  <c r="AE32" i="8"/>
  <c r="AE31" i="8"/>
  <c r="AE30" i="8"/>
  <c r="AE29" i="8"/>
  <c r="AE28" i="8"/>
  <c r="AE27" i="8"/>
  <c r="AE26" i="8"/>
  <c r="AE25" i="8"/>
  <c r="AE24" i="8"/>
  <c r="AE23" i="8"/>
  <c r="AE22" i="8"/>
  <c r="AE21" i="8"/>
  <c r="AE20" i="8"/>
  <c r="AE19" i="8"/>
  <c r="AE18" i="8"/>
  <c r="AE17" i="8"/>
  <c r="AE16" i="8"/>
  <c r="AE15" i="8"/>
  <c r="AE14" i="8"/>
  <c r="AE13" i="8"/>
  <c r="AE12" i="8"/>
  <c r="AE11" i="8"/>
  <c r="AE10" i="8"/>
  <c r="AD218" i="8"/>
  <c r="AD217" i="8"/>
  <c r="AD216" i="8"/>
  <c r="AD215" i="8"/>
  <c r="AD214" i="8"/>
  <c r="AD213" i="8"/>
  <c r="AD212" i="8"/>
  <c r="AD211" i="8"/>
  <c r="AD210" i="8"/>
  <c r="AD209" i="8"/>
  <c r="AD208" i="8"/>
  <c r="AD207" i="8"/>
  <c r="AD206" i="8"/>
  <c r="AD205" i="8"/>
  <c r="AD204" i="8"/>
  <c r="AD203" i="8"/>
  <c r="AD202" i="8"/>
  <c r="AD201" i="8"/>
  <c r="AD200" i="8"/>
  <c r="AD199" i="8"/>
  <c r="AD198" i="8"/>
  <c r="AD197" i="8"/>
  <c r="AD196" i="8"/>
  <c r="AF198" i="8" l="1"/>
  <c r="AF206" i="8"/>
  <c r="AF201" i="8"/>
  <c r="AF209" i="8"/>
  <c r="AF217" i="8"/>
  <c r="AF197" i="8"/>
  <c r="AF205" i="8"/>
  <c r="AF213" i="8"/>
  <c r="AF202" i="8"/>
  <c r="AF210" i="8"/>
  <c r="AF196" i="8"/>
  <c r="AF200" i="8"/>
  <c r="AF204" i="8"/>
  <c r="AF208" i="8"/>
  <c r="AF214" i="8"/>
  <c r="AF218" i="8"/>
  <c r="AF212" i="8"/>
  <c r="AF216" i="8"/>
  <c r="AF199" i="8"/>
  <c r="AF203" i="8"/>
  <c r="AF207" i="8"/>
  <c r="AF211" i="8"/>
  <c r="AF215" i="8"/>
  <c r="AD195" i="8"/>
  <c r="AF195" i="8" s="1"/>
  <c r="AD194" i="8"/>
  <c r="AF194" i="8" s="1"/>
  <c r="AD193" i="8"/>
  <c r="AF193" i="8" s="1"/>
  <c r="AD192" i="8"/>
  <c r="AF192" i="8" s="1"/>
  <c r="AD191" i="8"/>
  <c r="AF191" i="8" s="1"/>
  <c r="AD190" i="8"/>
  <c r="AF190" i="8" s="1"/>
  <c r="AD189" i="8"/>
  <c r="AF189" i="8" s="1"/>
  <c r="AD188" i="8"/>
  <c r="AF188" i="8" s="1"/>
  <c r="AD187" i="8"/>
  <c r="AF187" i="8" s="1"/>
  <c r="AD186" i="8"/>
  <c r="AF186" i="8" s="1"/>
  <c r="AD185" i="8"/>
  <c r="AF185" i="8" s="1"/>
  <c r="AD184" i="8"/>
  <c r="AF184" i="8" s="1"/>
  <c r="AD183" i="8"/>
  <c r="AF183" i="8" s="1"/>
  <c r="AD182" i="8"/>
  <c r="AF182" i="8" s="1"/>
  <c r="AD181" i="8"/>
  <c r="AF181" i="8" s="1"/>
  <c r="AD180" i="8"/>
  <c r="AF180" i="8" s="1"/>
  <c r="AD179" i="8"/>
  <c r="AF179" i="8" s="1"/>
  <c r="AD178" i="8"/>
  <c r="AF178" i="8" s="1"/>
  <c r="AD177" i="8"/>
  <c r="AF177" i="8" s="1"/>
  <c r="AD176" i="8"/>
  <c r="AF176" i="8" s="1"/>
  <c r="AD175" i="8"/>
  <c r="AF175" i="8" s="1"/>
  <c r="AD174" i="8"/>
  <c r="AF174" i="8" s="1"/>
  <c r="AD173" i="8"/>
  <c r="AF173" i="8" s="1"/>
  <c r="AD172" i="8"/>
  <c r="AF172" i="8" s="1"/>
  <c r="AD171" i="8"/>
  <c r="AF171" i="8" s="1"/>
  <c r="AD170" i="8"/>
  <c r="AF170" i="8" s="1"/>
  <c r="AD169" i="8"/>
  <c r="AF169" i="8" s="1"/>
  <c r="AD168" i="8"/>
  <c r="AF168" i="8" s="1"/>
  <c r="AD167" i="8"/>
  <c r="AF167" i="8" s="1"/>
  <c r="AD166" i="8"/>
  <c r="AF166" i="8" s="1"/>
  <c r="AD165" i="8"/>
  <c r="AF165" i="8" s="1"/>
  <c r="AD164" i="8"/>
  <c r="AF164" i="8" s="1"/>
  <c r="AD163" i="8"/>
  <c r="AF163" i="8" s="1"/>
  <c r="AD162" i="8"/>
  <c r="AF162" i="8" s="1"/>
  <c r="AD161" i="8"/>
  <c r="AF161" i="8" s="1"/>
  <c r="AD160" i="8"/>
  <c r="AF160" i="8" s="1"/>
  <c r="AD159" i="8"/>
  <c r="AF159" i="8" s="1"/>
  <c r="AD158" i="8"/>
  <c r="AF158" i="8" s="1"/>
  <c r="AD157" i="8"/>
  <c r="AF157" i="8" s="1"/>
  <c r="AD156" i="8"/>
  <c r="AF156" i="8" s="1"/>
  <c r="AD155" i="8"/>
  <c r="AF155" i="8" s="1"/>
  <c r="AD154" i="8"/>
  <c r="AF154" i="8" s="1"/>
  <c r="AD153" i="8"/>
  <c r="AF153" i="8" s="1"/>
  <c r="AD152" i="8"/>
  <c r="AF152" i="8" s="1"/>
  <c r="AD151" i="8"/>
  <c r="AF151" i="8" s="1"/>
  <c r="AD150" i="8"/>
  <c r="AF150" i="8" s="1"/>
  <c r="AD149" i="8"/>
  <c r="AF149" i="8" s="1"/>
  <c r="AD148" i="8"/>
  <c r="AF148" i="8" s="1"/>
  <c r="AD147" i="8"/>
  <c r="AF147" i="8" s="1"/>
  <c r="AD146" i="8"/>
  <c r="AF146" i="8" s="1"/>
  <c r="AD145" i="8"/>
  <c r="AF145" i="8" s="1"/>
  <c r="AD144" i="8"/>
  <c r="AF144" i="8" s="1"/>
  <c r="AD143" i="8"/>
  <c r="AF143" i="8" s="1"/>
  <c r="AD142" i="8"/>
  <c r="AF142" i="8" s="1"/>
  <c r="AD141" i="8"/>
  <c r="AF141" i="8" s="1"/>
  <c r="AD140" i="8"/>
  <c r="AF140" i="8" s="1"/>
  <c r="AD139" i="8"/>
  <c r="AF139" i="8" s="1"/>
  <c r="AD138" i="8"/>
  <c r="AF138" i="8" s="1"/>
  <c r="AD137" i="8"/>
  <c r="AF137" i="8" s="1"/>
  <c r="AD136" i="8"/>
  <c r="AF136" i="8" s="1"/>
  <c r="AD135" i="8"/>
  <c r="AF135" i="8" s="1"/>
  <c r="AD134" i="8"/>
  <c r="AF134" i="8" s="1"/>
  <c r="AD133" i="8"/>
  <c r="AF133" i="8" s="1"/>
  <c r="AD132" i="8"/>
  <c r="AF132" i="8" s="1"/>
  <c r="AD131" i="8"/>
  <c r="AF131" i="8" s="1"/>
  <c r="AD130" i="8"/>
  <c r="AF130" i="8" s="1"/>
  <c r="AD129" i="8"/>
  <c r="AF129" i="8" s="1"/>
  <c r="AD128" i="8"/>
  <c r="AF128" i="8" s="1"/>
  <c r="AD127" i="8"/>
  <c r="AF127" i="8" s="1"/>
  <c r="AD126" i="8"/>
  <c r="AF126" i="8" s="1"/>
  <c r="AD125" i="8"/>
  <c r="AF125" i="8" s="1"/>
  <c r="AD124" i="8"/>
  <c r="AF124" i="8" s="1"/>
  <c r="AD123" i="8"/>
  <c r="AF123" i="8" s="1"/>
  <c r="AD122" i="8"/>
  <c r="AF122" i="8" s="1"/>
  <c r="AD121" i="8"/>
  <c r="AF121" i="8" s="1"/>
  <c r="AD120" i="8"/>
  <c r="AF120" i="8" s="1"/>
  <c r="AD119" i="8"/>
  <c r="AF119" i="8" s="1"/>
  <c r="AD118" i="8"/>
  <c r="AF118" i="8" s="1"/>
  <c r="AD117" i="8"/>
  <c r="AF117" i="8" s="1"/>
  <c r="AD116" i="8"/>
  <c r="AF116" i="8" s="1"/>
  <c r="AD115" i="8"/>
  <c r="AF115" i="8" s="1"/>
  <c r="AD114" i="8"/>
  <c r="AF114" i="8" s="1"/>
  <c r="AD113" i="8"/>
  <c r="AF113" i="8" s="1"/>
  <c r="AD112" i="8"/>
  <c r="AF112" i="8" s="1"/>
  <c r="AD111" i="8"/>
  <c r="AF111" i="8" s="1"/>
  <c r="AD110" i="8"/>
  <c r="AF110" i="8" s="1"/>
  <c r="AD109" i="8"/>
  <c r="AF109" i="8" s="1"/>
  <c r="AD108" i="8"/>
  <c r="AF108" i="8" s="1"/>
  <c r="AD107" i="8"/>
  <c r="AF107" i="8" s="1"/>
  <c r="AD106" i="8"/>
  <c r="AF106" i="8" s="1"/>
  <c r="AD105" i="8"/>
  <c r="AF105" i="8" s="1"/>
  <c r="AD104" i="8"/>
  <c r="AF104" i="8" s="1"/>
  <c r="AD103" i="8"/>
  <c r="AF103" i="8" s="1"/>
  <c r="AD102" i="8"/>
  <c r="AF102" i="8" s="1"/>
  <c r="AD101" i="8"/>
  <c r="AF101" i="8" s="1"/>
  <c r="AD100" i="8"/>
  <c r="AF100" i="8" s="1"/>
  <c r="AD99" i="8"/>
  <c r="AF99" i="8" s="1"/>
  <c r="AD98" i="8"/>
  <c r="AF98" i="8" s="1"/>
  <c r="AD97" i="8"/>
  <c r="AF97" i="8" s="1"/>
  <c r="AD96" i="8"/>
  <c r="AF96" i="8" s="1"/>
  <c r="AD95" i="8"/>
  <c r="AF95" i="8" s="1"/>
  <c r="AD94" i="8"/>
  <c r="AF94" i="8" s="1"/>
  <c r="AD93" i="8"/>
  <c r="AF93" i="8" s="1"/>
  <c r="AD92" i="8"/>
  <c r="AF92" i="8" s="1"/>
  <c r="AD91" i="8"/>
  <c r="AF91" i="8" s="1"/>
  <c r="AD90" i="8"/>
  <c r="AF90" i="8" s="1"/>
  <c r="AD89" i="8"/>
  <c r="AF89" i="8" s="1"/>
  <c r="AD88" i="8"/>
  <c r="AF88" i="8" s="1"/>
  <c r="AD87" i="8"/>
  <c r="AF87" i="8" s="1"/>
  <c r="AD86" i="8"/>
  <c r="AF86" i="8" s="1"/>
  <c r="AD85" i="8"/>
  <c r="AF85" i="8" s="1"/>
  <c r="AD84" i="8"/>
  <c r="AF84" i="8" s="1"/>
  <c r="AD83" i="8"/>
  <c r="AF83" i="8" s="1"/>
  <c r="AD82" i="8"/>
  <c r="AF82" i="8" s="1"/>
  <c r="AD81" i="8"/>
  <c r="AF81" i="8" s="1"/>
  <c r="AD80" i="8"/>
  <c r="AF80" i="8" s="1"/>
  <c r="AD79" i="8"/>
  <c r="AF79" i="8" s="1"/>
  <c r="AD78" i="8"/>
  <c r="AF78" i="8" s="1"/>
  <c r="AD77" i="8"/>
  <c r="AF77" i="8" s="1"/>
  <c r="AD76" i="8"/>
  <c r="AF76" i="8" s="1"/>
  <c r="AD75" i="8"/>
  <c r="AF75" i="8" s="1"/>
  <c r="AD74" i="8"/>
  <c r="AF74" i="8" s="1"/>
  <c r="AD73" i="8"/>
  <c r="AF73" i="8" s="1"/>
  <c r="AD72" i="8"/>
  <c r="AF72" i="8" s="1"/>
  <c r="AD71" i="8"/>
  <c r="AF71" i="8" s="1"/>
  <c r="AD70" i="8"/>
  <c r="AF70" i="8" s="1"/>
  <c r="AD69" i="8"/>
  <c r="AF69" i="8" s="1"/>
  <c r="AD68" i="8"/>
  <c r="AF68" i="8" s="1"/>
  <c r="AD67" i="8"/>
  <c r="AF67" i="8" s="1"/>
  <c r="AD66" i="8"/>
  <c r="AF66" i="8" s="1"/>
  <c r="AD65" i="8"/>
  <c r="AF65" i="8" s="1"/>
  <c r="AD64" i="8"/>
  <c r="AF64" i="8" s="1"/>
  <c r="AD63" i="8"/>
  <c r="AF63" i="8" s="1"/>
  <c r="AD62" i="8"/>
  <c r="AF62" i="8" s="1"/>
  <c r="AD61" i="8"/>
  <c r="AF61" i="8" s="1"/>
  <c r="AD60" i="8"/>
  <c r="AF60" i="8" s="1"/>
  <c r="AD59" i="8"/>
  <c r="AF59" i="8" s="1"/>
  <c r="AD58" i="8"/>
  <c r="AF58" i="8" s="1"/>
  <c r="AD57" i="8"/>
  <c r="AF57" i="8" s="1"/>
  <c r="AD56" i="8"/>
  <c r="AF56" i="8" s="1"/>
  <c r="AD55" i="8"/>
  <c r="AF55" i="8" s="1"/>
  <c r="AD54" i="8"/>
  <c r="AF54" i="8" s="1"/>
  <c r="AD53" i="8"/>
  <c r="AF53" i="8" s="1"/>
  <c r="AD52" i="8"/>
  <c r="AF52" i="8" s="1"/>
  <c r="AD51" i="8"/>
  <c r="AF51" i="8" s="1"/>
  <c r="AD50" i="8"/>
  <c r="AF50" i="8" s="1"/>
  <c r="AD49" i="8"/>
  <c r="AF49" i="8" s="1"/>
  <c r="AD48" i="8"/>
  <c r="AF48" i="8" s="1"/>
  <c r="AD47" i="8"/>
  <c r="AF47" i="8" s="1"/>
  <c r="AD46" i="8"/>
  <c r="AF46" i="8" s="1"/>
  <c r="AD45" i="8"/>
  <c r="AF45" i="8" s="1"/>
  <c r="AD44" i="8"/>
  <c r="AF44" i="8" s="1"/>
  <c r="AD43" i="8"/>
  <c r="AF43" i="8" s="1"/>
  <c r="AD42" i="8"/>
  <c r="AF42" i="8" s="1"/>
  <c r="AD41" i="8"/>
  <c r="AF41" i="8" s="1"/>
  <c r="AD40" i="8"/>
  <c r="AF40" i="8" s="1"/>
  <c r="AD39" i="8"/>
  <c r="AF39" i="8" s="1"/>
  <c r="AD38" i="8"/>
  <c r="AF38" i="8" s="1"/>
  <c r="AD37" i="8"/>
  <c r="AF37" i="8" s="1"/>
  <c r="AD36" i="8"/>
  <c r="AF36" i="8" s="1"/>
  <c r="AD35" i="8"/>
  <c r="AF35" i="8" s="1"/>
  <c r="AD34" i="8"/>
  <c r="AF34" i="8" s="1"/>
  <c r="AD33" i="8"/>
  <c r="AF33" i="8" s="1"/>
  <c r="AD32" i="8"/>
  <c r="AF32" i="8" s="1"/>
  <c r="AD31" i="8"/>
  <c r="AF31" i="8" s="1"/>
  <c r="AD30" i="8"/>
  <c r="AF30" i="8" s="1"/>
  <c r="AD29" i="8"/>
  <c r="AF29" i="8" s="1"/>
  <c r="AD28" i="8"/>
  <c r="AF28" i="8" s="1"/>
  <c r="AD27" i="8"/>
  <c r="AF27" i="8" s="1"/>
  <c r="AD26" i="8"/>
  <c r="AF26" i="8" s="1"/>
  <c r="AD25" i="8"/>
  <c r="AF25" i="8" s="1"/>
  <c r="AD24" i="8"/>
  <c r="AF24" i="8" s="1"/>
  <c r="AD23" i="8"/>
  <c r="AF23" i="8" s="1"/>
  <c r="AD22" i="8"/>
  <c r="AF22" i="8" s="1"/>
  <c r="AD21" i="8"/>
  <c r="AF21" i="8" s="1"/>
  <c r="AD20" i="8"/>
  <c r="AF20" i="8" s="1"/>
  <c r="AD19" i="8"/>
  <c r="AF19" i="8" s="1"/>
  <c r="AD18" i="8"/>
  <c r="AF18" i="8" s="1"/>
  <c r="AD17" i="8"/>
  <c r="AF17" i="8" s="1"/>
  <c r="AD16" i="8"/>
  <c r="AF16" i="8" s="1"/>
  <c r="AD15" i="8"/>
  <c r="AF15" i="8" s="1"/>
  <c r="AD14" i="8"/>
  <c r="AF14" i="8" s="1"/>
  <c r="AD13" i="8"/>
  <c r="AF13" i="8" s="1"/>
  <c r="AD12" i="8"/>
  <c r="AF12" i="8" s="1"/>
  <c r="AD11" i="8"/>
  <c r="AF11" i="8" s="1"/>
  <c r="AD10" i="8"/>
  <c r="AF10" i="8" s="1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M1" i="8" s="1"/>
  <c r="M23" i="8" l="1"/>
  <c r="M22" i="8"/>
  <c r="M21" i="8"/>
  <c r="M20" i="8"/>
  <c r="M19" i="8"/>
  <c r="M18" i="8"/>
  <c r="M14" i="8"/>
  <c r="M13" i="8"/>
  <c r="M12" i="8"/>
  <c r="M11" i="8"/>
  <c r="M10" i="8"/>
  <c r="M17" i="8"/>
  <c r="M16" i="8"/>
  <c r="M15" i="8"/>
</calcChain>
</file>

<file path=xl/sharedStrings.xml><?xml version="1.0" encoding="utf-8"?>
<sst xmlns="http://schemas.openxmlformats.org/spreadsheetml/2006/main" count="5030" uniqueCount="1731">
  <si>
    <t>POLIVITAMINICOS</t>
  </si>
  <si>
    <t>DIMENIDRINATO</t>
  </si>
  <si>
    <t>N</t>
  </si>
  <si>
    <t>Princípio Ativo</t>
  </si>
  <si>
    <t>GLAXOSMITHKLINE</t>
  </si>
  <si>
    <t>ROCHE</t>
  </si>
  <si>
    <t>MANTECORP</t>
  </si>
  <si>
    <t>MERCK SHARP</t>
  </si>
  <si>
    <t>NYCOMED</t>
  </si>
  <si>
    <t>DM</t>
  </si>
  <si>
    <t>PFIZER</t>
  </si>
  <si>
    <t>SANOFI-AVENTIS</t>
  </si>
  <si>
    <t>BOEHRINGER</t>
  </si>
  <si>
    <t>ZAMBON</t>
  </si>
  <si>
    <t>JANSSEN-CILAG</t>
  </si>
  <si>
    <t>ALLERGAN</t>
  </si>
  <si>
    <t>ALCON</t>
  </si>
  <si>
    <t>BAYER</t>
  </si>
  <si>
    <t>WYETH PHARMA</t>
  </si>
  <si>
    <t>SCHERING PLOUGH</t>
  </si>
  <si>
    <t>SERVIER</t>
  </si>
  <si>
    <t>PROCTER GAMBLE</t>
  </si>
  <si>
    <t>ASTRAZENECA</t>
  </si>
  <si>
    <t>HYPERMARCAS</t>
  </si>
  <si>
    <t>UNIÃO QUÍMICA</t>
  </si>
  <si>
    <t>LIBBS</t>
  </si>
  <si>
    <t>SOLVAY FARMA</t>
  </si>
  <si>
    <t>NOVARTIS</t>
  </si>
  <si>
    <t>HERTZ</t>
  </si>
  <si>
    <t>12387-0</t>
  </si>
  <si>
    <t>12388-0</t>
  </si>
  <si>
    <t>13365-0</t>
  </si>
  <si>
    <t>12774-0</t>
  </si>
  <si>
    <t>12742-0</t>
  </si>
  <si>
    <t>12568-0</t>
  </si>
  <si>
    <t>12599-0</t>
  </si>
  <si>
    <t>12386-0</t>
  </si>
  <si>
    <t>12797-0</t>
  </si>
  <si>
    <t>12781-0</t>
  </si>
  <si>
    <t>12796-0</t>
  </si>
  <si>
    <t>12382-0</t>
  </si>
  <si>
    <t>12759-0</t>
  </si>
  <si>
    <t>12652-0</t>
  </si>
  <si>
    <t>12653-0</t>
  </si>
  <si>
    <t>12699-0</t>
  </si>
  <si>
    <t>12335-0</t>
  </si>
  <si>
    <t>12371-0</t>
  </si>
  <si>
    <t>12357-0</t>
  </si>
  <si>
    <t>12616-0</t>
  </si>
  <si>
    <t>12368-0</t>
  </si>
  <si>
    <t>12338-0</t>
  </si>
  <si>
    <t>12392-0</t>
  </si>
  <si>
    <t>12337-0</t>
  </si>
  <si>
    <t>12642-0</t>
  </si>
  <si>
    <t>12597-0</t>
  </si>
  <si>
    <t>12336-0</t>
  </si>
  <si>
    <t>12544-0</t>
  </si>
  <si>
    <t>12698-0</t>
  </si>
  <si>
    <t>12298-0</t>
  </si>
  <si>
    <t>12297-0</t>
  </si>
  <si>
    <t>12331-0</t>
  </si>
  <si>
    <t>12665-0</t>
  </si>
  <si>
    <t>12708-0</t>
  </si>
  <si>
    <t>12795-0</t>
  </si>
  <si>
    <t>12541-0</t>
  </si>
  <si>
    <t>12550-0</t>
  </si>
  <si>
    <t>12565-0</t>
  </si>
  <si>
    <t>12654-0</t>
  </si>
  <si>
    <t>12306-0</t>
  </si>
  <si>
    <t>12364-0</t>
  </si>
  <si>
    <t>12658-0</t>
  </si>
  <si>
    <t>12339-0</t>
  </si>
  <si>
    <t>12304-0</t>
  </si>
  <si>
    <t>12307-0</t>
  </si>
  <si>
    <t>12312-0</t>
  </si>
  <si>
    <t>12365-0</t>
  </si>
  <si>
    <t>12293-0</t>
  </si>
  <si>
    <t>12322-0</t>
  </si>
  <si>
    <t>12638-0</t>
  </si>
  <si>
    <t>12562-0</t>
  </si>
  <si>
    <t>12564-0</t>
  </si>
  <si>
    <t>12614-0</t>
  </si>
  <si>
    <t>12679-0</t>
  </si>
  <si>
    <t>12375-0</t>
  </si>
  <si>
    <t>12548-0</t>
  </si>
  <si>
    <t>12549-0</t>
  </si>
  <si>
    <t>12681-0</t>
  </si>
  <si>
    <t>12572-0</t>
  </si>
  <si>
    <t>12589-0</t>
  </si>
  <si>
    <t>12669-0</t>
  </si>
  <si>
    <t>12691-0</t>
  </si>
  <si>
    <t>12751-0</t>
  </si>
  <si>
    <t>12303-0</t>
  </si>
  <si>
    <t>12383-0</t>
  </si>
  <si>
    <t>12622-0</t>
  </si>
  <si>
    <t>12659-0</t>
  </si>
  <si>
    <t>12692-0</t>
  </si>
  <si>
    <t>12343-0</t>
  </si>
  <si>
    <t>12347-0</t>
  </si>
  <si>
    <t>12624-0</t>
  </si>
  <si>
    <t>12657-0</t>
  </si>
  <si>
    <t>12334-0</t>
  </si>
  <si>
    <t>12321-0</t>
  </si>
  <si>
    <t>12761-0</t>
  </si>
  <si>
    <t>12591-0</t>
  </si>
  <si>
    <t>12596-0</t>
  </si>
  <si>
    <t>12380-0</t>
  </si>
  <si>
    <t>12384-0</t>
  </si>
  <si>
    <t>12309-0</t>
  </si>
  <si>
    <t>12310-0</t>
  </si>
  <si>
    <t>12579-0</t>
  </si>
  <si>
    <t>12696-0</t>
  </si>
  <si>
    <t>12637-0</t>
  </si>
  <si>
    <t>12695-0</t>
  </si>
  <si>
    <t>12571-0</t>
  </si>
  <si>
    <t>12362-0</t>
  </si>
  <si>
    <t>12361-0</t>
  </si>
  <si>
    <t>12349-0</t>
  </si>
  <si>
    <t>12378-0</t>
  </si>
  <si>
    <t>12661-0</t>
  </si>
  <si>
    <t>12662-0</t>
  </si>
  <si>
    <t>12693-0</t>
  </si>
  <si>
    <t>12601-0</t>
  </si>
  <si>
    <t>12602-0</t>
  </si>
  <si>
    <t>12600-0</t>
  </si>
  <si>
    <t>12355-0</t>
  </si>
  <si>
    <t>12346-0</t>
  </si>
  <si>
    <t>12377-0</t>
  </si>
  <si>
    <t>12705-0</t>
  </si>
  <si>
    <t>12385-0</t>
  </si>
  <si>
    <t>12771-0</t>
  </si>
  <si>
    <t>12606-0</t>
  </si>
  <si>
    <t>12605-0</t>
  </si>
  <si>
    <t>12318-0</t>
  </si>
  <si>
    <t>12603-0</t>
  </si>
  <si>
    <t>12730-0</t>
  </si>
  <si>
    <t>12731-0</t>
  </si>
  <si>
    <t>12758-0</t>
  </si>
  <si>
    <t>12714-0</t>
  </si>
  <si>
    <t>13795-0</t>
  </si>
  <si>
    <t>13796-0</t>
  </si>
  <si>
    <t>13155-0</t>
  </si>
  <si>
    <t>ALCAFLOR UNO CPRV 200MG CX C/12 BL C/10</t>
  </si>
  <si>
    <t>13157-0</t>
  </si>
  <si>
    <t>BLUMEL GUACO XP FR C/120ML</t>
  </si>
  <si>
    <t>13156-0</t>
  </si>
  <si>
    <t>BLUMEL HEDERA XPE 15MG/ML FR C/100ML</t>
  </si>
  <si>
    <t>13166-0</t>
  </si>
  <si>
    <t>COLIRIO BLUMEM SOL OFT FR C/20ML</t>
  </si>
  <si>
    <t>13205-0</t>
  </si>
  <si>
    <t>13174-0</t>
  </si>
  <si>
    <t>GASTROL PASTILHAS CX C/20</t>
  </si>
  <si>
    <t>13204-0</t>
  </si>
  <si>
    <t>GASTROL PASTILHAS CX C/200</t>
  </si>
  <si>
    <t>13175-0</t>
  </si>
  <si>
    <t>GASTROL PO EFER CX C/50 ENV C/5G ABACAXI</t>
  </si>
  <si>
    <t>13176-0</t>
  </si>
  <si>
    <t>GASTROL PO EFER CX C/50 ENV C/5G LARANJA</t>
  </si>
  <si>
    <t>13177-0</t>
  </si>
  <si>
    <t>GASTROL PO EFER CX C/50 ENV C/5G LIMAO</t>
  </si>
  <si>
    <t>13180-0</t>
  </si>
  <si>
    <t>GASTROL SUSP ORAL FR C/240ML</t>
  </si>
  <si>
    <t>13179-0</t>
  </si>
  <si>
    <t>GASTROL SUSP ORAL FR C/250ML</t>
  </si>
  <si>
    <t>13181-0</t>
  </si>
  <si>
    <t>GASTROL TC CP MAST CX C/30</t>
  </si>
  <si>
    <t>13182-0</t>
  </si>
  <si>
    <t>GINKOTAB CPRV 120MG CX C/30</t>
  </si>
  <si>
    <t>13183-0</t>
  </si>
  <si>
    <t>GINKOTAB CPRV 80MG CX C/30</t>
  </si>
  <si>
    <t>13193-0</t>
  </si>
  <si>
    <t>PLANTACIL GRAN CX C/20 ENV C/5G</t>
  </si>
  <si>
    <t>13436-0</t>
  </si>
  <si>
    <t>PLANTACIL GRAN CT ENV 50X5G EMB MUL</t>
  </si>
  <si>
    <t>13197-0</t>
  </si>
  <si>
    <t>SENARETI CPRV 29MG CX C/20</t>
  </si>
  <si>
    <t>13198-0</t>
  </si>
  <si>
    <t>SENARETI GELEIA ORAL 9MG/G FR C/150G</t>
  </si>
  <si>
    <t>13199-0</t>
  </si>
  <si>
    <t>SENARETI GELEIA ORAL 9MG/G FR C/250G</t>
  </si>
  <si>
    <t>13200-0</t>
  </si>
  <si>
    <t>SILIBOM CPRV 100MG CX C/30</t>
  </si>
  <si>
    <t>13145-0</t>
  </si>
  <si>
    <t>VIRILON CPRV CX C/30</t>
  </si>
  <si>
    <t>13146-0</t>
  </si>
  <si>
    <t>VIRILON CPRV CX C/60</t>
  </si>
  <si>
    <t>Medicamento Referência</t>
  </si>
  <si>
    <t>Lab. Fabricante</t>
  </si>
  <si>
    <t>1.0404.1978.004-6</t>
  </si>
  <si>
    <t>CYNARA SCOLYMUS</t>
  </si>
  <si>
    <t>MAKANIA GLOMERATA S</t>
  </si>
  <si>
    <t>EXTRATO DE HEDERA HELIX</t>
  </si>
  <si>
    <t>1.0404.1919.001-1</t>
  </si>
  <si>
    <t>CLOR. NAFAZOLINA+SULF.DE ZINCO</t>
  </si>
  <si>
    <t>DIMENIDRINATO+CLOR PIRIDOXINA</t>
  </si>
  <si>
    <t>HID.MAG+CALCIO+HIDRO.ALUMINIO</t>
  </si>
  <si>
    <t>1.0404.0057.011-9</t>
  </si>
  <si>
    <t>1.0404.0175.005-6</t>
  </si>
  <si>
    <t>HID.MAG+HIDRO.ALUMINIO+DIMETIC</t>
  </si>
  <si>
    <t>1.0404.1971.003-1</t>
  </si>
  <si>
    <t>GINKGO BILOBA</t>
  </si>
  <si>
    <t>PLANTAGO OVATA FORSR</t>
  </si>
  <si>
    <t>PLANTAGO OVATA FORSK</t>
  </si>
  <si>
    <t>1.0404.1970.001-8</t>
  </si>
  <si>
    <t>SENNA ALEXANDRINA EXT SECO</t>
  </si>
  <si>
    <t>1.0404.1970.007-7</t>
  </si>
  <si>
    <t>1.0404.1979.005-1</t>
  </si>
  <si>
    <t>SILIBUM MARIANUM (SILIMARINA)</t>
  </si>
  <si>
    <t xml:space="preserve">MOURA BRASIL </t>
  </si>
  <si>
    <t xml:space="preserve">DRAMIN </t>
  </si>
  <si>
    <t xml:space="preserve">DRAMIN B6 </t>
  </si>
  <si>
    <t xml:space="preserve">MAALOX PLUS </t>
  </si>
  <si>
    <t>12752-0</t>
  </si>
  <si>
    <t>APSEN</t>
  </si>
  <si>
    <t>RJ</t>
  </si>
  <si>
    <t>BMS</t>
  </si>
  <si>
    <t>MIP</t>
  </si>
  <si>
    <t>FARMA</t>
  </si>
  <si>
    <t>ACHE</t>
  </si>
  <si>
    <t>13923-0</t>
  </si>
  <si>
    <t>14416-0</t>
  </si>
  <si>
    <t>15454-0</t>
  </si>
  <si>
    <t>15579-0</t>
  </si>
  <si>
    <t>15816-0</t>
  </si>
  <si>
    <t>14915-0</t>
  </si>
  <si>
    <t>15603-0</t>
  </si>
  <si>
    <t>15287-0</t>
  </si>
  <si>
    <t>15770-0</t>
  </si>
  <si>
    <t>15771-0</t>
  </si>
  <si>
    <t>15834-0</t>
  </si>
  <si>
    <t>16014-0</t>
  </si>
  <si>
    <t>FARMASA</t>
  </si>
  <si>
    <t>15470-0</t>
  </si>
  <si>
    <t>15471-0</t>
  </si>
  <si>
    <t>15905-0</t>
  </si>
  <si>
    <t>16048-0</t>
  </si>
  <si>
    <t>ABBOTT</t>
  </si>
  <si>
    <t>16049-0</t>
  </si>
  <si>
    <t>DRAMAVIT BG CP 100MG CX C/4</t>
  </si>
  <si>
    <t>16047-0</t>
  </si>
  <si>
    <t>16023-0</t>
  </si>
  <si>
    <t>DRAMAVIT B6 SOL OR CT FR PET 1X20 ML LP</t>
  </si>
  <si>
    <t>1.0404.1925.006-3</t>
  </si>
  <si>
    <t>12746-0</t>
  </si>
  <si>
    <t>17042-0</t>
  </si>
  <si>
    <t>ESTADOS DESTINO</t>
  </si>
  <si>
    <t>ICMS 19%</t>
  </si>
  <si>
    <t>ICMS 18%</t>
  </si>
  <si>
    <t>ICMS 17%</t>
  </si>
  <si>
    <t>ICMS 12%</t>
  </si>
  <si>
    <t>SP e MG</t>
  </si>
  <si>
    <t>DEMAIS ESTADOS</t>
  </si>
  <si>
    <t>ZONA FRANCA</t>
  </si>
  <si>
    <t>PR</t>
  </si>
  <si>
    <t>P.F.</t>
  </si>
  <si>
    <t>P. M. C.</t>
  </si>
  <si>
    <t>P.F</t>
  </si>
  <si>
    <t>R$</t>
  </si>
  <si>
    <t>REGIME DE PREÇOS (CMED)</t>
  </si>
  <si>
    <t>CLASSIFICAÇÃO FISCAL</t>
  </si>
  <si>
    <t>Liberado</t>
  </si>
  <si>
    <t>Monitorado</t>
  </si>
  <si>
    <t>CÓDIGO</t>
  </si>
  <si>
    <t>CÓD. DE BARRAS (EAN)</t>
  </si>
  <si>
    <t>DESCRIÇÃO DO PRODUTO</t>
  </si>
  <si>
    <t>LINHA</t>
  </si>
  <si>
    <t>CAIXA PADRÃO</t>
  </si>
  <si>
    <t>REGISTRO ANVISA</t>
  </si>
  <si>
    <t>LISTA PIS/COFINS</t>
  </si>
  <si>
    <t>PRINCÍPIIO ATIVO</t>
  </si>
  <si>
    <t>MEDICAMENTO REFERÊNCIA</t>
  </si>
  <si>
    <t>LAB. FABRICANTE</t>
  </si>
  <si>
    <t>LISTA DE PREÇOS - LUPER</t>
  </si>
  <si>
    <t>Data:</t>
  </si>
  <si>
    <t>17024-0</t>
  </si>
  <si>
    <t>17459-0</t>
  </si>
  <si>
    <t>1.7287.0472.003-5</t>
  </si>
  <si>
    <t>1.7287.0468.001-7</t>
  </si>
  <si>
    <t>1.7287.0441.001-1</t>
  </si>
  <si>
    <t>1.7287.0441.014-1</t>
  </si>
  <si>
    <t>1.7287.0441.004-4</t>
  </si>
  <si>
    <t>1.7287.0441.003-6</t>
  </si>
  <si>
    <t>1.7287.0450.001-9</t>
  </si>
  <si>
    <t>1.7287.0441.017-6</t>
  </si>
  <si>
    <t>1.7287.0477.001-6</t>
  </si>
  <si>
    <t>1.7287.0475.003-1</t>
  </si>
  <si>
    <t>1.7287.0475.002-3</t>
  </si>
  <si>
    <t>1.7287.0474.006-0</t>
  </si>
  <si>
    <t>17170-0</t>
  </si>
  <si>
    <t>Vigência dos Preços: a partir de 01/04/2014</t>
  </si>
  <si>
    <t>18039-0</t>
  </si>
  <si>
    <t>12598-0</t>
  </si>
  <si>
    <t>1.5584.0409.002-7</t>
  </si>
  <si>
    <t>18363-0</t>
  </si>
  <si>
    <t>18328-0</t>
  </si>
  <si>
    <t>18329-0</t>
  </si>
  <si>
    <t>18283-0</t>
  </si>
  <si>
    <t>18355-0</t>
  </si>
  <si>
    <t>18356-0</t>
  </si>
  <si>
    <t>18766-0</t>
  </si>
  <si>
    <t>17579-0</t>
  </si>
  <si>
    <t>19143-0</t>
  </si>
  <si>
    <t>19209-0</t>
  </si>
  <si>
    <t>18556-0</t>
  </si>
  <si>
    <t>19320-0</t>
  </si>
  <si>
    <t xml:space="preserve"> LIBBS</t>
  </si>
  <si>
    <t>19302-0</t>
  </si>
  <si>
    <t>19304-0</t>
  </si>
  <si>
    <t>OTC</t>
  </si>
  <si>
    <t>17456-0</t>
  </si>
  <si>
    <t>17457-0</t>
  </si>
  <si>
    <t>19305-0</t>
  </si>
  <si>
    <t>19163-0</t>
  </si>
  <si>
    <t>ICMS 17,5%</t>
  </si>
  <si>
    <t>RO</t>
  </si>
  <si>
    <t>ICMS 20%</t>
  </si>
  <si>
    <t>ZONA FRANCA - AM, AP</t>
  </si>
  <si>
    <t>19482-0</t>
  </si>
  <si>
    <t>19483-0</t>
  </si>
  <si>
    <t>19477-0</t>
  </si>
  <si>
    <t>19478-0</t>
  </si>
  <si>
    <t>19484-0</t>
  </si>
  <si>
    <t>19564-0</t>
  </si>
  <si>
    <t>19511-0</t>
  </si>
  <si>
    <t>19541-0</t>
  </si>
  <si>
    <t>19542-0</t>
  </si>
  <si>
    <t>19546-0</t>
  </si>
  <si>
    <t>19571-0</t>
  </si>
  <si>
    <t>18335-0</t>
  </si>
  <si>
    <t>19669-0</t>
  </si>
  <si>
    <t>19711-0</t>
  </si>
  <si>
    <t>3004.90.59</t>
  </si>
  <si>
    <t>POSITIVA</t>
  </si>
  <si>
    <t>MONITORADO</t>
  </si>
  <si>
    <t>ALERGIDEX XPE CT FR PET 1X120ML</t>
  </si>
  <si>
    <t>1.5584.0128.003-8</t>
  </si>
  <si>
    <t>3004.90.99</t>
  </si>
  <si>
    <t>NEGATIVA</t>
  </si>
  <si>
    <t>3004.90.69</t>
  </si>
  <si>
    <t>ANGIOLOT DRG CT BL 2X10</t>
  </si>
  <si>
    <t>1.5584.0123.001-4</t>
  </si>
  <si>
    <t>ASMAPEN 100MG COMP CT BL 1X20</t>
  </si>
  <si>
    <t>1.5584.0358.001-2</t>
  </si>
  <si>
    <t>ASMAPEN 200MG COMP CT BL 2X10</t>
  </si>
  <si>
    <t>1.5584.0358.002-0</t>
  </si>
  <si>
    <t>ASSEPTCARE 10MG/ML SOL SPRAY FR 1X50ML</t>
  </si>
  <si>
    <t>3004.90.47</t>
  </si>
  <si>
    <t>ASSEPTCARE 10MG/ML FR PL AMB 30ML+APL</t>
  </si>
  <si>
    <t>LIBERADO</t>
  </si>
  <si>
    <t>ATENEUM 100MG COMP CT BL 3X10</t>
  </si>
  <si>
    <t>1.5584.0081.003-3</t>
  </si>
  <si>
    <t>3004.90.42</t>
  </si>
  <si>
    <t>ATENEUM 25MG COMP CT BL 1X30</t>
  </si>
  <si>
    <t>1.5584.0081.004-1</t>
  </si>
  <si>
    <t>ATENEUM 50MG COMP CT BL 2X15</t>
  </si>
  <si>
    <t>1.5584.0081.002-5</t>
  </si>
  <si>
    <t>ATORVASTEROL 20MG COMP REV CT BL 2X15</t>
  </si>
  <si>
    <t>1.5584.0421.020-0</t>
  </si>
  <si>
    <t>BABYNEO POM BG 1X60G</t>
  </si>
  <si>
    <t>1.5584.0174.001-2</t>
  </si>
  <si>
    <t>3004.50.50</t>
  </si>
  <si>
    <t>BACTRONEO 20MG/G POM CT BG ALUM 1X15G</t>
  </si>
  <si>
    <t>1.5584.0342.001-5</t>
  </si>
  <si>
    <t>BECLONATO SUSP INJ CT AMP VD 1ML+SER</t>
  </si>
  <si>
    <t>1.5584.0466.001-1</t>
  </si>
  <si>
    <t>3004.32.10</t>
  </si>
  <si>
    <t>BETSONA 1MG/G CR CT BG ALUM 1X30G</t>
  </si>
  <si>
    <t>1.5584.0340.003-0</t>
  </si>
  <si>
    <t>BETSONA 1MG/G POM CT BG ALUM 1X30G</t>
  </si>
  <si>
    <t>1.5584.0340.005-7</t>
  </si>
  <si>
    <t>3004.90.39</t>
  </si>
  <si>
    <t>BONTOSS 0,8MG/ML XPE INF FR 1X120ML+COPO</t>
  </si>
  <si>
    <t>1.5584.0255.015-2</t>
  </si>
  <si>
    <t>BONTOSS 1,6MG/ML XPE AD FR 1X120ML+COPO</t>
  </si>
  <si>
    <t>1.5584.0255.011-1</t>
  </si>
  <si>
    <t>BROMIFEN 5MG/ML GTS CT FR VD 1X20ML</t>
  </si>
  <si>
    <t>1.5584.0244.001-2</t>
  </si>
  <si>
    <t>CALAMYN LOCAO CREMOSA FR PL 1X120ML</t>
  </si>
  <si>
    <t>1.5584.0134.001-4</t>
  </si>
  <si>
    <t>CAPOTRINEO 25MG COMP CT BL 2X15</t>
  </si>
  <si>
    <t>3004.49.90</t>
  </si>
  <si>
    <t>CEPROFEN 50MG CAP CT BL 2X12</t>
  </si>
  <si>
    <t>1.5584.0334.001-1</t>
  </si>
  <si>
    <t>3004.90.29</t>
  </si>
  <si>
    <t>CETILPLEX GRAN 200MG CT ENV 16X5G</t>
  </si>
  <si>
    <t>1.5584.0185.003-9</t>
  </si>
  <si>
    <t>CETILPLEX 20MG/ML XPE FR1X100ML+COPO DOS</t>
  </si>
  <si>
    <t>1.5584.0185.009-8</t>
  </si>
  <si>
    <t>CETONEO 200MG COMP CT BL 1X10</t>
  </si>
  <si>
    <t>3004.90.77</t>
  </si>
  <si>
    <t>CETONEO 20MG/G CREME BG ALUM 1X30G</t>
  </si>
  <si>
    <t>1.5584.0263.003-2</t>
  </si>
  <si>
    <t>CETONEO XAMPU FR PL 1X100ML</t>
  </si>
  <si>
    <t>1.5584.0263.004-0</t>
  </si>
  <si>
    <t>3004.50.90</t>
  </si>
  <si>
    <t>CITROPLEX 500MG COMP CT ENV 5X6</t>
  </si>
  <si>
    <t>1.5584.0074.009-4</t>
  </si>
  <si>
    <t>CLANISTIL SOL OFT CT FR 1X15ML</t>
  </si>
  <si>
    <t>1.5584.0212.006-9</t>
  </si>
  <si>
    <t>CLEAN HAIR 10MG/ML LOCAO FR PL 1X60ML</t>
  </si>
  <si>
    <t>1.5584.0338.002-1</t>
  </si>
  <si>
    <t>3004.90.21</t>
  </si>
  <si>
    <t>COLIRIO NEO BRASIL SOL OFT FR C/20ML</t>
  </si>
  <si>
    <t>1.5584.0377.003-2</t>
  </si>
  <si>
    <t>CONCEPNOR COMP REV CT BL 1X21</t>
  </si>
  <si>
    <t>1.5584.0132.001-3</t>
  </si>
  <si>
    <t>3004.39.39</t>
  </si>
  <si>
    <t>CORTICORTEN 20MG COMP CT BL 2X10</t>
  </si>
  <si>
    <t>1.5584.0078.004-5</t>
  </si>
  <si>
    <t>3004.39.99</t>
  </si>
  <si>
    <t>CORTICORTEN 5MG COMP CT BL 1X20</t>
  </si>
  <si>
    <t>1.5584.0078.001-0</t>
  </si>
  <si>
    <t>DAKTAZOL CREME 20MG/G CT BG AL 1X28G</t>
  </si>
  <si>
    <t>1.5584.0205.003-6</t>
  </si>
  <si>
    <t>3004.90.66</t>
  </si>
  <si>
    <t>DAKTAZOL 20MG/ML LOCAO FR PL 1X30ML</t>
  </si>
  <si>
    <t>1.5584.0205.001-1</t>
  </si>
  <si>
    <t>DIGESPRID 10MG CAP CT BL 2X10</t>
  </si>
  <si>
    <t>1.5584.0304.007-7</t>
  </si>
  <si>
    <t>3004.90.45</t>
  </si>
  <si>
    <t>DIGESPRID 4MG/ML GTS CT FR PL 1X20ML</t>
  </si>
  <si>
    <t>1.5584.0304.001-8</t>
  </si>
  <si>
    <t>DORALGINA DRG CT BL 2X10</t>
  </si>
  <si>
    <t>1.5584.0380.001-2</t>
  </si>
  <si>
    <t>DORALGINA DRG CT BL 25X4</t>
  </si>
  <si>
    <t>1.5584.0380.003-9</t>
  </si>
  <si>
    <t>DORALGINA GTS FR PL 1X15ML</t>
  </si>
  <si>
    <t>1.5584.0380.002-0</t>
  </si>
  <si>
    <t>DORONA CAFI COMP DISP BL 25X4</t>
  </si>
  <si>
    <t>1.5584.0481.003-8</t>
  </si>
  <si>
    <t>DORONA CAFI COMP CT BL 2X8</t>
  </si>
  <si>
    <t>1.5584.0481.002-1</t>
  </si>
  <si>
    <t>3004.20.99</t>
  </si>
  <si>
    <t>ESTRIOPAX 1MG/G CR CT BG ALUM 1X50G+APL</t>
  </si>
  <si>
    <t>1.5584.0239.001-5</t>
  </si>
  <si>
    <t>3004.39.33</t>
  </si>
  <si>
    <t>FLAVONID COMP REV CT BL 3X10</t>
  </si>
  <si>
    <t>1.5584.0254.002-5</t>
  </si>
  <si>
    <t>FLAVONID COMP REV CT BL 6X10</t>
  </si>
  <si>
    <t>1.5584.0254.001-7</t>
  </si>
  <si>
    <t>FLOMICIN 200MG PO CT ENV 4X1G</t>
  </si>
  <si>
    <t>1.5584.0458.003-2</t>
  </si>
  <si>
    <t>FLOMICIN 100MG CAP GEL DURA FR VD 1X12</t>
  </si>
  <si>
    <t>1.5584.0458.002-4</t>
  </si>
  <si>
    <t>FLOXICAM 20MG CAP CT BL 1X15</t>
  </si>
  <si>
    <t>1.5584.0489.001-5</t>
  </si>
  <si>
    <t>3004.90.73</t>
  </si>
  <si>
    <t>FLUCONEO 150MG CAP CT BL 1X1</t>
  </si>
  <si>
    <t>1.5584.0082.006-3</t>
  </si>
  <si>
    <t>FLUCONEO 150MG CAP CT BL 1X2</t>
  </si>
  <si>
    <t>1.5584.0082.005-5</t>
  </si>
  <si>
    <t>GLIONIL 5MG COMP CT BL 1X30</t>
  </si>
  <si>
    <t>1.5584.0482.004-1</t>
  </si>
  <si>
    <t>HECLIVIR 200MG COMP CT BL 5X5</t>
  </si>
  <si>
    <t>1.5584.0323.004-6</t>
  </si>
  <si>
    <t>HECLIVIR 50MG/G CR CT BG ALUM 1X10G</t>
  </si>
  <si>
    <t>1.5584.0323.001-1</t>
  </si>
  <si>
    <t>HIPODERMON POM BG ALUM 1X45G</t>
  </si>
  <si>
    <t>1.5584.0345.001-1</t>
  </si>
  <si>
    <t>HISTAMIN CREME 10MG/G BG C/30G</t>
  </si>
  <si>
    <t>1.5584.0373.027-8</t>
  </si>
  <si>
    <t>HISTAMIN EXPECTO SOL FR PET 1X120ML</t>
  </si>
  <si>
    <t>1.5584.0339.008-6</t>
  </si>
  <si>
    <t>HISTAMIN 2MG/5ML XPE FR VD AMB 1X100ML</t>
  </si>
  <si>
    <t>1.5584.0373.003-0</t>
  </si>
  <si>
    <t>IBUFRAN 300MG COMP CT BL 2X10</t>
  </si>
  <si>
    <t>1.5584.0136.030-9</t>
  </si>
  <si>
    <t>IBUFRAN 400MG COMP CT BL 1X10</t>
  </si>
  <si>
    <t>1.5584.0136.019-8</t>
  </si>
  <si>
    <t>IBUFRAN 600MG COMP CT BL 3X10</t>
  </si>
  <si>
    <t>1.5584.0136.001-5</t>
  </si>
  <si>
    <t>IBUFRAN SUSP ORAL 50MG/ML FR GOT 30ML</t>
  </si>
  <si>
    <t>1.5584.0136.016-3</t>
  </si>
  <si>
    <t>IVERNEO 6MG COMP CT ENV 1X2</t>
  </si>
  <si>
    <t>1.5584.0183.001-1</t>
  </si>
  <si>
    <t>IVERNEO 6MG COMP CT ENV 1X4</t>
  </si>
  <si>
    <t>1.5584.0183.002-1</t>
  </si>
  <si>
    <t>LIDOGEL 2% CT BG ALUM 1X30G</t>
  </si>
  <si>
    <t>1.5584.0162.001-7</t>
  </si>
  <si>
    <t>3004.90.43</t>
  </si>
  <si>
    <t>LIPNEO 100MG COMP CT BL 2X15</t>
  </si>
  <si>
    <t>1.5584.0118.003-3</t>
  </si>
  <si>
    <t>LIPOXEN 120MG CAP CT BL 3X14</t>
  </si>
  <si>
    <t>1.5584.0399.004-0</t>
  </si>
  <si>
    <t>LIPOXEN 120MG CAP CT BL 6X14</t>
  </si>
  <si>
    <t>1.5584.0399.006-7</t>
  </si>
  <si>
    <t>LOXAM 15MG COMP CT BL 1X10</t>
  </si>
  <si>
    <t>1.5584.0368.003-3</t>
  </si>
  <si>
    <t>MAGNOSTASE 2MG COMP CT BL PVDC 1X12</t>
  </si>
  <si>
    <t>1.5584.0142.004-2</t>
  </si>
  <si>
    <t>3004.90.62</t>
  </si>
  <si>
    <t>MAGNOSTASE 2MG COMP CT BL PVDC 50X4</t>
  </si>
  <si>
    <t>1.5584.0142.005-0</t>
  </si>
  <si>
    <t>MASSAGEOL AEROSSOL TUB ALUM 1X120ML</t>
  </si>
  <si>
    <t>1.5584.0307.006-5</t>
  </si>
  <si>
    <t>MASSAGEOL POM BG ALUM 1X15G</t>
  </si>
  <si>
    <t>1.5584.0307.005-7</t>
  </si>
  <si>
    <t>MASSAGEOL POM BG ALUM 1X30G</t>
  </si>
  <si>
    <t>1.5584.0307.001-4</t>
  </si>
  <si>
    <t>3004.90.49</t>
  </si>
  <si>
    <t>3004.90.57</t>
  </si>
  <si>
    <t>MUCOCISTEIN 100MG/5ML XPE INF VD 1X100ML</t>
  </si>
  <si>
    <t>1.5584.0289.006-9</t>
  </si>
  <si>
    <t>NAPRONAX 550MG COMP REV CT BL 1X10</t>
  </si>
  <si>
    <t>NEO CLOTRIMAZYL 10MG/G CR BG ALUM 1X50G</t>
  </si>
  <si>
    <t>1.5584.0125.001-5</t>
  </si>
  <si>
    <t>3004.90.79</t>
  </si>
  <si>
    <t>NEO DIMETICON 40MG COMP CT BL 2X10</t>
  </si>
  <si>
    <t>NEO DIMETICON 75MG/ML GTS FR PL 1X10 ML</t>
  </si>
  <si>
    <t>1.5584.0191.002-3</t>
  </si>
  <si>
    <t>NEO DOXICILIN 100MG COMP REV CT BL 1X15</t>
  </si>
  <si>
    <t>1.5584.0247.001-9</t>
  </si>
  <si>
    <t>NEO FEDIPINA 10MG COMP CT BL 1X30</t>
  </si>
  <si>
    <t>1.5584.0169.002-3</t>
  </si>
  <si>
    <t>NEO FEDIPINA 20MG COMP CT BL 1X30</t>
  </si>
  <si>
    <t>1.5584.0169.003-1</t>
  </si>
  <si>
    <t>NEO FOLICO 5MG COMP REV CT BL 1X20</t>
  </si>
  <si>
    <t>1.5584.0271.001-1</t>
  </si>
  <si>
    <t>NEO FRESH 5MG/ML SOLU OFT FR 15ML</t>
  </si>
  <si>
    <t>1.5584.0402.004-5</t>
  </si>
  <si>
    <t>NEO GENTAMICIN 280MG/2ML INJ AMP 1X2ML</t>
  </si>
  <si>
    <t>1.5584.0319.001-1</t>
  </si>
  <si>
    <t>3004.20.61</t>
  </si>
  <si>
    <t>NEO ISOCADEN 10MG/G CR VAG BG ALUM 1X40G</t>
  </si>
  <si>
    <t>1.5584.0176.001-3</t>
  </si>
  <si>
    <t>NEO ITRAX 100MG CAP CT BL 1X4</t>
  </si>
  <si>
    <t>1.5584.0274.001-6</t>
  </si>
  <si>
    <t>NEO ITRAX 100MG CAP CT BL 3X5</t>
  </si>
  <si>
    <t>1.5584.0274.002-4</t>
  </si>
  <si>
    <t>NEO LINCO 600MG/2ML INJ CT AMP 1X2ML</t>
  </si>
  <si>
    <t>1.5584.0085.002-7</t>
  </si>
  <si>
    <t>3004.20.41</t>
  </si>
  <si>
    <t>NEO LORATADIN 1MG/ML XPE FR 100ML</t>
  </si>
  <si>
    <t>1.5584.0348.005-0</t>
  </si>
  <si>
    <t>NEO LORATADIN 10MG COMP CT 12CP</t>
  </si>
  <si>
    <t>1.5584.0348.007-7</t>
  </si>
  <si>
    <t>NEO METFORMIN 850MG COMP CT BL 3X10</t>
  </si>
  <si>
    <t>1.5584.0344.001-6</t>
  </si>
  <si>
    <t>NEO METRODAZOL 250MG COMP CT BL 2X10</t>
  </si>
  <si>
    <t>1.5584.0137.003-7</t>
  </si>
  <si>
    <t>NEO METRODAZOL 125MG/G CR VAG BG 1X40G</t>
  </si>
  <si>
    <t>1.5584.0137.004-5</t>
  </si>
  <si>
    <t>NEO MISTATIN 25000UI/G CR VAG 1X60G 14AP</t>
  </si>
  <si>
    <t>1.5584.0327.008-0</t>
  </si>
  <si>
    <t>NEO MISTATIN 100.000UI/ML SUSP VD 1X50ML</t>
  </si>
  <si>
    <t>1.5584.0327.004-8</t>
  </si>
  <si>
    <t>NEO MOXILIN 500MG CAP CT BL 3X7</t>
  </si>
  <si>
    <t>1.5584.0203.002-7</t>
  </si>
  <si>
    <t>3004.10.12</t>
  </si>
  <si>
    <t>NEO MOXILIN 250MG/5ML PO EXT VD 1X150ML</t>
  </si>
  <si>
    <t>1.5584.0203.004-3</t>
  </si>
  <si>
    <t>NEOCOFLAN 11,6MG/G GEL BG ALUM 1X60G</t>
  </si>
  <si>
    <t>1.5584.0305.001-3</t>
  </si>
  <si>
    <t>3004.90.37</t>
  </si>
  <si>
    <t>NEOCOFLAN 11,6MG/G GEL CT BG 1X30G</t>
  </si>
  <si>
    <t>1.5584.0305.003-1</t>
  </si>
  <si>
    <t>NEOCOFLAN 11,6 MG/G AERO TOP TUB 85ML</t>
  </si>
  <si>
    <t>1.5584.0305.008-0</t>
  </si>
  <si>
    <t>1.5584.0075.001-4</t>
  </si>
  <si>
    <t>NEOCOPAN GTS FR 1X20ML</t>
  </si>
  <si>
    <t>1.5584.0075.002-2</t>
  </si>
  <si>
    <t>NEODAZOL 1000MG COMP CT BL 1X2</t>
  </si>
  <si>
    <t>1.5584.0267.004-2</t>
  </si>
  <si>
    <t>NEODEX N 1MG/G CR BG ALUM 1X15G</t>
  </si>
  <si>
    <t>1.5584.0490.001-0</t>
  </si>
  <si>
    <t>NEODEX 0,5MG/5ML ELIX CT VD 1X120ML</t>
  </si>
  <si>
    <t>1.5584.0354.003-7</t>
  </si>
  <si>
    <t>NEODIA 1,5MG COMP CT BL 1X1</t>
  </si>
  <si>
    <t>1.5584.0079.001-6</t>
  </si>
  <si>
    <t>3004.90.67</t>
  </si>
  <si>
    <t>NEOLEFRIN BABY SOL OR FR VD AMB 1X15ML</t>
  </si>
  <si>
    <t>1.5584.0179.001-1</t>
  </si>
  <si>
    <t>NEOLEFRIN COMP CT BL 50X4</t>
  </si>
  <si>
    <t>1.5584.0214.001-9</t>
  </si>
  <si>
    <t>NEOLEFRIN CT BL 20 COMP</t>
  </si>
  <si>
    <t>1.5584.0214.004-3</t>
  </si>
  <si>
    <t>NEOLEFRIN XPE FR VD AMB 1X60ML+COPO MED</t>
  </si>
  <si>
    <t>1.5584.0214.003-5</t>
  </si>
  <si>
    <t>NEOLIDONA 25MG COMP CT BL 3X14</t>
  </si>
  <si>
    <t>1.5584.0277.001-2</t>
  </si>
  <si>
    <t>3004.90.76</t>
  </si>
  <si>
    <t>NEOLON D POM CT BG ALUM 1X30G</t>
  </si>
  <si>
    <t>1.5584.0257.002-1</t>
  </si>
  <si>
    <t>NEOPANTOL POM DERM 50MG/G BG 30G</t>
  </si>
  <si>
    <t>1.5584.0080.002-1</t>
  </si>
  <si>
    <t>NEOPIRIDIN PAST CT ENV ALUM 3X4</t>
  </si>
  <si>
    <t>1.5584.0367.003-8</t>
  </si>
  <si>
    <t>NEOPIRIDIN SPRAY FR VD 1X50ML</t>
  </si>
  <si>
    <t>1.5584.0367.004-6</t>
  </si>
  <si>
    <t>NEOPRAZOL 20MG CAP CT FR PL 1X28</t>
  </si>
  <si>
    <t>1.5584.0290.012-9</t>
  </si>
  <si>
    <t>3004.90.19</t>
  </si>
  <si>
    <t>NEOPRAZOL 40MG CAP CT FR PL 1X28</t>
  </si>
  <si>
    <t>1.5584.0290.025-0</t>
  </si>
  <si>
    <t>NEOPRAZOL 20MG CAP CT BL ALUM PL 4X14</t>
  </si>
  <si>
    <t>1.5584.0290.036-6</t>
  </si>
  <si>
    <t>NEOSAC 150MG COMP REV CT ENV 5X4</t>
  </si>
  <si>
    <t>1.5584.0116.004-0</t>
  </si>
  <si>
    <t>NEOSAC 300MG COMP REV CT ENV 5X4</t>
  </si>
  <si>
    <t>1.5584.0116.005-9</t>
  </si>
  <si>
    <t>NEOSEMID 40MG CT BL 20 COMP</t>
  </si>
  <si>
    <t>1.5584.0536.001-1</t>
  </si>
  <si>
    <t>NEOSORO H SOLU SPRAY FR 1X60ML</t>
  </si>
  <si>
    <t>1.5584.0083.001-8</t>
  </si>
  <si>
    <t>NEOSORO INF SOL NASAL FR 1X30ML</t>
  </si>
  <si>
    <t>NOTIFICAÇÃO SIMPLIFICADA</t>
  </si>
  <si>
    <t>NEOSORO SOL NAS AD CT FR 1X30ML</t>
  </si>
  <si>
    <t>1.5584.0127.004-0</t>
  </si>
  <si>
    <t>NEOSSOLVAN 6MG/ML XPE AD FR VD 1X120ML</t>
  </si>
  <si>
    <t>1.5584.0349.001-3</t>
  </si>
  <si>
    <t>NEOSSOLVAN 3MG/ML XPE INF VD 1X120ML</t>
  </si>
  <si>
    <t>1.5584.0349.002-1</t>
  </si>
  <si>
    <t>NEOSULIDA 100MG COMP CT BL 1X12</t>
  </si>
  <si>
    <t>1.5584.0321.003-7</t>
  </si>
  <si>
    <t>NEOSULIDA 50MG/ML SUSP OR FR PL 1X15ML</t>
  </si>
  <si>
    <t>1.5584.0321.001-0</t>
  </si>
  <si>
    <t>NEOTAFLAN 50MG COMP REV CT BL 1X20</t>
  </si>
  <si>
    <t>1.5584.0357.008-4</t>
  </si>
  <si>
    <t>NEOTAFLAN 15MG/ML GTS CT FR PL 1X20ML</t>
  </si>
  <si>
    <t>1.5584.0357.002-5</t>
  </si>
  <si>
    <t>3004.90.93</t>
  </si>
  <si>
    <t>NEOTAREN 50MG COMP REV CT BL 1X20</t>
  </si>
  <si>
    <t>1.5584.0372.004-3</t>
  </si>
  <si>
    <t>NEOTOSS 15MG/5ML XPE AD FR 1X100ML</t>
  </si>
  <si>
    <t>1.5584.0147.005-8</t>
  </si>
  <si>
    <t>NEOTOSS 7,5MG/5ML XPE INF FR 1X60ML</t>
  </si>
  <si>
    <t>1.5584.0147.007-4</t>
  </si>
  <si>
    <t>PLESONAX 5MG COMP REV CT BL 1X20</t>
  </si>
  <si>
    <t>1.5584.0192.001-0</t>
  </si>
  <si>
    <t>PLESONAX 5MG COMP REV CT BL 25X4</t>
  </si>
  <si>
    <t>1.5584.0192.005-3</t>
  </si>
  <si>
    <t>PROPIOSOL 0,5MG/G CR CT BG ALUM 1X30G</t>
  </si>
  <si>
    <t>1.5584.0343.005-3</t>
  </si>
  <si>
    <t>PROPIOSOL 0,5MG/G POM CT BG ALUM 1X30G</t>
  </si>
  <si>
    <t>1.5584.0343.007-1</t>
  </si>
  <si>
    <t>PROXACIN 500MG CT BL 14 COMP REV</t>
  </si>
  <si>
    <t>1.5584.0512.003-5</t>
  </si>
  <si>
    <t>PULMOFLUX 2MG/5ML XPE CT FR VD 1X100ML</t>
  </si>
  <si>
    <t>1.5584.0177.001-9</t>
  </si>
  <si>
    <t>QUADRILON CR CT BG ALUM 1X15G</t>
  </si>
  <si>
    <t>1.5584.0488.003-6</t>
  </si>
  <si>
    <t>QUADRILON POM CT BG ALUM 1X15G</t>
  </si>
  <si>
    <t>1.5584.0488.004-4</t>
  </si>
  <si>
    <t>RENALAPRIL 10MG COMP CT ENV ALUM 3X10</t>
  </si>
  <si>
    <t>1.5584.0182.004-0</t>
  </si>
  <si>
    <t>RENALAPRIL 20MG COMP CT ENV ALUM 3X10</t>
  </si>
  <si>
    <t>1.5584.0182.006-7</t>
  </si>
  <si>
    <t>RENALAPRIL 5MG COMP CT ENV ALUM 3X10</t>
  </si>
  <si>
    <t>1.5584.0182.007-5</t>
  </si>
  <si>
    <t>RESFRYNEO CAP CT BL 2X10</t>
  </si>
  <si>
    <t>1.5584.0278.007-7</t>
  </si>
  <si>
    <t>RESFRYNEO CAP DISP CT BL 25X4</t>
  </si>
  <si>
    <t>1.5584.0278.005-0</t>
  </si>
  <si>
    <t>RESFRYNEO SOL OR FR VD AMB 1X100ML</t>
  </si>
  <si>
    <t>1.5584.0278.001-8</t>
  </si>
  <si>
    <t>RIFAN SPRAY 10MG/ML SOL TOP CT FR 1X20ML</t>
  </si>
  <si>
    <t>1.5584.0284.001-0</t>
  </si>
  <si>
    <t>3004.20.31</t>
  </si>
  <si>
    <t>TENSALIV 10MG COMP CT BL 2X15</t>
  </si>
  <si>
    <t>1.5584.0216.007-9</t>
  </si>
  <si>
    <t>TENSALIV 5MG COMP CT BL 2X15</t>
  </si>
  <si>
    <t>1.5584.0216.005-2</t>
  </si>
  <si>
    <t>TERMOPIRONA 1G COMP CT BL 25X4</t>
  </si>
  <si>
    <t>1.5584.0146.017-6</t>
  </si>
  <si>
    <t>TERMOPIRONA 50MG/ML SOL FR PET 100ML</t>
  </si>
  <si>
    <t>1.5584.0146.027-3</t>
  </si>
  <si>
    <t>TIBIAL 2,5MG CT BL 28 COMP</t>
  </si>
  <si>
    <t>1.5584.0508.001-7</t>
  </si>
  <si>
    <t>TILOXINEO 20MG COMP REV CT BL 1X10</t>
  </si>
  <si>
    <t>1.5584.0238.001.1</t>
  </si>
  <si>
    <t>TILUGEN 3,54MG/ML XPE FR 1X120ML + CP</t>
  </si>
  <si>
    <t>1.5584.0231.001-1</t>
  </si>
  <si>
    <t>TIMONEO 5MG/ML SOL OFT CT FR 1X5ML</t>
  </si>
  <si>
    <t>1.5584.0281.003-0</t>
  </si>
  <si>
    <t>TIMOSOPT 20+5MG/ML SOL OFT FR 1X5ML</t>
  </si>
  <si>
    <t>TORSILAX COMP CT BL 2X6</t>
  </si>
  <si>
    <t>1.5584.0234.004-2</t>
  </si>
  <si>
    <t>TORSILAX COMP CT BL 20X10 FC</t>
  </si>
  <si>
    <t>1.5584.0234.009-3</t>
  </si>
  <si>
    <t>TORSILAX COMP CT BL 25X4 FC</t>
  </si>
  <si>
    <t>1.5584.0234.008-5</t>
  </si>
  <si>
    <t>TORSILAX COMP CT BL 3X10</t>
  </si>
  <si>
    <t>1.5584.0234.001-8</t>
  </si>
  <si>
    <t>VASODIPINA 30MG COMP REV CT C/30</t>
  </si>
  <si>
    <t>1.5584.0279.001-3</t>
  </si>
  <si>
    <t>VERTIGIUM 10MG COMP CT BL 2X25 ACLAR</t>
  </si>
  <si>
    <t>1.5584.0086.006-5</t>
  </si>
  <si>
    <t>VIRINEO 50MG COMP REV CT BL 1X1</t>
  </si>
  <si>
    <t>1.5584.0472.008-1</t>
  </si>
  <si>
    <t>VIRINEO 50MG COMP REV CT BL 1X2</t>
  </si>
  <si>
    <t>1.5584.0472.009-8</t>
  </si>
  <si>
    <t>VITAMINA B1 NEO QUIM 300MG CPRV CT 3X10</t>
  </si>
  <si>
    <t>1.5584.0164.002-6</t>
  </si>
  <si>
    <t>XAROPE NEO XPE FR VD 1X100 ML</t>
  </si>
  <si>
    <t>ZITRONEO 500MG COMP REV CT BL 1X3</t>
  </si>
  <si>
    <t>1.5584.0371.006-4</t>
  </si>
  <si>
    <t>3004.20.29</t>
  </si>
  <si>
    <t>ZITRONEO 40MG/ML PO EXT FR 1X900MG</t>
  </si>
  <si>
    <t>1.5584.0371.002-1</t>
  </si>
  <si>
    <t>ZITRONEO 40MG/ML PO EXT FR 1X600MG</t>
  </si>
  <si>
    <t>1.5584.0371.001-3</t>
  </si>
  <si>
    <t>ZOTAC 70MG CAP CT BL 1X14</t>
  </si>
  <si>
    <t>1.5584.0235.003-1</t>
  </si>
  <si>
    <t>ZOTAC 70MG CAP CT BL 2X10</t>
  </si>
  <si>
    <t>1.5584.0235.001-3</t>
  </si>
  <si>
    <t>BLUMEL HEDERA 15MG/ML XPE FR 1X100ML LP</t>
  </si>
  <si>
    <t>DRAMAVIT 100MG COMP BL CT 100X4 LP</t>
  </si>
  <si>
    <t>1.5584.0392.001-8</t>
  </si>
  <si>
    <t>1.5584.0397.004-1</t>
  </si>
  <si>
    <t>GINKOTAB 120MG COMP REV CT BL 3X10 LP</t>
  </si>
  <si>
    <t>1.5584.0408.003-1</t>
  </si>
  <si>
    <t>GINKOTAB 80MG COMP REV CT BL 3X10 LP</t>
  </si>
  <si>
    <t>1.5584.0408.001-3</t>
  </si>
  <si>
    <t>PLANTACIL GRAN CT ENV 50X5G EMB MUL LP</t>
  </si>
  <si>
    <t>1.5584.0406.003-9</t>
  </si>
  <si>
    <t>PLANTACIL GRAN CT ENV 20X5G LP</t>
  </si>
  <si>
    <t>1.5584.0406.002-0</t>
  </si>
  <si>
    <t>SENARETI 29MG COMP REV CT BL 2X10 LP</t>
  </si>
  <si>
    <t>1.5584.0404.001-1</t>
  </si>
  <si>
    <t>SENARETI 9MG/G GELEIA OR CT FR 1X150G LP</t>
  </si>
  <si>
    <t>1.5584.0404.006-2</t>
  </si>
  <si>
    <t>SENARETI 9MG/G GELEIA OR CT FR 1X250G LP</t>
  </si>
  <si>
    <t>1.5584.0404.007-0</t>
  </si>
  <si>
    <t>SILIBOM 100MG COMP REV CT BL 3X10</t>
  </si>
  <si>
    <t>1.5584.0407.002-6</t>
  </si>
  <si>
    <t>VIRILON GINSENG COM REV CT BL 6X10</t>
  </si>
  <si>
    <t>1.5584.0423.002-3</t>
  </si>
  <si>
    <t>MAL DEXCLORF + BETAMETASONA</t>
  </si>
  <si>
    <t>CELESTAMINE</t>
  </si>
  <si>
    <t>CUMARINA + TRI-HIDROXIETILRUT</t>
  </si>
  <si>
    <t xml:space="preserve">VENALOT  </t>
  </si>
  <si>
    <t>AMINOFILINA</t>
  </si>
  <si>
    <t>AMINOFILINA SANDOZ</t>
  </si>
  <si>
    <t>DIGLUCONATO DE CLOREXIDINA</t>
  </si>
  <si>
    <t>MERTHIOLATE</t>
  </si>
  <si>
    <t>ATENOLOL</t>
  </si>
  <si>
    <t>ATENOL</t>
  </si>
  <si>
    <t>ATORVASTATINA CÁLCICA</t>
  </si>
  <si>
    <t>CITALOR</t>
  </si>
  <si>
    <t>NISTATINA + OXIDO DE ZINCO</t>
  </si>
  <si>
    <t>DERMODEX</t>
  </si>
  <si>
    <t>MUPIROCINA</t>
  </si>
  <si>
    <t>BACTROBAN</t>
  </si>
  <si>
    <t>DIPROPIONATO DE
BETAMETASONA + FOSFATO</t>
  </si>
  <si>
    <t>DIRPOSPAN</t>
  </si>
  <si>
    <t>VALERATO DE BETAMETASONA</t>
  </si>
  <si>
    <t>BETNOVATE</t>
  </si>
  <si>
    <t>CLORIDRATO DE BROMEXINA</t>
  </si>
  <si>
    <t>BISOLVON</t>
  </si>
  <si>
    <t>BROMIDRATO DE FENOTEROL</t>
  </si>
  <si>
    <t>BEROTEC</t>
  </si>
  <si>
    <t>CALAMINA COMPOSTA</t>
  </si>
  <si>
    <t>CALADRYL</t>
  </si>
  <si>
    <t>CAPTOPRIL</t>
  </si>
  <si>
    <t>CAPOTEN</t>
  </si>
  <si>
    <t>CETOPROFENO</t>
  </si>
  <si>
    <t>PROFENID</t>
  </si>
  <si>
    <t>ACETILCISTEINA</t>
  </si>
  <si>
    <t>FLUIMUCIL</t>
  </si>
  <si>
    <t>CETOCONAZOL</t>
  </si>
  <si>
    <t>NIZORAL</t>
  </si>
  <si>
    <t>ÁCIDO ASCÓRBICO</t>
  </si>
  <si>
    <t>CEBION</t>
  </si>
  <si>
    <t>NAFAZOLINA + FENIRAMINA</t>
  </si>
  <si>
    <t>CLARIL</t>
  </si>
  <si>
    <t>PERMETRINA</t>
  </si>
  <si>
    <t>KWELL</t>
  </si>
  <si>
    <t>CLORIDRATO DE NAFAZOLINA+SULFATO DE ZINCO</t>
  </si>
  <si>
    <t>COLÍRIO MOURA BRASIL</t>
  </si>
  <si>
    <t>LEVONORGESTREL + ETINILESTRADI</t>
  </si>
  <si>
    <t>NORDETTE</t>
  </si>
  <si>
    <t>PREDNISONA</t>
  </si>
  <si>
    <t>METICORTEN</t>
  </si>
  <si>
    <t>NITRATO DE MICONAZOL</t>
  </si>
  <si>
    <t>DAKTARIN</t>
  </si>
  <si>
    <t>BROMOPRIDA</t>
  </si>
  <si>
    <t>DIGESAN</t>
  </si>
  <si>
    <t>CAFEÍNA, DIPIRONA, ISOMETEPTEN</t>
  </si>
  <si>
    <t>NEOSALDINA</t>
  </si>
  <si>
    <t>CAFEÍNA, DIPIRONA, ISOMETEPETE</t>
  </si>
  <si>
    <t>DIPIRONA SÓDICA  +  CAFEÍNA</t>
  </si>
  <si>
    <t>CAFILISADOR</t>
  </si>
  <si>
    <t>NEOMICINA + BACITRACINA</t>
  </si>
  <si>
    <t>NEBACETIN</t>
  </si>
  <si>
    <t>ESTRIOL</t>
  </si>
  <si>
    <t>OVESTRION</t>
  </si>
  <si>
    <t>DIOSMINA E HESPERIDINA</t>
  </si>
  <si>
    <t>DAFLON</t>
  </si>
  <si>
    <t>DIOSMINA + HESPERIDINA</t>
  </si>
  <si>
    <t>SACCHAROMYCES BOULARDII</t>
  </si>
  <si>
    <t>FLORATIL</t>
  </si>
  <si>
    <t>PIROXICAM</t>
  </si>
  <si>
    <t>FELDENE</t>
  </si>
  <si>
    <t>FLUCONAZOL</t>
  </si>
  <si>
    <t>ZOLTEC</t>
  </si>
  <si>
    <t>STUGERON</t>
  </si>
  <si>
    <t>GLIBENCLAMIDA</t>
  </si>
  <si>
    <t>DAONIL</t>
  </si>
  <si>
    <t>ACICLOVIR</t>
  </si>
  <si>
    <t>ZOVIRAX</t>
  </si>
  <si>
    <t>COLECALCIFEROL + ASSOC.</t>
  </si>
  <si>
    <t>HIPOGLÓS</t>
  </si>
  <si>
    <t>MALEATO DE DEXCLORFENIRAMINA</t>
  </si>
  <si>
    <t>POLARAMINE</t>
  </si>
  <si>
    <t>MAL. DE DEXCLORFENIRAMINA/0283</t>
  </si>
  <si>
    <t>MAL DEX+SULF PSEU+GUIAFENESINA</t>
  </si>
  <si>
    <t>IBUPROFENO</t>
  </si>
  <si>
    <t>ARTRIL</t>
  </si>
  <si>
    <t>DALSY</t>
  </si>
  <si>
    <t>MOTRIN</t>
  </si>
  <si>
    <t>ALIVIUM</t>
  </si>
  <si>
    <t>IVERMECTINA</t>
  </si>
  <si>
    <t>REVECTINA</t>
  </si>
  <si>
    <t>LOSARTAN POTÁSSICO</t>
  </si>
  <si>
    <t>COZAAR</t>
  </si>
  <si>
    <t>CLORIDRATO DE LIDOCAÍNA</t>
  </si>
  <si>
    <t>XYLOCAINA</t>
  </si>
  <si>
    <t>CIPROFIBRATO</t>
  </si>
  <si>
    <t>ORAXADIN</t>
  </si>
  <si>
    <t xml:space="preserve"> ORLISTATE</t>
  </si>
  <si>
    <t>XENICAL</t>
  </si>
  <si>
    <t>MELOXICAM</t>
  </si>
  <si>
    <t>MOVATEC</t>
  </si>
  <si>
    <t>CLORIDRATO DE LOPERAMIDA</t>
  </si>
  <si>
    <t>IMOSEC</t>
  </si>
  <si>
    <t>CÂNFORA, SALIC. METILA + ASSOC</t>
  </si>
  <si>
    <t>GELOL</t>
  </si>
  <si>
    <t>CÂNFORA, SALIC.DE METILA +ASSO</t>
  </si>
  <si>
    <t>CARBOCISTEÍNA</t>
  </si>
  <si>
    <t>MUCOFAN</t>
  </si>
  <si>
    <t>NAPROXENO SODICO</t>
  </si>
  <si>
    <t>FLANAX</t>
  </si>
  <si>
    <t>CLOTRIMAZOL</t>
  </si>
  <si>
    <t>CANESTEN</t>
  </si>
  <si>
    <t>LUFTAL</t>
  </si>
  <si>
    <t>CLORIDRATO DE DOXICICLINA</t>
  </si>
  <si>
    <t>VIBRAMICINA</t>
  </si>
  <si>
    <t>NIFEDIPINA</t>
  </si>
  <si>
    <t>ADALAT</t>
  </si>
  <si>
    <t>ÁCIDO FÓLICO</t>
  </si>
  <si>
    <t>carmelose sódica</t>
  </si>
  <si>
    <t>Fresh Tears / Allergan</t>
  </si>
  <si>
    <t>SULFATO DE GENTAMICINA</t>
  </si>
  <si>
    <t>GARAMICINA</t>
  </si>
  <si>
    <t>NITRATO DE ISOCONAZOL</t>
  </si>
  <si>
    <t>GYNO-ICADEN</t>
  </si>
  <si>
    <t>ITRACONAZOL</t>
  </si>
  <si>
    <t>SPORANOX</t>
  </si>
  <si>
    <t>CLORIDRATO DE LINCOMICINA</t>
  </si>
  <si>
    <t>FRADEMICINA</t>
  </si>
  <si>
    <t>LORATADINA</t>
  </si>
  <si>
    <t>CLARITIN</t>
  </si>
  <si>
    <t>CLORIDRATO DE METFORMINA</t>
  </si>
  <si>
    <t>GLIFAGE</t>
  </si>
  <si>
    <t>METRONIDAZOL</t>
  </si>
  <si>
    <t>FLAGYL</t>
  </si>
  <si>
    <t>NISTATINA</t>
  </si>
  <si>
    <t>MICOSTATIN</t>
  </si>
  <si>
    <t>AMOXICILINA</t>
  </si>
  <si>
    <t>AMOXIL</t>
  </si>
  <si>
    <t>DICLOFENACO DIETILAMÔNIO</t>
  </si>
  <si>
    <t>CATAFLAM EMULGEL</t>
  </si>
  <si>
    <t>DICLOFENACO DIETILAMONIO</t>
  </si>
  <si>
    <t>CATAFLAN AEROSOL</t>
  </si>
  <si>
    <t>BUTILBROMETO DE ESCOPOLAMINA + DIPIRONA SÓDICA</t>
  </si>
  <si>
    <t>BUSCOPAN</t>
  </si>
  <si>
    <t>SECNIDAZOL</t>
  </si>
  <si>
    <t>SECNIDAL</t>
  </si>
  <si>
    <t>DEXAMETASONA</t>
  </si>
  <si>
    <t>DECADRON</t>
  </si>
  <si>
    <t>LEVONORGESTREL</t>
  </si>
  <si>
    <t>POSTINOR</t>
  </si>
  <si>
    <t>PARACETAMOL + MALEATO DE CARBI</t>
  </si>
  <si>
    <t>NALDECON</t>
  </si>
  <si>
    <t>PARACETAMOL + ASSOCIACOES</t>
  </si>
  <si>
    <t>PARACETAMOL + MALEATO DE CARBI + FENILEFRINA</t>
  </si>
  <si>
    <t>NALDECON NOITE</t>
  </si>
  <si>
    <t>CLORTALIDONA</t>
  </si>
  <si>
    <t>HIGROTON</t>
  </si>
  <si>
    <t>NEOMICINA + NISTATINA + ASSOC</t>
  </si>
  <si>
    <t>OMCILON</t>
  </si>
  <si>
    <t>DEXPANTENOL</t>
  </si>
  <si>
    <t>BEPANTOL</t>
  </si>
  <si>
    <t>BENZOCAÍNA E CL DE CETILP.</t>
  </si>
  <si>
    <t>CEPACAÍNA</t>
  </si>
  <si>
    <t>BENZOCAÍNA E CL.DE CETILPIRID</t>
  </si>
  <si>
    <t>OMEPRAZOL</t>
  </si>
  <si>
    <t>PEPRAZOL</t>
  </si>
  <si>
    <t>CLORIDRATO DE RANITIDINA</t>
  </si>
  <si>
    <t>ANTAK</t>
  </si>
  <si>
    <t>FUROSEMIDA</t>
  </si>
  <si>
    <t>LASIX</t>
  </si>
  <si>
    <t>CLORETO DE SODIO</t>
  </si>
  <si>
    <t>SORINE H</t>
  </si>
  <si>
    <t>CL DE SODIO+ CL DE BENZALCONIO</t>
  </si>
  <si>
    <t>SORINE INFANTIL</t>
  </si>
  <si>
    <t>SORINE</t>
  </si>
  <si>
    <t>CLORIDRATO DE AMBROXOL</t>
  </si>
  <si>
    <t>MUCOSOLVAN</t>
  </si>
  <si>
    <t>NIMESULIDA</t>
  </si>
  <si>
    <t>NISULID</t>
  </si>
  <si>
    <t>DICLOFENACO POTÁSSICO</t>
  </si>
  <si>
    <t>CATAFLAM</t>
  </si>
  <si>
    <t>DICLOFENACO SÓDICO</t>
  </si>
  <si>
    <t>VOLTAREN</t>
  </si>
  <si>
    <t>DROPROPIZINA</t>
  </si>
  <si>
    <t>VIBRAL</t>
  </si>
  <si>
    <t>BISACODIL</t>
  </si>
  <si>
    <t>DULCOLAX</t>
  </si>
  <si>
    <t>PROPIONATO DE CLOBETASOL</t>
  </si>
  <si>
    <t>PSOREX</t>
  </si>
  <si>
    <t>CLORIDRATO DE CIPROFLOXACINA</t>
  </si>
  <si>
    <t>BIAMOTIL</t>
  </si>
  <si>
    <t>SULFATO DE SALBUTAMOL</t>
  </si>
  <si>
    <t>AEROLIN</t>
  </si>
  <si>
    <t>VAL. BETAMETASONA + ASSOC.</t>
  </si>
  <si>
    <t>QUADRIDERM</t>
  </si>
  <si>
    <t>MALEATO DE ENALAPRIL</t>
  </si>
  <si>
    <t>RENITEC</t>
  </si>
  <si>
    <t>PARACETAMOL + ASSOC</t>
  </si>
  <si>
    <t>RESFENOL</t>
  </si>
  <si>
    <t>PARACETAMOL + ASSOCIA</t>
  </si>
  <si>
    <t>PARACETAMOL+ASSOCIAÇÕES</t>
  </si>
  <si>
    <t>RIFAMICINA SV SODICA</t>
  </si>
  <si>
    <t>RIFOCINA</t>
  </si>
  <si>
    <t>BESILATO ANLODIPINO</t>
  </si>
  <si>
    <t>NORVASC</t>
  </si>
  <si>
    <t>DIPIRONA SODICA</t>
  </si>
  <si>
    <t>NOVALGINA</t>
  </si>
  <si>
    <t>DIPIRONA MONOIDRATADA</t>
  </si>
  <si>
    <t>TIBOLONA</t>
  </si>
  <si>
    <t>LIVIAL</t>
  </si>
  <si>
    <t>TENOXICAM</t>
  </si>
  <si>
    <t xml:space="preserve">TILATIL </t>
  </si>
  <si>
    <t>FENDIZOATO DE CLOPERASTINA</t>
  </si>
  <si>
    <t xml:space="preserve">SEKI </t>
  </si>
  <si>
    <t>MALEATO DE TIMOLOL</t>
  </si>
  <si>
    <t>TIMOPTOL</t>
  </si>
  <si>
    <t>CLORIDRATO DE DORZOLAMIDA + MALEATO DE TIMOLOL
maleato de timolol</t>
  </si>
  <si>
    <t xml:space="preserve"> COSOPT</t>
  </si>
  <si>
    <t>CAFEÍNA+CARISOPRODOL+DICLOF SÓDICO+ PARACETAMOL</t>
  </si>
  <si>
    <t>TANDRILAX</t>
  </si>
  <si>
    <t>CARISOP + PARAC + DICLOFENAC</t>
  </si>
  <si>
    <t>DICLOFENACO+PARACETAMOL+ASSOC</t>
  </si>
  <si>
    <t>DICLOFENACO+PARACETAMOL+ASSOC.</t>
  </si>
  <si>
    <t>NIMODIPINO</t>
  </si>
  <si>
    <t>NIMOTOP</t>
  </si>
  <si>
    <t>DICLORIDRATO DE FLUNARIZINA</t>
  </si>
  <si>
    <t>VERTIX</t>
  </si>
  <si>
    <t>CITRATO DE SILDENAFILA</t>
  </si>
  <si>
    <t>VIAGRA</t>
  </si>
  <si>
    <t xml:space="preserve">VITAMINA B1 </t>
  </si>
  <si>
    <t>BENERVA</t>
  </si>
  <si>
    <t>IODETO DE POTÁSSIO</t>
  </si>
  <si>
    <t>IODETO DE POTASSIO</t>
  </si>
  <si>
    <t>AZITROMICINA DIIDRATADA</t>
  </si>
  <si>
    <t>ZITROMAX</t>
  </si>
  <si>
    <t>DICLOFENACO DE COLESTIRAMINA</t>
  </si>
  <si>
    <t>FLOTAC</t>
  </si>
  <si>
    <t>DICLOFENACO COLESTIRAMINA</t>
  </si>
  <si>
    <t>CAPOTRINEO 50MG CT BL 30 COMP</t>
  </si>
  <si>
    <t>19554-0</t>
  </si>
  <si>
    <t>1.5584.0493.006-8</t>
  </si>
  <si>
    <t>19574-0</t>
  </si>
  <si>
    <t>1.5584.0521.003-4</t>
  </si>
  <si>
    <t>TERMOPIRONA 1G COMP CT BL 1X10.</t>
  </si>
  <si>
    <t>EPICITRIN 5MG+250UI/G POM DERM CT BG 10G</t>
  </si>
  <si>
    <t>19589-0</t>
  </si>
  <si>
    <t>1.5584.0522.001-3</t>
  </si>
  <si>
    <t>19590-0</t>
  </si>
  <si>
    <t>LANZACOR 50MG CT BL 30 COMP REV</t>
  </si>
  <si>
    <t>1.5584.0525.015-1</t>
  </si>
  <si>
    <t>19575-0</t>
  </si>
  <si>
    <t>TERMOPIRONA 1G CT BL 100 COMP</t>
  </si>
  <si>
    <t>1.5584.0521.005-0</t>
  </si>
  <si>
    <t>CEST</t>
  </si>
  <si>
    <t>13.004.01</t>
  </si>
  <si>
    <t>13.003.00</t>
  </si>
  <si>
    <t>13.003.01</t>
  </si>
  <si>
    <t>13.001.01</t>
  </si>
  <si>
    <t>19553-0</t>
  </si>
  <si>
    <t>19744-0</t>
  </si>
  <si>
    <t>19743-0</t>
  </si>
  <si>
    <t>1.5584.0488.007-9</t>
  </si>
  <si>
    <t>1.5584.0488.010-9</t>
  </si>
  <si>
    <t>QUADRILON CR CT BG ALUM 1X20G</t>
  </si>
  <si>
    <t>QUADRILON POM CT BG ALUM 1X20G</t>
  </si>
  <si>
    <t>19555-0</t>
  </si>
  <si>
    <t>19556-0</t>
  </si>
  <si>
    <t>19558-0</t>
  </si>
  <si>
    <t>19733-0</t>
  </si>
  <si>
    <t>CENTROTABS A-ZINCO CT FR 60 COMP REV</t>
  </si>
  <si>
    <t>CENTROTABS MULHER CT FR 60 COMP REV</t>
  </si>
  <si>
    <t>CENTROTABS HOMEM CT FR 60 COMP REV</t>
  </si>
  <si>
    <t>2106.90.90</t>
  </si>
  <si>
    <t>1.5584.0493.002-5</t>
  </si>
  <si>
    <t>1.5584.0263.001-6</t>
  </si>
  <si>
    <t>1.5584.0302.001-7</t>
  </si>
  <si>
    <t>NEOCOPAN COMPOSTO COMP REV CT BL 2X10</t>
  </si>
  <si>
    <t>19951-0</t>
  </si>
  <si>
    <t>BENFOR CT BL 30 CPRV</t>
  </si>
  <si>
    <t>2106.90.30</t>
  </si>
  <si>
    <t>20418-0</t>
  </si>
  <si>
    <t>NEOLEFRIN DIA CT BL 20 COMP</t>
  </si>
  <si>
    <t>1.5584.0543.005-0</t>
  </si>
  <si>
    <t>CLORIDRATO DE FENILEFRINA + PARACETAMOL</t>
  </si>
  <si>
    <t>B-MS</t>
  </si>
  <si>
    <t>13050-0</t>
  </si>
  <si>
    <t>BAC SULFITRIN SOL INJ CT AMP 50X5ML</t>
  </si>
  <si>
    <t>12973-0</t>
  </si>
  <si>
    <t>LIDOGEL 2% GEL TOP CT BG 50X30G</t>
  </si>
  <si>
    <t>3004.90.61</t>
  </si>
  <si>
    <t>TRIMETOPRIMA;SULFAMETOXAZOL</t>
  </si>
  <si>
    <t>Polivitamínicos sem minerais</t>
  </si>
  <si>
    <t>1.5584.0346.001-7</t>
  </si>
  <si>
    <t>1.5584.0162.002-5</t>
  </si>
  <si>
    <t>11293-0</t>
  </si>
  <si>
    <t>METIOCOLIN B12 CT 24X2X20 DRG</t>
  </si>
  <si>
    <t>1.7817.0106.001-4</t>
  </si>
  <si>
    <t>20594-0</t>
  </si>
  <si>
    <t>20599-0</t>
  </si>
  <si>
    <t>20597-0</t>
  </si>
  <si>
    <t>20598-0</t>
  </si>
  <si>
    <t>20596-0</t>
  </si>
  <si>
    <t>20595-0</t>
  </si>
  <si>
    <t>19759-0</t>
  </si>
  <si>
    <t>DROPY D 1.000UI COMP REV CT BL 30UN</t>
  </si>
  <si>
    <t>DROPY D 10.000UI/ML GTS CT FR 10ML</t>
  </si>
  <si>
    <t>DROPY D 50.000UI COMP REV CT BL 4UN</t>
  </si>
  <si>
    <t>DROPY D 50.000UI COMP REV CT BL 8UN</t>
  </si>
  <si>
    <t>DROPY D 7.000UI COMP REV CT BL 10UN</t>
  </si>
  <si>
    <t>DROPY D 7.000UI COMP REV CT BL 4UN</t>
  </si>
  <si>
    <t>NEOLEFRIN DISP BL 200 COMP (50X4)</t>
  </si>
  <si>
    <t xml:space="preserve">BRISTOL-MYERS </t>
  </si>
  <si>
    <t>COLECALCIFEROL 1.000UI/02569</t>
  </si>
  <si>
    <t>1.5584.0517.006-7</t>
  </si>
  <si>
    <t>COLECALCIFEROL 10.000UI /02569</t>
  </si>
  <si>
    <t>1.5584.0517.033-4</t>
  </si>
  <si>
    <t>COLECALCIFEROL 50.000UI/02569</t>
  </si>
  <si>
    <t>1.5584.0517.016-4</t>
  </si>
  <si>
    <t>1.5584.0517.037-7</t>
  </si>
  <si>
    <t>1.5584.0517.011-3</t>
  </si>
  <si>
    <t>COLECALCIFEROL 7.000UI/02569</t>
  </si>
  <si>
    <t>1.5584.0517.010-5</t>
  </si>
  <si>
    <t>NÃO APLICÁVEL</t>
  </si>
  <si>
    <t>20438-0</t>
  </si>
  <si>
    <t>CENTROTABS CALCIO + VIT D CT FR 60 COMP</t>
  </si>
  <si>
    <t>20454-0</t>
  </si>
  <si>
    <t>CENTROTABS OMEGA 3 CT FR 60 CAP</t>
  </si>
  <si>
    <t>20413-0</t>
  </si>
  <si>
    <t>NEO DIMETICON 125MG CT BL 10 CAP GEL</t>
  </si>
  <si>
    <t>20533-0</t>
  </si>
  <si>
    <t>DORALGINA DRG DISPL EMB MULT 10X10</t>
  </si>
  <si>
    <t>ALIMENTO FUNCIONAL</t>
  </si>
  <si>
    <t>CAFEÍNA+DIPIRONA+ISOMETEPTENO</t>
  </si>
  <si>
    <t>TAKEDA</t>
  </si>
  <si>
    <t>Simeticona 125MG/08006</t>
  </si>
  <si>
    <t>Simeticona 75 mg/mL</t>
  </si>
  <si>
    <t>Simeticona 40mg</t>
  </si>
  <si>
    <t>PARACET+CL FENILEF+MAL CARBINO</t>
  </si>
  <si>
    <t>DROPY D 2.000UI CT BL 30 CPRV</t>
  </si>
  <si>
    <t>20615-0</t>
  </si>
  <si>
    <t>20590-0</t>
  </si>
  <si>
    <t>NEOCOPAN COMPOSTO DISP 100 CPRV (10X10)</t>
  </si>
  <si>
    <t>1.5584.0075.005-7</t>
  </si>
  <si>
    <t>BOEHRINGER INGELHEIM</t>
  </si>
  <si>
    <t>BUTILBROMETO 10MG/DIPIRO 250MG</t>
  </si>
  <si>
    <t>BUSCOPAN COMPOSTO</t>
  </si>
  <si>
    <t>20652-0</t>
  </si>
  <si>
    <t>CENTROACTIVE SENIOR SEM SABOR LATA 360G</t>
  </si>
  <si>
    <t>20653-0</t>
  </si>
  <si>
    <t>CENTROACTIVE SENIOR CAFE COM LEITE LATA 360G</t>
  </si>
  <si>
    <t>20654-0</t>
  </si>
  <si>
    <t>CENTROACTIVE CHOCOLATE LATA 360G</t>
  </si>
  <si>
    <t>20655-0</t>
  </si>
  <si>
    <t>CENTROACTIVE BAUNILHA LATA 360G</t>
  </si>
  <si>
    <t>20657-0</t>
  </si>
  <si>
    <t>CENTROACTIVE BANANA LATA 360G</t>
  </si>
  <si>
    <t>19954-0</t>
  </si>
  <si>
    <t>HISTAMIN 2MG CT BL 20 COMP</t>
  </si>
  <si>
    <t>1.5584.0573.002-1</t>
  </si>
  <si>
    <t>20388-0</t>
  </si>
  <si>
    <t xml:space="preserve">CENTROTABS CABELOS E UNHAS CT FR 60 </t>
  </si>
  <si>
    <t>LORATADINA / 05416</t>
  </si>
  <si>
    <t>MERCK SHARP &amp; DOHME</t>
  </si>
  <si>
    <t>20707-0</t>
  </si>
  <si>
    <t>NEO LORATADIN 10MG COMP CT X 12</t>
  </si>
  <si>
    <t>1.5584.0576.003-4</t>
  </si>
  <si>
    <t>20746-0</t>
  </si>
  <si>
    <t>1.5584.0579.001-4</t>
  </si>
  <si>
    <t>LISTA DE PREÇO - PRESCRIPTION PRODUCTS</t>
  </si>
  <si>
    <t>PF</t>
  </si>
  <si>
    <t>PMC</t>
  </si>
  <si>
    <t>Vigência dos Preços: a partir de 01/04/2020</t>
  </si>
  <si>
    <t>17,5%ZFM</t>
  </si>
  <si>
    <t>17% ZFM</t>
  </si>
  <si>
    <t>18%ZFM</t>
  </si>
  <si>
    <t>CÓDIGO CEST</t>
  </si>
  <si>
    <t>REGIME DE PREÇOS</t>
  </si>
  <si>
    <t>AM,AP,BA,CE,MA,MG,PB,PE, PI, PR,RN,RS,SE,SP,TO</t>
  </si>
  <si>
    <t>ZONA FRANCA - RO</t>
  </si>
  <si>
    <t>ZONA FRANCA - AM</t>
  </si>
  <si>
    <t>Reajuste</t>
  </si>
  <si>
    <t>Regime de preços</t>
  </si>
  <si>
    <t>19308-0</t>
  </si>
  <si>
    <t>ADDERACAL 1000UI CT BL 30 CPRV</t>
  </si>
  <si>
    <t>OTX</t>
  </si>
  <si>
    <t>ISENTO DE REGISTRO</t>
  </si>
  <si>
    <t>Negativa</t>
  </si>
  <si>
    <t>x</t>
  </si>
  <si>
    <t>19970-0</t>
  </si>
  <si>
    <t>ADDERACAL 2000UI CT BL 30 CPRV</t>
  </si>
  <si>
    <t>19969-0</t>
  </si>
  <si>
    <t>ADDERACAL 1000UI CT BL 60 CPRV</t>
  </si>
  <si>
    <t>20730-0</t>
  </si>
  <si>
    <t>ADDERACAL 2000UI CT BL 60 CPRV</t>
  </si>
  <si>
    <t>20670-0</t>
  </si>
  <si>
    <t>ADDERA 600UI GTS FR 5ML</t>
  </si>
  <si>
    <t>19991-0</t>
  </si>
  <si>
    <t>ADDERA 1000UI GTS FR 5ML</t>
  </si>
  <si>
    <t>19992-0</t>
  </si>
  <si>
    <t>ADDERA D3 1.000UI CAP GEL CT 30UN</t>
  </si>
  <si>
    <t>RX</t>
  </si>
  <si>
    <t>1.7817.0028.034-7</t>
  </si>
  <si>
    <t>19109-0</t>
  </si>
  <si>
    <t>ADDERA D3 1.000UI COMP REV BL 24X1X10</t>
  </si>
  <si>
    <t>1.7817.0028.005-3</t>
  </si>
  <si>
    <t>8112-0</t>
  </si>
  <si>
    <t>ADDERA D3 1.000UI COMP REV BL 24X2X15</t>
  </si>
  <si>
    <t>1.7817.0028.006-1</t>
  </si>
  <si>
    <t>19506-1</t>
  </si>
  <si>
    <t>ADDERA D3 1000UI 30 COM VER</t>
  </si>
  <si>
    <t>19824-0</t>
  </si>
  <si>
    <t>ADDERA D3 2000UI CT BL 30 CPRV</t>
  </si>
  <si>
    <t>19825-0</t>
  </si>
  <si>
    <t>ADDERA D3 10.000UI CAP GEL CT BL 10UN</t>
  </si>
  <si>
    <t>1.7817.0028.042-8</t>
  </si>
  <si>
    <t>20354-0</t>
  </si>
  <si>
    <t>ADDERA D3 10.000UI CAP GEL CT BL 4UN</t>
  </si>
  <si>
    <t>1.7817.0028.041-1</t>
  </si>
  <si>
    <t>19823-0</t>
  </si>
  <si>
    <t>ADDERA D3 10.000UI CPRV CT BL 24X10UN</t>
  </si>
  <si>
    <t>1.7817.0028.014-2</t>
  </si>
  <si>
    <t>303-0</t>
  </si>
  <si>
    <t>ADDERA D3 10.000UI CPRV CT BL 24X4UN</t>
  </si>
  <si>
    <t>1.7817.0028.013-4</t>
  </si>
  <si>
    <t>16046-0</t>
  </si>
  <si>
    <t>ADDERA D3 10.000UI/ML GTS CT FR 24X10ML</t>
  </si>
  <si>
    <t>1.7817.0028.047-9</t>
  </si>
  <si>
    <t>19715-0</t>
  </si>
  <si>
    <t>ADDERA D3 3.300UI GTS FR VD AMB 24X20ML</t>
  </si>
  <si>
    <t>1.7817.0028.003-7</t>
  </si>
  <si>
    <t>16100-0</t>
  </si>
  <si>
    <t>ADDERA D3 5.000UI CAP GEL CT 30UN</t>
  </si>
  <si>
    <t>1.7817.0028.037-1</t>
  </si>
  <si>
    <t>20505-0</t>
  </si>
  <si>
    <t>ADDERA D3 5.000UI COMP REV CT BL 24X30UN</t>
  </si>
  <si>
    <t>1.7817.0028.009-6</t>
  </si>
  <si>
    <t>20506-0</t>
  </si>
  <si>
    <t>ADDERA D3 50.000UI CAP GEL CT 4UN</t>
  </si>
  <si>
    <t>1.7817.0028.044-4</t>
  </si>
  <si>
    <t>20507-0</t>
  </si>
  <si>
    <t>ADDERA D3 50.000UI COMP REV BL 24X1X4</t>
  </si>
  <si>
    <t>1.7817.0028.016-9</t>
  </si>
  <si>
    <t>20508-0</t>
  </si>
  <si>
    <t>ADDERA D3 50.000UI CT BL 10 CAP GEL</t>
  </si>
  <si>
    <t>1.7817.0028.045-2</t>
  </si>
  <si>
    <t>19598-0</t>
  </si>
  <si>
    <t>ADDERA D3 50.000UI CT BL 24X10 COMP REV</t>
  </si>
  <si>
    <t>1.7817.0028.017-7</t>
  </si>
  <si>
    <t>19599-0</t>
  </si>
  <si>
    <t>ADDERA D3 50.000UI CT BL 8 CAP GEL</t>
  </si>
  <si>
    <t>1.7817.0028.054-1</t>
  </si>
  <si>
    <t>19725-0</t>
  </si>
  <si>
    <t>ADDERA D3 50.000UI CT BL 8 COMP VER</t>
  </si>
  <si>
    <t>1.7817.0028.051-7</t>
  </si>
  <si>
    <t>432-0</t>
  </si>
  <si>
    <t>ADDERA D3 50.000UI CAP GEL CT BL 06UN</t>
  </si>
  <si>
    <t>1.7817.0028.053-3</t>
  </si>
  <si>
    <t>15914-0</t>
  </si>
  <si>
    <t>ADDERA D3 50.000UI BL 06 COMP VER</t>
  </si>
  <si>
    <t>1.7817.0028.050-9</t>
  </si>
  <si>
    <t>15918-0</t>
  </si>
  <si>
    <t>ADDERA D3 7.000UI CAP GEL CT 10UN</t>
  </si>
  <si>
    <t>1.7817.0028.039-8</t>
  </si>
  <si>
    <t>15913-0</t>
  </si>
  <si>
    <t>ADDERA D3 7.000UI CAP GEL CT 4UN</t>
  </si>
  <si>
    <t>1.7817.0028.038-1</t>
  </si>
  <si>
    <t>15915-0</t>
  </si>
  <si>
    <t>ADDERA D3 7.000UI COMP REV BL 24X1X4</t>
  </si>
  <si>
    <t>1.7817.0028.010-1</t>
  </si>
  <si>
    <t>15916-0</t>
  </si>
  <si>
    <t>ADDERA D3 7.000UI CT BL 24X10 CPRV</t>
  </si>
  <si>
    <t>1.7817.0028.011-8</t>
  </si>
  <si>
    <t>11304-0</t>
  </si>
  <si>
    <t>ADDERA D3 7.000UI CT BL 24X30 COMP REV</t>
  </si>
  <si>
    <t>1.7817.0028.012-6</t>
  </si>
  <si>
    <t>17891-0</t>
  </si>
  <si>
    <t>ADDERA D3 7.000UI CT 30 CAP GEL</t>
  </si>
  <si>
    <t>1.7817.0028.040-1</t>
  </si>
  <si>
    <t>15928-0</t>
  </si>
  <si>
    <t>ADDERA D3 GTS FR 24X10ML</t>
  </si>
  <si>
    <t>1.7817.0028.001-0</t>
  </si>
  <si>
    <t>19714-0</t>
  </si>
  <si>
    <t>ADNAX ADULTO LIQ FR 24X20ML</t>
  </si>
  <si>
    <t>1.7817.0041.003-8</t>
  </si>
  <si>
    <t>20480-0</t>
  </si>
  <si>
    <t>AIPRI 10MG C1 CT BL 30 COMP</t>
  </si>
  <si>
    <t>1.7817.0852.003-7</t>
  </si>
  <si>
    <t>Positiva</t>
  </si>
  <si>
    <t>19798-0</t>
  </si>
  <si>
    <t>AIPRI 15MG C1 CT BL 30 COMP</t>
  </si>
  <si>
    <t>1.7817.0852.002-9</t>
  </si>
  <si>
    <t>15930-0</t>
  </si>
  <si>
    <t>ALIVIUM 400MG COMP REV DISP BL 64X3</t>
  </si>
  <si>
    <t>1.7817.0807.015-5</t>
  </si>
  <si>
    <t>15929-0</t>
  </si>
  <si>
    <t>ALIVIUM 400MG CT BL 10 CAP MOLE</t>
  </si>
  <si>
    <t>1.7817.0826.004-3</t>
  </si>
  <si>
    <t>125-0</t>
  </si>
  <si>
    <t>ALIVIUM 400MG CT BL 20 CAP MOLE</t>
  </si>
  <si>
    <t>1.7817.0826.010-8</t>
  </si>
  <si>
    <t>16149-0</t>
  </si>
  <si>
    <t>ALIVIUM 400MG CT BL 8 CAP MOLE</t>
  </si>
  <si>
    <t>1.7817.0826.003-5</t>
  </si>
  <si>
    <t>19966-0</t>
  </si>
  <si>
    <t>ALIVIUM 400MG DISP BL 96 CAP MOLE</t>
  </si>
  <si>
    <t>1.7817.0826.008-6</t>
  </si>
  <si>
    <t>19965-0</t>
  </si>
  <si>
    <t>ALIVIUM 600MG CAP GEL MOLE CT BL 2X5</t>
  </si>
  <si>
    <t>1.7817.0780.002-8</t>
  </si>
  <si>
    <t>17036-0</t>
  </si>
  <si>
    <t>ALIVIUM COMP REV 400 MG CT 1BL X 10</t>
  </si>
  <si>
    <t>1.7817.0807.014-7</t>
  </si>
  <si>
    <t>17833-0</t>
  </si>
  <si>
    <t>ALIVIUM COMP REV 600MG CT BL 2X5</t>
  </si>
  <si>
    <t>1.7817.0807.019-8</t>
  </si>
  <si>
    <t>310-0</t>
  </si>
  <si>
    <t>ALIVIUM GTS 20ML 100MG/ML OR</t>
  </si>
  <si>
    <t>1.7817.0807.022-8</t>
  </si>
  <si>
    <t>17418-0</t>
  </si>
  <si>
    <t>ALIVIUM SUSP 30MG/ML 100ML OR</t>
  </si>
  <si>
    <t>1.7817.0807.027-9</t>
  </si>
  <si>
    <t>17415-0</t>
  </si>
  <si>
    <t>ALIVIUM SUSP GTS 50MG/ML OR 30ML</t>
  </si>
  <si>
    <t>1.7817.0807.005-8</t>
  </si>
  <si>
    <t>328-0</t>
  </si>
  <si>
    <t>AMPLIUM 500MG CT 24X1X4 COMP REV</t>
  </si>
  <si>
    <t>1.7817.0056.002-1</t>
  </si>
  <si>
    <t>327-0</t>
  </si>
  <si>
    <t>AMPLIUM 500MG CT 24X1X8 COMP REV</t>
  </si>
  <si>
    <t>1.7817.0056.001-3</t>
  </si>
  <si>
    <t>17993-0</t>
  </si>
  <si>
    <t>AMPLIUM G CR 40G CT 12X1 C/ 7 APLIC</t>
  </si>
  <si>
    <t>1.7817.0806.001-1</t>
  </si>
  <si>
    <t>19560-1</t>
  </si>
  <si>
    <t>AMPLIUM G CR 80 G CT 12X1 C/14 APL</t>
  </si>
  <si>
    <t>1.7817.0051.002-4</t>
  </si>
  <si>
    <t>19800-1</t>
  </si>
  <si>
    <t>AMPLIUM G CR VAG BG 80G 12X1 C/ 14 APLIC</t>
  </si>
  <si>
    <t>1.7817.0806.002-8</t>
  </si>
  <si>
    <t>19561-1</t>
  </si>
  <si>
    <t>ANASEPTIL PO 10G CT 48X1 TUBO</t>
  </si>
  <si>
    <t>1.7817.0045.002-1</t>
  </si>
  <si>
    <t>13803-0</t>
  </si>
  <si>
    <t>ANTIGERON AP 75MG COMP REV CT 24X3X10</t>
  </si>
  <si>
    <t>1.7817.0032.002-0</t>
  </si>
  <si>
    <t>13805-0</t>
  </si>
  <si>
    <t>APRAZ COMP 0,25MG 3X10 B1</t>
  </si>
  <si>
    <t>1.7817.0798.009-3</t>
  </si>
  <si>
    <t>3004.90.64</t>
  </si>
  <si>
    <t>14379-0</t>
  </si>
  <si>
    <t>APRAZ COMP 0,5MG 3X10 B1</t>
  </si>
  <si>
    <t>1.7817.0798.010-7</t>
  </si>
  <si>
    <t>19568-0</t>
  </si>
  <si>
    <t>APRAZ COMP 1,0MG 3X10 B1</t>
  </si>
  <si>
    <t>1.7817.0798.011-5</t>
  </si>
  <si>
    <t>19567-0</t>
  </si>
  <si>
    <t>APRAZ COMP 2,0MG 3X10 B1</t>
  </si>
  <si>
    <t>1.7817.0798.012-3</t>
  </si>
  <si>
    <t>20351-0</t>
  </si>
  <si>
    <t>1.7817.0867.002-0</t>
  </si>
  <si>
    <t>20350-0</t>
  </si>
  <si>
    <t>1.7817.0867.003-9</t>
  </si>
  <si>
    <t>19569-0</t>
  </si>
  <si>
    <t>ARTRIL 300MG 24X2X10 COMP REV</t>
  </si>
  <si>
    <t>1.0394.0001.005-0</t>
  </si>
  <si>
    <t>13811-0</t>
  </si>
  <si>
    <t>ARTROFLAN CT BL 40 CPRV</t>
  </si>
  <si>
    <t>13808-0</t>
  </si>
  <si>
    <t>ARTROFLAN CT BL 60 CPRV</t>
  </si>
  <si>
    <t>1.7817.0870.004-3</t>
  </si>
  <si>
    <t>14381-0</t>
  </si>
  <si>
    <t>BAMBAIR 1MG/ML SOLUCAO 120ML</t>
  </si>
  <si>
    <t>1.7817.0782.003-7</t>
  </si>
  <si>
    <t>20352-0</t>
  </si>
  <si>
    <t>CAFILISADOR CT 12X2X8 COMP</t>
  </si>
  <si>
    <t>1.7817.0097.002-5</t>
  </si>
  <si>
    <t>19570-0</t>
  </si>
  <si>
    <t>CAFILISADOR CT 4X25X4 COMP</t>
  </si>
  <si>
    <t>1.7817.0097.003-3</t>
  </si>
  <si>
    <t>19152-0</t>
  </si>
  <si>
    <t>CELESTAMINE COMP 1X20</t>
  </si>
  <si>
    <t>1.7817.0783.001-6</t>
  </si>
  <si>
    <t>17537-0</t>
  </si>
  <si>
    <t>CELESTAMINE GTS 20ML OR</t>
  </si>
  <si>
    <t>1.7817.0783.009-1</t>
  </si>
  <si>
    <t>3003.90.99</t>
  </si>
  <si>
    <t>20511-0</t>
  </si>
  <si>
    <t>CELESTAMINE XPE 120ML OR</t>
  </si>
  <si>
    <t>1.7817.0783.004-0</t>
  </si>
  <si>
    <t>19829-0</t>
  </si>
  <si>
    <t>CELESTONE COMP 0,5 MG 1X20</t>
  </si>
  <si>
    <t>1.7817.0785.008-4</t>
  </si>
  <si>
    <t>13.001.00</t>
  </si>
  <si>
    <t>19870-0</t>
  </si>
  <si>
    <t>CELESTONE COMP 2 MG 1X10</t>
  </si>
  <si>
    <t>1.7817.0785.001-7</t>
  </si>
  <si>
    <t>19988-0</t>
  </si>
  <si>
    <t>CELESTONE ELIXIR 1X120ML</t>
  </si>
  <si>
    <t>1.7817.0785.012-2</t>
  </si>
  <si>
    <t>161-0</t>
  </si>
  <si>
    <t>CELESTONE INJ 1X1ML</t>
  </si>
  <si>
    <t>17817.0785.006-8</t>
  </si>
  <si>
    <t>19955-0</t>
  </si>
  <si>
    <t>CELESTONE SOLUCAO GOTAS FR 15ML</t>
  </si>
  <si>
    <t>1.7817.0785.003-3</t>
  </si>
  <si>
    <t>165-0</t>
  </si>
  <si>
    <t>CELESTONE SOLUSPAN 1X1</t>
  </si>
  <si>
    <t>1.7817.0775.002-0</t>
  </si>
  <si>
    <t>158-0</t>
  </si>
  <si>
    <t>CETIVA AE GTS CT 12X1 FR 30ML</t>
  </si>
  <si>
    <t>1.7817.0076.001-2</t>
  </si>
  <si>
    <t>20555-0</t>
  </si>
  <si>
    <t>CIBRATO COMP 100MG 1X10</t>
  </si>
  <si>
    <t>1.7287.0491.002-0</t>
  </si>
  <si>
    <t>20554-0</t>
  </si>
  <si>
    <t>CIBRATO COMP 100MG 3X10</t>
  </si>
  <si>
    <t>1.7287.0491.001-2</t>
  </si>
  <si>
    <t>20553-0</t>
  </si>
  <si>
    <t>1.7817.0818.003-1</t>
  </si>
  <si>
    <t>20560-0</t>
  </si>
  <si>
    <t>CIZAX 10MG 1X10 COMP</t>
  </si>
  <si>
    <t>1.7817.0792.007-4</t>
  </si>
  <si>
    <t>20559-0</t>
  </si>
  <si>
    <t>CIZAX 10MG 2X15 COMP</t>
  </si>
  <si>
    <t>1.7817.0792.008-2</t>
  </si>
  <si>
    <t>20561-0</t>
  </si>
  <si>
    <t>CIZAX 5MG 1X10 COMP</t>
  </si>
  <si>
    <t>1.7817.0792.003-1</t>
  </si>
  <si>
    <t>20587-0</t>
  </si>
  <si>
    <t>CIZAX 5MG 2X15 COMP</t>
  </si>
  <si>
    <t>1.7817.0792.004-1</t>
  </si>
  <si>
    <t>19665-1</t>
  </si>
  <si>
    <t>DECIPRAX 10MG C1 CPRV CT BL 2X15</t>
  </si>
  <si>
    <t>1.7817.0804.002-7</t>
  </si>
  <si>
    <t>132-0</t>
  </si>
  <si>
    <t>DECIPRAX 10MG C1 CT BL AL PLAST 60 CPRV</t>
  </si>
  <si>
    <t>1.7817.0804.008-6</t>
  </si>
  <si>
    <t>323-0</t>
  </si>
  <si>
    <t>DECIPRAX 20MG C1 CPRV CT BL 2X15</t>
  </si>
  <si>
    <t>1.7817.0804.005-1</t>
  </si>
  <si>
    <t>16148-0</t>
  </si>
  <si>
    <t>DIGEDRAT 200MG 20X60 CAP MOLE</t>
  </si>
  <si>
    <t>1.7817.0113.004-7</t>
  </si>
  <si>
    <t>121-0</t>
  </si>
  <si>
    <t>DIGEDRAT 200MG 30X30 CAP MOLE</t>
  </si>
  <si>
    <t>1.7817.0113.003-9</t>
  </si>
  <si>
    <t>120-0</t>
  </si>
  <si>
    <t>DIGEDRAT 200MG 60X20 CAP MOLE</t>
  </si>
  <si>
    <t>1.7817.0113.002-0</t>
  </si>
  <si>
    <t>119-0</t>
  </si>
  <si>
    <t>DIPROGENTA CR 1X30G OR</t>
  </si>
  <si>
    <t>1.7817.0786.011-1</t>
  </si>
  <si>
    <t>19826-0</t>
  </si>
  <si>
    <t>DIPROGENTA POM 1X30 OR</t>
  </si>
  <si>
    <t>1.7817.0786.010-1</t>
  </si>
  <si>
    <t>19827-0</t>
  </si>
  <si>
    <t>DIPROSALIC POM 1X30G OR</t>
  </si>
  <si>
    <t>1.7817.0793.003-7</t>
  </si>
  <si>
    <t>19364-1</t>
  </si>
  <si>
    <t>DIPROSALIC SOLUC 1X30ML</t>
  </si>
  <si>
    <t>1.7817.0793.005-3</t>
  </si>
  <si>
    <t>19534-1</t>
  </si>
  <si>
    <t>DIPROSONE CR 1X30G OR</t>
  </si>
  <si>
    <t>1.7817.0799.007-2</t>
  </si>
  <si>
    <t>415-2</t>
  </si>
  <si>
    <t>DIPROSONE LOC 1X30ML OR</t>
  </si>
  <si>
    <t>1.7817.0799.001-3</t>
  </si>
  <si>
    <t>412-2</t>
  </si>
  <si>
    <t>DIPROSONE POM 1X30G OR</t>
  </si>
  <si>
    <t>17817.0799.005-6</t>
  </si>
  <si>
    <t>20375-0</t>
  </si>
  <si>
    <t>DIPROSPAN AMPOLA 1X1ML</t>
  </si>
  <si>
    <t>1.7817.0801.001-2</t>
  </si>
  <si>
    <t>114-0</t>
  </si>
  <si>
    <t>DIPROSPAN HYPAK 1X1 ML</t>
  </si>
  <si>
    <t>1.7817.0801.002-0</t>
  </si>
  <si>
    <t>19682-0</t>
  </si>
  <si>
    <t>EXIT CT 24X2X10 COMP REV</t>
  </si>
  <si>
    <t>1.7817.0087.001-2</t>
  </si>
  <si>
    <t>20374-0</t>
  </si>
  <si>
    <t>EMPROL XR 25MG COMP CT BL 3X10</t>
  </si>
  <si>
    <t>1.5537.0042.004-3</t>
  </si>
  <si>
    <t>20376-0</t>
  </si>
  <si>
    <t>EMPROL XR 50MG COMP CT BL 3X10</t>
  </si>
  <si>
    <t>1.5537.0042.008-6</t>
  </si>
  <si>
    <t>EMPROL XR 100MG COMP CT BL 3X10</t>
  </si>
  <si>
    <t>1.5537.0042.012-4</t>
  </si>
  <si>
    <t>20534-0</t>
  </si>
  <si>
    <t>FARLAC XPE CT FR 12X120ML</t>
  </si>
  <si>
    <t>1.7817.0047.001-4</t>
  </si>
  <si>
    <t>19799-0</t>
  </si>
  <si>
    <t>FLUIR C/30 CAPS NOVO INALAD</t>
  </si>
  <si>
    <t>1.7817.0791.003-6</t>
  </si>
  <si>
    <t>19832-0</t>
  </si>
  <si>
    <t>FLUIR REFIL C/ 30 CAPS</t>
  </si>
  <si>
    <t>1.7817.0791.007-9</t>
  </si>
  <si>
    <t>19801-0</t>
  </si>
  <si>
    <t>FLUIR REFIL C/ 60 CAPS</t>
  </si>
  <si>
    <t>1.7817.0791.008-7</t>
  </si>
  <si>
    <t>11298-0</t>
  </si>
  <si>
    <t>FURACIN POM HUMANO 1X30G</t>
  </si>
  <si>
    <t>1.7817.0781.002-3</t>
  </si>
  <si>
    <t>19458-0</t>
  </si>
  <si>
    <t>FURACIN SOL HUMANO 1X30ML</t>
  </si>
  <si>
    <t>1.7817.0781.001-5</t>
  </si>
  <si>
    <t>15947-0</t>
  </si>
  <si>
    <t>GARASONE COLIRIO 1X10 ML</t>
  </si>
  <si>
    <t>1.7817.0794.006-7</t>
  </si>
  <si>
    <t>15948-0</t>
  </si>
  <si>
    <t>GARASONE SOLU OTO/ OFT CT FR 20ML</t>
  </si>
  <si>
    <t>1.7817.0794.008-3</t>
  </si>
  <si>
    <t>15953-0</t>
  </si>
  <si>
    <t>GINGILONE POM 10G CT 80X1 BG</t>
  </si>
  <si>
    <t>1.7817.0772.001-6</t>
  </si>
  <si>
    <t>15954-0</t>
  </si>
  <si>
    <t>HUMECTOL-D COMP REV BL 24X2X10</t>
  </si>
  <si>
    <t>1.7817.0103.001-8</t>
  </si>
  <si>
    <t>15958-0</t>
  </si>
  <si>
    <t>KIT RINOSORO GTS FR 30ML+ASPIRADOR NASAL</t>
  </si>
  <si>
    <t>3924.90.00</t>
  </si>
  <si>
    <t>14.005.00</t>
  </si>
  <si>
    <t>15955-0</t>
  </si>
  <si>
    <t>LACRILAX 5MG/ML SOL OFT CT FR 10ML</t>
  </si>
  <si>
    <t>1.7817.0119.002-3</t>
  </si>
  <si>
    <t>15956-0</t>
  </si>
  <si>
    <t>LACRILAX 5MG/ML SOL OFT CT FR 15ML</t>
  </si>
  <si>
    <t>1.7817.0119.004-1</t>
  </si>
  <si>
    <t>15957-0</t>
  </si>
  <si>
    <t>LIORAM 10MG 1X10 COMP B1</t>
  </si>
  <si>
    <t>1.7817.0812.001-2</t>
  </si>
  <si>
    <t>17095-0</t>
  </si>
  <si>
    <t>LIORAM 10MG 2X10 COMP B1</t>
  </si>
  <si>
    <t>1.7817.0812.002-0</t>
  </si>
  <si>
    <t>17096-0</t>
  </si>
  <si>
    <t>LIPANON 250MG LIB RET 60 CAP DURA</t>
  </si>
  <si>
    <t>1.7817.0095.009-1</t>
  </si>
  <si>
    <t>3004.20.19</t>
  </si>
  <si>
    <t>18224-0</t>
  </si>
  <si>
    <t>LIPANON RETARD CT 24X3X10 CAP</t>
  </si>
  <si>
    <t>1.7817.0095.003-2</t>
  </si>
  <si>
    <t>18223-0</t>
  </si>
  <si>
    <t>LIPANON RETARD CT 24X3X5 CAP</t>
  </si>
  <si>
    <t>1.7817.0095.008-3</t>
  </si>
  <si>
    <t>17824-0</t>
  </si>
  <si>
    <t>LISADOR 500MG COMP CT BL 48X3X8</t>
  </si>
  <si>
    <t>1.7817.0060.011-2</t>
  </si>
  <si>
    <t>17822-0</t>
  </si>
  <si>
    <t>LISADOR 500MG CT 12X25X8 COMP</t>
  </si>
  <si>
    <t>1.7817.0060.010-4</t>
  </si>
  <si>
    <t>18221-0</t>
  </si>
  <si>
    <t>LISADOR 500MG CT 48X2X8 COMP</t>
  </si>
  <si>
    <t>1.7817.0060.009-0</t>
  </si>
  <si>
    <t>18222-0</t>
  </si>
  <si>
    <t>LISADOR CT 4X25X4 COMP</t>
  </si>
  <si>
    <t>1.7817.0060.004-1</t>
  </si>
  <si>
    <t>LISADOR DIP 1G CT BL 24X20 COMP</t>
  </si>
  <si>
    <t>1.7817.0842.004-0</t>
  </si>
  <si>
    <t>LISADOR DIP 1G CT BL 48X10 COMP</t>
  </si>
  <si>
    <t>1.7817.0842.003-2</t>
  </si>
  <si>
    <t>LISADOR DIP 1G DISP BL 100 COMP(12X25X4)</t>
  </si>
  <si>
    <t>1.7817.0842.005-9</t>
  </si>
  <si>
    <t>LISADOR DIP 1G DISP BL 200 COMP(12X25X8)</t>
  </si>
  <si>
    <t>1.7817.0842.006-7</t>
  </si>
  <si>
    <t>LISADOR GTS CT 24X1 FR PL 15ML</t>
  </si>
  <si>
    <t>1.7817.0060.013-9</t>
  </si>
  <si>
    <t>LISADOR GTS CT 48X1 PLAST 20ML</t>
  </si>
  <si>
    <t>1.7817.0060.014-7</t>
  </si>
  <si>
    <t>LISADOR INJ 2 ML CT 128X3 AMPOLA</t>
  </si>
  <si>
    <t>1.7817.0060.002-3</t>
  </si>
  <si>
    <t>LISADOR INJ 2 ML CT 24X50 AMPOLA</t>
  </si>
  <si>
    <t>1.7817.0060.003-1</t>
  </si>
  <si>
    <t>LISADOR DIP 500MG/ML SOL OR FR X 20ML</t>
  </si>
  <si>
    <t>1.7817.0877.003-3</t>
  </si>
  <si>
    <t>LOPIGREL 75MG 30X28 CPR REV</t>
  </si>
  <si>
    <t>1.8326.0153.003-3</t>
  </si>
  <si>
    <t>LOPIGREL 75MG 60X14 CPR REV</t>
  </si>
  <si>
    <t>1.8326.0153.002-5</t>
  </si>
  <si>
    <t>LORALERG 10MG CT 24X1X10 COMP</t>
  </si>
  <si>
    <t>1.7817.0052.001-1</t>
  </si>
  <si>
    <t>LUBRINAT GEL INTRAVAGINAL BG 30G+10APL</t>
  </si>
  <si>
    <t>3006.70.00</t>
  </si>
  <si>
    <t>20.005.00</t>
  </si>
  <si>
    <t>Neutra</t>
  </si>
  <si>
    <t>LUCRETIN PO 4G CT 12X20 ENV</t>
  </si>
  <si>
    <t>1.7817.0111.001-1</t>
  </si>
  <si>
    <t>LUNE 10MG B1 CT STR 20 CPRV</t>
  </si>
  <si>
    <t>1.7817.0857.001-8</t>
  </si>
  <si>
    <t>LYDIAN 2,0MG+0,035MG CPRV CT BL 60X1X21</t>
  </si>
  <si>
    <t>1.7817.0129.001-1</t>
  </si>
  <si>
    <t>LYDIAN 2,0MG+0,035MG CPRV CT BL 60X3X21</t>
  </si>
  <si>
    <t>1.7817.0129.003-6</t>
  </si>
  <si>
    <t>MACRODANTINA 100MG 2X14 CAP</t>
  </si>
  <si>
    <t>1.7817.0787.003-4</t>
  </si>
  <si>
    <t>3004.20.79</t>
  </si>
  <si>
    <t>MACRODANTINA 100MG CT BL 144 CAP</t>
  </si>
  <si>
    <t>1.7817.0787.002-6</t>
  </si>
  <si>
    <t>MAGNOPYROL 500MG CT 4X25X8 COMP</t>
  </si>
  <si>
    <t>1.7817.0022.010-7</t>
  </si>
  <si>
    <t>MAGNOPYROL 50MG/ML SOL FR VD 12X100ML+CP</t>
  </si>
  <si>
    <t>1.7817.0022.012-3</t>
  </si>
  <si>
    <t>MAGNOPYROL GTS CT 24X1 FR PL 10ML</t>
  </si>
  <si>
    <t>1.7817.0022.001-8</t>
  </si>
  <si>
    <t>MAGNOPYROL GTS CT 24X1 FR PL 20ML</t>
  </si>
  <si>
    <t>1.7817.0022.003-4</t>
  </si>
  <si>
    <t>MAGNOPYROL SOL CT 12X1 FR 100 ML</t>
  </si>
  <si>
    <t>MAGNOPYROL SUP PED CT 12X1X5 SUP</t>
  </si>
  <si>
    <t>1.7817.0022.004-2</t>
  </si>
  <si>
    <t>MAXSULID 400MG CT 24X1X10 COMP</t>
  </si>
  <si>
    <t>1.7817.0098.001-2</t>
  </si>
  <si>
    <t>MAXSULID 400MG CT BL AL PLAS INC 30 COMP</t>
  </si>
  <si>
    <t>1.7817.0098.002-0</t>
  </si>
  <si>
    <t>13.004.00</t>
  </si>
  <si>
    <t>MIGRAINEX CT BL 20 CPRV</t>
  </si>
  <si>
    <t>1.7817.0820.008-3</t>
  </si>
  <si>
    <t>MILGAMMA 150MG 30 DRAG OR</t>
  </si>
  <si>
    <t>1.7817.0796.004-1</t>
  </si>
  <si>
    <t>MIOFLEX A COMP CT BL 60X2X6</t>
  </si>
  <si>
    <t>1.7817.0813.004-2</t>
  </si>
  <si>
    <t>MIOFLEX A CT 24X2X 6 COMP</t>
  </si>
  <si>
    <t>1.7817.0044.002-6</t>
  </si>
  <si>
    <t>MIOFLEX A CT BL 60X30 COMP</t>
  </si>
  <si>
    <t>1.7817.0813.001-8</t>
  </si>
  <si>
    <t>MIOFLEX CT 24X2X8 COMP</t>
  </si>
  <si>
    <t>1.7817.0075.001-7</t>
  </si>
  <si>
    <t>NOVOTRAM 100MG/ML A-2 FR 30X10ML</t>
  </si>
  <si>
    <t>1.7817.0844.007-6</t>
  </si>
  <si>
    <t>NOVOTRAM 50MG A-2 CT BL 30X10 CAP</t>
  </si>
  <si>
    <t>1.7817.0843.001-1</t>
  </si>
  <si>
    <t>NOVOTRAM 50MG A-2 CT BL 30X20 CAP</t>
  </si>
  <si>
    <t>1.7817.0843.002-1</t>
  </si>
  <si>
    <t>OXIMAX 200MCG + INAL C/ 30 CAPS</t>
  </si>
  <si>
    <t>1.7817.0788.003-1</t>
  </si>
  <si>
    <t>OXIMAX 200MCG REFIL C/ 30 CAPS</t>
  </si>
  <si>
    <t>1.7817.0788.007-2</t>
  </si>
  <si>
    <t>OXIMAX 400MCG + INAL C/ 30 CAPS</t>
  </si>
  <si>
    <t>1.7817.0788.011-0</t>
  </si>
  <si>
    <t>OXIMAX 400MCG REFIL C/ 30 CAPS</t>
  </si>
  <si>
    <t>1.7817.0788.015-3</t>
  </si>
  <si>
    <t>PAXORAL 3,5 MG CT 48X1X10 CAP</t>
  </si>
  <si>
    <t>1.7817.0002.003-5</t>
  </si>
  <si>
    <t>PAXORAL 7,0 MG CT 48X1X10 CAP</t>
  </si>
  <si>
    <t>1.7817.0002.001-9</t>
  </si>
  <si>
    <t>PAXORAL 7,0MG CT 24X3X10 CAPS GEL</t>
  </si>
  <si>
    <t>1.7817.0002.002-7</t>
  </si>
  <si>
    <t>PEPTULAN 120 MG CT 12X2X10+8 COMP REV</t>
  </si>
  <si>
    <t>1.7817.0108.005-8</t>
  </si>
  <si>
    <t>PERIDAL 10MG 80X30 CPR</t>
  </si>
  <si>
    <t>1.8326.0158.001-4</t>
  </si>
  <si>
    <t>PERIDAL 10MG 80X60 CPR</t>
  </si>
  <si>
    <t>1.8326.0158.003-0</t>
  </si>
  <si>
    <t>PERIDAL 1MG/ML SUSP CT FR 20X100ML</t>
  </si>
  <si>
    <t>1.8326.0158.005-7</t>
  </si>
  <si>
    <t>PERIDAL SUSP 30X1MG/ML</t>
  </si>
  <si>
    <t>PRATIUM 140MG/ML SUSP GTS 1X15ML</t>
  </si>
  <si>
    <t>1.7817.0795.001-1</t>
  </si>
  <si>
    <t>PREDSIM 20MG CT BL 20 COMP</t>
  </si>
  <si>
    <t>1.7817.0809.006-7</t>
  </si>
  <si>
    <t>PREDSIM 40MG COMP 7UN</t>
  </si>
  <si>
    <t>1.7817.0789.003-5</t>
  </si>
  <si>
    <t>PREDSIM 40MG CT BL 10 COMP</t>
  </si>
  <si>
    <t>1.7817.0789.004-3</t>
  </si>
  <si>
    <t>PREDSIM COMP 20MG 10UN</t>
  </si>
  <si>
    <t>1.7817.0809.005-9</t>
  </si>
  <si>
    <t>PREDSIM COMP 5MG 10UN</t>
  </si>
  <si>
    <t>1.7817.0809.009-1</t>
  </si>
  <si>
    <t>PREDSIM COMP 5MG 20UN</t>
  </si>
  <si>
    <t>1.7817.0809.010-5</t>
  </si>
  <si>
    <t>PREDSIM GOTAS 20ML</t>
  </si>
  <si>
    <t>1.7817.0789.007-8</t>
  </si>
  <si>
    <t>PREDSIM SOL FRASCO 100ML</t>
  </si>
  <si>
    <t>1.7817.0809.002-4</t>
  </si>
  <si>
    <t>PREDSIM SOL FRASCO 60ML</t>
  </si>
  <si>
    <t>1.7817.0809.001-6</t>
  </si>
  <si>
    <t>PRESSALIV 20+5MG/ML SOL OFT CT FR 5ML</t>
  </si>
  <si>
    <t>1.7817.0830.001-0</t>
  </si>
  <si>
    <t>QUADRIDERM CR HUM 1X20G OR</t>
  </si>
  <si>
    <t>1.7817.0790.007-3</t>
  </si>
  <si>
    <t>QUADRIDERM POM 1X20G OR</t>
  </si>
  <si>
    <t>1.7817.0790.010-3</t>
  </si>
  <si>
    <t>QUINICARDINE 200MG CT 24X1X20 COMP</t>
  </si>
  <si>
    <t>1.7817.0020.001-7</t>
  </si>
  <si>
    <t>RINOSORO 0.9% SIC CT 24X1 FR PL 50ML</t>
  </si>
  <si>
    <t>RINOSORO 3% SIC CT 24X1 FR PL 50ML</t>
  </si>
  <si>
    <t>1.7817.0081.014-1</t>
  </si>
  <si>
    <t>RINOSORO GTS 30ML CT 48X1 FR PLAST</t>
  </si>
  <si>
    <t>RINOSORO INF 0,9% SIC CT 24X1 FR PL 50ML</t>
  </si>
  <si>
    <t>RINOSORO JET 0,9% SPR NASAL FR 100ML</t>
  </si>
  <si>
    <t>RINOSORO JET INFANTIL 0,9% FR 100ML</t>
  </si>
  <si>
    <t>RINOSORO XT GTS CT FR PLAST 30ML</t>
  </si>
  <si>
    <t>RINOSORO XT JET 0,9% SPR NASAL FR 100ML</t>
  </si>
  <si>
    <t>RIZI 5MG CT BL X 30 CPRS VER</t>
  </si>
  <si>
    <t>1.7817.0872.002-8</t>
  </si>
  <si>
    <t>RIZI 5MG CT BL X 10 CPRS VER</t>
  </si>
  <si>
    <t>1.7817.0872.001-1</t>
  </si>
  <si>
    <t>RIZI-M 10MG + 5MG CT FR X 14 CPRS VER</t>
  </si>
  <si>
    <t>1.7817.0873.002-3</t>
  </si>
  <si>
    <t>RIZI-M 10MG + 5MG CT FR X 7 CPRS VER</t>
  </si>
  <si>
    <t>1.7817.0873.001-5</t>
  </si>
  <si>
    <t>SCAFLAM 100MG COMP 1X12</t>
  </si>
  <si>
    <t>1.7817.0776.002-6</t>
  </si>
  <si>
    <t>SCAFLAM 10MG/ML SUSP PED 1X60ML</t>
  </si>
  <si>
    <t>1.7817.0776.003-4</t>
  </si>
  <si>
    <t>SCAFLAM 50MG/ML GOTAS PED 1X15ML</t>
  </si>
  <si>
    <t>1.7817.0776.001-8</t>
  </si>
  <si>
    <t>SCAFLAM GEL 3% BISN 30G</t>
  </si>
  <si>
    <t>1.7817.0776.004-2</t>
  </si>
  <si>
    <t>SCAFLAM GRANULADO 12X2G</t>
  </si>
  <si>
    <t>172870490.001-7</t>
  </si>
  <si>
    <t>SOFTALM 5MG/ML SOLUCAO GOTAS CT FR 5ML</t>
  </si>
  <si>
    <t>1.7817.0117.001-4</t>
  </si>
  <si>
    <t>SULBAMOX BD CT 24X2X7 COMP</t>
  </si>
  <si>
    <t>1.7817.0021.010-1</t>
  </si>
  <si>
    <t>SULBAMOX BD P/ 30ML SUSP CT 24X1 FR</t>
  </si>
  <si>
    <t>1.7817.0021.012-8</t>
  </si>
  <si>
    <t>SULBAMOX BD P/ 60ML SUSP CT 24X1 FR</t>
  </si>
  <si>
    <t>1.7817.0021.013-6</t>
  </si>
  <si>
    <t>TEFIN CREME 20G</t>
  </si>
  <si>
    <t>1.5584.0042.002-2</t>
  </si>
  <si>
    <t>THIOMUCASE CR 45G CT 12X1 BG</t>
  </si>
  <si>
    <t>1.7817.0074.002-1</t>
  </si>
  <si>
    <t>THIOMUCASE CT 48X60 COMP REV</t>
  </si>
  <si>
    <t>1.7817.0074.003-8</t>
  </si>
  <si>
    <t>TRINIDA 500MG CT BL 70X6 COMP REV</t>
  </si>
  <si>
    <t>1.7817.0840.006-6</t>
  </si>
  <si>
    <t>TINODIN SOL OFT CT FR 5ML</t>
  </si>
  <si>
    <t>1.7817.0847.001-3</t>
  </si>
  <si>
    <t>UMMA 20MG/G CR BG 6,5G + APL 5G</t>
  </si>
  <si>
    <t>1.7817.0822.001-7</t>
  </si>
  <si>
    <t>VELUNID CT BL 30 COMP REV</t>
  </si>
  <si>
    <t>1.7817.0829.002-3</t>
  </si>
  <si>
    <t>VELUNID CT BL 60 COMP REV</t>
  </si>
  <si>
    <t>1.7817.0829.001-5</t>
  </si>
  <si>
    <t>ZENDIAX C-1 200MG CT BL 24X15 CAP</t>
  </si>
  <si>
    <t>1.7817.0823.005-5</t>
  </si>
  <si>
    <t>ZENDIAX C-1 200MG CT BL 24X30 CAP</t>
  </si>
  <si>
    <t>1.7817.0823.006-3</t>
  </si>
  <si>
    <t>ZENDIAX C-1 200MG CT BL 30X10 CAP</t>
  </si>
  <si>
    <t>1.7817.0823.004-7</t>
  </si>
  <si>
    <t>ZYLIUM 150MG CT 24X2X10 COMP REV</t>
  </si>
  <si>
    <t>1.7817.0048.001-1</t>
  </si>
  <si>
    <t>N/A</t>
  </si>
  <si>
    <t>20865-0</t>
  </si>
  <si>
    <t>EQUILIBRISSE CT BL AL 420MG x 10</t>
  </si>
  <si>
    <t>1.5584.0575.001-2</t>
  </si>
  <si>
    <t>EXTRATO SECO DE PASSIFLORA</t>
  </si>
  <si>
    <t>20788-0</t>
  </si>
  <si>
    <t xml:space="preserve">DORALGINA DIPCAF CT BL AL PLAS AMB X16
</t>
  </si>
  <si>
    <t>1.5584.0558.002-8</t>
  </si>
  <si>
    <t>Cafalisador</t>
  </si>
  <si>
    <t>Cosmed</t>
  </si>
  <si>
    <t>DIPIRONA + CAFEÍNA</t>
  </si>
  <si>
    <t>20789-0</t>
  </si>
  <si>
    <t>20790-0</t>
  </si>
  <si>
    <t xml:space="preserve">DORALGINA DIPCAF CT BL AL PLAS AMB 25X4
</t>
  </si>
  <si>
    <t>1.5584.0558.003-6</t>
  </si>
  <si>
    <t xml:space="preserve">DORALGINA DIPCAF CT BL AL PLAS AMB 10X10
</t>
  </si>
  <si>
    <t>20929-0</t>
  </si>
  <si>
    <t>CL NAFAZOLINA 0,5MG/ML 06177</t>
  </si>
  <si>
    <t>BA,CE,MA,MG,PB, PE, PI, PR, RN, SE,SP,TO</t>
  </si>
  <si>
    <t>RO, RS</t>
  </si>
  <si>
    <t>BA, CE, MA, MG, PB, PE, PI, PR, RN, SE, SP, TO</t>
  </si>
  <si>
    <t>CENTROTABS AZ FR 90 CPRV</t>
  </si>
  <si>
    <t>21266-0</t>
  </si>
  <si>
    <t>CENTROTABS IMUNE FR 30 CPRV</t>
  </si>
  <si>
    <t>21268-0</t>
  </si>
  <si>
    <t>CENTROTABS IMUNE FR 60 CPRV</t>
  </si>
  <si>
    <t>21269-0</t>
  </si>
  <si>
    <t>CENTROTABS MULHER FR 90 CPRV</t>
  </si>
  <si>
    <t>21271-0</t>
  </si>
  <si>
    <t>CENTROTABS SENIOR CT FR 60 COMP VER</t>
  </si>
  <si>
    <t>20817-0</t>
  </si>
  <si>
    <t>DROPY D 1000UI CT BL 30 CPRV</t>
  </si>
  <si>
    <t>20816-0</t>
  </si>
  <si>
    <t>FLUXON 25MG COMP CT BL 3X10</t>
  </si>
  <si>
    <t>20854-0</t>
  </si>
  <si>
    <t>FLUXON 75MG COMP CT BL 3X10</t>
  </si>
  <si>
    <t>20855-0</t>
  </si>
  <si>
    <t>MAGNOSTASE 2MG DISP BL 200 CP (50X4) FC</t>
  </si>
  <si>
    <t>20370-0</t>
  </si>
  <si>
    <t>0.0000.0000.000-0</t>
  </si>
  <si>
    <t>1.5584.0589.002-7</t>
  </si>
  <si>
    <t>CINARIZINA 25MG / 02089</t>
  </si>
  <si>
    <t>JANSSEN-CILAG FARM LTDA</t>
  </si>
  <si>
    <t>1.5584.0589.004-3</t>
  </si>
  <si>
    <t>CINARIZINA 75MG / 02089</t>
  </si>
  <si>
    <t>JANSSENCILAG</t>
  </si>
  <si>
    <t>1.5584.0142.007-7</t>
  </si>
  <si>
    <t>CLORIDRATO DE LOPERAMIDA/05405</t>
  </si>
  <si>
    <t>JANSSEN CILAG FARMACÊUTICA LTD</t>
  </si>
  <si>
    <t/>
  </si>
  <si>
    <t>21263-0</t>
  </si>
  <si>
    <t>VIT NEO QUIMICA CTBS VIT C CT TB 10EF</t>
  </si>
  <si>
    <t>21264-0</t>
  </si>
  <si>
    <t>VIT NEO QUIMICA CTBS VIT C ZN CT TB 10EF</t>
  </si>
  <si>
    <t>21616-0</t>
  </si>
  <si>
    <t>VIT NEO QUIMICA CTBS AZ FR 60 CPRV</t>
  </si>
  <si>
    <t>21617-0</t>
  </si>
  <si>
    <t>VIT NEO QUIMICA CTBS HOMEM FR 60 CPRV</t>
  </si>
  <si>
    <t>21618-0</t>
  </si>
  <si>
    <t>VIT NEO QUIMICA CTBS SENIOR FR 60 CPRV</t>
  </si>
  <si>
    <t>21619-0</t>
  </si>
  <si>
    <t>VIT NEO QUIMICA CTBS MULHER FR 60 CPRV</t>
  </si>
  <si>
    <t>21620-0</t>
  </si>
  <si>
    <t>VIT NEO QUIMICA CTBS OMEGA 3 FR 60 CAP</t>
  </si>
  <si>
    <t>21621-0</t>
  </si>
  <si>
    <t>VIT NEO QUIMICA CTBS CAB UNHAS FR 60 CAP</t>
  </si>
  <si>
    <t>Ajuste Abril'21</t>
  </si>
  <si>
    <t>LISTA DE PREÇOS - NEO QUÍMICA - SMART</t>
  </si>
  <si>
    <t>Vigência dos Preços: a partir de 01/04/2021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</si>
</sst>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(* #,##0.00_);_(* \(#,##0.00\);_(* &quot;-&quot;??_);_(@_)"/>
    <numFmt numFmtId="165" formatCode="dd/mm/yy;@"/>
    <numFmt numFmtId="166" formatCode="_-* #,##0_-;\-* #,##0_-;_-* &quot;-&quot;??_-;_-@_-"/>
    <numFmt numFmtId="167" formatCode="000&quot;.&quot;00000&quot;.&quot;0000&quot;-&quot;0"/>
    <numFmt numFmtId="168" formatCode="_(* #,##0_);_(* \(#,##0\);_(* &quot;-&quot;??_);_(@_)"/>
    <numFmt numFmtId="169" formatCode="0.0%"/>
    <numFmt numFmtId="170" formatCode="0&quot;.&quot;0000&quot;.&quot;0000&quot;.&quot;000&quot;-&quot;0"/>
    <numFmt numFmtId="171" formatCode="_(&quot;R$ &quot;* #,##0.00_);_(&quot;R$ &quot;* \(#,##0.00\);_(&quot;R$ &quot;* &quot;-&quot;??_);_(@_)"/>
  </numFmts>
  <fonts count="7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sz val="20"/>
      <name val="Times New Roman"/>
      <family val="1"/>
    </font>
    <font>
      <b/>
      <sz val="18"/>
      <name val="Times New Roman"/>
      <family val="1"/>
    </font>
    <font>
      <sz val="10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7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20"/>
      <name val="Arial"/>
      <family val="2"/>
    </font>
    <font>
      <u/>
      <sz val="9"/>
      <name val="Times New Roman"/>
      <family val="1"/>
    </font>
    <font>
      <b/>
      <u/>
      <sz val="18"/>
      <name val="Times New Roman"/>
      <family val="1"/>
    </font>
    <font>
      <sz val="20"/>
      <color theme="0"/>
      <name val="Times New Roman"/>
      <family val="1"/>
    </font>
    <font>
      <b/>
      <sz val="18"/>
      <color theme="0"/>
      <name val="Times New Roman"/>
      <family val="1"/>
    </font>
    <font>
      <b/>
      <sz val="20"/>
      <color theme="0"/>
      <name val="Arial"/>
      <family val="2"/>
    </font>
    <font>
      <b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0"/>
      <name val="Times New Roman"/>
      <family val="1"/>
    </font>
    <font>
      <sz val="9"/>
      <color rgb="FFFF0000"/>
      <name val="Times New Roman"/>
      <family val="1"/>
    </font>
    <font>
      <b/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Calibri"/>
      <family val="2"/>
    </font>
    <font>
      <sz val="8"/>
      <name val="Calibri"/>
      <family val="2"/>
    </font>
    <font>
      <sz val="8"/>
      <color theme="1"/>
      <name val="Calibri"/>
      <family val="2"/>
    </font>
    <font>
      <sz val="8"/>
      <color rgb="FF00000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8"/>
      <color theme="3"/>
      <name val="Cambria"/>
      <family val="2"/>
      <scheme val="major"/>
    </font>
  </fonts>
  <fills count="6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4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86">
    <xf numFmtId="0" fontId="0" fillId="0" borderId="0"/>
    <xf numFmtId="0" fontId="6" fillId="0" borderId="0"/>
    <xf numFmtId="9" fontId="13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34" fillId="0" borderId="0" applyNumberFormat="0" applyFill="0" applyBorder="0" applyAlignment="0" applyProtection="0"/>
    <xf numFmtId="0" fontId="35" fillId="0" borderId="15" applyNumberFormat="0" applyFill="0" applyAlignment="0" applyProtection="0"/>
    <xf numFmtId="0" fontId="36" fillId="0" borderId="16" applyNumberFormat="0" applyFill="0" applyAlignment="0" applyProtection="0"/>
    <xf numFmtId="0" fontId="37" fillId="0" borderId="17" applyNumberFormat="0" applyFill="0" applyAlignment="0" applyProtection="0"/>
    <xf numFmtId="0" fontId="37" fillId="0" borderId="0" applyNumberFormat="0" applyFill="0" applyBorder="0" applyAlignment="0" applyProtection="0"/>
    <xf numFmtId="0" fontId="38" fillId="7" borderId="0" applyNumberFormat="0" applyBorder="0" applyAlignment="0" applyProtection="0"/>
    <xf numFmtId="0" fontId="39" fillId="8" borderId="0" applyNumberFormat="0" applyBorder="0" applyAlignment="0" applyProtection="0"/>
    <xf numFmtId="0" fontId="40" fillId="9" borderId="0" applyNumberFormat="0" applyBorder="0" applyAlignment="0" applyProtection="0"/>
    <xf numFmtId="0" fontId="41" fillId="10" borderId="18" applyNumberFormat="0" applyAlignment="0" applyProtection="0"/>
    <xf numFmtId="0" fontId="42" fillId="11" borderId="19" applyNumberFormat="0" applyAlignment="0" applyProtection="0"/>
    <xf numFmtId="0" fontId="43" fillId="11" borderId="18" applyNumberFormat="0" applyAlignment="0" applyProtection="0"/>
    <xf numFmtId="0" fontId="44" fillId="0" borderId="20" applyNumberFormat="0" applyFill="0" applyAlignment="0" applyProtection="0"/>
    <xf numFmtId="0" fontId="45" fillId="12" borderId="21" applyNumberFormat="0" applyAlignment="0" applyProtection="0"/>
    <xf numFmtId="0" fontId="3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5" fillId="0" borderId="23" applyNumberFormat="0" applyFill="0" applyAlignment="0" applyProtection="0"/>
    <xf numFmtId="0" fontId="47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7" fillId="37" borderId="0" applyNumberFormat="0" applyBorder="0" applyAlignment="0" applyProtection="0"/>
    <xf numFmtId="0" fontId="4" fillId="13" borderId="22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/>
    <xf numFmtId="164" fontId="6" fillId="0" borderId="0" applyFont="0" applyFill="0" applyBorder="0" applyAlignment="0" applyProtection="0"/>
    <xf numFmtId="0" fontId="2" fillId="15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2" fillId="15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2" fillId="1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2" fillId="1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2" fillId="23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2" fillId="23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2" fillId="27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2" fillId="27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2" fillId="31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2" fillId="31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2" fillId="35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2" fillId="35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2" fillId="16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2" fillId="16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2" fillId="20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2" fillId="20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2" fillId="24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2" fillId="24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2" fillId="28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2" fillId="28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2" fillId="32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2" fillId="32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2" fillId="36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2" fillId="36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47" fillId="17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47" fillId="21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47" fillId="25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47" fillId="2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47" fillId="33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47" fillId="37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8" fillId="7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2" fillId="52" borderId="25" applyNumberFormat="0" applyAlignment="0" applyProtection="0"/>
    <xf numFmtId="0" fontId="62" fillId="52" borderId="25" applyNumberFormat="0" applyAlignment="0" applyProtection="0"/>
    <xf numFmtId="0" fontId="43" fillId="11" borderId="18" applyNumberFormat="0" applyAlignment="0" applyProtection="0"/>
    <xf numFmtId="0" fontId="62" fillId="52" borderId="25" applyNumberFormat="0" applyAlignment="0" applyProtection="0"/>
    <xf numFmtId="0" fontId="62" fillId="52" borderId="25" applyNumberFormat="0" applyAlignment="0" applyProtection="0"/>
    <xf numFmtId="0" fontId="62" fillId="52" borderId="25" applyNumberFormat="0" applyAlignment="0" applyProtection="0"/>
    <xf numFmtId="0" fontId="63" fillId="53" borderId="26" applyNumberFormat="0" applyAlignment="0" applyProtection="0"/>
    <xf numFmtId="0" fontId="63" fillId="53" borderId="26" applyNumberFormat="0" applyAlignment="0" applyProtection="0"/>
    <xf numFmtId="0" fontId="45" fillId="12" borderId="21" applyNumberFormat="0" applyAlignment="0" applyProtection="0"/>
    <xf numFmtId="0" fontId="63" fillId="53" borderId="26" applyNumberFormat="0" applyAlignment="0" applyProtection="0"/>
    <xf numFmtId="0" fontId="63" fillId="53" borderId="26" applyNumberFormat="0" applyAlignment="0" applyProtection="0"/>
    <xf numFmtId="0" fontId="63" fillId="53" borderId="26" applyNumberFormat="0" applyAlignment="0" applyProtection="0"/>
    <xf numFmtId="0" fontId="64" fillId="0" borderId="27" applyNumberFormat="0" applyFill="0" applyAlignment="0" applyProtection="0"/>
    <xf numFmtId="0" fontId="64" fillId="0" borderId="27" applyNumberFormat="0" applyFill="0" applyAlignment="0" applyProtection="0"/>
    <xf numFmtId="0" fontId="44" fillId="0" borderId="20" applyNumberFormat="0" applyFill="0" applyAlignment="0" applyProtection="0"/>
    <xf numFmtId="0" fontId="64" fillId="0" borderId="27" applyNumberFormat="0" applyFill="0" applyAlignment="0" applyProtection="0"/>
    <xf numFmtId="0" fontId="64" fillId="0" borderId="27" applyNumberFormat="0" applyFill="0" applyAlignment="0" applyProtection="0"/>
    <xf numFmtId="0" fontId="64" fillId="0" borderId="27" applyNumberFormat="0" applyFill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47" fillId="1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47" fillId="18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47" fillId="22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47" fillId="26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47" fillId="3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47" fillId="34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5" fillId="43" borderId="25" applyNumberFormat="0" applyAlignment="0" applyProtection="0"/>
    <xf numFmtId="0" fontId="65" fillId="43" borderId="25" applyNumberFormat="0" applyAlignment="0" applyProtection="0"/>
    <xf numFmtId="0" fontId="41" fillId="10" borderId="18" applyNumberFormat="0" applyAlignment="0" applyProtection="0"/>
    <xf numFmtId="0" fontId="65" fillId="43" borderId="25" applyNumberFormat="0" applyAlignment="0" applyProtection="0"/>
    <xf numFmtId="0" fontId="65" fillId="43" borderId="25" applyNumberFormat="0" applyAlignment="0" applyProtection="0"/>
    <xf numFmtId="0" fontId="65" fillId="43" borderId="25" applyNumberFormat="0" applyAlignment="0" applyProtection="0"/>
    <xf numFmtId="0" fontId="66" fillId="39" borderId="0" applyNumberFormat="0" applyBorder="0" applyAlignment="0" applyProtection="0"/>
    <xf numFmtId="0" fontId="66" fillId="39" borderId="0" applyNumberFormat="0" applyBorder="0" applyAlignment="0" applyProtection="0"/>
    <xf numFmtId="0" fontId="39" fillId="8" borderId="0" applyNumberFormat="0" applyBorder="0" applyAlignment="0" applyProtection="0"/>
    <xf numFmtId="0" fontId="66" fillId="39" borderId="0" applyNumberFormat="0" applyBorder="0" applyAlignment="0" applyProtection="0"/>
    <xf numFmtId="0" fontId="66" fillId="39" borderId="0" applyNumberFormat="0" applyBorder="0" applyAlignment="0" applyProtection="0"/>
    <xf numFmtId="0" fontId="66" fillId="39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67" fillId="58" borderId="0" applyNumberFormat="0" applyBorder="0" applyAlignment="0" applyProtection="0"/>
    <xf numFmtId="0" fontId="67" fillId="58" borderId="0" applyNumberFormat="0" applyBorder="0" applyAlignment="0" applyProtection="0"/>
    <xf numFmtId="0" fontId="40" fillId="9" borderId="0" applyNumberFormat="0" applyBorder="0" applyAlignment="0" applyProtection="0"/>
    <xf numFmtId="0" fontId="67" fillId="58" borderId="0" applyNumberFormat="0" applyBorder="0" applyAlignment="0" applyProtection="0"/>
    <xf numFmtId="0" fontId="67" fillId="58" borderId="0" applyNumberFormat="0" applyBorder="0" applyAlignment="0" applyProtection="0"/>
    <xf numFmtId="0" fontId="67" fillId="5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" fillId="13" borderId="22" applyNumberFormat="0" applyFont="0" applyAlignment="0" applyProtection="0"/>
    <xf numFmtId="0" fontId="6" fillId="59" borderId="28" applyNumberFormat="0" applyFont="0" applyAlignment="0" applyProtection="0"/>
    <xf numFmtId="0" fontId="6" fillId="59" borderId="28" applyNumberFormat="0" applyFont="0" applyAlignment="0" applyProtection="0"/>
    <xf numFmtId="0" fontId="6" fillId="59" borderId="28" applyNumberFormat="0" applyFont="0" applyAlignment="0" applyProtection="0"/>
    <xf numFmtId="0" fontId="6" fillId="59" borderId="28" applyNumberFormat="0" applyFont="0" applyAlignment="0" applyProtection="0"/>
    <xf numFmtId="0" fontId="6" fillId="59" borderId="28" applyNumberFormat="0" applyFont="0" applyAlignment="0" applyProtection="0"/>
    <xf numFmtId="0" fontId="2" fillId="13" borderId="22" applyNumberFormat="0" applyFont="0" applyAlignment="0" applyProtection="0"/>
    <xf numFmtId="0" fontId="6" fillId="59" borderId="28" applyNumberFormat="0" applyFont="0" applyAlignment="0" applyProtection="0"/>
    <xf numFmtId="0" fontId="6" fillId="59" borderId="28" applyNumberFormat="0" applyFont="0" applyAlignment="0" applyProtection="0"/>
    <xf numFmtId="0" fontId="6" fillId="59" borderId="28" applyNumberFormat="0" applyFont="0" applyAlignment="0" applyProtection="0"/>
    <xf numFmtId="0" fontId="6" fillId="59" borderId="28" applyNumberFormat="0" applyFont="0" applyAlignment="0" applyProtection="0"/>
    <xf numFmtId="0" fontId="6" fillId="59" borderId="28" applyNumberFormat="0" applyFont="0" applyAlignment="0" applyProtection="0"/>
    <xf numFmtId="0" fontId="6" fillId="59" borderId="28" applyNumberFormat="0" applyFont="0" applyAlignment="0" applyProtection="0"/>
    <xf numFmtId="0" fontId="6" fillId="59" borderId="28" applyNumberFormat="0" applyFont="0" applyAlignment="0" applyProtection="0"/>
    <xf numFmtId="0" fontId="6" fillId="59" borderId="28" applyNumberFormat="0" applyFont="0" applyAlignment="0" applyProtection="0"/>
    <xf numFmtId="0" fontId="6" fillId="59" borderId="28" applyNumberFormat="0" applyFont="0" applyAlignment="0" applyProtection="0"/>
    <xf numFmtId="0" fontId="6" fillId="59" borderId="28" applyNumberFormat="0" applyFont="0" applyAlignment="0" applyProtection="0"/>
    <xf numFmtId="0" fontId="6" fillId="59" borderId="28" applyNumberFormat="0" applyFont="0" applyAlignment="0" applyProtection="0"/>
    <xf numFmtId="0" fontId="6" fillId="59" borderId="28" applyNumberFormat="0" applyFont="0" applyAlignment="0" applyProtection="0"/>
    <xf numFmtId="0" fontId="6" fillId="59" borderId="28" applyNumberFormat="0" applyFont="0" applyAlignment="0" applyProtection="0"/>
    <xf numFmtId="0" fontId="6" fillId="59" borderId="28" applyNumberFormat="0" applyFont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8" fillId="52" borderId="29" applyNumberFormat="0" applyAlignment="0" applyProtection="0"/>
    <xf numFmtId="0" fontId="68" fillId="52" borderId="29" applyNumberFormat="0" applyAlignment="0" applyProtection="0"/>
    <xf numFmtId="0" fontId="42" fillId="11" borderId="19" applyNumberFormat="0" applyAlignment="0" applyProtection="0"/>
    <xf numFmtId="0" fontId="68" fillId="52" borderId="29" applyNumberFormat="0" applyAlignment="0" applyProtection="0"/>
    <xf numFmtId="0" fontId="68" fillId="52" borderId="29" applyNumberFormat="0" applyAlignment="0" applyProtection="0"/>
    <xf numFmtId="0" fontId="68" fillId="52" borderId="29" applyNumberFormat="0" applyAlignment="0" applyProtection="0"/>
    <xf numFmtId="4" fontId="7" fillId="50" borderId="30" applyNumberFormat="0" applyProtection="0">
      <alignment horizontal="left" vertical="center" indent="1"/>
    </xf>
    <xf numFmtId="4" fontId="7" fillId="50" borderId="30" applyNumberFormat="0" applyProtection="0">
      <alignment horizontal="left" vertical="center" indent="1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35" fillId="0" borderId="15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3" fillId="0" borderId="32" applyNumberFormat="0" applyFill="0" applyAlignment="0" applyProtection="0"/>
    <xf numFmtId="0" fontId="73" fillId="0" borderId="32" applyNumberFormat="0" applyFill="0" applyAlignment="0" applyProtection="0"/>
    <xf numFmtId="0" fontId="36" fillId="0" borderId="16" applyNumberFormat="0" applyFill="0" applyAlignment="0" applyProtection="0"/>
    <xf numFmtId="0" fontId="73" fillId="0" borderId="32" applyNumberFormat="0" applyFill="0" applyAlignment="0" applyProtection="0"/>
    <xf numFmtId="0" fontId="73" fillId="0" borderId="32" applyNumberFormat="0" applyFill="0" applyAlignment="0" applyProtection="0"/>
    <xf numFmtId="0" fontId="73" fillId="0" borderId="32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7" fillId="0" borderId="17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5" fillId="0" borderId="34" applyNumberFormat="0" applyFill="0" applyAlignment="0" applyProtection="0"/>
    <xf numFmtId="0" fontId="75" fillId="0" borderId="34" applyNumberFormat="0" applyFill="0" applyAlignment="0" applyProtection="0"/>
    <xf numFmtId="0" fontId="25" fillId="0" borderId="23" applyNumberFormat="0" applyFill="0" applyAlignment="0" applyProtection="0"/>
    <xf numFmtId="0" fontId="75" fillId="0" borderId="34" applyNumberFormat="0" applyFill="0" applyAlignment="0" applyProtection="0"/>
    <xf numFmtId="0" fontId="75" fillId="0" borderId="34" applyNumberFormat="0" applyFill="0" applyAlignment="0" applyProtection="0"/>
    <xf numFmtId="0" fontId="75" fillId="0" borderId="34" applyNumberFormat="0" applyFill="0" applyAlignment="0" applyProtection="0"/>
    <xf numFmtId="43" fontId="1" fillId="0" borderId="0" applyFont="0" applyFill="0" applyBorder="0" applyAlignment="0" applyProtection="0"/>
  </cellStyleXfs>
  <cellXfs count="194">
    <xf numFmtId="0" fontId="0" fillId="0" borderId="0" xfId="0"/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horizontal="center" vertical="center"/>
    </xf>
    <xf numFmtId="0" fontId="9" fillId="0" borderId="0" xfId="1" applyFont="1" applyFill="1" applyBorder="1"/>
    <xf numFmtId="0" fontId="9" fillId="0" borderId="0" xfId="1" applyFont="1" applyBorder="1"/>
    <xf numFmtId="49" fontId="9" fillId="0" borderId="0" xfId="1" applyNumberFormat="1" applyFont="1" applyBorder="1" applyAlignment="1">
      <alignment horizontal="center"/>
    </xf>
    <xf numFmtId="165" fontId="9" fillId="0" borderId="0" xfId="1" applyNumberFormat="1" applyFont="1" applyBorder="1" applyAlignment="1">
      <alignment horizontal="center"/>
    </xf>
    <xf numFmtId="0" fontId="11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4" fillId="0" borderId="0" xfId="1" applyFont="1" applyFill="1" applyBorder="1" applyAlignment="1">
      <alignment horizontal="center" vertical="center" wrapText="1"/>
    </xf>
    <xf numFmtId="0" fontId="8" fillId="0" borderId="0" xfId="0" applyFont="1" applyFill="1" applyBorder="1" applyAlignment="1"/>
    <xf numFmtId="0" fontId="8" fillId="0" borderId="0" xfId="0" applyFont="1" applyFill="1" applyBorder="1" applyAlignment="1">
      <alignment horizontal="right" vertical="top"/>
    </xf>
    <xf numFmtId="14" fontId="8" fillId="0" borderId="0" xfId="0" applyNumberFormat="1" applyFont="1" applyFill="1" applyBorder="1" applyAlignment="1">
      <alignment horizontal="left" vertical="top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0" fillId="0" borderId="0" xfId="0" applyBorder="1"/>
    <xf numFmtId="166" fontId="17" fillId="0" borderId="0" xfId="3" applyNumberFormat="1" applyFont="1" applyFill="1" applyBorder="1" applyAlignment="1">
      <alignment horizontal="center" vertical="center"/>
    </xf>
    <xf numFmtId="1" fontId="17" fillId="3" borderId="3" xfId="0" applyNumberFormat="1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left" vertical="center"/>
    </xf>
    <xf numFmtId="0" fontId="18" fillId="3" borderId="3" xfId="0" applyFont="1" applyFill="1" applyBorder="1" applyAlignment="1">
      <alignment horizontal="left" vertical="center"/>
    </xf>
    <xf numFmtId="1" fontId="17" fillId="3" borderId="4" xfId="0" applyNumberFormat="1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left" vertical="center"/>
    </xf>
    <xf numFmtId="0" fontId="18" fillId="3" borderId="4" xfId="0" applyFont="1" applyFill="1" applyBorder="1" applyAlignment="1">
      <alignment horizontal="left" vertical="center"/>
    </xf>
    <xf numFmtId="0" fontId="17" fillId="0" borderId="4" xfId="0" applyFont="1" applyFill="1" applyBorder="1" applyAlignment="1">
      <alignment horizontal="left" vertical="center"/>
    </xf>
    <xf numFmtId="1" fontId="17" fillId="0" borderId="4" xfId="0" applyNumberFormat="1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3" fontId="17" fillId="3" borderId="4" xfId="0" applyNumberFormat="1" applyFont="1" applyFill="1" applyBorder="1" applyAlignment="1">
      <alignment horizontal="left" vertical="center"/>
    </xf>
    <xf numFmtId="1" fontId="17" fillId="3" borderId="5" xfId="0" applyNumberFormat="1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left" vertical="center"/>
    </xf>
    <xf numFmtId="0" fontId="18" fillId="3" borderId="5" xfId="0" applyFont="1" applyFill="1" applyBorder="1" applyAlignment="1">
      <alignment horizontal="left" vertical="center"/>
    </xf>
    <xf numFmtId="0" fontId="19" fillId="3" borderId="3" xfId="0" applyFont="1" applyFill="1" applyBorder="1" applyAlignment="1">
      <alignment horizontal="left" vertical="center"/>
    </xf>
    <xf numFmtId="0" fontId="19" fillId="3" borderId="4" xfId="0" applyFont="1" applyFill="1" applyBorder="1" applyAlignment="1">
      <alignment horizontal="left" vertical="center"/>
    </xf>
    <xf numFmtId="0" fontId="19" fillId="0" borderId="4" xfId="0" applyFont="1" applyFill="1" applyBorder="1" applyAlignment="1">
      <alignment horizontal="left" vertical="center"/>
    </xf>
    <xf numFmtId="0" fontId="19" fillId="3" borderId="5" xfId="0" applyFont="1" applyFill="1" applyBorder="1" applyAlignment="1">
      <alignment horizontal="left" vertical="center"/>
    </xf>
    <xf numFmtId="0" fontId="18" fillId="0" borderId="3" xfId="1" applyFont="1" applyBorder="1" applyAlignment="1">
      <alignment vertical="center"/>
    </xf>
    <xf numFmtId="0" fontId="18" fillId="0" borderId="4" xfId="1" applyFont="1" applyBorder="1" applyAlignment="1">
      <alignment vertical="center"/>
    </xf>
    <xf numFmtId="0" fontId="18" fillId="0" borderId="5" xfId="1" applyFont="1" applyBorder="1" applyAlignment="1">
      <alignment vertical="center"/>
    </xf>
    <xf numFmtId="0" fontId="17" fillId="0" borderId="3" xfId="1" applyFont="1" applyFill="1" applyBorder="1" applyAlignment="1">
      <alignment horizontal="left" vertical="center"/>
    </xf>
    <xf numFmtId="0" fontId="17" fillId="0" borderId="3" xfId="1" applyFont="1" applyFill="1" applyBorder="1" applyAlignment="1">
      <alignment vertical="center"/>
    </xf>
    <xf numFmtId="0" fontId="17" fillId="0" borderId="3" xfId="1" applyFont="1" applyFill="1" applyBorder="1" applyAlignment="1">
      <alignment horizontal="center" vertical="center"/>
    </xf>
    <xf numFmtId="0" fontId="17" fillId="0" borderId="4" xfId="1" applyFont="1" applyFill="1" applyBorder="1" applyAlignment="1">
      <alignment horizontal="left" vertical="center"/>
    </xf>
    <xf numFmtId="0" fontId="17" fillId="0" borderId="4" xfId="1" applyFont="1" applyFill="1" applyBorder="1" applyAlignment="1">
      <alignment vertical="center"/>
    </xf>
    <xf numFmtId="0" fontId="17" fillId="0" borderId="4" xfId="1" applyFont="1" applyFill="1" applyBorder="1" applyAlignment="1">
      <alignment horizontal="center" vertical="center"/>
    </xf>
    <xf numFmtId="0" fontId="17" fillId="0" borderId="5" xfId="1" applyFont="1" applyFill="1" applyBorder="1" applyAlignment="1">
      <alignment horizontal="left" vertical="center"/>
    </xf>
    <xf numFmtId="0" fontId="17" fillId="0" borderId="5" xfId="1" applyFont="1" applyFill="1" applyBorder="1" applyAlignment="1">
      <alignment vertical="center"/>
    </xf>
    <xf numFmtId="0" fontId="17" fillId="0" borderId="5" xfId="1" applyFont="1" applyFill="1" applyBorder="1" applyAlignment="1">
      <alignment horizontal="center" vertical="center"/>
    </xf>
    <xf numFmtId="3" fontId="17" fillId="3" borderId="5" xfId="0" applyNumberFormat="1" applyFont="1" applyFill="1" applyBorder="1" applyAlignment="1">
      <alignment horizontal="left" vertical="center"/>
    </xf>
    <xf numFmtId="1" fontId="17" fillId="0" borderId="4" xfId="0" applyNumberFormat="1" applyFont="1" applyFill="1" applyBorder="1" applyAlignment="1">
      <alignment horizontal="left" vertical="center"/>
    </xf>
    <xf numFmtId="4" fontId="17" fillId="3" borderId="3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 vertical="center"/>
    </xf>
    <xf numFmtId="4" fontId="17" fillId="3" borderId="5" xfId="0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9" fontId="21" fillId="0" borderId="0" xfId="1" applyNumberFormat="1" applyFont="1" applyAlignment="1">
      <alignment horizontal="center" vertical="center"/>
    </xf>
    <xf numFmtId="0" fontId="18" fillId="0" borderId="4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vertical="center"/>
    </xf>
    <xf numFmtId="167" fontId="17" fillId="0" borderId="4" xfId="0" applyNumberFormat="1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/>
    </xf>
    <xf numFmtId="0" fontId="17" fillId="0" borderId="4" xfId="0" applyFont="1" applyFill="1" applyBorder="1"/>
    <xf numFmtId="0" fontId="17" fillId="3" borderId="4" xfId="0" applyFont="1" applyFill="1" applyBorder="1" applyAlignment="1">
      <alignment horizontal="center" vertical="center"/>
    </xf>
    <xf numFmtId="1" fontId="17" fillId="3" borderId="4" xfId="0" applyNumberFormat="1" applyFont="1" applyFill="1" applyBorder="1" applyAlignment="1">
      <alignment horizontal="left" vertical="center"/>
    </xf>
    <xf numFmtId="9" fontId="17" fillId="0" borderId="4" xfId="2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7" fillId="0" borderId="0" xfId="0" applyFont="1" applyBorder="1" applyAlignment="1">
      <alignment vertical="center" wrapText="1"/>
    </xf>
    <xf numFmtId="0" fontId="28" fillId="0" borderId="0" xfId="0" applyFont="1" applyFill="1" applyBorder="1" applyAlignment="1">
      <alignment vertical="center" wrapText="1"/>
    </xf>
    <xf numFmtId="168" fontId="29" fillId="0" borderId="0" xfId="3" applyNumberFormat="1" applyFont="1" applyFill="1" applyBorder="1" applyAlignment="1">
      <alignment vertical="center" wrapText="1"/>
    </xf>
    <xf numFmtId="168" fontId="30" fillId="0" borderId="0" xfId="3" applyNumberFormat="1" applyFont="1" applyFill="1" applyBorder="1" applyAlignment="1">
      <alignment vertical="center" wrapText="1"/>
    </xf>
    <xf numFmtId="168" fontId="31" fillId="0" borderId="0" xfId="3" applyNumberFormat="1" applyFont="1" applyFill="1" applyBorder="1" applyAlignment="1">
      <alignment vertical="center"/>
    </xf>
    <xf numFmtId="0" fontId="32" fillId="0" borderId="0" xfId="0" applyFont="1" applyFill="1" applyBorder="1" applyAlignment="1"/>
    <xf numFmtId="164" fontId="17" fillId="3" borderId="4" xfId="3" applyFont="1" applyFill="1" applyBorder="1" applyAlignment="1">
      <alignment horizontal="center" vertical="center"/>
    </xf>
    <xf numFmtId="10" fontId="17" fillId="0" borderId="4" xfId="2" applyNumberFormat="1" applyFont="1" applyFill="1" applyBorder="1" applyAlignment="1">
      <alignment horizontal="center" vertical="center"/>
    </xf>
    <xf numFmtId="0" fontId="6" fillId="0" borderId="4" xfId="0" applyFont="1" applyBorder="1"/>
    <xf numFmtId="0" fontId="48" fillId="0" borderId="0" xfId="0" applyFont="1" applyBorder="1" applyAlignment="1">
      <alignment vertical="center" wrapText="1"/>
    </xf>
    <xf numFmtId="0" fontId="49" fillId="0" borderId="0" xfId="0" applyFont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49" fillId="0" borderId="0" xfId="0" applyFont="1" applyBorder="1" applyAlignment="1">
      <alignment vertical="center" wrapText="1"/>
    </xf>
    <xf numFmtId="0" fontId="3" fillId="0" borderId="0" xfId="46"/>
    <xf numFmtId="0" fontId="50" fillId="0" borderId="0" xfId="46" applyFont="1" applyAlignment="1"/>
    <xf numFmtId="166" fontId="3" fillId="0" borderId="0" xfId="46" applyNumberFormat="1" applyAlignment="1">
      <alignment horizontal="center"/>
    </xf>
    <xf numFmtId="3" fontId="3" fillId="0" borderId="0" xfId="46" applyNumberFormat="1" applyAlignment="1">
      <alignment horizontal="center"/>
    </xf>
    <xf numFmtId="0" fontId="8" fillId="0" borderId="0" xfId="46" applyFont="1" applyFill="1" applyBorder="1" applyAlignment="1"/>
    <xf numFmtId="0" fontId="33" fillId="0" borderId="0" xfId="46" applyFont="1"/>
    <xf numFmtId="169" fontId="25" fillId="2" borderId="0" xfId="46" applyNumberFormat="1" applyFont="1" applyFill="1" applyBorder="1" applyAlignment="1">
      <alignment horizontal="center"/>
    </xf>
    <xf numFmtId="169" fontId="25" fillId="2" borderId="0" xfId="47" applyNumberFormat="1" applyFont="1" applyFill="1" applyBorder="1" applyAlignment="1">
      <alignment horizontal="center"/>
    </xf>
    <xf numFmtId="0" fontId="16" fillId="2" borderId="1" xfId="46" applyFont="1" applyFill="1" applyBorder="1" applyAlignment="1">
      <alignment horizontal="center" vertical="center"/>
    </xf>
    <xf numFmtId="167" fontId="18" fillId="0" borderId="4" xfId="46" applyNumberFormat="1" applyFont="1" applyFill="1" applyBorder="1" applyAlignment="1">
      <alignment horizontal="center" vertical="center"/>
    </xf>
    <xf numFmtId="0" fontId="52" fillId="0" borderId="4" xfId="46" applyFont="1" applyFill="1" applyBorder="1" applyAlignment="1">
      <alignment horizontal="left"/>
    </xf>
    <xf numFmtId="0" fontId="52" fillId="0" borderId="4" xfId="46" applyFont="1" applyFill="1" applyBorder="1" applyAlignment="1">
      <alignment horizontal="center"/>
    </xf>
    <xf numFmtId="0" fontId="18" fillId="0" borderId="4" xfId="48" applyNumberFormat="1" applyFont="1" applyFill="1" applyBorder="1" applyAlignment="1">
      <alignment horizontal="center" vertical="center"/>
    </xf>
    <xf numFmtId="170" fontId="18" fillId="0" borderId="4" xfId="46" applyNumberFormat="1" applyFont="1" applyFill="1" applyBorder="1" applyAlignment="1">
      <alignment horizontal="center" vertical="center"/>
    </xf>
    <xf numFmtId="0" fontId="52" fillId="0" borderId="4" xfId="46" applyFont="1" applyBorder="1" applyAlignment="1">
      <alignment horizontal="center"/>
    </xf>
    <xf numFmtId="2" fontId="52" fillId="0" borderId="4" xfId="46" applyNumberFormat="1" applyFont="1" applyFill="1" applyBorder="1" applyAlignment="1">
      <alignment horizontal="center"/>
    </xf>
    <xf numFmtId="4" fontId="18" fillId="0" borderId="4" xfId="46" applyNumberFormat="1" applyFont="1" applyFill="1" applyBorder="1" applyAlignment="1">
      <alignment horizontal="center"/>
    </xf>
    <xf numFmtId="0" fontId="53" fillId="0" borderId="24" xfId="46" applyNumberFormat="1" applyFont="1" applyFill="1" applyBorder="1" applyAlignment="1">
      <alignment horizontal="center"/>
    </xf>
    <xf numFmtId="167" fontId="17" fillId="0" borderId="4" xfId="46" applyNumberFormat="1" applyFont="1" applyFill="1" applyBorder="1" applyAlignment="1">
      <alignment horizontal="center" vertical="center"/>
    </xf>
    <xf numFmtId="0" fontId="55" fillId="0" borderId="4" xfId="49" applyNumberFormat="1" applyFont="1" applyFill="1" applyBorder="1" applyAlignment="1">
      <alignment horizontal="center"/>
    </xf>
    <xf numFmtId="0" fontId="52" fillId="0" borderId="4" xfId="46" applyFont="1" applyBorder="1" applyAlignment="1">
      <alignment horizontal="left"/>
    </xf>
    <xf numFmtId="0" fontId="18" fillId="0" borderId="4" xfId="46" applyFont="1" applyFill="1" applyBorder="1" applyAlignment="1">
      <alignment horizontal="center"/>
    </xf>
    <xf numFmtId="0" fontId="3" fillId="0" borderId="0" xfId="46" applyFill="1"/>
    <xf numFmtId="170" fontId="56" fillId="0" borderId="0" xfId="46" applyNumberFormat="1" applyFont="1" applyFill="1" applyBorder="1" applyAlignment="1">
      <alignment horizontal="center" vertical="center"/>
    </xf>
    <xf numFmtId="0" fontId="52" fillId="0" borderId="0" xfId="46" applyFont="1" applyFill="1" applyBorder="1" applyAlignment="1">
      <alignment horizontal="left"/>
    </xf>
    <xf numFmtId="167" fontId="18" fillId="0" borderId="24" xfId="46" applyNumberFormat="1" applyFont="1" applyFill="1" applyBorder="1" applyAlignment="1">
      <alignment horizontal="center" vertical="center"/>
    </xf>
    <xf numFmtId="0" fontId="52" fillId="0" borderId="24" xfId="46" applyFont="1" applyFill="1" applyBorder="1" applyAlignment="1">
      <alignment horizontal="left"/>
    </xf>
    <xf numFmtId="170" fontId="18" fillId="0" borderId="24" xfId="46" applyNumberFormat="1" applyFont="1" applyFill="1" applyBorder="1" applyAlignment="1">
      <alignment horizontal="center" vertical="center"/>
    </xf>
    <xf numFmtId="0" fontId="52" fillId="0" borderId="24" xfId="46" applyFont="1" applyFill="1" applyBorder="1" applyAlignment="1">
      <alignment horizontal="center"/>
    </xf>
    <xf numFmtId="10" fontId="52" fillId="0" borderId="4" xfId="47" applyNumberFormat="1" applyFont="1" applyFill="1" applyBorder="1" applyAlignment="1">
      <alignment horizontal="center"/>
    </xf>
    <xf numFmtId="0" fontId="57" fillId="0" borderId="24" xfId="46" applyFont="1" applyFill="1" applyBorder="1" applyAlignment="1">
      <alignment horizontal="left"/>
    </xf>
    <xf numFmtId="0" fontId="52" fillId="0" borderId="24" xfId="46" applyFont="1" applyBorder="1" applyAlignment="1">
      <alignment horizontal="center"/>
    </xf>
    <xf numFmtId="0" fontId="52" fillId="0" borderId="0" xfId="46" applyFont="1" applyBorder="1" applyAlignment="1">
      <alignment horizontal="center"/>
    </xf>
    <xf numFmtId="0" fontId="18" fillId="0" borderId="24" xfId="48" applyNumberFormat="1" applyFont="1" applyFill="1" applyBorder="1" applyAlignment="1">
      <alignment horizontal="center" vertical="center"/>
    </xf>
    <xf numFmtId="2" fontId="52" fillId="0" borderId="24" xfId="46" applyNumberFormat="1" applyFont="1" applyFill="1" applyBorder="1" applyAlignment="1">
      <alignment horizontal="center"/>
    </xf>
    <xf numFmtId="1" fontId="18" fillId="0" borderId="4" xfId="48" applyNumberFormat="1" applyFont="1" applyFill="1" applyBorder="1" applyAlignment="1">
      <alignment horizontal="center"/>
    </xf>
    <xf numFmtId="0" fontId="58" fillId="0" borderId="4" xfId="46" applyFont="1" applyBorder="1" applyAlignment="1">
      <alignment horizontal="center" vertical="center"/>
    </xf>
    <xf numFmtId="9" fontId="0" fillId="0" borderId="0" xfId="47" applyFont="1"/>
    <xf numFmtId="0" fontId="25" fillId="0" borderId="0" xfId="46" applyFont="1"/>
    <xf numFmtId="10" fontId="3" fillId="0" borderId="0" xfId="46" applyNumberFormat="1"/>
    <xf numFmtId="0" fontId="17" fillId="0" borderId="4" xfId="46" applyFont="1" applyFill="1" applyBorder="1" applyAlignment="1">
      <alignment horizontal="center"/>
    </xf>
    <xf numFmtId="0" fontId="3" fillId="0" borderId="4" xfId="46" applyFont="1" applyFill="1" applyBorder="1" applyAlignment="1">
      <alignment horizontal="center"/>
    </xf>
    <xf numFmtId="10" fontId="17" fillId="0" borderId="24" xfId="2" applyNumberFormat="1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 vertical="center" wrapText="1"/>
    </xf>
    <xf numFmtId="43" fontId="17" fillId="0" borderId="0" xfId="385" applyFont="1" applyFill="1" applyBorder="1" applyAlignment="1">
      <alignment horizontal="left" vertical="center"/>
    </xf>
    <xf numFmtId="166" fontId="17" fillId="0" borderId="0" xfId="385" applyNumberFormat="1" applyFont="1" applyFill="1" applyBorder="1" applyAlignment="1">
      <alignment horizontal="center" vertical="center"/>
    </xf>
    <xf numFmtId="167" fontId="17" fillId="0" borderId="0" xfId="0" applyNumberFormat="1" applyFont="1" applyFill="1" applyBorder="1" applyAlignment="1">
      <alignment horizontal="center" vertical="center"/>
    </xf>
    <xf numFmtId="43" fontId="0" fillId="0" borderId="0" xfId="0" applyNumberFormat="1" applyBorder="1"/>
    <xf numFmtId="43" fontId="0" fillId="0" borderId="0" xfId="0" applyNumberFormat="1"/>
    <xf numFmtId="10" fontId="17" fillId="0" borderId="0" xfId="2" applyNumberFormat="1" applyFont="1" applyFill="1" applyBorder="1" applyAlignment="1">
      <alignment horizontal="center" vertical="center"/>
    </xf>
    <xf numFmtId="10" fontId="12" fillId="0" borderId="0" xfId="2" applyNumberFormat="1" applyFont="1" applyFill="1" applyBorder="1" applyAlignment="1">
      <alignment vertical="center" wrapText="1"/>
    </xf>
    <xf numFmtId="43" fontId="17" fillId="3" borderId="0" xfId="385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167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1" fontId="17" fillId="0" borderId="1" xfId="0" applyNumberFormat="1" applyFont="1" applyFill="1" applyBorder="1" applyAlignment="1">
      <alignment horizontal="center" vertical="center"/>
    </xf>
    <xf numFmtId="10" fontId="17" fillId="0" borderId="1" xfId="2" applyNumberFormat="1" applyFont="1" applyFill="1" applyBorder="1" applyAlignment="1">
      <alignment horizontal="center" vertical="center"/>
    </xf>
    <xf numFmtId="164" fontId="17" fillId="3" borderId="1" xfId="3" applyFont="1" applyFill="1" applyBorder="1" applyAlignment="1">
      <alignment horizontal="center" vertical="center"/>
    </xf>
    <xf numFmtId="168" fontId="17" fillId="0" borderId="0" xfId="3" applyNumberFormat="1" applyFont="1" applyFill="1" applyBorder="1" applyAlignment="1">
      <alignment horizontal="left" vertical="center"/>
    </xf>
    <xf numFmtId="164" fontId="10" fillId="0" borderId="0" xfId="0" applyNumberFormat="1" applyFont="1" applyBorder="1" applyAlignment="1">
      <alignment vertical="center" wrapText="1"/>
    </xf>
    <xf numFmtId="43" fontId="10" fillId="0" borderId="0" xfId="0" applyNumberFormat="1" applyFont="1" applyBorder="1" applyAlignment="1">
      <alignment vertical="center" wrapText="1"/>
    </xf>
    <xf numFmtId="164" fontId="10" fillId="0" borderId="0" xfId="0" applyNumberFormat="1" applyFont="1" applyBorder="1" applyAlignment="1">
      <alignment vertical="center"/>
    </xf>
    <xf numFmtId="43" fontId="10" fillId="0" borderId="0" xfId="0" applyNumberFormat="1" applyFont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167" fontId="17" fillId="0" borderId="5" xfId="0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left" vertical="center"/>
    </xf>
    <xf numFmtId="1" fontId="17" fillId="0" borderId="5" xfId="0" applyNumberFormat="1" applyFont="1" applyFill="1" applyBorder="1" applyAlignment="1">
      <alignment horizontal="center" vertical="center"/>
    </xf>
    <xf numFmtId="1" fontId="17" fillId="0" borderId="5" xfId="0" applyNumberFormat="1" applyFont="1" applyFill="1" applyBorder="1" applyAlignment="1">
      <alignment horizontal="left" vertical="center"/>
    </xf>
    <xf numFmtId="164" fontId="17" fillId="3" borderId="5" xfId="3" applyFont="1" applyFill="1" applyBorder="1" applyAlignment="1">
      <alignment horizontal="center" vertical="center"/>
    </xf>
    <xf numFmtId="10" fontId="10" fillId="0" borderId="3" xfId="2" applyNumberFormat="1" applyFont="1" applyBorder="1" applyAlignment="1">
      <alignment horizontal="center" vertical="center"/>
    </xf>
    <xf numFmtId="10" fontId="10" fillId="0" borderId="4" xfId="2" applyNumberFormat="1" applyFont="1" applyBorder="1" applyAlignment="1">
      <alignment horizontal="center" vertical="center"/>
    </xf>
    <xf numFmtId="10" fontId="10" fillId="0" borderId="5" xfId="2" applyNumberFormat="1" applyFont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/>
    </xf>
    <xf numFmtId="0" fontId="23" fillId="2" borderId="10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 vertical="center"/>
    </xf>
    <xf numFmtId="0" fontId="23" fillId="2" borderId="12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32" fillId="0" borderId="14" xfId="0" applyFont="1" applyFill="1" applyBorder="1" applyAlignment="1">
      <alignment horizontal="right"/>
    </xf>
    <xf numFmtId="0" fontId="24" fillId="6" borderId="13" xfId="0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 wrapText="1"/>
    </xf>
    <xf numFmtId="0" fontId="16" fillId="2" borderId="13" xfId="46" applyFont="1" applyFill="1" applyBorder="1" applyAlignment="1">
      <alignment horizontal="center" vertical="center"/>
    </xf>
    <xf numFmtId="0" fontId="16" fillId="2" borderId="2" xfId="46" applyFont="1" applyFill="1" applyBorder="1" applyAlignment="1">
      <alignment horizontal="center" vertical="center"/>
    </xf>
    <xf numFmtId="0" fontId="23" fillId="2" borderId="9" xfId="46" applyFont="1" applyFill="1" applyBorder="1" applyAlignment="1">
      <alignment horizontal="center" vertical="center"/>
    </xf>
    <xf numFmtId="0" fontId="23" fillId="2" borderId="10" xfId="46" applyFont="1" applyFill="1" applyBorder="1" applyAlignment="1">
      <alignment horizontal="center" vertical="center"/>
    </xf>
    <xf numFmtId="0" fontId="23" fillId="2" borderId="11" xfId="46" applyFont="1" applyFill="1" applyBorder="1" applyAlignment="1">
      <alignment horizontal="center" vertical="center"/>
    </xf>
    <xf numFmtId="0" fontId="23" fillId="2" borderId="12" xfId="46" applyFont="1" applyFill="1" applyBorder="1" applyAlignment="1">
      <alignment horizontal="center" vertical="center"/>
    </xf>
    <xf numFmtId="0" fontId="23" fillId="2" borderId="11" xfId="46" applyFont="1" applyFill="1" applyBorder="1" applyAlignment="1">
      <alignment horizontal="center" vertical="center" wrapText="1"/>
    </xf>
    <xf numFmtId="0" fontId="23" fillId="2" borderId="12" xfId="46" applyFont="1" applyFill="1" applyBorder="1" applyAlignment="1">
      <alignment horizontal="center" vertical="center" wrapText="1"/>
    </xf>
    <xf numFmtId="0" fontId="23" fillId="2" borderId="7" xfId="46" applyFont="1" applyFill="1" applyBorder="1" applyAlignment="1">
      <alignment horizontal="center" vertical="center"/>
    </xf>
    <xf numFmtId="0" fontId="23" fillId="2" borderId="8" xfId="46" applyFont="1" applyFill="1" applyBorder="1" applyAlignment="1">
      <alignment horizontal="center" vertical="center"/>
    </xf>
    <xf numFmtId="0" fontId="23" fillId="5" borderId="6" xfId="46" applyFont="1" applyFill="1" applyBorder="1" applyAlignment="1">
      <alignment horizontal="center" vertical="center" wrapText="1"/>
    </xf>
    <xf numFmtId="0" fontId="23" fillId="5" borderId="13" xfId="46" applyFont="1" applyFill="1" applyBorder="1" applyAlignment="1">
      <alignment horizontal="center" vertical="center" wrapText="1"/>
    </xf>
    <xf numFmtId="0" fontId="23" fillId="5" borderId="1" xfId="46" applyFont="1" applyFill="1" applyBorder="1" applyAlignment="1">
      <alignment horizontal="center" vertical="center" wrapText="1"/>
    </xf>
    <xf numFmtId="0" fontId="23" fillId="5" borderId="2" xfId="46" applyFont="1" applyFill="1" applyBorder="1" applyAlignment="1">
      <alignment horizontal="center" vertical="center" wrapText="1"/>
    </xf>
    <xf numFmtId="0" fontId="51" fillId="2" borderId="13" xfId="46" applyFont="1" applyFill="1" applyBorder="1" applyAlignment="1">
      <alignment horizontal="center" vertical="center"/>
    </xf>
    <xf numFmtId="0" fontId="51" fillId="2" borderId="1" xfId="46" applyFont="1" applyFill="1" applyBorder="1" applyAlignment="1">
      <alignment horizontal="center" vertical="center"/>
    </xf>
    <xf numFmtId="0" fontId="51" fillId="2" borderId="2" xfId="46" applyFont="1" applyFill="1" applyBorder="1" applyAlignment="1">
      <alignment horizontal="center" vertical="center"/>
    </xf>
    <xf numFmtId="0" fontId="51" fillId="6" borderId="6" xfId="46" applyFont="1" applyFill="1" applyBorder="1" applyAlignment="1">
      <alignment horizontal="center" vertical="center"/>
    </xf>
    <xf numFmtId="0" fontId="24" fillId="6" borderId="2" xfId="0" applyFont="1" applyFill="1" applyBorder="1" applyAlignment="1">
      <alignment horizontal="center" vertical="center"/>
    </xf>
    <xf numFmtId="0" fontId="20" fillId="4" borderId="9" xfId="0" applyFont="1" applyFill="1" applyBorder="1" applyAlignment="1">
      <alignment horizontal="center" vertical="center"/>
    </xf>
    <xf numFmtId="0" fontId="20" fillId="4" borderId="10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center" vertical="center"/>
    </xf>
    <xf numFmtId="0" fontId="20" fillId="4" borderId="12" xfId="0" applyFont="1" applyFill="1" applyBorder="1" applyAlignment="1">
      <alignment horizontal="center" vertical="center"/>
    </xf>
    <xf numFmtId="0" fontId="20" fillId="4" borderId="7" xfId="0" applyFont="1" applyFill="1" applyBorder="1" applyAlignment="1">
      <alignment horizontal="center" vertical="center"/>
    </xf>
    <xf numFmtId="0" fontId="20" fillId="4" borderId="8" xfId="0" applyFont="1" applyFill="1" applyBorder="1" applyAlignment="1">
      <alignment horizontal="center" vertical="center"/>
    </xf>
  </cellXfs>
  <cellStyles count="386">
    <cellStyle name="20% - Ênfase1" xfId="22" builtinId="30" customBuiltin="1"/>
    <cellStyle name="20% - Ênfase1 2" xfId="52"/>
    <cellStyle name="20% - Ênfase1 3" xfId="53"/>
    <cellStyle name="20% - Ênfase1 3 2" xfId="54"/>
    <cellStyle name="20% - Ênfase1 4" xfId="55"/>
    <cellStyle name="20% - Ênfase1 5" xfId="56"/>
    <cellStyle name="20% - Ênfase1 6" xfId="57"/>
    <cellStyle name="20% - Ênfase1 7" xfId="51"/>
    <cellStyle name="20% - Ênfase2" xfId="26" builtinId="34" customBuiltin="1"/>
    <cellStyle name="20% - Ênfase2 2" xfId="59"/>
    <cellStyle name="20% - Ênfase2 3" xfId="60"/>
    <cellStyle name="20% - Ênfase2 3 2" xfId="61"/>
    <cellStyle name="20% - Ênfase2 4" xfId="62"/>
    <cellStyle name="20% - Ênfase2 5" xfId="63"/>
    <cellStyle name="20% - Ênfase2 6" xfId="64"/>
    <cellStyle name="20% - Ênfase2 7" xfId="58"/>
    <cellStyle name="20% - Ênfase3" xfId="30" builtinId="38" customBuiltin="1"/>
    <cellStyle name="20% - Ênfase3 2" xfId="66"/>
    <cellStyle name="20% - Ênfase3 3" xfId="67"/>
    <cellStyle name="20% - Ênfase3 3 2" xfId="68"/>
    <cellStyle name="20% - Ênfase3 4" xfId="69"/>
    <cellStyle name="20% - Ênfase3 5" xfId="70"/>
    <cellStyle name="20% - Ênfase3 6" xfId="71"/>
    <cellStyle name="20% - Ênfase3 7" xfId="65"/>
    <cellStyle name="20% - Ênfase4" xfId="34" builtinId="42" customBuiltin="1"/>
    <cellStyle name="20% - Ênfase4 2" xfId="73"/>
    <cellStyle name="20% - Ênfase4 3" xfId="74"/>
    <cellStyle name="20% - Ênfase4 3 2" xfId="75"/>
    <cellStyle name="20% - Ênfase4 4" xfId="76"/>
    <cellStyle name="20% - Ênfase4 5" xfId="77"/>
    <cellStyle name="20% - Ênfase4 6" xfId="78"/>
    <cellStyle name="20% - Ênfase4 7" xfId="72"/>
    <cellStyle name="20% - Ênfase5" xfId="38" builtinId="46" customBuiltin="1"/>
    <cellStyle name="20% - Ênfase5 2" xfId="80"/>
    <cellStyle name="20% - Ênfase5 3" xfId="81"/>
    <cellStyle name="20% - Ênfase5 3 2" xfId="82"/>
    <cellStyle name="20% - Ênfase5 4" xfId="83"/>
    <cellStyle name="20% - Ênfase5 5" xfId="84"/>
    <cellStyle name="20% - Ênfase5 6" xfId="85"/>
    <cellStyle name="20% - Ênfase5 7" xfId="79"/>
    <cellStyle name="20% - Ênfase6" xfId="42" builtinId="50" customBuiltin="1"/>
    <cellStyle name="20% - Ênfase6 2" xfId="87"/>
    <cellStyle name="20% - Ênfase6 3" xfId="88"/>
    <cellStyle name="20% - Ênfase6 3 2" xfId="89"/>
    <cellStyle name="20% - Ênfase6 4" xfId="90"/>
    <cellStyle name="20% - Ênfase6 5" xfId="91"/>
    <cellStyle name="20% - Ênfase6 6" xfId="92"/>
    <cellStyle name="20% - Ênfase6 7" xfId="86"/>
    <cellStyle name="40% - Ênfase1" xfId="23" builtinId="31" customBuiltin="1"/>
    <cellStyle name="40% - Ênfase1 2" xfId="94"/>
    <cellStyle name="40% - Ênfase1 3" xfId="95"/>
    <cellStyle name="40% - Ênfase1 3 2" xfId="96"/>
    <cellStyle name="40% - Ênfase1 4" xfId="97"/>
    <cellStyle name="40% - Ênfase1 5" xfId="98"/>
    <cellStyle name="40% - Ênfase1 6" xfId="99"/>
    <cellStyle name="40% - Ênfase1 7" xfId="93"/>
    <cellStyle name="40% - Ênfase2" xfId="27" builtinId="35" customBuiltin="1"/>
    <cellStyle name="40% - Ênfase2 2" xfId="101"/>
    <cellStyle name="40% - Ênfase2 3" xfId="102"/>
    <cellStyle name="40% - Ênfase2 3 2" xfId="103"/>
    <cellStyle name="40% - Ênfase2 4" xfId="104"/>
    <cellStyle name="40% - Ênfase2 5" xfId="105"/>
    <cellStyle name="40% - Ênfase2 6" xfId="106"/>
    <cellStyle name="40% - Ênfase2 7" xfId="100"/>
    <cellStyle name="40% - Ênfase3" xfId="31" builtinId="39" customBuiltin="1"/>
    <cellStyle name="40% - Ênfase3 2" xfId="108"/>
    <cellStyle name="40% - Ênfase3 3" xfId="109"/>
    <cellStyle name="40% - Ênfase3 3 2" xfId="110"/>
    <cellStyle name="40% - Ênfase3 4" xfId="111"/>
    <cellStyle name="40% - Ênfase3 5" xfId="112"/>
    <cellStyle name="40% - Ênfase3 6" xfId="113"/>
    <cellStyle name="40% - Ênfase3 7" xfId="107"/>
    <cellStyle name="40% - Ênfase4" xfId="35" builtinId="43" customBuiltin="1"/>
    <cellStyle name="40% - Ênfase4 2" xfId="115"/>
    <cellStyle name="40% - Ênfase4 3" xfId="116"/>
    <cellStyle name="40% - Ênfase4 3 2" xfId="117"/>
    <cellStyle name="40% - Ênfase4 4" xfId="118"/>
    <cellStyle name="40% - Ênfase4 5" xfId="119"/>
    <cellStyle name="40% - Ênfase4 6" xfId="120"/>
    <cellStyle name="40% - Ênfase4 7" xfId="114"/>
    <cellStyle name="40% - Ênfase5" xfId="39" builtinId="47" customBuiltin="1"/>
    <cellStyle name="40% - Ênfase5 2" xfId="122"/>
    <cellStyle name="40% - Ênfase5 3" xfId="123"/>
    <cellStyle name="40% - Ênfase5 3 2" xfId="124"/>
    <cellStyle name="40% - Ênfase5 4" xfId="125"/>
    <cellStyle name="40% - Ênfase5 5" xfId="126"/>
    <cellStyle name="40% - Ênfase5 6" xfId="127"/>
    <cellStyle name="40% - Ênfase5 7" xfId="121"/>
    <cellStyle name="40% - Ênfase6" xfId="43" builtinId="51" customBuiltin="1"/>
    <cellStyle name="40% - Ênfase6 2" xfId="129"/>
    <cellStyle name="40% - Ênfase6 3" xfId="130"/>
    <cellStyle name="40% - Ênfase6 3 2" xfId="131"/>
    <cellStyle name="40% - Ênfase6 4" xfId="132"/>
    <cellStyle name="40% - Ênfase6 5" xfId="133"/>
    <cellStyle name="40% - Ênfase6 6" xfId="134"/>
    <cellStyle name="40% - Ênfase6 7" xfId="128"/>
    <cellStyle name="60% - Ênfase1" xfId="24" builtinId="32" customBuiltin="1"/>
    <cellStyle name="60% - Ênfase1 2" xfId="135"/>
    <cellStyle name="60% - Ênfase1 3" xfId="136"/>
    <cellStyle name="60% - Ênfase1 3 2" xfId="137"/>
    <cellStyle name="60% - Ênfase1 4" xfId="138"/>
    <cellStyle name="60% - Ênfase1 5" xfId="139"/>
    <cellStyle name="60% - Ênfase1 6" xfId="140"/>
    <cellStyle name="60% - Ênfase2" xfId="28" builtinId="36" customBuiltin="1"/>
    <cellStyle name="60% - Ênfase2 2" xfId="141"/>
    <cellStyle name="60% - Ênfase2 3" xfId="142"/>
    <cellStyle name="60% - Ênfase2 3 2" xfId="143"/>
    <cellStyle name="60% - Ênfase2 4" xfId="144"/>
    <cellStyle name="60% - Ênfase2 5" xfId="145"/>
    <cellStyle name="60% - Ênfase2 6" xfId="146"/>
    <cellStyle name="60% - Ênfase3" xfId="32" builtinId="40" customBuiltin="1"/>
    <cellStyle name="60% - Ênfase3 2" xfId="147"/>
    <cellStyle name="60% - Ênfase3 3" xfId="148"/>
    <cellStyle name="60% - Ênfase3 3 2" xfId="149"/>
    <cellStyle name="60% - Ênfase3 4" xfId="150"/>
    <cellStyle name="60% - Ênfase3 5" xfId="151"/>
    <cellStyle name="60% - Ênfase3 6" xfId="152"/>
    <cellStyle name="60% - Ênfase4" xfId="36" builtinId="44" customBuiltin="1"/>
    <cellStyle name="60% - Ênfase4 2" xfId="153"/>
    <cellStyle name="60% - Ênfase4 3" xfId="154"/>
    <cellStyle name="60% - Ênfase4 3 2" xfId="155"/>
    <cellStyle name="60% - Ênfase4 4" xfId="156"/>
    <cellStyle name="60% - Ênfase4 5" xfId="157"/>
    <cellStyle name="60% - Ênfase4 6" xfId="158"/>
    <cellStyle name="60% - Ênfase5" xfId="40" builtinId="48" customBuiltin="1"/>
    <cellStyle name="60% - Ênfase5 2" xfId="159"/>
    <cellStyle name="60% - Ênfase5 3" xfId="160"/>
    <cellStyle name="60% - Ênfase5 3 2" xfId="161"/>
    <cellStyle name="60% - Ênfase5 4" xfId="162"/>
    <cellStyle name="60% - Ênfase5 5" xfId="163"/>
    <cellStyle name="60% - Ênfase5 6" xfId="164"/>
    <cellStyle name="60% - Ênfase6" xfId="44" builtinId="52" customBuiltin="1"/>
    <cellStyle name="60% - Ênfase6 2" xfId="165"/>
    <cellStyle name="60% - Ênfase6 3" xfId="166"/>
    <cellStyle name="60% - Ênfase6 3 2" xfId="167"/>
    <cellStyle name="60% - Ênfase6 4" xfId="168"/>
    <cellStyle name="60% - Ênfase6 5" xfId="169"/>
    <cellStyle name="60% - Ênfase6 6" xfId="170"/>
    <cellStyle name="Bom" xfId="10" builtinId="26" customBuiltin="1"/>
    <cellStyle name="Bom 2" xfId="171"/>
    <cellStyle name="Bom 3" xfId="172"/>
    <cellStyle name="Bom 3 2" xfId="173"/>
    <cellStyle name="Bom 4" xfId="174"/>
    <cellStyle name="Bom 5" xfId="175"/>
    <cellStyle name="Bom 6" xfId="176"/>
    <cellStyle name="Cálculo" xfId="15" builtinId="22" customBuiltin="1"/>
    <cellStyle name="Cálculo 2" xfId="177"/>
    <cellStyle name="Cálculo 3" xfId="178"/>
    <cellStyle name="Cálculo 3 2" xfId="179"/>
    <cellStyle name="Cálculo 4" xfId="180"/>
    <cellStyle name="Cálculo 5" xfId="181"/>
    <cellStyle name="Cálculo 6" xfId="182"/>
    <cellStyle name="Célula de Verificação" xfId="17" builtinId="23" customBuiltin="1"/>
    <cellStyle name="Célula de Verificação 2" xfId="183"/>
    <cellStyle name="Célula de Verificação 3" xfId="184"/>
    <cellStyle name="Célula de Verificação 3 2" xfId="185"/>
    <cellStyle name="Célula de Verificação 4" xfId="186"/>
    <cellStyle name="Célula de Verificação 5" xfId="187"/>
    <cellStyle name="Célula de Verificação 6" xfId="188"/>
    <cellStyle name="Célula Vinculada" xfId="16" builtinId="24" customBuiltin="1"/>
    <cellStyle name="Célula Vinculada 2" xfId="189"/>
    <cellStyle name="Célula Vinculada 3" xfId="190"/>
    <cellStyle name="Célula Vinculada 3 2" xfId="191"/>
    <cellStyle name="Célula Vinculada 4" xfId="192"/>
    <cellStyle name="Célula Vinculada 5" xfId="193"/>
    <cellStyle name="Célula Vinculada 6" xfId="194"/>
    <cellStyle name="Ênfase1" xfId="21" builtinId="29" customBuiltin="1"/>
    <cellStyle name="Ênfase1 2" xfId="195"/>
    <cellStyle name="Ênfase1 3" xfId="196"/>
    <cellStyle name="Ênfase1 3 2" xfId="197"/>
    <cellStyle name="Ênfase1 4" xfId="198"/>
    <cellStyle name="Ênfase1 5" xfId="199"/>
    <cellStyle name="Ênfase1 6" xfId="200"/>
    <cellStyle name="Ênfase2" xfId="25" builtinId="33" customBuiltin="1"/>
    <cellStyle name="Ênfase2 2" xfId="201"/>
    <cellStyle name="Ênfase2 3" xfId="202"/>
    <cellStyle name="Ênfase2 3 2" xfId="203"/>
    <cellStyle name="Ênfase2 4" xfId="204"/>
    <cellStyle name="Ênfase2 5" xfId="205"/>
    <cellStyle name="Ênfase2 6" xfId="206"/>
    <cellStyle name="Ênfase3" xfId="29" builtinId="37" customBuiltin="1"/>
    <cellStyle name="Ênfase3 2" xfId="207"/>
    <cellStyle name="Ênfase3 3" xfId="208"/>
    <cellStyle name="Ênfase3 3 2" xfId="209"/>
    <cellStyle name="Ênfase3 4" xfId="210"/>
    <cellStyle name="Ênfase3 5" xfId="211"/>
    <cellStyle name="Ênfase3 6" xfId="212"/>
    <cellStyle name="Ênfase4" xfId="33" builtinId="41" customBuiltin="1"/>
    <cellStyle name="Ênfase4 2" xfId="213"/>
    <cellStyle name="Ênfase4 3" xfId="214"/>
    <cellStyle name="Ênfase4 3 2" xfId="215"/>
    <cellStyle name="Ênfase4 4" xfId="216"/>
    <cellStyle name="Ênfase4 5" xfId="217"/>
    <cellStyle name="Ênfase4 6" xfId="218"/>
    <cellStyle name="Ênfase5" xfId="37" builtinId="45" customBuiltin="1"/>
    <cellStyle name="Ênfase5 2" xfId="219"/>
    <cellStyle name="Ênfase5 3" xfId="220"/>
    <cellStyle name="Ênfase5 3 2" xfId="221"/>
    <cellStyle name="Ênfase5 4" xfId="222"/>
    <cellStyle name="Ênfase5 5" xfId="223"/>
    <cellStyle name="Ênfase5 6" xfId="224"/>
    <cellStyle name="Ênfase6" xfId="41" builtinId="49" customBuiltin="1"/>
    <cellStyle name="Ênfase6 2" xfId="225"/>
    <cellStyle name="Ênfase6 3" xfId="226"/>
    <cellStyle name="Ênfase6 3 2" xfId="227"/>
    <cellStyle name="Ênfase6 4" xfId="228"/>
    <cellStyle name="Ênfase6 5" xfId="229"/>
    <cellStyle name="Ênfase6 6" xfId="230"/>
    <cellStyle name="Entrada" xfId="13" builtinId="20" customBuiltin="1"/>
    <cellStyle name="Entrada 2" xfId="231"/>
    <cellStyle name="Entrada 3" xfId="232"/>
    <cellStyle name="Entrada 3 2" xfId="233"/>
    <cellStyle name="Entrada 4" xfId="234"/>
    <cellStyle name="Entrada 5" xfId="235"/>
    <cellStyle name="Entrada 6" xfId="236"/>
    <cellStyle name="Incorreto" xfId="11" builtinId="27" customBuiltin="1"/>
    <cellStyle name="Incorreto 2" xfId="237"/>
    <cellStyle name="Incorreto 3" xfId="238"/>
    <cellStyle name="Incorreto 3 2" xfId="239"/>
    <cellStyle name="Incorreto 4" xfId="240"/>
    <cellStyle name="Incorreto 5" xfId="241"/>
    <cellStyle name="Incorreto 6" xfId="242"/>
    <cellStyle name="Moeda 2" xfId="243"/>
    <cellStyle name="Moeda 2 2" xfId="244"/>
    <cellStyle name="Moeda 3" xfId="245"/>
    <cellStyle name="Moeda 3 2" xfId="246"/>
    <cellStyle name="Moeda 4" xfId="247"/>
    <cellStyle name="Moeda 4 2" xfId="248"/>
    <cellStyle name="Moeda 5" xfId="249"/>
    <cellStyle name="Moeda 5 2" xfId="250"/>
    <cellStyle name="Moeda 6" xfId="251"/>
    <cellStyle name="Moeda 6 2" xfId="252"/>
    <cellStyle name="Moeda 6 3" xfId="253"/>
    <cellStyle name="Moeda 6 4" xfId="254"/>
    <cellStyle name="Moeda 7" xfId="255"/>
    <cellStyle name="Moeda 7 2" xfId="256"/>
    <cellStyle name="Moeda 8" xfId="257"/>
    <cellStyle name="Moeda 8 2" xfId="258"/>
    <cellStyle name="Moeda 9" xfId="259"/>
    <cellStyle name="Moeda 9 2" xfId="260"/>
    <cellStyle name="Neutra" xfId="12" builtinId="28" customBuiltin="1"/>
    <cellStyle name="Neutra 2" xfId="261"/>
    <cellStyle name="Neutra 3" xfId="262"/>
    <cellStyle name="Neutra 3 2" xfId="263"/>
    <cellStyle name="Neutra 4" xfId="264"/>
    <cellStyle name="Neutra 5" xfId="265"/>
    <cellStyle name="Neutra 6" xfId="266"/>
    <cellStyle name="Normal" xfId="0" builtinId="0"/>
    <cellStyle name="Normal 2" xfId="1"/>
    <cellStyle name="Normal 2 2" xfId="267"/>
    <cellStyle name="Normal 2 3" xfId="268"/>
    <cellStyle name="Normal 2 4" xfId="269"/>
    <cellStyle name="Normal 2 5" xfId="270"/>
    <cellStyle name="Normal 3" xfId="4"/>
    <cellStyle name="Normal 3 2" xfId="272"/>
    <cellStyle name="Normal 3 2 2" xfId="273"/>
    <cellStyle name="Normal 3 3" xfId="274"/>
    <cellStyle name="Normal 3 4" xfId="275"/>
    <cellStyle name="Normal 3 5" xfId="276"/>
    <cellStyle name="Normal 3 5 2" xfId="277"/>
    <cellStyle name="Normal 3 6" xfId="271"/>
    <cellStyle name="Normal 4" xfId="46"/>
    <cellStyle name="Normal 4 2" xfId="279"/>
    <cellStyle name="Normal 4 2 2" xfId="280"/>
    <cellStyle name="Normal 4 3" xfId="281"/>
    <cellStyle name="Normal 4 3 2" xfId="282"/>
    <cellStyle name="Normal 4 4" xfId="278"/>
    <cellStyle name="Normal 5" xfId="283"/>
    <cellStyle name="Normal 5 2" xfId="284"/>
    <cellStyle name="Normal 6" xfId="285"/>
    <cellStyle name="Normal 6 2" xfId="286"/>
    <cellStyle name="Normal 7" xfId="287"/>
    <cellStyle name="Normal_Plan1_2" xfId="49"/>
    <cellStyle name="Nota 10" xfId="288"/>
    <cellStyle name="Nota 2" xfId="45"/>
    <cellStyle name="Nota 2 2" xfId="290"/>
    <cellStyle name="Nota 2 3" xfId="291"/>
    <cellStyle name="Nota 2 4" xfId="289"/>
    <cellStyle name="Nota 3" xfId="292"/>
    <cellStyle name="Nota 3 2" xfId="293"/>
    <cellStyle name="Nota 3 3" xfId="294"/>
    <cellStyle name="Nota 4" xfId="295"/>
    <cellStyle name="Nota 4 2" xfId="296"/>
    <cellStyle name="Nota 5" xfId="297"/>
    <cellStyle name="Nota 5 2" xfId="298"/>
    <cellStyle name="Nota 6" xfId="299"/>
    <cellStyle name="Nota 6 2" xfId="300"/>
    <cellStyle name="Nota 6 3" xfId="301"/>
    <cellStyle name="Nota 6 4" xfId="302"/>
    <cellStyle name="Nota 7" xfId="303"/>
    <cellStyle name="Nota 7 2" xfId="304"/>
    <cellStyle name="Nota 8" xfId="305"/>
    <cellStyle name="Nota 8 2" xfId="306"/>
    <cellStyle name="Nota 9" xfId="307"/>
    <cellStyle name="Nota 9 2" xfId="308"/>
    <cellStyle name="Porcentagem" xfId="2" builtinId="5"/>
    <cellStyle name="Porcentagem 10" xfId="309"/>
    <cellStyle name="Porcentagem 2" xfId="47"/>
    <cellStyle name="Porcentagem 2 2" xfId="311"/>
    <cellStyle name="Porcentagem 2 3" xfId="310"/>
    <cellStyle name="Porcentagem 3" xfId="312"/>
    <cellStyle name="Porcentagem 3 2" xfId="313"/>
    <cellStyle name="Porcentagem 4" xfId="314"/>
    <cellStyle name="Porcentagem 4 2" xfId="315"/>
    <cellStyle name="Porcentagem 5" xfId="316"/>
    <cellStyle name="Porcentagem 5 2" xfId="317"/>
    <cellStyle name="Porcentagem 6" xfId="318"/>
    <cellStyle name="Porcentagem 6 2" xfId="319"/>
    <cellStyle name="Porcentagem 6 3" xfId="320"/>
    <cellStyle name="Porcentagem 6 4" xfId="321"/>
    <cellStyle name="Porcentagem 7" xfId="322"/>
    <cellStyle name="Porcentagem 7 2" xfId="323"/>
    <cellStyle name="Porcentagem 8" xfId="324"/>
    <cellStyle name="Porcentagem 8 2" xfId="325"/>
    <cellStyle name="Porcentagem 9" xfId="326"/>
    <cellStyle name="Porcentagem 9 2" xfId="327"/>
    <cellStyle name="Saída" xfId="14" builtinId="21" customBuiltin="1"/>
    <cellStyle name="Saída 2" xfId="328"/>
    <cellStyle name="Saída 3" xfId="329"/>
    <cellStyle name="Saída 3 2" xfId="330"/>
    <cellStyle name="Saída 4" xfId="331"/>
    <cellStyle name="Saída 5" xfId="332"/>
    <cellStyle name="Saída 6" xfId="333"/>
    <cellStyle name="SAPBEXchaText_Plan1" xfId="334"/>
    <cellStyle name="SAPBEXstdItem_Plan1" xfId="335"/>
    <cellStyle name="Separador de milhares 2" xfId="50"/>
    <cellStyle name="Texto de Aviso" xfId="18" builtinId="11" customBuiltin="1"/>
    <cellStyle name="Texto de Aviso 2" xfId="336"/>
    <cellStyle name="Texto de Aviso 3" xfId="337"/>
    <cellStyle name="Texto de Aviso 3 2" xfId="338"/>
    <cellStyle name="Texto de Aviso 4" xfId="339"/>
    <cellStyle name="Texto de Aviso 5" xfId="340"/>
    <cellStyle name="Texto de Aviso 6" xfId="341"/>
    <cellStyle name="Texto Explicativo" xfId="19" builtinId="53" customBuiltin="1"/>
    <cellStyle name="Texto Explicativo 2" xfId="342"/>
    <cellStyle name="Texto Explicativo 3" xfId="343"/>
    <cellStyle name="Texto Explicativo 3 2" xfId="344"/>
    <cellStyle name="Texto Explicativo 4" xfId="345"/>
    <cellStyle name="Texto Explicativo 5" xfId="346"/>
    <cellStyle name="Texto Explicativo 6" xfId="347"/>
    <cellStyle name="Título" xfId="5" builtinId="15" customBuiltin="1"/>
    <cellStyle name="Título 1" xfId="6" builtinId="16" customBuiltin="1"/>
    <cellStyle name="Título 1 2" xfId="349"/>
    <cellStyle name="Título 1 3" xfId="350"/>
    <cellStyle name="Título 1 3 2" xfId="351"/>
    <cellStyle name="Título 1 4" xfId="352"/>
    <cellStyle name="Título 1 5" xfId="353"/>
    <cellStyle name="Título 1 6" xfId="354"/>
    <cellStyle name="Título 10" xfId="348"/>
    <cellStyle name="Título 2" xfId="7" builtinId="17" customBuiltin="1"/>
    <cellStyle name="Título 2 2" xfId="355"/>
    <cellStyle name="Título 2 3" xfId="356"/>
    <cellStyle name="Título 2 3 2" xfId="357"/>
    <cellStyle name="Título 2 4" xfId="358"/>
    <cellStyle name="Título 2 5" xfId="359"/>
    <cellStyle name="Título 2 6" xfId="360"/>
    <cellStyle name="Título 3" xfId="8" builtinId="18" customBuiltin="1"/>
    <cellStyle name="Título 3 2" xfId="361"/>
    <cellStyle name="Título 3 3" xfId="362"/>
    <cellStyle name="Título 3 3 2" xfId="363"/>
    <cellStyle name="Título 3 4" xfId="364"/>
    <cellStyle name="Título 3 5" xfId="365"/>
    <cellStyle name="Título 3 6" xfId="366"/>
    <cellStyle name="Título 4" xfId="9" builtinId="19" customBuiltin="1"/>
    <cellStyle name="Título 4 2" xfId="367"/>
    <cellStyle name="Título 4 3" xfId="368"/>
    <cellStyle name="Título 4 3 2" xfId="369"/>
    <cellStyle name="Título 4 4" xfId="370"/>
    <cellStyle name="Título 4 5" xfId="371"/>
    <cellStyle name="Título 4 6" xfId="372"/>
    <cellStyle name="Título 5" xfId="373"/>
    <cellStyle name="Título 6" xfId="374"/>
    <cellStyle name="Título 6 2" xfId="375"/>
    <cellStyle name="Título 7" xfId="376"/>
    <cellStyle name="Título 8" xfId="377"/>
    <cellStyle name="Título 9" xfId="378"/>
    <cellStyle name="Total" xfId="20" builtinId="25" customBuiltin="1"/>
    <cellStyle name="Total 2" xfId="379"/>
    <cellStyle name="Total 3" xfId="380"/>
    <cellStyle name="Total 3 2" xfId="381"/>
    <cellStyle name="Total 4" xfId="382"/>
    <cellStyle name="Total 5" xfId="383"/>
    <cellStyle name="Total 6" xfId="384"/>
    <cellStyle name="Vírgula" xfId="3" builtinId="3"/>
    <cellStyle name="Vírgula 2" xfId="48"/>
    <cellStyle name="Vírgula 3" xfId="38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464345</xdr:colOff>
      <xdr:row>0</xdr:row>
      <xdr:rowOff>119063</xdr:rowOff>
    </xdr:from>
    <xdr:to>
      <xdr:col>10</xdr:col>
      <xdr:colOff>1234015</xdr:colOff>
      <xdr:row>1</xdr:row>
      <xdr:rowOff>392906</xdr:rowOff>
    </xdr:to>
    <xdr:pic>
      <xdr:nvPicPr>
        <xdr:cNvPr id="2" name="Imagem 1" descr="http://1.bp.blogspot.com/-HzTP7F3gp-I/TYnnozYuRLI/AAAAAAAAETU/Vd9rRhJBJII/s400/neoquimica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2020" y="119063"/>
          <a:ext cx="1807895" cy="578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2</xdr:col>
      <xdr:colOff>1202533</xdr:colOff>
      <xdr:row>2</xdr:row>
      <xdr:rowOff>141288</xdr:rowOff>
    </xdr:to>
    <xdr:pic>
      <xdr:nvPicPr>
        <xdr:cNvPr id="3" name="Picture 3" descr="Logo_Hypera_final-01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0"/>
          <a:ext cx="1859757" cy="846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47627</xdr:colOff>
      <xdr:row>0</xdr:row>
      <xdr:rowOff>226219</xdr:rowOff>
    </xdr:from>
    <xdr:to>
      <xdr:col>11</xdr:col>
      <xdr:colOff>448203</xdr:colOff>
      <xdr:row>2</xdr:row>
      <xdr:rowOff>95250</xdr:rowOff>
    </xdr:to>
    <xdr:pic>
      <xdr:nvPicPr>
        <xdr:cNvPr id="2" name="Imagem 1" descr="http://1.bp.blogspot.com/-HzTP7F3gp-I/TYnnozYuRLI/AAAAAAAAETU/Vd9rRhJBJII/s400/neoquimica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1533" y="226219"/>
          <a:ext cx="1805514" cy="583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2</xdr:col>
      <xdr:colOff>1202533</xdr:colOff>
      <xdr:row>2</xdr:row>
      <xdr:rowOff>141288</xdr:rowOff>
    </xdr:to>
    <xdr:pic>
      <xdr:nvPicPr>
        <xdr:cNvPr id="3" name="Picture 3" descr="Logo_Hypera_final-01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0"/>
          <a:ext cx="1859757" cy="846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114300</xdr:rowOff>
    </xdr:from>
    <xdr:to>
      <xdr:col>11</xdr:col>
      <xdr:colOff>485775</xdr:colOff>
      <xdr:row>2</xdr:row>
      <xdr:rowOff>114300</xdr:rowOff>
    </xdr:to>
    <xdr:pic>
      <xdr:nvPicPr>
        <xdr:cNvPr id="9420" name="Imagem 7" descr="Logomarca LUPER.jpg"/>
        <xdr:cNvPicPr>
          <a:picLocks noChangeAspect="1"/>
        </xdr:cNvPicPr>
      </xdr:nvPicPr>
      <xdr:blipFill>
        <a:blip xmlns:r="http://schemas.openxmlformats.org/officeDocument/2006/relationships" r:embed="rId1"/>
        <a:srcRect t="8774" b="36073"/>
        <a:stretch>
          <a:fillRect/>
        </a:stretch>
      </xdr:blipFill>
      <xdr:spPr bwMode="auto">
        <a:xfrm>
          <a:off x="9858375" y="504825"/>
          <a:ext cx="1838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0</xdr:row>
      <xdr:rowOff>28575</xdr:rowOff>
    </xdr:from>
    <xdr:to>
      <xdr:col>2</xdr:col>
      <xdr:colOff>1152525</xdr:colOff>
      <xdr:row>2</xdr:row>
      <xdr:rowOff>161925</xdr:rowOff>
    </xdr:to>
    <xdr:pic>
      <xdr:nvPicPr>
        <xdr:cNvPr id="9421" name="Imagem 1" descr="hypermarca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28575"/>
          <a:ext cx="27146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590550</xdr:colOff>
      <xdr:row>0</xdr:row>
      <xdr:rowOff>152400</xdr:rowOff>
    </xdr:from>
    <xdr:to>
      <xdr:col>14</xdr:col>
      <xdr:colOff>419100</xdr:colOff>
      <xdr:row>3</xdr:row>
      <xdr:rowOff>76200</xdr:rowOff>
    </xdr:to>
    <xdr:pic>
      <xdr:nvPicPr>
        <xdr:cNvPr id="9422" name="Imagem 7" descr="Logomarca LUPE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8774" b="36073"/>
        <a:stretch>
          <a:fillRect/>
        </a:stretch>
      </xdr:blipFill>
      <xdr:spPr bwMode="auto">
        <a:xfrm>
          <a:off x="11801475" y="152400"/>
          <a:ext cx="18097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istra&#231;&#227;o%20de%20Vendas%20Farma/03_GEST&#195;O%20DE%20INFORMA&#199;&#195;O/LISTA%20DE%20PRE&#199;O/CONTROLADORIA/C&#243;pia%20de%20Tabela%20de%20pre&#231;os_abril2020_0904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ictor.roudino\AppData\Local\Microsoft\Windows\Temporary%20Internet%20Files\Content.Outlook\V28E5ZX3\Tabela%20de%20pre&#231;os_abril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ictor.roudino\Desktop\Tabela%20de%20pre&#231;os_junho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ictor.roudino\Desktop\C&#243;pia%20de%20Tabela%20de%20pre&#231;os_maio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de Preços"/>
      <sheetName val="Tabela de Preçcos_AJ "/>
      <sheetName val="Preços DERMOCOSMETICOS"/>
      <sheetName val="Preços Adoçantes"/>
    </sheetNames>
    <sheetDataSet>
      <sheetData sheetId="0">
        <row r="1">
          <cell r="L1"/>
        </row>
        <row r="2">
          <cell r="L2">
            <v>1</v>
          </cell>
        </row>
        <row r="3">
          <cell r="L3"/>
        </row>
        <row r="4">
          <cell r="L4"/>
        </row>
        <row r="5">
          <cell r="L5" t="str">
            <v>Nº do material</v>
          </cell>
        </row>
        <row r="6">
          <cell r="L6" t="str">
            <v>421-1</v>
          </cell>
        </row>
        <row r="7">
          <cell r="L7" t="str">
            <v>12019-0</v>
          </cell>
        </row>
        <row r="8">
          <cell r="L8" t="str">
            <v>18557-0</v>
          </cell>
        </row>
        <row r="9">
          <cell r="L9" t="str">
            <v>11545-0</v>
          </cell>
        </row>
        <row r="10">
          <cell r="L10" t="str">
            <v>11359-0</v>
          </cell>
        </row>
        <row r="11">
          <cell r="L11" t="str">
            <v>17170-0</v>
          </cell>
        </row>
        <row r="12">
          <cell r="L12" t="str">
            <v>18454-0</v>
          </cell>
        </row>
        <row r="13">
          <cell r="L13" t="str">
            <v>18355-0</v>
          </cell>
        </row>
        <row r="14">
          <cell r="L14" t="str">
            <v>18356-0</v>
          </cell>
        </row>
        <row r="15">
          <cell r="L15" t="str">
            <v>12007-0</v>
          </cell>
        </row>
        <row r="16">
          <cell r="L16" t="str">
            <v>12008-0</v>
          </cell>
        </row>
        <row r="17">
          <cell r="L17" t="str">
            <v>12775-0</v>
          </cell>
        </row>
        <row r="18">
          <cell r="L18" t="str">
            <v>12776-0</v>
          </cell>
        </row>
        <row r="19">
          <cell r="L19" t="str">
            <v>17578-0</v>
          </cell>
        </row>
        <row r="20">
          <cell r="L20" t="str">
            <v>18363-0</v>
          </cell>
        </row>
        <row r="21">
          <cell r="L21" t="str">
            <v>12009-0</v>
          </cell>
        </row>
        <row r="22">
          <cell r="L22" t="str">
            <v>18400-0</v>
          </cell>
        </row>
        <row r="23">
          <cell r="L23" t="str">
            <v>18401-0</v>
          </cell>
        </row>
        <row r="24">
          <cell r="L24" t="str">
            <v>12010-0</v>
          </cell>
        </row>
        <row r="25">
          <cell r="L25" t="str">
            <v>11624-0</v>
          </cell>
        </row>
        <row r="26">
          <cell r="L26" t="str">
            <v>11623-0</v>
          </cell>
        </row>
        <row r="27">
          <cell r="L27" t="str">
            <v>15114-0</v>
          </cell>
        </row>
        <row r="28">
          <cell r="L28" t="str">
            <v>15113-0</v>
          </cell>
        </row>
        <row r="29">
          <cell r="L29" t="str">
            <v>15112-0</v>
          </cell>
        </row>
        <row r="30">
          <cell r="L30" t="str">
            <v>13600-0</v>
          </cell>
        </row>
        <row r="31">
          <cell r="L31" t="str">
            <v>13598-0</v>
          </cell>
        </row>
        <row r="32">
          <cell r="L32" t="str">
            <v>12395-0</v>
          </cell>
        </row>
        <row r="33">
          <cell r="L33" t="str">
            <v>16023-0</v>
          </cell>
        </row>
        <row r="34">
          <cell r="L34" t="str">
            <v>8168-1</v>
          </cell>
        </row>
        <row r="35">
          <cell r="L35" t="str">
            <v>12011-0</v>
          </cell>
        </row>
        <row r="36">
          <cell r="L36" t="str">
            <v>18456-0</v>
          </cell>
        </row>
        <row r="37">
          <cell r="L37" t="str">
            <v>13365-0</v>
          </cell>
        </row>
        <row r="38">
          <cell r="L38" t="str">
            <v>12012-0</v>
          </cell>
        </row>
        <row r="39">
          <cell r="L39" t="str">
            <v>12013-0</v>
          </cell>
        </row>
        <row r="40">
          <cell r="L40" t="str">
            <v>11548-0</v>
          </cell>
        </row>
        <row r="41">
          <cell r="L41" t="str">
            <v>12015-0</v>
          </cell>
        </row>
        <row r="42">
          <cell r="L42" t="str">
            <v>12016-0</v>
          </cell>
        </row>
        <row r="43">
          <cell r="L43" t="str">
            <v>12017-0</v>
          </cell>
        </row>
        <row r="44">
          <cell r="L44" t="str">
            <v>415-2</v>
          </cell>
        </row>
        <row r="45">
          <cell r="L45" t="str">
            <v>412-2</v>
          </cell>
        </row>
        <row r="46">
          <cell r="L46" t="str">
            <v>424-1</v>
          </cell>
        </row>
        <row r="47">
          <cell r="L47" t="str">
            <v>15834-0</v>
          </cell>
        </row>
        <row r="48">
          <cell r="L48" t="str">
            <v>18556-0</v>
          </cell>
        </row>
        <row r="49">
          <cell r="L49" t="str">
            <v>12348-0</v>
          </cell>
        </row>
        <row r="50">
          <cell r="L50" t="str">
            <v>18455-0</v>
          </cell>
        </row>
        <row r="51">
          <cell r="L51" t="str">
            <v>11299-0</v>
          </cell>
        </row>
        <row r="52">
          <cell r="L52" t="str">
            <v>11552-0</v>
          </cell>
        </row>
        <row r="53">
          <cell r="L53" t="str">
            <v>11287-0</v>
          </cell>
        </row>
        <row r="54">
          <cell r="L54" t="str">
            <v>18224-0</v>
          </cell>
        </row>
        <row r="55">
          <cell r="L55" t="str">
            <v>11553-0</v>
          </cell>
        </row>
        <row r="56">
          <cell r="L56" t="str">
            <v>18221-0</v>
          </cell>
        </row>
        <row r="57">
          <cell r="L57" t="str">
            <v>18222-0</v>
          </cell>
        </row>
        <row r="58">
          <cell r="L58" t="str">
            <v>17459-0</v>
          </cell>
        </row>
        <row r="59">
          <cell r="L59" t="str">
            <v>19094-0</v>
          </cell>
        </row>
        <row r="60">
          <cell r="L60" t="str">
            <v>15918-0</v>
          </cell>
        </row>
        <row r="61">
          <cell r="L61" t="str">
            <v>13204-0</v>
          </cell>
        </row>
        <row r="62">
          <cell r="L62" t="str">
            <v>11311-0</v>
          </cell>
        </row>
        <row r="63">
          <cell r="L63" t="str">
            <v>13193-0</v>
          </cell>
        </row>
        <row r="64">
          <cell r="L64" t="str">
            <v>12396-0</v>
          </cell>
        </row>
        <row r="65">
          <cell r="L65" t="str">
            <v>19547-0</v>
          </cell>
        </row>
        <row r="66">
          <cell r="L66" t="str">
            <v>19553-0</v>
          </cell>
        </row>
        <row r="67">
          <cell r="L67" t="str">
            <v>19554-0</v>
          </cell>
        </row>
        <row r="68">
          <cell r="L68" t="str">
            <v>19565-0</v>
          </cell>
        </row>
        <row r="69">
          <cell r="L69" t="str">
            <v>19566-0</v>
          </cell>
        </row>
        <row r="70">
          <cell r="L70" t="str">
            <v>19572-0</v>
          </cell>
        </row>
        <row r="71">
          <cell r="L71" t="str">
            <v>19571-0</v>
          </cell>
        </row>
        <row r="72">
          <cell r="L72" t="str">
            <v>19585-0</v>
          </cell>
        </row>
        <row r="73">
          <cell r="L73" t="str">
            <v>19586-0</v>
          </cell>
        </row>
        <row r="74">
          <cell r="L74" t="str">
            <v>19589-0</v>
          </cell>
        </row>
        <row r="75">
          <cell r="L75" t="str">
            <v>19590-0</v>
          </cell>
        </row>
        <row r="76">
          <cell r="L76" t="str">
            <v>19591-0</v>
          </cell>
        </row>
        <row r="77">
          <cell r="L77" t="str">
            <v>19592-0</v>
          </cell>
        </row>
        <row r="78">
          <cell r="L78" t="str">
            <v>19593-0</v>
          </cell>
        </row>
        <row r="79">
          <cell r="L79" t="str">
            <v>19594-0</v>
          </cell>
        </row>
        <row r="80">
          <cell r="L80" t="str">
            <v>19574-0</v>
          </cell>
        </row>
        <row r="81">
          <cell r="L81" t="str">
            <v>19575-0</v>
          </cell>
        </row>
        <row r="82">
          <cell r="L82" t="str">
            <v>15907-0</v>
          </cell>
        </row>
        <row r="83">
          <cell r="L83" t="str">
            <v>15908-0</v>
          </cell>
        </row>
        <row r="84">
          <cell r="L84" t="str">
            <v>15910-0</v>
          </cell>
        </row>
        <row r="85">
          <cell r="L85" t="str">
            <v>16184-0</v>
          </cell>
        </row>
        <row r="86">
          <cell r="L86" t="str">
            <v>15911-0</v>
          </cell>
        </row>
        <row r="87">
          <cell r="L87" t="str">
            <v>19308-0</v>
          </cell>
        </row>
        <row r="88">
          <cell r="L88" t="str">
            <v>16094-0</v>
          </cell>
        </row>
        <row r="89">
          <cell r="L89" t="str">
            <v>16095-0</v>
          </cell>
        </row>
        <row r="90">
          <cell r="L90" t="str">
            <v>16096-0</v>
          </cell>
        </row>
        <row r="91">
          <cell r="L91" t="str">
            <v>16097-0</v>
          </cell>
        </row>
        <row r="92">
          <cell r="L92" t="str">
            <v>15914-0</v>
          </cell>
        </row>
        <row r="93">
          <cell r="L93" t="str">
            <v>17368-0</v>
          </cell>
        </row>
        <row r="94">
          <cell r="L94" t="str">
            <v>16190-0</v>
          </cell>
        </row>
        <row r="95">
          <cell r="L95" t="str">
            <v>15919-0</v>
          </cell>
        </row>
        <row r="96">
          <cell r="L96" t="str">
            <v>15922-0</v>
          </cell>
        </row>
        <row r="97">
          <cell r="L97" t="str">
            <v>15923-0</v>
          </cell>
        </row>
        <row r="98">
          <cell r="L98" t="str">
            <v>17885-0</v>
          </cell>
        </row>
        <row r="99">
          <cell r="L99" t="str">
            <v>15924-0</v>
          </cell>
        </row>
        <row r="100">
          <cell r="L100" t="str">
            <v>17886-0</v>
          </cell>
        </row>
        <row r="101">
          <cell r="L101" t="str">
            <v>17888-0</v>
          </cell>
        </row>
        <row r="102">
          <cell r="L102" t="str">
            <v>17372-0</v>
          </cell>
        </row>
        <row r="103">
          <cell r="L103" t="str">
            <v>17371-0</v>
          </cell>
        </row>
        <row r="104">
          <cell r="L104" t="str">
            <v>17369-0</v>
          </cell>
        </row>
        <row r="105">
          <cell r="L105" t="str">
            <v>17370-0</v>
          </cell>
        </row>
        <row r="106">
          <cell r="L106" t="str">
            <v>17838-0</v>
          </cell>
        </row>
        <row r="107">
          <cell r="L107" t="str">
            <v>17890-0</v>
          </cell>
        </row>
        <row r="108">
          <cell r="L108" t="str">
            <v>17891-0</v>
          </cell>
        </row>
        <row r="109">
          <cell r="L109" t="str">
            <v>15928-0</v>
          </cell>
        </row>
        <row r="110">
          <cell r="L110" t="str">
            <v>15930-0</v>
          </cell>
        </row>
        <row r="111">
          <cell r="L111" t="str">
            <v>15929-0</v>
          </cell>
        </row>
        <row r="112">
          <cell r="L112" t="str">
            <v>445-0</v>
          </cell>
        </row>
        <row r="113">
          <cell r="L113" t="str">
            <v>15975-0</v>
          </cell>
        </row>
        <row r="114">
          <cell r="L114" t="str">
            <v>518-0</v>
          </cell>
        </row>
        <row r="115">
          <cell r="L115" t="str">
            <v>16171-0</v>
          </cell>
        </row>
        <row r="116">
          <cell r="L116" t="str">
            <v>15933-0</v>
          </cell>
        </row>
        <row r="117">
          <cell r="L117" t="str">
            <v>15932-0</v>
          </cell>
        </row>
        <row r="118">
          <cell r="L118" t="str">
            <v>15931-0</v>
          </cell>
        </row>
        <row r="119">
          <cell r="L119" t="str">
            <v>15934-0</v>
          </cell>
        </row>
        <row r="120">
          <cell r="L120" t="str">
            <v>15935-0</v>
          </cell>
        </row>
        <row r="121">
          <cell r="L121" t="str">
            <v>17892-0</v>
          </cell>
        </row>
        <row r="122">
          <cell r="L122" t="str">
            <v>19800-1</v>
          </cell>
        </row>
        <row r="123">
          <cell r="L123" t="str">
            <v>17385-0</v>
          </cell>
        </row>
        <row r="124">
          <cell r="L124" t="str">
            <v>15939-0</v>
          </cell>
        </row>
        <row r="125">
          <cell r="L125" t="str">
            <v>17855-0</v>
          </cell>
        </row>
        <row r="126">
          <cell r="L126" t="str">
            <v>315-0</v>
          </cell>
        </row>
        <row r="127">
          <cell r="L127" t="str">
            <v>136-0</v>
          </cell>
        </row>
        <row r="128">
          <cell r="L128" t="str">
            <v>16098-0</v>
          </cell>
        </row>
        <row r="129">
          <cell r="L129" t="str">
            <v>16099-0</v>
          </cell>
        </row>
        <row r="130">
          <cell r="L130" t="str">
            <v>11568-0</v>
          </cell>
        </row>
        <row r="131">
          <cell r="L131" t="str">
            <v>14446-0</v>
          </cell>
        </row>
        <row r="132">
          <cell r="L132" t="str">
            <v>14444-0</v>
          </cell>
        </row>
        <row r="133">
          <cell r="L133" t="str">
            <v>17153-0</v>
          </cell>
        </row>
        <row r="134">
          <cell r="L134" t="str">
            <v>11569-0</v>
          </cell>
        </row>
        <row r="135">
          <cell r="L135" t="str">
            <v>15945-0</v>
          </cell>
        </row>
        <row r="136">
          <cell r="L136" t="str">
            <v>12587-0</v>
          </cell>
        </row>
        <row r="137">
          <cell r="L137" t="str">
            <v>12765-0</v>
          </cell>
        </row>
        <row r="138">
          <cell r="L138" t="str">
            <v>12659-0</v>
          </cell>
        </row>
        <row r="139">
          <cell r="L139" t="str">
            <v>15949-0</v>
          </cell>
        </row>
        <row r="140">
          <cell r="L140" t="str">
            <v>15950-0</v>
          </cell>
        </row>
        <row r="141">
          <cell r="L141" t="str">
            <v>15951-0</v>
          </cell>
        </row>
        <row r="142">
          <cell r="L142" t="str">
            <v>15952-0</v>
          </cell>
        </row>
        <row r="143">
          <cell r="L143" t="str">
            <v>8212-0</v>
          </cell>
        </row>
        <row r="144">
          <cell r="L144" t="str">
            <v>14450-0</v>
          </cell>
        </row>
        <row r="145">
          <cell r="L145" t="str">
            <v>14445-0</v>
          </cell>
        </row>
        <row r="146">
          <cell r="L146" t="str">
            <v>14451-0</v>
          </cell>
        </row>
        <row r="147">
          <cell r="L147" t="str">
            <v>15953-0</v>
          </cell>
        </row>
        <row r="148">
          <cell r="L148" t="str">
            <v>15954-0</v>
          </cell>
        </row>
        <row r="149">
          <cell r="L149" t="str">
            <v>15955-0</v>
          </cell>
        </row>
        <row r="150">
          <cell r="L150" t="str">
            <v>15956-0</v>
          </cell>
        </row>
        <row r="151">
          <cell r="L151" t="str">
            <v>15957-0</v>
          </cell>
        </row>
        <row r="152">
          <cell r="L152" t="str">
            <v>15958-0</v>
          </cell>
        </row>
        <row r="153">
          <cell r="L153" t="str">
            <v>17388-0</v>
          </cell>
        </row>
        <row r="154">
          <cell r="L154" t="str">
            <v>17386-0</v>
          </cell>
        </row>
        <row r="155">
          <cell r="L155" t="str">
            <v>17387-0</v>
          </cell>
        </row>
        <row r="156">
          <cell r="L156" t="str">
            <v>17867-0</v>
          </cell>
        </row>
        <row r="157">
          <cell r="L157" t="str">
            <v>15960-0</v>
          </cell>
        </row>
        <row r="158">
          <cell r="L158" t="str">
            <v>15962-0</v>
          </cell>
        </row>
        <row r="159">
          <cell r="L159" t="str">
            <v>15961-0</v>
          </cell>
        </row>
        <row r="160">
          <cell r="L160" t="str">
            <v>18652-0</v>
          </cell>
        </row>
        <row r="161">
          <cell r="L161" t="str">
            <v>16163-0</v>
          </cell>
        </row>
        <row r="162">
          <cell r="L162" t="str">
            <v>15966-0</v>
          </cell>
        </row>
        <row r="163">
          <cell r="L163" t="str">
            <v>15965-0</v>
          </cell>
        </row>
        <row r="164">
          <cell r="L164" t="str">
            <v>17096-0</v>
          </cell>
        </row>
        <row r="165">
          <cell r="L165" t="str">
            <v>402-0</v>
          </cell>
        </row>
        <row r="166">
          <cell r="L166" t="str">
            <v>12318-0</v>
          </cell>
        </row>
        <row r="167">
          <cell r="L167" t="str">
            <v>19396-0</v>
          </cell>
        </row>
        <row r="168">
          <cell r="L168" t="str">
            <v>19568-0</v>
          </cell>
        </row>
        <row r="169">
          <cell r="L169" t="str">
            <v>19569-0</v>
          </cell>
        </row>
        <row r="170">
          <cell r="L170" t="str">
            <v>19570-0</v>
          </cell>
        </row>
        <row r="171">
          <cell r="L171" t="str">
            <v>19552-0</v>
          </cell>
        </row>
        <row r="172">
          <cell r="L172" t="str">
            <v>19676-0</v>
          </cell>
        </row>
        <row r="173">
          <cell r="L173" t="str">
            <v>19655-0</v>
          </cell>
        </row>
        <row r="174">
          <cell r="L174" t="str">
            <v>18965-0</v>
          </cell>
        </row>
        <row r="175">
          <cell r="L175" t="str">
            <v>18966-0</v>
          </cell>
        </row>
        <row r="176">
          <cell r="L176" t="str">
            <v>18967-0</v>
          </cell>
        </row>
        <row r="177">
          <cell r="L177" t="str">
            <v>18984-0</v>
          </cell>
        </row>
        <row r="178">
          <cell r="L178" t="str">
            <v>18985-0</v>
          </cell>
        </row>
        <row r="179">
          <cell r="L179" t="str">
            <v>19612-0</v>
          </cell>
        </row>
        <row r="180">
          <cell r="L180" t="str">
            <v>19613-0</v>
          </cell>
        </row>
        <row r="181">
          <cell r="L181" t="str">
            <v>19678-0</v>
          </cell>
        </row>
        <row r="182">
          <cell r="L182" t="str">
            <v>19679-0</v>
          </cell>
        </row>
        <row r="183">
          <cell r="L183" t="str">
            <v>19680-0</v>
          </cell>
        </row>
        <row r="184">
          <cell r="L184" t="str">
            <v>19681-0</v>
          </cell>
        </row>
        <row r="185">
          <cell r="L185" t="str">
            <v>19696-0</v>
          </cell>
        </row>
        <row r="186">
          <cell r="L186" t="str">
            <v>19669-0</v>
          </cell>
        </row>
        <row r="187">
          <cell r="L187" t="str">
            <v>19693-0</v>
          </cell>
        </row>
        <row r="188">
          <cell r="L188" t="str">
            <v>19694-0</v>
          </cell>
        </row>
        <row r="189">
          <cell r="L189" t="str">
            <v>18962-0</v>
          </cell>
        </row>
        <row r="190">
          <cell r="L190" t="str">
            <v>18964-0</v>
          </cell>
        </row>
        <row r="191">
          <cell r="L191" t="str">
            <v>19704-0</v>
          </cell>
        </row>
        <row r="192">
          <cell r="L192" t="str">
            <v>19705-0</v>
          </cell>
        </row>
        <row r="193">
          <cell r="L193" t="str">
            <v>13359-0</v>
          </cell>
        </row>
        <row r="194">
          <cell r="L194" t="str">
            <v>12466-0</v>
          </cell>
        </row>
        <row r="195">
          <cell r="L195" t="str">
            <v>12465-0</v>
          </cell>
        </row>
        <row r="196">
          <cell r="L196" t="str">
            <v>13209-0</v>
          </cell>
        </row>
        <row r="197">
          <cell r="L197" t="str">
            <v>17734-0</v>
          </cell>
        </row>
        <row r="198">
          <cell r="L198" t="str">
            <v>11091-0</v>
          </cell>
        </row>
        <row r="199">
          <cell r="L199" t="str">
            <v>15970-0</v>
          </cell>
        </row>
        <row r="200">
          <cell r="L200" t="str">
            <v>12436-0</v>
          </cell>
        </row>
        <row r="201">
          <cell r="L201" t="str">
            <v>12399-0</v>
          </cell>
        </row>
        <row r="202">
          <cell r="L202" t="str">
            <v>12520-0</v>
          </cell>
        </row>
        <row r="203">
          <cell r="L203" t="str">
            <v>17252-0</v>
          </cell>
        </row>
        <row r="204">
          <cell r="L204" t="str">
            <v>17253-0</v>
          </cell>
        </row>
        <row r="205">
          <cell r="L205" t="str">
            <v>17263-0</v>
          </cell>
        </row>
        <row r="206">
          <cell r="L206" t="str">
            <v>17257-0</v>
          </cell>
        </row>
        <row r="207">
          <cell r="L207" t="str">
            <v>11608-0</v>
          </cell>
        </row>
        <row r="208">
          <cell r="L208" t="str">
            <v>110-1</v>
          </cell>
        </row>
        <row r="209">
          <cell r="L209" t="str">
            <v>15522-0</v>
          </cell>
        </row>
        <row r="210">
          <cell r="L210" t="str">
            <v>17384-0</v>
          </cell>
        </row>
        <row r="211">
          <cell r="L211" t="str">
            <v>17383-0</v>
          </cell>
        </row>
        <row r="212">
          <cell r="L212" t="str">
            <v>12425-0</v>
          </cell>
        </row>
        <row r="213">
          <cell r="L213" t="str">
            <v>12408-0</v>
          </cell>
        </row>
        <row r="214">
          <cell r="L214" t="str">
            <v>13141-0</v>
          </cell>
        </row>
        <row r="215">
          <cell r="L215" t="str">
            <v>13155-0</v>
          </cell>
        </row>
        <row r="216">
          <cell r="L216" t="str">
            <v>17944-0</v>
          </cell>
        </row>
        <row r="217">
          <cell r="L217" t="str">
            <v>17945-0</v>
          </cell>
        </row>
        <row r="218">
          <cell r="L218" t="str">
            <v>12774-0</v>
          </cell>
        </row>
        <row r="219">
          <cell r="L219" t="str">
            <v>17090-0</v>
          </cell>
        </row>
        <row r="220">
          <cell r="L220" t="str">
            <v>17091-0</v>
          </cell>
        </row>
        <row r="221">
          <cell r="L221" t="str">
            <v>17092-0</v>
          </cell>
        </row>
        <row r="222">
          <cell r="L222" t="str">
            <v>17093-0</v>
          </cell>
        </row>
        <row r="223">
          <cell r="L223" t="str">
            <v>13162-0</v>
          </cell>
        </row>
        <row r="224">
          <cell r="L224" t="str">
            <v>13161-0</v>
          </cell>
        </row>
        <row r="225">
          <cell r="L225" t="str">
            <v>12569-0</v>
          </cell>
        </row>
        <row r="226">
          <cell r="L226" t="str">
            <v>12481-0</v>
          </cell>
        </row>
        <row r="227">
          <cell r="L227" t="str">
            <v>12393-0</v>
          </cell>
        </row>
        <row r="228">
          <cell r="L228" t="str">
            <v>12419-0</v>
          </cell>
        </row>
        <row r="229">
          <cell r="L229" t="str">
            <v>12397-0</v>
          </cell>
        </row>
        <row r="230">
          <cell r="L230" t="str">
            <v>8138-0</v>
          </cell>
        </row>
        <row r="231">
          <cell r="L231" t="str">
            <v>11408-0</v>
          </cell>
        </row>
        <row r="232">
          <cell r="L232" t="str">
            <v>11317-0</v>
          </cell>
        </row>
        <row r="233">
          <cell r="L233" t="str">
            <v>12742-0</v>
          </cell>
        </row>
        <row r="234">
          <cell r="L234" t="str">
            <v>12976-0</v>
          </cell>
        </row>
        <row r="235">
          <cell r="L235" t="str">
            <v>12727-0</v>
          </cell>
        </row>
        <row r="236">
          <cell r="L236" t="str">
            <v>12726-0</v>
          </cell>
        </row>
        <row r="237">
          <cell r="L237" t="str">
            <v>11546-0</v>
          </cell>
        </row>
        <row r="238">
          <cell r="L238" t="str">
            <v>11547-0</v>
          </cell>
        </row>
        <row r="239">
          <cell r="L239" t="str">
            <v>11318-0</v>
          </cell>
        </row>
        <row r="240">
          <cell r="L240" t="str">
            <v>12006-0</v>
          </cell>
        </row>
        <row r="241">
          <cell r="L241" t="str">
            <v>12568-0</v>
          </cell>
        </row>
        <row r="242">
          <cell r="L242" t="str">
            <v>12807-0</v>
          </cell>
        </row>
        <row r="243">
          <cell r="L243" t="str">
            <v>12599-0</v>
          </cell>
        </row>
        <row r="244">
          <cell r="L244" t="str">
            <v>12672-0</v>
          </cell>
        </row>
        <row r="245">
          <cell r="L245" t="str">
            <v>13056-0</v>
          </cell>
        </row>
        <row r="246">
          <cell r="L246" t="str">
            <v>12386-0</v>
          </cell>
        </row>
        <row r="247">
          <cell r="L247" t="str">
            <v>14418-0</v>
          </cell>
        </row>
        <row r="248">
          <cell r="L248" t="str">
            <v>12609-0</v>
          </cell>
        </row>
        <row r="249">
          <cell r="L249" t="str">
            <v>12567-0</v>
          </cell>
        </row>
        <row r="250">
          <cell r="L250" t="str">
            <v>12797-0</v>
          </cell>
        </row>
        <row r="251">
          <cell r="L251" t="str">
            <v>12781-0</v>
          </cell>
        </row>
        <row r="252">
          <cell r="L252" t="str">
            <v>12796-0</v>
          </cell>
        </row>
        <row r="253">
          <cell r="L253" t="str">
            <v>12473-0</v>
          </cell>
        </row>
        <row r="254">
          <cell r="L254" t="str">
            <v>12474-0</v>
          </cell>
        </row>
        <row r="255">
          <cell r="L255" t="str">
            <v>12578-0</v>
          </cell>
        </row>
        <row r="256">
          <cell r="L256" t="str">
            <v>18233-0</v>
          </cell>
        </row>
        <row r="257">
          <cell r="L257" t="str">
            <v>18234-0</v>
          </cell>
        </row>
        <row r="258">
          <cell r="L258" t="str">
            <v>18235-0</v>
          </cell>
        </row>
        <row r="259">
          <cell r="L259" t="str">
            <v>18236-0</v>
          </cell>
        </row>
        <row r="260">
          <cell r="L260" t="str">
            <v>18237-0</v>
          </cell>
        </row>
        <row r="261">
          <cell r="L261" t="str">
            <v>18238-0</v>
          </cell>
        </row>
        <row r="262">
          <cell r="L262" t="str">
            <v>18282-0</v>
          </cell>
        </row>
        <row r="263">
          <cell r="L263" t="str">
            <v>18283-0</v>
          </cell>
        </row>
        <row r="264">
          <cell r="L264" t="str">
            <v>18284-0</v>
          </cell>
        </row>
        <row r="265">
          <cell r="L265" t="str">
            <v>18285-0</v>
          </cell>
        </row>
        <row r="266">
          <cell r="L266" t="str">
            <v>8112-0</v>
          </cell>
        </row>
        <row r="267">
          <cell r="L267" t="str">
            <v>19109-0</v>
          </cell>
        </row>
        <row r="268">
          <cell r="L268" t="str">
            <v>19506-1</v>
          </cell>
        </row>
        <row r="269">
          <cell r="L269" t="str">
            <v>12479-0</v>
          </cell>
        </row>
        <row r="270">
          <cell r="L270" t="str">
            <v>12478-0</v>
          </cell>
        </row>
        <row r="271">
          <cell r="L271" t="str">
            <v>18463-0</v>
          </cell>
        </row>
        <row r="272">
          <cell r="L272" t="str">
            <v>12477-0</v>
          </cell>
        </row>
        <row r="273">
          <cell r="L273" t="str">
            <v>12476-0</v>
          </cell>
        </row>
        <row r="274">
          <cell r="L274" t="str">
            <v>12382-0</v>
          </cell>
        </row>
        <row r="275">
          <cell r="L275" t="str">
            <v>13050-0</v>
          </cell>
        </row>
        <row r="276">
          <cell r="L276" t="str">
            <v>13160-0</v>
          </cell>
        </row>
        <row r="277">
          <cell r="L277" t="str">
            <v>12759-0</v>
          </cell>
        </row>
        <row r="278">
          <cell r="L278" t="str">
            <v>15912-0</v>
          </cell>
        </row>
        <row r="279">
          <cell r="L279" t="str">
            <v>12782-0</v>
          </cell>
        </row>
        <row r="280">
          <cell r="L280" t="str">
            <v>13049-0</v>
          </cell>
        </row>
        <row r="281">
          <cell r="L281" t="str">
            <v>303-0</v>
          </cell>
        </row>
        <row r="282">
          <cell r="L282" t="str">
            <v>16046-0</v>
          </cell>
        </row>
        <row r="283">
          <cell r="L283" t="str">
            <v>12452-0</v>
          </cell>
        </row>
        <row r="284">
          <cell r="L284" t="str">
            <v>13158-0</v>
          </cell>
        </row>
        <row r="285">
          <cell r="L285" t="str">
            <v>13159-0</v>
          </cell>
        </row>
        <row r="286">
          <cell r="L286" t="str">
            <v>12456-0</v>
          </cell>
        </row>
        <row r="287">
          <cell r="L287" t="str">
            <v>12475-0</v>
          </cell>
        </row>
        <row r="288">
          <cell r="L288" t="str">
            <v>12652-0</v>
          </cell>
        </row>
        <row r="289">
          <cell r="L289" t="str">
            <v>12653-0</v>
          </cell>
        </row>
        <row r="290">
          <cell r="L290" t="str">
            <v>306-0</v>
          </cell>
        </row>
        <row r="291">
          <cell r="L291" t="str">
            <v>438-0</v>
          </cell>
        </row>
        <row r="292">
          <cell r="L292" t="str">
            <v>437-0</v>
          </cell>
        </row>
        <row r="293">
          <cell r="L293" t="str">
            <v>432-0</v>
          </cell>
        </row>
        <row r="294">
          <cell r="L294" t="str">
            <v>17380-0</v>
          </cell>
        </row>
        <row r="295">
          <cell r="L295" t="str">
            <v>13157-0</v>
          </cell>
        </row>
        <row r="296">
          <cell r="L296" t="str">
            <v>13156-0</v>
          </cell>
        </row>
        <row r="297">
          <cell r="L297" t="str">
            <v>12467-0</v>
          </cell>
        </row>
        <row r="298">
          <cell r="L298" t="str">
            <v>13905-0</v>
          </cell>
        </row>
        <row r="299">
          <cell r="L299" t="str">
            <v>13906-0</v>
          </cell>
        </row>
        <row r="300">
          <cell r="L300" t="str">
            <v>13907-0</v>
          </cell>
        </row>
        <row r="301">
          <cell r="L301" t="str">
            <v>13908-0</v>
          </cell>
        </row>
        <row r="302">
          <cell r="L302" t="str">
            <v>12699-0</v>
          </cell>
        </row>
        <row r="303">
          <cell r="L303" t="str">
            <v>12450-0</v>
          </cell>
        </row>
        <row r="304">
          <cell r="L304" t="str">
            <v>11319-0</v>
          </cell>
        </row>
        <row r="305">
          <cell r="L305" t="str">
            <v>11320-0</v>
          </cell>
        </row>
        <row r="306">
          <cell r="L306" t="str">
            <v>12335-0</v>
          </cell>
        </row>
        <row r="307">
          <cell r="L307" t="str">
            <v>15913-0</v>
          </cell>
        </row>
        <row r="308">
          <cell r="L308" t="str">
            <v>15916-0</v>
          </cell>
        </row>
        <row r="309">
          <cell r="L309" t="str">
            <v>15917-0</v>
          </cell>
        </row>
        <row r="310">
          <cell r="L310" t="str">
            <v>15915-0</v>
          </cell>
        </row>
        <row r="311">
          <cell r="L311" t="str">
            <v>12583-0</v>
          </cell>
        </row>
        <row r="312">
          <cell r="L312" t="str">
            <v>12747-0</v>
          </cell>
        </row>
        <row r="313">
          <cell r="L313" t="str">
            <v>18449-0</v>
          </cell>
        </row>
        <row r="314">
          <cell r="L314" t="str">
            <v>18439-0</v>
          </cell>
        </row>
        <row r="315">
          <cell r="L315" t="str">
            <v>12580-0</v>
          </cell>
        </row>
        <row r="316">
          <cell r="L316" t="str">
            <v>12420-0</v>
          </cell>
        </row>
        <row r="317">
          <cell r="L317" t="str">
            <v>12421-0</v>
          </cell>
        </row>
        <row r="318">
          <cell r="L318" t="str">
            <v>12422-0</v>
          </cell>
        </row>
        <row r="319">
          <cell r="L319" t="str">
            <v>12463-0</v>
          </cell>
        </row>
        <row r="320">
          <cell r="L320" t="str">
            <v>12462-0</v>
          </cell>
        </row>
        <row r="321">
          <cell r="L321" t="str">
            <v>12447-0</v>
          </cell>
        </row>
        <row r="322">
          <cell r="L322" t="str">
            <v>12446-0</v>
          </cell>
        </row>
        <row r="323">
          <cell r="L323" t="str">
            <v>12531-0</v>
          </cell>
        </row>
        <row r="324">
          <cell r="L324" t="str">
            <v>12529-0</v>
          </cell>
        </row>
        <row r="325">
          <cell r="L325" t="str">
            <v>12530-0</v>
          </cell>
        </row>
        <row r="326">
          <cell r="L326" t="str">
            <v>12290-0</v>
          </cell>
        </row>
        <row r="327">
          <cell r="L327" t="str">
            <v>17013-0</v>
          </cell>
        </row>
        <row r="328">
          <cell r="L328" t="str">
            <v>16935-0</v>
          </cell>
        </row>
        <row r="329">
          <cell r="L329" t="str">
            <v>17044-0</v>
          </cell>
        </row>
        <row r="330">
          <cell r="L330" t="str">
            <v>12791-0</v>
          </cell>
        </row>
        <row r="331">
          <cell r="L331" t="str">
            <v>17869-0</v>
          </cell>
        </row>
        <row r="332">
          <cell r="L332" t="str">
            <v>15920-0</v>
          </cell>
        </row>
        <row r="333">
          <cell r="L333" t="str">
            <v>12345-0</v>
          </cell>
        </row>
        <row r="334">
          <cell r="L334" t="str">
            <v>12371-0</v>
          </cell>
        </row>
        <row r="335">
          <cell r="L335" t="str">
            <v>13164-0</v>
          </cell>
        </row>
        <row r="336">
          <cell r="L336" t="str">
            <v>13207-0</v>
          </cell>
        </row>
        <row r="337">
          <cell r="L337" t="str">
            <v>12356-0</v>
          </cell>
        </row>
        <row r="338">
          <cell r="L338" t="str">
            <v>12357-0</v>
          </cell>
        </row>
        <row r="339">
          <cell r="L339" t="str">
            <v>13105-0</v>
          </cell>
        </row>
        <row r="340">
          <cell r="L340" t="str">
            <v>17012-0</v>
          </cell>
        </row>
        <row r="341">
          <cell r="L341" t="str">
            <v>17011-0</v>
          </cell>
        </row>
        <row r="342">
          <cell r="L342" t="str">
            <v>12443-0</v>
          </cell>
        </row>
        <row r="343">
          <cell r="L343" t="str">
            <v>12398-0</v>
          </cell>
        </row>
        <row r="344">
          <cell r="L344" t="str">
            <v>15463-0</v>
          </cell>
        </row>
        <row r="345">
          <cell r="L345" t="str">
            <v>12368-0</v>
          </cell>
        </row>
        <row r="346">
          <cell r="L346" t="str">
            <v>12616-0</v>
          </cell>
        </row>
        <row r="347">
          <cell r="L347" t="str">
            <v>12852-0</v>
          </cell>
        </row>
        <row r="348">
          <cell r="L348" t="str">
            <v>12338-0</v>
          </cell>
        </row>
        <row r="349">
          <cell r="L349" t="str">
            <v>12510-0</v>
          </cell>
        </row>
        <row r="350">
          <cell r="L350" t="str">
            <v>15926-0</v>
          </cell>
        </row>
        <row r="351">
          <cell r="L351" t="str">
            <v>15927-0</v>
          </cell>
        </row>
        <row r="352">
          <cell r="L352" t="str">
            <v>13165-0</v>
          </cell>
        </row>
        <row r="353">
          <cell r="L353" t="str">
            <v>12427-0</v>
          </cell>
        </row>
        <row r="354">
          <cell r="L354" t="str">
            <v>12428-0</v>
          </cell>
        </row>
        <row r="355">
          <cell r="L355" t="str">
            <v>14822-0</v>
          </cell>
        </row>
        <row r="356">
          <cell r="L356" t="str">
            <v>15473-0</v>
          </cell>
        </row>
        <row r="357">
          <cell r="L357" t="str">
            <v>18429-0</v>
          </cell>
        </row>
        <row r="358">
          <cell r="L358" t="str">
            <v>13849-0</v>
          </cell>
        </row>
        <row r="359">
          <cell r="L359" t="str">
            <v>13850-0</v>
          </cell>
        </row>
        <row r="360">
          <cell r="L360" t="str">
            <v>13851-0</v>
          </cell>
        </row>
        <row r="361">
          <cell r="L361" t="str">
            <v>13852-0</v>
          </cell>
        </row>
        <row r="362">
          <cell r="L362" t="str">
            <v>15472-0</v>
          </cell>
        </row>
        <row r="363">
          <cell r="L363" t="str">
            <v>18428-0</v>
          </cell>
        </row>
        <row r="364">
          <cell r="L364" t="str">
            <v>12522-0</v>
          </cell>
        </row>
        <row r="365">
          <cell r="L365" t="str">
            <v>12521-0</v>
          </cell>
        </row>
        <row r="366">
          <cell r="L366" t="str">
            <v>12332-0</v>
          </cell>
        </row>
        <row r="367">
          <cell r="L367" t="str">
            <v>12291-0</v>
          </cell>
        </row>
        <row r="368">
          <cell r="L368" t="str">
            <v>12683-0</v>
          </cell>
        </row>
        <row r="369">
          <cell r="L369" t="str">
            <v>18418-0</v>
          </cell>
        </row>
        <row r="370">
          <cell r="L370" t="str">
            <v>12392-0</v>
          </cell>
        </row>
        <row r="371">
          <cell r="L371" t="str">
            <v>12337-0</v>
          </cell>
        </row>
        <row r="372">
          <cell r="L372" t="str">
            <v>12453-0</v>
          </cell>
        </row>
        <row r="373">
          <cell r="L373" t="str">
            <v>13354-0</v>
          </cell>
        </row>
        <row r="374">
          <cell r="L374" t="str">
            <v>13352-0</v>
          </cell>
        </row>
        <row r="375">
          <cell r="L375" t="str">
            <v>12485-0</v>
          </cell>
        </row>
        <row r="376">
          <cell r="L376" t="str">
            <v>12435-0</v>
          </cell>
        </row>
        <row r="377">
          <cell r="L377" t="str">
            <v>12409-0</v>
          </cell>
        </row>
        <row r="378">
          <cell r="L378" t="str">
            <v>12407-0</v>
          </cell>
        </row>
        <row r="379">
          <cell r="L379" t="str">
            <v>17030-0</v>
          </cell>
        </row>
        <row r="380">
          <cell r="L380" t="str">
            <v>12423-0</v>
          </cell>
        </row>
        <row r="381">
          <cell r="L381" t="str">
            <v>12424-0</v>
          </cell>
        </row>
        <row r="382">
          <cell r="L382" t="str">
            <v>12504-0</v>
          </cell>
        </row>
        <row r="383">
          <cell r="L383" t="str">
            <v>13037-0</v>
          </cell>
        </row>
        <row r="384">
          <cell r="L384" t="str">
            <v>13038-0</v>
          </cell>
        </row>
        <row r="385">
          <cell r="L385" t="str">
            <v>13033-0</v>
          </cell>
        </row>
        <row r="386">
          <cell r="L386" t="str">
            <v>14073-0</v>
          </cell>
        </row>
        <row r="387">
          <cell r="L387" t="str">
            <v>12404-0</v>
          </cell>
        </row>
        <row r="388">
          <cell r="L388" t="str">
            <v>13031-0</v>
          </cell>
        </row>
        <row r="389">
          <cell r="L389" t="str">
            <v>12405-0</v>
          </cell>
        </row>
        <row r="390">
          <cell r="L390" t="str">
            <v>13030-0</v>
          </cell>
        </row>
        <row r="391">
          <cell r="L391" t="str">
            <v>13702-0</v>
          </cell>
        </row>
        <row r="392">
          <cell r="L392" t="str">
            <v>12487-0</v>
          </cell>
        </row>
        <row r="393">
          <cell r="L393" t="str">
            <v>17528-0</v>
          </cell>
        </row>
        <row r="394">
          <cell r="L394" t="str">
            <v>12527-0</v>
          </cell>
        </row>
        <row r="395">
          <cell r="L395" t="str">
            <v>12526-0</v>
          </cell>
        </row>
        <row r="396">
          <cell r="L396" t="str">
            <v>17813-0</v>
          </cell>
        </row>
        <row r="397">
          <cell r="L397" t="str">
            <v>12528-0</v>
          </cell>
        </row>
        <row r="398">
          <cell r="L398" t="str">
            <v>12499-0</v>
          </cell>
        </row>
        <row r="399">
          <cell r="L399" t="str">
            <v>13920-0</v>
          </cell>
        </row>
        <row r="400">
          <cell r="L400" t="str">
            <v>12507-0</v>
          </cell>
        </row>
        <row r="401">
          <cell r="L401" t="str">
            <v>15972-0</v>
          </cell>
        </row>
        <row r="402">
          <cell r="L402" t="str">
            <v>15971-0</v>
          </cell>
        </row>
        <row r="403">
          <cell r="L403" t="str">
            <v>16936-0</v>
          </cell>
        </row>
        <row r="404">
          <cell r="L404" t="str">
            <v>16937-0</v>
          </cell>
        </row>
        <row r="405">
          <cell r="L405" t="str">
            <v>16934-0</v>
          </cell>
        </row>
        <row r="406">
          <cell r="L406" t="str">
            <v>12400-0</v>
          </cell>
        </row>
        <row r="407">
          <cell r="L407" t="str">
            <v>12536-0</v>
          </cell>
        </row>
        <row r="408">
          <cell r="L408" t="str">
            <v>12706-0</v>
          </cell>
        </row>
        <row r="409">
          <cell r="L409" t="str">
            <v>13166-0</v>
          </cell>
        </row>
        <row r="410">
          <cell r="L410" t="str">
            <v>17042-0</v>
          </cell>
        </row>
        <row r="411">
          <cell r="L411" t="str">
            <v>12642-0</v>
          </cell>
        </row>
        <row r="412">
          <cell r="L412" t="str">
            <v>12769-0</v>
          </cell>
        </row>
        <row r="413">
          <cell r="L413" t="str">
            <v>13047-0</v>
          </cell>
        </row>
        <row r="414">
          <cell r="L414" t="str">
            <v>11303-0</v>
          </cell>
        </row>
        <row r="415">
          <cell r="L415" t="str">
            <v>11304-0</v>
          </cell>
        </row>
        <row r="416">
          <cell r="L416" t="str">
            <v>18447-0</v>
          </cell>
        </row>
        <row r="417">
          <cell r="L417" t="str">
            <v>12597-0</v>
          </cell>
        </row>
        <row r="418">
          <cell r="L418" t="str">
            <v>12834-0</v>
          </cell>
        </row>
        <row r="419">
          <cell r="L419" t="str">
            <v>18452-0</v>
          </cell>
        </row>
        <row r="420">
          <cell r="L420" t="str">
            <v>12598-0</v>
          </cell>
        </row>
        <row r="421">
          <cell r="L421" t="str">
            <v>12835-0</v>
          </cell>
        </row>
        <row r="422">
          <cell r="L422" t="str">
            <v>12700-0</v>
          </cell>
        </row>
        <row r="423">
          <cell r="L423" t="str">
            <v>12505-0</v>
          </cell>
        </row>
        <row r="424">
          <cell r="L424" t="str">
            <v>12484-0</v>
          </cell>
        </row>
        <row r="425">
          <cell r="L425" t="str">
            <v>116-0</v>
          </cell>
        </row>
        <row r="426">
          <cell r="L426" t="str">
            <v>12336-0</v>
          </cell>
        </row>
        <row r="427">
          <cell r="L427" t="str">
            <v>13923-0</v>
          </cell>
        </row>
        <row r="428">
          <cell r="L428" t="str">
            <v>137-0</v>
          </cell>
        </row>
        <row r="429">
          <cell r="L429" t="str">
            <v>131-0</v>
          </cell>
        </row>
        <row r="430">
          <cell r="L430" t="str">
            <v>139-0</v>
          </cell>
        </row>
        <row r="431">
          <cell r="L431" t="str">
            <v>444-0</v>
          </cell>
        </row>
        <row r="432">
          <cell r="L432" t="str">
            <v>15544-0</v>
          </cell>
        </row>
        <row r="433">
          <cell r="L433" t="str">
            <v>11625-0</v>
          </cell>
        </row>
        <row r="434">
          <cell r="L434" t="str">
            <v>11305-0</v>
          </cell>
        </row>
        <row r="435">
          <cell r="L435" t="str">
            <v>12415-0</v>
          </cell>
        </row>
        <row r="436">
          <cell r="L436" t="str">
            <v>12786-0</v>
          </cell>
        </row>
        <row r="437">
          <cell r="L437" t="str">
            <v>12787-0</v>
          </cell>
        </row>
        <row r="438">
          <cell r="L438" t="str">
            <v>13356-0</v>
          </cell>
        </row>
        <row r="439">
          <cell r="L439" t="str">
            <v>12517-0</v>
          </cell>
        </row>
        <row r="440">
          <cell r="L440" t="str">
            <v>13355-0</v>
          </cell>
        </row>
        <row r="441">
          <cell r="L441" t="str">
            <v>12516-0</v>
          </cell>
        </row>
        <row r="442">
          <cell r="L442" t="str">
            <v>15464-0</v>
          </cell>
        </row>
        <row r="443">
          <cell r="L443" t="str">
            <v>13697-0</v>
          </cell>
        </row>
        <row r="444">
          <cell r="L444" t="str">
            <v>13698-0</v>
          </cell>
        </row>
        <row r="445">
          <cell r="L445" t="str">
            <v>12417-0</v>
          </cell>
        </row>
        <row r="446">
          <cell r="L446" t="str">
            <v>12513-0</v>
          </cell>
        </row>
        <row r="447">
          <cell r="L447" t="str">
            <v>12401-0</v>
          </cell>
        </row>
        <row r="448">
          <cell r="L448" t="str">
            <v>14090-0</v>
          </cell>
        </row>
        <row r="449">
          <cell r="L449" t="str">
            <v>12785-0</v>
          </cell>
        </row>
        <row r="450">
          <cell r="L450" t="str">
            <v>12784-0</v>
          </cell>
        </row>
        <row r="451">
          <cell r="L451" t="str">
            <v>12888-0</v>
          </cell>
        </row>
        <row r="452">
          <cell r="L452" t="str">
            <v>12544-0</v>
          </cell>
        </row>
        <row r="453">
          <cell r="L453" t="str">
            <v>13003-0</v>
          </cell>
        </row>
        <row r="454">
          <cell r="L454" t="str">
            <v>12698-0</v>
          </cell>
        </row>
        <row r="455">
          <cell r="L455" t="str">
            <v>12471-0</v>
          </cell>
        </row>
        <row r="456">
          <cell r="L456" t="str">
            <v>510-0</v>
          </cell>
        </row>
        <row r="457">
          <cell r="L457" t="str">
            <v>514-0</v>
          </cell>
        </row>
        <row r="458">
          <cell r="L458" t="str">
            <v>511-0</v>
          </cell>
        </row>
        <row r="459">
          <cell r="L459" t="str">
            <v>17839-0</v>
          </cell>
        </row>
        <row r="460">
          <cell r="L460" t="str">
            <v>13599-0</v>
          </cell>
        </row>
        <row r="461">
          <cell r="L461" t="str">
            <v>13589-0</v>
          </cell>
        </row>
        <row r="462">
          <cell r="L462" t="str">
            <v>12413-0</v>
          </cell>
        </row>
        <row r="463">
          <cell r="L463" t="str">
            <v>12464-0</v>
          </cell>
        </row>
        <row r="464">
          <cell r="L464" t="str">
            <v>12402-0</v>
          </cell>
        </row>
        <row r="465">
          <cell r="L465" t="str">
            <v>12863-0</v>
          </cell>
        </row>
        <row r="466">
          <cell r="L466" t="str">
            <v>16172-0</v>
          </cell>
        </row>
        <row r="467">
          <cell r="L467" t="str">
            <v>15976-0</v>
          </cell>
        </row>
        <row r="468">
          <cell r="L468" t="str">
            <v>15936-0</v>
          </cell>
        </row>
        <row r="469">
          <cell r="L469" t="str">
            <v>12298-0</v>
          </cell>
        </row>
        <row r="470">
          <cell r="L470" t="str">
            <v>12297-0</v>
          </cell>
        </row>
        <row r="471">
          <cell r="L471" t="str">
            <v>12331-0</v>
          </cell>
        </row>
        <row r="472">
          <cell r="L472" t="str">
            <v>13208-0</v>
          </cell>
        </row>
        <row r="473">
          <cell r="L473" t="str">
            <v>13167-0</v>
          </cell>
        </row>
        <row r="474">
          <cell r="L474" t="str">
            <v>125-0</v>
          </cell>
        </row>
        <row r="475">
          <cell r="L475" t="str">
            <v>16149-0</v>
          </cell>
        </row>
        <row r="476">
          <cell r="L476" t="str">
            <v>13206-0</v>
          </cell>
        </row>
        <row r="477">
          <cell r="L477" t="str">
            <v>13168-0</v>
          </cell>
        </row>
        <row r="478">
          <cell r="L478" t="str">
            <v>13014-0</v>
          </cell>
        </row>
        <row r="479">
          <cell r="L479" t="str">
            <v>14072-0</v>
          </cell>
        </row>
        <row r="480">
          <cell r="L480" t="str">
            <v>14071-0</v>
          </cell>
        </row>
        <row r="481">
          <cell r="L481" t="str">
            <v>13205-0</v>
          </cell>
        </row>
        <row r="482">
          <cell r="L482" t="str">
            <v>13169-0</v>
          </cell>
        </row>
        <row r="483">
          <cell r="L483" t="str">
            <v>12444-0</v>
          </cell>
        </row>
        <row r="484">
          <cell r="L484" t="str">
            <v>12445-0</v>
          </cell>
        </row>
        <row r="485">
          <cell r="L485" t="str">
            <v>13109-0</v>
          </cell>
        </row>
        <row r="486">
          <cell r="L486" t="str">
            <v>310-0</v>
          </cell>
        </row>
        <row r="487">
          <cell r="L487" t="str">
            <v>17418-0</v>
          </cell>
        </row>
        <row r="488">
          <cell r="L488" t="str">
            <v>11357-0</v>
          </cell>
        </row>
        <row r="489">
          <cell r="L489" t="str">
            <v>11358-0</v>
          </cell>
        </row>
        <row r="490">
          <cell r="L490" t="str">
            <v>12369-0</v>
          </cell>
        </row>
        <row r="491">
          <cell r="L491" t="str">
            <v>12909-0</v>
          </cell>
        </row>
        <row r="492">
          <cell r="L492" t="str">
            <v>15527-0</v>
          </cell>
        </row>
        <row r="493">
          <cell r="L493" t="str">
            <v>15524-0</v>
          </cell>
        </row>
        <row r="494">
          <cell r="L494" t="str">
            <v>15525-0</v>
          </cell>
        </row>
        <row r="495">
          <cell r="L495" t="str">
            <v>15526-0</v>
          </cell>
        </row>
        <row r="496">
          <cell r="L496" t="str">
            <v>17476-0</v>
          </cell>
        </row>
        <row r="497">
          <cell r="L497" t="str">
            <v>17478-0</v>
          </cell>
        </row>
        <row r="498">
          <cell r="L498" t="str">
            <v>15537-0</v>
          </cell>
        </row>
        <row r="499">
          <cell r="L499" t="str">
            <v>15531-0</v>
          </cell>
        </row>
        <row r="500">
          <cell r="L500" t="str">
            <v>15532-0</v>
          </cell>
        </row>
        <row r="501">
          <cell r="L501" t="str">
            <v>17375-0</v>
          </cell>
        </row>
        <row r="502">
          <cell r="L502" t="str">
            <v>15533-0</v>
          </cell>
        </row>
        <row r="503">
          <cell r="L503" t="str">
            <v>15548-0</v>
          </cell>
        </row>
        <row r="504">
          <cell r="L504" t="str">
            <v>17475-0</v>
          </cell>
        </row>
        <row r="505">
          <cell r="L505" t="str">
            <v>15536-0</v>
          </cell>
        </row>
        <row r="506">
          <cell r="L506" t="str">
            <v>15529-0</v>
          </cell>
        </row>
        <row r="507">
          <cell r="L507" t="str">
            <v>15528-0</v>
          </cell>
        </row>
        <row r="508">
          <cell r="L508" t="str">
            <v>15546-0</v>
          </cell>
        </row>
        <row r="509">
          <cell r="L509" t="str">
            <v>15545-0</v>
          </cell>
        </row>
        <row r="510">
          <cell r="L510" t="str">
            <v>15538-0</v>
          </cell>
        </row>
        <row r="511">
          <cell r="L511" t="str">
            <v>15543-0</v>
          </cell>
        </row>
        <row r="512">
          <cell r="L512" t="str">
            <v>18402-0</v>
          </cell>
        </row>
        <row r="513">
          <cell r="L513" t="str">
            <v>15937-0</v>
          </cell>
        </row>
        <row r="514">
          <cell r="L514" t="str">
            <v>18364-0</v>
          </cell>
        </row>
        <row r="515">
          <cell r="L515" t="str">
            <v>18405-0</v>
          </cell>
        </row>
        <row r="516">
          <cell r="L516" t="str">
            <v>15938-0</v>
          </cell>
        </row>
        <row r="517">
          <cell r="L517" t="str">
            <v>18365-0</v>
          </cell>
        </row>
        <row r="518">
          <cell r="L518" t="str">
            <v>17840-0</v>
          </cell>
        </row>
        <row r="519">
          <cell r="L519" t="str">
            <v>17492-0</v>
          </cell>
        </row>
        <row r="520">
          <cell r="L520" t="str">
            <v>15549-0</v>
          </cell>
        </row>
        <row r="521">
          <cell r="L521" t="str">
            <v>15517-0</v>
          </cell>
        </row>
        <row r="522">
          <cell r="L522" t="str">
            <v>15518-0</v>
          </cell>
        </row>
        <row r="523">
          <cell r="L523" t="str">
            <v>17377-0</v>
          </cell>
        </row>
        <row r="524">
          <cell r="L524" t="str">
            <v>17378-0</v>
          </cell>
        </row>
        <row r="525">
          <cell r="L525" t="str">
            <v>17379-0</v>
          </cell>
        </row>
        <row r="526">
          <cell r="L526" t="str">
            <v>17381-0</v>
          </cell>
        </row>
        <row r="527">
          <cell r="L527" t="str">
            <v>17382-0</v>
          </cell>
        </row>
        <row r="528">
          <cell r="L528" t="str">
            <v>17844-0</v>
          </cell>
        </row>
        <row r="529">
          <cell r="L529" t="str">
            <v>18411-0</v>
          </cell>
        </row>
        <row r="530">
          <cell r="L530" t="str">
            <v>15520-0</v>
          </cell>
        </row>
        <row r="531">
          <cell r="L531" t="str">
            <v>15521-0</v>
          </cell>
        </row>
        <row r="532">
          <cell r="L532" t="str">
            <v>15550-0</v>
          </cell>
        </row>
        <row r="533">
          <cell r="L533" t="str">
            <v>17471-0</v>
          </cell>
        </row>
        <row r="534">
          <cell r="L534" t="str">
            <v>15542-0</v>
          </cell>
        </row>
        <row r="535">
          <cell r="L535" t="str">
            <v>15539-0</v>
          </cell>
        </row>
        <row r="536">
          <cell r="L536" t="str">
            <v>15519-0</v>
          </cell>
        </row>
        <row r="537">
          <cell r="L537" t="str">
            <v>328-0</v>
          </cell>
        </row>
        <row r="538">
          <cell r="L538" t="str">
            <v>327-0</v>
          </cell>
        </row>
        <row r="539">
          <cell r="L539" t="str">
            <v>17993-0</v>
          </cell>
        </row>
        <row r="540">
          <cell r="L540" t="str">
            <v>19560-1</v>
          </cell>
        </row>
        <row r="541">
          <cell r="L541" t="str">
            <v>19561-1</v>
          </cell>
        </row>
        <row r="542">
          <cell r="L542" t="str">
            <v>13803-0</v>
          </cell>
        </row>
        <row r="543">
          <cell r="L543" t="str">
            <v>13805-0</v>
          </cell>
        </row>
        <row r="544">
          <cell r="L544" t="str">
            <v>13809-0</v>
          </cell>
        </row>
        <row r="545">
          <cell r="L545" t="str">
            <v>13811-0</v>
          </cell>
        </row>
        <row r="546">
          <cell r="L546" t="str">
            <v>13806-0</v>
          </cell>
        </row>
        <row r="547">
          <cell r="L547" t="str">
            <v>13808-0</v>
          </cell>
        </row>
        <row r="548">
          <cell r="L548" t="str">
            <v>143-0</v>
          </cell>
        </row>
        <row r="549">
          <cell r="L549" t="str">
            <v>145-0</v>
          </cell>
        </row>
        <row r="550">
          <cell r="L550" t="str">
            <v>144-0</v>
          </cell>
        </row>
        <row r="551">
          <cell r="L551" t="str">
            <v>13799-0</v>
          </cell>
        </row>
        <row r="552">
          <cell r="L552" t="str">
            <v>13797-0</v>
          </cell>
        </row>
        <row r="553">
          <cell r="L553" t="str">
            <v>12486-0</v>
          </cell>
        </row>
        <row r="554">
          <cell r="L554" t="str">
            <v>13029-0</v>
          </cell>
        </row>
        <row r="555">
          <cell r="L555" t="str">
            <v>12665-0</v>
          </cell>
        </row>
        <row r="556">
          <cell r="L556" t="str">
            <v>12581-0</v>
          </cell>
        </row>
        <row r="557">
          <cell r="L557" t="str">
            <v>12618-0</v>
          </cell>
        </row>
        <row r="558">
          <cell r="L558" t="str">
            <v>11306-0</v>
          </cell>
        </row>
        <row r="559">
          <cell r="L559" t="str">
            <v>12628-0</v>
          </cell>
        </row>
        <row r="560">
          <cell r="L560" t="str">
            <v>12626-0</v>
          </cell>
        </row>
        <row r="561">
          <cell r="L561" t="str">
            <v>11307-0</v>
          </cell>
        </row>
        <row r="562">
          <cell r="L562" t="str">
            <v>12744-0</v>
          </cell>
        </row>
        <row r="563">
          <cell r="L563" t="str">
            <v>12743-0</v>
          </cell>
        </row>
        <row r="564">
          <cell r="L564" t="str">
            <v>13025-0</v>
          </cell>
        </row>
        <row r="565">
          <cell r="L565" t="str">
            <v>12480-0</v>
          </cell>
        </row>
        <row r="566">
          <cell r="L566" t="str">
            <v>12724-0</v>
          </cell>
        </row>
        <row r="567">
          <cell r="L567" t="str">
            <v>15833-0</v>
          </cell>
        </row>
        <row r="568">
          <cell r="L568" t="str">
            <v>8165-0</v>
          </cell>
        </row>
        <row r="569">
          <cell r="L569" t="str">
            <v>11308-0</v>
          </cell>
        </row>
        <row r="570">
          <cell r="L570" t="str">
            <v>11360-0</v>
          </cell>
        </row>
        <row r="571">
          <cell r="L571" t="str">
            <v>12708-0</v>
          </cell>
        </row>
        <row r="572">
          <cell r="L572" t="str">
            <v>13026-0</v>
          </cell>
        </row>
        <row r="573">
          <cell r="L573" t="str">
            <v>12795-0</v>
          </cell>
        </row>
        <row r="574">
          <cell r="L574" t="str">
            <v>12629-0</v>
          </cell>
        </row>
        <row r="575">
          <cell r="L575" t="str">
            <v>12627-0</v>
          </cell>
        </row>
        <row r="576">
          <cell r="L576" t="str">
            <v>13172-0</v>
          </cell>
        </row>
        <row r="577">
          <cell r="L577" t="str">
            <v>13173-0</v>
          </cell>
        </row>
        <row r="578">
          <cell r="L578" t="str">
            <v>12352-0</v>
          </cell>
        </row>
        <row r="579">
          <cell r="L579" t="str">
            <v>12351-0</v>
          </cell>
        </row>
        <row r="580">
          <cell r="L580" t="str">
            <v>12555-0</v>
          </cell>
        </row>
        <row r="581">
          <cell r="L581" t="str">
            <v>12702-0</v>
          </cell>
        </row>
        <row r="582">
          <cell r="L582" t="str">
            <v>18435-0</v>
          </cell>
        </row>
        <row r="583">
          <cell r="L583" t="str">
            <v>12556-0</v>
          </cell>
        </row>
        <row r="584">
          <cell r="L584" t="str">
            <v>12783-0</v>
          </cell>
        </row>
        <row r="585">
          <cell r="L585" t="str">
            <v>12483-0</v>
          </cell>
        </row>
        <row r="586">
          <cell r="L586" t="str">
            <v>12482-0</v>
          </cell>
        </row>
        <row r="587">
          <cell r="L587" t="str">
            <v>12541-0</v>
          </cell>
        </row>
        <row r="588">
          <cell r="L588" t="str">
            <v>12550-0</v>
          </cell>
        </row>
        <row r="589">
          <cell r="L589" t="str">
            <v>13034-0</v>
          </cell>
        </row>
        <row r="590">
          <cell r="L590" t="str">
            <v>13013-0</v>
          </cell>
        </row>
        <row r="591">
          <cell r="L591" t="str">
            <v>15940-0</v>
          </cell>
        </row>
        <row r="592">
          <cell r="L592" t="str">
            <v>19152-0</v>
          </cell>
        </row>
        <row r="593">
          <cell r="L593" t="str">
            <v>18440-0</v>
          </cell>
        </row>
        <row r="594">
          <cell r="L594" t="str">
            <v>18441-0</v>
          </cell>
        </row>
        <row r="595">
          <cell r="L595" t="str">
            <v>12632-0</v>
          </cell>
        </row>
        <row r="596">
          <cell r="L596" t="str">
            <v>13114-0</v>
          </cell>
        </row>
        <row r="597">
          <cell r="L597" t="str">
            <v>13115-0</v>
          </cell>
        </row>
        <row r="598">
          <cell r="L598" t="str">
            <v>12514-0</v>
          </cell>
        </row>
        <row r="599">
          <cell r="L599" t="str">
            <v>12506-0</v>
          </cell>
        </row>
        <row r="600">
          <cell r="L600" t="str">
            <v>15941-0</v>
          </cell>
        </row>
        <row r="601">
          <cell r="L601" t="str">
            <v>17320-0</v>
          </cell>
        </row>
        <row r="602">
          <cell r="L602" t="str">
            <v>14074-0</v>
          </cell>
        </row>
        <row r="603">
          <cell r="L603" t="str">
            <v>14075-0</v>
          </cell>
        </row>
        <row r="604">
          <cell r="L604" t="str">
            <v>16018-0</v>
          </cell>
        </row>
        <row r="605">
          <cell r="L605" t="str">
            <v>15117-0</v>
          </cell>
        </row>
        <row r="606">
          <cell r="L606" t="str">
            <v>12980-0</v>
          </cell>
        </row>
        <row r="607">
          <cell r="L607" t="str">
            <v>12736-0</v>
          </cell>
        </row>
        <row r="608">
          <cell r="L608" t="str">
            <v>13175-0</v>
          </cell>
        </row>
        <row r="609">
          <cell r="L609" t="str">
            <v>13176-0</v>
          </cell>
        </row>
        <row r="610">
          <cell r="L610" t="str">
            <v>13177-0</v>
          </cell>
        </row>
        <row r="611">
          <cell r="L611" t="str">
            <v>13178-0</v>
          </cell>
        </row>
        <row r="612">
          <cell r="L612" t="str">
            <v>13174-0</v>
          </cell>
        </row>
        <row r="613">
          <cell r="L613" t="str">
            <v>13179-0</v>
          </cell>
        </row>
        <row r="614">
          <cell r="L614" t="str">
            <v>13181-0</v>
          </cell>
        </row>
        <row r="615">
          <cell r="L615" t="str">
            <v>13180-0</v>
          </cell>
        </row>
        <row r="616">
          <cell r="L616" t="str">
            <v>161-0</v>
          </cell>
        </row>
        <row r="617">
          <cell r="L617" t="str">
            <v>165-0</v>
          </cell>
        </row>
        <row r="618">
          <cell r="L618" t="str">
            <v>158-0</v>
          </cell>
        </row>
        <row r="619">
          <cell r="L619" t="str">
            <v>12350-0</v>
          </cell>
        </row>
        <row r="620">
          <cell r="L620" t="str">
            <v>12390-0</v>
          </cell>
        </row>
        <row r="621">
          <cell r="L621" t="str">
            <v>12735-0</v>
          </cell>
        </row>
        <row r="622">
          <cell r="L622" t="str">
            <v>12734-0</v>
          </cell>
        </row>
        <row r="623">
          <cell r="L623" t="str">
            <v>8172-0</v>
          </cell>
        </row>
        <row r="624">
          <cell r="L624" t="str">
            <v>13182-0</v>
          </cell>
        </row>
        <row r="625">
          <cell r="L625" t="str">
            <v>13183-0</v>
          </cell>
        </row>
        <row r="626">
          <cell r="L626" t="str">
            <v>12651-0</v>
          </cell>
        </row>
        <row r="627">
          <cell r="L627" t="str">
            <v>13350-0</v>
          </cell>
        </row>
        <row r="628">
          <cell r="L628" t="str">
            <v>12837-0</v>
          </cell>
        </row>
        <row r="629">
          <cell r="L629" t="str">
            <v>12725-0</v>
          </cell>
        </row>
        <row r="630">
          <cell r="L630" t="str">
            <v>13703-0</v>
          </cell>
        </row>
        <row r="631">
          <cell r="L631" t="str">
            <v>13704-0</v>
          </cell>
        </row>
        <row r="632">
          <cell r="L632" t="str">
            <v>13705-0</v>
          </cell>
        </row>
        <row r="633">
          <cell r="L633" t="str">
            <v>12720-0</v>
          </cell>
        </row>
        <row r="634">
          <cell r="L634" t="str">
            <v>12563-0</v>
          </cell>
        </row>
        <row r="635">
          <cell r="L635" t="str">
            <v>18414-0</v>
          </cell>
        </row>
        <row r="636">
          <cell r="L636" t="str">
            <v>18416-0</v>
          </cell>
        </row>
        <row r="637">
          <cell r="L637" t="str">
            <v>12645-0</v>
          </cell>
        </row>
        <row r="638">
          <cell r="L638" t="str">
            <v>12502-0</v>
          </cell>
        </row>
        <row r="639">
          <cell r="L639" t="str">
            <v>12501-0</v>
          </cell>
        </row>
        <row r="640">
          <cell r="L640" t="str">
            <v>12654-0</v>
          </cell>
        </row>
        <row r="641">
          <cell r="L641" t="str">
            <v>18438-0</v>
          </cell>
        </row>
        <row r="642">
          <cell r="L642" t="str">
            <v>12984-0</v>
          </cell>
        </row>
        <row r="643">
          <cell r="L643" t="str">
            <v>12565-0</v>
          </cell>
        </row>
        <row r="644">
          <cell r="L644" t="str">
            <v>19665-1</v>
          </cell>
        </row>
        <row r="645">
          <cell r="L645" t="str">
            <v>15942-0</v>
          </cell>
        </row>
        <row r="646">
          <cell r="L646" t="str">
            <v>17470-0</v>
          </cell>
        </row>
        <row r="647">
          <cell r="L647" t="str">
            <v>13184-0</v>
          </cell>
        </row>
        <row r="648">
          <cell r="L648" t="str">
            <v>13185-0</v>
          </cell>
        </row>
        <row r="649">
          <cell r="L649" t="str">
            <v>13358-0</v>
          </cell>
        </row>
        <row r="650">
          <cell r="L650" t="str">
            <v>12434-0</v>
          </cell>
        </row>
        <row r="651">
          <cell r="L651" t="str">
            <v>12740-0</v>
          </cell>
        </row>
        <row r="652">
          <cell r="L652" t="str">
            <v>12741-0</v>
          </cell>
        </row>
        <row r="653">
          <cell r="L653" t="str">
            <v>12306-0</v>
          </cell>
        </row>
        <row r="654">
          <cell r="L654" t="str">
            <v>12855-0</v>
          </cell>
        </row>
        <row r="655">
          <cell r="L655" t="str">
            <v>18437-0</v>
          </cell>
        </row>
        <row r="656">
          <cell r="L656" t="str">
            <v>12363-0</v>
          </cell>
        </row>
        <row r="657">
          <cell r="L657" t="str">
            <v>12813-0</v>
          </cell>
        </row>
        <row r="658">
          <cell r="L658" t="str">
            <v>12878-0</v>
          </cell>
        </row>
        <row r="659">
          <cell r="L659" t="str">
            <v>12364-0</v>
          </cell>
        </row>
        <row r="660">
          <cell r="L660" t="str">
            <v>16014-0</v>
          </cell>
        </row>
        <row r="661">
          <cell r="L661" t="str">
            <v>15816-0</v>
          </cell>
        </row>
        <row r="662">
          <cell r="L662" t="str">
            <v>19335-1</v>
          </cell>
        </row>
        <row r="663">
          <cell r="L663" t="str">
            <v>17487-0</v>
          </cell>
        </row>
        <row r="664">
          <cell r="L664" t="str">
            <v>17490-0</v>
          </cell>
        </row>
        <row r="665">
          <cell r="L665" t="str">
            <v>15470-0</v>
          </cell>
        </row>
        <row r="666">
          <cell r="L666" t="str">
            <v>15471-0</v>
          </cell>
        </row>
        <row r="667">
          <cell r="L667" t="str">
            <v>15454-0</v>
          </cell>
        </row>
        <row r="668">
          <cell r="L668" t="str">
            <v>12537-0</v>
          </cell>
        </row>
        <row r="669">
          <cell r="L669" t="str">
            <v>15981-0</v>
          </cell>
        </row>
        <row r="670">
          <cell r="L670" t="str">
            <v>15980-0</v>
          </cell>
        </row>
        <row r="671">
          <cell r="L671" t="str">
            <v>12988-0</v>
          </cell>
        </row>
        <row r="672">
          <cell r="L672" t="str">
            <v>12701-0</v>
          </cell>
        </row>
        <row r="673">
          <cell r="L673" t="str">
            <v>15983-0</v>
          </cell>
        </row>
        <row r="674">
          <cell r="L674" t="str">
            <v>15982-0</v>
          </cell>
        </row>
        <row r="675">
          <cell r="L675" t="str">
            <v>15598-0</v>
          </cell>
        </row>
        <row r="676">
          <cell r="L676" t="str">
            <v>15599-0</v>
          </cell>
        </row>
        <row r="677">
          <cell r="L677" t="str">
            <v>15770-0</v>
          </cell>
        </row>
        <row r="678">
          <cell r="L678" t="str">
            <v>15771-0</v>
          </cell>
        </row>
        <row r="679">
          <cell r="L679" t="str">
            <v>18289-0</v>
          </cell>
        </row>
        <row r="680">
          <cell r="L680" t="str">
            <v>132-0</v>
          </cell>
        </row>
        <row r="681">
          <cell r="L681" t="str">
            <v>13203-0</v>
          </cell>
        </row>
        <row r="682">
          <cell r="L682" t="str">
            <v>13186-0</v>
          </cell>
        </row>
        <row r="683">
          <cell r="L683" t="str">
            <v>13187-0</v>
          </cell>
        </row>
        <row r="684">
          <cell r="L684" t="str">
            <v>13188-0</v>
          </cell>
        </row>
        <row r="685">
          <cell r="L685" t="str">
            <v>18654-0</v>
          </cell>
        </row>
        <row r="686">
          <cell r="L686" t="str">
            <v>18653-0</v>
          </cell>
        </row>
        <row r="687">
          <cell r="L687" t="str">
            <v>323-0</v>
          </cell>
        </row>
        <row r="688">
          <cell r="L688" t="str">
            <v>16148-0</v>
          </cell>
        </row>
        <row r="689">
          <cell r="L689" t="str">
            <v>15944-0</v>
          </cell>
        </row>
        <row r="690">
          <cell r="L690" t="str">
            <v>15943-0</v>
          </cell>
        </row>
        <row r="691">
          <cell r="L691" t="str">
            <v>12635-0</v>
          </cell>
        </row>
        <row r="692">
          <cell r="L692" t="str">
            <v>12634-0</v>
          </cell>
        </row>
        <row r="693">
          <cell r="L693" t="str">
            <v>17797-0</v>
          </cell>
        </row>
        <row r="694">
          <cell r="L694" t="str">
            <v>13000-0</v>
          </cell>
        </row>
        <row r="695">
          <cell r="L695" t="str">
            <v>15578-0</v>
          </cell>
        </row>
        <row r="696">
          <cell r="L696" t="str">
            <v>12749-0</v>
          </cell>
        </row>
        <row r="697">
          <cell r="L697" t="str">
            <v>13001-0</v>
          </cell>
        </row>
        <row r="698">
          <cell r="L698" t="str">
            <v>12748-0</v>
          </cell>
        </row>
        <row r="699">
          <cell r="L699" t="str">
            <v>13002-0</v>
          </cell>
        </row>
        <row r="700">
          <cell r="L700" t="str">
            <v>121-0</v>
          </cell>
        </row>
        <row r="701">
          <cell r="L701" t="str">
            <v>120-0</v>
          </cell>
        </row>
        <row r="702">
          <cell r="L702" t="str">
            <v>119-0</v>
          </cell>
        </row>
        <row r="703">
          <cell r="L703" t="str">
            <v>12658-0</v>
          </cell>
        </row>
        <row r="704">
          <cell r="L704" t="str">
            <v>12973-0</v>
          </cell>
        </row>
        <row r="705">
          <cell r="L705" t="str">
            <v>13144-0</v>
          </cell>
        </row>
        <row r="706">
          <cell r="L706" t="str">
            <v>11309-0</v>
          </cell>
        </row>
        <row r="707">
          <cell r="L707" t="str">
            <v>11310-0</v>
          </cell>
        </row>
        <row r="708">
          <cell r="L708" t="str">
            <v>14915-0</v>
          </cell>
        </row>
        <row r="709">
          <cell r="L709" t="str">
            <v>12738-0</v>
          </cell>
        </row>
        <row r="710">
          <cell r="L710" t="str">
            <v>8177-0</v>
          </cell>
        </row>
        <row r="711">
          <cell r="L711" t="str">
            <v>8178-0</v>
          </cell>
        </row>
        <row r="712">
          <cell r="L712" t="str">
            <v>8181-0</v>
          </cell>
        </row>
        <row r="713">
          <cell r="L713" t="str">
            <v>8182-0</v>
          </cell>
        </row>
        <row r="714">
          <cell r="L714" t="str">
            <v>12709-0</v>
          </cell>
        </row>
        <row r="715">
          <cell r="L715" t="str">
            <v>12717-0</v>
          </cell>
        </row>
        <row r="716">
          <cell r="L716" t="str">
            <v>12370-0</v>
          </cell>
        </row>
        <row r="717">
          <cell r="L717" t="str">
            <v>12982-0</v>
          </cell>
        </row>
        <row r="718">
          <cell r="L718" t="str">
            <v>12721-0</v>
          </cell>
        </row>
        <row r="719">
          <cell r="L719" t="str">
            <v>12981-0</v>
          </cell>
        </row>
        <row r="720">
          <cell r="L720" t="str">
            <v>12722-0</v>
          </cell>
        </row>
        <row r="721">
          <cell r="L721" t="str">
            <v>12495-0</v>
          </cell>
        </row>
        <row r="722">
          <cell r="L722" t="str">
            <v>12488-0</v>
          </cell>
        </row>
        <row r="723">
          <cell r="L723" t="str">
            <v>12379-0</v>
          </cell>
        </row>
        <row r="724">
          <cell r="L724" t="str">
            <v>12511-0</v>
          </cell>
        </row>
        <row r="725">
          <cell r="L725" t="str">
            <v>12512-0</v>
          </cell>
        </row>
        <row r="726">
          <cell r="L726" t="str">
            <v>15603-0</v>
          </cell>
        </row>
        <row r="727">
          <cell r="L727" t="str">
            <v>12585-0</v>
          </cell>
        </row>
        <row r="728">
          <cell r="L728" t="str">
            <v>12710-0</v>
          </cell>
        </row>
        <row r="729">
          <cell r="L729" t="str">
            <v>17857-0</v>
          </cell>
        </row>
        <row r="730">
          <cell r="L730" t="str">
            <v>11295-0</v>
          </cell>
        </row>
        <row r="731">
          <cell r="L731" t="str">
            <v>17871-0</v>
          </cell>
        </row>
        <row r="732">
          <cell r="L732" t="str">
            <v>11549-0</v>
          </cell>
        </row>
        <row r="733">
          <cell r="L733" t="str">
            <v>11550-0</v>
          </cell>
        </row>
        <row r="734">
          <cell r="L734" t="str">
            <v>11289-0</v>
          </cell>
        </row>
        <row r="735">
          <cell r="L735" t="str">
            <v>18328-0</v>
          </cell>
        </row>
        <row r="736">
          <cell r="L736" t="str">
            <v>18329-0</v>
          </cell>
        </row>
        <row r="737">
          <cell r="L737" t="str">
            <v>12496-0</v>
          </cell>
        </row>
        <row r="738">
          <cell r="L738" t="str">
            <v>15817-0</v>
          </cell>
        </row>
        <row r="739">
          <cell r="L739" t="str">
            <v>12535-0</v>
          </cell>
        </row>
        <row r="740">
          <cell r="L740" t="str">
            <v>12410-0</v>
          </cell>
        </row>
        <row r="741">
          <cell r="L741" t="str">
            <v>12498-0</v>
          </cell>
        </row>
        <row r="742">
          <cell r="L742" t="str">
            <v>12430-0</v>
          </cell>
        </row>
        <row r="743">
          <cell r="L743" t="str">
            <v>12431-0</v>
          </cell>
        </row>
        <row r="744">
          <cell r="L744" t="str">
            <v>12429-0</v>
          </cell>
        </row>
        <row r="745">
          <cell r="L745" t="str">
            <v>12497-0</v>
          </cell>
        </row>
        <row r="746">
          <cell r="L746" t="str">
            <v>19364-1</v>
          </cell>
        </row>
        <row r="747">
          <cell r="L747" t="str">
            <v>19534-1</v>
          </cell>
        </row>
        <row r="748">
          <cell r="L748" t="str">
            <v>12339-0</v>
          </cell>
        </row>
        <row r="749">
          <cell r="L749" t="str">
            <v>12304-0</v>
          </cell>
        </row>
        <row r="750">
          <cell r="L750" t="str">
            <v>12307-0</v>
          </cell>
        </row>
        <row r="751">
          <cell r="L751" t="str">
            <v>11290-0</v>
          </cell>
        </row>
        <row r="752">
          <cell r="L752" t="str">
            <v>12367-0</v>
          </cell>
        </row>
        <row r="753">
          <cell r="L753" t="str">
            <v>12394-0</v>
          </cell>
        </row>
        <row r="754">
          <cell r="L754" t="str">
            <v>12416-0</v>
          </cell>
        </row>
        <row r="755">
          <cell r="L755" t="str">
            <v>421-2</v>
          </cell>
        </row>
        <row r="756">
          <cell r="L756" t="str">
            <v>12503-0</v>
          </cell>
        </row>
        <row r="757">
          <cell r="L757" t="str">
            <v>114-0</v>
          </cell>
        </row>
        <row r="758">
          <cell r="L758" t="str">
            <v>115-0</v>
          </cell>
        </row>
        <row r="759">
          <cell r="L759" t="str">
            <v>15871-0</v>
          </cell>
        </row>
        <row r="760">
          <cell r="L760" t="str">
            <v>15852-0</v>
          </cell>
        </row>
        <row r="761">
          <cell r="L761" t="str">
            <v>15879-0</v>
          </cell>
        </row>
        <row r="762">
          <cell r="L762" t="str">
            <v>15978-0</v>
          </cell>
        </row>
        <row r="763">
          <cell r="L763" t="str">
            <v>13190-0</v>
          </cell>
        </row>
        <row r="764">
          <cell r="L764" t="str">
            <v>13191-0</v>
          </cell>
        </row>
        <row r="765">
          <cell r="L765" t="str">
            <v>11294-0</v>
          </cell>
        </row>
        <row r="766">
          <cell r="L766" t="str">
            <v>8207-0</v>
          </cell>
        </row>
        <row r="767">
          <cell r="L767" t="str">
            <v>11293-0</v>
          </cell>
        </row>
        <row r="768">
          <cell r="L768" t="str">
            <v>14061-0</v>
          </cell>
        </row>
        <row r="769">
          <cell r="L769" t="str">
            <v>12432-0</v>
          </cell>
        </row>
        <row r="770">
          <cell r="L770" t="str">
            <v>15465-0</v>
          </cell>
        </row>
        <row r="771">
          <cell r="L771" t="str">
            <v>18287-0</v>
          </cell>
        </row>
        <row r="772">
          <cell r="L772" t="str">
            <v>18286-0</v>
          </cell>
        </row>
        <row r="773">
          <cell r="L773" t="str">
            <v>13153-0</v>
          </cell>
        </row>
        <row r="774">
          <cell r="L774" t="str">
            <v>13192-0</v>
          </cell>
        </row>
        <row r="775">
          <cell r="L775" t="str">
            <v>12595-0</v>
          </cell>
        </row>
        <row r="776">
          <cell r="L776" t="str">
            <v>16060-0</v>
          </cell>
        </row>
        <row r="777">
          <cell r="L777" t="str">
            <v>11296-0</v>
          </cell>
        </row>
        <row r="778">
          <cell r="L778" t="str">
            <v>11297-0</v>
          </cell>
        </row>
        <row r="779">
          <cell r="L779" t="str">
            <v>13341-0</v>
          </cell>
        </row>
        <row r="780">
          <cell r="L780" t="str">
            <v>18293-0</v>
          </cell>
        </row>
        <row r="781">
          <cell r="L781" t="str">
            <v>13340-0</v>
          </cell>
        </row>
        <row r="782">
          <cell r="L782" t="str">
            <v>18292-0</v>
          </cell>
        </row>
        <row r="783">
          <cell r="L783" t="str">
            <v>512-0</v>
          </cell>
        </row>
        <row r="784">
          <cell r="L784" t="str">
            <v>519-0</v>
          </cell>
        </row>
        <row r="785">
          <cell r="L785" t="str">
            <v>509-0</v>
          </cell>
        </row>
        <row r="786">
          <cell r="L786" t="str">
            <v>11298-0</v>
          </cell>
        </row>
        <row r="787">
          <cell r="L787" t="str">
            <v>12312-0</v>
          </cell>
        </row>
        <row r="788">
          <cell r="L788" t="str">
            <v>12311-0</v>
          </cell>
        </row>
        <row r="789">
          <cell r="L789" t="str">
            <v>12359-0</v>
          </cell>
        </row>
        <row r="790">
          <cell r="L790" t="str">
            <v>12469-0</v>
          </cell>
        </row>
        <row r="791">
          <cell r="L791" t="str">
            <v>12468-0</v>
          </cell>
        </row>
        <row r="792">
          <cell r="L792" t="str">
            <v>12756-0</v>
          </cell>
        </row>
        <row r="793">
          <cell r="L793" t="str">
            <v>12757-0</v>
          </cell>
        </row>
        <row r="794">
          <cell r="L794" t="str">
            <v>12712-0</v>
          </cell>
        </row>
        <row r="795">
          <cell r="L795" t="str">
            <v>13011-0</v>
          </cell>
        </row>
        <row r="796">
          <cell r="L796" t="str">
            <v>12713-0</v>
          </cell>
        </row>
        <row r="797">
          <cell r="L797" t="str">
            <v>13010-0</v>
          </cell>
        </row>
        <row r="798">
          <cell r="L798" t="str">
            <v>12588-0</v>
          </cell>
        </row>
        <row r="799">
          <cell r="L799" t="str">
            <v>12821-0</v>
          </cell>
        </row>
        <row r="800">
          <cell r="L800" t="str">
            <v>12650-0</v>
          </cell>
        </row>
        <row r="801">
          <cell r="L801" t="str">
            <v>12543-0</v>
          </cell>
        </row>
        <row r="802">
          <cell r="L802" t="str">
            <v>12561-0</v>
          </cell>
        </row>
        <row r="803">
          <cell r="L803" t="str">
            <v>12684-0</v>
          </cell>
        </row>
        <row r="804">
          <cell r="L804" t="str">
            <v>12644-0</v>
          </cell>
        </row>
        <row r="805">
          <cell r="L805" t="str">
            <v>12552-0</v>
          </cell>
        </row>
        <row r="806">
          <cell r="L806" t="str">
            <v>12365-0</v>
          </cell>
        </row>
        <row r="807">
          <cell r="L807" t="str">
            <v>12573-0</v>
          </cell>
        </row>
        <row r="808">
          <cell r="L808" t="str">
            <v>12322-0</v>
          </cell>
        </row>
        <row r="809">
          <cell r="L809" t="str">
            <v>12293-0</v>
          </cell>
        </row>
        <row r="810">
          <cell r="L810" t="str">
            <v>12638-0</v>
          </cell>
        </row>
        <row r="811">
          <cell r="L811" t="str">
            <v>18444-0</v>
          </cell>
        </row>
        <row r="812">
          <cell r="L812" t="str">
            <v>12562-0</v>
          </cell>
        </row>
        <row r="813">
          <cell r="L813" t="str">
            <v>18445-0</v>
          </cell>
        </row>
        <row r="814">
          <cell r="L814" t="str">
            <v>12564-0</v>
          </cell>
        </row>
        <row r="815">
          <cell r="L815" t="str">
            <v>12778-0</v>
          </cell>
        </row>
        <row r="816">
          <cell r="L816" t="str">
            <v>12575-0</v>
          </cell>
        </row>
        <row r="817">
          <cell r="L817" t="str">
            <v>12538-0</v>
          </cell>
        </row>
        <row r="818">
          <cell r="L818" t="str">
            <v>12798-0</v>
          </cell>
        </row>
        <row r="819">
          <cell r="L819" t="str">
            <v>12614-0</v>
          </cell>
        </row>
        <row r="820">
          <cell r="L820" t="str">
            <v>17579-0</v>
          </cell>
        </row>
        <row r="821">
          <cell r="L821" t="str">
            <v>12679-0</v>
          </cell>
        </row>
        <row r="822">
          <cell r="L822" t="str">
            <v>12864-0</v>
          </cell>
        </row>
        <row r="823">
          <cell r="L823" t="str">
            <v>12678-0</v>
          </cell>
        </row>
        <row r="824">
          <cell r="L824" t="str">
            <v>16012-0</v>
          </cell>
        </row>
        <row r="825">
          <cell r="L825" t="str">
            <v>18443-0</v>
          </cell>
        </row>
        <row r="826">
          <cell r="L826" t="str">
            <v>12582-0</v>
          </cell>
        </row>
        <row r="827">
          <cell r="L827" t="str">
            <v>12375-0</v>
          </cell>
        </row>
        <row r="828">
          <cell r="L828" t="str">
            <v>12997-0</v>
          </cell>
        </row>
        <row r="829">
          <cell r="L829" t="str">
            <v>12548-0</v>
          </cell>
        </row>
        <row r="830">
          <cell r="L830" t="str">
            <v>12549-0</v>
          </cell>
        </row>
        <row r="831">
          <cell r="L831" t="str">
            <v>12680-0</v>
          </cell>
        </row>
        <row r="832">
          <cell r="L832" t="str">
            <v>12681-0</v>
          </cell>
        </row>
        <row r="833">
          <cell r="L833" t="str">
            <v>13796-0</v>
          </cell>
        </row>
        <row r="834">
          <cell r="L834" t="str">
            <v>12373-0</v>
          </cell>
        </row>
        <row r="835">
          <cell r="L835" t="str">
            <v>12374-0</v>
          </cell>
        </row>
        <row r="836">
          <cell r="L836" t="str">
            <v>18453-0</v>
          </cell>
        </row>
        <row r="837">
          <cell r="L837" t="str">
            <v>12572-0</v>
          </cell>
        </row>
        <row r="838">
          <cell r="L838" t="str">
            <v>12669-0</v>
          </cell>
        </row>
        <row r="839">
          <cell r="L839" t="str">
            <v>12589-0</v>
          </cell>
        </row>
        <row r="840">
          <cell r="L840" t="str">
            <v>12688-0</v>
          </cell>
        </row>
        <row r="841">
          <cell r="L841" t="str">
            <v>12881-0</v>
          </cell>
        </row>
        <row r="842">
          <cell r="L842" t="str">
            <v>12666-0</v>
          </cell>
        </row>
        <row r="843">
          <cell r="L843" t="str">
            <v>12691-0</v>
          </cell>
        </row>
        <row r="844">
          <cell r="L844" t="str">
            <v>12856-0</v>
          </cell>
        </row>
        <row r="845">
          <cell r="L845" t="str">
            <v>12847-0</v>
          </cell>
        </row>
        <row r="846">
          <cell r="L846" t="str">
            <v>12848-0</v>
          </cell>
        </row>
        <row r="847">
          <cell r="L847" t="str">
            <v>12750-0</v>
          </cell>
        </row>
        <row r="848">
          <cell r="L848" t="str">
            <v>12751-0</v>
          </cell>
        </row>
        <row r="849">
          <cell r="L849" t="str">
            <v>12801-0</v>
          </cell>
        </row>
        <row r="850">
          <cell r="L850" t="str">
            <v>12366-0</v>
          </cell>
        </row>
        <row r="851">
          <cell r="L851" t="str">
            <v>12607-0</v>
          </cell>
        </row>
        <row r="852">
          <cell r="L852" t="str">
            <v>12648-0</v>
          </cell>
        </row>
        <row r="853">
          <cell r="L853" t="str">
            <v>12649-0</v>
          </cell>
        </row>
        <row r="854">
          <cell r="L854" t="str">
            <v>12851-0</v>
          </cell>
        </row>
        <row r="855">
          <cell r="L855" t="str">
            <v>12303-0</v>
          </cell>
        </row>
        <row r="856">
          <cell r="L856" t="str">
            <v>18039-0</v>
          </cell>
        </row>
        <row r="857">
          <cell r="L857" t="str">
            <v>12383-0</v>
          </cell>
        </row>
        <row r="858">
          <cell r="L858" t="str">
            <v>12387-0</v>
          </cell>
        </row>
        <row r="859">
          <cell r="L859" t="str">
            <v>12388-0</v>
          </cell>
        </row>
        <row r="860">
          <cell r="L860" t="str">
            <v>12779-0</v>
          </cell>
        </row>
        <row r="861">
          <cell r="L861" t="str">
            <v>12622-0</v>
          </cell>
        </row>
        <row r="862">
          <cell r="L862" t="str">
            <v>13006-0</v>
          </cell>
        </row>
        <row r="863">
          <cell r="L863" t="str">
            <v>12647-0</v>
          </cell>
        </row>
        <row r="864">
          <cell r="L864" t="str">
            <v>12621-0</v>
          </cell>
        </row>
        <row r="865">
          <cell r="L865" t="str">
            <v>12646-0</v>
          </cell>
        </row>
        <row r="866">
          <cell r="L866" t="str">
            <v>12612-0</v>
          </cell>
        </row>
        <row r="867">
          <cell r="L867" t="str">
            <v>12692-0</v>
          </cell>
        </row>
        <row r="868">
          <cell r="L868" t="str">
            <v>12884-0</v>
          </cell>
        </row>
        <row r="869">
          <cell r="L869" t="str">
            <v>15579-0</v>
          </cell>
        </row>
        <row r="870">
          <cell r="L870" t="str">
            <v>12381-0</v>
          </cell>
        </row>
        <row r="871">
          <cell r="L871" t="str">
            <v>12794-0</v>
          </cell>
        </row>
        <row r="872">
          <cell r="L872" t="str">
            <v>12682-0</v>
          </cell>
        </row>
        <row r="873">
          <cell r="L873" t="str">
            <v>12343-0</v>
          </cell>
        </row>
        <row r="874">
          <cell r="L874" t="str">
            <v>12347-0</v>
          </cell>
        </row>
        <row r="875">
          <cell r="L875" t="str">
            <v>12624-0</v>
          </cell>
        </row>
        <row r="876">
          <cell r="L876" t="str">
            <v>12625-0</v>
          </cell>
        </row>
        <row r="877">
          <cell r="L877" t="str">
            <v>12656-0</v>
          </cell>
        </row>
        <row r="878">
          <cell r="L878" t="str">
            <v>12657-0</v>
          </cell>
        </row>
        <row r="879">
          <cell r="L879" t="str">
            <v>14416-0</v>
          </cell>
        </row>
        <row r="880">
          <cell r="L880" t="str">
            <v>12334-0</v>
          </cell>
        </row>
        <row r="881">
          <cell r="L881" t="str">
            <v>12321-0</v>
          </cell>
        </row>
        <row r="882">
          <cell r="L882" t="str">
            <v>12547-0</v>
          </cell>
        </row>
        <row r="883">
          <cell r="L883" t="str">
            <v>12761-0</v>
          </cell>
        </row>
        <row r="884">
          <cell r="L884" t="str">
            <v>12539-0</v>
          </cell>
        </row>
        <row r="885">
          <cell r="L885" t="str">
            <v>16047-0</v>
          </cell>
        </row>
        <row r="886">
          <cell r="L886" t="str">
            <v>18433-0</v>
          </cell>
        </row>
        <row r="887">
          <cell r="L887" t="str">
            <v>12591-0</v>
          </cell>
        </row>
        <row r="888">
          <cell r="L888" t="str">
            <v>18434-0</v>
          </cell>
        </row>
        <row r="889">
          <cell r="L889" t="str">
            <v>12596-0</v>
          </cell>
        </row>
        <row r="890">
          <cell r="L890" t="str">
            <v>18045-0</v>
          </cell>
        </row>
        <row r="891">
          <cell r="L891" t="str">
            <v>18047-0</v>
          </cell>
        </row>
        <row r="892">
          <cell r="L892" t="str">
            <v>18043-0</v>
          </cell>
        </row>
        <row r="893">
          <cell r="L893" t="str">
            <v>12673-0</v>
          </cell>
        </row>
        <row r="894">
          <cell r="L894" t="str">
            <v>12905-0</v>
          </cell>
        </row>
        <row r="895">
          <cell r="L895" t="str">
            <v>12574-0</v>
          </cell>
        </row>
        <row r="896">
          <cell r="L896" t="str">
            <v>12380-0</v>
          </cell>
        </row>
        <row r="897">
          <cell r="L897" t="str">
            <v>12384-0</v>
          </cell>
        </row>
        <row r="898">
          <cell r="L898" t="str">
            <v>12780-0</v>
          </cell>
        </row>
        <row r="899">
          <cell r="L899" t="str">
            <v>12310-0</v>
          </cell>
        </row>
        <row r="900">
          <cell r="L900" t="str">
            <v>12309-0</v>
          </cell>
        </row>
        <row r="901">
          <cell r="L901" t="str">
            <v>18446-0</v>
          </cell>
        </row>
        <row r="902">
          <cell r="L902" t="str">
            <v>12579-0</v>
          </cell>
        </row>
        <row r="903">
          <cell r="L903" t="str">
            <v>12906-0</v>
          </cell>
        </row>
        <row r="904">
          <cell r="L904" t="str">
            <v>12696-0</v>
          </cell>
        </row>
        <row r="905">
          <cell r="L905" t="str">
            <v>12695-0</v>
          </cell>
        </row>
        <row r="906">
          <cell r="L906" t="str">
            <v>12637-0</v>
          </cell>
        </row>
        <row r="907">
          <cell r="L907" t="str">
            <v>12671-0</v>
          </cell>
        </row>
        <row r="908">
          <cell r="L908" t="str">
            <v>18436-0</v>
          </cell>
        </row>
        <row r="909">
          <cell r="L909" t="str">
            <v>12571-0</v>
          </cell>
        </row>
        <row r="910">
          <cell r="L910" t="str">
            <v>12903-0</v>
          </cell>
        </row>
        <row r="911">
          <cell r="L911" t="str">
            <v>12676-0</v>
          </cell>
        </row>
        <row r="912">
          <cell r="L912" t="str">
            <v>12362-0</v>
          </cell>
        </row>
        <row r="913">
          <cell r="L913" t="str">
            <v>12361-0</v>
          </cell>
        </row>
        <row r="914">
          <cell r="L914" t="str">
            <v>12592-0</v>
          </cell>
        </row>
        <row r="915">
          <cell r="L915" t="str">
            <v>12689-0</v>
          </cell>
        </row>
        <row r="916">
          <cell r="L916" t="str">
            <v>12577-0</v>
          </cell>
        </row>
        <row r="917">
          <cell r="L917" t="str">
            <v>12593-0</v>
          </cell>
        </row>
        <row r="918">
          <cell r="L918" t="str">
            <v>12690-0</v>
          </cell>
        </row>
        <row r="919">
          <cell r="L919" t="str">
            <v>12554-0</v>
          </cell>
        </row>
        <row r="920">
          <cell r="L920" t="str">
            <v>12553-0</v>
          </cell>
        </row>
        <row r="921">
          <cell r="L921" t="str">
            <v>12719-0</v>
          </cell>
        </row>
        <row r="922">
          <cell r="L922" t="str">
            <v>12753-0</v>
          </cell>
        </row>
        <row r="923">
          <cell r="L923" t="str">
            <v>12754-0</v>
          </cell>
        </row>
        <row r="924">
          <cell r="L924" t="str">
            <v>11032-0</v>
          </cell>
        </row>
        <row r="925">
          <cell r="L925" t="str">
            <v>12508-0</v>
          </cell>
        </row>
        <row r="926">
          <cell r="L926" t="str">
            <v>12433-0</v>
          </cell>
        </row>
        <row r="927">
          <cell r="L927" t="str">
            <v>12494-0</v>
          </cell>
        </row>
        <row r="928">
          <cell r="L928" t="str">
            <v>12411-0</v>
          </cell>
        </row>
        <row r="929">
          <cell r="L929" t="str">
            <v>12418-0</v>
          </cell>
        </row>
        <row r="930">
          <cell r="L930" t="str">
            <v>15466-0</v>
          </cell>
        </row>
        <row r="931">
          <cell r="L931" t="str">
            <v>13152-0</v>
          </cell>
        </row>
        <row r="932">
          <cell r="L932" t="str">
            <v>13154-0</v>
          </cell>
        </row>
        <row r="933">
          <cell r="L933" t="str">
            <v>12449-0</v>
          </cell>
        </row>
        <row r="934">
          <cell r="L934" t="str">
            <v>12442-0</v>
          </cell>
        </row>
        <row r="935">
          <cell r="L935" t="str">
            <v>12489-0</v>
          </cell>
        </row>
        <row r="936">
          <cell r="L936" t="str">
            <v>12448-0</v>
          </cell>
        </row>
        <row r="937">
          <cell r="L937" t="str">
            <v>12519-0</v>
          </cell>
        </row>
        <row r="938">
          <cell r="L938" t="str">
            <v>12518-0</v>
          </cell>
        </row>
        <row r="939">
          <cell r="L939" t="str">
            <v>15947-0</v>
          </cell>
        </row>
        <row r="940">
          <cell r="L940" t="str">
            <v>15948-0</v>
          </cell>
        </row>
        <row r="941">
          <cell r="L941" t="str">
            <v>12515-0</v>
          </cell>
        </row>
        <row r="942">
          <cell r="L942" t="str">
            <v>18300-0</v>
          </cell>
        </row>
        <row r="943">
          <cell r="L943" t="str">
            <v>18301-0</v>
          </cell>
        </row>
        <row r="944">
          <cell r="L944" t="str">
            <v>18302-0</v>
          </cell>
        </row>
        <row r="945">
          <cell r="L945" t="str">
            <v>15853-0</v>
          </cell>
        </row>
        <row r="946">
          <cell r="L946" t="str">
            <v>10828-0</v>
          </cell>
        </row>
        <row r="947">
          <cell r="L947" t="str">
            <v>10826-0</v>
          </cell>
        </row>
        <row r="948">
          <cell r="L948" t="str">
            <v>10827-0</v>
          </cell>
        </row>
        <row r="949">
          <cell r="L949" t="str">
            <v>10830-0</v>
          </cell>
        </row>
        <row r="950">
          <cell r="L950" t="str">
            <v>10829-0</v>
          </cell>
        </row>
        <row r="951">
          <cell r="L951" t="str">
            <v>10833-0</v>
          </cell>
        </row>
        <row r="952">
          <cell r="L952" t="str">
            <v>10831-0</v>
          </cell>
        </row>
        <row r="953">
          <cell r="L953" t="str">
            <v>10832-0</v>
          </cell>
        </row>
        <row r="954">
          <cell r="L954" t="str">
            <v>17169-0</v>
          </cell>
        </row>
        <row r="955">
          <cell r="L955" t="str">
            <v>17168-0</v>
          </cell>
        </row>
        <row r="956">
          <cell r="L956" t="str">
            <v>12703-0</v>
          </cell>
        </row>
        <row r="957">
          <cell r="L957" t="str">
            <v>13706-0</v>
          </cell>
        </row>
        <row r="958">
          <cell r="L958" t="str">
            <v>13707-0</v>
          </cell>
        </row>
        <row r="959">
          <cell r="L959" t="str">
            <v>13708-0</v>
          </cell>
        </row>
        <row r="960">
          <cell r="L960" t="str">
            <v>13709-0</v>
          </cell>
        </row>
        <row r="961">
          <cell r="L961" t="str">
            <v>13710-0</v>
          </cell>
        </row>
        <row r="962">
          <cell r="L962" t="str">
            <v>13711-0</v>
          </cell>
        </row>
        <row r="963">
          <cell r="L963" t="str">
            <v>12414-0</v>
          </cell>
        </row>
        <row r="964">
          <cell r="L964" t="str">
            <v>16102-0</v>
          </cell>
        </row>
        <row r="965">
          <cell r="L965" t="str">
            <v>12470-0</v>
          </cell>
        </row>
        <row r="966">
          <cell r="L966" t="str">
            <v>12979-0</v>
          </cell>
        </row>
        <row r="967">
          <cell r="L967" t="str">
            <v>12737-0</v>
          </cell>
        </row>
        <row r="968">
          <cell r="L968" t="str">
            <v>11331-0</v>
          </cell>
        </row>
        <row r="969">
          <cell r="L969" t="str">
            <v>11332-0</v>
          </cell>
        </row>
        <row r="970">
          <cell r="L970" t="str">
            <v>12039-0</v>
          </cell>
        </row>
        <row r="971">
          <cell r="L971" t="str">
            <v>8216-0</v>
          </cell>
        </row>
        <row r="972">
          <cell r="L972" t="str">
            <v>429-0</v>
          </cell>
        </row>
        <row r="973">
          <cell r="L973" t="str">
            <v>430-0</v>
          </cell>
        </row>
        <row r="974">
          <cell r="L974" t="str">
            <v>13857-0</v>
          </cell>
        </row>
        <row r="975">
          <cell r="L975" t="str">
            <v>13858-0</v>
          </cell>
        </row>
        <row r="976">
          <cell r="L976" t="str">
            <v>13856-0</v>
          </cell>
        </row>
        <row r="977">
          <cell r="L977" t="str">
            <v>15904-0</v>
          </cell>
        </row>
        <row r="978">
          <cell r="L978" t="str">
            <v>13150-0</v>
          </cell>
        </row>
        <row r="979">
          <cell r="L979" t="str">
            <v>15523-0</v>
          </cell>
        </row>
        <row r="980">
          <cell r="L980" t="str">
            <v>12472-0</v>
          </cell>
        </row>
        <row r="981">
          <cell r="L981" t="str">
            <v>12454-0</v>
          </cell>
        </row>
        <row r="982">
          <cell r="L982" t="str">
            <v>13436-0</v>
          </cell>
        </row>
        <row r="983">
          <cell r="L983" t="str">
            <v>12378-0</v>
          </cell>
        </row>
        <row r="984">
          <cell r="L984" t="str">
            <v>12349-0</v>
          </cell>
        </row>
        <row r="985">
          <cell r="L985" t="str">
            <v>15959-0</v>
          </cell>
        </row>
        <row r="986">
          <cell r="L986" t="str">
            <v>13699-0</v>
          </cell>
        </row>
        <row r="987">
          <cell r="L987" t="str">
            <v>13700-0</v>
          </cell>
        </row>
        <row r="988">
          <cell r="L988" t="str">
            <v>13701-0</v>
          </cell>
        </row>
        <row r="989">
          <cell r="L989" t="str">
            <v>12460-0</v>
          </cell>
        </row>
        <row r="990">
          <cell r="L990" t="str">
            <v>12459-0</v>
          </cell>
        </row>
        <row r="991">
          <cell r="L991" t="str">
            <v>12458-0</v>
          </cell>
        </row>
        <row r="992">
          <cell r="L992" t="str">
            <v>17868-0</v>
          </cell>
        </row>
        <row r="993">
          <cell r="L993" t="str">
            <v>12440-0</v>
          </cell>
        </row>
        <row r="994">
          <cell r="L994" t="str">
            <v>12441-0</v>
          </cell>
        </row>
        <row r="995">
          <cell r="L995" t="str">
            <v>12661-0</v>
          </cell>
        </row>
        <row r="996">
          <cell r="L996" t="str">
            <v>12662-0</v>
          </cell>
        </row>
        <row r="997">
          <cell r="L997" t="str">
            <v>12772-0</v>
          </cell>
        </row>
        <row r="998">
          <cell r="L998" t="str">
            <v>12570-0</v>
          </cell>
        </row>
        <row r="999">
          <cell r="L999" t="str">
            <v>12610-0</v>
          </cell>
        </row>
        <row r="1000">
          <cell r="L1000" t="str">
            <v>12995-0</v>
          </cell>
        </row>
        <row r="1001">
          <cell r="L1001" t="str">
            <v>12770-0</v>
          </cell>
        </row>
        <row r="1002">
          <cell r="L1002" t="str">
            <v>12693-0</v>
          </cell>
        </row>
        <row r="1003">
          <cell r="L1003" t="str">
            <v>12885-0</v>
          </cell>
        </row>
        <row r="1004">
          <cell r="L1004" t="str">
            <v>16167-0</v>
          </cell>
        </row>
        <row r="1005">
          <cell r="L1005" t="str">
            <v>12667-0</v>
          </cell>
        </row>
        <row r="1006">
          <cell r="L1006" t="str">
            <v>12670-0</v>
          </cell>
        </row>
        <row r="1007">
          <cell r="L1007" t="str">
            <v>11300-0</v>
          </cell>
        </row>
        <row r="1008">
          <cell r="L1008" t="str">
            <v>12601-0</v>
          </cell>
        </row>
        <row r="1009">
          <cell r="L1009" t="str">
            <v>12602-0</v>
          </cell>
        </row>
        <row r="1010">
          <cell r="L1010" t="str">
            <v>12600-0</v>
          </cell>
        </row>
        <row r="1011">
          <cell r="L1011" t="str">
            <v>12355-0</v>
          </cell>
        </row>
        <row r="1012">
          <cell r="L1012" t="str">
            <v>12346-0</v>
          </cell>
        </row>
        <row r="1013">
          <cell r="L1013" t="str">
            <v>12377-0</v>
          </cell>
        </row>
        <row r="1014">
          <cell r="L1014" t="str">
            <v>12630-0</v>
          </cell>
        </row>
        <row r="1015">
          <cell r="L1015" t="str">
            <v>12451-0</v>
          </cell>
        </row>
        <row r="1016">
          <cell r="L1016" t="str">
            <v>12705-0</v>
          </cell>
        </row>
        <row r="1017">
          <cell r="L1017" t="str">
            <v>12768-0</v>
          </cell>
        </row>
        <row r="1018">
          <cell r="L1018" t="str">
            <v>12766-0</v>
          </cell>
        </row>
        <row r="1019">
          <cell r="L1019" t="str">
            <v>12767-0</v>
          </cell>
        </row>
        <row r="1020">
          <cell r="L1020" t="str">
            <v>11301-0</v>
          </cell>
        </row>
        <row r="1021">
          <cell r="L1021" t="str">
            <v>11302-0</v>
          </cell>
        </row>
        <row r="1022">
          <cell r="L1022" t="str">
            <v>8223-0</v>
          </cell>
        </row>
        <row r="1023">
          <cell r="L1023" t="str">
            <v>11313-0</v>
          </cell>
        </row>
        <row r="1024">
          <cell r="L1024" t="str">
            <v>17155-0</v>
          </cell>
        </row>
        <row r="1025">
          <cell r="L1025" t="str">
            <v>12523-0</v>
          </cell>
        </row>
        <row r="1026">
          <cell r="L1026" t="str">
            <v>12524-0</v>
          </cell>
        </row>
        <row r="1027">
          <cell r="L1027" t="str">
            <v>12525-0</v>
          </cell>
        </row>
        <row r="1028">
          <cell r="L1028" t="str">
            <v>12594-0</v>
          </cell>
        </row>
        <row r="1029">
          <cell r="L1029" t="str">
            <v>13196-0</v>
          </cell>
        </row>
        <row r="1030">
          <cell r="L1030" t="str">
            <v>13195-0</v>
          </cell>
        </row>
        <row r="1031">
          <cell r="L1031" t="str">
            <v>17863-0</v>
          </cell>
        </row>
        <row r="1032">
          <cell r="L1032" t="str">
            <v>15963-0</v>
          </cell>
        </row>
        <row r="1033">
          <cell r="L1033" t="str">
            <v>15964-0</v>
          </cell>
        </row>
        <row r="1034">
          <cell r="L1034" t="str">
            <v>15967-0</v>
          </cell>
        </row>
        <row r="1035">
          <cell r="L1035" t="str">
            <v>12439-0</v>
          </cell>
        </row>
        <row r="1036">
          <cell r="L1036" t="str">
            <v>13197-0</v>
          </cell>
        </row>
        <row r="1037">
          <cell r="L1037" t="str">
            <v>13198-0</v>
          </cell>
        </row>
        <row r="1038">
          <cell r="L1038" t="str">
            <v>13199-0</v>
          </cell>
        </row>
        <row r="1039">
          <cell r="L1039" t="str">
            <v>12762-0</v>
          </cell>
        </row>
        <row r="1040">
          <cell r="L1040" t="str">
            <v>12728-0</v>
          </cell>
        </row>
        <row r="1041">
          <cell r="L1041" t="str">
            <v>12992-0</v>
          </cell>
        </row>
        <row r="1042">
          <cell r="L1042" t="str">
            <v>13200-0</v>
          </cell>
        </row>
        <row r="1043">
          <cell r="L1043" t="str">
            <v>12500-0</v>
          </cell>
        </row>
        <row r="1044">
          <cell r="L1044" t="str">
            <v>12491-0</v>
          </cell>
        </row>
        <row r="1045">
          <cell r="L1045" t="str">
            <v>11315-0</v>
          </cell>
        </row>
        <row r="1046">
          <cell r="L1046" t="str">
            <v>11314-0</v>
          </cell>
        </row>
        <row r="1047">
          <cell r="L1047" t="str">
            <v>11316-0</v>
          </cell>
        </row>
        <row r="1048">
          <cell r="L1048" t="str">
            <v>12403-0</v>
          </cell>
        </row>
        <row r="1049">
          <cell r="L1049" t="str">
            <v>13351-0</v>
          </cell>
        </row>
        <row r="1050">
          <cell r="L1050" t="str">
            <v>12412-0</v>
          </cell>
        </row>
        <row r="1051">
          <cell r="L1051" t="str">
            <v>12455-0</v>
          </cell>
        </row>
        <row r="1052">
          <cell r="L1052" t="str">
            <v>12438-0</v>
          </cell>
        </row>
        <row r="1053">
          <cell r="L1053" t="str">
            <v>17095-0</v>
          </cell>
        </row>
        <row r="1054">
          <cell r="L1054" t="str">
            <v>17094-0</v>
          </cell>
        </row>
        <row r="1055">
          <cell r="L1055" t="str">
            <v>18223-0</v>
          </cell>
        </row>
        <row r="1056">
          <cell r="L1056" t="str">
            <v>12509-0</v>
          </cell>
        </row>
        <row r="1057">
          <cell r="L1057" t="str">
            <v>15968-0</v>
          </cell>
        </row>
        <row r="1058">
          <cell r="L1058" t="str">
            <v>12636-0</v>
          </cell>
        </row>
        <row r="1059">
          <cell r="L1059" t="str">
            <v>12845-0</v>
          </cell>
        </row>
        <row r="1060">
          <cell r="L1060" t="str">
            <v>12490-0</v>
          </cell>
        </row>
        <row r="1061">
          <cell r="L1061" t="str">
            <v>12613-0</v>
          </cell>
        </row>
        <row r="1062">
          <cell r="L1062" t="str">
            <v>16048-0</v>
          </cell>
        </row>
        <row r="1063">
          <cell r="L1063" t="str">
            <v>12584-0</v>
          </cell>
        </row>
        <row r="1064">
          <cell r="L1064" t="str">
            <v>16049-0</v>
          </cell>
        </row>
        <row r="1065">
          <cell r="L1065" t="str">
            <v>12329-0</v>
          </cell>
        </row>
        <row r="1066">
          <cell r="L1066" t="str">
            <v>15818-0</v>
          </cell>
        </row>
        <row r="1067">
          <cell r="L1067" t="str">
            <v>15287-0</v>
          </cell>
        </row>
        <row r="1068">
          <cell r="L1068" t="str">
            <v>12288-0</v>
          </cell>
        </row>
        <row r="1069">
          <cell r="L1069" t="str">
            <v>12328-0</v>
          </cell>
        </row>
        <row r="1070">
          <cell r="L1070" t="str">
            <v>12354-0</v>
          </cell>
        </row>
        <row r="1071">
          <cell r="L1071" t="str">
            <v>12677-0</v>
          </cell>
        </row>
        <row r="1072">
          <cell r="L1072" t="str">
            <v>15905-0</v>
          </cell>
        </row>
        <row r="1073">
          <cell r="L1073" t="str">
            <v>12325-0</v>
          </cell>
        </row>
        <row r="1074">
          <cell r="L1074" t="str">
            <v>11291-0</v>
          </cell>
        </row>
        <row r="1075">
          <cell r="L1075" t="str">
            <v>11292-0</v>
          </cell>
        </row>
        <row r="1076">
          <cell r="L1076" t="str">
            <v>13051-0</v>
          </cell>
        </row>
        <row r="1077">
          <cell r="L1077" t="str">
            <v>12640-0</v>
          </cell>
        </row>
        <row r="1078">
          <cell r="L1078" t="str">
            <v>17078-0</v>
          </cell>
        </row>
        <row r="1079">
          <cell r="L1079" t="str">
            <v>12752-0</v>
          </cell>
        </row>
        <row r="1080">
          <cell r="L1080" t="str">
            <v>12385-0</v>
          </cell>
        </row>
        <row r="1081">
          <cell r="L1081" t="str">
            <v>12771-0</v>
          </cell>
        </row>
        <row r="1082">
          <cell r="L1082" t="str">
            <v>17024-0</v>
          </cell>
        </row>
        <row r="1083">
          <cell r="L1083" t="str">
            <v>13201-0</v>
          </cell>
        </row>
        <row r="1084">
          <cell r="L1084" t="str">
            <v>11038-0</v>
          </cell>
        </row>
        <row r="1085">
          <cell r="L1085" t="str">
            <v>12492-0</v>
          </cell>
        </row>
        <row r="1086">
          <cell r="L1086" t="str">
            <v>112-0</v>
          </cell>
        </row>
        <row r="1087">
          <cell r="L1087" t="str">
            <v>113-0</v>
          </cell>
        </row>
        <row r="1088">
          <cell r="L1088" t="str">
            <v>12641-0</v>
          </cell>
        </row>
        <row r="1089">
          <cell r="L1089" t="str">
            <v>17031-0</v>
          </cell>
        </row>
        <row r="1090">
          <cell r="L1090" t="str">
            <v>13202-0</v>
          </cell>
        </row>
        <row r="1091">
          <cell r="L1091" t="str">
            <v>13151-0</v>
          </cell>
        </row>
        <row r="1092">
          <cell r="L1092" t="str">
            <v>15606-0</v>
          </cell>
        </row>
        <row r="1093">
          <cell r="L1093" t="str">
            <v>15604-0</v>
          </cell>
        </row>
        <row r="1094">
          <cell r="L1094" t="str">
            <v>15605-0</v>
          </cell>
        </row>
        <row r="1095">
          <cell r="L1095" t="str">
            <v>13922-0</v>
          </cell>
        </row>
        <row r="1096">
          <cell r="L1096" t="str">
            <v>13921-0</v>
          </cell>
        </row>
        <row r="1097">
          <cell r="L1097" t="str">
            <v>12606-0</v>
          </cell>
        </row>
        <row r="1098">
          <cell r="L1098" t="str">
            <v>12788-0</v>
          </cell>
        </row>
        <row r="1099">
          <cell r="L1099" t="str">
            <v>12608-0</v>
          </cell>
        </row>
        <row r="1100">
          <cell r="L1100" t="str">
            <v>13795-0</v>
          </cell>
        </row>
        <row r="1101">
          <cell r="L1101" t="str">
            <v>13027-0</v>
          </cell>
        </row>
        <row r="1102">
          <cell r="L1102" t="str">
            <v>12716-0</v>
          </cell>
        </row>
        <row r="1103">
          <cell r="L1103" t="str">
            <v>12358-0</v>
          </cell>
        </row>
        <row r="1104">
          <cell r="L1104" t="str">
            <v>12376-0</v>
          </cell>
        </row>
        <row r="1105">
          <cell r="L1105" t="str">
            <v>12615-0</v>
          </cell>
        </row>
        <row r="1106">
          <cell r="L1106" t="str">
            <v>12674-0</v>
          </cell>
        </row>
        <row r="1107">
          <cell r="L1107" t="str">
            <v>12619-0</v>
          </cell>
        </row>
        <row r="1108">
          <cell r="L1108" t="str">
            <v>12426-0</v>
          </cell>
        </row>
        <row r="1109">
          <cell r="L1109" t="str">
            <v>12461-0</v>
          </cell>
        </row>
        <row r="1110">
          <cell r="L1110" t="str">
            <v>12493-0</v>
          </cell>
        </row>
        <row r="1111">
          <cell r="L1111" t="str">
            <v>11083-0</v>
          </cell>
        </row>
        <row r="1112">
          <cell r="L1112" t="str">
            <v>18044-0</v>
          </cell>
        </row>
        <row r="1113">
          <cell r="L1113" t="str">
            <v>18046-0</v>
          </cell>
        </row>
        <row r="1114">
          <cell r="L1114" t="str">
            <v>18042-0</v>
          </cell>
        </row>
        <row r="1115">
          <cell r="L1115" t="str">
            <v>18450-0</v>
          </cell>
        </row>
        <row r="1116">
          <cell r="L1116" t="str">
            <v>12605-0</v>
          </cell>
        </row>
        <row r="1117">
          <cell r="L1117" t="str">
            <v>12832-0</v>
          </cell>
        </row>
        <row r="1118">
          <cell r="L1118" t="str">
            <v>15850-0</v>
          </cell>
        </row>
        <row r="1119">
          <cell r="L1119" t="str">
            <v>18442-0</v>
          </cell>
        </row>
        <row r="1120">
          <cell r="L1120" t="str">
            <v>12790-0</v>
          </cell>
        </row>
        <row r="1121">
          <cell r="L1121" t="str">
            <v>13145-0</v>
          </cell>
        </row>
        <row r="1122">
          <cell r="L1122" t="str">
            <v>13146-0</v>
          </cell>
        </row>
        <row r="1123">
          <cell r="L1123" t="str">
            <v>15601-0</v>
          </cell>
        </row>
        <row r="1124">
          <cell r="L1124" t="str">
            <v>18432-0</v>
          </cell>
        </row>
        <row r="1125">
          <cell r="L1125" t="str">
            <v>13843-0</v>
          </cell>
        </row>
        <row r="1126">
          <cell r="L1126" t="str">
            <v>13844-0</v>
          </cell>
        </row>
        <row r="1127">
          <cell r="L1127" t="str">
            <v>13845-0</v>
          </cell>
        </row>
        <row r="1128">
          <cell r="L1128" t="str">
            <v>13846-0</v>
          </cell>
        </row>
        <row r="1129">
          <cell r="L1129" t="str">
            <v>15600-0</v>
          </cell>
        </row>
        <row r="1130">
          <cell r="L1130" t="str">
            <v>18431-0</v>
          </cell>
        </row>
        <row r="1131">
          <cell r="L1131" t="str">
            <v>12344-0</v>
          </cell>
        </row>
        <row r="1132">
          <cell r="L1132" t="str">
            <v>10835-0</v>
          </cell>
        </row>
        <row r="1133">
          <cell r="L1133" t="str">
            <v>10834-0</v>
          </cell>
        </row>
        <row r="1134">
          <cell r="L1134" t="str">
            <v>10837-0</v>
          </cell>
        </row>
        <row r="1135">
          <cell r="L1135" t="str">
            <v>10836-0</v>
          </cell>
        </row>
        <row r="1136">
          <cell r="L1136" t="str">
            <v>12746-0</v>
          </cell>
        </row>
        <row r="1137">
          <cell r="L1137" t="str">
            <v>193-1</v>
          </cell>
        </row>
        <row r="1138">
          <cell r="L1138" t="str">
            <v>194-0</v>
          </cell>
        </row>
        <row r="1139">
          <cell r="L1139" t="str">
            <v>400-0</v>
          </cell>
        </row>
        <row r="1140">
          <cell r="L1140" t="str">
            <v>12763-0</v>
          </cell>
        </row>
        <row r="1141">
          <cell r="L1141" t="str">
            <v>13133-0</v>
          </cell>
        </row>
        <row r="1142">
          <cell r="L1142" t="str">
            <v>12731-0</v>
          </cell>
        </row>
        <row r="1143">
          <cell r="L1143" t="str">
            <v>12730-0</v>
          </cell>
        </row>
        <row r="1144">
          <cell r="L1144" t="str">
            <v>18448-0</v>
          </cell>
        </row>
        <row r="1145">
          <cell r="L1145" t="str">
            <v>13008-0</v>
          </cell>
        </row>
        <row r="1146">
          <cell r="L1146" t="str">
            <v>12603-0</v>
          </cell>
        </row>
        <row r="1147">
          <cell r="L1147" t="str">
            <v>12758-0</v>
          </cell>
        </row>
        <row r="1148">
          <cell r="L1148" t="str">
            <v>12714-0</v>
          </cell>
        </row>
        <row r="1149">
          <cell r="L1149" t="str">
            <v>11288-0</v>
          </cell>
        </row>
        <row r="1150">
          <cell r="L1150" t="str">
            <v>17800-0</v>
          </cell>
        </row>
        <row r="1151">
          <cell r="L1151" t="str">
            <v>17801-0</v>
          </cell>
        </row>
        <row r="1152">
          <cell r="L1152" t="str">
            <v>18846-0</v>
          </cell>
        </row>
        <row r="1153">
          <cell r="L1153" t="str">
            <v>18847-0</v>
          </cell>
        </row>
        <row r="1154">
          <cell r="L1154" t="str">
            <v>18848-0</v>
          </cell>
        </row>
        <row r="1155">
          <cell r="L1155" t="str">
            <v>17036-0</v>
          </cell>
        </row>
        <row r="1156">
          <cell r="L1156" t="str">
            <v>19098-0</v>
          </cell>
        </row>
        <row r="1157">
          <cell r="L1157" t="str">
            <v>19142-0</v>
          </cell>
        </row>
        <row r="1158">
          <cell r="L1158" t="str">
            <v>19143-0</v>
          </cell>
        </row>
        <row r="1159">
          <cell r="L1159" t="str">
            <v>19232-0</v>
          </cell>
        </row>
        <row r="1160">
          <cell r="L1160" t="str">
            <v>19233-0</v>
          </cell>
        </row>
        <row r="1161">
          <cell r="L1161" t="str">
            <v>15946-0</v>
          </cell>
        </row>
        <row r="1162">
          <cell r="L1162" t="str">
            <v>16100-0</v>
          </cell>
        </row>
        <row r="1163">
          <cell r="L1163" t="str">
            <v>18766-0</v>
          </cell>
        </row>
        <row r="1164">
          <cell r="L1164" t="str">
            <v>18002-0</v>
          </cell>
        </row>
        <row r="1165">
          <cell r="L1165" t="str">
            <v>19231-0</v>
          </cell>
        </row>
        <row r="1166">
          <cell r="L1166" t="str">
            <v>19186-0</v>
          </cell>
        </row>
        <row r="1167">
          <cell r="L1167" t="str">
            <v>19200-0</v>
          </cell>
        </row>
        <row r="1168">
          <cell r="L1168" t="str">
            <v>19250-0</v>
          </cell>
        </row>
        <row r="1169">
          <cell r="L1169" t="str">
            <v>19251-0</v>
          </cell>
        </row>
        <row r="1170">
          <cell r="L1170" t="str">
            <v>19203-0</v>
          </cell>
        </row>
        <row r="1171">
          <cell r="L1171" t="str">
            <v>19206-0</v>
          </cell>
        </row>
        <row r="1172">
          <cell r="L1172" t="str">
            <v>19173-0</v>
          </cell>
        </row>
        <row r="1173">
          <cell r="L1173" t="str">
            <v>19270-0</v>
          </cell>
        </row>
        <row r="1174">
          <cell r="L1174" t="str">
            <v>19209-0</v>
          </cell>
        </row>
        <row r="1175">
          <cell r="L1175" t="str">
            <v>17456-0</v>
          </cell>
        </row>
        <row r="1176">
          <cell r="L1176" t="str">
            <v>17457-0</v>
          </cell>
        </row>
        <row r="1177">
          <cell r="L1177" t="str">
            <v>16038-0</v>
          </cell>
        </row>
        <row r="1178">
          <cell r="L1178" t="str">
            <v>17421-0</v>
          </cell>
        </row>
        <row r="1179">
          <cell r="L1179" t="str">
            <v>19302-0</v>
          </cell>
        </row>
        <row r="1180">
          <cell r="L1180" t="str">
            <v>19304-0</v>
          </cell>
        </row>
        <row r="1181">
          <cell r="L1181" t="str">
            <v>19305-0</v>
          </cell>
        </row>
        <row r="1182">
          <cell r="L1182" t="str">
            <v>19320-0</v>
          </cell>
        </row>
        <row r="1183">
          <cell r="L1183" t="str">
            <v>19161-0</v>
          </cell>
        </row>
        <row r="1184">
          <cell r="L1184" t="str">
            <v>19162-0</v>
          </cell>
        </row>
        <row r="1185">
          <cell r="L1185" t="str">
            <v>19163-0</v>
          </cell>
        </row>
        <row r="1186">
          <cell r="L1186" t="str">
            <v>19355-0</v>
          </cell>
        </row>
        <row r="1187">
          <cell r="L1187" t="str">
            <v>19365-0</v>
          </cell>
        </row>
        <row r="1188">
          <cell r="L1188" t="str">
            <v>19366-0</v>
          </cell>
        </row>
        <row r="1189">
          <cell r="L1189" t="str">
            <v>19364-0</v>
          </cell>
        </row>
        <row r="1190">
          <cell r="L1190" t="str">
            <v>19381-0</v>
          </cell>
        </row>
        <row r="1191">
          <cell r="L1191" t="str">
            <v>18754-0</v>
          </cell>
        </row>
        <row r="1192">
          <cell r="L1192" t="str">
            <v>18755-0</v>
          </cell>
        </row>
        <row r="1193">
          <cell r="L1193" t="str">
            <v>19368-0</v>
          </cell>
        </row>
        <row r="1194">
          <cell r="L1194" t="str">
            <v>19369-0</v>
          </cell>
        </row>
        <row r="1195">
          <cell r="L1195" t="str">
            <v>19370-0</v>
          </cell>
        </row>
        <row r="1196">
          <cell r="L1196" t="str">
            <v>19271-0</v>
          </cell>
        </row>
        <row r="1197">
          <cell r="L1197" t="str">
            <v>19405-0</v>
          </cell>
        </row>
        <row r="1198">
          <cell r="L1198" t="str">
            <v>19378-0</v>
          </cell>
        </row>
        <row r="1199">
          <cell r="L1199" t="str">
            <v>19360-0</v>
          </cell>
        </row>
        <row r="1200">
          <cell r="L1200" t="str">
            <v>19324-0</v>
          </cell>
        </row>
        <row r="1201">
          <cell r="L1201" t="str">
            <v>19431-0</v>
          </cell>
        </row>
        <row r="1202">
          <cell r="L1202" t="str">
            <v>19432-0</v>
          </cell>
        </row>
        <row r="1203">
          <cell r="L1203" t="str">
            <v>19437-0</v>
          </cell>
        </row>
        <row r="1204">
          <cell r="L1204" t="str">
            <v>19439-0</v>
          </cell>
        </row>
        <row r="1205">
          <cell r="L1205" t="str">
            <v>19441-0</v>
          </cell>
        </row>
        <row r="1206">
          <cell r="L1206" t="str">
            <v>19442-0</v>
          </cell>
        </row>
        <row r="1207">
          <cell r="L1207" t="str">
            <v>19434-0</v>
          </cell>
        </row>
        <row r="1208">
          <cell r="L1208" t="str">
            <v>19435-0</v>
          </cell>
        </row>
        <row r="1209">
          <cell r="L1209" t="str">
            <v>19397-0</v>
          </cell>
        </row>
        <row r="1210">
          <cell r="L1210" t="str">
            <v>18339-0</v>
          </cell>
        </row>
        <row r="1211">
          <cell r="L1211" t="str">
            <v>14379-0</v>
          </cell>
        </row>
        <row r="1212">
          <cell r="L1212" t="str">
            <v>14381-0</v>
          </cell>
        </row>
        <row r="1213">
          <cell r="L1213" t="str">
            <v>19052-0</v>
          </cell>
        </row>
        <row r="1214">
          <cell r="L1214" t="str">
            <v>19456-0</v>
          </cell>
        </row>
        <row r="1215">
          <cell r="L1215" t="str">
            <v>19457-0</v>
          </cell>
        </row>
        <row r="1216">
          <cell r="L1216" t="str">
            <v>19400-0</v>
          </cell>
        </row>
        <row r="1217">
          <cell r="L1217" t="str">
            <v>18972-0</v>
          </cell>
        </row>
        <row r="1218">
          <cell r="L1218" t="str">
            <v>18973-0</v>
          </cell>
        </row>
        <row r="1219">
          <cell r="L1219" t="str">
            <v>19474-0</v>
          </cell>
        </row>
        <row r="1220">
          <cell r="L1220" t="str">
            <v>19473-0</v>
          </cell>
        </row>
        <row r="1221">
          <cell r="L1221" t="str">
            <v>19404-0</v>
          </cell>
        </row>
        <row r="1222">
          <cell r="L1222" t="str">
            <v>19069-0</v>
          </cell>
        </row>
        <row r="1223">
          <cell r="L1223" t="str">
            <v>17833-0</v>
          </cell>
        </row>
        <row r="1224">
          <cell r="L1224" t="str">
            <v>18772-0</v>
          </cell>
        </row>
        <row r="1225">
          <cell r="L1225" t="str">
            <v>18782-0</v>
          </cell>
        </row>
        <row r="1226">
          <cell r="L1226" t="str">
            <v>19395-0</v>
          </cell>
        </row>
        <row r="1227">
          <cell r="L1227" t="str">
            <v>19061-0</v>
          </cell>
        </row>
        <row r="1228">
          <cell r="L1228" t="str">
            <v>19438-0</v>
          </cell>
        </row>
        <row r="1229">
          <cell r="L1229" t="str">
            <v>17814-0</v>
          </cell>
        </row>
        <row r="1230">
          <cell r="L1230" t="str">
            <v>17815-0</v>
          </cell>
        </row>
        <row r="1231">
          <cell r="L1231" t="str">
            <v>17816-0</v>
          </cell>
        </row>
        <row r="1232">
          <cell r="L1232" t="str">
            <v>17819-0</v>
          </cell>
        </row>
        <row r="1233">
          <cell r="L1233" t="str">
            <v>19373-0</v>
          </cell>
        </row>
        <row r="1234">
          <cell r="L1234" t="str">
            <v>19452-0</v>
          </cell>
        </row>
        <row r="1235">
          <cell r="L1235" t="str">
            <v>18341-0</v>
          </cell>
        </row>
        <row r="1236">
          <cell r="L1236" t="str">
            <v>19498-0</v>
          </cell>
        </row>
        <row r="1237">
          <cell r="L1237" t="str">
            <v>19496-0</v>
          </cell>
        </row>
        <row r="1238">
          <cell r="L1238" t="str">
            <v>19497-0</v>
          </cell>
        </row>
        <row r="1239">
          <cell r="L1239" t="str">
            <v>19507-0</v>
          </cell>
        </row>
        <row r="1240">
          <cell r="L1240" t="str">
            <v>19508-0</v>
          </cell>
        </row>
        <row r="1241">
          <cell r="L1241" t="str">
            <v>19515-0</v>
          </cell>
        </row>
        <row r="1242">
          <cell r="L1242" t="str">
            <v>19516-0</v>
          </cell>
        </row>
        <row r="1243">
          <cell r="L1243" t="str">
            <v>19517-0</v>
          </cell>
        </row>
        <row r="1244">
          <cell r="L1244" t="str">
            <v>19518-0</v>
          </cell>
        </row>
        <row r="1245">
          <cell r="L1245" t="str">
            <v>19519-0</v>
          </cell>
        </row>
        <row r="1246">
          <cell r="L1246" t="str">
            <v>19520-0</v>
          </cell>
        </row>
        <row r="1247">
          <cell r="L1247" t="str">
            <v>19521-0</v>
          </cell>
        </row>
        <row r="1248">
          <cell r="L1248" t="str">
            <v>19522-0</v>
          </cell>
        </row>
        <row r="1249">
          <cell r="L1249" t="str">
            <v>18771-0</v>
          </cell>
        </row>
        <row r="1250">
          <cell r="L1250" t="str">
            <v>18781-0</v>
          </cell>
        </row>
        <row r="1251">
          <cell r="L1251" t="str">
            <v>19528-0</v>
          </cell>
        </row>
        <row r="1252">
          <cell r="L1252" t="str">
            <v>17537-0</v>
          </cell>
        </row>
        <row r="1253">
          <cell r="L1253" t="str">
            <v>18558-0</v>
          </cell>
        </row>
        <row r="1254">
          <cell r="L1254" t="str">
            <v>19486-0</v>
          </cell>
        </row>
        <row r="1255">
          <cell r="L1255" t="str">
            <v>19000-0</v>
          </cell>
        </row>
        <row r="1256">
          <cell r="L1256" t="str">
            <v>19001-0</v>
          </cell>
        </row>
        <row r="1257">
          <cell r="L1257" t="str">
            <v>19268-0</v>
          </cell>
        </row>
        <row r="1258">
          <cell r="L1258" t="str">
            <v>17817-0</v>
          </cell>
        </row>
        <row r="1259">
          <cell r="L1259" t="str">
            <v>19480-0</v>
          </cell>
        </row>
        <row r="1260">
          <cell r="L1260" t="str">
            <v>19443-0</v>
          </cell>
        </row>
        <row r="1261">
          <cell r="L1261" t="str">
            <v>19539-0</v>
          </cell>
        </row>
        <row r="1262">
          <cell r="L1262" t="str">
            <v>19529-0</v>
          </cell>
        </row>
        <row r="1263">
          <cell r="L1263" t="str">
            <v>19475-0</v>
          </cell>
        </row>
        <row r="1264">
          <cell r="L1264" t="str">
            <v>19476-0</v>
          </cell>
        </row>
        <row r="1265">
          <cell r="L1265" t="str">
            <v>19477-0</v>
          </cell>
        </row>
        <row r="1266">
          <cell r="L1266" t="str">
            <v>19478-0</v>
          </cell>
        </row>
        <row r="1267">
          <cell r="L1267" t="str">
            <v>19482-0</v>
          </cell>
        </row>
        <row r="1268">
          <cell r="L1268" t="str">
            <v>19483-0</v>
          </cell>
        </row>
        <row r="1269">
          <cell r="L1269" t="str">
            <v>19484-0</v>
          </cell>
        </row>
        <row r="1270">
          <cell r="L1270" t="str">
            <v>19510-0</v>
          </cell>
        </row>
        <row r="1271">
          <cell r="L1271" t="str">
            <v>19512-0</v>
          </cell>
        </row>
        <row r="1272">
          <cell r="L1272" t="str">
            <v>19514-0</v>
          </cell>
        </row>
        <row r="1273">
          <cell r="L1273" t="str">
            <v>19534-0</v>
          </cell>
        </row>
        <row r="1274">
          <cell r="L1274" t="str">
            <v>19546-0</v>
          </cell>
        </row>
        <row r="1275">
          <cell r="L1275" t="str">
            <v>19548-0</v>
          </cell>
        </row>
        <row r="1276">
          <cell r="L1276" t="str">
            <v>19549-0</v>
          </cell>
        </row>
        <row r="1277">
          <cell r="L1277" t="str">
            <v>19325-0</v>
          </cell>
        </row>
        <row r="1278">
          <cell r="L1278" t="str">
            <v>16990-0</v>
          </cell>
        </row>
        <row r="1279">
          <cell r="L1279" t="str">
            <v>17009-0</v>
          </cell>
        </row>
        <row r="1280">
          <cell r="L1280" t="str">
            <v>13682-0</v>
          </cell>
        </row>
        <row r="1281">
          <cell r="L1281" t="str">
            <v>16999-0</v>
          </cell>
        </row>
        <row r="1282">
          <cell r="L1282" t="str">
            <v>17258-0</v>
          </cell>
        </row>
        <row r="1283">
          <cell r="L1283" t="str">
            <v>19562-0</v>
          </cell>
        </row>
        <row r="1284">
          <cell r="L1284" t="str">
            <v>19511-0</v>
          </cell>
        </row>
        <row r="1285">
          <cell r="L1285" t="str">
            <v>19564-0</v>
          </cell>
        </row>
        <row r="1286">
          <cell r="L1286" t="str">
            <v>19563-0</v>
          </cell>
        </row>
        <row r="1287">
          <cell r="L1287" t="str">
            <v>19567-0</v>
          </cell>
        </row>
        <row r="1288">
          <cell r="L1288" t="str">
            <v>19525-0</v>
          </cell>
        </row>
        <row r="1289">
          <cell r="L1289" t="str">
            <v>19458-0</v>
          </cell>
        </row>
        <row r="1290">
          <cell r="L1290" t="str">
            <v>17902-0</v>
          </cell>
        </row>
        <row r="1291">
          <cell r="L1291" t="str">
            <v>19578-0</v>
          </cell>
        </row>
        <row r="1292">
          <cell r="L1292" t="str">
            <v>19579-0</v>
          </cell>
        </row>
        <row r="1293">
          <cell r="L1293" t="str">
            <v>19580-0</v>
          </cell>
        </row>
        <row r="1294">
          <cell r="L1294" t="str">
            <v>19581-0</v>
          </cell>
        </row>
        <row r="1295">
          <cell r="L1295" t="str">
            <v>19582-0</v>
          </cell>
        </row>
        <row r="1296">
          <cell r="L1296" t="str">
            <v>19587-0</v>
          </cell>
        </row>
        <row r="1297">
          <cell r="L1297" t="str">
            <v>19588-0</v>
          </cell>
        </row>
        <row r="1298">
          <cell r="L1298" t="str">
            <v>19541-0</v>
          </cell>
        </row>
        <row r="1299">
          <cell r="L1299" t="str">
            <v>19542-0</v>
          </cell>
        </row>
        <row r="1300">
          <cell r="L1300" t="str">
            <v>19377-0</v>
          </cell>
        </row>
        <row r="1301">
          <cell r="L1301" t="str">
            <v>19488-0</v>
          </cell>
        </row>
        <row r="1302">
          <cell r="L1302" t="str">
            <v>19489-0</v>
          </cell>
        </row>
        <row r="1303">
          <cell r="L1303" t="str">
            <v>19490-0</v>
          </cell>
        </row>
        <row r="1304">
          <cell r="L1304" t="str">
            <v>19491-0</v>
          </cell>
        </row>
        <row r="1305">
          <cell r="L1305" t="str">
            <v>19492-0</v>
          </cell>
        </row>
        <row r="1306">
          <cell r="L1306" t="str">
            <v>19493-0</v>
          </cell>
        </row>
        <row r="1307">
          <cell r="L1307" t="str">
            <v>19615-0</v>
          </cell>
        </row>
        <row r="1308">
          <cell r="L1308" t="str">
            <v>19666-0</v>
          </cell>
        </row>
        <row r="1309">
          <cell r="L1309" t="str">
            <v>19639-0</v>
          </cell>
        </row>
        <row r="1310">
          <cell r="L1310" t="str">
            <v>19626-0</v>
          </cell>
        </row>
        <row r="1311">
          <cell r="L1311" t="str">
            <v>19627-0</v>
          </cell>
        </row>
        <row r="1312">
          <cell r="L1312" t="str">
            <v>19628-0</v>
          </cell>
        </row>
        <row r="1313">
          <cell r="L1313" t="str">
            <v>17060-0</v>
          </cell>
        </row>
        <row r="1314">
          <cell r="L1314" t="str">
            <v>17061-0</v>
          </cell>
        </row>
        <row r="1315">
          <cell r="L1315" t="str">
            <v>19618-0</v>
          </cell>
        </row>
        <row r="1316">
          <cell r="L1316" t="str">
            <v>19619-0</v>
          </cell>
        </row>
        <row r="1317">
          <cell r="L1317" t="str">
            <v>19620-0</v>
          </cell>
        </row>
        <row r="1318">
          <cell r="L1318" t="str">
            <v>19677-0</v>
          </cell>
        </row>
        <row r="1319">
          <cell r="L1319" t="str">
            <v>19683-0</v>
          </cell>
        </row>
        <row r="1320">
          <cell r="L1320" t="str">
            <v>19685-0</v>
          </cell>
        </row>
        <row r="1321">
          <cell r="L1321" t="str">
            <v>19687-0</v>
          </cell>
        </row>
        <row r="1322">
          <cell r="L1322" t="str">
            <v>19688-0</v>
          </cell>
        </row>
        <row r="1323">
          <cell r="L1323" t="str">
            <v>19698-0</v>
          </cell>
        </row>
        <row r="1324">
          <cell r="L1324" t="str">
            <v>19494-0</v>
          </cell>
        </row>
        <row r="1325">
          <cell r="L1325" t="str">
            <v>15518-9</v>
          </cell>
        </row>
        <row r="1326">
          <cell r="L1326" t="str">
            <v>15519-9</v>
          </cell>
        </row>
        <row r="1327">
          <cell r="L1327" t="str">
            <v>15520-9</v>
          </cell>
        </row>
        <row r="1328">
          <cell r="L1328" t="str">
            <v>15521-9</v>
          </cell>
        </row>
        <row r="1329">
          <cell r="L1329" t="str">
            <v>15522-9</v>
          </cell>
        </row>
        <row r="1330">
          <cell r="L1330" t="str">
            <v>15524-9</v>
          </cell>
        </row>
        <row r="1331">
          <cell r="L1331" t="str">
            <v>15525-9</v>
          </cell>
        </row>
        <row r="1332">
          <cell r="L1332" t="str">
            <v>15526-9</v>
          </cell>
        </row>
        <row r="1333">
          <cell r="L1333" t="str">
            <v>15531-9</v>
          </cell>
        </row>
        <row r="1334">
          <cell r="L1334" t="str">
            <v>15539-9</v>
          </cell>
        </row>
        <row r="1335">
          <cell r="L1335" t="str">
            <v>15544-9</v>
          </cell>
        </row>
        <row r="1336">
          <cell r="L1336" t="str">
            <v>15545-9</v>
          </cell>
        </row>
        <row r="1337">
          <cell r="L1337" t="str">
            <v>15548-9</v>
          </cell>
        </row>
        <row r="1338">
          <cell r="L1338" t="str">
            <v>15937-9</v>
          </cell>
        </row>
        <row r="1339">
          <cell r="L1339" t="str">
            <v>15938-9</v>
          </cell>
        </row>
        <row r="1340">
          <cell r="L1340" t="str">
            <v>15943-9</v>
          </cell>
        </row>
        <row r="1341">
          <cell r="L1341" t="str">
            <v>15944-9</v>
          </cell>
        </row>
        <row r="1342">
          <cell r="L1342" t="str">
            <v>17378-9</v>
          </cell>
        </row>
        <row r="1343">
          <cell r="L1343" t="str">
            <v>17379-9</v>
          </cell>
        </row>
        <row r="1344">
          <cell r="L1344" t="str">
            <v>17380-9</v>
          </cell>
        </row>
        <row r="1345">
          <cell r="L1345" t="str">
            <v>17383-9</v>
          </cell>
        </row>
        <row r="1346">
          <cell r="L1346" t="str">
            <v>17384-9</v>
          </cell>
        </row>
        <row r="1347">
          <cell r="L1347" t="str">
            <v>17470-9</v>
          </cell>
        </row>
        <row r="1348">
          <cell r="L1348" t="str">
            <v>17487-9</v>
          </cell>
        </row>
        <row r="1349">
          <cell r="L1349" t="str">
            <v>17492-9</v>
          </cell>
        </row>
        <row r="1350">
          <cell r="L1350" t="str">
            <v>17840-9</v>
          </cell>
        </row>
        <row r="1351">
          <cell r="L1351" t="str">
            <v>17844-9</v>
          </cell>
        </row>
        <row r="1352">
          <cell r="L1352" t="str">
            <v>18289-9</v>
          </cell>
        </row>
        <row r="1353">
          <cell r="L1353" t="str">
            <v>18341-9</v>
          </cell>
        </row>
        <row r="1354">
          <cell r="L1354" t="str">
            <v>18364-9</v>
          </cell>
        </row>
        <row r="1355">
          <cell r="L1355" t="str">
            <v>18365-9</v>
          </cell>
        </row>
        <row r="1356">
          <cell r="L1356" t="str">
            <v>18402-9</v>
          </cell>
        </row>
        <row r="1357">
          <cell r="L1357" t="str">
            <v>18405-9</v>
          </cell>
        </row>
        <row r="1358">
          <cell r="L1358" t="str">
            <v>18414-9</v>
          </cell>
        </row>
        <row r="1359">
          <cell r="L1359" t="str">
            <v>18416-9</v>
          </cell>
        </row>
        <row r="1360">
          <cell r="L1360" t="str">
            <v>18418-9</v>
          </cell>
        </row>
        <row r="1361">
          <cell r="L1361" t="str">
            <v>18754-9</v>
          </cell>
        </row>
        <row r="1362">
          <cell r="L1362" t="str">
            <v>18755-9</v>
          </cell>
        </row>
        <row r="1363">
          <cell r="L1363" t="str">
            <v>19173-9</v>
          </cell>
        </row>
        <row r="1364">
          <cell r="L1364" t="str">
            <v>19186-9</v>
          </cell>
        </row>
        <row r="1365">
          <cell r="L1365" t="str">
            <v>19200-9</v>
          </cell>
        </row>
        <row r="1366">
          <cell r="L1366" t="str">
            <v>19203-9</v>
          </cell>
        </row>
        <row r="1367">
          <cell r="L1367" t="str">
            <v>19206-9</v>
          </cell>
        </row>
        <row r="1368">
          <cell r="L1368" t="str">
            <v>19250-9</v>
          </cell>
        </row>
        <row r="1369">
          <cell r="L1369" t="str">
            <v>19251-9</v>
          </cell>
        </row>
        <row r="1370">
          <cell r="L1370" t="str">
            <v>19271-9</v>
          </cell>
        </row>
        <row r="1371">
          <cell r="L1371" t="str">
            <v>19325-9</v>
          </cell>
        </row>
        <row r="1372">
          <cell r="L1372" t="str">
            <v>19360-9</v>
          </cell>
        </row>
        <row r="1373">
          <cell r="L1373" t="str">
            <v>19373-9</v>
          </cell>
        </row>
        <row r="1374">
          <cell r="L1374" t="str">
            <v>19397-9</v>
          </cell>
        </row>
        <row r="1375">
          <cell r="L1375" t="str">
            <v>19400-9</v>
          </cell>
        </row>
        <row r="1376">
          <cell r="L1376" t="str">
            <v>19404-9</v>
          </cell>
        </row>
        <row r="1377">
          <cell r="L1377" t="str">
            <v>19443-9</v>
          </cell>
        </row>
        <row r="1378">
          <cell r="L1378" t="str">
            <v>19452-9</v>
          </cell>
        </row>
        <row r="1379">
          <cell r="L1379" t="str">
            <v>19494-9</v>
          </cell>
        </row>
        <row r="1380">
          <cell r="L1380" t="str">
            <v>19498-9</v>
          </cell>
        </row>
        <row r="1381">
          <cell r="L1381" t="str">
            <v>19525-9</v>
          </cell>
        </row>
        <row r="1382">
          <cell r="L1382" t="str">
            <v>19529-9</v>
          </cell>
        </row>
        <row r="1383">
          <cell r="L1383" t="str">
            <v>19539-9</v>
          </cell>
        </row>
        <row r="1384">
          <cell r="L1384" t="str">
            <v>19639-9</v>
          </cell>
        </row>
        <row r="1385">
          <cell r="L1385" t="str">
            <v>19685-9</v>
          </cell>
        </row>
        <row r="1386">
          <cell r="L1386" t="str">
            <v>19687-9</v>
          </cell>
        </row>
        <row r="1387">
          <cell r="L1387" t="str">
            <v>19688-9</v>
          </cell>
        </row>
        <row r="1388">
          <cell r="L1388" t="str">
            <v>19666-9</v>
          </cell>
        </row>
        <row r="1389">
          <cell r="L1389" t="str">
            <v>19683-9</v>
          </cell>
        </row>
        <row r="1390">
          <cell r="L1390" t="str">
            <v>12723-0</v>
          </cell>
        </row>
        <row r="1391">
          <cell r="L1391" t="str">
            <v>12755-0</v>
          </cell>
        </row>
        <row r="1392">
          <cell r="L1392" t="str">
            <v>15917-9</v>
          </cell>
        </row>
        <row r="1393">
          <cell r="L1393" t="str">
            <v>15918-9</v>
          </cell>
        </row>
        <row r="1394">
          <cell r="L1394" t="str">
            <v>421-0</v>
          </cell>
        </row>
        <row r="1395">
          <cell r="L1395" t="str">
            <v>8250-0</v>
          </cell>
        </row>
        <row r="1396">
          <cell r="L1396" t="str">
            <v>12437-0</v>
          </cell>
        </row>
        <row r="1397">
          <cell r="L1397" t="str">
            <v>8136-0</v>
          </cell>
        </row>
        <row r="1398">
          <cell r="L1398" t="str">
            <v>8137-0</v>
          </cell>
        </row>
        <row r="1399">
          <cell r="L1399" t="str">
            <v>12391-0</v>
          </cell>
        </row>
        <row r="1400">
          <cell r="L1400" t="str">
            <v>12457-0</v>
          </cell>
        </row>
        <row r="1401">
          <cell r="L1401" t="str">
            <v>13952-0</v>
          </cell>
        </row>
        <row r="1402">
          <cell r="L1402" t="str">
            <v>13951-0</v>
          </cell>
        </row>
        <row r="1403">
          <cell r="L1403" t="str">
            <v>8145-0</v>
          </cell>
        </row>
        <row r="1404">
          <cell r="L1404" t="str">
            <v>8146-0</v>
          </cell>
        </row>
        <row r="1405">
          <cell r="L1405" t="str">
            <v>18461-0</v>
          </cell>
        </row>
        <row r="1406">
          <cell r="L1406" t="str">
            <v>18462-0</v>
          </cell>
        </row>
        <row r="1407">
          <cell r="L1407" t="str">
            <v>12532-0</v>
          </cell>
        </row>
        <row r="1408">
          <cell r="L1408" t="str">
            <v>12353-0</v>
          </cell>
        </row>
        <row r="1409">
          <cell r="L1409" t="str">
            <v>8149-0</v>
          </cell>
        </row>
        <row r="1410">
          <cell r="L1410" t="str">
            <v>13889-0</v>
          </cell>
        </row>
        <row r="1411">
          <cell r="L1411" t="str">
            <v>13888-0</v>
          </cell>
        </row>
        <row r="1412">
          <cell r="L1412" t="str">
            <v>8152-0</v>
          </cell>
        </row>
        <row r="1413">
          <cell r="L1413" t="str">
            <v>8155-0</v>
          </cell>
        </row>
        <row r="1414">
          <cell r="L1414" t="str">
            <v>8157-0</v>
          </cell>
        </row>
        <row r="1415">
          <cell r="L1415" t="str">
            <v>14448-0</v>
          </cell>
        </row>
        <row r="1416">
          <cell r="L1416" t="str">
            <v>14447-0</v>
          </cell>
        </row>
        <row r="1417">
          <cell r="L1417" t="str">
            <v>14449-0</v>
          </cell>
        </row>
        <row r="1418">
          <cell r="L1418" t="str">
            <v>18421-0</v>
          </cell>
        </row>
        <row r="1419">
          <cell r="L1419" t="str">
            <v>18422-0</v>
          </cell>
        </row>
        <row r="1420">
          <cell r="L1420" t="str">
            <v>18423-0</v>
          </cell>
        </row>
        <row r="1421">
          <cell r="L1421" t="str">
            <v>13170-0</v>
          </cell>
        </row>
        <row r="1422">
          <cell r="L1422" t="str">
            <v>8168-0</v>
          </cell>
        </row>
        <row r="1423">
          <cell r="L1423" t="str">
            <v>8169-0</v>
          </cell>
        </row>
        <row r="1424">
          <cell r="L1424" t="str">
            <v>12633-0</v>
          </cell>
        </row>
        <row r="1425">
          <cell r="L1425" t="str">
            <v>12360-0</v>
          </cell>
        </row>
        <row r="1426">
          <cell r="L1426" t="str">
            <v>8179-0</v>
          </cell>
        </row>
        <row r="1427">
          <cell r="L1427" t="str">
            <v>8180-0</v>
          </cell>
        </row>
        <row r="1428">
          <cell r="L1428" t="str">
            <v>8183-0</v>
          </cell>
        </row>
        <row r="1429">
          <cell r="L1429" t="str">
            <v>8186-0</v>
          </cell>
        </row>
        <row r="1430">
          <cell r="L1430" t="str">
            <v>8200-0</v>
          </cell>
        </row>
        <row r="1431">
          <cell r="L1431" t="str">
            <v>8201-0</v>
          </cell>
        </row>
        <row r="1432">
          <cell r="L1432" t="str">
            <v>415-1</v>
          </cell>
        </row>
        <row r="1433">
          <cell r="L1433" t="str">
            <v>412-1</v>
          </cell>
        </row>
        <row r="1434">
          <cell r="L1434" t="str">
            <v>424-0</v>
          </cell>
        </row>
        <row r="1435">
          <cell r="L1435" t="str">
            <v>12372-0</v>
          </cell>
        </row>
        <row r="1436">
          <cell r="L1436" t="str">
            <v>12643-0</v>
          </cell>
        </row>
        <row r="1437">
          <cell r="L1437" t="str">
            <v>18335-0</v>
          </cell>
        </row>
        <row r="1438">
          <cell r="L1438" t="str">
            <v>12631-0</v>
          </cell>
        </row>
        <row r="1439">
          <cell r="L1439" t="str">
            <v>8211-0</v>
          </cell>
        </row>
        <row r="1440">
          <cell r="L1440" t="str">
            <v>18354-0</v>
          </cell>
        </row>
        <row r="1441">
          <cell r="L1441" t="str">
            <v>8225-0</v>
          </cell>
        </row>
        <row r="1442">
          <cell r="L1442" t="str">
            <v>8243-0</v>
          </cell>
        </row>
        <row r="1443">
          <cell r="L1443" t="str">
            <v>8244-0</v>
          </cell>
        </row>
        <row r="1444">
          <cell r="L1444" t="str">
            <v>8245-0</v>
          </cell>
        </row>
        <row r="1445">
          <cell r="L1445" t="str">
            <v>8246-0</v>
          </cell>
        </row>
        <row r="1446">
          <cell r="L1446" t="str">
            <v>12711-0</v>
          </cell>
        </row>
        <row r="1447">
          <cell r="L1447" t="str">
            <v>19598-0</v>
          </cell>
        </row>
        <row r="1448">
          <cell r="L1448" t="str">
            <v>19644-0</v>
          </cell>
        </row>
        <row r="1449">
          <cell r="L1449" t="str">
            <v>19645-0</v>
          </cell>
        </row>
        <row r="1450">
          <cell r="L1450" t="str">
            <v>19650-0</v>
          </cell>
        </row>
        <row r="1451">
          <cell r="L1451" t="str">
            <v>19651-0</v>
          </cell>
        </row>
        <row r="1452">
          <cell r="L1452" t="str">
            <v>19653-0</v>
          </cell>
        </row>
        <row r="1453">
          <cell r="L1453" t="str">
            <v>19654-0</v>
          </cell>
        </row>
        <row r="1454">
          <cell r="L1454" t="str">
            <v>19652-0</v>
          </cell>
        </row>
        <row r="1455">
          <cell r="L1455" t="str">
            <v>19646-0</v>
          </cell>
        </row>
        <row r="1456">
          <cell r="L1456" t="str">
            <v>19647-0</v>
          </cell>
        </row>
        <row r="1457">
          <cell r="L1457" t="str">
            <v>19648-0</v>
          </cell>
        </row>
        <row r="1458">
          <cell r="L1458" t="str">
            <v>19649-0</v>
          </cell>
        </row>
        <row r="1459">
          <cell r="L1459" t="str">
            <v>19711-0</v>
          </cell>
        </row>
        <row r="1460">
          <cell r="L1460" t="str">
            <v>19719-0</v>
          </cell>
        </row>
        <row r="1461">
          <cell r="L1461" t="str">
            <v>19720-0</v>
          </cell>
        </row>
        <row r="1462">
          <cell r="L1462" t="str">
            <v>19721-0</v>
          </cell>
        </row>
        <row r="1463">
          <cell r="L1463" t="str">
            <v>19722-0</v>
          </cell>
        </row>
        <row r="1464">
          <cell r="L1464" t="str">
            <v>19629-0</v>
          </cell>
        </row>
        <row r="1465">
          <cell r="L1465" t="str">
            <v>19562-9</v>
          </cell>
        </row>
        <row r="1466">
          <cell r="L1466" t="str">
            <v>18411-9</v>
          </cell>
        </row>
        <row r="1467">
          <cell r="L1467" t="str">
            <v>19365-9</v>
          </cell>
        </row>
        <row r="1468">
          <cell r="L1468" t="str">
            <v>19599-0</v>
          </cell>
        </row>
        <row r="1469">
          <cell r="L1469" t="str">
            <v>17822-0</v>
          </cell>
        </row>
        <row r="1470">
          <cell r="L1470" t="str">
            <v>17824-0</v>
          </cell>
        </row>
        <row r="1471">
          <cell r="L1471" t="str">
            <v>19598-9</v>
          </cell>
        </row>
        <row r="1472">
          <cell r="L1472" t="str">
            <v>19706-0</v>
          </cell>
        </row>
        <row r="1473">
          <cell r="L1473" t="str">
            <v>19707-0</v>
          </cell>
        </row>
        <row r="1474">
          <cell r="L1474" t="str">
            <v>19708-0</v>
          </cell>
        </row>
        <row r="1475">
          <cell r="L1475" t="str">
            <v>19709-0</v>
          </cell>
        </row>
        <row r="1476">
          <cell r="L1476" t="str">
            <v>19712-0</v>
          </cell>
        </row>
        <row r="1477">
          <cell r="L1477" t="str">
            <v>19713-0</v>
          </cell>
        </row>
        <row r="1478">
          <cell r="L1478" t="str">
            <v>19714-0</v>
          </cell>
        </row>
        <row r="1479">
          <cell r="L1479" t="str">
            <v>19715-0</v>
          </cell>
        </row>
        <row r="1480">
          <cell r="L1480" t="str">
            <v>19725-0</v>
          </cell>
        </row>
        <row r="1481">
          <cell r="L1481" t="str">
            <v>19682-0</v>
          </cell>
        </row>
        <row r="1482">
          <cell r="L1482" t="str">
            <v>19717-0</v>
          </cell>
        </row>
        <row r="1483">
          <cell r="L1483" t="str">
            <v>19718-0</v>
          </cell>
        </row>
        <row r="1484">
          <cell r="L1484" t="str">
            <v>19698-9</v>
          </cell>
        </row>
        <row r="1485">
          <cell r="L1485" t="str">
            <v>19759-0</v>
          </cell>
        </row>
        <row r="1486">
          <cell r="L1486" t="str">
            <v>19754-0</v>
          </cell>
        </row>
        <row r="1487">
          <cell r="L1487" t="str">
            <v>19755-0</v>
          </cell>
        </row>
        <row r="1488">
          <cell r="L1488" t="str">
            <v>19756-0</v>
          </cell>
        </row>
        <row r="1489">
          <cell r="L1489" t="str">
            <v>19794-0</v>
          </cell>
        </row>
        <row r="1490">
          <cell r="L1490" t="str">
            <v>19795-0</v>
          </cell>
        </row>
        <row r="1491">
          <cell r="L1491" t="str">
            <v>19633-0</v>
          </cell>
        </row>
        <row r="1492">
          <cell r="L1492" t="str">
            <v>19752-0</v>
          </cell>
        </row>
        <row r="1493">
          <cell r="L1493" t="str">
            <v>19783-0</v>
          </cell>
        </row>
        <row r="1494">
          <cell r="L1494" t="str">
            <v>19784-0</v>
          </cell>
        </row>
        <row r="1495">
          <cell r="L1495" t="str">
            <v>19785-0</v>
          </cell>
        </row>
        <row r="1496">
          <cell r="L1496" t="str">
            <v>19786-0</v>
          </cell>
        </row>
        <row r="1497">
          <cell r="L1497" t="str">
            <v>19789-0</v>
          </cell>
        </row>
        <row r="1498">
          <cell r="L1498" t="str">
            <v>19790-0</v>
          </cell>
        </row>
        <row r="1499">
          <cell r="L1499" t="str">
            <v>19792-0</v>
          </cell>
        </row>
        <row r="1500">
          <cell r="L1500" t="str">
            <v>17898-0</v>
          </cell>
        </row>
        <row r="1501">
          <cell r="L1501" t="str">
            <v>17260-0</v>
          </cell>
        </row>
        <row r="1502">
          <cell r="L1502" t="str">
            <v>17899-0</v>
          </cell>
        </row>
        <row r="1503">
          <cell r="L1503" t="str">
            <v>17261-0</v>
          </cell>
        </row>
        <row r="1504">
          <cell r="L1504" t="str">
            <v>17259-0</v>
          </cell>
        </row>
        <row r="1505">
          <cell r="L1505" t="str">
            <v>19757-0</v>
          </cell>
        </row>
        <row r="1506">
          <cell r="L1506" t="str">
            <v>19766-0</v>
          </cell>
        </row>
        <row r="1507">
          <cell r="L1507" t="str">
            <v>19764-0</v>
          </cell>
        </row>
        <row r="1508">
          <cell r="L1508" t="str">
            <v>19767-0</v>
          </cell>
        </row>
        <row r="1509">
          <cell r="L1509" t="str">
            <v>19803-0</v>
          </cell>
        </row>
        <row r="1510">
          <cell r="L1510" t="str">
            <v>19804-0</v>
          </cell>
        </row>
        <row r="1511">
          <cell r="L1511" t="str">
            <v>19741-0</v>
          </cell>
        </row>
        <row r="1512">
          <cell r="L1512" t="str">
            <v>19635-0</v>
          </cell>
        </row>
        <row r="1513">
          <cell r="L1513" t="str">
            <v>17820-0</v>
          </cell>
        </row>
        <row r="1514">
          <cell r="L1514" t="str">
            <v>17264-0</v>
          </cell>
        </row>
        <row r="1515">
          <cell r="L1515" t="str">
            <v>17256-0</v>
          </cell>
        </row>
        <row r="1516">
          <cell r="L1516" t="str">
            <v>17897-0</v>
          </cell>
        </row>
        <row r="1517">
          <cell r="L1517" t="str">
            <v>19807-0</v>
          </cell>
        </row>
        <row r="1518">
          <cell r="L1518" t="str">
            <v>19808-0</v>
          </cell>
        </row>
        <row r="1519">
          <cell r="L1519" t="str">
            <v>19806-0</v>
          </cell>
        </row>
        <row r="1520">
          <cell r="L1520" t="str">
            <v>19817-0</v>
          </cell>
        </row>
        <row r="1521">
          <cell r="L1521" t="str">
            <v>19820-0</v>
          </cell>
        </row>
        <row r="1522">
          <cell r="L1522" t="str">
            <v>19811-0</v>
          </cell>
        </row>
        <row r="1523">
          <cell r="L1523" t="str">
            <v>19814-0</v>
          </cell>
        </row>
        <row r="1524">
          <cell r="L1524" t="str">
            <v>18408-0</v>
          </cell>
        </row>
        <row r="1525">
          <cell r="L1525" t="str">
            <v>19599-9</v>
          </cell>
        </row>
        <row r="1526">
          <cell r="L1526" t="str">
            <v>19752-9</v>
          </cell>
        </row>
        <row r="1527">
          <cell r="L1527" t="str">
            <v>19364-9</v>
          </cell>
        </row>
        <row r="1528">
          <cell r="L1528" t="str">
            <v>19764-9</v>
          </cell>
        </row>
        <row r="1529">
          <cell r="L1529" t="str">
            <v>19746-0</v>
          </cell>
        </row>
        <row r="1530">
          <cell r="L1530" t="str">
            <v>19826-0</v>
          </cell>
        </row>
        <row r="1531">
          <cell r="L1531" t="str">
            <v>19827-0</v>
          </cell>
        </row>
        <row r="1532">
          <cell r="L1532" t="str">
            <v>19692-0</v>
          </cell>
        </row>
        <row r="1533">
          <cell r="L1533" t="str">
            <v>19862-0</v>
          </cell>
        </row>
        <row r="1534">
          <cell r="L1534" t="str">
            <v>19974-0</v>
          </cell>
        </row>
        <row r="1535">
          <cell r="L1535" t="str">
            <v>19973-0</v>
          </cell>
        </row>
        <row r="1536">
          <cell r="L1536" t="str">
            <v>19975-0</v>
          </cell>
        </row>
        <row r="1537">
          <cell r="L1537" t="str">
            <v>19886-0</v>
          </cell>
        </row>
        <row r="1538">
          <cell r="L1538" t="str">
            <v>19798-0</v>
          </cell>
        </row>
        <row r="1539">
          <cell r="L1539" t="str">
            <v>19887-0</v>
          </cell>
        </row>
        <row r="1540">
          <cell r="L1540" t="str">
            <v>19802-0</v>
          </cell>
        </row>
        <row r="1541">
          <cell r="L1541" t="str">
            <v>19796-0</v>
          </cell>
        </row>
        <row r="1542">
          <cell r="L1542" t="str">
            <v>19832-0</v>
          </cell>
        </row>
        <row r="1543">
          <cell r="L1543" t="str">
            <v>19799-0</v>
          </cell>
        </row>
        <row r="1544">
          <cell r="L1544" t="str">
            <v>19801-0</v>
          </cell>
        </row>
        <row r="1545">
          <cell r="L1545" t="str">
            <v>19746-9</v>
          </cell>
        </row>
        <row r="1546">
          <cell r="L1546" t="str">
            <v>19725-9</v>
          </cell>
        </row>
        <row r="1547">
          <cell r="L1547" t="str">
            <v>19706-9</v>
          </cell>
        </row>
        <row r="1548">
          <cell r="L1548" t="str">
            <v>19707-9</v>
          </cell>
        </row>
        <row r="1549">
          <cell r="L1549" t="str">
            <v>19708-9</v>
          </cell>
        </row>
        <row r="1550">
          <cell r="L1550" t="str">
            <v>19709-9</v>
          </cell>
        </row>
        <row r="1551">
          <cell r="L1551" t="str">
            <v>19712-9</v>
          </cell>
        </row>
        <row r="1552">
          <cell r="L1552" t="str">
            <v>19713-9</v>
          </cell>
        </row>
        <row r="1553">
          <cell r="L1553" t="str">
            <v>19990-0</v>
          </cell>
        </row>
        <row r="1554">
          <cell r="L1554" t="str">
            <v>19867-0</v>
          </cell>
        </row>
        <row r="1555">
          <cell r="L1555" t="str">
            <v>19972-0</v>
          </cell>
        </row>
        <row r="1556">
          <cell r="L1556" t="str">
            <v>19837-0</v>
          </cell>
        </row>
        <row r="1557">
          <cell r="L1557" t="str">
            <v>19838-0</v>
          </cell>
        </row>
        <row r="1558">
          <cell r="L1558" t="str">
            <v>19637-0</v>
          </cell>
        </row>
        <row r="1559">
          <cell r="L1559" t="str">
            <v>19748-0</v>
          </cell>
        </row>
        <row r="1560">
          <cell r="L1560" t="str">
            <v>19749-0</v>
          </cell>
        </row>
        <row r="1561">
          <cell r="L1561" t="str">
            <v>19833-0</v>
          </cell>
        </row>
        <row r="1562">
          <cell r="L1562" t="str">
            <v>19991-0</v>
          </cell>
        </row>
        <row r="1563">
          <cell r="L1563" t="str">
            <v>19992-0</v>
          </cell>
        </row>
        <row r="1564">
          <cell r="L1564" t="str">
            <v>18852-0</v>
          </cell>
        </row>
        <row r="1565">
          <cell r="L1565" t="str">
            <v>19983-0</v>
          </cell>
        </row>
        <row r="1566">
          <cell r="L1566" t="str">
            <v>19989-0</v>
          </cell>
        </row>
        <row r="1567">
          <cell r="L1567" t="str">
            <v>19850-0</v>
          </cell>
        </row>
        <row r="1568">
          <cell r="L1568" t="str">
            <v>19743-0</v>
          </cell>
        </row>
        <row r="1569">
          <cell r="L1569" t="str">
            <v>19744-0</v>
          </cell>
        </row>
        <row r="1570">
          <cell r="L1570" t="str">
            <v>18408-9</v>
          </cell>
        </row>
        <row r="1571">
          <cell r="L1571" t="str">
            <v>19811-9</v>
          </cell>
        </row>
        <row r="1572">
          <cell r="L1572" t="str">
            <v>19814-9</v>
          </cell>
        </row>
        <row r="1573">
          <cell r="L1573" t="str">
            <v>19817-9</v>
          </cell>
        </row>
        <row r="1574">
          <cell r="L1574" t="str">
            <v>19820-9</v>
          </cell>
        </row>
        <row r="1575">
          <cell r="L1575" t="str">
            <v>19862-9</v>
          </cell>
        </row>
        <row r="1576">
          <cell r="L1576" t="str">
            <v>17832-0</v>
          </cell>
        </row>
        <row r="1577">
          <cell r="L1577" t="str">
            <v>19825-0</v>
          </cell>
        </row>
        <row r="1578">
          <cell r="L1578" t="str">
            <v>19824-0</v>
          </cell>
        </row>
        <row r="1579">
          <cell r="L1579" t="str">
            <v>19844-0</v>
          </cell>
        </row>
        <row r="1580">
          <cell r="L1580" t="str">
            <v>19846-0</v>
          </cell>
        </row>
        <row r="1581">
          <cell r="L1581" t="str">
            <v>19848-0</v>
          </cell>
        </row>
        <row r="1582">
          <cell r="L1582" t="str">
            <v>19840-0</v>
          </cell>
        </row>
        <row r="1583">
          <cell r="L1583" t="str">
            <v>19842-0</v>
          </cell>
        </row>
        <row r="1584">
          <cell r="L1584" t="str">
            <v>19965-0</v>
          </cell>
        </row>
        <row r="1585">
          <cell r="L1585" t="str">
            <v>19966-0</v>
          </cell>
        </row>
        <row r="1586">
          <cell r="L1586" t="str">
            <v>19850-9</v>
          </cell>
        </row>
        <row r="1587">
          <cell r="L1587" t="str">
            <v>20350-0</v>
          </cell>
        </row>
        <row r="1588">
          <cell r="L1588" t="str">
            <v>20351-0</v>
          </cell>
        </row>
        <row r="1589">
          <cell r="L1589" t="str">
            <v>20352-0</v>
          </cell>
        </row>
        <row r="1590">
          <cell r="L1590" t="str">
            <v>19845-0</v>
          </cell>
        </row>
        <row r="1591">
          <cell r="L1591" t="str">
            <v>19847-0</v>
          </cell>
        </row>
        <row r="1592">
          <cell r="L1592" t="str">
            <v>19849-0</v>
          </cell>
        </row>
        <row r="1593">
          <cell r="L1593" t="str">
            <v>19841-0</v>
          </cell>
        </row>
        <row r="1594">
          <cell r="L1594" t="str">
            <v>19843-0</v>
          </cell>
        </row>
        <row r="1595">
          <cell r="L1595" t="str">
            <v>19845-9</v>
          </cell>
        </row>
        <row r="1596">
          <cell r="L1596" t="str">
            <v>19847-9</v>
          </cell>
        </row>
        <row r="1597">
          <cell r="L1597" t="str">
            <v>19849-9</v>
          </cell>
        </row>
        <row r="1598">
          <cell r="L1598" t="str">
            <v>19841-9</v>
          </cell>
        </row>
        <row r="1599">
          <cell r="L1599" t="str">
            <v>19843-9</v>
          </cell>
        </row>
        <row r="1600">
          <cell r="L1600" t="str">
            <v>18774-0</v>
          </cell>
        </row>
        <row r="1601">
          <cell r="L1601" t="str">
            <v>19986-0</v>
          </cell>
        </row>
        <row r="1602">
          <cell r="L1602" t="str">
            <v>20401-0</v>
          </cell>
        </row>
        <row r="1603">
          <cell r="L1603" t="str">
            <v>20403-0</v>
          </cell>
        </row>
        <row r="1604">
          <cell r="L1604" t="str">
            <v>20402-0</v>
          </cell>
        </row>
        <row r="1605">
          <cell r="L1605" t="str">
            <v>20404-0</v>
          </cell>
        </row>
        <row r="1606">
          <cell r="L1606" t="str">
            <v>20405-0</v>
          </cell>
        </row>
        <row r="1607">
          <cell r="L1607" t="str">
            <v>20406-0</v>
          </cell>
        </row>
        <row r="1608">
          <cell r="L1608" t="str">
            <v>20407-0</v>
          </cell>
        </row>
        <row r="1609">
          <cell r="L1609" t="str">
            <v>20408-0</v>
          </cell>
        </row>
        <row r="1610">
          <cell r="L1610" t="str">
            <v>19556-0</v>
          </cell>
        </row>
        <row r="1611">
          <cell r="L1611" t="str">
            <v>19555-0</v>
          </cell>
        </row>
        <row r="1612">
          <cell r="L1612" t="str">
            <v>19558-0</v>
          </cell>
        </row>
        <row r="1613">
          <cell r="L1613" t="str">
            <v>19733-0</v>
          </cell>
        </row>
        <row r="1614">
          <cell r="L1614" t="str">
            <v>20371-0</v>
          </cell>
        </row>
        <row r="1615">
          <cell r="L1615" t="str">
            <v>19955-0</v>
          </cell>
        </row>
        <row r="1616">
          <cell r="L1616" t="str">
            <v>20421-0</v>
          </cell>
        </row>
        <row r="1617">
          <cell r="L1617" t="str">
            <v>19970-0</v>
          </cell>
        </row>
        <row r="1618">
          <cell r="L1618" t="str">
            <v>19969-0</v>
          </cell>
        </row>
        <row r="1619">
          <cell r="L1619" t="str">
            <v>20390-0</v>
          </cell>
        </row>
        <row r="1620">
          <cell r="L1620" t="str">
            <v>20417-0</v>
          </cell>
        </row>
        <row r="1621">
          <cell r="L1621" t="str">
            <v>19938-0</v>
          </cell>
        </row>
        <row r="1622">
          <cell r="L1622" t="str">
            <v>19940-0</v>
          </cell>
        </row>
        <row r="1623">
          <cell r="L1623" t="str">
            <v>19882-0</v>
          </cell>
        </row>
        <row r="1624">
          <cell r="L1624" t="str">
            <v>19883-0</v>
          </cell>
        </row>
        <row r="1625">
          <cell r="L1625" t="str">
            <v>19985-0</v>
          </cell>
        </row>
        <row r="1626">
          <cell r="L1626" t="str">
            <v>19957-0</v>
          </cell>
        </row>
        <row r="1627">
          <cell r="L1627" t="str">
            <v>19960-0</v>
          </cell>
        </row>
        <row r="1628">
          <cell r="L1628" t="str">
            <v>20361-0</v>
          </cell>
        </row>
        <row r="1629">
          <cell r="L1629" t="str">
            <v>20361-9</v>
          </cell>
        </row>
        <row r="1630">
          <cell r="L1630" t="str">
            <v>20364-0</v>
          </cell>
        </row>
        <row r="1631">
          <cell r="L1631" t="str">
            <v>20364-9</v>
          </cell>
        </row>
        <row r="1632">
          <cell r="L1632" t="str">
            <v>20480-0</v>
          </cell>
        </row>
        <row r="1633">
          <cell r="L1633" t="str">
            <v>19946-0</v>
          </cell>
        </row>
        <row r="1634">
          <cell r="L1634" t="str">
            <v>20439-0</v>
          </cell>
        </row>
        <row r="1635">
          <cell r="L1635" t="str">
            <v>20440-0</v>
          </cell>
        </row>
        <row r="1636">
          <cell r="L1636" t="str">
            <v>20427-0</v>
          </cell>
        </row>
        <row r="1637">
          <cell r="L1637" t="str">
            <v>19951-0</v>
          </cell>
        </row>
        <row r="1638">
          <cell r="L1638" t="str">
            <v>19840-9</v>
          </cell>
        </row>
        <row r="1639">
          <cell r="L1639" t="str">
            <v>19842-9</v>
          </cell>
        </row>
        <row r="1640">
          <cell r="L1640" t="str">
            <v>19844-9</v>
          </cell>
        </row>
        <row r="1641">
          <cell r="L1641" t="str">
            <v>19846-9</v>
          </cell>
        </row>
        <row r="1642">
          <cell r="L1642" t="str">
            <v>19848-9</v>
          </cell>
        </row>
        <row r="1643">
          <cell r="L1643" t="str">
            <v>19957-9</v>
          </cell>
        </row>
        <row r="1644">
          <cell r="L1644" t="str">
            <v>19960-9</v>
          </cell>
        </row>
        <row r="1645">
          <cell r="L1645" t="str">
            <v>19856-0</v>
          </cell>
        </row>
        <row r="1646">
          <cell r="L1646" t="str">
            <v>20424-0</v>
          </cell>
        </row>
        <row r="1647">
          <cell r="L1647" t="str">
            <v>20425-0</v>
          </cell>
        </row>
        <row r="1648">
          <cell r="L1648" t="str">
            <v>19942-0</v>
          </cell>
        </row>
        <row r="1649">
          <cell r="L1649" t="str">
            <v>19944-0</v>
          </cell>
        </row>
        <row r="1650">
          <cell r="L1650" t="str">
            <v>20411-0</v>
          </cell>
        </row>
        <row r="1651">
          <cell r="L1651" t="str">
            <v>19942-1</v>
          </cell>
        </row>
        <row r="1652">
          <cell r="L1652" t="str">
            <v>19944-1</v>
          </cell>
        </row>
        <row r="1653">
          <cell r="L1653" t="str">
            <v>20411-1</v>
          </cell>
        </row>
        <row r="1654">
          <cell r="L1654" t="str">
            <v>19823-0</v>
          </cell>
        </row>
        <row r="1655">
          <cell r="L1655" t="str">
            <v>20375-0</v>
          </cell>
        </row>
        <row r="1656">
          <cell r="L1656" t="str">
            <v>20376-0</v>
          </cell>
        </row>
        <row r="1657">
          <cell r="L1657" t="str">
            <v>20374-0</v>
          </cell>
        </row>
        <row r="1658">
          <cell r="L1658" t="str">
            <v>20418-0</v>
          </cell>
        </row>
        <row r="1659">
          <cell r="L1659" t="str">
            <v>20478-0</v>
          </cell>
        </row>
        <row r="1660">
          <cell r="L1660" t="str">
            <v>20354-0</v>
          </cell>
        </row>
        <row r="1661">
          <cell r="L1661" t="str">
            <v>20534-0</v>
          </cell>
        </row>
        <row r="1662">
          <cell r="L1662" t="str">
            <v>20464-0</v>
          </cell>
        </row>
        <row r="1663">
          <cell r="L1663" t="str">
            <v>20465-0</v>
          </cell>
        </row>
        <row r="1664">
          <cell r="L1664" t="str">
            <v>20466-0</v>
          </cell>
        </row>
        <row r="1665">
          <cell r="L1665" t="str">
            <v>20467-0</v>
          </cell>
        </row>
        <row r="1666">
          <cell r="L1666" t="str">
            <v>20468-0</v>
          </cell>
        </row>
        <row r="1667">
          <cell r="L1667" t="str">
            <v>20469-0</v>
          </cell>
        </row>
        <row r="1668">
          <cell r="L1668" t="str">
            <v>20470-0</v>
          </cell>
        </row>
        <row r="1669">
          <cell r="L1669" t="str">
            <v>20472-0</v>
          </cell>
        </row>
        <row r="1670">
          <cell r="L1670" t="str">
            <v>20494-0</v>
          </cell>
        </row>
        <row r="1671">
          <cell r="L1671" t="str">
            <v>20493-0</v>
          </cell>
        </row>
        <row r="1672">
          <cell r="L1672" t="str">
            <v>20528-0</v>
          </cell>
        </row>
        <row r="1673">
          <cell r="L1673" t="str">
            <v>20527-0</v>
          </cell>
        </row>
        <row r="1674">
          <cell r="L1674" t="str">
            <v>20434-0</v>
          </cell>
        </row>
        <row r="1675">
          <cell r="L1675" t="str">
            <v>20436-0</v>
          </cell>
        </row>
        <row r="1676">
          <cell r="L1676" t="str">
            <v>20545-0</v>
          </cell>
        </row>
        <row r="1677">
          <cell r="L1677" t="str">
            <v>20546-0</v>
          </cell>
        </row>
        <row r="1678">
          <cell r="L1678" t="str">
            <v>20533-0</v>
          </cell>
        </row>
        <row r="1679">
          <cell r="L1679" t="str">
            <v>19938-1</v>
          </cell>
        </row>
        <row r="1680">
          <cell r="L1680" t="str">
            <v>19940-1</v>
          </cell>
        </row>
        <row r="1681">
          <cell r="L1681" t="str">
            <v>20511-0</v>
          </cell>
        </row>
        <row r="1682">
          <cell r="L1682" t="str">
            <v>19870-0</v>
          </cell>
        </row>
        <row r="1683">
          <cell r="L1683" t="str">
            <v>19829-0</v>
          </cell>
        </row>
        <row r="1684">
          <cell r="L1684" t="str">
            <v>19988-0</v>
          </cell>
        </row>
        <row r="1685">
          <cell r="L1685" t="str">
            <v>19837-9</v>
          </cell>
        </row>
        <row r="1686">
          <cell r="L1686" t="str">
            <v>19838-9</v>
          </cell>
        </row>
        <row r="1687">
          <cell r="L1687" t="str">
            <v>19867-9</v>
          </cell>
        </row>
        <row r="1688">
          <cell r="L1688" t="str">
            <v>20377-0</v>
          </cell>
        </row>
        <row r="1689">
          <cell r="L1689" t="str">
            <v>20380-0</v>
          </cell>
        </row>
        <row r="1690">
          <cell r="L1690" t="str">
            <v>20383-0</v>
          </cell>
        </row>
        <row r="1691">
          <cell r="L1691" t="str">
            <v>19964-0</v>
          </cell>
        </row>
        <row r="1692">
          <cell r="L1692" t="str">
            <v>20532-0</v>
          </cell>
        </row>
        <row r="1693">
          <cell r="L1693" t="str">
            <v>20421-9</v>
          </cell>
        </row>
        <row r="1694">
          <cell r="L1694" t="str">
            <v>20594-0</v>
          </cell>
        </row>
        <row r="1695">
          <cell r="L1695" t="str">
            <v>20615-0</v>
          </cell>
        </row>
        <row r="1696">
          <cell r="L1696" t="str">
            <v>20595-0</v>
          </cell>
        </row>
        <row r="1697">
          <cell r="L1697" t="str">
            <v>20596-0</v>
          </cell>
        </row>
        <row r="1698">
          <cell r="L1698" t="str">
            <v>20597-0</v>
          </cell>
        </row>
        <row r="1699">
          <cell r="L1699" t="str">
            <v>20598-0</v>
          </cell>
        </row>
        <row r="1700">
          <cell r="L1700" t="str">
            <v>20599-0</v>
          </cell>
        </row>
        <row r="1701">
          <cell r="L1701" t="str">
            <v>20505-0</v>
          </cell>
        </row>
        <row r="1702">
          <cell r="L1702" t="str">
            <v>20506-0</v>
          </cell>
        </row>
        <row r="1703">
          <cell r="L1703" t="str">
            <v>20507-0</v>
          </cell>
        </row>
        <row r="1704">
          <cell r="L1704" t="str">
            <v>20508-0</v>
          </cell>
        </row>
        <row r="1705">
          <cell r="L1705" t="str">
            <v>20571-0</v>
          </cell>
        </row>
        <row r="1706">
          <cell r="L1706" t="str">
            <v>20365-0</v>
          </cell>
        </row>
        <row r="1707">
          <cell r="L1707" t="str">
            <v>20555-0</v>
          </cell>
        </row>
        <row r="1708">
          <cell r="L1708" t="str">
            <v>20554-0</v>
          </cell>
        </row>
        <row r="1709">
          <cell r="L1709" t="str">
            <v>20553-0</v>
          </cell>
        </row>
        <row r="1710">
          <cell r="L1710" t="str">
            <v>20560-0</v>
          </cell>
        </row>
        <row r="1711">
          <cell r="L1711" t="str">
            <v>20559-0</v>
          </cell>
        </row>
        <row r="1712">
          <cell r="L1712" t="str">
            <v>20561-0</v>
          </cell>
        </row>
        <row r="1713">
          <cell r="L1713" t="str">
            <v>20509-0</v>
          </cell>
        </row>
        <row r="1714">
          <cell r="L1714" t="str">
            <v>20565-0</v>
          </cell>
        </row>
        <row r="1715">
          <cell r="L1715" t="str">
            <v>20566-0</v>
          </cell>
        </row>
        <row r="1716">
          <cell r="L1716" t="str">
            <v>20497-0</v>
          </cell>
        </row>
        <row r="1717">
          <cell r="L1717" t="str">
            <v>20536-0</v>
          </cell>
        </row>
        <row r="1718">
          <cell r="L1718" t="str">
            <v>20535-0</v>
          </cell>
        </row>
        <row r="1719">
          <cell r="L1719" t="str">
            <v>20587-0</v>
          </cell>
        </row>
        <row r="1720">
          <cell r="L1720" t="str">
            <v>20365-9</v>
          </cell>
        </row>
        <row r="1721">
          <cell r="L1721" t="str">
            <v>19955-9</v>
          </cell>
        </row>
        <row r="1722">
          <cell r="L1722" t="str">
            <v>20358-0</v>
          </cell>
        </row>
        <row r="1723">
          <cell r="L1723" t="str">
            <v>17818-0</v>
          </cell>
        </row>
        <row r="1724">
          <cell r="L1724" t="str">
            <v>20501-0</v>
          </cell>
        </row>
        <row r="1725">
          <cell r="L1725" t="str">
            <v>20500-0</v>
          </cell>
        </row>
        <row r="1726">
          <cell r="L1726" t="str">
            <v>20499-0</v>
          </cell>
        </row>
        <row r="1727">
          <cell r="L1727" t="str">
            <v>19879-0</v>
          </cell>
        </row>
        <row r="1728">
          <cell r="L1728" t="str">
            <v>20538-0</v>
          </cell>
        </row>
        <row r="1729">
          <cell r="L1729" t="str">
            <v>20537-0</v>
          </cell>
        </row>
        <row r="1730">
          <cell r="L1730" t="str">
            <v>20388-0</v>
          </cell>
        </row>
        <row r="1731">
          <cell r="L1731" t="str">
            <v>20454-0</v>
          </cell>
        </row>
        <row r="1732">
          <cell r="L1732" t="str">
            <v>20438-0</v>
          </cell>
        </row>
        <row r="1733">
          <cell r="L1733" t="str">
            <v>20368-0</v>
          </cell>
        </row>
        <row r="1734">
          <cell r="L1734" t="str">
            <v>20369-0</v>
          </cell>
        </row>
        <row r="1735">
          <cell r="L1735" t="str">
            <v>20412-0</v>
          </cell>
        </row>
        <row r="1736">
          <cell r="L1736" t="str">
            <v>20413-0</v>
          </cell>
        </row>
        <row r="1737">
          <cell r="L1737" t="str">
            <v>20447-0</v>
          </cell>
        </row>
        <row r="1738">
          <cell r="L1738" t="str">
            <v>20509-9</v>
          </cell>
        </row>
        <row r="1739">
          <cell r="L1739" t="str">
            <v>20358-9</v>
          </cell>
        </row>
        <row r="1740">
          <cell r="L1740" t="str">
            <v>20353-0</v>
          </cell>
        </row>
        <row r="1741">
          <cell r="L1741" t="str">
            <v>20353-1</v>
          </cell>
        </row>
        <row r="1742">
          <cell r="L1742" t="str">
            <v>20568-0</v>
          </cell>
        </row>
        <row r="1743">
          <cell r="L1743" t="str">
            <v>20568-1</v>
          </cell>
        </row>
        <row r="1744">
          <cell r="L1744" t="str">
            <v>20543-0</v>
          </cell>
        </row>
        <row r="1745">
          <cell r="L1745" t="str">
            <v>20543-1</v>
          </cell>
        </row>
        <row r="1746">
          <cell r="L1746" t="str">
            <v>20544-0</v>
          </cell>
        </row>
        <row r="1747">
          <cell r="L1747" t="str">
            <v>20544-1</v>
          </cell>
        </row>
        <row r="1748">
          <cell r="L1748" t="str">
            <v>20569-0</v>
          </cell>
        </row>
        <row r="1749">
          <cell r="L1749" t="str">
            <v>20569-1</v>
          </cell>
        </row>
        <row r="1750">
          <cell r="L1750" t="str">
            <v>19434-9</v>
          </cell>
        </row>
        <row r="1751">
          <cell r="L1751" t="str">
            <v>19435-9</v>
          </cell>
        </row>
        <row r="1752">
          <cell r="L1752" t="str">
            <v>19637-9</v>
          </cell>
        </row>
        <row r="1753">
          <cell r="L1753" t="str">
            <v>20377-9</v>
          </cell>
        </row>
        <row r="1754">
          <cell r="L1754" t="str">
            <v>20380-9</v>
          </cell>
        </row>
        <row r="1755">
          <cell r="L1755" t="str">
            <v>20383-9</v>
          </cell>
        </row>
        <row r="1756">
          <cell r="L1756" t="str">
            <v>20425-9</v>
          </cell>
        </row>
        <row r="1757">
          <cell r="L1757" t="str">
            <v>20472-9</v>
          </cell>
        </row>
        <row r="1758">
          <cell r="L1758" t="str">
            <v>20442-0</v>
          </cell>
        </row>
        <row r="1759">
          <cell r="L1759" t="str">
            <v>20442-9</v>
          </cell>
        </row>
        <row r="1760">
          <cell r="L1760" t="str">
            <v>20584-0</v>
          </cell>
        </row>
        <row r="1761">
          <cell r="L1761" t="str">
            <v>20585-0</v>
          </cell>
        </row>
        <row r="1762">
          <cell r="L1762" t="str">
            <v>20474-0</v>
          </cell>
        </row>
        <row r="1763">
          <cell r="L1763" t="str">
            <v>19823-9</v>
          </cell>
        </row>
        <row r="1764">
          <cell r="L1764" t="str">
            <v>20424-9</v>
          </cell>
        </row>
        <row r="1765">
          <cell r="L1765" t="str">
            <v>20645-0</v>
          </cell>
        </row>
        <row r="1766">
          <cell r="L1766" t="str">
            <v>20644-0</v>
          </cell>
        </row>
        <row r="1767">
          <cell r="L1767" t="str">
            <v>20647-0</v>
          </cell>
        </row>
        <row r="1768">
          <cell r="L1768" t="str">
            <v>20646-0</v>
          </cell>
        </row>
        <row r="1769">
          <cell r="L1769" t="str">
            <v>20641-0</v>
          </cell>
        </row>
        <row r="1770">
          <cell r="L1770" t="str">
            <v>20650-0</v>
          </cell>
        </row>
        <row r="1771">
          <cell r="L1771" t="str">
            <v>20648-0</v>
          </cell>
        </row>
        <row r="1772">
          <cell r="L1772" t="str">
            <v>20649-0</v>
          </cell>
        </row>
        <row r="1773">
          <cell r="L1773" t="str">
            <v>20642-0</v>
          </cell>
        </row>
        <row r="1774">
          <cell r="L1774" t="str">
            <v>20643-0</v>
          </cell>
        </row>
        <row r="1775">
          <cell r="L1775" t="str">
            <v>20590-0</v>
          </cell>
        </row>
        <row r="1776">
          <cell r="L1776" t="str">
            <v>20448-0</v>
          </cell>
        </row>
        <row r="1777">
          <cell r="L1777" t="str">
            <v>20701-0</v>
          </cell>
        </row>
        <row r="1778">
          <cell r="L1778" t="str">
            <v>20682-0</v>
          </cell>
        </row>
        <row r="1779">
          <cell r="L1779" t="str">
            <v>20681-0</v>
          </cell>
        </row>
        <row r="1780">
          <cell r="L1780" t="str">
            <v>20680-0</v>
          </cell>
        </row>
        <row r="1781">
          <cell r="L1781" t="str">
            <v>20617-0</v>
          </cell>
        </row>
        <row r="1782">
          <cell r="L1782" t="str">
            <v>20703-0</v>
          </cell>
        </row>
        <row r="1783">
          <cell r="L1783" t="str">
            <v>20705-0</v>
          </cell>
        </row>
        <row r="1784">
          <cell r="L1784" t="str">
            <v>20704-0</v>
          </cell>
        </row>
        <row r="1785">
          <cell r="L1785" t="str">
            <v>20706-0</v>
          </cell>
        </row>
        <row r="1786">
          <cell r="L1786" t="str">
            <v>19985-9</v>
          </cell>
        </row>
        <row r="1787">
          <cell r="L1787" t="str">
            <v>20688-0</v>
          </cell>
        </row>
        <row r="1788">
          <cell r="L1788" t="str">
            <v>20687-0</v>
          </cell>
        </row>
        <row r="1789">
          <cell r="L1789" t="str">
            <v>20691-0</v>
          </cell>
        </row>
        <row r="1790">
          <cell r="L1790" t="str">
            <v>20690-0</v>
          </cell>
        </row>
        <row r="1791">
          <cell r="L1791" t="str">
            <v>20720-0</v>
          </cell>
        </row>
        <row r="1792">
          <cell r="L1792" t="str">
            <v>20721-0</v>
          </cell>
        </row>
        <row r="1793">
          <cell r="L1793" t="str">
            <v>20716-0</v>
          </cell>
        </row>
        <row r="1794">
          <cell r="L1794" t="str">
            <v>20718-0</v>
          </cell>
        </row>
        <row r="1795">
          <cell r="L1795" t="str">
            <v>20652-0</v>
          </cell>
        </row>
        <row r="1796">
          <cell r="L1796" t="str">
            <v>20653-0</v>
          </cell>
        </row>
        <row r="1797">
          <cell r="L1797" t="str">
            <v>20654-0</v>
          </cell>
        </row>
        <row r="1798">
          <cell r="L1798" t="str">
            <v>20655-0</v>
          </cell>
        </row>
        <row r="1799">
          <cell r="L1799" t="str">
            <v>20657-0</v>
          </cell>
        </row>
        <row r="1800">
          <cell r="L1800" t="str">
            <v>20540-0</v>
          </cell>
        </row>
        <row r="1801">
          <cell r="L1801" t="str">
            <v>20541-0</v>
          </cell>
        </row>
        <row r="1802">
          <cell r="L1802" t="str">
            <v>20730-0</v>
          </cell>
        </row>
        <row r="1803">
          <cell r="L1803" t="str">
            <v>20670-0</v>
          </cell>
        </row>
        <row r="1804">
          <cell r="L1804" t="str">
            <v>17415-0</v>
          </cell>
        </row>
        <row r="1805">
          <cell r="L1805" t="str">
            <v>20433-0</v>
          </cell>
        </row>
        <row r="1806">
          <cell r="L1806" t="str">
            <v>20686-0</v>
          </cell>
        </row>
        <row r="1807">
          <cell r="L1807" t="str">
            <v>20616-0</v>
          </cell>
        </row>
        <row r="1808">
          <cell r="L1808" t="str">
            <v>20572-0</v>
          </cell>
        </row>
        <row r="1809">
          <cell r="L1809" t="str">
            <v>20707-0</v>
          </cell>
        </row>
        <row r="1810">
          <cell r="L1810" t="str">
            <v>19954-0</v>
          </cell>
        </row>
        <row r="1811">
          <cell r="L1811" t="str">
            <v>20727-0</v>
          </cell>
        </row>
        <row r="1812">
          <cell r="L1812" t="str">
            <v>20728-0</v>
          </cell>
        </row>
        <row r="1813">
          <cell r="L1813" t="str">
            <v>20729-0</v>
          </cell>
        </row>
        <row r="1814">
          <cell r="L1814" t="str">
            <v>20628-0</v>
          </cell>
        </row>
        <row r="1815">
          <cell r="L1815" t="str">
            <v>20629-0</v>
          </cell>
        </row>
        <row r="1816">
          <cell r="L1816" t="str">
            <v>20725-0</v>
          </cell>
        </row>
        <row r="1817">
          <cell r="L1817" t="str">
            <v>20726-0</v>
          </cell>
        </row>
        <row r="1818">
          <cell r="L1818" t="str">
            <v>20791-0</v>
          </cell>
        </row>
        <row r="1819">
          <cell r="L1819" t="str">
            <v>20575-0</v>
          </cell>
        </row>
        <row r="1820">
          <cell r="L1820" t="str">
            <v>20576-0</v>
          </cell>
        </row>
        <row r="1821">
          <cell r="L1821" t="str">
            <v>20577-0</v>
          </cell>
        </row>
        <row r="1822">
          <cell r="L1822" t="str">
            <v>20758-0</v>
          </cell>
        </row>
        <row r="1823">
          <cell r="L1823" t="str">
            <v>20746-0</v>
          </cell>
        </row>
        <row r="1824">
          <cell r="L1824" t="str">
            <v>20755-0</v>
          </cell>
        </row>
        <row r="1825">
          <cell r="L1825" t="str">
            <v>20754-0</v>
          </cell>
        </row>
        <row r="1826">
          <cell r="L1826" t="str">
            <v>20816-0</v>
          </cell>
        </row>
        <row r="1827">
          <cell r="L1827" t="str">
            <v>20757-0</v>
          </cell>
        </row>
        <row r="1828">
          <cell r="L1828" t="str">
            <v>20817-0</v>
          </cell>
        </row>
        <row r="1829">
          <cell r="L1829" t="str">
            <v>20818-0</v>
          </cell>
        </row>
        <row r="1830">
          <cell r="L1830" t="str">
            <v>20819-0</v>
          </cell>
        </row>
        <row r="1831">
          <cell r="L1831" t="str">
            <v>20503-0</v>
          </cell>
        </row>
        <row r="1832">
          <cell r="L1832" t="str">
            <v>20504-0</v>
          </cell>
        </row>
        <row r="1833">
          <cell r="L1833" t="str">
            <v>20563-0</v>
          </cell>
        </row>
        <row r="1834">
          <cell r="L1834" t="str">
            <v>18770-0</v>
          </cell>
        </row>
        <row r="1835">
          <cell r="L1835" t="str">
            <v>18780-0</v>
          </cell>
        </row>
        <row r="1836">
          <cell r="L1836" t="str">
            <v>20450-0</v>
          </cell>
        </row>
        <row r="1837">
          <cell r="L1837" t="str">
            <v>20496-0</v>
          </cell>
        </row>
        <row r="1838">
          <cell r="L1838" t="str">
            <v>20693-0</v>
          </cell>
        </row>
        <row r="1839">
          <cell r="L1839" t="str">
            <v>20695-0</v>
          </cell>
        </row>
        <row r="1840">
          <cell r="L1840" t="str">
            <v>20697-0</v>
          </cell>
        </row>
        <row r="1841">
          <cell r="L1841" t="str">
            <v>20788-0</v>
          </cell>
        </row>
        <row r="1842">
          <cell r="L1842" t="str">
            <v>20789-0</v>
          </cell>
        </row>
        <row r="1843">
          <cell r="L1843" t="str">
            <v>20790-0</v>
          </cell>
        </row>
        <row r="1844">
          <cell r="L1844" t="str">
            <v>20862-0</v>
          </cell>
        </row>
        <row r="1845">
          <cell r="L1845" t="str">
            <v>19932-0</v>
          </cell>
        </row>
        <row r="1846">
          <cell r="L1846" t="str">
            <v>19933-0</v>
          </cell>
        </row>
        <row r="1847">
          <cell r="L1847" t="str">
            <v>19952-0</v>
          </cell>
        </row>
        <row r="1848">
          <cell r="L1848" t="str">
            <v>19953-0</v>
          </cell>
        </row>
        <row r="1849">
          <cell r="L1849" t="str">
            <v>20346-0</v>
          </cell>
        </row>
        <row r="1850">
          <cell r="L1850" t="str">
            <v>20349-0</v>
          </cell>
        </row>
        <row r="1851">
          <cell r="L1851" t="str">
            <v>20699-0</v>
          </cell>
        </row>
        <row r="1852">
          <cell r="L1852" t="str">
            <v>20725-9</v>
          </cell>
        </row>
        <row r="1853">
          <cell r="L1853" t="str">
            <v>20726-9</v>
          </cell>
        </row>
        <row r="1854">
          <cell r="L1854" t="str">
            <v>20606-0</v>
          </cell>
        </row>
        <row r="1855">
          <cell r="L1855" t="str">
            <v>20607-0</v>
          </cell>
        </row>
        <row r="1856">
          <cell r="L1856" t="str">
            <v>20609-0</v>
          </cell>
        </row>
        <row r="1857">
          <cell r="L1857" t="str">
            <v>20610-0</v>
          </cell>
        </row>
        <row r="1858">
          <cell r="L1858" t="str">
            <v>20612-0</v>
          </cell>
        </row>
        <row r="1859">
          <cell r="L1859" t="str">
            <v>20613-0</v>
          </cell>
        </row>
        <row r="1860">
          <cell r="L1860" t="str">
            <v>20676-0</v>
          </cell>
        </row>
        <row r="1861">
          <cell r="L1861" t="str">
            <v>20606-1</v>
          </cell>
        </row>
        <row r="1862">
          <cell r="L1862" t="str">
            <v>20607-1</v>
          </cell>
        </row>
        <row r="1863">
          <cell r="L1863" t="str">
            <v>20609-1</v>
          </cell>
        </row>
        <row r="1864">
          <cell r="L1864" t="str">
            <v>20610-1</v>
          </cell>
        </row>
        <row r="1865">
          <cell r="L1865" t="str">
            <v>20612-1</v>
          </cell>
        </row>
        <row r="1866">
          <cell r="L1866" t="str">
            <v>20613-1</v>
          </cell>
        </row>
        <row r="1867">
          <cell r="L1867" t="str">
            <v>20676-1</v>
          </cell>
        </row>
        <row r="1868">
          <cell r="L1868" t="str">
            <v>20931-0</v>
          </cell>
        </row>
        <row r="1869">
          <cell r="L1869" t="str">
            <v>20930-0</v>
          </cell>
        </row>
        <row r="1870">
          <cell r="L1870" t="str">
            <v>20578-0</v>
          </cell>
        </row>
        <row r="1871">
          <cell r="L1871" t="str">
            <v>20581-0</v>
          </cell>
        </row>
        <row r="1872">
          <cell r="L1872"/>
        </row>
        <row r="1873">
          <cell r="L1873"/>
        </row>
        <row r="1874">
          <cell r="L1874"/>
        </row>
        <row r="1875">
          <cell r="L1875"/>
        </row>
        <row r="1876">
          <cell r="L1876"/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de Preços"/>
      <sheetName val="Preços DERMOCOSMETICOS"/>
      <sheetName val="Preços Adoçantes"/>
    </sheetNames>
    <sheetDataSet>
      <sheetData sheetId="0">
        <row r="2">
          <cell r="Q2" t="str">
            <v>PF17% ZFM</v>
          </cell>
          <cell r="R2" t="str">
            <v>PF0,17</v>
          </cell>
          <cell r="S2" t="str">
            <v>PF0,18</v>
          </cell>
          <cell r="T2" t="str">
            <v>PF0,19</v>
          </cell>
          <cell r="U2" t="str">
            <v>PF0,12</v>
          </cell>
          <cell r="V2" t="str">
            <v>PF0,175</v>
          </cell>
          <cell r="W2" t="str">
            <v>PF17,5%ZFM</v>
          </cell>
          <cell r="X2" t="str">
            <v>PF18%ZFM</v>
          </cell>
          <cell r="Y2" t="str">
            <v>PF0,2</v>
          </cell>
          <cell r="Z2" t="str">
            <v/>
          </cell>
          <cell r="AA2" t="str">
            <v>PMC17% ZFM</v>
          </cell>
          <cell r="AB2" t="str">
            <v>PMC0,17</v>
          </cell>
          <cell r="AC2" t="str">
            <v>PMC0,18</v>
          </cell>
          <cell r="AD2" t="str">
            <v>PMC0,19</v>
          </cell>
          <cell r="AE2" t="str">
            <v>PMC0,12</v>
          </cell>
          <cell r="AF2" t="str">
            <v>PMC0,175</v>
          </cell>
          <cell r="AG2" t="str">
            <v>PMC17,5%ZFM</v>
          </cell>
          <cell r="AH2" t="str">
            <v>PMC18%ZFM</v>
          </cell>
          <cell r="AI2" t="str">
            <v>PMC0,2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de Preços"/>
      <sheetName val="Preços DERMOCOSMETICOS"/>
      <sheetName val="Preços Adoçantes"/>
    </sheetNames>
    <sheetDataSet>
      <sheetData sheetId="0">
        <row r="1">
          <cell r="K1">
            <v>0</v>
          </cell>
          <cell r="L1">
            <v>0</v>
          </cell>
          <cell r="P1" t="e">
            <v>#N/A</v>
          </cell>
          <cell r="Q1" t="e">
            <v>#N/A</v>
          </cell>
          <cell r="R1">
            <v>0</v>
          </cell>
          <cell r="S1" t="e">
            <v>#N/A</v>
          </cell>
          <cell r="T1" t="e">
            <v>#N/A</v>
          </cell>
          <cell r="U1" t="e">
            <v>#N/A</v>
          </cell>
          <cell r="V1" t="e">
            <v>#N/A</v>
          </cell>
          <cell r="W1" t="e">
            <v>#N/A</v>
          </cell>
          <cell r="X1" t="e">
            <v>#N/A</v>
          </cell>
          <cell r="Y1">
            <v>0</v>
          </cell>
          <cell r="Z1" t="e">
            <v>#N/A</v>
          </cell>
          <cell r="AA1" t="e">
            <v>#N/A</v>
          </cell>
          <cell r="AB1" t="e">
            <v>#N/A</v>
          </cell>
          <cell r="AC1" t="e">
            <v>#N/A</v>
          </cell>
          <cell r="AD1" t="e">
            <v>#N/A</v>
          </cell>
          <cell r="AE1" t="e">
            <v>#N/A</v>
          </cell>
          <cell r="AF1" t="e">
            <v>#N/A</v>
          </cell>
          <cell r="AG1" t="e">
            <v>#N/A</v>
          </cell>
          <cell r="AH1" t="e">
            <v>#N/A</v>
          </cell>
          <cell r="AK1">
            <v>0</v>
          </cell>
          <cell r="AT1" t="e">
            <v>#N/A</v>
          </cell>
          <cell r="AU1" t="e">
            <v>#N/A</v>
          </cell>
          <cell r="AV1">
            <v>0</v>
          </cell>
          <cell r="AW1" t="e">
            <v>#N/A</v>
          </cell>
          <cell r="AX1" t="e">
            <v>#N/A</v>
          </cell>
          <cell r="AY1" t="e">
            <v>#N/A</v>
          </cell>
          <cell r="AZ1" t="e">
            <v>#N/A</v>
          </cell>
          <cell r="BA1" t="e">
            <v>#N/A</v>
          </cell>
          <cell r="BB1" t="e">
            <v>#N/A</v>
          </cell>
          <cell r="BC1">
            <v>0</v>
          </cell>
          <cell r="BD1" t="e">
            <v>#N/A</v>
          </cell>
          <cell r="BE1" t="e">
            <v>#N/A</v>
          </cell>
          <cell r="BF1" t="e">
            <v>#N/A</v>
          </cell>
          <cell r="BG1" t="e">
            <v>#N/A</v>
          </cell>
          <cell r="BH1" t="e">
            <v>#N/A</v>
          </cell>
          <cell r="BI1" t="e">
            <v>#N/A</v>
          </cell>
          <cell r="BJ1" t="e">
            <v>#N/A</v>
          </cell>
          <cell r="BK1" t="e">
            <v>#N/A</v>
          </cell>
          <cell r="BL1" t="e">
            <v>#N/A</v>
          </cell>
        </row>
        <row r="2"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A2">
            <v>17</v>
          </cell>
          <cell r="AB2">
            <v>18</v>
          </cell>
          <cell r="AC2">
            <v>19</v>
          </cell>
          <cell r="AD2">
            <v>20</v>
          </cell>
          <cell r="AE2">
            <v>21</v>
          </cell>
          <cell r="AF2">
            <v>22</v>
          </cell>
          <cell r="AG2">
            <v>23</v>
          </cell>
          <cell r="AH2">
            <v>24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</row>
        <row r="3"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>Tabelas Novas (SAP) abr/20 (Unidade)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R3">
            <v>0</v>
          </cell>
          <cell r="AS3">
            <v>0</v>
          </cell>
          <cell r="AT3" t="str">
            <v>Tabelas Novas (SAP) 2020 (Unidade)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</row>
        <row r="4"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 t="str">
            <v>PF</v>
          </cell>
          <cell r="Q4" t="str">
            <v>PF</v>
          </cell>
          <cell r="R4" t="str">
            <v>PF</v>
          </cell>
          <cell r="S4" t="str">
            <v>PF</v>
          </cell>
          <cell r="T4" t="str">
            <v>PF</v>
          </cell>
          <cell r="U4" t="str">
            <v>PF</v>
          </cell>
          <cell r="V4" t="str">
            <v>PF</v>
          </cell>
          <cell r="W4" t="str">
            <v>PF</v>
          </cell>
          <cell r="X4" t="str">
            <v>PF</v>
          </cell>
          <cell r="Y4">
            <v>0</v>
          </cell>
          <cell r="Z4" t="str">
            <v>PMC</v>
          </cell>
          <cell r="AA4" t="str">
            <v>PMC</v>
          </cell>
          <cell r="AB4" t="str">
            <v>PMC</v>
          </cell>
          <cell r="AC4" t="str">
            <v>PMC</v>
          </cell>
          <cell r="AD4" t="str">
            <v>PMC</v>
          </cell>
          <cell r="AE4" t="str">
            <v>PMC</v>
          </cell>
          <cell r="AF4" t="str">
            <v>PMC</v>
          </cell>
          <cell r="AG4" t="str">
            <v>PMC</v>
          </cell>
          <cell r="AH4" t="str">
            <v>PMC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R4">
            <v>0</v>
          </cell>
          <cell r="AS4">
            <v>0</v>
          </cell>
          <cell r="AT4" t="str">
            <v>PF</v>
          </cell>
          <cell r="AU4" t="str">
            <v>PF</v>
          </cell>
          <cell r="AV4" t="str">
            <v>PF</v>
          </cell>
          <cell r="AW4" t="str">
            <v>PF</v>
          </cell>
          <cell r="AX4" t="str">
            <v>PF</v>
          </cell>
          <cell r="AY4" t="str">
            <v>PF</v>
          </cell>
          <cell r="AZ4" t="str">
            <v>PF</v>
          </cell>
          <cell r="BA4" t="str">
            <v>PF</v>
          </cell>
          <cell r="BB4" t="str">
            <v>PF</v>
          </cell>
          <cell r="BC4">
            <v>0</v>
          </cell>
          <cell r="BD4" t="str">
            <v>PMC</v>
          </cell>
          <cell r="BE4" t="str">
            <v>PMC</v>
          </cell>
          <cell r="BF4" t="str">
            <v>PMC</v>
          </cell>
          <cell r="BG4" t="str">
            <v>PMC</v>
          </cell>
          <cell r="BH4" t="str">
            <v>PMC</v>
          </cell>
          <cell r="BI4" t="str">
            <v>PMC</v>
          </cell>
          <cell r="BJ4" t="str">
            <v>PMC</v>
          </cell>
          <cell r="BK4" t="str">
            <v>PMC</v>
          </cell>
          <cell r="BL4" t="str">
            <v>PMC</v>
          </cell>
        </row>
        <row r="5">
          <cell r="K5" t="str">
            <v>Nº do material</v>
          </cell>
          <cell r="L5" t="str">
            <v>Texto breve de material</v>
          </cell>
          <cell r="M5" t="str">
            <v>REGISTRO ANVISA NOVO</v>
          </cell>
          <cell r="N5" t="str">
            <v>PF 18% mai/20</v>
          </cell>
          <cell r="O5" t="str">
            <v>% aumento jun/20</v>
          </cell>
          <cell r="P5" t="str">
            <v>17% ZFM</v>
          </cell>
          <cell r="Q5">
            <v>0.17</v>
          </cell>
          <cell r="R5">
            <v>0.18</v>
          </cell>
          <cell r="S5">
            <v>0.19</v>
          </cell>
          <cell r="T5">
            <v>0.12</v>
          </cell>
          <cell r="U5">
            <v>0.17499999999999999</v>
          </cell>
          <cell r="V5" t="str">
            <v>17,5%ZFM</v>
          </cell>
          <cell r="W5" t="str">
            <v>18%ZFM</v>
          </cell>
          <cell r="X5">
            <v>0.2</v>
          </cell>
          <cell r="Y5">
            <v>0</v>
          </cell>
          <cell r="Z5" t="str">
            <v>17% ZFM</v>
          </cell>
          <cell r="AA5">
            <v>0.17</v>
          </cell>
          <cell r="AB5">
            <v>0.18</v>
          </cell>
          <cell r="AC5">
            <v>0.19</v>
          </cell>
          <cell r="AD5">
            <v>0.12</v>
          </cell>
          <cell r="AE5">
            <v>0.17499999999999999</v>
          </cell>
          <cell r="AF5" t="str">
            <v>17,5%ZFM</v>
          </cell>
          <cell r="AG5" t="str">
            <v>18%ZFM</v>
          </cell>
          <cell r="AH5">
            <v>0.2</v>
          </cell>
          <cell r="AI5" t="str">
            <v>pmc zerado</v>
          </cell>
          <cell r="AJ5" t="str">
            <v>regra de regionalização</v>
          </cell>
          <cell r="AK5" t="str">
            <v>Lista PIS/Cofins</v>
          </cell>
          <cell r="AL5" t="str">
            <v>MG</v>
          </cell>
          <cell r="AM5" t="str">
            <v>SP</v>
          </cell>
          <cell r="AN5" t="str">
            <v>Preço DERMO</v>
          </cell>
          <cell r="AO5" t="str">
            <v>controle acompanhamento mensal</v>
          </cell>
          <cell r="AP5" t="str">
            <v>Material de Referência</v>
          </cell>
          <cell r="AQ5" t="str">
            <v>Segmentação DMP (Marcas)</v>
          </cell>
          <cell r="AR5" t="str">
            <v>Observação / Aprovação</v>
          </cell>
          <cell r="AS5">
            <v>0</v>
          </cell>
          <cell r="AT5" t="str">
            <v>17% ZFM</v>
          </cell>
          <cell r="AU5">
            <v>0.17</v>
          </cell>
          <cell r="AV5">
            <v>0.18</v>
          </cell>
          <cell r="AW5">
            <v>0.19</v>
          </cell>
          <cell r="AX5">
            <v>0.12</v>
          </cell>
          <cell r="AY5">
            <v>0.17499999999999999</v>
          </cell>
          <cell r="AZ5" t="str">
            <v>17,5% ZFM</v>
          </cell>
          <cell r="BA5" t="str">
            <v>18% ZFM</v>
          </cell>
          <cell r="BB5">
            <v>0.2</v>
          </cell>
          <cell r="BC5">
            <v>0</v>
          </cell>
          <cell r="BD5" t="str">
            <v>17% ZFM</v>
          </cell>
          <cell r="BE5">
            <v>0.17</v>
          </cell>
          <cell r="BF5">
            <v>0.18</v>
          </cell>
          <cell r="BG5">
            <v>0.19</v>
          </cell>
          <cell r="BH5">
            <v>0.12</v>
          </cell>
          <cell r="BI5">
            <v>0.17499999999999999</v>
          </cell>
          <cell r="BJ5" t="str">
            <v>17,5% ZFM</v>
          </cell>
          <cell r="BK5" t="str">
            <v>18% ZFM</v>
          </cell>
          <cell r="BL5">
            <v>0.2</v>
          </cell>
          <cell r="BM5" t="str">
            <v>OBS</v>
          </cell>
          <cell r="BN5" t="str">
            <v>Acompanhamento mensal</v>
          </cell>
          <cell r="BO5" t="str">
            <v>Informações de produto</v>
          </cell>
          <cell r="BR5" t="str">
            <v>PF 0% abr/20</v>
          </cell>
          <cell r="BS5" t="str">
            <v>PF 0% reajustado</v>
          </cell>
          <cell r="BU5" t="str">
            <v>18% original</v>
          </cell>
          <cell r="BV5" t="str">
            <v>Novo 18%</v>
          </cell>
          <cell r="BW5" t="str">
            <v>Var %</v>
          </cell>
          <cell r="BX5" t="str">
            <v>CHECK</v>
          </cell>
          <cell r="CB5" t="str">
            <v>Novo 18%</v>
          </cell>
          <cell r="CC5" t="str">
            <v>SAP 18% reconvertido</v>
          </cell>
          <cell r="CD5" t="str">
            <v>Dif</v>
          </cell>
          <cell r="CG5" t="str">
            <v>FLAG</v>
          </cell>
        </row>
        <row r="6">
          <cell r="K6" t="str">
            <v>421-1</v>
          </cell>
          <cell r="L6" t="str">
            <v>MELHORAL VIT C COMP BL 24X25X4</v>
          </cell>
          <cell r="M6">
            <v>1728700030026</v>
          </cell>
          <cell r="N6">
            <v>120.86</v>
          </cell>
          <cell r="O6">
            <v>0</v>
          </cell>
          <cell r="P6">
            <v>103.75</v>
          </cell>
          <cell r="Q6">
            <v>119.19</v>
          </cell>
          <cell r="R6">
            <v>120.86</v>
          </cell>
          <cell r="S6">
            <v>122.59</v>
          </cell>
          <cell r="T6">
            <v>111.46</v>
          </cell>
          <cell r="U6">
            <v>120.02</v>
          </cell>
          <cell r="V6">
            <v>104.38</v>
          </cell>
          <cell r="W6">
            <v>105.02</v>
          </cell>
          <cell r="X6">
            <v>124.36</v>
          </cell>
          <cell r="Y6">
            <v>0</v>
          </cell>
          <cell r="Z6">
            <v>143.43</v>
          </cell>
          <cell r="AA6">
            <v>158.87</v>
          </cell>
          <cell r="AB6">
            <v>161.02000000000001</v>
          </cell>
          <cell r="AC6">
            <v>163.25</v>
          </cell>
          <cell r="AD6">
            <v>148.88999999999999</v>
          </cell>
          <cell r="AE6">
            <v>159.94</v>
          </cell>
          <cell r="AF6">
            <v>144.30000000000001</v>
          </cell>
          <cell r="AG6">
            <v>145.18</v>
          </cell>
          <cell r="AH6">
            <v>165.53</v>
          </cell>
          <cell r="AI6">
            <v>0</v>
          </cell>
          <cell r="AJ6" t="str">
            <v>negativa</v>
          </cell>
          <cell r="AK6" t="str">
            <v>Negativa</v>
          </cell>
          <cell r="AL6" t="str">
            <v>421-1</v>
          </cell>
          <cell r="AM6" t="str">
            <v>Não consta</v>
          </cell>
          <cell r="AN6" t="str">
            <v>não consta</v>
          </cell>
          <cell r="AO6" t="str">
            <v>421-1</v>
          </cell>
          <cell r="AP6">
            <v>0</v>
          </cell>
          <cell r="AQ6" t="str">
            <v>OTC</v>
          </cell>
          <cell r="AR6" t="str">
            <v>preço corrigido conforme sku ativo em maio _ P2632</v>
          </cell>
          <cell r="AS6">
            <v>0</v>
          </cell>
          <cell r="AT6">
            <v>103.75</v>
          </cell>
          <cell r="AU6">
            <v>119.19</v>
          </cell>
          <cell r="AV6">
            <v>120.86</v>
          </cell>
          <cell r="AW6">
            <v>122.59</v>
          </cell>
          <cell r="AX6">
            <v>111.46</v>
          </cell>
          <cell r="AY6">
            <v>120.02</v>
          </cell>
          <cell r="AZ6">
            <v>104.38</v>
          </cell>
          <cell r="BA6">
            <v>105.02</v>
          </cell>
          <cell r="BB6">
            <v>124.36</v>
          </cell>
          <cell r="BC6">
            <v>0</v>
          </cell>
          <cell r="BD6">
            <v>143.43</v>
          </cell>
          <cell r="BE6">
            <v>158.87</v>
          </cell>
          <cell r="BF6">
            <v>161.02000000000001</v>
          </cell>
          <cell r="BG6">
            <v>163.25</v>
          </cell>
          <cell r="BH6">
            <v>148.88999999999999</v>
          </cell>
          <cell r="BI6">
            <v>159.94</v>
          </cell>
          <cell r="BJ6">
            <v>144.30000000000001</v>
          </cell>
          <cell r="BK6">
            <v>145.18</v>
          </cell>
          <cell r="BL6">
            <v>165.53</v>
          </cell>
          <cell r="BN6" t="str">
            <v>421-1</v>
          </cell>
          <cell r="BO6" t="str">
            <v>421-1</v>
          </cell>
          <cell r="BR6">
            <v>96.45</v>
          </cell>
          <cell r="BS6">
            <v>96.45</v>
          </cell>
          <cell r="BU6">
            <v>120.86</v>
          </cell>
          <cell r="BV6">
            <v>120.86</v>
          </cell>
          <cell r="BW6">
            <v>0</v>
          </cell>
          <cell r="BX6">
            <v>0</v>
          </cell>
          <cell r="CA6">
            <v>0</v>
          </cell>
          <cell r="CB6">
            <v>120.86</v>
          </cell>
          <cell r="CC6">
            <v>120.86001469101645</v>
          </cell>
          <cell r="CD6">
            <v>1.4691016446022331E-5</v>
          </cell>
          <cell r="CE6" t="e">
            <v>#N/A</v>
          </cell>
          <cell r="CG6" t="str">
            <v>MIP</v>
          </cell>
          <cell r="CI6" t="str">
            <v>Medicamento</v>
          </cell>
          <cell r="CJ6" t="e">
            <v>#N/A</v>
          </cell>
          <cell r="CK6">
            <v>2136.1999999999998</v>
          </cell>
        </row>
        <row r="7">
          <cell r="K7" t="str">
            <v>12019-0</v>
          </cell>
          <cell r="L7" t="str">
            <v>VICTRIX 20MG CT 24X1X14 CAP</v>
          </cell>
          <cell r="M7">
            <v>1781700490112</v>
          </cell>
          <cell r="N7">
            <v>50.12</v>
          </cell>
          <cell r="O7">
            <v>0</v>
          </cell>
          <cell r="P7">
            <v>49.52</v>
          </cell>
          <cell r="Q7">
            <v>49.52</v>
          </cell>
          <cell r="R7">
            <v>50.12</v>
          </cell>
          <cell r="S7">
            <v>50.74</v>
          </cell>
          <cell r="T7">
            <v>46.7</v>
          </cell>
          <cell r="U7">
            <v>49.82</v>
          </cell>
          <cell r="V7">
            <v>49.82</v>
          </cell>
          <cell r="W7">
            <v>50.12</v>
          </cell>
          <cell r="X7">
            <v>51.38</v>
          </cell>
          <cell r="Y7">
            <v>0</v>
          </cell>
          <cell r="Z7">
            <v>68.459999999999994</v>
          </cell>
          <cell r="AA7">
            <v>68.459999999999994</v>
          </cell>
          <cell r="AB7">
            <v>69.290000000000006</v>
          </cell>
          <cell r="AC7">
            <v>70.150000000000006</v>
          </cell>
          <cell r="AD7">
            <v>64.56</v>
          </cell>
          <cell r="AE7">
            <v>68.87</v>
          </cell>
          <cell r="AF7">
            <v>68.87</v>
          </cell>
          <cell r="AG7">
            <v>69.290000000000006</v>
          </cell>
          <cell r="AH7">
            <v>71.03</v>
          </cell>
          <cell r="AI7">
            <v>0</v>
          </cell>
          <cell r="AJ7" t="str">
            <v>positiva</v>
          </cell>
          <cell r="AK7" t="str">
            <v>positiva</v>
          </cell>
          <cell r="AL7" t="str">
            <v>12019-0</v>
          </cell>
          <cell r="AM7" t="str">
            <v>Não consta</v>
          </cell>
          <cell r="AN7" t="str">
            <v>não consta</v>
          </cell>
          <cell r="AO7" t="str">
            <v>12019-0</v>
          </cell>
          <cell r="AP7">
            <v>0</v>
          </cell>
          <cell r="AQ7" t="str">
            <v>RX</v>
          </cell>
          <cell r="AR7">
            <v>0</v>
          </cell>
          <cell r="AS7">
            <v>0</v>
          </cell>
          <cell r="AT7">
            <v>49.52</v>
          </cell>
          <cell r="AU7">
            <v>49.52</v>
          </cell>
          <cell r="AV7">
            <v>50.12</v>
          </cell>
          <cell r="AW7">
            <v>50.74</v>
          </cell>
          <cell r="AX7">
            <v>46.7</v>
          </cell>
          <cell r="AY7">
            <v>49.82</v>
          </cell>
          <cell r="AZ7">
            <v>49.82</v>
          </cell>
          <cell r="BA7">
            <v>50.12</v>
          </cell>
          <cell r="BB7">
            <v>51.38</v>
          </cell>
          <cell r="BC7">
            <v>0</v>
          </cell>
          <cell r="BD7">
            <v>68.459999999999994</v>
          </cell>
          <cell r="BE7">
            <v>68.459999999999994</v>
          </cell>
          <cell r="BF7">
            <v>69.290000000000006</v>
          </cell>
          <cell r="BG7">
            <v>70.150000000000006</v>
          </cell>
          <cell r="BH7">
            <v>64.56</v>
          </cell>
          <cell r="BI7">
            <v>68.87</v>
          </cell>
          <cell r="BJ7">
            <v>68.87</v>
          </cell>
          <cell r="BK7">
            <v>69.290000000000006</v>
          </cell>
          <cell r="BL7">
            <v>71.03</v>
          </cell>
          <cell r="BN7" t="str">
            <v>12019-0</v>
          </cell>
          <cell r="BO7" t="str">
            <v>12019-0</v>
          </cell>
          <cell r="BR7">
            <v>41.1</v>
          </cell>
          <cell r="BS7">
            <v>41.1</v>
          </cell>
          <cell r="BU7">
            <v>50.12</v>
          </cell>
          <cell r="BV7">
            <v>50.12</v>
          </cell>
          <cell r="BW7">
            <v>0</v>
          </cell>
          <cell r="BX7">
            <v>0</v>
          </cell>
          <cell r="CA7">
            <v>0</v>
          </cell>
          <cell r="CB7">
            <v>50.12</v>
          </cell>
          <cell r="CC7">
            <v>50.119991980799995</v>
          </cell>
          <cell r="CD7">
            <v>-8.0192000027068389E-6</v>
          </cell>
          <cell r="CE7" t="e">
            <v>#N/A</v>
          </cell>
          <cell r="CG7" t="str">
            <v>Monitorado CMED</v>
          </cell>
          <cell r="CI7" t="str">
            <v>Medicamento</v>
          </cell>
          <cell r="CJ7" t="e">
            <v>#N/A</v>
          </cell>
          <cell r="CK7">
            <v>945.83</v>
          </cell>
        </row>
        <row r="8">
          <cell r="K8" t="str">
            <v>18557-0</v>
          </cell>
          <cell r="L8" t="str">
            <v>AMOXICILINA 250MG/5ML PO EXT VD 1X150ML</v>
          </cell>
          <cell r="M8">
            <v>1558401020011</v>
          </cell>
          <cell r="N8">
            <v>19.48</v>
          </cell>
          <cell r="O8">
            <v>5.21E-2</v>
          </cell>
          <cell r="P8">
            <v>20.239999999999998</v>
          </cell>
          <cell r="Q8">
            <v>20.239999999999998</v>
          </cell>
          <cell r="R8">
            <v>20.49</v>
          </cell>
          <cell r="S8">
            <v>20.74</v>
          </cell>
          <cell r="T8">
            <v>19.09</v>
          </cell>
          <cell r="U8">
            <v>20.36</v>
          </cell>
          <cell r="V8">
            <v>20.36</v>
          </cell>
          <cell r="W8">
            <v>20.49</v>
          </cell>
          <cell r="X8">
            <v>21</v>
          </cell>
          <cell r="Y8">
            <v>0</v>
          </cell>
          <cell r="Z8">
            <v>27.98</v>
          </cell>
          <cell r="AA8">
            <v>27.98</v>
          </cell>
          <cell r="AB8">
            <v>28.33</v>
          </cell>
          <cell r="AC8">
            <v>28.67</v>
          </cell>
          <cell r="AD8">
            <v>26.39</v>
          </cell>
          <cell r="AE8">
            <v>28.15</v>
          </cell>
          <cell r="AF8">
            <v>28.15</v>
          </cell>
          <cell r="AG8">
            <v>28.33</v>
          </cell>
          <cell r="AH8">
            <v>29.03</v>
          </cell>
          <cell r="AI8">
            <v>0</v>
          </cell>
          <cell r="AJ8" t="str">
            <v>positiva</v>
          </cell>
          <cell r="AK8" t="str">
            <v>positiva</v>
          </cell>
          <cell r="AL8" t="str">
            <v>18557-0</v>
          </cell>
          <cell r="AM8" t="str">
            <v>Não consta</v>
          </cell>
          <cell r="AN8" t="str">
            <v>não consta</v>
          </cell>
          <cell r="AO8" t="str">
            <v>18557-0</v>
          </cell>
          <cell r="AP8">
            <v>0</v>
          </cell>
          <cell r="AQ8" t="str">
            <v>NA</v>
          </cell>
          <cell r="AR8">
            <v>0</v>
          </cell>
          <cell r="AS8">
            <v>0</v>
          </cell>
          <cell r="AT8">
            <v>20.239999999999998</v>
          </cell>
          <cell r="AU8">
            <v>20.239999999999998</v>
          </cell>
          <cell r="AV8">
            <v>20.49</v>
          </cell>
          <cell r="AW8">
            <v>20.74</v>
          </cell>
          <cell r="AX8">
            <v>19.09</v>
          </cell>
          <cell r="AY8">
            <v>20.36</v>
          </cell>
          <cell r="AZ8">
            <v>20.36</v>
          </cell>
          <cell r="BA8">
            <v>20.49</v>
          </cell>
          <cell r="BB8">
            <v>21</v>
          </cell>
          <cell r="BC8">
            <v>0</v>
          </cell>
          <cell r="BD8">
            <v>27.98</v>
          </cell>
          <cell r="BE8">
            <v>27.98</v>
          </cell>
          <cell r="BF8">
            <v>28.33</v>
          </cell>
          <cell r="BG8">
            <v>28.67</v>
          </cell>
          <cell r="BH8">
            <v>26.39</v>
          </cell>
          <cell r="BI8">
            <v>28.15</v>
          </cell>
          <cell r="BJ8">
            <v>28.15</v>
          </cell>
          <cell r="BK8">
            <v>28.33</v>
          </cell>
          <cell r="BL8">
            <v>29.03</v>
          </cell>
          <cell r="BN8" t="str">
            <v>18557-0</v>
          </cell>
          <cell r="BO8" t="str">
            <v>18557-0</v>
          </cell>
          <cell r="BR8">
            <v>15.97</v>
          </cell>
          <cell r="BS8">
            <v>16.8</v>
          </cell>
          <cell r="BU8">
            <v>19.48</v>
          </cell>
          <cell r="BV8">
            <v>20.49</v>
          </cell>
          <cell r="BW8">
            <v>5.1848049281314035E-2</v>
          </cell>
          <cell r="BX8">
            <v>-2.5195071868596569E-4</v>
          </cell>
          <cell r="CA8">
            <v>0</v>
          </cell>
          <cell r="CB8">
            <v>20.49</v>
          </cell>
          <cell r="CC8">
            <v>20.489996721599994</v>
          </cell>
          <cell r="CD8">
            <v>-3.2784000048025064E-6</v>
          </cell>
          <cell r="CE8" t="e">
            <v>#N/A</v>
          </cell>
          <cell r="CG8" t="str">
            <v>Monitorado CMED</v>
          </cell>
          <cell r="CI8" t="str">
            <v>Medicamento</v>
          </cell>
          <cell r="CJ8" t="e">
            <v>#N/A</v>
          </cell>
          <cell r="CK8">
            <v>386.60999999999984</v>
          </cell>
        </row>
        <row r="9">
          <cell r="K9" t="str">
            <v>11545-0</v>
          </cell>
          <cell r="L9" t="str">
            <v>AMPLIUM 500 MG CT 24X1X4 COMP</v>
          </cell>
          <cell r="M9">
            <v>1781700560021</v>
          </cell>
          <cell r="N9">
            <v>7.48</v>
          </cell>
          <cell r="O9">
            <v>0</v>
          </cell>
          <cell r="P9">
            <v>6.42</v>
          </cell>
          <cell r="Q9">
            <v>7.38</v>
          </cell>
          <cell r="R9">
            <v>7.48</v>
          </cell>
          <cell r="S9">
            <v>7.59</v>
          </cell>
          <cell r="T9">
            <v>6.9</v>
          </cell>
          <cell r="U9">
            <v>7.43</v>
          </cell>
          <cell r="V9">
            <v>6.46</v>
          </cell>
          <cell r="W9">
            <v>6.5</v>
          </cell>
          <cell r="X9">
            <v>7.7</v>
          </cell>
          <cell r="Y9">
            <v>0</v>
          </cell>
          <cell r="Z9">
            <v>8.8800000000000008</v>
          </cell>
          <cell r="AA9">
            <v>9.84</v>
          </cell>
          <cell r="AB9">
            <v>9.9700000000000006</v>
          </cell>
          <cell r="AC9">
            <v>10.11</v>
          </cell>
          <cell r="AD9">
            <v>9.2200000000000006</v>
          </cell>
          <cell r="AE9">
            <v>9.9</v>
          </cell>
          <cell r="AF9">
            <v>8.93</v>
          </cell>
          <cell r="AG9">
            <v>8.99</v>
          </cell>
          <cell r="AH9">
            <v>10.25</v>
          </cell>
          <cell r="AI9">
            <v>0</v>
          </cell>
          <cell r="AJ9" t="str">
            <v>negativa</v>
          </cell>
          <cell r="AK9" t="str">
            <v>Negativa</v>
          </cell>
          <cell r="AL9" t="str">
            <v>11545-0</v>
          </cell>
          <cell r="AM9" t="str">
            <v>Não consta</v>
          </cell>
          <cell r="AN9" t="str">
            <v>não consta</v>
          </cell>
          <cell r="AO9" t="str">
            <v>11545-0</v>
          </cell>
          <cell r="AP9">
            <v>0</v>
          </cell>
          <cell r="AQ9" t="str">
            <v>RX</v>
          </cell>
          <cell r="AR9">
            <v>0</v>
          </cell>
          <cell r="AS9">
            <v>0</v>
          </cell>
          <cell r="AT9">
            <v>6.42</v>
          </cell>
          <cell r="AU9">
            <v>7.38</v>
          </cell>
          <cell r="AV9">
            <v>7.48</v>
          </cell>
          <cell r="AW9">
            <v>7.59</v>
          </cell>
          <cell r="AX9">
            <v>6.9</v>
          </cell>
          <cell r="AY9">
            <v>7.43</v>
          </cell>
          <cell r="AZ9">
            <v>6.46</v>
          </cell>
          <cell r="BA9">
            <v>6.5</v>
          </cell>
          <cell r="BB9">
            <v>7.7</v>
          </cell>
          <cell r="BC9">
            <v>0</v>
          </cell>
          <cell r="BD9">
            <v>8.8800000000000008</v>
          </cell>
          <cell r="BE9">
            <v>9.84</v>
          </cell>
          <cell r="BF9">
            <v>9.9700000000000006</v>
          </cell>
          <cell r="BG9">
            <v>10.11</v>
          </cell>
          <cell r="BH9">
            <v>9.2200000000000006</v>
          </cell>
          <cell r="BI9">
            <v>9.9</v>
          </cell>
          <cell r="BJ9">
            <v>8.93</v>
          </cell>
          <cell r="BK9">
            <v>8.99</v>
          </cell>
          <cell r="BL9">
            <v>10.25</v>
          </cell>
          <cell r="BN9" t="str">
            <v>11545-0</v>
          </cell>
          <cell r="BO9" t="str">
            <v>11545-0</v>
          </cell>
          <cell r="BR9">
            <v>5.97</v>
          </cell>
          <cell r="BS9">
            <v>5.97</v>
          </cell>
          <cell r="BU9">
            <v>7.48</v>
          </cell>
          <cell r="BV9">
            <v>7.48</v>
          </cell>
          <cell r="BW9">
            <v>0</v>
          </cell>
          <cell r="BX9">
            <v>0</v>
          </cell>
          <cell r="CA9">
            <v>0</v>
          </cell>
          <cell r="CB9">
            <v>7.48</v>
          </cell>
          <cell r="CC9">
            <v>7.4800009092239206</v>
          </cell>
          <cell r="CD9">
            <v>9.09223920153579E-7</v>
          </cell>
          <cell r="CE9" t="str">
            <v>AMPLIUM 500MG CT 24X1X4 COMP REV</v>
          </cell>
          <cell r="CG9" t="str">
            <v>Monitorado CMED</v>
          </cell>
          <cell r="CI9" t="str">
            <v>Medicamento</v>
          </cell>
          <cell r="CJ9" t="e">
            <v>#N/A</v>
          </cell>
          <cell r="CK9" t="str">
            <v>Monitorado</v>
          </cell>
        </row>
        <row r="10">
          <cell r="K10" t="str">
            <v>11359-0</v>
          </cell>
          <cell r="L10" t="str">
            <v>AMPLIUM 500MG CT 24X1X8 COMP</v>
          </cell>
          <cell r="M10">
            <v>1781700560013</v>
          </cell>
          <cell r="N10">
            <v>12.47</v>
          </cell>
          <cell r="O10">
            <v>0</v>
          </cell>
          <cell r="P10">
            <v>10.7</v>
          </cell>
          <cell r="Q10">
            <v>12.3</v>
          </cell>
          <cell r="R10">
            <v>12.47</v>
          </cell>
          <cell r="S10">
            <v>12.65</v>
          </cell>
          <cell r="T10">
            <v>11.5</v>
          </cell>
          <cell r="U10">
            <v>12.38</v>
          </cell>
          <cell r="V10">
            <v>10.77</v>
          </cell>
          <cell r="W10">
            <v>10.83</v>
          </cell>
          <cell r="X10">
            <v>12.83</v>
          </cell>
          <cell r="Y10">
            <v>0</v>
          </cell>
          <cell r="Z10">
            <v>14.79</v>
          </cell>
          <cell r="AA10">
            <v>16.39</v>
          </cell>
          <cell r="AB10">
            <v>16.61</v>
          </cell>
          <cell r="AC10">
            <v>16.850000000000001</v>
          </cell>
          <cell r="AD10">
            <v>15.36</v>
          </cell>
          <cell r="AE10">
            <v>16.5</v>
          </cell>
          <cell r="AF10">
            <v>14.89</v>
          </cell>
          <cell r="AG10">
            <v>14.97</v>
          </cell>
          <cell r="AH10">
            <v>17.079999999999998</v>
          </cell>
          <cell r="AI10">
            <v>0</v>
          </cell>
          <cell r="AJ10" t="str">
            <v>negativa</v>
          </cell>
          <cell r="AK10" t="str">
            <v>Negativa</v>
          </cell>
          <cell r="AL10" t="str">
            <v>11359-0</v>
          </cell>
          <cell r="AM10" t="str">
            <v>Não consta</v>
          </cell>
          <cell r="AN10" t="str">
            <v>não consta</v>
          </cell>
          <cell r="AO10" t="str">
            <v>11359-0</v>
          </cell>
          <cell r="AP10">
            <v>0</v>
          </cell>
          <cell r="AQ10" t="str">
            <v>RX</v>
          </cell>
          <cell r="AR10">
            <v>0</v>
          </cell>
          <cell r="AS10">
            <v>0</v>
          </cell>
          <cell r="AT10">
            <v>10.7</v>
          </cell>
          <cell r="AU10">
            <v>12.3</v>
          </cell>
          <cell r="AV10">
            <v>12.47</v>
          </cell>
          <cell r="AW10">
            <v>12.65</v>
          </cell>
          <cell r="AX10">
            <v>11.5</v>
          </cell>
          <cell r="AY10">
            <v>12.38</v>
          </cell>
          <cell r="AZ10">
            <v>10.77</v>
          </cell>
          <cell r="BA10">
            <v>10.83</v>
          </cell>
          <cell r="BB10">
            <v>12.83</v>
          </cell>
          <cell r="BC10">
            <v>0</v>
          </cell>
          <cell r="BD10">
            <v>14.79</v>
          </cell>
          <cell r="BE10">
            <v>16.39</v>
          </cell>
          <cell r="BF10">
            <v>16.61</v>
          </cell>
          <cell r="BG10">
            <v>16.850000000000001</v>
          </cell>
          <cell r="BH10">
            <v>15.36</v>
          </cell>
          <cell r="BI10">
            <v>16.5</v>
          </cell>
          <cell r="BJ10">
            <v>14.89</v>
          </cell>
          <cell r="BK10">
            <v>14.97</v>
          </cell>
          <cell r="BL10">
            <v>17.079999999999998</v>
          </cell>
          <cell r="BN10" t="str">
            <v>11359-0</v>
          </cell>
          <cell r="BO10" t="str">
            <v>11359-0</v>
          </cell>
          <cell r="BR10">
            <v>9.9499999999999993</v>
          </cell>
          <cell r="BS10">
            <v>9.9499999999999993</v>
          </cell>
          <cell r="BU10">
            <v>12.47</v>
          </cell>
          <cell r="BV10">
            <v>12.47</v>
          </cell>
          <cell r="BW10">
            <v>0</v>
          </cell>
          <cell r="BX10">
            <v>0</v>
          </cell>
          <cell r="CA10">
            <v>0</v>
          </cell>
          <cell r="CB10">
            <v>12.47</v>
          </cell>
          <cell r="CC10">
            <v>12.470001515778382</v>
          </cell>
          <cell r="CD10">
            <v>1.5157783810337833E-6</v>
          </cell>
          <cell r="CE10" t="str">
            <v>AMPLIUM 500MG CT 24X1X8 COMP REV</v>
          </cell>
          <cell r="CG10" t="str">
            <v>Monitorado CMED</v>
          </cell>
          <cell r="CI10" t="str">
            <v>Medicamento</v>
          </cell>
          <cell r="CJ10" t="e">
            <v>#N/A</v>
          </cell>
          <cell r="CK10" t="str">
            <v>Monitorado</v>
          </cell>
        </row>
        <row r="11">
          <cell r="K11" t="str">
            <v>17170-0</v>
          </cell>
          <cell r="L11" t="str">
            <v>ASSEPTCARE 10MG/ML FR PL AMB 30ML+APL</v>
          </cell>
          <cell r="M11">
            <v>1558401240036</v>
          </cell>
          <cell r="N11">
            <v>10.9</v>
          </cell>
          <cell r="O11">
            <v>0</v>
          </cell>
          <cell r="P11">
            <v>9.36</v>
          </cell>
          <cell r="Q11">
            <v>10.75</v>
          </cell>
          <cell r="R11">
            <v>10.9</v>
          </cell>
          <cell r="S11">
            <v>11.06</v>
          </cell>
          <cell r="T11">
            <v>10.050000000000001</v>
          </cell>
          <cell r="U11">
            <v>10.83</v>
          </cell>
          <cell r="V11">
            <v>9.42</v>
          </cell>
          <cell r="W11">
            <v>9.4700000000000006</v>
          </cell>
          <cell r="X11">
            <v>11.22</v>
          </cell>
          <cell r="Y11">
            <v>0</v>
          </cell>
          <cell r="Z11">
            <v>12.94</v>
          </cell>
          <cell r="AA11">
            <v>14.33</v>
          </cell>
          <cell r="AB11">
            <v>14.52</v>
          </cell>
          <cell r="AC11">
            <v>14.73</v>
          </cell>
          <cell r="AD11">
            <v>13.42</v>
          </cell>
          <cell r="AE11">
            <v>14.43</v>
          </cell>
          <cell r="AF11">
            <v>13.02</v>
          </cell>
          <cell r="AG11">
            <v>13.09</v>
          </cell>
          <cell r="AH11">
            <v>14.93</v>
          </cell>
          <cell r="AI11">
            <v>0</v>
          </cell>
          <cell r="AJ11" t="str">
            <v>negativa</v>
          </cell>
          <cell r="AK11" t="str">
            <v>Negativa</v>
          </cell>
          <cell r="AL11" t="str">
            <v>17170-0</v>
          </cell>
          <cell r="AM11" t="str">
            <v>Não consta</v>
          </cell>
          <cell r="AN11" t="str">
            <v>não consta</v>
          </cell>
          <cell r="AO11" t="str">
            <v>17170-0</v>
          </cell>
          <cell r="AP11">
            <v>0</v>
          </cell>
          <cell r="AQ11" t="str">
            <v>NA</v>
          </cell>
          <cell r="AR11" t="str">
            <v>antigo 12391-0 (troca de embalagem)</v>
          </cell>
          <cell r="AS11">
            <v>0</v>
          </cell>
          <cell r="AT11">
            <v>9.36</v>
          </cell>
          <cell r="AU11">
            <v>10.75</v>
          </cell>
          <cell r="AV11">
            <v>10.9</v>
          </cell>
          <cell r="AW11">
            <v>11.06</v>
          </cell>
          <cell r="AX11">
            <v>10.050000000000001</v>
          </cell>
          <cell r="AY11">
            <v>10.83</v>
          </cell>
          <cell r="AZ11">
            <v>9.42</v>
          </cell>
          <cell r="BA11">
            <v>9.4700000000000006</v>
          </cell>
          <cell r="BB11">
            <v>11.22</v>
          </cell>
          <cell r="BC11">
            <v>0</v>
          </cell>
          <cell r="BD11">
            <v>12.94</v>
          </cell>
          <cell r="BE11">
            <v>14.33</v>
          </cell>
          <cell r="BF11">
            <v>14.52</v>
          </cell>
          <cell r="BG11">
            <v>14.73</v>
          </cell>
          <cell r="BH11">
            <v>13.42</v>
          </cell>
          <cell r="BI11">
            <v>14.43</v>
          </cell>
          <cell r="BJ11">
            <v>13.02</v>
          </cell>
          <cell r="BK11">
            <v>13.09</v>
          </cell>
          <cell r="BL11">
            <v>14.93</v>
          </cell>
          <cell r="BN11" t="str">
            <v>17170-0</v>
          </cell>
          <cell r="BO11" t="str">
            <v>17170-0</v>
          </cell>
          <cell r="BR11">
            <v>8.6999999999999993</v>
          </cell>
          <cell r="BS11">
            <v>8.6999999999999993</v>
          </cell>
          <cell r="BU11">
            <v>10.36</v>
          </cell>
          <cell r="BV11">
            <v>10.9</v>
          </cell>
          <cell r="BW11">
            <v>5.212355212355213E-2</v>
          </cell>
          <cell r="BX11">
            <v>5.212355212355213E-2</v>
          </cell>
          <cell r="CA11">
            <v>0</v>
          </cell>
          <cell r="CB11">
            <v>10.9</v>
          </cell>
          <cell r="CC11">
            <v>10.9000013249386</v>
          </cell>
          <cell r="CD11">
            <v>1.3249385997227137E-6</v>
          </cell>
          <cell r="CE11" t="e">
            <v>#N/A</v>
          </cell>
          <cell r="CG11" t="str">
            <v>MIP</v>
          </cell>
          <cell r="CI11" t="str">
            <v>Medicamento</v>
          </cell>
          <cell r="CJ11" t="e">
            <v>#N/A</v>
          </cell>
          <cell r="CK11">
            <v>192.68</v>
          </cell>
        </row>
        <row r="12">
          <cell r="K12" t="str">
            <v>18454-0</v>
          </cell>
          <cell r="L12" t="str">
            <v>BESILATO ANLODIPINO 1OMG COMP CT BL 3X10</v>
          </cell>
          <cell r="M12">
            <v>1558401940038</v>
          </cell>
          <cell r="N12">
            <v>15.45</v>
          </cell>
          <cell r="O12">
            <v>5.21E-2</v>
          </cell>
          <cell r="P12">
            <v>16.059999999999999</v>
          </cell>
          <cell r="Q12">
            <v>16.059999999999999</v>
          </cell>
          <cell r="R12">
            <v>16.260000000000002</v>
          </cell>
          <cell r="S12">
            <v>16.46</v>
          </cell>
          <cell r="T12">
            <v>15.15</v>
          </cell>
          <cell r="U12">
            <v>16.16</v>
          </cell>
          <cell r="V12">
            <v>16.16</v>
          </cell>
          <cell r="W12">
            <v>16.260000000000002</v>
          </cell>
          <cell r="X12">
            <v>16.66</v>
          </cell>
          <cell r="Y12">
            <v>0</v>
          </cell>
          <cell r="Z12">
            <v>22.2</v>
          </cell>
          <cell r="AA12">
            <v>22.2</v>
          </cell>
          <cell r="AB12">
            <v>22.48</v>
          </cell>
          <cell r="AC12">
            <v>22.75</v>
          </cell>
          <cell r="AD12">
            <v>20.94</v>
          </cell>
          <cell r="AE12">
            <v>22.34</v>
          </cell>
          <cell r="AF12">
            <v>22.34</v>
          </cell>
          <cell r="AG12">
            <v>22.48</v>
          </cell>
          <cell r="AH12">
            <v>23.03</v>
          </cell>
          <cell r="AI12">
            <v>0</v>
          </cell>
          <cell r="AJ12" t="str">
            <v>positiva</v>
          </cell>
          <cell r="AK12" t="str">
            <v>positiva</v>
          </cell>
          <cell r="AL12" t="str">
            <v>18454-0</v>
          </cell>
          <cell r="AM12" t="str">
            <v>Não consta</v>
          </cell>
          <cell r="AN12" t="str">
            <v>não consta</v>
          </cell>
          <cell r="AO12" t="str">
            <v>18454-0</v>
          </cell>
          <cell r="AP12">
            <v>0</v>
          </cell>
          <cell r="AQ12" t="str">
            <v>NA</v>
          </cell>
          <cell r="AR12" t="str">
            <v>mesmo preço do sku pai 18454-0</v>
          </cell>
          <cell r="AS12">
            <v>0</v>
          </cell>
          <cell r="AT12">
            <v>16.059999999999999</v>
          </cell>
          <cell r="AU12">
            <v>16.059999999999999</v>
          </cell>
          <cell r="AV12">
            <v>16.260000000000002</v>
          </cell>
          <cell r="AW12">
            <v>16.46</v>
          </cell>
          <cell r="AX12">
            <v>15.15</v>
          </cell>
          <cell r="AY12">
            <v>16.16</v>
          </cell>
          <cell r="AZ12">
            <v>16.16</v>
          </cell>
          <cell r="BA12">
            <v>16.260000000000002</v>
          </cell>
          <cell r="BB12">
            <v>16.66</v>
          </cell>
          <cell r="BC12">
            <v>0</v>
          </cell>
          <cell r="BD12">
            <v>22.2</v>
          </cell>
          <cell r="BE12">
            <v>22.2</v>
          </cell>
          <cell r="BF12">
            <v>22.48</v>
          </cell>
          <cell r="BG12">
            <v>22.75</v>
          </cell>
          <cell r="BH12">
            <v>20.94</v>
          </cell>
          <cell r="BI12">
            <v>22.34</v>
          </cell>
          <cell r="BJ12">
            <v>22.34</v>
          </cell>
          <cell r="BK12">
            <v>22.48</v>
          </cell>
          <cell r="BL12">
            <v>23.03</v>
          </cell>
          <cell r="BN12" t="str">
            <v>18454-0</v>
          </cell>
          <cell r="BO12" t="str">
            <v>18454-0</v>
          </cell>
          <cell r="BR12">
            <v>12.67</v>
          </cell>
          <cell r="BS12">
            <v>13.33</v>
          </cell>
          <cell r="BU12">
            <v>15.45</v>
          </cell>
          <cell r="BV12">
            <v>16.260000000000002</v>
          </cell>
          <cell r="BW12">
            <v>5.2427184466019572E-2</v>
          </cell>
          <cell r="BX12">
            <v>3.2718446601957135E-4</v>
          </cell>
          <cell r="CA12">
            <v>0</v>
          </cell>
          <cell r="CB12">
            <v>16.260000000000002</v>
          </cell>
          <cell r="CC12">
            <v>16.259997398399999</v>
          </cell>
          <cell r="CD12">
            <v>-2.6016000020945285E-6</v>
          </cell>
          <cell r="CE12" t="e">
            <v>#N/A</v>
          </cell>
          <cell r="CG12" t="str">
            <v>Monitorado abaixo CMED</v>
          </cell>
          <cell r="CI12" t="str">
            <v>Medicamento</v>
          </cell>
          <cell r="CJ12" t="e">
            <v>#N/A</v>
          </cell>
          <cell r="CK12">
            <v>306.77999999999992</v>
          </cell>
        </row>
        <row r="13">
          <cell r="K13" t="str">
            <v>18355-0</v>
          </cell>
          <cell r="L13" t="str">
            <v>BONTOSS 0,8MG/ML XPE INF FR 1X120ML</v>
          </cell>
          <cell r="M13">
            <v>1558402550152</v>
          </cell>
          <cell r="N13">
            <v>14.45</v>
          </cell>
          <cell r="O13">
            <v>0</v>
          </cell>
          <cell r="P13">
            <v>12.4</v>
          </cell>
          <cell r="Q13">
            <v>14.25</v>
          </cell>
          <cell r="R13">
            <v>14.45</v>
          </cell>
          <cell r="S13">
            <v>14.65</v>
          </cell>
          <cell r="T13">
            <v>13.32</v>
          </cell>
          <cell r="U13">
            <v>14.35</v>
          </cell>
          <cell r="V13">
            <v>12.48</v>
          </cell>
          <cell r="W13">
            <v>12.55</v>
          </cell>
          <cell r="X13">
            <v>14.87</v>
          </cell>
          <cell r="Y13">
            <v>0</v>
          </cell>
          <cell r="Z13">
            <v>17.14</v>
          </cell>
          <cell r="AA13">
            <v>18.989999999999998</v>
          </cell>
          <cell r="AB13">
            <v>19.25</v>
          </cell>
          <cell r="AC13">
            <v>19.510000000000002</v>
          </cell>
          <cell r="AD13">
            <v>17.79</v>
          </cell>
          <cell r="AE13">
            <v>19.12</v>
          </cell>
          <cell r="AF13">
            <v>17.25</v>
          </cell>
          <cell r="AG13">
            <v>17.350000000000001</v>
          </cell>
          <cell r="AH13">
            <v>19.79</v>
          </cell>
          <cell r="AI13">
            <v>0</v>
          </cell>
          <cell r="AJ13" t="str">
            <v>negativa</v>
          </cell>
          <cell r="AK13" t="str">
            <v>negativa</v>
          </cell>
          <cell r="AL13" t="str">
            <v>18355-0</v>
          </cell>
          <cell r="AM13" t="str">
            <v>Não consta</v>
          </cell>
          <cell r="AN13" t="str">
            <v>não consta</v>
          </cell>
          <cell r="AO13" t="str">
            <v>18355-0</v>
          </cell>
          <cell r="AP13">
            <v>0</v>
          </cell>
          <cell r="AQ13" t="str">
            <v>NA</v>
          </cell>
          <cell r="AR13" t="str">
            <v>mesmo preço do sku pai 18355-0</v>
          </cell>
          <cell r="AS13">
            <v>0</v>
          </cell>
          <cell r="AT13">
            <v>12.4</v>
          </cell>
          <cell r="AU13">
            <v>14.25</v>
          </cell>
          <cell r="AV13">
            <v>14.45</v>
          </cell>
          <cell r="AW13">
            <v>14.65</v>
          </cell>
          <cell r="AX13">
            <v>13.32</v>
          </cell>
          <cell r="AY13">
            <v>14.35</v>
          </cell>
          <cell r="AZ13">
            <v>12.48</v>
          </cell>
          <cell r="BA13">
            <v>12.55</v>
          </cell>
          <cell r="BB13">
            <v>14.87</v>
          </cell>
          <cell r="BC13">
            <v>0</v>
          </cell>
          <cell r="BD13">
            <v>17.14</v>
          </cell>
          <cell r="BE13">
            <v>18.989999999999998</v>
          </cell>
          <cell r="BF13">
            <v>19.25</v>
          </cell>
          <cell r="BG13">
            <v>19.510000000000002</v>
          </cell>
          <cell r="BH13">
            <v>17.79</v>
          </cell>
          <cell r="BI13">
            <v>19.12</v>
          </cell>
          <cell r="BJ13">
            <v>17.25</v>
          </cell>
          <cell r="BK13">
            <v>17.350000000000001</v>
          </cell>
          <cell r="BL13">
            <v>19.79</v>
          </cell>
          <cell r="BN13" t="str">
            <v>18355-0</v>
          </cell>
          <cell r="BO13" t="str">
            <v>18355-0</v>
          </cell>
          <cell r="BR13">
            <v>11.53</v>
          </cell>
          <cell r="BS13">
            <v>11.53</v>
          </cell>
          <cell r="BU13">
            <v>13.74</v>
          </cell>
          <cell r="BV13">
            <v>14.45</v>
          </cell>
          <cell r="BW13">
            <v>5.1673944687045115E-2</v>
          </cell>
          <cell r="BX13">
            <v>5.1673944687045115E-2</v>
          </cell>
          <cell r="CA13">
            <v>0</v>
          </cell>
          <cell r="CB13">
            <v>14.45</v>
          </cell>
          <cell r="CC13">
            <v>14.4500017564553</v>
          </cell>
          <cell r="CD13">
            <v>1.756455301205051E-6</v>
          </cell>
          <cell r="CE13" t="e">
            <v>#N/A</v>
          </cell>
          <cell r="CG13" t="str">
            <v>MIP</v>
          </cell>
          <cell r="CI13" t="str">
            <v>Medicamento</v>
          </cell>
          <cell r="CJ13" t="e">
            <v>#N/A</v>
          </cell>
          <cell r="CK13">
            <v>255.35000000000002</v>
          </cell>
        </row>
        <row r="14">
          <cell r="K14" t="str">
            <v>18356-0</v>
          </cell>
          <cell r="L14" t="str">
            <v>BONTOSS 1,6MG/ML XPE AD FR 1X120ML</v>
          </cell>
          <cell r="M14">
            <v>1558402550111</v>
          </cell>
          <cell r="N14">
            <v>17.29</v>
          </cell>
          <cell r="O14">
            <v>0</v>
          </cell>
          <cell r="P14">
            <v>14.85</v>
          </cell>
          <cell r="Q14">
            <v>17.05</v>
          </cell>
          <cell r="R14">
            <v>17.29</v>
          </cell>
          <cell r="S14">
            <v>17.54</v>
          </cell>
          <cell r="T14">
            <v>15.95</v>
          </cell>
          <cell r="U14">
            <v>17.170000000000002</v>
          </cell>
          <cell r="V14">
            <v>14.94</v>
          </cell>
          <cell r="W14">
            <v>15.03</v>
          </cell>
          <cell r="X14">
            <v>17.79</v>
          </cell>
          <cell r="Y14">
            <v>0</v>
          </cell>
          <cell r="Z14">
            <v>20.53</v>
          </cell>
          <cell r="AA14">
            <v>22.73</v>
          </cell>
          <cell r="AB14">
            <v>23.04</v>
          </cell>
          <cell r="AC14">
            <v>23.36</v>
          </cell>
          <cell r="AD14">
            <v>21.31</v>
          </cell>
          <cell r="AE14">
            <v>22.88</v>
          </cell>
          <cell r="AF14">
            <v>20.65</v>
          </cell>
          <cell r="AG14">
            <v>20.78</v>
          </cell>
          <cell r="AH14">
            <v>23.68</v>
          </cell>
          <cell r="AI14">
            <v>0</v>
          </cell>
          <cell r="AJ14" t="str">
            <v>negativa</v>
          </cell>
          <cell r="AK14" t="str">
            <v>Negativa</v>
          </cell>
          <cell r="AL14" t="str">
            <v>18356-0</v>
          </cell>
          <cell r="AM14" t="str">
            <v>Não consta</v>
          </cell>
          <cell r="AN14" t="str">
            <v>não consta</v>
          </cell>
          <cell r="AO14" t="str">
            <v>18356-0</v>
          </cell>
          <cell r="AP14">
            <v>0</v>
          </cell>
          <cell r="AQ14" t="str">
            <v>NA</v>
          </cell>
          <cell r="AR14">
            <v>0</v>
          </cell>
          <cell r="AS14">
            <v>0</v>
          </cell>
          <cell r="AT14">
            <v>14.85</v>
          </cell>
          <cell r="AU14">
            <v>17.05</v>
          </cell>
          <cell r="AV14">
            <v>17.29</v>
          </cell>
          <cell r="AW14">
            <v>17.54</v>
          </cell>
          <cell r="AX14">
            <v>15.95</v>
          </cell>
          <cell r="AY14">
            <v>17.170000000000002</v>
          </cell>
          <cell r="AZ14">
            <v>14.94</v>
          </cell>
          <cell r="BA14">
            <v>15.03</v>
          </cell>
          <cell r="BB14">
            <v>17.79</v>
          </cell>
          <cell r="BC14">
            <v>0</v>
          </cell>
          <cell r="BD14">
            <v>20.53</v>
          </cell>
          <cell r="BE14">
            <v>22.73</v>
          </cell>
          <cell r="BF14">
            <v>23.04</v>
          </cell>
          <cell r="BG14">
            <v>23.36</v>
          </cell>
          <cell r="BH14">
            <v>21.31</v>
          </cell>
          <cell r="BI14">
            <v>22.88</v>
          </cell>
          <cell r="BJ14">
            <v>20.65</v>
          </cell>
          <cell r="BK14">
            <v>20.78</v>
          </cell>
          <cell r="BL14">
            <v>23.68</v>
          </cell>
          <cell r="BN14" t="str">
            <v>18356-0</v>
          </cell>
          <cell r="BO14" t="str">
            <v>18356-0</v>
          </cell>
          <cell r="BR14">
            <v>13.8</v>
          </cell>
          <cell r="BS14">
            <v>13.8</v>
          </cell>
          <cell r="BU14">
            <v>16.440000000000001</v>
          </cell>
          <cell r="BV14">
            <v>17.29</v>
          </cell>
          <cell r="BW14">
            <v>5.1703163017031484E-2</v>
          </cell>
          <cell r="BX14">
            <v>5.1703163017031484E-2</v>
          </cell>
          <cell r="CA14">
            <v>0</v>
          </cell>
          <cell r="CB14">
            <v>17.29</v>
          </cell>
          <cell r="CC14">
            <v>17.290002101668659</v>
          </cell>
          <cell r="CD14">
            <v>2.1016686595487499E-6</v>
          </cell>
          <cell r="CE14" t="e">
            <v>#N/A</v>
          </cell>
          <cell r="CG14" t="str">
            <v>MIP</v>
          </cell>
          <cell r="CI14" t="str">
            <v>Medicamento</v>
          </cell>
          <cell r="CJ14" t="e">
            <v>#N/A</v>
          </cell>
          <cell r="CK14">
            <v>305.66999999999996</v>
          </cell>
        </row>
        <row r="15">
          <cell r="K15" t="str">
            <v>12007-0</v>
          </cell>
          <cell r="L15" t="str">
            <v>BRONCOFLUX AD CT 12X1 FR 120ML</v>
          </cell>
          <cell r="M15">
            <v>1781700660018</v>
          </cell>
          <cell r="N15">
            <v>30.79</v>
          </cell>
          <cell r="O15">
            <v>0</v>
          </cell>
          <cell r="P15">
            <v>26.43</v>
          </cell>
          <cell r="Q15">
            <v>30.36</v>
          </cell>
          <cell r="R15">
            <v>30.79</v>
          </cell>
          <cell r="S15">
            <v>31.23</v>
          </cell>
          <cell r="T15">
            <v>28.39</v>
          </cell>
          <cell r="U15">
            <v>30.57</v>
          </cell>
          <cell r="V15">
            <v>26.59</v>
          </cell>
          <cell r="W15">
            <v>26.75</v>
          </cell>
          <cell r="X15">
            <v>31.68</v>
          </cell>
          <cell r="Y15">
            <v>0</v>
          </cell>
          <cell r="Z15">
            <v>36.54</v>
          </cell>
          <cell r="AA15">
            <v>40.47</v>
          </cell>
          <cell r="AB15">
            <v>41.02</v>
          </cell>
          <cell r="AC15">
            <v>41.59</v>
          </cell>
          <cell r="AD15">
            <v>37.92</v>
          </cell>
          <cell r="AE15">
            <v>40.74</v>
          </cell>
          <cell r="AF15">
            <v>36.76</v>
          </cell>
          <cell r="AG15">
            <v>36.979999999999997</v>
          </cell>
          <cell r="AH15">
            <v>42.17</v>
          </cell>
          <cell r="AI15">
            <v>0</v>
          </cell>
          <cell r="AJ15" t="str">
            <v>negativa</v>
          </cell>
          <cell r="AK15" t="str">
            <v>Negativa</v>
          </cell>
          <cell r="AL15" t="str">
            <v>12007-0</v>
          </cell>
          <cell r="AM15" t="str">
            <v>Não consta</v>
          </cell>
          <cell r="AN15" t="str">
            <v>não consta</v>
          </cell>
          <cell r="AO15" t="str">
            <v>12007-0</v>
          </cell>
          <cell r="AP15">
            <v>0</v>
          </cell>
          <cell r="AQ15" t="str">
            <v>OTX/PP</v>
          </cell>
          <cell r="AR15">
            <v>0</v>
          </cell>
          <cell r="AS15">
            <v>0</v>
          </cell>
          <cell r="AT15">
            <v>26.43</v>
          </cell>
          <cell r="AU15">
            <v>30.36</v>
          </cell>
          <cell r="AV15">
            <v>30.79</v>
          </cell>
          <cell r="AW15">
            <v>31.23</v>
          </cell>
          <cell r="AX15">
            <v>28.39</v>
          </cell>
          <cell r="AY15">
            <v>30.57</v>
          </cell>
          <cell r="AZ15">
            <v>26.59</v>
          </cell>
          <cell r="BA15">
            <v>26.75</v>
          </cell>
          <cell r="BB15">
            <v>31.68</v>
          </cell>
          <cell r="BC15">
            <v>0</v>
          </cell>
          <cell r="BD15">
            <v>36.54</v>
          </cell>
          <cell r="BE15">
            <v>40.47</v>
          </cell>
          <cell r="BF15">
            <v>41.02</v>
          </cell>
          <cell r="BG15">
            <v>41.59</v>
          </cell>
          <cell r="BH15">
            <v>37.92</v>
          </cell>
          <cell r="BI15">
            <v>40.74</v>
          </cell>
          <cell r="BJ15">
            <v>36.76</v>
          </cell>
          <cell r="BK15">
            <v>36.979999999999997</v>
          </cell>
          <cell r="BL15">
            <v>42.17</v>
          </cell>
          <cell r="BN15" t="str">
            <v>12007-0</v>
          </cell>
          <cell r="BO15" t="str">
            <v>12007-0</v>
          </cell>
          <cell r="BR15">
            <v>24.57</v>
          </cell>
          <cell r="BS15">
            <v>24.57</v>
          </cell>
          <cell r="BU15">
            <v>30.79</v>
          </cell>
          <cell r="BV15">
            <v>30.79</v>
          </cell>
          <cell r="BW15">
            <v>0</v>
          </cell>
          <cell r="BX15">
            <v>0</v>
          </cell>
          <cell r="CA15">
            <v>0</v>
          </cell>
          <cell r="CB15">
            <v>30.79</v>
          </cell>
          <cell r="CC15">
            <v>30.790003742647659</v>
          </cell>
          <cell r="CD15">
            <v>3.7426476602320236E-6</v>
          </cell>
          <cell r="CE15" t="e">
            <v>#N/A</v>
          </cell>
          <cell r="CG15" t="str">
            <v>MIP</v>
          </cell>
          <cell r="CI15" t="str">
            <v>Medicamento</v>
          </cell>
          <cell r="CJ15" t="e">
            <v>#N/A</v>
          </cell>
          <cell r="CK15">
            <v>544.16</v>
          </cell>
        </row>
        <row r="16">
          <cell r="K16" t="str">
            <v>12008-0</v>
          </cell>
          <cell r="L16" t="str">
            <v>BRONCOFLUX PED CT 12X1 FR 120ML</v>
          </cell>
          <cell r="M16">
            <v>1781700660026</v>
          </cell>
          <cell r="N16">
            <v>18.78</v>
          </cell>
          <cell r="O16">
            <v>0</v>
          </cell>
          <cell r="P16">
            <v>16.13</v>
          </cell>
          <cell r="Q16">
            <v>18.52</v>
          </cell>
          <cell r="R16">
            <v>18.78</v>
          </cell>
          <cell r="S16">
            <v>19.05</v>
          </cell>
          <cell r="T16">
            <v>17.32</v>
          </cell>
          <cell r="U16">
            <v>18.649999999999999</v>
          </cell>
          <cell r="V16">
            <v>16.22</v>
          </cell>
          <cell r="W16">
            <v>16.32</v>
          </cell>
          <cell r="X16">
            <v>19.329999999999998</v>
          </cell>
          <cell r="Y16">
            <v>0</v>
          </cell>
          <cell r="Z16">
            <v>22.3</v>
          </cell>
          <cell r="AA16">
            <v>24.69</v>
          </cell>
          <cell r="AB16">
            <v>25.02</v>
          </cell>
          <cell r="AC16">
            <v>25.37</v>
          </cell>
          <cell r="AD16">
            <v>23.14</v>
          </cell>
          <cell r="AE16">
            <v>24.85</v>
          </cell>
          <cell r="AF16">
            <v>22.42</v>
          </cell>
          <cell r="AG16">
            <v>22.56</v>
          </cell>
          <cell r="AH16">
            <v>25.73</v>
          </cell>
          <cell r="AI16">
            <v>0</v>
          </cell>
          <cell r="AJ16" t="str">
            <v>negativa</v>
          </cell>
          <cell r="AK16" t="str">
            <v>Negativa</v>
          </cell>
          <cell r="AL16" t="str">
            <v>12008-0</v>
          </cell>
          <cell r="AM16" t="str">
            <v>Não consta</v>
          </cell>
          <cell r="AN16" t="str">
            <v>não consta</v>
          </cell>
          <cell r="AO16" t="str">
            <v>12008-0</v>
          </cell>
          <cell r="AP16">
            <v>0</v>
          </cell>
          <cell r="AQ16" t="str">
            <v>OTX/PP</v>
          </cell>
          <cell r="AR16">
            <v>0</v>
          </cell>
          <cell r="AS16">
            <v>0</v>
          </cell>
          <cell r="AT16">
            <v>16.13</v>
          </cell>
          <cell r="AU16">
            <v>18.52</v>
          </cell>
          <cell r="AV16">
            <v>18.78</v>
          </cell>
          <cell r="AW16">
            <v>19.05</v>
          </cell>
          <cell r="AX16">
            <v>17.32</v>
          </cell>
          <cell r="AY16">
            <v>18.649999999999999</v>
          </cell>
          <cell r="AZ16">
            <v>16.22</v>
          </cell>
          <cell r="BA16">
            <v>16.32</v>
          </cell>
          <cell r="BB16">
            <v>19.329999999999998</v>
          </cell>
          <cell r="BC16">
            <v>0</v>
          </cell>
          <cell r="BD16">
            <v>22.3</v>
          </cell>
          <cell r="BE16">
            <v>24.69</v>
          </cell>
          <cell r="BF16">
            <v>25.02</v>
          </cell>
          <cell r="BG16">
            <v>25.37</v>
          </cell>
          <cell r="BH16">
            <v>23.14</v>
          </cell>
          <cell r="BI16">
            <v>24.85</v>
          </cell>
          <cell r="BJ16">
            <v>22.42</v>
          </cell>
          <cell r="BK16">
            <v>22.56</v>
          </cell>
          <cell r="BL16">
            <v>25.73</v>
          </cell>
          <cell r="BN16" t="str">
            <v>12008-0</v>
          </cell>
          <cell r="BO16" t="str">
            <v>12008-0</v>
          </cell>
          <cell r="BR16">
            <v>14.99</v>
          </cell>
          <cell r="BS16">
            <v>14.99</v>
          </cell>
          <cell r="BU16">
            <v>18.79</v>
          </cell>
          <cell r="BV16">
            <v>18.78</v>
          </cell>
          <cell r="BW16">
            <v>-5.3219797764758603E-4</v>
          </cell>
          <cell r="BX16">
            <v>-5.3219797764758603E-4</v>
          </cell>
          <cell r="CA16">
            <v>0</v>
          </cell>
          <cell r="CB16">
            <v>18.78</v>
          </cell>
          <cell r="CC16">
            <v>18.780002282784121</v>
          </cell>
          <cell r="CD16">
            <v>2.2827841199557497E-6</v>
          </cell>
          <cell r="CE16" t="e">
            <v>#N/A</v>
          </cell>
          <cell r="CG16" t="str">
            <v>MIP</v>
          </cell>
          <cell r="CI16" t="str">
            <v>Medicamento</v>
          </cell>
          <cell r="CJ16" t="e">
            <v>#N/A</v>
          </cell>
          <cell r="CK16">
            <v>331.98</v>
          </cell>
        </row>
        <row r="17">
          <cell r="K17" t="str">
            <v>12775-0</v>
          </cell>
          <cell r="L17" t="str">
            <v>BRONDYNEO 25MG/5ML XPE INF FR 1X120ML</v>
          </cell>
          <cell r="M17">
            <v>1558403200023</v>
          </cell>
          <cell r="N17">
            <v>22.95</v>
          </cell>
          <cell r="O17">
            <v>4.2200000000000001E-2</v>
          </cell>
          <cell r="P17">
            <v>23.63</v>
          </cell>
          <cell r="Q17">
            <v>23.63</v>
          </cell>
          <cell r="R17">
            <v>23.91</v>
          </cell>
          <cell r="S17">
            <v>24.21</v>
          </cell>
          <cell r="T17">
            <v>22.28</v>
          </cell>
          <cell r="U17">
            <v>23.77</v>
          </cell>
          <cell r="V17">
            <v>23.77</v>
          </cell>
          <cell r="W17">
            <v>23.91</v>
          </cell>
          <cell r="X17">
            <v>24.51</v>
          </cell>
          <cell r="Y17">
            <v>0</v>
          </cell>
          <cell r="Z17">
            <v>32.67</v>
          </cell>
          <cell r="AA17">
            <v>32.67</v>
          </cell>
          <cell r="AB17">
            <v>33.049999999999997</v>
          </cell>
          <cell r="AC17">
            <v>33.47</v>
          </cell>
          <cell r="AD17">
            <v>30.8</v>
          </cell>
          <cell r="AE17">
            <v>32.86</v>
          </cell>
          <cell r="AF17">
            <v>32.86</v>
          </cell>
          <cell r="AG17">
            <v>33.049999999999997</v>
          </cell>
          <cell r="AH17">
            <v>33.880000000000003</v>
          </cell>
          <cell r="AI17">
            <v>0</v>
          </cell>
          <cell r="AJ17" t="str">
            <v>positiva</v>
          </cell>
          <cell r="AK17" t="str">
            <v>positiva</v>
          </cell>
          <cell r="AL17" t="str">
            <v>12775-0</v>
          </cell>
          <cell r="AM17" t="str">
            <v>Não consta</v>
          </cell>
          <cell r="AN17" t="str">
            <v>não consta</v>
          </cell>
          <cell r="AO17" t="str">
            <v>12775-0</v>
          </cell>
          <cell r="AP17">
            <v>0</v>
          </cell>
          <cell r="AQ17" t="str">
            <v>NA</v>
          </cell>
          <cell r="AR17">
            <v>0</v>
          </cell>
          <cell r="AS17">
            <v>0</v>
          </cell>
          <cell r="AT17">
            <v>23.63</v>
          </cell>
          <cell r="AU17">
            <v>23.63</v>
          </cell>
          <cell r="AV17">
            <v>23.91</v>
          </cell>
          <cell r="AW17">
            <v>24.21</v>
          </cell>
          <cell r="AX17">
            <v>22.28</v>
          </cell>
          <cell r="AY17">
            <v>23.77</v>
          </cell>
          <cell r="AZ17">
            <v>23.77</v>
          </cell>
          <cell r="BA17">
            <v>23.91</v>
          </cell>
          <cell r="BB17">
            <v>24.51</v>
          </cell>
          <cell r="BC17">
            <v>0</v>
          </cell>
          <cell r="BD17">
            <v>32.67</v>
          </cell>
          <cell r="BE17">
            <v>32.67</v>
          </cell>
          <cell r="BF17">
            <v>33.049999999999997</v>
          </cell>
          <cell r="BG17">
            <v>33.47</v>
          </cell>
          <cell r="BH17">
            <v>30.8</v>
          </cell>
          <cell r="BI17">
            <v>32.86</v>
          </cell>
          <cell r="BJ17">
            <v>32.86</v>
          </cell>
          <cell r="BK17">
            <v>33.049999999999997</v>
          </cell>
          <cell r="BL17">
            <v>33.880000000000003</v>
          </cell>
          <cell r="BN17" t="str">
            <v>12775-0</v>
          </cell>
          <cell r="BO17" t="str">
            <v>12775-0</v>
          </cell>
          <cell r="BR17">
            <v>18.82</v>
          </cell>
          <cell r="BS17">
            <v>19.61</v>
          </cell>
          <cell r="BU17">
            <v>22.95</v>
          </cell>
          <cell r="BV17">
            <v>23.91</v>
          </cell>
          <cell r="BW17">
            <v>4.1830065359477198E-2</v>
          </cell>
          <cell r="BX17">
            <v>-3.6993464052280378E-4</v>
          </cell>
          <cell r="CA17">
            <v>0</v>
          </cell>
          <cell r="CB17">
            <v>23.91</v>
          </cell>
          <cell r="CC17">
            <v>23.909996174399996</v>
          </cell>
          <cell r="CD17">
            <v>-3.8256000038927596E-6</v>
          </cell>
          <cell r="CE17" t="e">
            <v>#N/A</v>
          </cell>
          <cell r="CG17" t="str">
            <v>Monitorado CMED</v>
          </cell>
          <cell r="CI17" t="str">
            <v>Medicamento</v>
          </cell>
          <cell r="CJ17" t="e">
            <v>#N/A</v>
          </cell>
          <cell r="CK17">
            <v>451.25000000000011</v>
          </cell>
        </row>
        <row r="18">
          <cell r="K18" t="str">
            <v>12776-0</v>
          </cell>
          <cell r="L18" t="str">
            <v>BRONDYNEO 50MG/5ML XPE AD FR 1X120ML</v>
          </cell>
          <cell r="M18">
            <v>1558403200015</v>
          </cell>
          <cell r="N18">
            <v>31.17</v>
          </cell>
          <cell r="O18">
            <v>4.2200000000000001E-2</v>
          </cell>
          <cell r="P18">
            <v>32.1</v>
          </cell>
          <cell r="Q18">
            <v>32.1</v>
          </cell>
          <cell r="R18">
            <v>32.49</v>
          </cell>
          <cell r="S18">
            <v>32.89</v>
          </cell>
          <cell r="T18">
            <v>30.27</v>
          </cell>
          <cell r="U18">
            <v>32.29</v>
          </cell>
          <cell r="V18">
            <v>32.29</v>
          </cell>
          <cell r="W18">
            <v>32.49</v>
          </cell>
          <cell r="X18">
            <v>33.299999999999997</v>
          </cell>
          <cell r="Y18">
            <v>0</v>
          </cell>
          <cell r="Z18">
            <v>44.38</v>
          </cell>
          <cell r="AA18">
            <v>44.38</v>
          </cell>
          <cell r="AB18">
            <v>44.92</v>
          </cell>
          <cell r="AC18">
            <v>45.47</v>
          </cell>
          <cell r="AD18">
            <v>41.85</v>
          </cell>
          <cell r="AE18">
            <v>44.64</v>
          </cell>
          <cell r="AF18">
            <v>44.64</v>
          </cell>
          <cell r="AG18">
            <v>44.92</v>
          </cell>
          <cell r="AH18">
            <v>46.04</v>
          </cell>
          <cell r="AI18">
            <v>0</v>
          </cell>
          <cell r="AJ18" t="str">
            <v>positiva</v>
          </cell>
          <cell r="AK18" t="str">
            <v>positiva</v>
          </cell>
          <cell r="AL18" t="str">
            <v>12776-0</v>
          </cell>
          <cell r="AM18" t="str">
            <v>Não consta</v>
          </cell>
          <cell r="AN18" t="str">
            <v>não consta</v>
          </cell>
          <cell r="AO18" t="str">
            <v>12776-0</v>
          </cell>
          <cell r="AP18">
            <v>0</v>
          </cell>
          <cell r="AQ18" t="str">
            <v>NA</v>
          </cell>
          <cell r="AR18">
            <v>0</v>
          </cell>
          <cell r="AS18">
            <v>0</v>
          </cell>
          <cell r="AT18">
            <v>32.1</v>
          </cell>
          <cell r="AU18">
            <v>32.1</v>
          </cell>
          <cell r="AV18">
            <v>32.49</v>
          </cell>
          <cell r="AW18">
            <v>32.89</v>
          </cell>
          <cell r="AX18">
            <v>30.27</v>
          </cell>
          <cell r="AY18">
            <v>32.29</v>
          </cell>
          <cell r="AZ18">
            <v>32.29</v>
          </cell>
          <cell r="BA18">
            <v>32.49</v>
          </cell>
          <cell r="BB18">
            <v>33.299999999999997</v>
          </cell>
          <cell r="BC18">
            <v>0</v>
          </cell>
          <cell r="BD18">
            <v>44.38</v>
          </cell>
          <cell r="BE18">
            <v>44.38</v>
          </cell>
          <cell r="BF18">
            <v>44.92</v>
          </cell>
          <cell r="BG18">
            <v>45.47</v>
          </cell>
          <cell r="BH18">
            <v>41.85</v>
          </cell>
          <cell r="BI18">
            <v>44.64</v>
          </cell>
          <cell r="BJ18">
            <v>44.64</v>
          </cell>
          <cell r="BK18">
            <v>44.92</v>
          </cell>
          <cell r="BL18">
            <v>46.04</v>
          </cell>
          <cell r="BN18" t="str">
            <v>12776-0</v>
          </cell>
          <cell r="BO18" t="str">
            <v>12776-0</v>
          </cell>
          <cell r="BR18">
            <v>25.56</v>
          </cell>
          <cell r="BS18">
            <v>26.64</v>
          </cell>
          <cell r="BU18">
            <v>31.17</v>
          </cell>
          <cell r="BV18">
            <v>32.49</v>
          </cell>
          <cell r="BW18">
            <v>4.2348411934552521E-2</v>
          </cell>
          <cell r="BX18">
            <v>1.4841193455251978E-4</v>
          </cell>
          <cell r="CA18">
            <v>0</v>
          </cell>
          <cell r="CB18">
            <v>32.49</v>
          </cell>
          <cell r="CC18">
            <v>32.489994801599998</v>
          </cell>
          <cell r="CD18">
            <v>-5.1984000037919031E-6</v>
          </cell>
          <cell r="CE18" t="e">
            <v>#N/A</v>
          </cell>
          <cell r="CG18" t="str">
            <v>Monitorado CMED</v>
          </cell>
          <cell r="CI18" t="str">
            <v>Medicamento</v>
          </cell>
          <cell r="CJ18" t="e">
            <v>#N/A</v>
          </cell>
          <cell r="CK18">
            <v>613.09999999999991</v>
          </cell>
        </row>
        <row r="19">
          <cell r="K19" t="str">
            <v>17578-0</v>
          </cell>
          <cell r="L19" t="str">
            <v>CARVEDILOL 25MG COMP CT BL 1X30</v>
          </cell>
          <cell r="M19">
            <v>1553700250040</v>
          </cell>
          <cell r="N19">
            <v>58.8</v>
          </cell>
          <cell r="O19">
            <v>4.2200000000000001E-2</v>
          </cell>
          <cell r="P19">
            <v>60.54</v>
          </cell>
          <cell r="Q19">
            <v>60.54</v>
          </cell>
          <cell r="R19">
            <v>61.28</v>
          </cell>
          <cell r="S19">
            <v>62.04</v>
          </cell>
          <cell r="T19">
            <v>57.1</v>
          </cell>
          <cell r="U19">
            <v>60.91</v>
          </cell>
          <cell r="V19">
            <v>60.91</v>
          </cell>
          <cell r="W19">
            <v>61.28</v>
          </cell>
          <cell r="X19">
            <v>62.81</v>
          </cell>
          <cell r="Y19">
            <v>0</v>
          </cell>
          <cell r="Z19">
            <v>83.69</v>
          </cell>
          <cell r="AA19">
            <v>83.69</v>
          </cell>
          <cell r="AB19">
            <v>84.72</v>
          </cell>
          <cell r="AC19">
            <v>85.77</v>
          </cell>
          <cell r="AD19">
            <v>78.94</v>
          </cell>
          <cell r="AE19">
            <v>84.2</v>
          </cell>
          <cell r="AF19">
            <v>84.2</v>
          </cell>
          <cell r="AG19">
            <v>84.72</v>
          </cell>
          <cell r="AH19">
            <v>86.83</v>
          </cell>
          <cell r="AI19">
            <v>0</v>
          </cell>
          <cell r="AJ19" t="str">
            <v>positiva</v>
          </cell>
          <cell r="AK19" t="str">
            <v>positiva</v>
          </cell>
          <cell r="AL19" t="str">
            <v>17578-0</v>
          </cell>
          <cell r="AM19" t="str">
            <v>Não consta</v>
          </cell>
          <cell r="AN19" t="str">
            <v>não consta</v>
          </cell>
          <cell r="AO19" t="str">
            <v>17578-0</v>
          </cell>
          <cell r="AP19">
            <v>0</v>
          </cell>
          <cell r="AQ19" t="str">
            <v>NA</v>
          </cell>
          <cell r="AR19" t="str">
            <v>preço corrigido conforme sku ativo em maio _ P2632</v>
          </cell>
          <cell r="AS19">
            <v>0</v>
          </cell>
          <cell r="AT19">
            <v>60.54</v>
          </cell>
          <cell r="AU19">
            <v>60.54</v>
          </cell>
          <cell r="AV19">
            <v>61.28</v>
          </cell>
          <cell r="AW19">
            <v>62.04</v>
          </cell>
          <cell r="AX19">
            <v>57.1</v>
          </cell>
          <cell r="AY19">
            <v>60.91</v>
          </cell>
          <cell r="AZ19">
            <v>60.91</v>
          </cell>
          <cell r="BA19">
            <v>61.28</v>
          </cell>
          <cell r="BB19">
            <v>62.81</v>
          </cell>
          <cell r="BC19">
            <v>0</v>
          </cell>
          <cell r="BD19">
            <v>83.69</v>
          </cell>
          <cell r="BE19">
            <v>83.69</v>
          </cell>
          <cell r="BF19">
            <v>84.72</v>
          </cell>
          <cell r="BG19">
            <v>85.77</v>
          </cell>
          <cell r="BH19">
            <v>78.94</v>
          </cell>
          <cell r="BI19">
            <v>84.2</v>
          </cell>
          <cell r="BJ19">
            <v>84.2</v>
          </cell>
          <cell r="BK19">
            <v>84.72</v>
          </cell>
          <cell r="BL19">
            <v>86.83</v>
          </cell>
          <cell r="BN19" t="str">
            <v>17578-0</v>
          </cell>
          <cell r="BO19" t="str">
            <v>17578-0</v>
          </cell>
          <cell r="BR19">
            <v>48.22</v>
          </cell>
          <cell r="BS19">
            <v>50.25</v>
          </cell>
          <cell r="BU19">
            <v>58.8</v>
          </cell>
          <cell r="BV19">
            <v>61.28</v>
          </cell>
          <cell r="BW19">
            <v>4.2176870748299455E-2</v>
          </cell>
          <cell r="BX19">
            <v>-2.3129251700546027E-5</v>
          </cell>
          <cell r="CA19">
            <v>0</v>
          </cell>
          <cell r="CB19">
            <v>61.28</v>
          </cell>
          <cell r="CC19">
            <v>61.2799901952</v>
          </cell>
          <cell r="CD19">
            <v>-9.8048000012340708E-6</v>
          </cell>
          <cell r="CE19" t="e">
            <v>#N/A</v>
          </cell>
          <cell r="CG19" t="str">
            <v>Monitorado CMED</v>
          </cell>
          <cell r="CI19" t="str">
            <v>Medicamento</v>
          </cell>
          <cell r="CJ19" t="e">
            <v>#N/A</v>
          </cell>
          <cell r="CK19">
            <v>1156.3600000000001</v>
          </cell>
        </row>
        <row r="20">
          <cell r="K20" t="str">
            <v>18363-0</v>
          </cell>
          <cell r="L20" t="str">
            <v>CETILPLEX 20MG/ML XPE FR 1X100ML</v>
          </cell>
          <cell r="M20">
            <v>1558401850098</v>
          </cell>
          <cell r="N20">
            <v>27.12</v>
          </cell>
          <cell r="O20">
            <v>0</v>
          </cell>
          <cell r="P20">
            <v>23.28</v>
          </cell>
          <cell r="Q20">
            <v>26.74</v>
          </cell>
          <cell r="R20">
            <v>27.12</v>
          </cell>
          <cell r="S20">
            <v>27.5</v>
          </cell>
          <cell r="T20">
            <v>25.01</v>
          </cell>
          <cell r="U20">
            <v>26.93</v>
          </cell>
          <cell r="V20">
            <v>23.42</v>
          </cell>
          <cell r="W20">
            <v>23.56</v>
          </cell>
          <cell r="X20">
            <v>27.9</v>
          </cell>
          <cell r="Y20">
            <v>0</v>
          </cell>
          <cell r="Z20">
            <v>32.18</v>
          </cell>
          <cell r="AA20">
            <v>35.64</v>
          </cell>
          <cell r="AB20">
            <v>36.130000000000003</v>
          </cell>
          <cell r="AC20">
            <v>36.619999999999997</v>
          </cell>
          <cell r="AD20">
            <v>33.409999999999997</v>
          </cell>
          <cell r="AE20">
            <v>35.89</v>
          </cell>
          <cell r="AF20">
            <v>32.380000000000003</v>
          </cell>
          <cell r="AG20">
            <v>32.57</v>
          </cell>
          <cell r="AH20">
            <v>37.14</v>
          </cell>
          <cell r="AI20">
            <v>0</v>
          </cell>
          <cell r="AJ20" t="str">
            <v>negativa</v>
          </cell>
          <cell r="AK20" t="str">
            <v>negativa</v>
          </cell>
          <cell r="AL20" t="str">
            <v>18363-0</v>
          </cell>
          <cell r="AM20" t="str">
            <v>Não consta</v>
          </cell>
          <cell r="AN20" t="str">
            <v>não consta</v>
          </cell>
          <cell r="AO20" t="str">
            <v>18363-0</v>
          </cell>
          <cell r="AP20">
            <v>0</v>
          </cell>
          <cell r="AQ20" t="str">
            <v>NA</v>
          </cell>
          <cell r="AR20" t="str">
            <v>mesmo preço do sku pai 18363-0</v>
          </cell>
          <cell r="AS20">
            <v>0</v>
          </cell>
          <cell r="AT20">
            <v>23.28</v>
          </cell>
          <cell r="AU20">
            <v>26.74</v>
          </cell>
          <cell r="AV20">
            <v>27.12</v>
          </cell>
          <cell r="AW20">
            <v>27.5</v>
          </cell>
          <cell r="AX20">
            <v>25.01</v>
          </cell>
          <cell r="AY20">
            <v>26.93</v>
          </cell>
          <cell r="AZ20">
            <v>23.42</v>
          </cell>
          <cell r="BA20">
            <v>23.56</v>
          </cell>
          <cell r="BB20">
            <v>27.9</v>
          </cell>
          <cell r="BC20">
            <v>0</v>
          </cell>
          <cell r="BD20">
            <v>32.18</v>
          </cell>
          <cell r="BE20">
            <v>35.64</v>
          </cell>
          <cell r="BF20">
            <v>36.130000000000003</v>
          </cell>
          <cell r="BG20">
            <v>36.619999999999997</v>
          </cell>
          <cell r="BH20">
            <v>33.409999999999997</v>
          </cell>
          <cell r="BI20">
            <v>35.89</v>
          </cell>
          <cell r="BJ20">
            <v>32.380000000000003</v>
          </cell>
          <cell r="BK20">
            <v>32.57</v>
          </cell>
          <cell r="BL20">
            <v>37.14</v>
          </cell>
          <cell r="BN20" t="str">
            <v>18363-0</v>
          </cell>
          <cell r="BO20" t="str">
            <v>18363-0</v>
          </cell>
          <cell r="BR20">
            <v>21.64</v>
          </cell>
          <cell r="BS20">
            <v>21.64</v>
          </cell>
          <cell r="BU20">
            <v>25.78</v>
          </cell>
          <cell r="BV20">
            <v>27.12</v>
          </cell>
          <cell r="BW20">
            <v>5.1978277734678002E-2</v>
          </cell>
          <cell r="BX20">
            <v>5.1978277734678002E-2</v>
          </cell>
          <cell r="CA20">
            <v>0</v>
          </cell>
          <cell r="CB20">
            <v>27.12</v>
          </cell>
          <cell r="CC20">
            <v>27.120003296544482</v>
          </cell>
          <cell r="CD20">
            <v>3.2965444809462952E-6</v>
          </cell>
          <cell r="CE20" t="e">
            <v>#N/A</v>
          </cell>
          <cell r="CG20" t="str">
            <v>MIP</v>
          </cell>
          <cell r="CI20" t="str">
            <v>Medicamento</v>
          </cell>
          <cell r="CJ20" t="e">
            <v>#N/A</v>
          </cell>
          <cell r="CK20">
            <v>479.29999999999995</v>
          </cell>
        </row>
        <row r="21">
          <cell r="K21" t="str">
            <v>12009-0</v>
          </cell>
          <cell r="L21" t="str">
            <v>CETIVA AE GTS CT 12X1 FR 30ML</v>
          </cell>
          <cell r="M21">
            <v>1781700760012</v>
          </cell>
          <cell r="N21">
            <v>14.85</v>
          </cell>
          <cell r="O21">
            <v>0</v>
          </cell>
          <cell r="P21">
            <v>12.75</v>
          </cell>
          <cell r="Q21">
            <v>14.64</v>
          </cell>
          <cell r="R21">
            <v>14.85</v>
          </cell>
          <cell r="S21">
            <v>15.06</v>
          </cell>
          <cell r="T21">
            <v>13.69</v>
          </cell>
          <cell r="U21">
            <v>14.75</v>
          </cell>
          <cell r="V21">
            <v>12.82</v>
          </cell>
          <cell r="W21">
            <v>12.9</v>
          </cell>
          <cell r="X21">
            <v>15.28</v>
          </cell>
          <cell r="Y21">
            <v>0</v>
          </cell>
          <cell r="Z21">
            <v>17.63</v>
          </cell>
          <cell r="AA21">
            <v>19.510000000000002</v>
          </cell>
          <cell r="AB21">
            <v>19.78</v>
          </cell>
          <cell r="AC21">
            <v>20.059999999999999</v>
          </cell>
          <cell r="AD21">
            <v>18.29</v>
          </cell>
          <cell r="AE21">
            <v>19.66</v>
          </cell>
          <cell r="AF21">
            <v>17.72</v>
          </cell>
          <cell r="AG21">
            <v>17.829999999999998</v>
          </cell>
          <cell r="AH21">
            <v>20.34</v>
          </cell>
          <cell r="AI21">
            <v>0</v>
          </cell>
          <cell r="AJ21" t="str">
            <v>negativa</v>
          </cell>
          <cell r="AK21" t="str">
            <v>Negativa</v>
          </cell>
          <cell r="AL21" t="str">
            <v>12009-0</v>
          </cell>
          <cell r="AM21" t="str">
            <v>Não consta</v>
          </cell>
          <cell r="AN21" t="str">
            <v>não consta</v>
          </cell>
          <cell r="AO21" t="str">
            <v>12009-0</v>
          </cell>
          <cell r="AP21">
            <v>0</v>
          </cell>
          <cell r="AQ21" t="str">
            <v>OTX/PP</v>
          </cell>
          <cell r="AR21" t="str">
            <v>preço corrigido conforme sku ativo em maio _ P2632</v>
          </cell>
          <cell r="AS21">
            <v>0</v>
          </cell>
          <cell r="AT21">
            <v>12.75</v>
          </cell>
          <cell r="AU21">
            <v>14.64</v>
          </cell>
          <cell r="AV21">
            <v>14.85</v>
          </cell>
          <cell r="AW21">
            <v>15.06</v>
          </cell>
          <cell r="AX21">
            <v>13.69</v>
          </cell>
          <cell r="AY21">
            <v>14.75</v>
          </cell>
          <cell r="AZ21">
            <v>12.82</v>
          </cell>
          <cell r="BA21">
            <v>12.9</v>
          </cell>
          <cell r="BB21">
            <v>15.28</v>
          </cell>
          <cell r="BC21">
            <v>0</v>
          </cell>
          <cell r="BD21">
            <v>17.63</v>
          </cell>
          <cell r="BE21">
            <v>19.510000000000002</v>
          </cell>
          <cell r="BF21">
            <v>19.78</v>
          </cell>
          <cell r="BG21">
            <v>20.059999999999999</v>
          </cell>
          <cell r="BH21">
            <v>18.29</v>
          </cell>
          <cell r="BI21">
            <v>19.66</v>
          </cell>
          <cell r="BJ21">
            <v>17.72</v>
          </cell>
          <cell r="BK21">
            <v>17.829999999999998</v>
          </cell>
          <cell r="BL21">
            <v>20.34</v>
          </cell>
          <cell r="BN21" t="str">
            <v>12009-0</v>
          </cell>
          <cell r="BO21" t="str">
            <v>12009-0</v>
          </cell>
          <cell r="BR21">
            <v>11.85</v>
          </cell>
          <cell r="BS21">
            <v>11.85</v>
          </cell>
          <cell r="BU21">
            <v>14.85</v>
          </cell>
          <cell r="BV21">
            <v>14.85</v>
          </cell>
          <cell r="BW21">
            <v>0</v>
          </cell>
          <cell r="BX21">
            <v>0</v>
          </cell>
          <cell r="CA21">
            <v>0</v>
          </cell>
          <cell r="CB21">
            <v>14.85</v>
          </cell>
          <cell r="CC21">
            <v>14.850001805076902</v>
          </cell>
          <cell r="CD21">
            <v>1.8050769021726865E-6</v>
          </cell>
          <cell r="CE21" t="str">
            <v>CETIVA AE GTS CT 12X1 FR 30ML</v>
          </cell>
          <cell r="CG21" t="str">
            <v>MIP</v>
          </cell>
          <cell r="CI21" t="str">
            <v>Medicamento</v>
          </cell>
          <cell r="CJ21" t="e">
            <v>#N/A</v>
          </cell>
          <cell r="CK21" t="str">
            <v>Liberado</v>
          </cell>
        </row>
        <row r="22">
          <cell r="K22" t="str">
            <v>18400-0</v>
          </cell>
          <cell r="L22" t="str">
            <v>CL BROMEXINA 0,8MG/ML XPE FR1X120ML+COPO</v>
          </cell>
          <cell r="M22">
            <v>1558401980137</v>
          </cell>
          <cell r="N22">
            <v>13.25</v>
          </cell>
          <cell r="O22">
            <v>0</v>
          </cell>
          <cell r="P22">
            <v>11.37</v>
          </cell>
          <cell r="Q22">
            <v>13.06</v>
          </cell>
          <cell r="R22">
            <v>13.25</v>
          </cell>
          <cell r="S22">
            <v>13.43</v>
          </cell>
          <cell r="T22">
            <v>12.21</v>
          </cell>
          <cell r="U22">
            <v>13.15</v>
          </cell>
          <cell r="V22">
            <v>11.44</v>
          </cell>
          <cell r="W22">
            <v>11.51</v>
          </cell>
          <cell r="X22">
            <v>13.63</v>
          </cell>
          <cell r="Y22">
            <v>0</v>
          </cell>
          <cell r="Z22">
            <v>15.72</v>
          </cell>
          <cell r="AA22">
            <v>17.41</v>
          </cell>
          <cell r="AB22">
            <v>17.649999999999999</v>
          </cell>
          <cell r="AC22">
            <v>17.88</v>
          </cell>
          <cell r="AD22">
            <v>16.309999999999999</v>
          </cell>
          <cell r="AE22">
            <v>17.52</v>
          </cell>
          <cell r="AF22">
            <v>15.82</v>
          </cell>
          <cell r="AG22">
            <v>15.91</v>
          </cell>
          <cell r="AH22">
            <v>18.14</v>
          </cell>
          <cell r="AI22">
            <v>0</v>
          </cell>
          <cell r="AJ22" t="str">
            <v>negativa</v>
          </cell>
          <cell r="AK22" t="str">
            <v>negativa</v>
          </cell>
          <cell r="AL22" t="str">
            <v>18400-0</v>
          </cell>
          <cell r="AM22" t="str">
            <v>Não consta</v>
          </cell>
          <cell r="AN22" t="str">
            <v>não consta</v>
          </cell>
          <cell r="AO22" t="str">
            <v>18400-0</v>
          </cell>
          <cell r="AP22">
            <v>0</v>
          </cell>
          <cell r="AQ22" t="str">
            <v>NA</v>
          </cell>
          <cell r="AR22" t="str">
            <v>mesmo preço do sku pai 18400-0</v>
          </cell>
          <cell r="AS22">
            <v>0</v>
          </cell>
          <cell r="AT22">
            <v>11.37</v>
          </cell>
          <cell r="AU22">
            <v>13.06</v>
          </cell>
          <cell r="AV22">
            <v>13.25</v>
          </cell>
          <cell r="AW22">
            <v>13.43</v>
          </cell>
          <cell r="AX22">
            <v>12.21</v>
          </cell>
          <cell r="AY22">
            <v>13.15</v>
          </cell>
          <cell r="AZ22">
            <v>11.44</v>
          </cell>
          <cell r="BA22">
            <v>11.51</v>
          </cell>
          <cell r="BB22">
            <v>13.63</v>
          </cell>
          <cell r="BC22">
            <v>0</v>
          </cell>
          <cell r="BD22">
            <v>15.72</v>
          </cell>
          <cell r="BE22">
            <v>17.41</v>
          </cell>
          <cell r="BF22">
            <v>17.649999999999999</v>
          </cell>
          <cell r="BG22">
            <v>17.88</v>
          </cell>
          <cell r="BH22">
            <v>16.309999999999999</v>
          </cell>
          <cell r="BI22">
            <v>17.52</v>
          </cell>
          <cell r="BJ22">
            <v>15.82</v>
          </cell>
          <cell r="BK22">
            <v>15.91</v>
          </cell>
          <cell r="BL22">
            <v>18.14</v>
          </cell>
          <cell r="BN22" t="str">
            <v>18400-0</v>
          </cell>
          <cell r="BO22" t="str">
            <v>18400-0</v>
          </cell>
          <cell r="BR22">
            <v>10.57</v>
          </cell>
          <cell r="BS22">
            <v>10.57</v>
          </cell>
          <cell r="BU22">
            <v>12.59</v>
          </cell>
          <cell r="BV22">
            <v>13.25</v>
          </cell>
          <cell r="BW22">
            <v>5.2422557585385166E-2</v>
          </cell>
          <cell r="BX22">
            <v>5.2422557585385166E-2</v>
          </cell>
          <cell r="CA22">
            <v>0</v>
          </cell>
          <cell r="CB22">
            <v>13.25</v>
          </cell>
          <cell r="CC22">
            <v>13.2500016105905</v>
          </cell>
          <cell r="CD22">
            <v>1.6105905000785015E-6</v>
          </cell>
          <cell r="CE22" t="e">
            <v>#N/A</v>
          </cell>
          <cell r="CG22" t="str">
            <v>MIP</v>
          </cell>
          <cell r="CI22" t="str">
            <v>Medicamento</v>
          </cell>
          <cell r="CJ22" t="e">
            <v>#N/A</v>
          </cell>
          <cell r="CK22">
            <v>234.10000000000002</v>
          </cell>
        </row>
        <row r="23">
          <cell r="K23" t="str">
            <v>18401-0</v>
          </cell>
          <cell r="L23" t="str">
            <v>CL BROMEXINA 1,6MG/ML XPE FR1X120ML+COPO</v>
          </cell>
          <cell r="M23">
            <v>1558401980099</v>
          </cell>
          <cell r="N23">
            <v>17.52</v>
          </cell>
          <cell r="O23">
            <v>0</v>
          </cell>
          <cell r="P23">
            <v>15.04</v>
          </cell>
          <cell r="Q23">
            <v>17.28</v>
          </cell>
          <cell r="R23">
            <v>17.52</v>
          </cell>
          <cell r="S23">
            <v>17.77</v>
          </cell>
          <cell r="T23">
            <v>16.16</v>
          </cell>
          <cell r="U23">
            <v>17.399999999999999</v>
          </cell>
          <cell r="V23">
            <v>15.13</v>
          </cell>
          <cell r="W23">
            <v>15.22</v>
          </cell>
          <cell r="X23">
            <v>18.03</v>
          </cell>
          <cell r="Y23">
            <v>0</v>
          </cell>
          <cell r="Z23">
            <v>20.79</v>
          </cell>
          <cell r="AA23">
            <v>23.03</v>
          </cell>
          <cell r="AB23">
            <v>23.34</v>
          </cell>
          <cell r="AC23">
            <v>23.66</v>
          </cell>
          <cell r="AD23">
            <v>21.59</v>
          </cell>
          <cell r="AE23">
            <v>23.19</v>
          </cell>
          <cell r="AF23">
            <v>20.92</v>
          </cell>
          <cell r="AG23">
            <v>21.04</v>
          </cell>
          <cell r="AH23">
            <v>24</v>
          </cell>
          <cell r="AI23">
            <v>0</v>
          </cell>
          <cell r="AJ23" t="str">
            <v>negativa</v>
          </cell>
          <cell r="AK23" t="str">
            <v>negativa</v>
          </cell>
          <cell r="AL23" t="str">
            <v>18401-0</v>
          </cell>
          <cell r="AM23" t="str">
            <v>Não consta</v>
          </cell>
          <cell r="AN23" t="str">
            <v>não consta</v>
          </cell>
          <cell r="AO23" t="str">
            <v>18401-0</v>
          </cell>
          <cell r="AP23">
            <v>0</v>
          </cell>
          <cell r="AQ23" t="str">
            <v>NA</v>
          </cell>
          <cell r="AR23" t="str">
            <v>mesmo preço do sku pai 18401-0</v>
          </cell>
          <cell r="AS23">
            <v>0</v>
          </cell>
          <cell r="AT23">
            <v>15.04</v>
          </cell>
          <cell r="AU23">
            <v>17.28</v>
          </cell>
          <cell r="AV23">
            <v>17.52</v>
          </cell>
          <cell r="AW23">
            <v>17.77</v>
          </cell>
          <cell r="AX23">
            <v>16.16</v>
          </cell>
          <cell r="AY23">
            <v>17.399999999999999</v>
          </cell>
          <cell r="AZ23">
            <v>15.13</v>
          </cell>
          <cell r="BA23">
            <v>15.22</v>
          </cell>
          <cell r="BB23">
            <v>18.03</v>
          </cell>
          <cell r="BC23">
            <v>0</v>
          </cell>
          <cell r="BD23">
            <v>20.79</v>
          </cell>
          <cell r="BE23">
            <v>23.03</v>
          </cell>
          <cell r="BF23">
            <v>23.34</v>
          </cell>
          <cell r="BG23">
            <v>23.66</v>
          </cell>
          <cell r="BH23">
            <v>21.59</v>
          </cell>
          <cell r="BI23">
            <v>23.19</v>
          </cell>
          <cell r="BJ23">
            <v>20.92</v>
          </cell>
          <cell r="BK23">
            <v>21.04</v>
          </cell>
          <cell r="BL23">
            <v>24</v>
          </cell>
          <cell r="BN23" t="str">
            <v>18401-0</v>
          </cell>
          <cell r="BO23" t="str">
            <v>18401-0</v>
          </cell>
          <cell r="BR23">
            <v>13.98</v>
          </cell>
          <cell r="BS23">
            <v>13.98</v>
          </cell>
          <cell r="BU23">
            <v>16.649999999999999</v>
          </cell>
          <cell r="BV23">
            <v>17.52</v>
          </cell>
          <cell r="BW23">
            <v>5.2252252252252385E-2</v>
          </cell>
          <cell r="BX23">
            <v>5.2252252252252385E-2</v>
          </cell>
          <cell r="CA23">
            <v>0</v>
          </cell>
          <cell r="CB23">
            <v>17.52</v>
          </cell>
          <cell r="CC23">
            <v>17.520002129626079</v>
          </cell>
          <cell r="CD23">
            <v>2.1296260790393262E-6</v>
          </cell>
          <cell r="CE23" t="e">
            <v>#N/A</v>
          </cell>
          <cell r="CG23" t="str">
            <v>MIP</v>
          </cell>
          <cell r="CI23" t="str">
            <v>Medicamento</v>
          </cell>
          <cell r="CJ23" t="e">
            <v>#N/A</v>
          </cell>
          <cell r="CK23">
            <v>309.68</v>
          </cell>
        </row>
        <row r="24">
          <cell r="K24" t="str">
            <v>12010-0</v>
          </cell>
          <cell r="L24" t="str">
            <v>CONMEL GOTAS CT 24X1 FR 20ML</v>
          </cell>
          <cell r="M24">
            <v>1781700640033</v>
          </cell>
          <cell r="N24">
            <v>24.86</v>
          </cell>
          <cell r="O24">
            <v>0</v>
          </cell>
          <cell r="P24">
            <v>21.34</v>
          </cell>
          <cell r="Q24">
            <v>24.52</v>
          </cell>
          <cell r="R24">
            <v>24.86</v>
          </cell>
          <cell r="S24">
            <v>25.22</v>
          </cell>
          <cell r="T24">
            <v>22.93</v>
          </cell>
          <cell r="U24">
            <v>24.69</v>
          </cell>
          <cell r="V24">
            <v>21.47</v>
          </cell>
          <cell r="W24">
            <v>21.6</v>
          </cell>
          <cell r="X24">
            <v>25.58</v>
          </cell>
          <cell r="Y24">
            <v>0</v>
          </cell>
          <cell r="Z24">
            <v>29.5</v>
          </cell>
          <cell r="AA24">
            <v>32.68</v>
          </cell>
          <cell r="AB24">
            <v>33.119999999999997</v>
          </cell>
          <cell r="AC24">
            <v>33.58</v>
          </cell>
          <cell r="AD24">
            <v>30.63</v>
          </cell>
          <cell r="AE24">
            <v>32.9</v>
          </cell>
          <cell r="AF24">
            <v>29.68</v>
          </cell>
          <cell r="AG24">
            <v>29.86</v>
          </cell>
          <cell r="AH24">
            <v>34.049999999999997</v>
          </cell>
          <cell r="AI24">
            <v>0</v>
          </cell>
          <cell r="AJ24" t="str">
            <v>negativa</v>
          </cell>
          <cell r="AK24" t="str">
            <v>Negativa</v>
          </cell>
          <cell r="AL24" t="str">
            <v>12010-0</v>
          </cell>
          <cell r="AM24" t="str">
            <v>Não consta</v>
          </cell>
          <cell r="AN24" t="str">
            <v>não consta</v>
          </cell>
          <cell r="AO24" t="str">
            <v>12010-0</v>
          </cell>
          <cell r="AP24">
            <v>0</v>
          </cell>
          <cell r="AQ24" t="str">
            <v>OTC</v>
          </cell>
          <cell r="AR24" t="str">
            <v>preço corrigido conforme sku ativo em maio _ P2632</v>
          </cell>
          <cell r="AS24">
            <v>0</v>
          </cell>
          <cell r="AT24">
            <v>21.34</v>
          </cell>
          <cell r="AU24">
            <v>24.52</v>
          </cell>
          <cell r="AV24">
            <v>24.86</v>
          </cell>
          <cell r="AW24">
            <v>25.22</v>
          </cell>
          <cell r="AX24">
            <v>22.93</v>
          </cell>
          <cell r="AY24">
            <v>24.69</v>
          </cell>
          <cell r="AZ24">
            <v>21.47</v>
          </cell>
          <cell r="BA24">
            <v>21.6</v>
          </cell>
          <cell r="BB24">
            <v>25.58</v>
          </cell>
          <cell r="BC24">
            <v>0</v>
          </cell>
          <cell r="BD24">
            <v>29.5</v>
          </cell>
          <cell r="BE24">
            <v>32.68</v>
          </cell>
          <cell r="BF24">
            <v>33.119999999999997</v>
          </cell>
          <cell r="BG24">
            <v>33.58</v>
          </cell>
          <cell r="BH24">
            <v>30.63</v>
          </cell>
          <cell r="BI24">
            <v>32.9</v>
          </cell>
          <cell r="BJ24">
            <v>29.68</v>
          </cell>
          <cell r="BK24">
            <v>29.86</v>
          </cell>
          <cell r="BL24">
            <v>34.049999999999997</v>
          </cell>
          <cell r="BN24" t="str">
            <v>12010-0</v>
          </cell>
          <cell r="BO24" t="str">
            <v>12010-0</v>
          </cell>
          <cell r="BR24">
            <v>19.84</v>
          </cell>
          <cell r="BS24">
            <v>19.84</v>
          </cell>
          <cell r="BU24">
            <v>24.86</v>
          </cell>
          <cell r="BV24">
            <v>24.86</v>
          </cell>
          <cell r="BW24">
            <v>0</v>
          </cell>
          <cell r="BX24">
            <v>0</v>
          </cell>
          <cell r="CA24">
            <v>0</v>
          </cell>
          <cell r="CB24">
            <v>24.86</v>
          </cell>
          <cell r="CC24">
            <v>24.860003021832441</v>
          </cell>
          <cell r="CD24">
            <v>3.0218324411634967E-6</v>
          </cell>
          <cell r="CE24" t="e">
            <v>#N/A</v>
          </cell>
          <cell r="CG24" t="str">
            <v>MIP</v>
          </cell>
          <cell r="CI24" t="str">
            <v>Medicamento</v>
          </cell>
          <cell r="CJ24" t="e">
            <v>#N/A</v>
          </cell>
          <cell r="CK24">
            <v>439.41</v>
          </cell>
        </row>
        <row r="25">
          <cell r="K25" t="str">
            <v>11624-0</v>
          </cell>
          <cell r="L25" t="str">
            <v>DESCON GOTAS CT 12X1 FR 20ML</v>
          </cell>
          <cell r="M25">
            <v>1039404910050</v>
          </cell>
          <cell r="N25">
            <v>32.26</v>
          </cell>
          <cell r="O25">
            <v>0</v>
          </cell>
          <cell r="P25">
            <v>27.69</v>
          </cell>
          <cell r="Q25">
            <v>31.81</v>
          </cell>
          <cell r="R25">
            <v>32.26</v>
          </cell>
          <cell r="S25">
            <v>32.72</v>
          </cell>
          <cell r="T25">
            <v>29.74</v>
          </cell>
          <cell r="U25">
            <v>32.03</v>
          </cell>
          <cell r="V25">
            <v>27.86</v>
          </cell>
          <cell r="W25">
            <v>28.03</v>
          </cell>
          <cell r="X25">
            <v>33.19</v>
          </cell>
          <cell r="Y25">
            <v>0</v>
          </cell>
          <cell r="Z25">
            <v>38.28</v>
          </cell>
          <cell r="AA25">
            <v>42.4</v>
          </cell>
          <cell r="AB25">
            <v>42.98</v>
          </cell>
          <cell r="AC25">
            <v>43.57</v>
          </cell>
          <cell r="AD25">
            <v>39.729999999999997</v>
          </cell>
          <cell r="AE25">
            <v>42.68</v>
          </cell>
          <cell r="AF25">
            <v>38.51</v>
          </cell>
          <cell r="AG25">
            <v>38.75</v>
          </cell>
          <cell r="AH25">
            <v>44.18</v>
          </cell>
          <cell r="AI25">
            <v>0</v>
          </cell>
          <cell r="AJ25" t="str">
            <v>negativa</v>
          </cell>
          <cell r="AK25" t="str">
            <v>Negativa</v>
          </cell>
          <cell r="AL25" t="str">
            <v>11624-0</v>
          </cell>
          <cell r="AM25" t="str">
            <v>Não consta</v>
          </cell>
          <cell r="AN25" t="str">
            <v>não consta</v>
          </cell>
          <cell r="AO25" t="str">
            <v>11624-0</v>
          </cell>
          <cell r="AP25">
            <v>0</v>
          </cell>
          <cell r="AQ25" t="str">
            <v>OTC</v>
          </cell>
          <cell r="AR25">
            <v>0</v>
          </cell>
          <cell r="AS25">
            <v>0</v>
          </cell>
          <cell r="AT25">
            <v>27.69</v>
          </cell>
          <cell r="AU25">
            <v>31.81</v>
          </cell>
          <cell r="AV25">
            <v>32.26</v>
          </cell>
          <cell r="AW25">
            <v>32.72</v>
          </cell>
          <cell r="AX25">
            <v>29.74</v>
          </cell>
          <cell r="AY25">
            <v>32.03</v>
          </cell>
          <cell r="AZ25">
            <v>27.86</v>
          </cell>
          <cell r="BA25">
            <v>28.03</v>
          </cell>
          <cell r="BB25">
            <v>33.19</v>
          </cell>
          <cell r="BC25">
            <v>0</v>
          </cell>
          <cell r="BD25">
            <v>38.28</v>
          </cell>
          <cell r="BE25">
            <v>42.4</v>
          </cell>
          <cell r="BF25">
            <v>42.98</v>
          </cell>
          <cell r="BG25">
            <v>43.57</v>
          </cell>
          <cell r="BH25">
            <v>39.729999999999997</v>
          </cell>
          <cell r="BI25">
            <v>42.68</v>
          </cell>
          <cell r="BJ25">
            <v>38.51</v>
          </cell>
          <cell r="BK25">
            <v>38.75</v>
          </cell>
          <cell r="BL25">
            <v>44.18</v>
          </cell>
          <cell r="BN25" t="str">
            <v>11624-0</v>
          </cell>
          <cell r="BO25" t="str">
            <v>11624-0</v>
          </cell>
          <cell r="BR25">
            <v>25.74</v>
          </cell>
          <cell r="BS25">
            <v>25.74</v>
          </cell>
          <cell r="BU25">
            <v>32.25</v>
          </cell>
          <cell r="BV25">
            <v>32.26</v>
          </cell>
          <cell r="BW25">
            <v>3.1007751937983663E-4</v>
          </cell>
          <cell r="BX25">
            <v>3.1007751937983663E-4</v>
          </cell>
          <cell r="CA25">
            <v>0</v>
          </cell>
          <cell r="CB25">
            <v>32.26</v>
          </cell>
          <cell r="CC25">
            <v>32.260003921332043</v>
          </cell>
          <cell r="CD25">
            <v>3.921332044853898E-6</v>
          </cell>
          <cell r="CE25" t="e">
            <v>#N/A</v>
          </cell>
          <cell r="CG25" t="str">
            <v>MIP</v>
          </cell>
          <cell r="CI25" t="str">
            <v>Medicamento</v>
          </cell>
          <cell r="CJ25" t="e">
            <v>#N/A</v>
          </cell>
          <cell r="CK25">
            <v>570.11999999999989</v>
          </cell>
        </row>
        <row r="26">
          <cell r="K26" t="str">
            <v>11623-0</v>
          </cell>
          <cell r="L26" t="str">
            <v>DESCON SOL ORAL CT 12X1 FR 120ML</v>
          </cell>
          <cell r="M26">
            <v>1039404910077</v>
          </cell>
          <cell r="N26">
            <v>37.270000000000003</v>
          </cell>
          <cell r="O26">
            <v>0</v>
          </cell>
          <cell r="P26">
            <v>31.99</v>
          </cell>
          <cell r="Q26">
            <v>36.75</v>
          </cell>
          <cell r="R26">
            <v>37.270000000000003</v>
          </cell>
          <cell r="S26">
            <v>37.799999999999997</v>
          </cell>
          <cell r="T26">
            <v>34.369999999999997</v>
          </cell>
          <cell r="U26">
            <v>37.01</v>
          </cell>
          <cell r="V26">
            <v>32.19</v>
          </cell>
          <cell r="W26">
            <v>32.380000000000003</v>
          </cell>
          <cell r="X26">
            <v>38.35</v>
          </cell>
          <cell r="Y26">
            <v>0</v>
          </cell>
          <cell r="Z26">
            <v>44.22</v>
          </cell>
          <cell r="AA26">
            <v>48.98</v>
          </cell>
          <cell r="AB26">
            <v>49.66</v>
          </cell>
          <cell r="AC26">
            <v>50.34</v>
          </cell>
          <cell r="AD26">
            <v>45.91</v>
          </cell>
          <cell r="AE26">
            <v>49.32</v>
          </cell>
          <cell r="AF26">
            <v>44.5</v>
          </cell>
          <cell r="AG26">
            <v>44.76</v>
          </cell>
          <cell r="AH26">
            <v>51.05</v>
          </cell>
          <cell r="AI26">
            <v>0</v>
          </cell>
          <cell r="AJ26" t="str">
            <v>negativa</v>
          </cell>
          <cell r="AK26" t="str">
            <v>Negativa</v>
          </cell>
          <cell r="AL26" t="str">
            <v>11623-0</v>
          </cell>
          <cell r="AM26" t="str">
            <v>Não consta</v>
          </cell>
          <cell r="AN26" t="str">
            <v>não consta</v>
          </cell>
          <cell r="AO26" t="str">
            <v>11623-0</v>
          </cell>
          <cell r="AP26">
            <v>0</v>
          </cell>
          <cell r="AQ26" t="str">
            <v>OTC</v>
          </cell>
          <cell r="AR26">
            <v>0</v>
          </cell>
          <cell r="AS26">
            <v>0</v>
          </cell>
          <cell r="AT26">
            <v>31.99</v>
          </cell>
          <cell r="AU26">
            <v>36.75</v>
          </cell>
          <cell r="AV26">
            <v>37.270000000000003</v>
          </cell>
          <cell r="AW26">
            <v>37.799999999999997</v>
          </cell>
          <cell r="AX26">
            <v>34.369999999999997</v>
          </cell>
          <cell r="AY26">
            <v>37.01</v>
          </cell>
          <cell r="AZ26">
            <v>32.19</v>
          </cell>
          <cell r="BA26">
            <v>32.380000000000003</v>
          </cell>
          <cell r="BB26">
            <v>38.35</v>
          </cell>
          <cell r="BC26">
            <v>0</v>
          </cell>
          <cell r="BD26">
            <v>44.22</v>
          </cell>
          <cell r="BE26">
            <v>48.98</v>
          </cell>
          <cell r="BF26">
            <v>49.66</v>
          </cell>
          <cell r="BG26">
            <v>50.34</v>
          </cell>
          <cell r="BH26">
            <v>45.91</v>
          </cell>
          <cell r="BI26">
            <v>49.32</v>
          </cell>
          <cell r="BJ26">
            <v>44.5</v>
          </cell>
          <cell r="BK26">
            <v>44.76</v>
          </cell>
          <cell r="BL26">
            <v>51.05</v>
          </cell>
          <cell r="BN26" t="str">
            <v>11623-0</v>
          </cell>
          <cell r="BO26" t="str">
            <v>11623-0</v>
          </cell>
          <cell r="BR26">
            <v>29.74</v>
          </cell>
          <cell r="BS26">
            <v>29.74</v>
          </cell>
          <cell r="BU26">
            <v>37.270000000000003</v>
          </cell>
          <cell r="BV26">
            <v>37.270000000000003</v>
          </cell>
          <cell r="BW26">
            <v>0</v>
          </cell>
          <cell r="BX26">
            <v>0</v>
          </cell>
          <cell r="CA26">
            <v>0</v>
          </cell>
          <cell r="CB26">
            <v>37.270000000000003</v>
          </cell>
          <cell r="CC26">
            <v>37.270004530317586</v>
          </cell>
          <cell r="CD26">
            <v>4.530317582407406E-6</v>
          </cell>
          <cell r="CE26" t="e">
            <v>#N/A</v>
          </cell>
          <cell r="CG26" t="str">
            <v>MIP</v>
          </cell>
          <cell r="CI26" t="str">
            <v>Medicamento</v>
          </cell>
          <cell r="CJ26" t="e">
            <v>#N/A</v>
          </cell>
          <cell r="CK26">
            <v>658.71</v>
          </cell>
        </row>
        <row r="27">
          <cell r="K27" t="str">
            <v>15114-0</v>
          </cell>
          <cell r="L27" t="str">
            <v>DIGEDRAT 200MG 20X60 CAP GEL</v>
          </cell>
          <cell r="M27">
            <v>1781701130047</v>
          </cell>
          <cell r="N27">
            <v>139.57</v>
          </cell>
          <cell r="O27">
            <v>5.21E-2</v>
          </cell>
          <cell r="P27">
            <v>126.05</v>
          </cell>
          <cell r="Q27">
            <v>144.80000000000001</v>
          </cell>
          <cell r="R27">
            <v>146.84</v>
          </cell>
          <cell r="S27">
            <v>148.93</v>
          </cell>
          <cell r="T27">
            <v>135.41</v>
          </cell>
          <cell r="U27">
            <v>145.81</v>
          </cell>
          <cell r="V27">
            <v>126.82</v>
          </cell>
          <cell r="W27">
            <v>127.59</v>
          </cell>
          <cell r="X27">
            <v>151.09</v>
          </cell>
          <cell r="Y27">
            <v>0</v>
          </cell>
          <cell r="Z27">
            <v>174.26</v>
          </cell>
          <cell r="AA27">
            <v>193.01</v>
          </cell>
          <cell r="AB27">
            <v>195.64</v>
          </cell>
          <cell r="AC27">
            <v>198.33</v>
          </cell>
          <cell r="AD27">
            <v>180.88</v>
          </cell>
          <cell r="AE27">
            <v>194.31</v>
          </cell>
          <cell r="AF27">
            <v>175.32</v>
          </cell>
          <cell r="AG27">
            <v>176.39</v>
          </cell>
          <cell r="AH27">
            <v>201.11</v>
          </cell>
          <cell r="AI27">
            <v>0</v>
          </cell>
          <cell r="AJ27" t="str">
            <v>negativa</v>
          </cell>
          <cell r="AK27" t="str">
            <v>Negativa</v>
          </cell>
          <cell r="AL27" t="str">
            <v>15114-0</v>
          </cell>
          <cell r="AM27" t="str">
            <v>Não consta</v>
          </cell>
          <cell r="AN27" t="str">
            <v>não consta</v>
          </cell>
          <cell r="AO27" t="str">
            <v>15114-0</v>
          </cell>
          <cell r="AP27">
            <v>0</v>
          </cell>
          <cell r="AQ27" t="str">
            <v>RX</v>
          </cell>
          <cell r="AR27" t="str">
            <v>preço corrigido conforme sku ativo em maio _ P2632</v>
          </cell>
          <cell r="AS27">
            <v>0</v>
          </cell>
          <cell r="AT27">
            <v>126.05</v>
          </cell>
          <cell r="AU27">
            <v>144.80000000000001</v>
          </cell>
          <cell r="AV27">
            <v>146.84</v>
          </cell>
          <cell r="AW27">
            <v>148.93</v>
          </cell>
          <cell r="AX27">
            <v>135.41</v>
          </cell>
          <cell r="AY27">
            <v>145.81</v>
          </cell>
          <cell r="AZ27">
            <v>126.82</v>
          </cell>
          <cell r="BA27">
            <v>127.59</v>
          </cell>
          <cell r="BB27">
            <v>151.09</v>
          </cell>
          <cell r="BC27">
            <v>0</v>
          </cell>
          <cell r="BD27">
            <v>174.26</v>
          </cell>
          <cell r="BE27">
            <v>193.01</v>
          </cell>
          <cell r="BF27">
            <v>195.64</v>
          </cell>
          <cell r="BG27">
            <v>198.33</v>
          </cell>
          <cell r="BH27">
            <v>180.88</v>
          </cell>
          <cell r="BI27">
            <v>194.31</v>
          </cell>
          <cell r="BJ27">
            <v>175.32</v>
          </cell>
          <cell r="BK27">
            <v>176.39</v>
          </cell>
          <cell r="BL27">
            <v>201.11</v>
          </cell>
          <cell r="BN27" t="str">
            <v>15114-0</v>
          </cell>
          <cell r="BO27" t="str">
            <v>15114-0</v>
          </cell>
          <cell r="BR27">
            <v>111.38</v>
          </cell>
          <cell r="BS27">
            <v>117.18</v>
          </cell>
          <cell r="BU27">
            <v>139.57</v>
          </cell>
          <cell r="BV27">
            <v>146.84</v>
          </cell>
          <cell r="BW27">
            <v>5.2088557712975714E-2</v>
          </cell>
          <cell r="BX27">
            <v>-1.1442287024286679E-5</v>
          </cell>
          <cell r="CA27">
            <v>0</v>
          </cell>
          <cell r="CB27">
            <v>146.84</v>
          </cell>
          <cell r="CC27">
            <v>146.84001784898936</v>
          </cell>
          <cell r="CD27">
            <v>1.7848989358526524E-5</v>
          </cell>
          <cell r="CE27" t="str">
            <v>DIGEDRAT 200MG 20X60 CAP MOLE</v>
          </cell>
          <cell r="CG27" t="str">
            <v>Monitorado CMED</v>
          </cell>
          <cell r="CI27" t="str">
            <v>Medicamento</v>
          </cell>
          <cell r="CJ27" t="e">
            <v>#N/A</v>
          </cell>
          <cell r="CK27" t="str">
            <v>Monitorado</v>
          </cell>
        </row>
        <row r="28">
          <cell r="K28" t="str">
            <v>15113-0</v>
          </cell>
          <cell r="L28" t="str">
            <v>DIGEDRAT 200MG 30X30 CAP GEL</v>
          </cell>
          <cell r="M28">
            <v>1781701130039</v>
          </cell>
          <cell r="N28">
            <v>77.2</v>
          </cell>
          <cell r="O28">
            <v>5.21E-2</v>
          </cell>
          <cell r="P28">
            <v>69.73</v>
          </cell>
          <cell r="Q28">
            <v>80.099999999999994</v>
          </cell>
          <cell r="R28">
            <v>81.23</v>
          </cell>
          <cell r="S28">
            <v>82.39</v>
          </cell>
          <cell r="T28">
            <v>74.91</v>
          </cell>
          <cell r="U28">
            <v>80.66</v>
          </cell>
          <cell r="V28">
            <v>70.150000000000006</v>
          </cell>
          <cell r="W28">
            <v>70.58</v>
          </cell>
          <cell r="X28">
            <v>83.58</v>
          </cell>
          <cell r="Y28">
            <v>0</v>
          </cell>
          <cell r="Z28">
            <v>96.4</v>
          </cell>
          <cell r="AA28">
            <v>106.77</v>
          </cell>
          <cell r="AB28">
            <v>108.22</v>
          </cell>
          <cell r="AC28">
            <v>109.72</v>
          </cell>
          <cell r="AD28">
            <v>100.06</v>
          </cell>
          <cell r="AE28">
            <v>107.49</v>
          </cell>
          <cell r="AF28">
            <v>96.98</v>
          </cell>
          <cell r="AG28">
            <v>97.57</v>
          </cell>
          <cell r="AH28">
            <v>111.25</v>
          </cell>
          <cell r="AI28">
            <v>0</v>
          </cell>
          <cell r="AJ28" t="str">
            <v>negativa</v>
          </cell>
          <cell r="AK28" t="str">
            <v>Negativa</v>
          </cell>
          <cell r="AL28" t="str">
            <v>15113-0</v>
          </cell>
          <cell r="AM28" t="str">
            <v>Não consta</v>
          </cell>
          <cell r="AN28" t="str">
            <v>não consta</v>
          </cell>
          <cell r="AO28" t="str">
            <v>15113-0</v>
          </cell>
          <cell r="AP28">
            <v>0</v>
          </cell>
          <cell r="AQ28" t="str">
            <v>RX</v>
          </cell>
          <cell r="AR28" t="str">
            <v>preço corrigido conforme sku ativo em maio _ P2632</v>
          </cell>
          <cell r="AS28">
            <v>0</v>
          </cell>
          <cell r="AT28">
            <v>69.73</v>
          </cell>
          <cell r="AU28">
            <v>80.099999999999994</v>
          </cell>
          <cell r="AV28">
            <v>81.23</v>
          </cell>
          <cell r="AW28">
            <v>82.39</v>
          </cell>
          <cell r="AX28">
            <v>74.91</v>
          </cell>
          <cell r="AY28">
            <v>80.66</v>
          </cell>
          <cell r="AZ28">
            <v>70.150000000000006</v>
          </cell>
          <cell r="BA28">
            <v>70.58</v>
          </cell>
          <cell r="BB28">
            <v>83.58</v>
          </cell>
          <cell r="BC28">
            <v>0</v>
          </cell>
          <cell r="BD28">
            <v>96.4</v>
          </cell>
          <cell r="BE28">
            <v>106.77</v>
          </cell>
          <cell r="BF28">
            <v>108.22</v>
          </cell>
          <cell r="BG28">
            <v>109.72</v>
          </cell>
          <cell r="BH28">
            <v>100.06</v>
          </cell>
          <cell r="BI28">
            <v>107.49</v>
          </cell>
          <cell r="BJ28">
            <v>96.98</v>
          </cell>
          <cell r="BK28">
            <v>97.57</v>
          </cell>
          <cell r="BL28">
            <v>111.25</v>
          </cell>
          <cell r="BN28" t="str">
            <v>15113-0</v>
          </cell>
          <cell r="BO28" t="str">
            <v>15113-0</v>
          </cell>
          <cell r="BR28">
            <v>61.61</v>
          </cell>
          <cell r="BS28">
            <v>64.819999999999993</v>
          </cell>
          <cell r="BU28">
            <v>77.2</v>
          </cell>
          <cell r="BV28">
            <v>81.23</v>
          </cell>
          <cell r="BW28">
            <v>5.2202072538860111E-2</v>
          </cell>
          <cell r="BX28">
            <v>1.0207253886011097E-4</v>
          </cell>
          <cell r="CA28">
            <v>0</v>
          </cell>
          <cell r="CB28">
            <v>81.23</v>
          </cell>
          <cell r="CC28">
            <v>81.230009873831435</v>
          </cell>
          <cell r="CD28">
            <v>9.8738314306956454E-6</v>
          </cell>
          <cell r="CE28" t="str">
            <v>DIGEDRAT 200MG 30X30 CAP MOLE</v>
          </cell>
          <cell r="CG28" t="str">
            <v>Monitorado CMED</v>
          </cell>
          <cell r="CI28" t="str">
            <v>Medicamento</v>
          </cell>
          <cell r="CJ28" t="e">
            <v>#N/A</v>
          </cell>
          <cell r="CK28" t="str">
            <v>Monitorado</v>
          </cell>
        </row>
        <row r="29">
          <cell r="K29" t="str">
            <v>15112-0</v>
          </cell>
          <cell r="L29" t="str">
            <v>DIGEDRAT 200MG 60X20 CAP GEL</v>
          </cell>
          <cell r="M29">
            <v>1781701130020</v>
          </cell>
          <cell r="N29">
            <v>51.59</v>
          </cell>
          <cell r="O29">
            <v>5.21E-2</v>
          </cell>
          <cell r="P29">
            <v>46.59</v>
          </cell>
          <cell r="Q29">
            <v>53.52</v>
          </cell>
          <cell r="R29">
            <v>54.27</v>
          </cell>
          <cell r="S29">
            <v>55.05</v>
          </cell>
          <cell r="T29">
            <v>50.05</v>
          </cell>
          <cell r="U29">
            <v>53.89</v>
          </cell>
          <cell r="V29">
            <v>46.87</v>
          </cell>
          <cell r="W29">
            <v>47.16</v>
          </cell>
          <cell r="X29">
            <v>55.84</v>
          </cell>
          <cell r="Y29">
            <v>0</v>
          </cell>
          <cell r="Z29">
            <v>64.41</v>
          </cell>
          <cell r="AA29">
            <v>71.34</v>
          </cell>
          <cell r="AB29">
            <v>72.3</v>
          </cell>
          <cell r="AC29">
            <v>73.31</v>
          </cell>
          <cell r="AD29">
            <v>66.86</v>
          </cell>
          <cell r="AE29">
            <v>71.81</v>
          </cell>
          <cell r="AF29">
            <v>64.8</v>
          </cell>
          <cell r="AG29">
            <v>65.2</v>
          </cell>
          <cell r="AH29">
            <v>74.319999999999993</v>
          </cell>
          <cell r="AI29">
            <v>0</v>
          </cell>
          <cell r="AJ29" t="str">
            <v>negativa</v>
          </cell>
          <cell r="AK29" t="str">
            <v>Negativa</v>
          </cell>
          <cell r="AL29" t="str">
            <v>15112-0</v>
          </cell>
          <cell r="AM29" t="str">
            <v>Não consta</v>
          </cell>
          <cell r="AN29" t="str">
            <v>não consta</v>
          </cell>
          <cell r="AO29" t="str">
            <v>15112-0</v>
          </cell>
          <cell r="AP29">
            <v>0</v>
          </cell>
          <cell r="AQ29" t="str">
            <v>RX</v>
          </cell>
          <cell r="AR29" t="str">
            <v>preço corrigido conforme sku ativo em maio _ P2632</v>
          </cell>
          <cell r="AS29">
            <v>0</v>
          </cell>
          <cell r="AT29">
            <v>46.59</v>
          </cell>
          <cell r="AU29">
            <v>53.52</v>
          </cell>
          <cell r="AV29">
            <v>54.27</v>
          </cell>
          <cell r="AW29">
            <v>55.05</v>
          </cell>
          <cell r="AX29">
            <v>50.05</v>
          </cell>
          <cell r="AY29">
            <v>53.89</v>
          </cell>
          <cell r="AZ29">
            <v>46.87</v>
          </cell>
          <cell r="BA29">
            <v>47.16</v>
          </cell>
          <cell r="BB29">
            <v>55.84</v>
          </cell>
          <cell r="BC29">
            <v>0</v>
          </cell>
          <cell r="BD29">
            <v>64.41</v>
          </cell>
          <cell r="BE29">
            <v>71.34</v>
          </cell>
          <cell r="BF29">
            <v>72.3</v>
          </cell>
          <cell r="BG29">
            <v>73.31</v>
          </cell>
          <cell r="BH29">
            <v>66.86</v>
          </cell>
          <cell r="BI29">
            <v>71.81</v>
          </cell>
          <cell r="BJ29">
            <v>64.8</v>
          </cell>
          <cell r="BK29">
            <v>65.2</v>
          </cell>
          <cell r="BL29">
            <v>74.319999999999993</v>
          </cell>
          <cell r="BN29" t="str">
            <v>15112-0</v>
          </cell>
          <cell r="BO29" t="str">
            <v>15112-0</v>
          </cell>
          <cell r="BR29">
            <v>41.17</v>
          </cell>
          <cell r="BS29">
            <v>43.31</v>
          </cell>
          <cell r="BU29">
            <v>51.59</v>
          </cell>
          <cell r="BV29">
            <v>54.27</v>
          </cell>
          <cell r="BW29">
            <v>5.1948051948051965E-2</v>
          </cell>
          <cell r="BX29">
            <v>-1.5194805194803512E-4</v>
          </cell>
          <cell r="CA29">
            <v>0</v>
          </cell>
          <cell r="CB29">
            <v>54.27</v>
          </cell>
          <cell r="CC29">
            <v>54.270006596735584</v>
          </cell>
          <cell r="CD29">
            <v>6.5967355808993489E-6</v>
          </cell>
          <cell r="CE29" t="str">
            <v>DIGEDRAT 200MG 60X20 CAP MOLE</v>
          </cell>
          <cell r="CG29" t="str">
            <v>Monitorado CMED</v>
          </cell>
          <cell r="CI29" t="str">
            <v>Medicamento</v>
          </cell>
          <cell r="CJ29" t="e">
            <v>#N/A</v>
          </cell>
          <cell r="CK29" t="str">
            <v>Monitorado</v>
          </cell>
        </row>
        <row r="30">
          <cell r="K30" t="str">
            <v>13600-0</v>
          </cell>
          <cell r="L30" t="str">
            <v>DIPIRONA SODICA 1G COMP CT BL 1X10</v>
          </cell>
          <cell r="M30">
            <v>1558403250039</v>
          </cell>
          <cell r="N30">
            <v>13.43</v>
          </cell>
          <cell r="O30">
            <v>0</v>
          </cell>
          <cell r="P30">
            <v>11.53</v>
          </cell>
          <cell r="Q30">
            <v>13.25</v>
          </cell>
          <cell r="R30">
            <v>13.43</v>
          </cell>
          <cell r="S30">
            <v>13.63</v>
          </cell>
          <cell r="T30">
            <v>12.39</v>
          </cell>
          <cell r="U30">
            <v>13.34</v>
          </cell>
          <cell r="V30">
            <v>11.6</v>
          </cell>
          <cell r="W30">
            <v>11.67</v>
          </cell>
          <cell r="X30">
            <v>13.82</v>
          </cell>
          <cell r="Y30">
            <v>0</v>
          </cell>
          <cell r="Z30">
            <v>15.94</v>
          </cell>
          <cell r="AA30">
            <v>17.66</v>
          </cell>
          <cell r="AB30">
            <v>17.89</v>
          </cell>
          <cell r="AC30">
            <v>18.149999999999999</v>
          </cell>
          <cell r="AD30">
            <v>16.55</v>
          </cell>
          <cell r="AE30">
            <v>17.78</v>
          </cell>
          <cell r="AF30">
            <v>16.04</v>
          </cell>
          <cell r="AG30">
            <v>16.13</v>
          </cell>
          <cell r="AH30">
            <v>18.39</v>
          </cell>
          <cell r="AI30">
            <v>0</v>
          </cell>
          <cell r="AJ30" t="str">
            <v>negativa</v>
          </cell>
          <cell r="AK30" t="str">
            <v>Negativa</v>
          </cell>
          <cell r="AL30" t="str">
            <v>13600-0</v>
          </cell>
          <cell r="AM30" t="str">
            <v>Não consta</v>
          </cell>
          <cell r="AN30" t="str">
            <v>não consta</v>
          </cell>
          <cell r="AO30" t="str">
            <v>13600-0</v>
          </cell>
          <cell r="AP30">
            <v>0</v>
          </cell>
          <cell r="AQ30" t="str">
            <v>NA</v>
          </cell>
          <cell r="AR30">
            <v>0</v>
          </cell>
          <cell r="AS30">
            <v>0</v>
          </cell>
          <cell r="AT30">
            <v>11.53</v>
          </cell>
          <cell r="AU30">
            <v>13.25</v>
          </cell>
          <cell r="AV30">
            <v>13.43</v>
          </cell>
          <cell r="AW30">
            <v>13.63</v>
          </cell>
          <cell r="AX30">
            <v>12.39</v>
          </cell>
          <cell r="AY30">
            <v>13.34</v>
          </cell>
          <cell r="AZ30">
            <v>11.6</v>
          </cell>
          <cell r="BA30">
            <v>11.67</v>
          </cell>
          <cell r="BB30">
            <v>13.82</v>
          </cell>
          <cell r="BC30">
            <v>0</v>
          </cell>
          <cell r="BD30">
            <v>15.94</v>
          </cell>
          <cell r="BE30">
            <v>17.66</v>
          </cell>
          <cell r="BF30">
            <v>17.89</v>
          </cell>
          <cell r="BG30">
            <v>18.149999999999999</v>
          </cell>
          <cell r="BH30">
            <v>16.55</v>
          </cell>
          <cell r="BI30">
            <v>17.78</v>
          </cell>
          <cell r="BJ30">
            <v>16.04</v>
          </cell>
          <cell r="BK30">
            <v>16.13</v>
          </cell>
          <cell r="BL30">
            <v>18.39</v>
          </cell>
          <cell r="BN30" t="str">
            <v>13600-0</v>
          </cell>
          <cell r="BO30" t="str">
            <v>13600-0</v>
          </cell>
          <cell r="BR30">
            <v>10.72</v>
          </cell>
          <cell r="BS30">
            <v>10.72</v>
          </cell>
          <cell r="BU30">
            <v>12.77</v>
          </cell>
          <cell r="BV30">
            <v>13.43</v>
          </cell>
          <cell r="BW30">
            <v>5.1683633516053318E-2</v>
          </cell>
          <cell r="BX30">
            <v>5.1683633516053318E-2</v>
          </cell>
          <cell r="CA30">
            <v>0</v>
          </cell>
          <cell r="CB30">
            <v>13.43</v>
          </cell>
          <cell r="CC30">
            <v>13.430001632470221</v>
          </cell>
          <cell r="CD30">
            <v>1.6324702212244802E-6</v>
          </cell>
          <cell r="CE30" t="e">
            <v>#N/A</v>
          </cell>
          <cell r="CG30" t="str">
            <v>MIP</v>
          </cell>
          <cell r="CI30" t="str">
            <v>Medicamento</v>
          </cell>
          <cell r="CJ30" t="e">
            <v>#N/A</v>
          </cell>
          <cell r="CK30">
            <v>237.41</v>
          </cell>
        </row>
        <row r="31">
          <cell r="K31" t="str">
            <v>13598-0</v>
          </cell>
          <cell r="L31" t="str">
            <v>DIPIRONA SODICA 1G COMP CT BL 25X4</v>
          </cell>
          <cell r="M31">
            <v>1558403250055</v>
          </cell>
          <cell r="N31">
            <v>134.56</v>
          </cell>
          <cell r="O31">
            <v>0</v>
          </cell>
          <cell r="P31">
            <v>115.51</v>
          </cell>
          <cell r="Q31">
            <v>132.69</v>
          </cell>
          <cell r="R31">
            <v>134.56</v>
          </cell>
          <cell r="S31">
            <v>136.47999999999999</v>
          </cell>
          <cell r="T31">
            <v>124.09</v>
          </cell>
          <cell r="U31">
            <v>133.62</v>
          </cell>
          <cell r="V31">
            <v>116.21</v>
          </cell>
          <cell r="W31">
            <v>116.92</v>
          </cell>
          <cell r="X31">
            <v>138.44999999999999</v>
          </cell>
          <cell r="Y31">
            <v>0</v>
          </cell>
          <cell r="Z31">
            <v>159.69</v>
          </cell>
          <cell r="AA31">
            <v>176.87</v>
          </cell>
          <cell r="AB31">
            <v>179.28</v>
          </cell>
          <cell r="AC31">
            <v>181.75</v>
          </cell>
          <cell r="AD31">
            <v>165.76</v>
          </cell>
          <cell r="AE31">
            <v>178.06</v>
          </cell>
          <cell r="AF31">
            <v>160.65</v>
          </cell>
          <cell r="AG31">
            <v>161.63999999999999</v>
          </cell>
          <cell r="AH31">
            <v>184.28</v>
          </cell>
          <cell r="AI31">
            <v>0</v>
          </cell>
          <cell r="AJ31" t="str">
            <v>negativa</v>
          </cell>
          <cell r="AK31" t="str">
            <v>Negativa</v>
          </cell>
          <cell r="AL31" t="str">
            <v>13598-0</v>
          </cell>
          <cell r="AM31" t="str">
            <v>Não consta</v>
          </cell>
          <cell r="AN31" t="str">
            <v>não consta</v>
          </cell>
          <cell r="AO31" t="str">
            <v>13598-0</v>
          </cell>
          <cell r="AP31">
            <v>0</v>
          </cell>
          <cell r="AQ31" t="str">
            <v>NA</v>
          </cell>
          <cell r="AR31">
            <v>0</v>
          </cell>
          <cell r="AS31">
            <v>0</v>
          </cell>
          <cell r="AT31">
            <v>115.51</v>
          </cell>
          <cell r="AU31">
            <v>132.69</v>
          </cell>
          <cell r="AV31">
            <v>134.56</v>
          </cell>
          <cell r="AW31">
            <v>136.47999999999999</v>
          </cell>
          <cell r="AX31">
            <v>124.09</v>
          </cell>
          <cell r="AY31">
            <v>133.62</v>
          </cell>
          <cell r="AZ31">
            <v>116.21</v>
          </cell>
          <cell r="BA31">
            <v>116.92</v>
          </cell>
          <cell r="BB31">
            <v>138.44999999999999</v>
          </cell>
          <cell r="BC31">
            <v>0</v>
          </cell>
          <cell r="BD31">
            <v>159.69</v>
          </cell>
          <cell r="BE31">
            <v>176.87</v>
          </cell>
          <cell r="BF31">
            <v>179.28</v>
          </cell>
          <cell r="BG31">
            <v>181.75</v>
          </cell>
          <cell r="BH31">
            <v>165.76</v>
          </cell>
          <cell r="BI31">
            <v>178.06</v>
          </cell>
          <cell r="BJ31">
            <v>160.65</v>
          </cell>
          <cell r="BK31">
            <v>161.63999999999999</v>
          </cell>
          <cell r="BL31">
            <v>184.28</v>
          </cell>
          <cell r="BN31" t="str">
            <v>13598-0</v>
          </cell>
          <cell r="BO31" t="str">
            <v>13598-0</v>
          </cell>
          <cell r="BR31">
            <v>107.38</v>
          </cell>
          <cell r="BS31">
            <v>107.38</v>
          </cell>
          <cell r="BU31">
            <v>127.89</v>
          </cell>
          <cell r="BV31">
            <v>134.56</v>
          </cell>
          <cell r="BW31">
            <v>5.2154195011337778E-2</v>
          </cell>
          <cell r="BX31">
            <v>5.2154195011337778E-2</v>
          </cell>
          <cell r="CA31">
            <v>0</v>
          </cell>
          <cell r="CB31">
            <v>134.56</v>
          </cell>
          <cell r="CC31">
            <v>134.56001635630625</v>
          </cell>
          <cell r="CD31">
            <v>1.6356306247189423E-5</v>
          </cell>
          <cell r="CE31" t="e">
            <v>#N/A</v>
          </cell>
          <cell r="CG31" t="str">
            <v>MIP</v>
          </cell>
          <cell r="CI31" t="str">
            <v>Medicamento</v>
          </cell>
          <cell r="CJ31" t="e">
            <v>#N/A</v>
          </cell>
          <cell r="CK31">
            <v>2378.2800000000002</v>
          </cell>
        </row>
        <row r="32">
          <cell r="K32" t="str">
            <v>12395-0</v>
          </cell>
          <cell r="L32" t="str">
            <v>DIPIRONA SODICA 500MG COMP BL 25X4</v>
          </cell>
          <cell r="M32">
            <v>1558403250020</v>
          </cell>
          <cell r="N32">
            <v>74.739999999999995</v>
          </cell>
          <cell r="O32">
            <v>0</v>
          </cell>
          <cell r="P32">
            <v>64.16</v>
          </cell>
          <cell r="Q32">
            <v>73.7</v>
          </cell>
          <cell r="R32">
            <v>74.739999999999995</v>
          </cell>
          <cell r="S32">
            <v>75.8</v>
          </cell>
          <cell r="T32">
            <v>68.92</v>
          </cell>
          <cell r="U32">
            <v>74.209999999999994</v>
          </cell>
          <cell r="V32">
            <v>64.55</v>
          </cell>
          <cell r="W32">
            <v>64.94</v>
          </cell>
          <cell r="X32">
            <v>76.900000000000006</v>
          </cell>
          <cell r="Y32">
            <v>0</v>
          </cell>
          <cell r="Z32">
            <v>88.7</v>
          </cell>
          <cell r="AA32">
            <v>98.24</v>
          </cell>
          <cell r="AB32">
            <v>99.58</v>
          </cell>
          <cell r="AC32">
            <v>100.94</v>
          </cell>
          <cell r="AD32">
            <v>92.06</v>
          </cell>
          <cell r="AE32">
            <v>98.89</v>
          </cell>
          <cell r="AF32">
            <v>89.24</v>
          </cell>
          <cell r="AG32">
            <v>89.78</v>
          </cell>
          <cell r="AH32">
            <v>102.36</v>
          </cell>
          <cell r="AI32">
            <v>0</v>
          </cell>
          <cell r="AJ32" t="str">
            <v>negativa</v>
          </cell>
          <cell r="AK32" t="str">
            <v>Negativa</v>
          </cell>
          <cell r="AL32" t="str">
            <v>12395-0</v>
          </cell>
          <cell r="AM32" t="str">
            <v>Não consta</v>
          </cell>
          <cell r="AN32" t="str">
            <v>não consta</v>
          </cell>
          <cell r="AO32" t="str">
            <v>12395-0</v>
          </cell>
          <cell r="AP32">
            <v>0</v>
          </cell>
          <cell r="AQ32" t="str">
            <v>NA</v>
          </cell>
          <cell r="AR32">
            <v>0</v>
          </cell>
          <cell r="AS32">
            <v>0</v>
          </cell>
          <cell r="AT32">
            <v>64.16</v>
          </cell>
          <cell r="AU32">
            <v>73.7</v>
          </cell>
          <cell r="AV32">
            <v>74.739999999999995</v>
          </cell>
          <cell r="AW32">
            <v>75.8</v>
          </cell>
          <cell r="AX32">
            <v>68.92</v>
          </cell>
          <cell r="AY32">
            <v>74.209999999999994</v>
          </cell>
          <cell r="AZ32">
            <v>64.55</v>
          </cell>
          <cell r="BA32">
            <v>64.94</v>
          </cell>
          <cell r="BB32">
            <v>76.900000000000006</v>
          </cell>
          <cell r="BC32">
            <v>0</v>
          </cell>
          <cell r="BD32">
            <v>88.7</v>
          </cell>
          <cell r="BE32">
            <v>98.24</v>
          </cell>
          <cell r="BF32">
            <v>99.58</v>
          </cell>
          <cell r="BG32">
            <v>100.94</v>
          </cell>
          <cell r="BH32">
            <v>92.06</v>
          </cell>
          <cell r="BI32">
            <v>98.89</v>
          </cell>
          <cell r="BJ32">
            <v>89.24</v>
          </cell>
          <cell r="BK32">
            <v>89.78</v>
          </cell>
          <cell r="BL32">
            <v>102.36</v>
          </cell>
          <cell r="BN32" t="str">
            <v>12395-0</v>
          </cell>
          <cell r="BO32" t="str">
            <v>12395-0</v>
          </cell>
          <cell r="BR32">
            <v>59.64</v>
          </cell>
          <cell r="BS32">
            <v>59.64</v>
          </cell>
          <cell r="BU32">
            <v>71.040000000000006</v>
          </cell>
          <cell r="BV32">
            <v>74.739999999999995</v>
          </cell>
          <cell r="BW32">
            <v>5.2083333333333259E-2</v>
          </cell>
          <cell r="BX32">
            <v>5.2083333333333259E-2</v>
          </cell>
          <cell r="CA32">
            <v>0</v>
          </cell>
          <cell r="CB32">
            <v>74.739999999999995</v>
          </cell>
          <cell r="CC32">
            <v>74.740009084945953</v>
          </cell>
          <cell r="CD32">
            <v>9.0849459581932024E-6</v>
          </cell>
          <cell r="CE32" t="e">
            <v>#N/A</v>
          </cell>
          <cell r="CG32" t="str">
            <v>MIP</v>
          </cell>
          <cell r="CI32" t="str">
            <v>Medicamento</v>
          </cell>
          <cell r="CJ32" t="e">
            <v>#N/A</v>
          </cell>
          <cell r="CK32">
            <v>1320.97</v>
          </cell>
        </row>
        <row r="33">
          <cell r="K33" t="str">
            <v>16023-0</v>
          </cell>
          <cell r="L33" t="str">
            <v>DRAMAVIT B6 SOL OR CT FR PET 1X20 ML LP</v>
          </cell>
          <cell r="M33">
            <v>1558403970041</v>
          </cell>
          <cell r="N33">
            <v>10.3</v>
          </cell>
          <cell r="O33">
            <v>3.2299999999999995E-2</v>
          </cell>
          <cell r="P33">
            <v>9.1300000000000008</v>
          </cell>
          <cell r="Q33">
            <v>10.49</v>
          </cell>
          <cell r="R33">
            <v>10.64</v>
          </cell>
          <cell r="S33">
            <v>10.79</v>
          </cell>
          <cell r="T33">
            <v>9.81</v>
          </cell>
          <cell r="U33">
            <v>10.56</v>
          </cell>
          <cell r="V33">
            <v>9.19</v>
          </cell>
          <cell r="W33">
            <v>9.24</v>
          </cell>
          <cell r="X33">
            <v>10.95</v>
          </cell>
          <cell r="Y33">
            <v>0</v>
          </cell>
          <cell r="Z33">
            <v>12.62</v>
          </cell>
          <cell r="AA33">
            <v>13.98</v>
          </cell>
          <cell r="AB33">
            <v>14.18</v>
          </cell>
          <cell r="AC33">
            <v>14.37</v>
          </cell>
          <cell r="AD33">
            <v>13.1</v>
          </cell>
          <cell r="AE33">
            <v>14.07</v>
          </cell>
          <cell r="AF33">
            <v>12.7</v>
          </cell>
          <cell r="AG33">
            <v>12.77</v>
          </cell>
          <cell r="AH33">
            <v>14.57</v>
          </cell>
          <cell r="AI33">
            <v>0</v>
          </cell>
          <cell r="AJ33" t="str">
            <v>negativa</v>
          </cell>
          <cell r="AK33" t="str">
            <v>Negativa</v>
          </cell>
          <cell r="AL33" t="str">
            <v>16023-0</v>
          </cell>
          <cell r="AM33" t="str">
            <v>Não consta</v>
          </cell>
          <cell r="AN33" t="str">
            <v>não consta</v>
          </cell>
          <cell r="AO33" t="str">
            <v>16023-0</v>
          </cell>
          <cell r="AP33">
            <v>0</v>
          </cell>
          <cell r="AQ33" t="str">
            <v>NA</v>
          </cell>
          <cell r="AR33" t="str">
            <v>antigo 13170-0 (troca de embalagem de vidro para pet)</v>
          </cell>
          <cell r="AS33">
            <v>0</v>
          </cell>
          <cell r="AT33">
            <v>9.1300000000000008</v>
          </cell>
          <cell r="AU33">
            <v>10.49</v>
          </cell>
          <cell r="AV33">
            <v>10.64</v>
          </cell>
          <cell r="AW33">
            <v>10.79</v>
          </cell>
          <cell r="AX33">
            <v>9.81</v>
          </cell>
          <cell r="AY33">
            <v>10.56</v>
          </cell>
          <cell r="AZ33">
            <v>9.19</v>
          </cell>
          <cell r="BA33">
            <v>9.24</v>
          </cell>
          <cell r="BB33">
            <v>10.95</v>
          </cell>
          <cell r="BC33">
            <v>0</v>
          </cell>
          <cell r="BD33">
            <v>12.62</v>
          </cell>
          <cell r="BE33">
            <v>13.98</v>
          </cell>
          <cell r="BF33">
            <v>14.18</v>
          </cell>
          <cell r="BG33">
            <v>14.37</v>
          </cell>
          <cell r="BH33">
            <v>13.1</v>
          </cell>
          <cell r="BI33">
            <v>14.07</v>
          </cell>
          <cell r="BJ33">
            <v>12.7</v>
          </cell>
          <cell r="BK33">
            <v>12.77</v>
          </cell>
          <cell r="BL33">
            <v>14.57</v>
          </cell>
          <cell r="BN33" t="str">
            <v>16023-0</v>
          </cell>
          <cell r="BO33" t="str">
            <v>16023-0</v>
          </cell>
          <cell r="BR33">
            <v>8.2200000000000006</v>
          </cell>
          <cell r="BS33">
            <v>8.49</v>
          </cell>
          <cell r="BU33">
            <v>10.3</v>
          </cell>
          <cell r="BV33">
            <v>10.64</v>
          </cell>
          <cell r="BW33">
            <v>3.3009708737864019E-2</v>
          </cell>
          <cell r="BX33">
            <v>7.0970873786402322E-4</v>
          </cell>
          <cell r="CA33">
            <v>0</v>
          </cell>
          <cell r="CB33">
            <v>10.64</v>
          </cell>
          <cell r="CC33">
            <v>10.640001293334562</v>
          </cell>
          <cell r="CD33">
            <v>1.2933345612253788E-6</v>
          </cell>
          <cell r="CE33" t="e">
            <v>#N/A</v>
          </cell>
          <cell r="CG33" t="str">
            <v>Monitorado CMED</v>
          </cell>
          <cell r="CI33" t="str">
            <v>Medicamento</v>
          </cell>
          <cell r="CJ33" t="e">
            <v>#N/A</v>
          </cell>
          <cell r="CK33">
            <v>188</v>
          </cell>
        </row>
        <row r="34">
          <cell r="K34" t="str">
            <v>8168-1</v>
          </cell>
          <cell r="L34" t="str">
            <v>FLATEX GTS 150 ADU CT 12X1 FR PL 10ML</v>
          </cell>
          <cell r="M34">
            <v>1781701070060</v>
          </cell>
          <cell r="N34">
            <v>17.38</v>
          </cell>
          <cell r="O34">
            <v>0</v>
          </cell>
          <cell r="P34">
            <v>17.170000000000002</v>
          </cell>
          <cell r="Q34">
            <v>17.170000000000002</v>
          </cell>
          <cell r="R34">
            <v>17.38</v>
          </cell>
          <cell r="S34">
            <v>17.59</v>
          </cell>
          <cell r="T34">
            <v>16.190000000000001</v>
          </cell>
          <cell r="U34">
            <v>17.27</v>
          </cell>
          <cell r="V34">
            <v>17.27</v>
          </cell>
          <cell r="W34">
            <v>17.38</v>
          </cell>
          <cell r="X34">
            <v>17.809999999999999</v>
          </cell>
          <cell r="Y34">
            <v>0</v>
          </cell>
          <cell r="Z34">
            <v>23.74</v>
          </cell>
          <cell r="AA34">
            <v>23.74</v>
          </cell>
          <cell r="AB34">
            <v>24.03</v>
          </cell>
          <cell r="AC34">
            <v>24.32</v>
          </cell>
          <cell r="AD34">
            <v>22.38</v>
          </cell>
          <cell r="AE34">
            <v>23.87</v>
          </cell>
          <cell r="AF34">
            <v>23.87</v>
          </cell>
          <cell r="AG34">
            <v>24.03</v>
          </cell>
          <cell r="AH34">
            <v>24.62</v>
          </cell>
          <cell r="AI34">
            <v>0</v>
          </cell>
          <cell r="AJ34" t="str">
            <v>positiva</v>
          </cell>
          <cell r="AK34" t="str">
            <v>positiva</v>
          </cell>
          <cell r="AL34" t="str">
            <v>8168-1</v>
          </cell>
          <cell r="AM34" t="str">
            <v>Não consta</v>
          </cell>
          <cell r="AN34" t="str">
            <v>não consta</v>
          </cell>
          <cell r="AO34" t="str">
            <v>8168-1</v>
          </cell>
          <cell r="AP34">
            <v>0</v>
          </cell>
          <cell r="AQ34" t="str">
            <v>OTX/CH</v>
          </cell>
          <cell r="AR34">
            <v>0</v>
          </cell>
          <cell r="AS34">
            <v>0</v>
          </cell>
          <cell r="AT34">
            <v>17.170000000000002</v>
          </cell>
          <cell r="AU34">
            <v>17.170000000000002</v>
          </cell>
          <cell r="AV34">
            <v>17.38</v>
          </cell>
          <cell r="AW34">
            <v>17.59</v>
          </cell>
          <cell r="AX34">
            <v>16.190000000000001</v>
          </cell>
          <cell r="AY34">
            <v>17.27</v>
          </cell>
          <cell r="AZ34">
            <v>17.27</v>
          </cell>
          <cell r="BA34">
            <v>17.38</v>
          </cell>
          <cell r="BB34">
            <v>17.809999999999999</v>
          </cell>
          <cell r="BC34">
            <v>0</v>
          </cell>
          <cell r="BD34">
            <v>23.74</v>
          </cell>
          <cell r="BE34">
            <v>23.74</v>
          </cell>
          <cell r="BF34">
            <v>24.03</v>
          </cell>
          <cell r="BG34">
            <v>24.32</v>
          </cell>
          <cell r="BH34">
            <v>22.38</v>
          </cell>
          <cell r="BI34">
            <v>23.87</v>
          </cell>
          <cell r="BJ34">
            <v>23.87</v>
          </cell>
          <cell r="BK34">
            <v>24.03</v>
          </cell>
          <cell r="BL34">
            <v>24.62</v>
          </cell>
          <cell r="BN34" t="str">
            <v>8168-1</v>
          </cell>
          <cell r="BO34" t="str">
            <v>8168-1</v>
          </cell>
          <cell r="BR34">
            <v>14.25</v>
          </cell>
          <cell r="BS34">
            <v>14.25</v>
          </cell>
          <cell r="BU34">
            <v>17.38</v>
          </cell>
          <cell r="BV34">
            <v>17.38</v>
          </cell>
          <cell r="BW34">
            <v>0</v>
          </cell>
          <cell r="BX34">
            <v>0</v>
          </cell>
          <cell r="CA34">
            <v>0</v>
          </cell>
          <cell r="CB34">
            <v>17.38</v>
          </cell>
          <cell r="CC34">
            <v>17.379997219199996</v>
          </cell>
          <cell r="CD34">
            <v>-2.7808000027107482E-6</v>
          </cell>
          <cell r="CE34" t="e">
            <v>#N/A</v>
          </cell>
          <cell r="CG34" t="str">
            <v>MIP</v>
          </cell>
          <cell r="CI34" t="str">
            <v>Medicamento</v>
          </cell>
          <cell r="CJ34" t="e">
            <v>#N/A</v>
          </cell>
          <cell r="CK34">
            <v>327.92000000000007</v>
          </cell>
        </row>
        <row r="35">
          <cell r="K35" t="str">
            <v>12011-0</v>
          </cell>
          <cell r="L35" t="str">
            <v>FLATEX GTS 75 PED CT 12X1 FR PL 15ML</v>
          </cell>
          <cell r="M35">
            <v>1781700830045</v>
          </cell>
          <cell r="N35">
            <v>13.87</v>
          </cell>
          <cell r="O35">
            <v>0</v>
          </cell>
          <cell r="P35">
            <v>13.7</v>
          </cell>
          <cell r="Q35">
            <v>13.7</v>
          </cell>
          <cell r="R35">
            <v>13.87</v>
          </cell>
          <cell r="S35">
            <v>14.04</v>
          </cell>
          <cell r="T35">
            <v>12.92</v>
          </cell>
          <cell r="U35">
            <v>13.78</v>
          </cell>
          <cell r="V35">
            <v>13.78</v>
          </cell>
          <cell r="W35">
            <v>13.87</v>
          </cell>
          <cell r="X35">
            <v>14.21</v>
          </cell>
          <cell r="Y35">
            <v>0</v>
          </cell>
          <cell r="Z35">
            <v>18.940000000000001</v>
          </cell>
          <cell r="AA35">
            <v>18.940000000000001</v>
          </cell>
          <cell r="AB35">
            <v>19.170000000000002</v>
          </cell>
          <cell r="AC35">
            <v>19.41</v>
          </cell>
          <cell r="AD35">
            <v>17.86</v>
          </cell>
          <cell r="AE35">
            <v>19.05</v>
          </cell>
          <cell r="AF35">
            <v>19.05</v>
          </cell>
          <cell r="AG35">
            <v>19.170000000000002</v>
          </cell>
          <cell r="AH35">
            <v>19.64</v>
          </cell>
          <cell r="AI35">
            <v>0</v>
          </cell>
          <cell r="AJ35" t="str">
            <v>positiva</v>
          </cell>
          <cell r="AK35" t="str">
            <v>positiva</v>
          </cell>
          <cell r="AL35" t="str">
            <v>12011-0</v>
          </cell>
          <cell r="AM35" t="str">
            <v>Não consta</v>
          </cell>
          <cell r="AN35" t="str">
            <v>não consta</v>
          </cell>
          <cell r="AO35" t="str">
            <v>12011-0</v>
          </cell>
          <cell r="AP35">
            <v>0</v>
          </cell>
          <cell r="AQ35" t="str">
            <v>OTX/CH</v>
          </cell>
          <cell r="AR35">
            <v>0</v>
          </cell>
          <cell r="AS35">
            <v>0</v>
          </cell>
          <cell r="AT35">
            <v>13.7</v>
          </cell>
          <cell r="AU35">
            <v>13.7</v>
          </cell>
          <cell r="AV35">
            <v>13.87</v>
          </cell>
          <cell r="AW35">
            <v>14.04</v>
          </cell>
          <cell r="AX35">
            <v>12.92</v>
          </cell>
          <cell r="AY35">
            <v>13.78</v>
          </cell>
          <cell r="AZ35">
            <v>13.78</v>
          </cell>
          <cell r="BA35">
            <v>13.87</v>
          </cell>
          <cell r="BB35">
            <v>14.21</v>
          </cell>
          <cell r="BC35">
            <v>0</v>
          </cell>
          <cell r="BD35">
            <v>18.940000000000001</v>
          </cell>
          <cell r="BE35">
            <v>18.940000000000001</v>
          </cell>
          <cell r="BF35">
            <v>19.170000000000002</v>
          </cell>
          <cell r="BG35">
            <v>19.41</v>
          </cell>
          <cell r="BH35">
            <v>17.86</v>
          </cell>
          <cell r="BI35">
            <v>19.05</v>
          </cell>
          <cell r="BJ35">
            <v>19.05</v>
          </cell>
          <cell r="BK35">
            <v>19.170000000000002</v>
          </cell>
          <cell r="BL35">
            <v>19.64</v>
          </cell>
          <cell r="BN35" t="str">
            <v>12011-0</v>
          </cell>
          <cell r="BO35" t="str">
            <v>12011-0</v>
          </cell>
          <cell r="BR35">
            <v>11.37</v>
          </cell>
          <cell r="BS35">
            <v>11.37</v>
          </cell>
          <cell r="BU35">
            <v>13.86</v>
          </cell>
          <cell r="BV35">
            <v>13.87</v>
          </cell>
          <cell r="BW35">
            <v>7.2150072150067857E-4</v>
          </cell>
          <cell r="BX35">
            <v>7.2150072150067857E-4</v>
          </cell>
          <cell r="CA35">
            <v>0</v>
          </cell>
          <cell r="CB35">
            <v>13.87</v>
          </cell>
          <cell r="CC35">
            <v>13.869997780799997</v>
          </cell>
          <cell r="CD35">
            <v>-2.2192000024290337E-6</v>
          </cell>
          <cell r="CE35" t="e">
            <v>#N/A</v>
          </cell>
          <cell r="CG35" t="str">
            <v>MIP</v>
          </cell>
          <cell r="CI35" t="str">
            <v>Medicamento</v>
          </cell>
          <cell r="CJ35" t="e">
            <v>#N/A</v>
          </cell>
          <cell r="CK35">
            <v>261.64999999999998</v>
          </cell>
        </row>
        <row r="36">
          <cell r="K36" t="str">
            <v>18456-0</v>
          </cell>
          <cell r="L36" t="str">
            <v>FLUXON 25MG COMP CT BL 3X10</v>
          </cell>
          <cell r="M36">
            <v>1558401870013</v>
          </cell>
          <cell r="N36">
            <v>7.4</v>
          </cell>
          <cell r="O36">
            <v>3.2299999999999995E-2</v>
          </cell>
          <cell r="P36">
            <v>7.55</v>
          </cell>
          <cell r="Q36">
            <v>7.55</v>
          </cell>
          <cell r="R36">
            <v>7.65</v>
          </cell>
          <cell r="S36">
            <v>7.74</v>
          </cell>
          <cell r="T36">
            <v>7.13</v>
          </cell>
          <cell r="U36">
            <v>7.6</v>
          </cell>
          <cell r="V36">
            <v>7.6</v>
          </cell>
          <cell r="W36">
            <v>7.65</v>
          </cell>
          <cell r="X36">
            <v>7.84</v>
          </cell>
          <cell r="Y36">
            <v>0</v>
          </cell>
          <cell r="Z36">
            <v>10.44</v>
          </cell>
          <cell r="AA36">
            <v>10.44</v>
          </cell>
          <cell r="AB36">
            <v>10.58</v>
          </cell>
          <cell r="AC36">
            <v>10.7</v>
          </cell>
          <cell r="AD36">
            <v>9.86</v>
          </cell>
          <cell r="AE36">
            <v>10.51</v>
          </cell>
          <cell r="AF36">
            <v>10.51</v>
          </cell>
          <cell r="AG36">
            <v>10.58</v>
          </cell>
          <cell r="AH36">
            <v>10.84</v>
          </cell>
          <cell r="AI36">
            <v>0</v>
          </cell>
          <cell r="AJ36" t="str">
            <v>positiva</v>
          </cell>
          <cell r="AK36" t="str">
            <v>positiva</v>
          </cell>
          <cell r="AL36" t="str">
            <v>18456-0</v>
          </cell>
          <cell r="AM36" t="str">
            <v>Não consta</v>
          </cell>
          <cell r="AN36" t="str">
            <v>não consta</v>
          </cell>
          <cell r="AO36" t="str">
            <v>18456-0</v>
          </cell>
          <cell r="AP36">
            <v>0</v>
          </cell>
          <cell r="AQ36" t="str">
            <v>NA</v>
          </cell>
          <cell r="AR36" t="str">
            <v>mesmo preço do sku pai 18456-0</v>
          </cell>
          <cell r="AS36">
            <v>0</v>
          </cell>
          <cell r="AT36">
            <v>7.55</v>
          </cell>
          <cell r="AU36">
            <v>7.55</v>
          </cell>
          <cell r="AV36">
            <v>7.65</v>
          </cell>
          <cell r="AW36">
            <v>7.74</v>
          </cell>
          <cell r="AX36">
            <v>7.13</v>
          </cell>
          <cell r="AY36">
            <v>7.6</v>
          </cell>
          <cell r="AZ36">
            <v>7.6</v>
          </cell>
          <cell r="BA36">
            <v>7.65</v>
          </cell>
          <cell r="BB36">
            <v>7.84</v>
          </cell>
          <cell r="BC36">
            <v>0</v>
          </cell>
          <cell r="BD36">
            <v>10.44</v>
          </cell>
          <cell r="BE36">
            <v>10.44</v>
          </cell>
          <cell r="BF36">
            <v>10.58</v>
          </cell>
          <cell r="BG36">
            <v>10.7</v>
          </cell>
          <cell r="BH36">
            <v>9.86</v>
          </cell>
          <cell r="BI36">
            <v>10.51</v>
          </cell>
          <cell r="BJ36">
            <v>10.51</v>
          </cell>
          <cell r="BK36">
            <v>10.58</v>
          </cell>
          <cell r="BL36">
            <v>10.84</v>
          </cell>
          <cell r="BN36" t="str">
            <v>18456-0</v>
          </cell>
          <cell r="BO36" t="str">
            <v>18456-0</v>
          </cell>
          <cell r="BR36">
            <v>6.07</v>
          </cell>
          <cell r="BS36">
            <v>6.27</v>
          </cell>
          <cell r="BU36">
            <v>7.4</v>
          </cell>
          <cell r="BV36">
            <v>7.65</v>
          </cell>
          <cell r="BW36">
            <v>3.3783783783783772E-2</v>
          </cell>
          <cell r="BX36">
            <v>1.4837837837837764E-3</v>
          </cell>
          <cell r="CA36">
            <v>0</v>
          </cell>
          <cell r="CB36">
            <v>7.65</v>
          </cell>
          <cell r="CC36">
            <v>7.6499987759999994</v>
          </cell>
          <cell r="CD36">
            <v>-1.2240000009100527E-6</v>
          </cell>
          <cell r="CE36" t="e">
            <v>#N/A</v>
          </cell>
          <cell r="CG36" t="str">
            <v>Monitorado CMED</v>
          </cell>
          <cell r="CI36" t="str">
            <v>Medicamento</v>
          </cell>
          <cell r="CJ36" t="e">
            <v>#N/A</v>
          </cell>
          <cell r="CK36">
            <v>144.33000000000001</v>
          </cell>
        </row>
        <row r="37">
          <cell r="K37" t="str">
            <v>13365-0</v>
          </cell>
          <cell r="L37" t="str">
            <v>IBUFRAN 600MG COMP CT BL 3X10</v>
          </cell>
          <cell r="M37">
            <v>1558401360015</v>
          </cell>
          <cell r="N37">
            <v>25.87</v>
          </cell>
          <cell r="O37">
            <v>0</v>
          </cell>
          <cell r="P37">
            <v>25.55</v>
          </cell>
          <cell r="Q37">
            <v>25.55</v>
          </cell>
          <cell r="R37">
            <v>25.87</v>
          </cell>
          <cell r="S37">
            <v>26.19</v>
          </cell>
          <cell r="T37">
            <v>24.1</v>
          </cell>
          <cell r="U37">
            <v>25.71</v>
          </cell>
          <cell r="V37">
            <v>25.71</v>
          </cell>
          <cell r="W37">
            <v>25.87</v>
          </cell>
          <cell r="X37">
            <v>26.51</v>
          </cell>
          <cell r="Y37">
            <v>0</v>
          </cell>
          <cell r="Z37">
            <v>35.32</v>
          </cell>
          <cell r="AA37">
            <v>35.32</v>
          </cell>
          <cell r="AB37">
            <v>35.76</v>
          </cell>
          <cell r="AC37">
            <v>36.21</v>
          </cell>
          <cell r="AD37">
            <v>33.32</v>
          </cell>
          <cell r="AE37">
            <v>35.54</v>
          </cell>
          <cell r="AF37">
            <v>35.54</v>
          </cell>
          <cell r="AG37">
            <v>35.76</v>
          </cell>
          <cell r="AH37">
            <v>36.65</v>
          </cell>
          <cell r="AI37">
            <v>0</v>
          </cell>
          <cell r="AJ37" t="str">
            <v>positiva</v>
          </cell>
          <cell r="AK37" t="str">
            <v>positiva</v>
          </cell>
          <cell r="AL37" t="str">
            <v>13365-0</v>
          </cell>
          <cell r="AM37" t="str">
            <v>Não consta</v>
          </cell>
          <cell r="AN37" t="str">
            <v>não consta</v>
          </cell>
          <cell r="AO37" t="str">
            <v>13365-0</v>
          </cell>
          <cell r="AP37">
            <v>0</v>
          </cell>
          <cell r="AQ37" t="str">
            <v>NA</v>
          </cell>
          <cell r="AR37" t="str">
            <v>Valores reduzidos em 03.12.2014</v>
          </cell>
          <cell r="AS37">
            <v>0</v>
          </cell>
          <cell r="AT37">
            <v>25.55</v>
          </cell>
          <cell r="AU37">
            <v>25.55</v>
          </cell>
          <cell r="AV37">
            <v>25.87</v>
          </cell>
          <cell r="AW37">
            <v>26.19</v>
          </cell>
          <cell r="AX37">
            <v>24.1</v>
          </cell>
          <cell r="AY37">
            <v>25.71</v>
          </cell>
          <cell r="AZ37">
            <v>25.71</v>
          </cell>
          <cell r="BA37">
            <v>25.87</v>
          </cell>
          <cell r="BB37">
            <v>26.51</v>
          </cell>
          <cell r="BC37">
            <v>0</v>
          </cell>
          <cell r="BD37">
            <v>35.32</v>
          </cell>
          <cell r="BE37">
            <v>35.32</v>
          </cell>
          <cell r="BF37">
            <v>35.76</v>
          </cell>
          <cell r="BG37">
            <v>36.21</v>
          </cell>
          <cell r="BH37">
            <v>33.32</v>
          </cell>
          <cell r="BI37">
            <v>35.54</v>
          </cell>
          <cell r="BJ37">
            <v>35.54</v>
          </cell>
          <cell r="BK37">
            <v>35.76</v>
          </cell>
          <cell r="BL37">
            <v>36.65</v>
          </cell>
          <cell r="BN37" t="str">
            <v>13365-0</v>
          </cell>
          <cell r="BO37" t="str">
            <v>13365-0</v>
          </cell>
          <cell r="BR37">
            <v>21.21</v>
          </cell>
          <cell r="BS37">
            <v>21.21</v>
          </cell>
          <cell r="BU37">
            <v>25.86</v>
          </cell>
          <cell r="BV37">
            <v>25.87</v>
          </cell>
          <cell r="BW37">
            <v>3.8669760247489471E-4</v>
          </cell>
          <cell r="BX37">
            <v>3.8669760247489471E-4</v>
          </cell>
          <cell r="CA37">
            <v>0</v>
          </cell>
          <cell r="CB37">
            <v>25.87</v>
          </cell>
          <cell r="CC37">
            <v>25.8699958608</v>
          </cell>
          <cell r="CD37">
            <v>-4.1392000014184305E-6</v>
          </cell>
          <cell r="CE37" t="e">
            <v>#N/A</v>
          </cell>
          <cell r="CG37" t="str">
            <v>Monitorado abaixo CMED</v>
          </cell>
          <cell r="CI37" t="str">
            <v>Medicamento</v>
          </cell>
          <cell r="CJ37" t="e">
            <v>#N/A</v>
          </cell>
          <cell r="CK37">
            <v>488.08</v>
          </cell>
        </row>
        <row r="38">
          <cell r="K38" t="str">
            <v>12012-0</v>
          </cell>
          <cell r="L38" t="str">
            <v>LISADOR GTS CT 24X1 FR PL 15ML</v>
          </cell>
          <cell r="M38">
            <v>1781700600139</v>
          </cell>
          <cell r="N38">
            <v>29.41</v>
          </cell>
          <cell r="O38">
            <v>0</v>
          </cell>
          <cell r="P38">
            <v>25.25</v>
          </cell>
          <cell r="Q38">
            <v>29</v>
          </cell>
          <cell r="R38">
            <v>29.41</v>
          </cell>
          <cell r="S38">
            <v>29.83</v>
          </cell>
          <cell r="T38">
            <v>27.12</v>
          </cell>
          <cell r="U38">
            <v>29.21</v>
          </cell>
          <cell r="V38">
            <v>25.4</v>
          </cell>
          <cell r="W38">
            <v>25.56</v>
          </cell>
          <cell r="X38">
            <v>30.26</v>
          </cell>
          <cell r="Y38">
            <v>0</v>
          </cell>
          <cell r="Z38">
            <v>34.909999999999997</v>
          </cell>
          <cell r="AA38">
            <v>38.65</v>
          </cell>
          <cell r="AB38">
            <v>39.18</v>
          </cell>
          <cell r="AC38">
            <v>39.72</v>
          </cell>
          <cell r="AD38">
            <v>36.229999999999997</v>
          </cell>
          <cell r="AE38">
            <v>38.93</v>
          </cell>
          <cell r="AF38">
            <v>35.11</v>
          </cell>
          <cell r="AG38">
            <v>35.340000000000003</v>
          </cell>
          <cell r="AH38">
            <v>40.28</v>
          </cell>
          <cell r="AI38">
            <v>0</v>
          </cell>
          <cell r="AJ38" t="str">
            <v>negativa</v>
          </cell>
          <cell r="AK38" t="str">
            <v>Negativa</v>
          </cell>
          <cell r="AL38" t="str">
            <v>12012-0</v>
          </cell>
          <cell r="AM38" t="str">
            <v>Não consta</v>
          </cell>
          <cell r="AN38" t="str">
            <v>não consta</v>
          </cell>
          <cell r="AO38" t="str">
            <v>12012-0</v>
          </cell>
          <cell r="AP38">
            <v>0</v>
          </cell>
          <cell r="AQ38" t="str">
            <v>OTX/PP</v>
          </cell>
          <cell r="AR38">
            <v>0</v>
          </cell>
          <cell r="AS38">
            <v>0</v>
          </cell>
          <cell r="AT38">
            <v>25.25</v>
          </cell>
          <cell r="AU38">
            <v>29</v>
          </cell>
          <cell r="AV38">
            <v>29.41</v>
          </cell>
          <cell r="AW38">
            <v>29.83</v>
          </cell>
          <cell r="AX38">
            <v>27.12</v>
          </cell>
          <cell r="AY38">
            <v>29.21</v>
          </cell>
          <cell r="AZ38">
            <v>25.4</v>
          </cell>
          <cell r="BA38">
            <v>25.56</v>
          </cell>
          <cell r="BB38">
            <v>30.26</v>
          </cell>
          <cell r="BC38">
            <v>0</v>
          </cell>
          <cell r="BD38">
            <v>34.909999999999997</v>
          </cell>
          <cell r="BE38">
            <v>38.65</v>
          </cell>
          <cell r="BF38">
            <v>39.18</v>
          </cell>
          <cell r="BG38">
            <v>39.72</v>
          </cell>
          <cell r="BH38">
            <v>36.229999999999997</v>
          </cell>
          <cell r="BI38">
            <v>38.93</v>
          </cell>
          <cell r="BJ38">
            <v>35.11</v>
          </cell>
          <cell r="BK38">
            <v>35.340000000000003</v>
          </cell>
          <cell r="BL38">
            <v>40.28</v>
          </cell>
          <cell r="BN38" t="str">
            <v>12012-0</v>
          </cell>
          <cell r="BO38" t="str">
            <v>12012-0</v>
          </cell>
          <cell r="BR38">
            <v>23.47</v>
          </cell>
          <cell r="BS38">
            <v>23.47</v>
          </cell>
          <cell r="BU38">
            <v>29.41</v>
          </cell>
          <cell r="BV38">
            <v>29.41</v>
          </cell>
          <cell r="BW38">
            <v>0</v>
          </cell>
          <cell r="BX38">
            <v>0</v>
          </cell>
          <cell r="CA38">
            <v>0</v>
          </cell>
          <cell r="CB38">
            <v>29.41</v>
          </cell>
          <cell r="CC38">
            <v>29.41000357490314</v>
          </cell>
          <cell r="CD38">
            <v>3.5749031397358522E-6</v>
          </cell>
          <cell r="CE38" t="str">
            <v>LISADOR GTS CT 24X1 FR PL 15ML</v>
          </cell>
          <cell r="CG38" t="str">
            <v>MIP</v>
          </cell>
          <cell r="CI38" t="str">
            <v>Medicamento</v>
          </cell>
          <cell r="CJ38" t="e">
            <v>#N/A</v>
          </cell>
          <cell r="CK38" t="str">
            <v>Liberado</v>
          </cell>
        </row>
        <row r="39">
          <cell r="K39" t="str">
            <v>12013-0</v>
          </cell>
          <cell r="L39" t="str">
            <v>LISADOR GTS CT 48X1 PLAST 20ML</v>
          </cell>
          <cell r="M39">
            <v>1781700600147</v>
          </cell>
          <cell r="N39">
            <v>36.270000000000003</v>
          </cell>
          <cell r="O39">
            <v>0</v>
          </cell>
          <cell r="P39">
            <v>31.13</v>
          </cell>
          <cell r="Q39">
            <v>35.76</v>
          </cell>
          <cell r="R39">
            <v>36.270000000000003</v>
          </cell>
          <cell r="S39">
            <v>36.78</v>
          </cell>
          <cell r="T39">
            <v>33.44</v>
          </cell>
          <cell r="U39">
            <v>36.01</v>
          </cell>
          <cell r="V39">
            <v>31.32</v>
          </cell>
          <cell r="W39">
            <v>31.51</v>
          </cell>
          <cell r="X39">
            <v>37.31</v>
          </cell>
          <cell r="Y39">
            <v>0</v>
          </cell>
          <cell r="Z39">
            <v>43.04</v>
          </cell>
          <cell r="AA39">
            <v>47.67</v>
          </cell>
          <cell r="AB39">
            <v>48.32</v>
          </cell>
          <cell r="AC39">
            <v>48.98</v>
          </cell>
          <cell r="AD39">
            <v>44.67</v>
          </cell>
          <cell r="AE39">
            <v>47.99</v>
          </cell>
          <cell r="AF39">
            <v>43.3</v>
          </cell>
          <cell r="AG39">
            <v>43.56</v>
          </cell>
          <cell r="AH39">
            <v>49.66</v>
          </cell>
          <cell r="AI39">
            <v>0</v>
          </cell>
          <cell r="AJ39" t="str">
            <v>negativa</v>
          </cell>
          <cell r="AK39" t="str">
            <v>Negativa</v>
          </cell>
          <cell r="AL39" t="str">
            <v>12013-0</v>
          </cell>
          <cell r="AM39" t="str">
            <v>Não consta</v>
          </cell>
          <cell r="AN39" t="str">
            <v>não consta</v>
          </cell>
          <cell r="AO39" t="str">
            <v>12013-0</v>
          </cell>
          <cell r="AP39">
            <v>0</v>
          </cell>
          <cell r="AQ39" t="str">
            <v>OTX/PP</v>
          </cell>
          <cell r="AR39">
            <v>0</v>
          </cell>
          <cell r="AS39">
            <v>0</v>
          </cell>
          <cell r="AT39">
            <v>31.13</v>
          </cell>
          <cell r="AU39">
            <v>35.76</v>
          </cell>
          <cell r="AV39">
            <v>36.270000000000003</v>
          </cell>
          <cell r="AW39">
            <v>36.78</v>
          </cell>
          <cell r="AX39">
            <v>33.44</v>
          </cell>
          <cell r="AY39">
            <v>36.01</v>
          </cell>
          <cell r="AZ39">
            <v>31.32</v>
          </cell>
          <cell r="BA39">
            <v>31.51</v>
          </cell>
          <cell r="BB39">
            <v>37.31</v>
          </cell>
          <cell r="BC39">
            <v>0</v>
          </cell>
          <cell r="BD39">
            <v>43.04</v>
          </cell>
          <cell r="BE39">
            <v>47.67</v>
          </cell>
          <cell r="BF39">
            <v>48.32</v>
          </cell>
          <cell r="BG39">
            <v>48.98</v>
          </cell>
          <cell r="BH39">
            <v>44.67</v>
          </cell>
          <cell r="BI39">
            <v>47.99</v>
          </cell>
          <cell r="BJ39">
            <v>43.3</v>
          </cell>
          <cell r="BK39">
            <v>43.56</v>
          </cell>
          <cell r="BL39">
            <v>49.66</v>
          </cell>
          <cell r="BN39" t="str">
            <v>12013-0</v>
          </cell>
          <cell r="BO39" t="str">
            <v>12013-0</v>
          </cell>
          <cell r="BR39">
            <v>28.94</v>
          </cell>
          <cell r="BS39">
            <v>28.94</v>
          </cell>
          <cell r="BU39">
            <v>36.26</v>
          </cell>
          <cell r="BV39">
            <v>36.270000000000003</v>
          </cell>
          <cell r="BW39">
            <v>2.7578599007194171E-4</v>
          </cell>
          <cell r="BX39">
            <v>2.7578599007194171E-4</v>
          </cell>
          <cell r="CA39">
            <v>0</v>
          </cell>
          <cell r="CB39">
            <v>36.270000000000003</v>
          </cell>
          <cell r="CC39">
            <v>36.270004408763583</v>
          </cell>
          <cell r="CD39">
            <v>4.4087635799883174E-6</v>
          </cell>
          <cell r="CE39" t="str">
            <v>LISADOR GTS CT 48X1 PLAST 20ML</v>
          </cell>
          <cell r="CG39" t="str">
            <v>MIP</v>
          </cell>
          <cell r="CI39" t="str">
            <v>Medicamento</v>
          </cell>
          <cell r="CJ39" t="e">
            <v>#N/A</v>
          </cell>
          <cell r="CK39" t="str">
            <v>Liberado</v>
          </cell>
        </row>
        <row r="40">
          <cell r="K40" t="str">
            <v>11548-0</v>
          </cell>
          <cell r="L40" t="str">
            <v>LORALERG 10MG CT 24X1x10 COMP</v>
          </cell>
          <cell r="M40">
            <v>1781700520011</v>
          </cell>
          <cell r="N40">
            <v>30.09</v>
          </cell>
          <cell r="O40">
            <v>0</v>
          </cell>
          <cell r="P40">
            <v>25.83</v>
          </cell>
          <cell r="Q40">
            <v>29.67</v>
          </cell>
          <cell r="R40">
            <v>30.09</v>
          </cell>
          <cell r="S40">
            <v>30.52</v>
          </cell>
          <cell r="T40">
            <v>27.75</v>
          </cell>
          <cell r="U40">
            <v>29.88</v>
          </cell>
          <cell r="V40">
            <v>25.98</v>
          </cell>
          <cell r="W40">
            <v>26.14</v>
          </cell>
          <cell r="X40">
            <v>30.96</v>
          </cell>
          <cell r="Y40">
            <v>0</v>
          </cell>
          <cell r="Z40">
            <v>35.71</v>
          </cell>
          <cell r="AA40">
            <v>39.549999999999997</v>
          </cell>
          <cell r="AB40">
            <v>40.090000000000003</v>
          </cell>
          <cell r="AC40">
            <v>40.64</v>
          </cell>
          <cell r="AD40">
            <v>37.07</v>
          </cell>
          <cell r="AE40">
            <v>39.82</v>
          </cell>
          <cell r="AF40">
            <v>35.92</v>
          </cell>
          <cell r="AG40">
            <v>36.14</v>
          </cell>
          <cell r="AH40">
            <v>41.21</v>
          </cell>
          <cell r="AI40">
            <v>0</v>
          </cell>
          <cell r="AJ40" t="str">
            <v>negativa</v>
          </cell>
          <cell r="AK40" t="str">
            <v>Negativa</v>
          </cell>
          <cell r="AL40" t="str">
            <v>11548-0</v>
          </cell>
          <cell r="AM40" t="str">
            <v>Não consta</v>
          </cell>
          <cell r="AN40" t="str">
            <v>não consta</v>
          </cell>
          <cell r="AO40" t="str">
            <v>11548-0</v>
          </cell>
          <cell r="AP40">
            <v>0</v>
          </cell>
          <cell r="AQ40" t="str">
            <v>OTX/PP</v>
          </cell>
          <cell r="AR40">
            <v>0</v>
          </cell>
          <cell r="AS40">
            <v>0</v>
          </cell>
          <cell r="AT40">
            <v>25.83</v>
          </cell>
          <cell r="AU40">
            <v>29.67</v>
          </cell>
          <cell r="AV40">
            <v>30.09</v>
          </cell>
          <cell r="AW40">
            <v>30.52</v>
          </cell>
          <cell r="AX40">
            <v>27.75</v>
          </cell>
          <cell r="AY40">
            <v>29.88</v>
          </cell>
          <cell r="AZ40">
            <v>25.98</v>
          </cell>
          <cell r="BA40">
            <v>26.14</v>
          </cell>
          <cell r="BB40">
            <v>30.96</v>
          </cell>
          <cell r="BC40">
            <v>0</v>
          </cell>
          <cell r="BD40">
            <v>35.71</v>
          </cell>
          <cell r="BE40">
            <v>39.549999999999997</v>
          </cell>
          <cell r="BF40">
            <v>40.090000000000003</v>
          </cell>
          <cell r="BG40">
            <v>40.64</v>
          </cell>
          <cell r="BH40">
            <v>37.07</v>
          </cell>
          <cell r="BI40">
            <v>39.82</v>
          </cell>
          <cell r="BJ40">
            <v>35.92</v>
          </cell>
          <cell r="BK40">
            <v>36.14</v>
          </cell>
          <cell r="BL40">
            <v>41.21</v>
          </cell>
          <cell r="BN40" t="str">
            <v>11548-0</v>
          </cell>
          <cell r="BO40" t="str">
            <v>11548-0</v>
          </cell>
          <cell r="BR40">
            <v>24.01</v>
          </cell>
          <cell r="BS40">
            <v>24.01</v>
          </cell>
          <cell r="BU40">
            <v>30.09</v>
          </cell>
          <cell r="BV40">
            <v>30.09</v>
          </cell>
          <cell r="BW40">
            <v>0</v>
          </cell>
          <cell r="BX40">
            <v>0</v>
          </cell>
          <cell r="CA40">
            <v>0</v>
          </cell>
          <cell r="CB40">
            <v>30.09</v>
          </cell>
          <cell r="CC40">
            <v>30.090003657559862</v>
          </cell>
          <cell r="CD40">
            <v>3.6575598620913752E-6</v>
          </cell>
          <cell r="CE40" t="str">
            <v>LORALERG 10MG CT 24X1X10 COMP</v>
          </cell>
          <cell r="CG40" t="str">
            <v>MIP</v>
          </cell>
          <cell r="CI40" t="str">
            <v>Medicamento</v>
          </cell>
          <cell r="CJ40" t="e">
            <v>#N/A</v>
          </cell>
          <cell r="CK40" t="str">
            <v>Liberado</v>
          </cell>
        </row>
        <row r="41">
          <cell r="K41" t="str">
            <v>12015-0</v>
          </cell>
          <cell r="L41" t="str">
            <v>LORALERG XPE CT 24X1 FR VD 60ML</v>
          </cell>
          <cell r="M41">
            <v>1781700520038</v>
          </cell>
          <cell r="N41">
            <v>22.08</v>
          </cell>
          <cell r="O41">
            <v>0</v>
          </cell>
          <cell r="P41">
            <v>18.95</v>
          </cell>
          <cell r="Q41">
            <v>21.77</v>
          </cell>
          <cell r="R41">
            <v>22.08</v>
          </cell>
          <cell r="S41">
            <v>22.39</v>
          </cell>
          <cell r="T41">
            <v>20.36</v>
          </cell>
          <cell r="U41">
            <v>21.93</v>
          </cell>
          <cell r="V41">
            <v>19.07</v>
          </cell>
          <cell r="W41">
            <v>19.190000000000001</v>
          </cell>
          <cell r="X41">
            <v>22.72</v>
          </cell>
          <cell r="Y41">
            <v>0</v>
          </cell>
          <cell r="Z41">
            <v>26.2</v>
          </cell>
          <cell r="AA41">
            <v>29.02</v>
          </cell>
          <cell r="AB41">
            <v>29.42</v>
          </cell>
          <cell r="AC41">
            <v>29.82</v>
          </cell>
          <cell r="AD41">
            <v>27.2</v>
          </cell>
          <cell r="AE41">
            <v>29.22</v>
          </cell>
          <cell r="AF41">
            <v>26.36</v>
          </cell>
          <cell r="AG41">
            <v>26.53</v>
          </cell>
          <cell r="AH41">
            <v>30.24</v>
          </cell>
          <cell r="AI41">
            <v>0</v>
          </cell>
          <cell r="AJ41" t="str">
            <v>negativa</v>
          </cell>
          <cell r="AK41" t="str">
            <v>Negativa</v>
          </cell>
          <cell r="AL41" t="str">
            <v>12015-0</v>
          </cell>
          <cell r="AM41" t="str">
            <v>Não consta</v>
          </cell>
          <cell r="AN41" t="str">
            <v>não consta</v>
          </cell>
          <cell r="AO41" t="str">
            <v>12015-0</v>
          </cell>
          <cell r="AP41">
            <v>0</v>
          </cell>
          <cell r="AQ41" t="str">
            <v>OTX/PP</v>
          </cell>
          <cell r="AR41">
            <v>0</v>
          </cell>
          <cell r="AS41">
            <v>0</v>
          </cell>
          <cell r="AT41">
            <v>18.95</v>
          </cell>
          <cell r="AU41">
            <v>21.77</v>
          </cell>
          <cell r="AV41">
            <v>22.08</v>
          </cell>
          <cell r="AW41">
            <v>22.39</v>
          </cell>
          <cell r="AX41">
            <v>20.36</v>
          </cell>
          <cell r="AY41">
            <v>21.93</v>
          </cell>
          <cell r="AZ41">
            <v>19.07</v>
          </cell>
          <cell r="BA41">
            <v>19.190000000000001</v>
          </cell>
          <cell r="BB41">
            <v>22.72</v>
          </cell>
          <cell r="BC41">
            <v>0</v>
          </cell>
          <cell r="BD41">
            <v>26.2</v>
          </cell>
          <cell r="BE41">
            <v>29.02</v>
          </cell>
          <cell r="BF41">
            <v>29.42</v>
          </cell>
          <cell r="BG41">
            <v>29.82</v>
          </cell>
          <cell r="BH41">
            <v>27.2</v>
          </cell>
          <cell r="BI41">
            <v>29.22</v>
          </cell>
          <cell r="BJ41">
            <v>26.36</v>
          </cell>
          <cell r="BK41">
            <v>26.53</v>
          </cell>
          <cell r="BL41">
            <v>30.24</v>
          </cell>
          <cell r="BN41" t="str">
            <v>12015-0</v>
          </cell>
          <cell r="BO41" t="str">
            <v>12015-0</v>
          </cell>
          <cell r="BR41">
            <v>17.62</v>
          </cell>
          <cell r="BS41">
            <v>17.62</v>
          </cell>
          <cell r="BU41">
            <v>22.08</v>
          </cell>
          <cell r="BV41">
            <v>22.08</v>
          </cell>
          <cell r="BW41">
            <v>0</v>
          </cell>
          <cell r="BX41">
            <v>0</v>
          </cell>
          <cell r="CA41">
            <v>0</v>
          </cell>
          <cell r="CB41">
            <v>22.08</v>
          </cell>
          <cell r="CC41">
            <v>22.080002683912319</v>
          </cell>
          <cell r="CD41">
            <v>2.6839123208333149E-6</v>
          </cell>
          <cell r="CE41" t="e">
            <v>#N/A</v>
          </cell>
          <cell r="CG41" t="str">
            <v>Monitorado CMED</v>
          </cell>
          <cell r="CI41" t="str">
            <v>Medicamento</v>
          </cell>
          <cell r="CJ41" t="e">
            <v>#N/A</v>
          </cell>
          <cell r="CK41">
            <v>390.25999999999993</v>
          </cell>
        </row>
        <row r="42">
          <cell r="K42" t="str">
            <v>12016-0</v>
          </cell>
          <cell r="L42" t="str">
            <v>MAGNOPYROL GTS CT 24X1 FR PL 10ML</v>
          </cell>
          <cell r="M42">
            <v>1781700220018</v>
          </cell>
          <cell r="N42">
            <v>12.86</v>
          </cell>
          <cell r="O42">
            <v>0</v>
          </cell>
          <cell r="P42">
            <v>11.04</v>
          </cell>
          <cell r="Q42">
            <v>12.68</v>
          </cell>
          <cell r="R42">
            <v>12.86</v>
          </cell>
          <cell r="S42">
            <v>13.04</v>
          </cell>
          <cell r="T42">
            <v>11.86</v>
          </cell>
          <cell r="U42">
            <v>12.77</v>
          </cell>
          <cell r="V42">
            <v>11.1</v>
          </cell>
          <cell r="W42">
            <v>11.17</v>
          </cell>
          <cell r="X42">
            <v>13.23</v>
          </cell>
          <cell r="Y42">
            <v>0</v>
          </cell>
          <cell r="Z42">
            <v>15.26</v>
          </cell>
          <cell r="AA42">
            <v>16.899999999999999</v>
          </cell>
          <cell r="AB42">
            <v>17.13</v>
          </cell>
          <cell r="AC42">
            <v>17.37</v>
          </cell>
          <cell r="AD42">
            <v>15.84</v>
          </cell>
          <cell r="AE42">
            <v>17.02</v>
          </cell>
          <cell r="AF42">
            <v>15.35</v>
          </cell>
          <cell r="AG42">
            <v>15.44</v>
          </cell>
          <cell r="AH42">
            <v>17.61</v>
          </cell>
          <cell r="AI42">
            <v>0</v>
          </cell>
          <cell r="AJ42" t="str">
            <v>negativa</v>
          </cell>
          <cell r="AK42" t="str">
            <v>Negativa</v>
          </cell>
          <cell r="AL42" t="str">
            <v>12016-0</v>
          </cell>
          <cell r="AM42" t="str">
            <v>Não consta</v>
          </cell>
          <cell r="AN42" t="str">
            <v>não consta</v>
          </cell>
          <cell r="AO42" t="str">
            <v>12016-0</v>
          </cell>
          <cell r="AP42">
            <v>0</v>
          </cell>
          <cell r="AQ42" t="str">
            <v>OTX/PP</v>
          </cell>
          <cell r="AR42">
            <v>0</v>
          </cell>
          <cell r="AS42">
            <v>0</v>
          </cell>
          <cell r="AT42">
            <v>11.04</v>
          </cell>
          <cell r="AU42">
            <v>12.68</v>
          </cell>
          <cell r="AV42">
            <v>12.86</v>
          </cell>
          <cell r="AW42">
            <v>13.04</v>
          </cell>
          <cell r="AX42">
            <v>11.86</v>
          </cell>
          <cell r="AY42">
            <v>12.77</v>
          </cell>
          <cell r="AZ42">
            <v>11.1</v>
          </cell>
          <cell r="BA42">
            <v>11.17</v>
          </cell>
          <cell r="BB42">
            <v>13.23</v>
          </cell>
          <cell r="BC42">
            <v>0</v>
          </cell>
          <cell r="BD42">
            <v>15.26</v>
          </cell>
          <cell r="BE42">
            <v>16.899999999999999</v>
          </cell>
          <cell r="BF42">
            <v>17.13</v>
          </cell>
          <cell r="BG42">
            <v>17.37</v>
          </cell>
          <cell r="BH42">
            <v>15.84</v>
          </cell>
          <cell r="BI42">
            <v>17.02</v>
          </cell>
          <cell r="BJ42">
            <v>15.35</v>
          </cell>
          <cell r="BK42">
            <v>15.44</v>
          </cell>
          <cell r="BL42">
            <v>17.61</v>
          </cell>
          <cell r="BN42" t="str">
            <v>12016-0</v>
          </cell>
          <cell r="BO42" t="str">
            <v>12016-0</v>
          </cell>
          <cell r="BR42">
            <v>10.26</v>
          </cell>
          <cell r="BS42">
            <v>10.26</v>
          </cell>
          <cell r="BU42">
            <v>12.22</v>
          </cell>
          <cell r="BV42">
            <v>12.86</v>
          </cell>
          <cell r="BW42">
            <v>5.237315875613735E-2</v>
          </cell>
          <cell r="BX42">
            <v>5.237315875613735E-2</v>
          </cell>
          <cell r="CA42">
            <v>0</v>
          </cell>
          <cell r="CB42">
            <v>12.86</v>
          </cell>
          <cell r="CC42">
            <v>12.86000156318444</v>
          </cell>
          <cell r="CD42">
            <v>1.5631844405561424E-6</v>
          </cell>
          <cell r="CE42" t="str">
            <v>MAGNOPYROL GTS CT 24X1 FR PL 10ML</v>
          </cell>
          <cell r="CG42" t="str">
            <v>MIP</v>
          </cell>
          <cell r="CI42" t="str">
            <v>Medicamento</v>
          </cell>
          <cell r="CJ42" t="e">
            <v>#N/A</v>
          </cell>
          <cell r="CK42" t="str">
            <v>Liberado</v>
          </cell>
        </row>
        <row r="43">
          <cell r="K43" t="str">
            <v>12017-0</v>
          </cell>
          <cell r="L43" t="str">
            <v>MAGNOPYROL GTS CT 24X1 FR PL 20ML</v>
          </cell>
          <cell r="M43">
            <v>1781700220034</v>
          </cell>
          <cell r="N43">
            <v>24.77</v>
          </cell>
          <cell r="O43">
            <v>0</v>
          </cell>
          <cell r="P43">
            <v>21.27</v>
          </cell>
          <cell r="Q43">
            <v>24.43</v>
          </cell>
          <cell r="R43">
            <v>24.77</v>
          </cell>
          <cell r="S43">
            <v>25.13</v>
          </cell>
          <cell r="T43">
            <v>22.85</v>
          </cell>
          <cell r="U43">
            <v>24.6</v>
          </cell>
          <cell r="V43">
            <v>21.4</v>
          </cell>
          <cell r="W43">
            <v>21.53</v>
          </cell>
          <cell r="X43">
            <v>25.49</v>
          </cell>
          <cell r="Y43">
            <v>0</v>
          </cell>
          <cell r="Z43">
            <v>29.4</v>
          </cell>
          <cell r="AA43">
            <v>32.56</v>
          </cell>
          <cell r="AB43">
            <v>33</v>
          </cell>
          <cell r="AC43">
            <v>33.47</v>
          </cell>
          <cell r="AD43">
            <v>30.52</v>
          </cell>
          <cell r="AE43">
            <v>32.78</v>
          </cell>
          <cell r="AF43">
            <v>29.58</v>
          </cell>
          <cell r="AG43">
            <v>29.76</v>
          </cell>
          <cell r="AH43">
            <v>33.93</v>
          </cell>
          <cell r="AI43">
            <v>0</v>
          </cell>
          <cell r="AJ43" t="str">
            <v>negativa</v>
          </cell>
          <cell r="AK43" t="str">
            <v>Negativa</v>
          </cell>
          <cell r="AL43" t="str">
            <v>12017-0</v>
          </cell>
          <cell r="AM43" t="str">
            <v>Não consta</v>
          </cell>
          <cell r="AN43" t="str">
            <v>não consta</v>
          </cell>
          <cell r="AO43" t="str">
            <v>12017-0</v>
          </cell>
          <cell r="AP43">
            <v>0</v>
          </cell>
          <cell r="AQ43" t="str">
            <v>OTX/PP</v>
          </cell>
          <cell r="AR43">
            <v>0</v>
          </cell>
          <cell r="AS43">
            <v>0</v>
          </cell>
          <cell r="AT43">
            <v>21.27</v>
          </cell>
          <cell r="AU43">
            <v>24.43</v>
          </cell>
          <cell r="AV43">
            <v>24.77</v>
          </cell>
          <cell r="AW43">
            <v>25.13</v>
          </cell>
          <cell r="AX43">
            <v>22.85</v>
          </cell>
          <cell r="AY43">
            <v>24.6</v>
          </cell>
          <cell r="AZ43">
            <v>21.4</v>
          </cell>
          <cell r="BA43">
            <v>21.53</v>
          </cell>
          <cell r="BB43">
            <v>25.49</v>
          </cell>
          <cell r="BC43">
            <v>0</v>
          </cell>
          <cell r="BD43">
            <v>29.4</v>
          </cell>
          <cell r="BE43">
            <v>32.56</v>
          </cell>
          <cell r="BF43">
            <v>33</v>
          </cell>
          <cell r="BG43">
            <v>33.47</v>
          </cell>
          <cell r="BH43">
            <v>30.52</v>
          </cell>
          <cell r="BI43">
            <v>32.78</v>
          </cell>
          <cell r="BJ43">
            <v>29.58</v>
          </cell>
          <cell r="BK43">
            <v>29.76</v>
          </cell>
          <cell r="BL43">
            <v>33.93</v>
          </cell>
          <cell r="BN43" t="str">
            <v>12017-0</v>
          </cell>
          <cell r="BO43" t="str">
            <v>12017-0</v>
          </cell>
          <cell r="BR43">
            <v>19.77</v>
          </cell>
          <cell r="BS43">
            <v>19.77</v>
          </cell>
          <cell r="BU43">
            <v>23.55</v>
          </cell>
          <cell r="BV43">
            <v>24.77</v>
          </cell>
          <cell r="BW43">
            <v>5.1804670912951156E-2</v>
          </cell>
          <cell r="BX43">
            <v>5.1804670912951156E-2</v>
          </cell>
          <cell r="CA43">
            <v>0</v>
          </cell>
          <cell r="CB43">
            <v>24.77</v>
          </cell>
          <cell r="CC43">
            <v>24.77000301089258</v>
          </cell>
          <cell r="CD43">
            <v>3.0108925805905074E-6</v>
          </cell>
          <cell r="CE43" t="str">
            <v>MAGNOPYROL GTS CT 24X1 FR PL 20ML</v>
          </cell>
          <cell r="CG43" t="str">
            <v>MIP</v>
          </cell>
          <cell r="CI43" t="str">
            <v>Medicamento</v>
          </cell>
          <cell r="CJ43" t="e">
            <v>#N/A</v>
          </cell>
          <cell r="CK43" t="str">
            <v>Liberado</v>
          </cell>
        </row>
        <row r="44">
          <cell r="K44" t="str">
            <v>415-2</v>
          </cell>
          <cell r="L44" t="str">
            <v>MELHORAL ADULTO COMP BL 6X25X8</v>
          </cell>
          <cell r="M44">
            <v>1781700040028</v>
          </cell>
          <cell r="N44">
            <v>171.8</v>
          </cell>
          <cell r="O44">
            <v>0</v>
          </cell>
          <cell r="P44">
            <v>147.47999999999999</v>
          </cell>
          <cell r="Q44">
            <v>169.42</v>
          </cell>
          <cell r="R44">
            <v>171.8</v>
          </cell>
          <cell r="S44">
            <v>174.25</v>
          </cell>
          <cell r="T44">
            <v>158.43</v>
          </cell>
          <cell r="U44">
            <v>170.6</v>
          </cell>
          <cell r="V44">
            <v>148.38</v>
          </cell>
          <cell r="W44">
            <v>149.28</v>
          </cell>
          <cell r="X44">
            <v>176.78</v>
          </cell>
          <cell r="Y44">
            <v>0</v>
          </cell>
          <cell r="Z44">
            <v>203.88</v>
          </cell>
          <cell r="AA44">
            <v>225.82</v>
          </cell>
          <cell r="AB44">
            <v>228.89</v>
          </cell>
          <cell r="AC44">
            <v>232.04</v>
          </cell>
          <cell r="AD44">
            <v>211.63</v>
          </cell>
          <cell r="AE44">
            <v>227.34</v>
          </cell>
          <cell r="AF44">
            <v>205.13</v>
          </cell>
          <cell r="AG44">
            <v>206.37</v>
          </cell>
          <cell r="AH44">
            <v>235.3</v>
          </cell>
          <cell r="AI44">
            <v>0</v>
          </cell>
          <cell r="AJ44" t="str">
            <v>negativa</v>
          </cell>
          <cell r="AK44" t="str">
            <v>Negativa</v>
          </cell>
          <cell r="AL44" t="str">
            <v>415-2</v>
          </cell>
          <cell r="AM44" t="str">
            <v>Não consta</v>
          </cell>
          <cell r="AN44" t="str">
            <v>não consta</v>
          </cell>
          <cell r="AO44" t="str">
            <v>415-2</v>
          </cell>
          <cell r="AP44">
            <v>0</v>
          </cell>
          <cell r="AQ44" t="str">
            <v>OTC</v>
          </cell>
          <cell r="AR44" t="str">
            <v>preço corrigido conforme sku ativo em maio _ P2632</v>
          </cell>
          <cell r="AS44">
            <v>0</v>
          </cell>
          <cell r="AT44">
            <v>147.47999999999999</v>
          </cell>
          <cell r="AU44">
            <v>169.42</v>
          </cell>
          <cell r="AV44">
            <v>171.8</v>
          </cell>
          <cell r="AW44">
            <v>174.25</v>
          </cell>
          <cell r="AX44">
            <v>158.43</v>
          </cell>
          <cell r="AY44">
            <v>170.6</v>
          </cell>
          <cell r="AZ44">
            <v>148.38</v>
          </cell>
          <cell r="BA44">
            <v>149.28</v>
          </cell>
          <cell r="BB44">
            <v>176.78</v>
          </cell>
          <cell r="BC44">
            <v>0</v>
          </cell>
          <cell r="BD44">
            <v>203.88</v>
          </cell>
          <cell r="BE44">
            <v>225.82</v>
          </cell>
          <cell r="BF44">
            <v>228.89</v>
          </cell>
          <cell r="BG44">
            <v>232.04</v>
          </cell>
          <cell r="BH44">
            <v>211.63</v>
          </cell>
          <cell r="BI44">
            <v>227.34</v>
          </cell>
          <cell r="BJ44">
            <v>205.13</v>
          </cell>
          <cell r="BK44">
            <v>206.37</v>
          </cell>
          <cell r="BL44">
            <v>235.3</v>
          </cell>
          <cell r="BN44" t="str">
            <v>415-2</v>
          </cell>
          <cell r="BO44" t="str">
            <v>415-2</v>
          </cell>
          <cell r="BR44">
            <v>137.1</v>
          </cell>
          <cell r="BS44">
            <v>137.1</v>
          </cell>
          <cell r="BU44">
            <v>163.62</v>
          </cell>
          <cell r="BV44">
            <v>171.8</v>
          </cell>
          <cell r="BW44">
            <v>4.9993888277716669E-2</v>
          </cell>
          <cell r="BX44">
            <v>4.9993888277716669E-2</v>
          </cell>
          <cell r="CA44">
            <v>0</v>
          </cell>
          <cell r="CB44">
            <v>171.8</v>
          </cell>
          <cell r="CC44">
            <v>171.80002088297724</v>
          </cell>
          <cell r="CD44">
            <v>2.0882977224800925E-5</v>
          </cell>
          <cell r="CE44" t="e">
            <v>#N/A</v>
          </cell>
          <cell r="CG44" t="str">
            <v>MIP</v>
          </cell>
          <cell r="CI44" t="str">
            <v>Medicamento</v>
          </cell>
          <cell r="CJ44" t="e">
            <v>#N/A</v>
          </cell>
          <cell r="CK44">
            <v>3036.5300000000007</v>
          </cell>
        </row>
        <row r="45">
          <cell r="K45" t="str">
            <v>412-2</v>
          </cell>
          <cell r="L45" t="str">
            <v>MELHORAL INFANTIL COMP STR 6X25X8</v>
          </cell>
          <cell r="M45">
            <v>1781700040036</v>
          </cell>
          <cell r="N45">
            <v>116.7</v>
          </cell>
          <cell r="O45">
            <v>0</v>
          </cell>
          <cell r="P45">
            <v>100.18</v>
          </cell>
          <cell r="Q45">
            <v>115.08</v>
          </cell>
          <cell r="R45">
            <v>116.7</v>
          </cell>
          <cell r="S45">
            <v>118.37</v>
          </cell>
          <cell r="T45">
            <v>107.62</v>
          </cell>
          <cell r="U45">
            <v>115.89</v>
          </cell>
          <cell r="V45">
            <v>100.79</v>
          </cell>
          <cell r="W45">
            <v>101.4</v>
          </cell>
          <cell r="X45">
            <v>120.08</v>
          </cell>
          <cell r="Y45">
            <v>0</v>
          </cell>
          <cell r="Z45">
            <v>138.49</v>
          </cell>
          <cell r="AA45">
            <v>153.38999999999999</v>
          </cell>
          <cell r="AB45">
            <v>155.47999999999999</v>
          </cell>
          <cell r="AC45">
            <v>157.63</v>
          </cell>
          <cell r="AD45">
            <v>143.76</v>
          </cell>
          <cell r="AE45">
            <v>154.44</v>
          </cell>
          <cell r="AF45">
            <v>139.34</v>
          </cell>
          <cell r="AG45">
            <v>140.18</v>
          </cell>
          <cell r="AH45">
            <v>159.83000000000001</v>
          </cell>
          <cell r="AI45">
            <v>0</v>
          </cell>
          <cell r="AJ45" t="str">
            <v>negativa</v>
          </cell>
          <cell r="AK45" t="str">
            <v>Negativa</v>
          </cell>
          <cell r="AL45" t="str">
            <v>412-2</v>
          </cell>
          <cell r="AM45" t="str">
            <v>Não consta</v>
          </cell>
          <cell r="AN45" t="str">
            <v>não consta</v>
          </cell>
          <cell r="AO45" t="str">
            <v>412-2</v>
          </cell>
          <cell r="AP45">
            <v>0</v>
          </cell>
          <cell r="AQ45" t="str">
            <v>OTC</v>
          </cell>
          <cell r="AR45" t="str">
            <v>preço corrigido conforme sku ativo em maio _ P2632</v>
          </cell>
          <cell r="AS45">
            <v>0</v>
          </cell>
          <cell r="AT45">
            <v>100.18</v>
          </cell>
          <cell r="AU45">
            <v>115.08</v>
          </cell>
          <cell r="AV45">
            <v>116.7</v>
          </cell>
          <cell r="AW45">
            <v>118.37</v>
          </cell>
          <cell r="AX45">
            <v>107.62</v>
          </cell>
          <cell r="AY45">
            <v>115.89</v>
          </cell>
          <cell r="AZ45">
            <v>100.79</v>
          </cell>
          <cell r="BA45">
            <v>101.4</v>
          </cell>
          <cell r="BB45">
            <v>120.08</v>
          </cell>
          <cell r="BC45">
            <v>0</v>
          </cell>
          <cell r="BD45">
            <v>138.49</v>
          </cell>
          <cell r="BE45">
            <v>153.38999999999999</v>
          </cell>
          <cell r="BF45">
            <v>155.47999999999999</v>
          </cell>
          <cell r="BG45">
            <v>157.63</v>
          </cell>
          <cell r="BH45">
            <v>143.76</v>
          </cell>
          <cell r="BI45">
            <v>154.44</v>
          </cell>
          <cell r="BJ45">
            <v>139.34</v>
          </cell>
          <cell r="BK45">
            <v>140.18</v>
          </cell>
          <cell r="BL45">
            <v>159.83000000000001</v>
          </cell>
          <cell r="BN45" t="str">
            <v>412-2</v>
          </cell>
          <cell r="BO45" t="str">
            <v>412-2</v>
          </cell>
          <cell r="BR45">
            <v>93.13</v>
          </cell>
          <cell r="BS45">
            <v>93.13</v>
          </cell>
          <cell r="BU45">
            <v>108.05</v>
          </cell>
          <cell r="BV45">
            <v>116.7</v>
          </cell>
          <cell r="BW45">
            <v>8.0055529847292917E-2</v>
          </cell>
          <cell r="BX45">
            <v>8.0055529847292917E-2</v>
          </cell>
          <cell r="CA45">
            <v>0</v>
          </cell>
          <cell r="CB45">
            <v>116.7</v>
          </cell>
          <cell r="CC45">
            <v>116.70001418535182</v>
          </cell>
          <cell r="CD45">
            <v>1.4185351815854119E-5</v>
          </cell>
          <cell r="CE45" t="e">
            <v>#N/A</v>
          </cell>
          <cell r="CG45" t="str">
            <v>MIP</v>
          </cell>
          <cell r="CI45" t="str">
            <v>Medicamento</v>
          </cell>
          <cell r="CJ45" t="e">
            <v>#N/A</v>
          </cell>
          <cell r="CK45">
            <v>2062.6499999999996</v>
          </cell>
        </row>
        <row r="46">
          <cell r="K46" t="str">
            <v>424-1</v>
          </cell>
          <cell r="L46" t="str">
            <v>MELHORAL VIT C COMP EF ENV 6X30X2</v>
          </cell>
          <cell r="M46">
            <v>1781700340013</v>
          </cell>
          <cell r="N46">
            <v>252.4</v>
          </cell>
          <cell r="O46">
            <v>0</v>
          </cell>
          <cell r="P46">
            <v>216.67</v>
          </cell>
          <cell r="Q46">
            <v>248.9</v>
          </cell>
          <cell r="R46">
            <v>252.4</v>
          </cell>
          <cell r="S46">
            <v>256</v>
          </cell>
          <cell r="T46">
            <v>232.76</v>
          </cell>
          <cell r="U46">
            <v>250.64</v>
          </cell>
          <cell r="V46">
            <v>217.99</v>
          </cell>
          <cell r="W46">
            <v>219.32</v>
          </cell>
          <cell r="X46">
            <v>259.70999999999998</v>
          </cell>
          <cell r="Y46">
            <v>0</v>
          </cell>
          <cell r="Z46">
            <v>299.52999999999997</v>
          </cell>
          <cell r="AA46">
            <v>331.76</v>
          </cell>
          <cell r="AB46">
            <v>336.27</v>
          </cell>
          <cell r="AC46">
            <v>340.91</v>
          </cell>
          <cell r="AD46">
            <v>310.92</v>
          </cell>
          <cell r="AE46">
            <v>334.01</v>
          </cell>
          <cell r="AF46">
            <v>301.36</v>
          </cell>
          <cell r="AG46">
            <v>303.2</v>
          </cell>
          <cell r="AH46">
            <v>345.68</v>
          </cell>
          <cell r="AI46">
            <v>0</v>
          </cell>
          <cell r="AJ46" t="str">
            <v>negativa</v>
          </cell>
          <cell r="AK46" t="str">
            <v>Negativa</v>
          </cell>
          <cell r="AL46" t="str">
            <v>424-1</v>
          </cell>
          <cell r="AM46" t="str">
            <v>Não consta</v>
          </cell>
          <cell r="AN46" t="str">
            <v>não consta</v>
          </cell>
          <cell r="AO46" t="str">
            <v>424-1</v>
          </cell>
          <cell r="AP46">
            <v>0</v>
          </cell>
          <cell r="AQ46" t="str">
            <v>OTC</v>
          </cell>
          <cell r="AR46" t="str">
            <v>preço corrigido conforme sku ativo em maio _ P2632</v>
          </cell>
          <cell r="AS46">
            <v>0</v>
          </cell>
          <cell r="AT46">
            <v>216.67</v>
          </cell>
          <cell r="AU46">
            <v>248.9</v>
          </cell>
          <cell r="AV46">
            <v>252.4</v>
          </cell>
          <cell r="AW46">
            <v>256</v>
          </cell>
          <cell r="AX46">
            <v>232.76</v>
          </cell>
          <cell r="AY46">
            <v>250.64</v>
          </cell>
          <cell r="AZ46">
            <v>217.99</v>
          </cell>
          <cell r="BA46">
            <v>219.32</v>
          </cell>
          <cell r="BB46">
            <v>259.70999999999998</v>
          </cell>
          <cell r="BC46">
            <v>0</v>
          </cell>
          <cell r="BD46">
            <v>299.52999999999997</v>
          </cell>
          <cell r="BE46">
            <v>331.76</v>
          </cell>
          <cell r="BF46">
            <v>336.27</v>
          </cell>
          <cell r="BG46">
            <v>340.91</v>
          </cell>
          <cell r="BH46">
            <v>310.92</v>
          </cell>
          <cell r="BI46">
            <v>334.01</v>
          </cell>
          <cell r="BJ46">
            <v>301.36</v>
          </cell>
          <cell r="BK46">
            <v>303.2</v>
          </cell>
          <cell r="BL46">
            <v>345.68</v>
          </cell>
          <cell r="BN46" t="str">
            <v>424-1</v>
          </cell>
          <cell r="BO46" t="str">
            <v>424-1</v>
          </cell>
          <cell r="BR46">
            <v>201.42</v>
          </cell>
          <cell r="BS46">
            <v>201.42</v>
          </cell>
          <cell r="BU46">
            <v>252.4</v>
          </cell>
          <cell r="BV46">
            <v>252.4</v>
          </cell>
          <cell r="BW46">
            <v>0</v>
          </cell>
          <cell r="BX46">
            <v>0</v>
          </cell>
          <cell r="CA46">
            <v>0</v>
          </cell>
          <cell r="CB46">
            <v>252.4</v>
          </cell>
          <cell r="CC46">
            <v>252.40003068022961</v>
          </cell>
          <cell r="CD46">
            <v>3.0680229599511222E-5</v>
          </cell>
          <cell r="CE46" t="e">
            <v>#N/A</v>
          </cell>
          <cell r="CG46" t="str">
            <v>MIP</v>
          </cell>
          <cell r="CI46" t="str">
            <v>Medicamento</v>
          </cell>
          <cell r="CJ46" t="e">
            <v>#N/A</v>
          </cell>
          <cell r="CK46">
            <v>4461.12</v>
          </cell>
        </row>
        <row r="47">
          <cell r="K47" t="str">
            <v>15834-0</v>
          </cell>
          <cell r="L47" t="str">
            <v>NEO LORATADIN 10MG COMP CT BL 2X6</v>
          </cell>
          <cell r="M47">
            <v>1558403480077</v>
          </cell>
          <cell r="N47">
            <v>9.3699999999999992</v>
          </cell>
          <cell r="O47">
            <v>0</v>
          </cell>
          <cell r="P47">
            <v>8.0500000000000007</v>
          </cell>
          <cell r="Q47">
            <v>9.24</v>
          </cell>
          <cell r="R47">
            <v>9.3699999999999992</v>
          </cell>
          <cell r="S47">
            <v>9.51</v>
          </cell>
          <cell r="T47">
            <v>8.64</v>
          </cell>
          <cell r="U47">
            <v>9.31</v>
          </cell>
          <cell r="V47">
            <v>8.1</v>
          </cell>
          <cell r="W47">
            <v>8.14</v>
          </cell>
          <cell r="X47">
            <v>9.64</v>
          </cell>
          <cell r="Y47">
            <v>0</v>
          </cell>
          <cell r="Z47">
            <v>11.13</v>
          </cell>
          <cell r="AA47">
            <v>12.32</v>
          </cell>
          <cell r="AB47">
            <v>12.48</v>
          </cell>
          <cell r="AC47">
            <v>12.66</v>
          </cell>
          <cell r="AD47">
            <v>11.54</v>
          </cell>
          <cell r="AE47">
            <v>12.41</v>
          </cell>
          <cell r="AF47">
            <v>11.2</v>
          </cell>
          <cell r="AG47">
            <v>11.25</v>
          </cell>
          <cell r="AH47">
            <v>12.83</v>
          </cell>
          <cell r="AI47">
            <v>0</v>
          </cell>
          <cell r="AJ47" t="str">
            <v>negativa</v>
          </cell>
          <cell r="AK47" t="str">
            <v>Negativa</v>
          </cell>
          <cell r="AL47" t="str">
            <v>15834-0</v>
          </cell>
          <cell r="AM47" t="str">
            <v>Não consta</v>
          </cell>
          <cell r="AN47" t="str">
            <v>não consta</v>
          </cell>
          <cell r="AO47" t="str">
            <v>15834-0</v>
          </cell>
          <cell r="AP47">
            <v>0</v>
          </cell>
          <cell r="AQ47" t="str">
            <v>NA</v>
          </cell>
          <cell r="AR47">
            <v>0</v>
          </cell>
          <cell r="AS47">
            <v>0</v>
          </cell>
          <cell r="AT47">
            <v>8.0500000000000007</v>
          </cell>
          <cell r="AU47">
            <v>9.24</v>
          </cell>
          <cell r="AV47">
            <v>9.3699999999999992</v>
          </cell>
          <cell r="AW47">
            <v>9.51</v>
          </cell>
          <cell r="AX47">
            <v>8.64</v>
          </cell>
          <cell r="AY47">
            <v>9.31</v>
          </cell>
          <cell r="AZ47">
            <v>8.1</v>
          </cell>
          <cell r="BA47">
            <v>8.14</v>
          </cell>
          <cell r="BB47">
            <v>9.64</v>
          </cell>
          <cell r="BC47">
            <v>0</v>
          </cell>
          <cell r="BD47">
            <v>11.13</v>
          </cell>
          <cell r="BE47">
            <v>12.32</v>
          </cell>
          <cell r="BF47">
            <v>12.48</v>
          </cell>
          <cell r="BG47">
            <v>12.66</v>
          </cell>
          <cell r="BH47">
            <v>11.54</v>
          </cell>
          <cell r="BI47">
            <v>12.41</v>
          </cell>
          <cell r="BJ47">
            <v>11.2</v>
          </cell>
          <cell r="BK47">
            <v>11.25</v>
          </cell>
          <cell r="BL47">
            <v>12.83</v>
          </cell>
          <cell r="BN47" t="str">
            <v>15834-0</v>
          </cell>
          <cell r="BO47" t="str">
            <v>15834-0</v>
          </cell>
          <cell r="BR47">
            <v>7.48</v>
          </cell>
          <cell r="BS47">
            <v>7.48</v>
          </cell>
          <cell r="BU47">
            <v>8.91</v>
          </cell>
          <cell r="BV47">
            <v>9.3699999999999992</v>
          </cell>
          <cell r="BW47">
            <v>5.1627384960718281E-2</v>
          </cell>
          <cell r="BX47">
            <v>5.1627384960718281E-2</v>
          </cell>
          <cell r="CA47">
            <v>0</v>
          </cell>
          <cell r="CB47">
            <v>9.3699999999999992</v>
          </cell>
          <cell r="CC47">
            <v>9.3700011389609799</v>
          </cell>
          <cell r="CD47">
            <v>1.1389609806400358E-6</v>
          </cell>
          <cell r="CE47" t="e">
            <v>#N/A</v>
          </cell>
          <cell r="CG47" t="str">
            <v>MIP</v>
          </cell>
          <cell r="CI47" t="str">
            <v>Medicamento</v>
          </cell>
          <cell r="CJ47" t="e">
            <v>#N/A</v>
          </cell>
          <cell r="CK47">
            <v>165.65</v>
          </cell>
        </row>
        <row r="48">
          <cell r="K48" t="str">
            <v>18556-0</v>
          </cell>
          <cell r="L48" t="str">
            <v>NEO MOXILIN 250MG/5ML PO EXT VD 1X150ML</v>
          </cell>
          <cell r="M48">
            <v>1558402030043</v>
          </cell>
          <cell r="N48">
            <v>41.26</v>
          </cell>
          <cell r="O48">
            <v>5.21E-2</v>
          </cell>
          <cell r="P48">
            <v>42.88</v>
          </cell>
          <cell r="Q48">
            <v>42.88</v>
          </cell>
          <cell r="R48">
            <v>43.4</v>
          </cell>
          <cell r="S48">
            <v>43.94</v>
          </cell>
          <cell r="T48">
            <v>40.44</v>
          </cell>
          <cell r="U48">
            <v>43.14</v>
          </cell>
          <cell r="V48">
            <v>43.14</v>
          </cell>
          <cell r="W48">
            <v>43.4</v>
          </cell>
          <cell r="X48">
            <v>44.49</v>
          </cell>
          <cell r="Y48">
            <v>0</v>
          </cell>
          <cell r="Z48">
            <v>59.28</v>
          </cell>
          <cell r="AA48">
            <v>59.28</v>
          </cell>
          <cell r="AB48">
            <v>60</v>
          </cell>
          <cell r="AC48">
            <v>60.74</v>
          </cell>
          <cell r="AD48">
            <v>55.91</v>
          </cell>
          <cell r="AE48">
            <v>59.64</v>
          </cell>
          <cell r="AF48">
            <v>59.64</v>
          </cell>
          <cell r="AG48">
            <v>60</v>
          </cell>
          <cell r="AH48">
            <v>61.5</v>
          </cell>
          <cell r="AI48">
            <v>0</v>
          </cell>
          <cell r="AJ48" t="str">
            <v>positiva</v>
          </cell>
          <cell r="AK48" t="str">
            <v>positiva</v>
          </cell>
          <cell r="AL48" t="str">
            <v>18556-0</v>
          </cell>
          <cell r="AM48" t="str">
            <v>Não consta</v>
          </cell>
          <cell r="AN48" t="str">
            <v>não consta</v>
          </cell>
          <cell r="AO48" t="str">
            <v>18556-0</v>
          </cell>
          <cell r="AP48">
            <v>0</v>
          </cell>
          <cell r="AQ48" t="str">
            <v>NA</v>
          </cell>
          <cell r="AR48">
            <v>0</v>
          </cell>
          <cell r="AS48">
            <v>0</v>
          </cell>
          <cell r="AT48">
            <v>42.88</v>
          </cell>
          <cell r="AU48">
            <v>42.88</v>
          </cell>
          <cell r="AV48">
            <v>43.4</v>
          </cell>
          <cell r="AW48">
            <v>43.94</v>
          </cell>
          <cell r="AX48">
            <v>40.44</v>
          </cell>
          <cell r="AY48">
            <v>43.14</v>
          </cell>
          <cell r="AZ48">
            <v>43.14</v>
          </cell>
          <cell r="BA48">
            <v>43.4</v>
          </cell>
          <cell r="BB48">
            <v>44.49</v>
          </cell>
          <cell r="BC48">
            <v>0</v>
          </cell>
          <cell r="BD48">
            <v>59.28</v>
          </cell>
          <cell r="BE48">
            <v>59.28</v>
          </cell>
          <cell r="BF48">
            <v>60</v>
          </cell>
          <cell r="BG48">
            <v>60.74</v>
          </cell>
          <cell r="BH48">
            <v>55.91</v>
          </cell>
          <cell r="BI48">
            <v>59.64</v>
          </cell>
          <cell r="BJ48">
            <v>59.64</v>
          </cell>
          <cell r="BK48">
            <v>60</v>
          </cell>
          <cell r="BL48">
            <v>61.5</v>
          </cell>
          <cell r="BN48" t="str">
            <v>18556-0</v>
          </cell>
          <cell r="BO48" t="str">
            <v>18556-0</v>
          </cell>
          <cell r="BR48">
            <v>33.83</v>
          </cell>
          <cell r="BS48">
            <v>35.590000000000003</v>
          </cell>
          <cell r="BU48">
            <v>41.26</v>
          </cell>
          <cell r="BV48">
            <v>43.4</v>
          </cell>
          <cell r="BW48">
            <v>5.1866214251090614E-2</v>
          </cell>
          <cell r="BX48">
            <v>-2.3378574890938614E-4</v>
          </cell>
          <cell r="CA48">
            <v>0</v>
          </cell>
          <cell r="CB48">
            <v>43.4</v>
          </cell>
          <cell r="CC48">
            <v>43.399993055999992</v>
          </cell>
          <cell r="CD48">
            <v>-6.9440000061149476E-6</v>
          </cell>
          <cell r="CE48" t="e">
            <v>#N/A</v>
          </cell>
          <cell r="CG48" t="str">
            <v>Monitorado CMED</v>
          </cell>
          <cell r="CI48" t="str">
            <v>Medicamento</v>
          </cell>
          <cell r="CJ48" t="e">
            <v>#N/A</v>
          </cell>
          <cell r="CK48">
            <v>819.02</v>
          </cell>
        </row>
        <row r="49">
          <cell r="K49" t="str">
            <v>12348-0</v>
          </cell>
          <cell r="L49" t="str">
            <v>NEOLEFRIN XPE FR VD AMB 1X60ML</v>
          </cell>
          <cell r="M49">
            <v>1558402140027</v>
          </cell>
          <cell r="N49">
            <v>20.74</v>
          </cell>
          <cell r="O49">
            <v>0</v>
          </cell>
          <cell r="P49">
            <v>17.8</v>
          </cell>
          <cell r="Q49">
            <v>20.45</v>
          </cell>
          <cell r="R49">
            <v>20.74</v>
          </cell>
          <cell r="S49">
            <v>21.03</v>
          </cell>
          <cell r="T49">
            <v>19.12</v>
          </cell>
          <cell r="U49">
            <v>20.59</v>
          </cell>
          <cell r="V49">
            <v>17.91</v>
          </cell>
          <cell r="W49">
            <v>18.02</v>
          </cell>
          <cell r="X49">
            <v>21.34</v>
          </cell>
          <cell r="Y49">
            <v>0</v>
          </cell>
          <cell r="Z49">
            <v>24.61</v>
          </cell>
          <cell r="AA49">
            <v>27.26</v>
          </cell>
          <cell r="AB49">
            <v>27.63</v>
          </cell>
          <cell r="AC49">
            <v>28.01</v>
          </cell>
          <cell r="AD49">
            <v>25.54</v>
          </cell>
          <cell r="AE49">
            <v>27.44</v>
          </cell>
          <cell r="AF49">
            <v>24.76</v>
          </cell>
          <cell r="AG49">
            <v>24.91</v>
          </cell>
          <cell r="AH49">
            <v>28.4</v>
          </cell>
          <cell r="AI49">
            <v>0</v>
          </cell>
          <cell r="AJ49" t="str">
            <v>negativa</v>
          </cell>
          <cell r="AK49" t="str">
            <v>Negativa</v>
          </cell>
          <cell r="AL49" t="str">
            <v>12348-0</v>
          </cell>
          <cell r="AM49" t="str">
            <v>Não consta</v>
          </cell>
          <cell r="AN49" t="str">
            <v>não consta</v>
          </cell>
          <cell r="AO49" t="str">
            <v>12348-0</v>
          </cell>
          <cell r="AP49">
            <v>0</v>
          </cell>
          <cell r="AQ49" t="str">
            <v>NA</v>
          </cell>
          <cell r="AR49">
            <v>0</v>
          </cell>
          <cell r="AS49">
            <v>0</v>
          </cell>
          <cell r="AT49">
            <v>17.8</v>
          </cell>
          <cell r="AU49">
            <v>20.45</v>
          </cell>
          <cell r="AV49">
            <v>20.74</v>
          </cell>
          <cell r="AW49">
            <v>21.03</v>
          </cell>
          <cell r="AX49">
            <v>19.12</v>
          </cell>
          <cell r="AY49">
            <v>20.59</v>
          </cell>
          <cell r="AZ49">
            <v>17.91</v>
          </cell>
          <cell r="BA49">
            <v>18.02</v>
          </cell>
          <cell r="BB49">
            <v>21.34</v>
          </cell>
          <cell r="BC49">
            <v>0</v>
          </cell>
          <cell r="BD49">
            <v>24.61</v>
          </cell>
          <cell r="BE49">
            <v>27.26</v>
          </cell>
          <cell r="BF49">
            <v>27.63</v>
          </cell>
          <cell r="BG49">
            <v>28.01</v>
          </cell>
          <cell r="BH49">
            <v>25.54</v>
          </cell>
          <cell r="BI49">
            <v>27.44</v>
          </cell>
          <cell r="BJ49">
            <v>24.76</v>
          </cell>
          <cell r="BK49">
            <v>24.91</v>
          </cell>
          <cell r="BL49">
            <v>28.4</v>
          </cell>
          <cell r="BN49" t="str">
            <v>12348-0</v>
          </cell>
          <cell r="BO49" t="str">
            <v>12348-0</v>
          </cell>
          <cell r="BR49">
            <v>16.55</v>
          </cell>
          <cell r="BS49">
            <v>16.55</v>
          </cell>
          <cell r="BU49">
            <v>15.91</v>
          </cell>
          <cell r="BV49">
            <v>20.74</v>
          </cell>
          <cell r="BW49">
            <v>0.30358265241986171</v>
          </cell>
          <cell r="BX49">
            <v>0.30358265241986171</v>
          </cell>
          <cell r="CA49">
            <v>0</v>
          </cell>
          <cell r="CB49">
            <v>20.74</v>
          </cell>
          <cell r="CC49">
            <v>20.740002521029961</v>
          </cell>
          <cell r="CD49">
            <v>2.5210299625655352E-6</v>
          </cell>
          <cell r="CE49" t="e">
            <v>#N/A</v>
          </cell>
          <cell r="CG49" t="str">
            <v>MIP</v>
          </cell>
          <cell r="CI49" t="str">
            <v>Medicamento</v>
          </cell>
          <cell r="CJ49" t="e">
            <v>#N/A</v>
          </cell>
          <cell r="CK49">
            <v>366.52</v>
          </cell>
        </row>
        <row r="50">
          <cell r="K50" t="str">
            <v>18455-0</v>
          </cell>
          <cell r="L50" t="str">
            <v>NEOPRESS H COMP REV CT BL  3X10</v>
          </cell>
          <cell r="M50">
            <v>1558402460013</v>
          </cell>
          <cell r="N50">
            <v>43.43</v>
          </cell>
          <cell r="O50">
            <v>5.21E-2</v>
          </cell>
          <cell r="P50">
            <v>45.14</v>
          </cell>
          <cell r="Q50">
            <v>45.14</v>
          </cell>
          <cell r="R50">
            <v>45.7</v>
          </cell>
          <cell r="S50">
            <v>46.26</v>
          </cell>
          <cell r="T50">
            <v>42.58</v>
          </cell>
          <cell r="U50">
            <v>45.42</v>
          </cell>
          <cell r="V50">
            <v>45.42</v>
          </cell>
          <cell r="W50">
            <v>45.7</v>
          </cell>
          <cell r="X50">
            <v>46.84</v>
          </cell>
          <cell r="Y50">
            <v>0</v>
          </cell>
          <cell r="Z50">
            <v>62.4</v>
          </cell>
          <cell r="AA50">
            <v>62.4</v>
          </cell>
          <cell r="AB50">
            <v>63.18</v>
          </cell>
          <cell r="AC50">
            <v>63.95</v>
          </cell>
          <cell r="AD50">
            <v>58.86</v>
          </cell>
          <cell r="AE50">
            <v>62.79</v>
          </cell>
          <cell r="AF50">
            <v>62.79</v>
          </cell>
          <cell r="AG50">
            <v>63.18</v>
          </cell>
          <cell r="AH50">
            <v>64.75</v>
          </cell>
          <cell r="AI50">
            <v>0</v>
          </cell>
          <cell r="AJ50" t="str">
            <v>positiva</v>
          </cell>
          <cell r="AK50" t="str">
            <v>positiva</v>
          </cell>
          <cell r="AL50" t="str">
            <v>18455-0</v>
          </cell>
          <cell r="AM50" t="str">
            <v>Não consta</v>
          </cell>
          <cell r="AN50" t="str">
            <v>não consta</v>
          </cell>
          <cell r="AO50" t="str">
            <v>18455-0</v>
          </cell>
          <cell r="AP50">
            <v>0</v>
          </cell>
          <cell r="AQ50" t="str">
            <v>NA</v>
          </cell>
          <cell r="AR50" t="str">
            <v>mesmo preço do sku pai 18455-0</v>
          </cell>
          <cell r="AS50">
            <v>0</v>
          </cell>
          <cell r="AT50">
            <v>45.14</v>
          </cell>
          <cell r="AU50">
            <v>45.14</v>
          </cell>
          <cell r="AV50">
            <v>45.7</v>
          </cell>
          <cell r="AW50">
            <v>46.26</v>
          </cell>
          <cell r="AX50">
            <v>42.58</v>
          </cell>
          <cell r="AY50">
            <v>45.42</v>
          </cell>
          <cell r="AZ50">
            <v>45.42</v>
          </cell>
          <cell r="BA50">
            <v>45.7</v>
          </cell>
          <cell r="BB50">
            <v>46.84</v>
          </cell>
          <cell r="BC50">
            <v>0</v>
          </cell>
          <cell r="BD50">
            <v>62.4</v>
          </cell>
          <cell r="BE50">
            <v>62.4</v>
          </cell>
          <cell r="BF50">
            <v>63.18</v>
          </cell>
          <cell r="BG50">
            <v>63.95</v>
          </cell>
          <cell r="BH50">
            <v>58.86</v>
          </cell>
          <cell r="BI50">
            <v>62.79</v>
          </cell>
          <cell r="BJ50">
            <v>62.79</v>
          </cell>
          <cell r="BK50">
            <v>63.18</v>
          </cell>
          <cell r="BL50">
            <v>64.75</v>
          </cell>
          <cell r="BN50" t="str">
            <v>18455-0</v>
          </cell>
          <cell r="BO50" t="str">
            <v>18455-0</v>
          </cell>
          <cell r="BR50">
            <v>35.61</v>
          </cell>
          <cell r="BS50">
            <v>37.47</v>
          </cell>
          <cell r="BU50">
            <v>43.43</v>
          </cell>
          <cell r="BV50">
            <v>45.7</v>
          </cell>
          <cell r="BW50">
            <v>5.2268017499424335E-2</v>
          </cell>
          <cell r="BX50">
            <v>1.6801749942433469E-4</v>
          </cell>
          <cell r="CA50">
            <v>0</v>
          </cell>
          <cell r="CB50">
            <v>45.7</v>
          </cell>
          <cell r="CC50">
            <v>45.699992687999995</v>
          </cell>
          <cell r="CD50">
            <v>-7.3120000081416947E-6</v>
          </cell>
          <cell r="CE50" t="e">
            <v>#N/A</v>
          </cell>
          <cell r="CG50" t="str">
            <v>Monitorado CMED</v>
          </cell>
          <cell r="CI50" t="str">
            <v>Medicamento</v>
          </cell>
          <cell r="CJ50" t="e">
            <v>#N/A</v>
          </cell>
          <cell r="CK50">
            <v>862.28999999999985</v>
          </cell>
        </row>
        <row r="51">
          <cell r="K51" t="str">
            <v>11299-0</v>
          </cell>
          <cell r="L51" t="str">
            <v>PANGEST 10MG CT 24X2X10 CAP</v>
          </cell>
          <cell r="M51">
            <v>1781700770018</v>
          </cell>
          <cell r="N51">
            <v>26.28</v>
          </cell>
          <cell r="O51">
            <v>0</v>
          </cell>
          <cell r="P51">
            <v>22.56</v>
          </cell>
          <cell r="Q51">
            <v>25.91</v>
          </cell>
          <cell r="R51">
            <v>26.28</v>
          </cell>
          <cell r="S51">
            <v>26.65</v>
          </cell>
          <cell r="T51">
            <v>24.23</v>
          </cell>
          <cell r="U51">
            <v>26.09</v>
          </cell>
          <cell r="V51">
            <v>22.69</v>
          </cell>
          <cell r="W51">
            <v>22.83</v>
          </cell>
          <cell r="X51">
            <v>27.04</v>
          </cell>
          <cell r="Y51">
            <v>0</v>
          </cell>
          <cell r="Z51">
            <v>31.19</v>
          </cell>
          <cell r="AA51">
            <v>34.54</v>
          </cell>
          <cell r="AB51">
            <v>35.01</v>
          </cell>
          <cell r="AC51">
            <v>35.49</v>
          </cell>
          <cell r="AD51">
            <v>32.369999999999997</v>
          </cell>
          <cell r="AE51">
            <v>34.770000000000003</v>
          </cell>
          <cell r="AF51">
            <v>31.37</v>
          </cell>
          <cell r="AG51">
            <v>31.56</v>
          </cell>
          <cell r="AH51">
            <v>35.99</v>
          </cell>
          <cell r="AI51">
            <v>0</v>
          </cell>
          <cell r="AJ51" t="str">
            <v>negativa</v>
          </cell>
          <cell r="AK51" t="str">
            <v>Negativa</v>
          </cell>
          <cell r="AL51" t="str">
            <v>11299-0</v>
          </cell>
          <cell r="AM51" t="str">
            <v>Não consta</v>
          </cell>
          <cell r="AN51" t="str">
            <v>não consta</v>
          </cell>
          <cell r="AO51" t="str">
            <v>11299-0</v>
          </cell>
          <cell r="AP51">
            <v>0</v>
          </cell>
          <cell r="AQ51" t="str">
            <v>RX</v>
          </cell>
          <cell r="AR51">
            <v>0</v>
          </cell>
          <cell r="AS51">
            <v>0</v>
          </cell>
          <cell r="AT51">
            <v>22.56</v>
          </cell>
          <cell r="AU51">
            <v>25.91</v>
          </cell>
          <cell r="AV51">
            <v>26.28</v>
          </cell>
          <cell r="AW51">
            <v>26.65</v>
          </cell>
          <cell r="AX51">
            <v>24.23</v>
          </cell>
          <cell r="AY51">
            <v>26.09</v>
          </cell>
          <cell r="AZ51">
            <v>22.69</v>
          </cell>
          <cell r="BA51">
            <v>22.83</v>
          </cell>
          <cell r="BB51">
            <v>27.04</v>
          </cell>
          <cell r="BC51">
            <v>0</v>
          </cell>
          <cell r="BD51">
            <v>31.19</v>
          </cell>
          <cell r="BE51">
            <v>34.54</v>
          </cell>
          <cell r="BF51">
            <v>35.01</v>
          </cell>
          <cell r="BG51">
            <v>35.49</v>
          </cell>
          <cell r="BH51">
            <v>32.369999999999997</v>
          </cell>
          <cell r="BI51">
            <v>34.770000000000003</v>
          </cell>
          <cell r="BJ51">
            <v>31.37</v>
          </cell>
          <cell r="BK51">
            <v>31.56</v>
          </cell>
          <cell r="BL51">
            <v>35.99</v>
          </cell>
          <cell r="BN51" t="str">
            <v>11299-0</v>
          </cell>
          <cell r="BO51" t="str">
            <v>11299-0</v>
          </cell>
          <cell r="BR51">
            <v>20.97</v>
          </cell>
          <cell r="BS51">
            <v>20.97</v>
          </cell>
          <cell r="BU51">
            <v>26.28</v>
          </cell>
          <cell r="BV51">
            <v>26.28</v>
          </cell>
          <cell r="BW51">
            <v>0</v>
          </cell>
          <cell r="BX51">
            <v>0</v>
          </cell>
          <cell r="CA51">
            <v>0</v>
          </cell>
          <cell r="CB51">
            <v>26.28</v>
          </cell>
          <cell r="CC51">
            <v>26.280003194439121</v>
          </cell>
          <cell r="CD51">
            <v>3.1944391203353462E-6</v>
          </cell>
          <cell r="CE51" t="e">
            <v>#N/A</v>
          </cell>
          <cell r="CG51" t="str">
            <v>Monitorado CMED</v>
          </cell>
          <cell r="CI51" t="str">
            <v>Medicamento</v>
          </cell>
          <cell r="CJ51" t="e">
            <v>#N/A</v>
          </cell>
          <cell r="CK51">
            <v>464.42999999999995</v>
          </cell>
        </row>
        <row r="52">
          <cell r="K52" t="str">
            <v>11552-0</v>
          </cell>
          <cell r="L52" t="str">
            <v>PEPTULAN 120 MG CT 12X2X10+8 COMP</v>
          </cell>
          <cell r="M52">
            <v>1781701080058</v>
          </cell>
          <cell r="N52">
            <v>64.260000000000005</v>
          </cell>
          <cell r="O52">
            <v>0</v>
          </cell>
          <cell r="P52">
            <v>63.48</v>
          </cell>
          <cell r="Q52">
            <v>63.48</v>
          </cell>
          <cell r="R52">
            <v>64.260000000000005</v>
          </cell>
          <cell r="S52">
            <v>65.05</v>
          </cell>
          <cell r="T52">
            <v>59.88</v>
          </cell>
          <cell r="U52">
            <v>63.87</v>
          </cell>
          <cell r="V52">
            <v>63.87</v>
          </cell>
          <cell r="W52">
            <v>64.260000000000005</v>
          </cell>
          <cell r="X52">
            <v>65.86</v>
          </cell>
          <cell r="Y52">
            <v>0</v>
          </cell>
          <cell r="Z52">
            <v>87.76</v>
          </cell>
          <cell r="AA52">
            <v>87.76</v>
          </cell>
          <cell r="AB52">
            <v>88.84</v>
          </cell>
          <cell r="AC52">
            <v>89.93</v>
          </cell>
          <cell r="AD52">
            <v>82.78</v>
          </cell>
          <cell r="AE52">
            <v>88.3</v>
          </cell>
          <cell r="AF52">
            <v>88.3</v>
          </cell>
          <cell r="AG52">
            <v>88.84</v>
          </cell>
          <cell r="AH52">
            <v>91.05</v>
          </cell>
          <cell r="AI52">
            <v>0</v>
          </cell>
          <cell r="AJ52" t="str">
            <v>positiva</v>
          </cell>
          <cell r="AK52" t="str">
            <v>positiva</v>
          </cell>
          <cell r="AL52" t="str">
            <v>11552-0</v>
          </cell>
          <cell r="AM52" t="str">
            <v>Não consta</v>
          </cell>
          <cell r="AN52" t="str">
            <v>não consta</v>
          </cell>
          <cell r="AO52" t="str">
            <v>11552-0</v>
          </cell>
          <cell r="AP52">
            <v>0</v>
          </cell>
          <cell r="AQ52" t="str">
            <v>RX</v>
          </cell>
          <cell r="AR52">
            <v>0</v>
          </cell>
          <cell r="AS52">
            <v>0</v>
          </cell>
          <cell r="AT52">
            <v>63.48</v>
          </cell>
          <cell r="AU52">
            <v>63.48</v>
          </cell>
          <cell r="AV52">
            <v>64.260000000000005</v>
          </cell>
          <cell r="AW52">
            <v>65.05</v>
          </cell>
          <cell r="AX52">
            <v>59.88</v>
          </cell>
          <cell r="AY52">
            <v>63.87</v>
          </cell>
          <cell r="AZ52">
            <v>63.87</v>
          </cell>
          <cell r="BA52">
            <v>64.260000000000005</v>
          </cell>
          <cell r="BB52">
            <v>65.86</v>
          </cell>
          <cell r="BC52">
            <v>0</v>
          </cell>
          <cell r="BD52">
            <v>87.76</v>
          </cell>
          <cell r="BE52">
            <v>87.76</v>
          </cell>
          <cell r="BF52">
            <v>88.84</v>
          </cell>
          <cell r="BG52">
            <v>89.93</v>
          </cell>
          <cell r="BH52">
            <v>82.78</v>
          </cell>
          <cell r="BI52">
            <v>88.3</v>
          </cell>
          <cell r="BJ52">
            <v>88.3</v>
          </cell>
          <cell r="BK52">
            <v>88.84</v>
          </cell>
          <cell r="BL52">
            <v>91.05</v>
          </cell>
          <cell r="BN52" t="str">
            <v>11552-0</v>
          </cell>
          <cell r="BO52" t="str">
            <v>11552-0</v>
          </cell>
          <cell r="BR52">
            <v>52.69</v>
          </cell>
          <cell r="BS52">
            <v>52.69</v>
          </cell>
          <cell r="BU52">
            <v>64.25</v>
          </cell>
          <cell r="BV52">
            <v>64.260000000000005</v>
          </cell>
          <cell r="BW52">
            <v>1.5564202334639177E-4</v>
          </cell>
          <cell r="BX52">
            <v>1.5564202334639177E-4</v>
          </cell>
          <cell r="CA52">
            <v>0</v>
          </cell>
          <cell r="CB52">
            <v>64.260000000000005</v>
          </cell>
          <cell r="CC52">
            <v>64.259989718400007</v>
          </cell>
          <cell r="CD52">
            <v>-1.0281599998052116E-5</v>
          </cell>
          <cell r="CE52" t="str">
            <v>PEPTULAN 120 MG CT 12X2X10+8 COMP REV</v>
          </cell>
          <cell r="CG52" t="str">
            <v>Monitorado CMED</v>
          </cell>
          <cell r="CI52" t="str">
            <v>Medicamento</v>
          </cell>
          <cell r="CJ52" t="e">
            <v>#N/A</v>
          </cell>
          <cell r="CK52" t="str">
            <v>Monitorado</v>
          </cell>
        </row>
        <row r="53">
          <cell r="K53" t="str">
            <v>11287-0</v>
          </cell>
          <cell r="L53" t="str">
            <v>RINOSORO INF 0,9% SIC CT 24X1 FR PL 50ML</v>
          </cell>
          <cell r="M53" t="str">
            <v>NOTIFICAÇÃO SIMPLIFICADA</v>
          </cell>
          <cell r="N53">
            <v>18.3</v>
          </cell>
          <cell r="O53">
            <v>0</v>
          </cell>
          <cell r="P53">
            <v>15.71</v>
          </cell>
          <cell r="Q53">
            <v>18.04</v>
          </cell>
          <cell r="R53">
            <v>18.3</v>
          </cell>
          <cell r="S53">
            <v>18.559999999999999</v>
          </cell>
          <cell r="T53">
            <v>16.87</v>
          </cell>
          <cell r="U53">
            <v>18.170000000000002</v>
          </cell>
          <cell r="V53">
            <v>15.8</v>
          </cell>
          <cell r="W53">
            <v>15.9</v>
          </cell>
          <cell r="X53">
            <v>18.829999999999998</v>
          </cell>
          <cell r="Y53">
            <v>0</v>
          </cell>
          <cell r="Z53">
            <v>21.72</v>
          </cell>
          <cell r="AA53">
            <v>24.05</v>
          </cell>
          <cell r="AB53">
            <v>24.38</v>
          </cell>
          <cell r="AC53">
            <v>24.72</v>
          </cell>
          <cell r="AD53">
            <v>22.53</v>
          </cell>
          <cell r="AE53">
            <v>24.21</v>
          </cell>
          <cell r="AF53">
            <v>21.84</v>
          </cell>
          <cell r="AG53">
            <v>21.98</v>
          </cell>
          <cell r="AH53">
            <v>25.06</v>
          </cell>
          <cell r="AI53">
            <v>0</v>
          </cell>
          <cell r="AJ53" t="str">
            <v>negativa</v>
          </cell>
          <cell r="AK53" t="str">
            <v>Negativa</v>
          </cell>
          <cell r="AL53" t="str">
            <v>11287-0</v>
          </cell>
          <cell r="AM53" t="str">
            <v>Não consta</v>
          </cell>
          <cell r="AN53" t="str">
            <v>não consta</v>
          </cell>
          <cell r="AO53" t="str">
            <v>11287-0</v>
          </cell>
          <cell r="AP53">
            <v>0</v>
          </cell>
          <cell r="AQ53" t="str">
            <v>OTX/PP</v>
          </cell>
          <cell r="AR53">
            <v>0</v>
          </cell>
          <cell r="AS53">
            <v>0</v>
          </cell>
          <cell r="AT53">
            <v>15.71</v>
          </cell>
          <cell r="AU53">
            <v>18.04</v>
          </cell>
          <cell r="AV53">
            <v>18.3</v>
          </cell>
          <cell r="AW53">
            <v>18.559999999999999</v>
          </cell>
          <cell r="AX53">
            <v>16.87</v>
          </cell>
          <cell r="AY53">
            <v>18.170000000000002</v>
          </cell>
          <cell r="AZ53">
            <v>15.8</v>
          </cell>
          <cell r="BA53">
            <v>15.9</v>
          </cell>
          <cell r="BB53">
            <v>18.829999999999998</v>
          </cell>
          <cell r="BC53">
            <v>0</v>
          </cell>
          <cell r="BD53">
            <v>21.72</v>
          </cell>
          <cell r="BE53">
            <v>24.05</v>
          </cell>
          <cell r="BF53">
            <v>24.38</v>
          </cell>
          <cell r="BG53">
            <v>24.72</v>
          </cell>
          <cell r="BH53">
            <v>22.53</v>
          </cell>
          <cell r="BI53">
            <v>24.21</v>
          </cell>
          <cell r="BJ53">
            <v>21.84</v>
          </cell>
          <cell r="BK53">
            <v>21.98</v>
          </cell>
          <cell r="BL53">
            <v>25.06</v>
          </cell>
          <cell r="BN53" t="str">
            <v>11287-0</v>
          </cell>
          <cell r="BO53" t="str">
            <v>11287-0</v>
          </cell>
          <cell r="BR53">
            <v>14.6</v>
          </cell>
          <cell r="BS53">
            <v>14.6</v>
          </cell>
          <cell r="BU53">
            <v>17.39</v>
          </cell>
          <cell r="BV53">
            <v>18.3</v>
          </cell>
          <cell r="BW53">
            <v>5.232892466935013E-2</v>
          </cell>
          <cell r="BX53">
            <v>5.232892466935013E-2</v>
          </cell>
          <cell r="CA53">
            <v>0</v>
          </cell>
          <cell r="CB53">
            <v>18.3</v>
          </cell>
          <cell r="CC53">
            <v>18.300002224438202</v>
          </cell>
          <cell r="CD53">
            <v>2.2244382016367581E-6</v>
          </cell>
          <cell r="CE53" t="str">
            <v>RINOSORO INF 0,9% SIC CT 24X1 FR PL 50ML</v>
          </cell>
          <cell r="CG53" t="str">
            <v>MIP</v>
          </cell>
          <cell r="CI53" t="str">
            <v>Medicamento</v>
          </cell>
          <cell r="CJ53" t="e">
            <v>#N/A</v>
          </cell>
          <cell r="CK53" t="str">
            <v>Liberado</v>
          </cell>
        </row>
        <row r="54">
          <cell r="K54" t="str">
            <v>18224-0</v>
          </cell>
          <cell r="L54" t="str">
            <v>TAMARINE CT 48X2X10 CAP N</v>
          </cell>
          <cell r="M54">
            <v>1781700230048</v>
          </cell>
          <cell r="N54">
            <v>47.96</v>
          </cell>
          <cell r="O54">
            <v>0</v>
          </cell>
          <cell r="P54">
            <v>41.17</v>
          </cell>
          <cell r="Q54">
            <v>47.29</v>
          </cell>
          <cell r="R54">
            <v>47.96</v>
          </cell>
          <cell r="S54">
            <v>48.64</v>
          </cell>
          <cell r="T54">
            <v>44.22</v>
          </cell>
          <cell r="U54">
            <v>47.62</v>
          </cell>
          <cell r="V54">
            <v>41.42</v>
          </cell>
          <cell r="W54">
            <v>41.67</v>
          </cell>
          <cell r="X54">
            <v>49.34</v>
          </cell>
          <cell r="Y54">
            <v>0</v>
          </cell>
          <cell r="Z54">
            <v>56.92</v>
          </cell>
          <cell r="AA54">
            <v>63.03</v>
          </cell>
          <cell r="AB54">
            <v>63.9</v>
          </cell>
          <cell r="AC54">
            <v>64.77</v>
          </cell>
          <cell r="AD54">
            <v>59.07</v>
          </cell>
          <cell r="AE54">
            <v>63.46</v>
          </cell>
          <cell r="AF54">
            <v>57.26</v>
          </cell>
          <cell r="AG54">
            <v>57.61</v>
          </cell>
          <cell r="AH54">
            <v>65.67</v>
          </cell>
          <cell r="AI54">
            <v>0</v>
          </cell>
          <cell r="AJ54" t="str">
            <v>negativa</v>
          </cell>
          <cell r="AK54" t="str">
            <v>negativa</v>
          </cell>
          <cell r="AL54" t="str">
            <v>18224-0</v>
          </cell>
          <cell r="AM54" t="str">
            <v>Não consta</v>
          </cell>
          <cell r="AN54" t="str">
            <v>não consta</v>
          </cell>
          <cell r="AO54" t="str">
            <v>18224-0</v>
          </cell>
          <cell r="AP54">
            <v>0</v>
          </cell>
          <cell r="AQ54" t="str">
            <v>OTX/CH</v>
          </cell>
          <cell r="AR54" t="str">
            <v>mesmo preço do sku pai 8243-0</v>
          </cell>
          <cell r="AS54">
            <v>0</v>
          </cell>
          <cell r="AT54">
            <v>41.17</v>
          </cell>
          <cell r="AU54">
            <v>47.29</v>
          </cell>
          <cell r="AV54">
            <v>47.96</v>
          </cell>
          <cell r="AW54">
            <v>48.64</v>
          </cell>
          <cell r="AX54">
            <v>44.22</v>
          </cell>
          <cell r="AY54">
            <v>47.62</v>
          </cell>
          <cell r="AZ54">
            <v>41.42</v>
          </cell>
          <cell r="BA54">
            <v>41.67</v>
          </cell>
          <cell r="BB54">
            <v>49.34</v>
          </cell>
          <cell r="BC54">
            <v>0</v>
          </cell>
          <cell r="BD54">
            <v>56.92</v>
          </cell>
          <cell r="BE54">
            <v>63.03</v>
          </cell>
          <cell r="BF54">
            <v>63.9</v>
          </cell>
          <cell r="BG54">
            <v>64.77</v>
          </cell>
          <cell r="BH54">
            <v>59.07</v>
          </cell>
          <cell r="BI54">
            <v>63.46</v>
          </cell>
          <cell r="BJ54">
            <v>57.26</v>
          </cell>
          <cell r="BK54">
            <v>57.61</v>
          </cell>
          <cell r="BL54">
            <v>65.67</v>
          </cell>
          <cell r="BN54" t="str">
            <v>18224-0</v>
          </cell>
          <cell r="BO54" t="str">
            <v>18224-0</v>
          </cell>
          <cell r="BR54">
            <v>38.270000000000003</v>
          </cell>
          <cell r="BS54">
            <v>38.270000000000003</v>
          </cell>
          <cell r="BU54">
            <v>41.52</v>
          </cell>
          <cell r="BV54">
            <v>47.96</v>
          </cell>
          <cell r="BW54">
            <v>0.15510597302504814</v>
          </cell>
          <cell r="BX54">
            <v>0.15510597302504814</v>
          </cell>
          <cell r="CA54">
            <v>0</v>
          </cell>
          <cell r="CB54">
            <v>47.96</v>
          </cell>
          <cell r="CC54">
            <v>47.960005829729845</v>
          </cell>
          <cell r="CD54">
            <v>5.8297298437537393E-6</v>
          </cell>
          <cell r="CE54" t="e">
            <v>#N/A</v>
          </cell>
          <cell r="CG54" t="str">
            <v>MIP</v>
          </cell>
          <cell r="CI54" t="str">
            <v>Medicamento</v>
          </cell>
          <cell r="CJ54" t="e">
            <v>#N/A</v>
          </cell>
          <cell r="CK54">
            <v>847.61000000000013</v>
          </cell>
        </row>
        <row r="55">
          <cell r="K55" t="str">
            <v>11553-0</v>
          </cell>
          <cell r="L55" t="str">
            <v>TAMARINE CT 4X25X4 CAP</v>
          </cell>
          <cell r="M55">
            <v>1781700230056</v>
          </cell>
          <cell r="N55">
            <v>217.21</v>
          </cell>
          <cell r="O55">
            <v>0</v>
          </cell>
          <cell r="P55">
            <v>186.47</v>
          </cell>
          <cell r="Q55">
            <v>214.2</v>
          </cell>
          <cell r="R55">
            <v>217.21</v>
          </cell>
          <cell r="S55">
            <v>220.31</v>
          </cell>
          <cell r="T55">
            <v>200.31</v>
          </cell>
          <cell r="U55">
            <v>215.7</v>
          </cell>
          <cell r="V55">
            <v>187.6</v>
          </cell>
          <cell r="W55">
            <v>188.74</v>
          </cell>
          <cell r="X55">
            <v>223.5</v>
          </cell>
          <cell r="Y55">
            <v>0</v>
          </cell>
          <cell r="Z55">
            <v>257.77999999999997</v>
          </cell>
          <cell r="AA55">
            <v>285.51</v>
          </cell>
          <cell r="AB55">
            <v>289.39</v>
          </cell>
          <cell r="AC55">
            <v>293.38</v>
          </cell>
          <cell r="AD55">
            <v>267.57</v>
          </cell>
          <cell r="AE55">
            <v>287.45</v>
          </cell>
          <cell r="AF55">
            <v>259.35000000000002</v>
          </cell>
          <cell r="AG55">
            <v>260.92</v>
          </cell>
          <cell r="AH55">
            <v>297.49</v>
          </cell>
          <cell r="AI55">
            <v>0</v>
          </cell>
          <cell r="AJ55" t="str">
            <v>negativa</v>
          </cell>
          <cell r="AK55" t="str">
            <v>Negativa</v>
          </cell>
          <cell r="AL55" t="str">
            <v>11553-0</v>
          </cell>
          <cell r="AM55" t="str">
            <v>Não consta</v>
          </cell>
          <cell r="AN55" t="str">
            <v>não consta</v>
          </cell>
          <cell r="AO55" t="str">
            <v>11553-0</v>
          </cell>
          <cell r="AP55">
            <v>0</v>
          </cell>
          <cell r="AQ55" t="str">
            <v>OTX/CH</v>
          </cell>
          <cell r="AR55">
            <v>0</v>
          </cell>
          <cell r="AS55">
            <v>0</v>
          </cell>
          <cell r="AT55">
            <v>186.47</v>
          </cell>
          <cell r="AU55">
            <v>214.2</v>
          </cell>
          <cell r="AV55">
            <v>217.21</v>
          </cell>
          <cell r="AW55">
            <v>220.31</v>
          </cell>
          <cell r="AX55">
            <v>200.31</v>
          </cell>
          <cell r="AY55">
            <v>215.7</v>
          </cell>
          <cell r="AZ55">
            <v>187.6</v>
          </cell>
          <cell r="BA55">
            <v>188.74</v>
          </cell>
          <cell r="BB55">
            <v>223.5</v>
          </cell>
          <cell r="BC55">
            <v>0</v>
          </cell>
          <cell r="BD55">
            <v>257.77999999999997</v>
          </cell>
          <cell r="BE55">
            <v>285.51</v>
          </cell>
          <cell r="BF55">
            <v>289.39</v>
          </cell>
          <cell r="BG55">
            <v>293.38</v>
          </cell>
          <cell r="BH55">
            <v>267.57</v>
          </cell>
          <cell r="BI55">
            <v>287.45</v>
          </cell>
          <cell r="BJ55">
            <v>259.35000000000002</v>
          </cell>
          <cell r="BK55">
            <v>260.92</v>
          </cell>
          <cell r="BL55">
            <v>297.49</v>
          </cell>
          <cell r="BN55" t="str">
            <v>11553-0</v>
          </cell>
          <cell r="BO55" t="str">
            <v>11553-0</v>
          </cell>
          <cell r="BR55">
            <v>173.34</v>
          </cell>
          <cell r="BS55">
            <v>173.34</v>
          </cell>
          <cell r="BU55">
            <v>217.21</v>
          </cell>
          <cell r="BV55">
            <v>217.21</v>
          </cell>
          <cell r="BW55">
            <v>0</v>
          </cell>
          <cell r="BX55">
            <v>0</v>
          </cell>
          <cell r="CA55">
            <v>0</v>
          </cell>
          <cell r="CB55">
            <v>217.21</v>
          </cell>
          <cell r="CC55">
            <v>217.21002640274438</v>
          </cell>
          <cell r="CD55">
            <v>2.6402744367715059E-5</v>
          </cell>
          <cell r="CE55" t="e">
            <v>#N/A</v>
          </cell>
          <cell r="CG55" t="str">
            <v>MIP</v>
          </cell>
          <cell r="CI55" t="str">
            <v>Medicamento</v>
          </cell>
          <cell r="CJ55" t="e">
            <v>#N/A</v>
          </cell>
          <cell r="CK55">
            <v>3839.1899999999996</v>
          </cell>
        </row>
        <row r="56">
          <cell r="K56" t="str">
            <v>18221-0</v>
          </cell>
          <cell r="L56" t="str">
            <v>TAMARINE GELEIA 150G CT 48X1FR PL N</v>
          </cell>
          <cell r="M56">
            <v>1781700230013</v>
          </cell>
          <cell r="N56">
            <v>41.62</v>
          </cell>
          <cell r="O56">
            <v>0</v>
          </cell>
          <cell r="P56">
            <v>35.729999999999997</v>
          </cell>
          <cell r="Q56">
            <v>41.04</v>
          </cell>
          <cell r="R56">
            <v>41.62</v>
          </cell>
          <cell r="S56">
            <v>42.21</v>
          </cell>
          <cell r="T56">
            <v>38.380000000000003</v>
          </cell>
          <cell r="U56">
            <v>41.33</v>
          </cell>
          <cell r="V56">
            <v>35.94</v>
          </cell>
          <cell r="W56">
            <v>36.159999999999997</v>
          </cell>
          <cell r="X56">
            <v>42.82</v>
          </cell>
          <cell r="Y56">
            <v>0</v>
          </cell>
          <cell r="Z56">
            <v>49.39</v>
          </cell>
          <cell r="AA56">
            <v>54.7</v>
          </cell>
          <cell r="AB56">
            <v>55.45</v>
          </cell>
          <cell r="AC56">
            <v>56.21</v>
          </cell>
          <cell r="AD56">
            <v>51.27</v>
          </cell>
          <cell r="AE56">
            <v>55.08</v>
          </cell>
          <cell r="AF56">
            <v>49.68</v>
          </cell>
          <cell r="AG56">
            <v>49.99</v>
          </cell>
          <cell r="AH56">
            <v>56.99</v>
          </cell>
          <cell r="AI56">
            <v>0</v>
          </cell>
          <cell r="AJ56" t="str">
            <v>negativa</v>
          </cell>
          <cell r="AK56" t="str">
            <v>negativa</v>
          </cell>
          <cell r="AL56" t="str">
            <v>18221-0</v>
          </cell>
          <cell r="AM56" t="str">
            <v>Não consta</v>
          </cell>
          <cell r="AN56" t="str">
            <v>não consta</v>
          </cell>
          <cell r="AO56" t="str">
            <v>18221-0</v>
          </cell>
          <cell r="AP56">
            <v>0</v>
          </cell>
          <cell r="AQ56" t="str">
            <v>OTX/CH</v>
          </cell>
          <cell r="AR56" t="str">
            <v>mesmo preço do sku pai 8245-0</v>
          </cell>
          <cell r="AS56">
            <v>0</v>
          </cell>
          <cell r="AT56">
            <v>35.729999999999997</v>
          </cell>
          <cell r="AU56">
            <v>41.04</v>
          </cell>
          <cell r="AV56">
            <v>41.62</v>
          </cell>
          <cell r="AW56">
            <v>42.21</v>
          </cell>
          <cell r="AX56">
            <v>38.380000000000003</v>
          </cell>
          <cell r="AY56">
            <v>41.33</v>
          </cell>
          <cell r="AZ56">
            <v>35.94</v>
          </cell>
          <cell r="BA56">
            <v>36.159999999999997</v>
          </cell>
          <cell r="BB56">
            <v>42.82</v>
          </cell>
          <cell r="BC56">
            <v>0</v>
          </cell>
          <cell r="BD56">
            <v>49.39</v>
          </cell>
          <cell r="BE56">
            <v>54.7</v>
          </cell>
          <cell r="BF56">
            <v>55.45</v>
          </cell>
          <cell r="BG56">
            <v>56.21</v>
          </cell>
          <cell r="BH56">
            <v>51.27</v>
          </cell>
          <cell r="BI56">
            <v>55.08</v>
          </cell>
          <cell r="BJ56">
            <v>49.68</v>
          </cell>
          <cell r="BK56">
            <v>49.99</v>
          </cell>
          <cell r="BL56">
            <v>56.99</v>
          </cell>
          <cell r="BN56" t="str">
            <v>18221-0</v>
          </cell>
          <cell r="BO56" t="str">
            <v>18221-0</v>
          </cell>
          <cell r="BR56">
            <v>33.21</v>
          </cell>
          <cell r="BS56">
            <v>33.21</v>
          </cell>
          <cell r="BU56">
            <v>41.61</v>
          </cell>
          <cell r="BV56">
            <v>41.62</v>
          </cell>
          <cell r="BW56">
            <v>2.403268445085871E-4</v>
          </cell>
          <cell r="BX56">
            <v>2.403268445085871E-4</v>
          </cell>
          <cell r="CA56">
            <v>0</v>
          </cell>
          <cell r="CB56">
            <v>41.62</v>
          </cell>
          <cell r="CC56">
            <v>41.620005059077478</v>
          </cell>
          <cell r="CD56">
            <v>5.0590774804959437E-6</v>
          </cell>
          <cell r="CE56" t="e">
            <v>#N/A</v>
          </cell>
          <cell r="CG56" t="str">
            <v>MIP</v>
          </cell>
          <cell r="CI56" t="str">
            <v>Medicamento</v>
          </cell>
          <cell r="CJ56" t="e">
            <v>#N/A</v>
          </cell>
          <cell r="CK56">
            <v>735.56999999999994</v>
          </cell>
        </row>
        <row r="57">
          <cell r="K57" t="str">
            <v>18222-0</v>
          </cell>
          <cell r="L57" t="str">
            <v>TAMARINE GELEIA 250G CT 24X1 FR PL N</v>
          </cell>
          <cell r="M57">
            <v>1781700230021</v>
          </cell>
          <cell r="N57">
            <v>58.7</v>
          </cell>
          <cell r="O57">
            <v>0</v>
          </cell>
          <cell r="P57">
            <v>50.39</v>
          </cell>
          <cell r="Q57">
            <v>57.88</v>
          </cell>
          <cell r="R57">
            <v>58.7</v>
          </cell>
          <cell r="S57">
            <v>59.53</v>
          </cell>
          <cell r="T57">
            <v>54.13</v>
          </cell>
          <cell r="U57">
            <v>58.29</v>
          </cell>
          <cell r="V57">
            <v>50.69</v>
          </cell>
          <cell r="W57">
            <v>51</v>
          </cell>
          <cell r="X57">
            <v>60.4</v>
          </cell>
          <cell r="Y57">
            <v>0</v>
          </cell>
          <cell r="Z57">
            <v>69.66</v>
          </cell>
          <cell r="AA57">
            <v>77.150000000000006</v>
          </cell>
          <cell r="AB57">
            <v>78.209999999999994</v>
          </cell>
          <cell r="AC57">
            <v>79.27</v>
          </cell>
          <cell r="AD57">
            <v>72.31</v>
          </cell>
          <cell r="AE57">
            <v>77.680000000000007</v>
          </cell>
          <cell r="AF57">
            <v>70.08</v>
          </cell>
          <cell r="AG57">
            <v>70.5</v>
          </cell>
          <cell r="AH57">
            <v>80.39</v>
          </cell>
          <cell r="AI57">
            <v>0</v>
          </cell>
          <cell r="AJ57" t="str">
            <v>negativa</v>
          </cell>
          <cell r="AK57" t="str">
            <v>negativa</v>
          </cell>
          <cell r="AL57" t="str">
            <v>18222-0</v>
          </cell>
          <cell r="AM57" t="str">
            <v>Não consta</v>
          </cell>
          <cell r="AN57" t="str">
            <v>não consta</v>
          </cell>
          <cell r="AO57" t="str">
            <v>18222-0</v>
          </cell>
          <cell r="AP57">
            <v>0</v>
          </cell>
          <cell r="AQ57" t="str">
            <v>OTX/CH</v>
          </cell>
          <cell r="AR57" t="str">
            <v>mesmo preço do sku pai 8246-0</v>
          </cell>
          <cell r="AS57">
            <v>0</v>
          </cell>
          <cell r="AT57">
            <v>50.39</v>
          </cell>
          <cell r="AU57">
            <v>57.88</v>
          </cell>
          <cell r="AV57">
            <v>58.7</v>
          </cell>
          <cell r="AW57">
            <v>59.53</v>
          </cell>
          <cell r="AX57">
            <v>54.13</v>
          </cell>
          <cell r="AY57">
            <v>58.29</v>
          </cell>
          <cell r="AZ57">
            <v>50.69</v>
          </cell>
          <cell r="BA57">
            <v>51</v>
          </cell>
          <cell r="BB57">
            <v>60.4</v>
          </cell>
          <cell r="BC57">
            <v>0</v>
          </cell>
          <cell r="BD57">
            <v>69.66</v>
          </cell>
          <cell r="BE57">
            <v>77.150000000000006</v>
          </cell>
          <cell r="BF57">
            <v>78.209999999999994</v>
          </cell>
          <cell r="BG57">
            <v>79.27</v>
          </cell>
          <cell r="BH57">
            <v>72.31</v>
          </cell>
          <cell r="BI57">
            <v>77.680000000000007</v>
          </cell>
          <cell r="BJ57">
            <v>70.08</v>
          </cell>
          <cell r="BK57">
            <v>70.5</v>
          </cell>
          <cell r="BL57">
            <v>80.39</v>
          </cell>
          <cell r="BN57" t="str">
            <v>18222-0</v>
          </cell>
          <cell r="BO57" t="str">
            <v>18222-0</v>
          </cell>
          <cell r="BR57">
            <v>46.84</v>
          </cell>
          <cell r="BS57">
            <v>46.84</v>
          </cell>
          <cell r="BU57">
            <v>58.69</v>
          </cell>
          <cell r="BV57">
            <v>58.7</v>
          </cell>
          <cell r="BW57">
            <v>1.7038677798608681E-4</v>
          </cell>
          <cell r="BX57">
            <v>1.7038677798608681E-4</v>
          </cell>
          <cell r="CA57">
            <v>0</v>
          </cell>
          <cell r="CB57">
            <v>58.7</v>
          </cell>
          <cell r="CC57">
            <v>58.700007135219806</v>
          </cell>
          <cell r="CD57">
            <v>7.1352198034446701E-6</v>
          </cell>
          <cell r="CE57" t="e">
            <v>#N/A</v>
          </cell>
          <cell r="CG57" t="str">
            <v>MIP</v>
          </cell>
          <cell r="CI57" t="str">
            <v>Medicamento</v>
          </cell>
          <cell r="CJ57" t="e">
            <v>#N/A</v>
          </cell>
          <cell r="CK57">
            <v>1037.4600000000003</v>
          </cell>
        </row>
        <row r="58">
          <cell r="K58" t="str">
            <v>17459-0</v>
          </cell>
          <cell r="L58" t="str">
            <v>VERTIGIUM 10MG COMP CT BL 2X25 ACLAR</v>
          </cell>
          <cell r="M58">
            <v>1558400860065</v>
          </cell>
          <cell r="N58">
            <v>8.41</v>
          </cell>
          <cell r="O58">
            <v>3.2299999999999995E-2</v>
          </cell>
          <cell r="P58">
            <v>8.58</v>
          </cell>
          <cell r="Q58">
            <v>8.58</v>
          </cell>
          <cell r="R58">
            <v>8.68</v>
          </cell>
          <cell r="S58">
            <v>8.7899999999999991</v>
          </cell>
          <cell r="T58">
            <v>8.09</v>
          </cell>
          <cell r="U58">
            <v>8.6300000000000008</v>
          </cell>
          <cell r="V58">
            <v>8.6300000000000008</v>
          </cell>
          <cell r="W58">
            <v>8.68</v>
          </cell>
          <cell r="X58">
            <v>8.9</v>
          </cell>
          <cell r="Y58">
            <v>0</v>
          </cell>
          <cell r="Z58">
            <v>11.86</v>
          </cell>
          <cell r="AA58">
            <v>11.86</v>
          </cell>
          <cell r="AB58">
            <v>12</v>
          </cell>
          <cell r="AC58">
            <v>12.15</v>
          </cell>
          <cell r="AD58">
            <v>11.18</v>
          </cell>
          <cell r="AE58">
            <v>11.93</v>
          </cell>
          <cell r="AF58">
            <v>11.93</v>
          </cell>
          <cell r="AG58">
            <v>12</v>
          </cell>
          <cell r="AH58">
            <v>12.3</v>
          </cell>
          <cell r="AI58">
            <v>0</v>
          </cell>
          <cell r="AJ58" t="str">
            <v>positiva</v>
          </cell>
          <cell r="AK58" t="str">
            <v>positiva</v>
          </cell>
          <cell r="AL58" t="str">
            <v>17459-0</v>
          </cell>
          <cell r="AM58" t="str">
            <v>Não consta</v>
          </cell>
          <cell r="AN58" t="str">
            <v>não consta</v>
          </cell>
          <cell r="AO58" t="str">
            <v>17459-0</v>
          </cell>
          <cell r="AP58">
            <v>0</v>
          </cell>
          <cell r="AQ58" t="str">
            <v>NA</v>
          </cell>
          <cell r="AR58" t="str">
            <v>Criação de novo código devido à alteração de embalagem (12711-0)</v>
          </cell>
          <cell r="AS58">
            <v>0</v>
          </cell>
          <cell r="AT58">
            <v>8.58</v>
          </cell>
          <cell r="AU58">
            <v>8.58</v>
          </cell>
          <cell r="AV58">
            <v>8.68</v>
          </cell>
          <cell r="AW58">
            <v>8.7899999999999991</v>
          </cell>
          <cell r="AX58">
            <v>8.09</v>
          </cell>
          <cell r="AY58">
            <v>8.6300000000000008</v>
          </cell>
          <cell r="AZ58">
            <v>8.6300000000000008</v>
          </cell>
          <cell r="BA58">
            <v>8.68</v>
          </cell>
          <cell r="BB58">
            <v>8.9</v>
          </cell>
          <cell r="BC58">
            <v>0</v>
          </cell>
          <cell r="BD58">
            <v>11.86</v>
          </cell>
          <cell r="BE58">
            <v>11.86</v>
          </cell>
          <cell r="BF58">
            <v>12</v>
          </cell>
          <cell r="BG58">
            <v>12.15</v>
          </cell>
          <cell r="BH58">
            <v>11.18</v>
          </cell>
          <cell r="BI58">
            <v>11.93</v>
          </cell>
          <cell r="BJ58">
            <v>11.93</v>
          </cell>
          <cell r="BK58">
            <v>12</v>
          </cell>
          <cell r="BL58">
            <v>12.3</v>
          </cell>
          <cell r="BN58" t="str">
            <v>17459-0</v>
          </cell>
          <cell r="BO58" t="str">
            <v>17459-0</v>
          </cell>
          <cell r="BR58">
            <v>6.9</v>
          </cell>
          <cell r="BS58">
            <v>7.12</v>
          </cell>
          <cell r="BU58">
            <v>8.41</v>
          </cell>
          <cell r="BV58">
            <v>8.68</v>
          </cell>
          <cell r="BW58">
            <v>3.2104637336504149E-2</v>
          </cell>
          <cell r="BX58">
            <v>-1.9536266349584608E-4</v>
          </cell>
          <cell r="CA58">
            <v>0</v>
          </cell>
          <cell r="CB58">
            <v>8.68</v>
          </cell>
          <cell r="CC58">
            <v>8.6799986111999985</v>
          </cell>
          <cell r="CD58">
            <v>-1.3888000012229895E-6</v>
          </cell>
          <cell r="CE58" t="e">
            <v>#N/A</v>
          </cell>
          <cell r="CG58" t="str">
            <v>Monitorado CMED</v>
          </cell>
          <cell r="CI58" t="str">
            <v>Medicamento</v>
          </cell>
          <cell r="CJ58" t="e">
            <v>#N/A</v>
          </cell>
          <cell r="CK58">
            <v>163.83000000000004</v>
          </cell>
        </row>
        <row r="59">
          <cell r="K59" t="str">
            <v>19094-0</v>
          </cell>
          <cell r="L59" t="str">
            <v>PROCSIM 250MG C/6 COMPR</v>
          </cell>
          <cell r="M59">
            <v>1009302550037</v>
          </cell>
          <cell r="N59">
            <v>21.52</v>
          </cell>
          <cell r="O59">
            <v>0</v>
          </cell>
          <cell r="P59">
            <v>21.27</v>
          </cell>
          <cell r="Q59">
            <v>21.27</v>
          </cell>
          <cell r="R59">
            <v>21.52</v>
          </cell>
          <cell r="S59">
            <v>21.79</v>
          </cell>
          <cell r="T59">
            <v>20.059999999999999</v>
          </cell>
          <cell r="U59">
            <v>21.39</v>
          </cell>
          <cell r="V59">
            <v>21.39</v>
          </cell>
          <cell r="W59">
            <v>21.52</v>
          </cell>
          <cell r="X59">
            <v>22.06</v>
          </cell>
          <cell r="Y59">
            <v>0</v>
          </cell>
          <cell r="Z59">
            <v>29.4</v>
          </cell>
          <cell r="AA59">
            <v>29.4</v>
          </cell>
          <cell r="AB59">
            <v>29.75</v>
          </cell>
          <cell r="AC59">
            <v>30.12</v>
          </cell>
          <cell r="AD59">
            <v>27.73</v>
          </cell>
          <cell r="AE59">
            <v>29.57</v>
          </cell>
          <cell r="AF59">
            <v>29.57</v>
          </cell>
          <cell r="AG59">
            <v>29.75</v>
          </cell>
          <cell r="AH59">
            <v>30.5</v>
          </cell>
          <cell r="AI59">
            <v>0</v>
          </cell>
          <cell r="AJ59" t="str">
            <v>positiva</v>
          </cell>
          <cell r="AK59" t="str">
            <v>positiva</v>
          </cell>
          <cell r="AL59" t="str">
            <v>Não consta</v>
          </cell>
          <cell r="AM59" t="str">
            <v>Não consta</v>
          </cell>
          <cell r="AN59" t="str">
            <v>não consta</v>
          </cell>
          <cell r="AO59" t="str">
            <v>19094-0</v>
          </cell>
          <cell r="AP59">
            <v>0</v>
          </cell>
          <cell r="AQ59" t="str">
            <v>RX</v>
          </cell>
          <cell r="AR59">
            <v>0</v>
          </cell>
          <cell r="AS59">
            <v>0</v>
          </cell>
          <cell r="AT59">
            <v>21.27</v>
          </cell>
          <cell r="AU59">
            <v>21.27</v>
          </cell>
          <cell r="AV59">
            <v>21.52</v>
          </cell>
          <cell r="AW59">
            <v>21.79</v>
          </cell>
          <cell r="AX59">
            <v>20.059999999999999</v>
          </cell>
          <cell r="AY59">
            <v>21.39</v>
          </cell>
          <cell r="AZ59">
            <v>21.39</v>
          </cell>
          <cell r="BA59">
            <v>21.52</v>
          </cell>
          <cell r="BB59">
            <v>22.06</v>
          </cell>
          <cell r="BC59">
            <v>0</v>
          </cell>
          <cell r="BD59">
            <v>29.4</v>
          </cell>
          <cell r="BE59">
            <v>29.4</v>
          </cell>
          <cell r="BF59">
            <v>29.75</v>
          </cell>
          <cell r="BG59">
            <v>30.12</v>
          </cell>
          <cell r="BH59">
            <v>27.73</v>
          </cell>
          <cell r="BI59">
            <v>29.57</v>
          </cell>
          <cell r="BJ59">
            <v>29.57</v>
          </cell>
          <cell r="BK59">
            <v>29.75</v>
          </cell>
          <cell r="BL59">
            <v>30.5</v>
          </cell>
          <cell r="BN59" t="str">
            <v>19094-0</v>
          </cell>
          <cell r="BO59" t="str">
            <v>19094-0</v>
          </cell>
          <cell r="BR59">
            <v>17.649999999999999</v>
          </cell>
          <cell r="BS59">
            <v>17.649999999999999</v>
          </cell>
          <cell r="BU59">
            <v>21.53</v>
          </cell>
          <cell r="BV59">
            <v>21.52</v>
          </cell>
          <cell r="BW59">
            <v>-4.6446818392942291E-4</v>
          </cell>
          <cell r="BX59">
            <v>-4.6446818392942291E-4</v>
          </cell>
          <cell r="CA59">
            <v>0</v>
          </cell>
          <cell r="CB59">
            <v>21.52</v>
          </cell>
          <cell r="CC59">
            <v>21.519996556799999</v>
          </cell>
          <cell r="CD59">
            <v>-3.4432000006745511E-6</v>
          </cell>
          <cell r="CE59" t="e">
            <v>#N/A</v>
          </cell>
          <cell r="CG59" t="str">
            <v>Monitorado CMED</v>
          </cell>
          <cell r="CI59" t="str">
            <v>Medicamento</v>
          </cell>
          <cell r="CJ59" t="e">
            <v>#N/A</v>
          </cell>
          <cell r="CK59">
            <v>406.15000000000003</v>
          </cell>
        </row>
        <row r="60">
          <cell r="K60" t="str">
            <v>15918-0</v>
          </cell>
          <cell r="L60" t="str">
            <v>CALMINEX HOT DISPLAY C/10</v>
          </cell>
          <cell r="M60" t="str">
            <v>isento de controle</v>
          </cell>
          <cell r="N60">
            <v>103.72</v>
          </cell>
          <cell r="O60">
            <v>0</v>
          </cell>
          <cell r="P60">
            <v>102.47</v>
          </cell>
          <cell r="Q60">
            <v>102.47</v>
          </cell>
          <cell r="R60">
            <v>103.72</v>
          </cell>
          <cell r="S60">
            <v>105</v>
          </cell>
          <cell r="T60">
            <v>96.65</v>
          </cell>
          <cell r="U60">
            <v>103.09</v>
          </cell>
          <cell r="V60">
            <v>103.09</v>
          </cell>
          <cell r="W60">
            <v>103.72</v>
          </cell>
          <cell r="X60">
            <v>106.31</v>
          </cell>
          <cell r="Y60">
            <v>0</v>
          </cell>
          <cell r="Z60">
            <v>141.66</v>
          </cell>
          <cell r="AA60">
            <v>141.66</v>
          </cell>
          <cell r="AB60">
            <v>143.38999999999999</v>
          </cell>
          <cell r="AC60">
            <v>145.16</v>
          </cell>
          <cell r="AD60">
            <v>133.61000000000001</v>
          </cell>
          <cell r="AE60">
            <v>142.52000000000001</v>
          </cell>
          <cell r="AF60">
            <v>142.52000000000001</v>
          </cell>
          <cell r="AG60">
            <v>143.38999999999999</v>
          </cell>
          <cell r="AH60">
            <v>146.97</v>
          </cell>
          <cell r="AI60">
            <v>0</v>
          </cell>
          <cell r="AJ60" t="str">
            <v>positiva</v>
          </cell>
          <cell r="AK60" t="str">
            <v>Dermocosmético</v>
          </cell>
          <cell r="AL60" t="str">
            <v>Não consta</v>
          </cell>
          <cell r="AM60" t="str">
            <v>Não consta</v>
          </cell>
          <cell r="AN60" t="str">
            <v>15918-0</v>
          </cell>
          <cell r="AO60" t="str">
            <v>15918-0</v>
          </cell>
          <cell r="AP60">
            <v>0</v>
          </cell>
          <cell r="AQ60" t="str">
            <v>PMCL/CH</v>
          </cell>
          <cell r="AR60">
            <v>0</v>
          </cell>
          <cell r="AS60">
            <v>0</v>
          </cell>
          <cell r="AT60">
            <v>102.47</v>
          </cell>
          <cell r="AU60">
            <v>102.47</v>
          </cell>
          <cell r="AV60">
            <v>103.72</v>
          </cell>
          <cell r="AW60">
            <v>105</v>
          </cell>
          <cell r="AX60">
            <v>96.65</v>
          </cell>
          <cell r="AY60">
            <v>103.09</v>
          </cell>
          <cell r="AZ60">
            <v>103.09</v>
          </cell>
          <cell r="BA60">
            <v>103.72</v>
          </cell>
          <cell r="BB60">
            <v>106.31</v>
          </cell>
          <cell r="BC60">
            <v>0</v>
          </cell>
          <cell r="BD60">
            <v>141.66</v>
          </cell>
          <cell r="BE60">
            <v>141.66</v>
          </cell>
          <cell r="BF60">
            <v>143.38999999999999</v>
          </cell>
          <cell r="BG60">
            <v>145.16</v>
          </cell>
          <cell r="BH60">
            <v>133.61000000000001</v>
          </cell>
          <cell r="BI60">
            <v>142.52000000000001</v>
          </cell>
          <cell r="BJ60">
            <v>142.52000000000001</v>
          </cell>
          <cell r="BK60">
            <v>143.38999999999999</v>
          </cell>
          <cell r="BL60">
            <v>146.97</v>
          </cell>
          <cell r="BN60" t="str">
            <v>15918-0</v>
          </cell>
          <cell r="BO60" t="str">
            <v>15918-0</v>
          </cell>
          <cell r="BR60">
            <v>85.05</v>
          </cell>
          <cell r="BS60">
            <v>85.05</v>
          </cell>
          <cell r="BU60">
            <v>99.73</v>
          </cell>
          <cell r="BV60">
            <v>103.72</v>
          </cell>
          <cell r="BW60">
            <v>4.0008021658477944E-2</v>
          </cell>
          <cell r="BX60">
            <v>4.0008021658477944E-2</v>
          </cell>
          <cell r="CA60">
            <v>0</v>
          </cell>
          <cell r="CB60">
            <v>103.72</v>
          </cell>
          <cell r="CC60">
            <v>103.71998340479999</v>
          </cell>
          <cell r="CD60">
            <v>-1.6595200008850952E-5</v>
          </cell>
          <cell r="CE60" t="e">
            <v>#N/A</v>
          </cell>
          <cell r="CG60" t="str">
            <v>Não Medicamento</v>
          </cell>
          <cell r="CI60" t="str">
            <v>Não Medicamento</v>
          </cell>
          <cell r="CJ60" t="str">
            <v>15918-0</v>
          </cell>
          <cell r="CK60">
            <v>1957.2399999999996</v>
          </cell>
        </row>
        <row r="61">
          <cell r="K61" t="str">
            <v>13204-0</v>
          </cell>
          <cell r="L61" t="str">
            <v>GASTROL PAST CT 1X200</v>
          </cell>
          <cell r="M61">
            <v>1558403960117</v>
          </cell>
          <cell r="N61">
            <v>72.86</v>
          </cell>
          <cell r="O61">
            <v>0</v>
          </cell>
          <cell r="P61">
            <v>62.54</v>
          </cell>
          <cell r="Q61">
            <v>71.849999999999994</v>
          </cell>
          <cell r="R61">
            <v>72.86</v>
          </cell>
          <cell r="S61">
            <v>73.900000000000006</v>
          </cell>
          <cell r="T61">
            <v>67.19</v>
          </cell>
          <cell r="U61">
            <v>72.349999999999994</v>
          </cell>
          <cell r="V61">
            <v>62.92</v>
          </cell>
          <cell r="W61">
            <v>63.31</v>
          </cell>
          <cell r="X61">
            <v>74.97</v>
          </cell>
          <cell r="Y61">
            <v>0</v>
          </cell>
          <cell r="Z61">
            <v>86.46</v>
          </cell>
          <cell r="AA61">
            <v>95.77</v>
          </cell>
          <cell r="AB61">
            <v>97.07</v>
          </cell>
          <cell r="AC61">
            <v>98.41</v>
          </cell>
          <cell r="AD61">
            <v>89.75</v>
          </cell>
          <cell r="AE61">
            <v>96.41</v>
          </cell>
          <cell r="AF61">
            <v>86.98</v>
          </cell>
          <cell r="AG61">
            <v>87.52</v>
          </cell>
          <cell r="AH61">
            <v>99.79</v>
          </cell>
          <cell r="AI61">
            <v>0</v>
          </cell>
          <cell r="AJ61" t="str">
            <v>negativa</v>
          </cell>
          <cell r="AK61" t="str">
            <v>Negativa</v>
          </cell>
          <cell r="AL61" t="str">
            <v>13204-0</v>
          </cell>
          <cell r="AM61" t="str">
            <v>Não consta</v>
          </cell>
          <cell r="AN61" t="str">
            <v>não consta</v>
          </cell>
          <cell r="AO61" t="str">
            <v>13204-0</v>
          </cell>
          <cell r="AP61">
            <v>0</v>
          </cell>
          <cell r="AQ61" t="str">
            <v>NA</v>
          </cell>
          <cell r="AR61">
            <v>0</v>
          </cell>
          <cell r="AS61">
            <v>0</v>
          </cell>
          <cell r="AT61">
            <v>62.54</v>
          </cell>
          <cell r="AU61">
            <v>71.849999999999994</v>
          </cell>
          <cell r="AV61">
            <v>72.86</v>
          </cell>
          <cell r="AW61">
            <v>73.900000000000006</v>
          </cell>
          <cell r="AX61">
            <v>67.19</v>
          </cell>
          <cell r="AY61">
            <v>72.349999999999994</v>
          </cell>
          <cell r="AZ61">
            <v>62.92</v>
          </cell>
          <cell r="BA61">
            <v>63.31</v>
          </cell>
          <cell r="BB61">
            <v>74.97</v>
          </cell>
          <cell r="BC61">
            <v>0</v>
          </cell>
          <cell r="BD61">
            <v>86.46</v>
          </cell>
          <cell r="BE61">
            <v>95.77</v>
          </cell>
          <cell r="BF61">
            <v>97.07</v>
          </cell>
          <cell r="BG61">
            <v>98.41</v>
          </cell>
          <cell r="BH61">
            <v>89.75</v>
          </cell>
          <cell r="BI61">
            <v>96.41</v>
          </cell>
          <cell r="BJ61">
            <v>86.98</v>
          </cell>
          <cell r="BK61">
            <v>87.52</v>
          </cell>
          <cell r="BL61">
            <v>99.79</v>
          </cell>
          <cell r="BN61" t="str">
            <v>13204-0</v>
          </cell>
          <cell r="BO61" t="str">
            <v>13204-0</v>
          </cell>
          <cell r="BR61">
            <v>58.14</v>
          </cell>
          <cell r="BS61">
            <v>58.14</v>
          </cell>
          <cell r="BU61">
            <v>63.91</v>
          </cell>
          <cell r="BV61">
            <v>72.86</v>
          </cell>
          <cell r="BW61">
            <v>0.14004068220935695</v>
          </cell>
          <cell r="BX61">
            <v>0.14004068220935695</v>
          </cell>
          <cell r="CA61">
            <v>0</v>
          </cell>
          <cell r="CB61">
            <v>72.86</v>
          </cell>
          <cell r="CC61">
            <v>72.860008856424443</v>
          </cell>
          <cell r="CD61">
            <v>8.856424443592914E-6</v>
          </cell>
          <cell r="CE61" t="e">
            <v>#N/A</v>
          </cell>
          <cell r="CG61" t="str">
            <v>MIP</v>
          </cell>
          <cell r="CI61" t="str">
            <v>Medicamento</v>
          </cell>
          <cell r="CJ61" t="e">
            <v>#N/A</v>
          </cell>
          <cell r="CK61">
            <v>1287.7399999999998</v>
          </cell>
        </row>
        <row r="62">
          <cell r="K62" t="str">
            <v>11311-0</v>
          </cell>
          <cell r="L62" t="str">
            <v>LISADOR CT 4X25X4 COMP</v>
          </cell>
          <cell r="M62">
            <v>1781700600041</v>
          </cell>
          <cell r="N62">
            <v>157.37</v>
          </cell>
          <cell r="O62">
            <v>0</v>
          </cell>
          <cell r="P62">
            <v>135.09</v>
          </cell>
          <cell r="Q62">
            <v>155.18</v>
          </cell>
          <cell r="R62">
            <v>157.37</v>
          </cell>
          <cell r="S62">
            <v>159.61000000000001</v>
          </cell>
          <cell r="T62">
            <v>145.12</v>
          </cell>
          <cell r="U62">
            <v>156.27000000000001</v>
          </cell>
          <cell r="V62">
            <v>135.91</v>
          </cell>
          <cell r="W62">
            <v>136.74</v>
          </cell>
          <cell r="X62">
            <v>161.91999999999999</v>
          </cell>
          <cell r="Y62">
            <v>0</v>
          </cell>
          <cell r="Z62">
            <v>186.75</v>
          </cell>
          <cell r="AA62">
            <v>206.84</v>
          </cell>
          <cell r="AB62">
            <v>209.67</v>
          </cell>
          <cell r="AC62">
            <v>212.55</v>
          </cell>
          <cell r="AD62">
            <v>193.85</v>
          </cell>
          <cell r="AE62">
            <v>208.25</v>
          </cell>
          <cell r="AF62">
            <v>187.89</v>
          </cell>
          <cell r="AG62">
            <v>189.04</v>
          </cell>
          <cell r="AH62">
            <v>215.52</v>
          </cell>
          <cell r="AI62">
            <v>0</v>
          </cell>
          <cell r="AJ62" t="str">
            <v>negativa</v>
          </cell>
          <cell r="AK62" t="str">
            <v>Negativa</v>
          </cell>
          <cell r="AL62" t="str">
            <v>11311-0</v>
          </cell>
          <cell r="AM62" t="str">
            <v>Não consta</v>
          </cell>
          <cell r="AN62" t="str">
            <v>não consta</v>
          </cell>
          <cell r="AO62" t="str">
            <v>11311-0</v>
          </cell>
          <cell r="AP62">
            <v>0</v>
          </cell>
          <cell r="AQ62" t="str">
            <v>OTX/PP</v>
          </cell>
          <cell r="AR62">
            <v>0</v>
          </cell>
          <cell r="AS62">
            <v>0</v>
          </cell>
          <cell r="AT62">
            <v>135.09</v>
          </cell>
          <cell r="AU62">
            <v>155.18</v>
          </cell>
          <cell r="AV62">
            <v>157.37</v>
          </cell>
          <cell r="AW62">
            <v>159.61000000000001</v>
          </cell>
          <cell r="AX62">
            <v>145.12</v>
          </cell>
          <cell r="AY62">
            <v>156.27000000000001</v>
          </cell>
          <cell r="AZ62">
            <v>135.91</v>
          </cell>
          <cell r="BA62">
            <v>136.74</v>
          </cell>
          <cell r="BB62">
            <v>161.91999999999999</v>
          </cell>
          <cell r="BC62">
            <v>0</v>
          </cell>
          <cell r="BD62">
            <v>186.75</v>
          </cell>
          <cell r="BE62">
            <v>206.84</v>
          </cell>
          <cell r="BF62">
            <v>209.67</v>
          </cell>
          <cell r="BG62">
            <v>212.55</v>
          </cell>
          <cell r="BH62">
            <v>193.85</v>
          </cell>
          <cell r="BI62">
            <v>208.25</v>
          </cell>
          <cell r="BJ62">
            <v>187.89</v>
          </cell>
          <cell r="BK62">
            <v>189.04</v>
          </cell>
          <cell r="BL62">
            <v>215.52</v>
          </cell>
          <cell r="BN62" t="str">
            <v>11311-0</v>
          </cell>
          <cell r="BO62" t="str">
            <v>11311-0</v>
          </cell>
          <cell r="BR62">
            <v>125.58</v>
          </cell>
          <cell r="BS62">
            <v>125.58</v>
          </cell>
          <cell r="BU62">
            <v>149.57</v>
          </cell>
          <cell r="BV62">
            <v>157.37</v>
          </cell>
          <cell r="BW62">
            <v>5.2149495219629749E-2</v>
          </cell>
          <cell r="BX62">
            <v>5.2149495219629749E-2</v>
          </cell>
          <cell r="CA62">
            <v>0</v>
          </cell>
          <cell r="CB62">
            <v>157.37</v>
          </cell>
          <cell r="CC62">
            <v>157.370019128953</v>
          </cell>
          <cell r="CD62">
            <v>1.9128952999380999E-5</v>
          </cell>
          <cell r="CE62" t="str">
            <v>LISADOR CT 4X25X4 COMP</v>
          </cell>
          <cell r="CG62" t="str">
            <v>MIP</v>
          </cell>
          <cell r="CI62" t="str">
            <v>Medicamento</v>
          </cell>
          <cell r="CJ62" t="e">
            <v>#N/A</v>
          </cell>
          <cell r="CK62" t="str">
            <v>Liberado</v>
          </cell>
        </row>
        <row r="63">
          <cell r="K63" t="str">
            <v>13193-0</v>
          </cell>
          <cell r="L63" t="str">
            <v>PLANTACIL GRAN CT ENV 20X5G LP</v>
          </cell>
          <cell r="M63">
            <v>1558404060020</v>
          </cell>
          <cell r="N63">
            <v>59.44</v>
          </cell>
          <cell r="O63">
            <v>0</v>
          </cell>
          <cell r="P63">
            <v>51.02</v>
          </cell>
          <cell r="Q63">
            <v>58.61</v>
          </cell>
          <cell r="R63">
            <v>59.44</v>
          </cell>
          <cell r="S63">
            <v>60.28</v>
          </cell>
          <cell r="T63">
            <v>54.81</v>
          </cell>
          <cell r="U63">
            <v>59.02</v>
          </cell>
          <cell r="V63">
            <v>51.33</v>
          </cell>
          <cell r="W63">
            <v>51.64</v>
          </cell>
          <cell r="X63">
            <v>61.16</v>
          </cell>
          <cell r="Y63">
            <v>0</v>
          </cell>
          <cell r="Z63">
            <v>70.53</v>
          </cell>
          <cell r="AA63">
            <v>78.12</v>
          </cell>
          <cell r="AB63">
            <v>79.19</v>
          </cell>
          <cell r="AC63">
            <v>80.27</v>
          </cell>
          <cell r="AD63">
            <v>73.209999999999994</v>
          </cell>
          <cell r="AE63">
            <v>78.650000000000006</v>
          </cell>
          <cell r="AF63">
            <v>70.959999999999994</v>
          </cell>
          <cell r="AG63">
            <v>71.39</v>
          </cell>
          <cell r="AH63">
            <v>81.41</v>
          </cell>
          <cell r="AI63">
            <v>0</v>
          </cell>
          <cell r="AJ63" t="str">
            <v>negativa</v>
          </cell>
          <cell r="AK63" t="str">
            <v>Negativa</v>
          </cell>
          <cell r="AL63" t="str">
            <v>13193-0</v>
          </cell>
          <cell r="AM63" t="str">
            <v>Não consta</v>
          </cell>
          <cell r="AN63" t="str">
            <v>não consta</v>
          </cell>
          <cell r="AO63" t="str">
            <v>13193-0</v>
          </cell>
          <cell r="AP63">
            <v>0</v>
          </cell>
          <cell r="AQ63" t="str">
            <v>NA</v>
          </cell>
          <cell r="AR63">
            <v>0</v>
          </cell>
          <cell r="AS63">
            <v>0</v>
          </cell>
          <cell r="AT63">
            <v>51.02</v>
          </cell>
          <cell r="AU63">
            <v>58.61</v>
          </cell>
          <cell r="AV63">
            <v>59.44</v>
          </cell>
          <cell r="AW63">
            <v>60.28</v>
          </cell>
          <cell r="AX63">
            <v>54.81</v>
          </cell>
          <cell r="AY63">
            <v>59.02</v>
          </cell>
          <cell r="AZ63">
            <v>51.33</v>
          </cell>
          <cell r="BA63">
            <v>51.64</v>
          </cell>
          <cell r="BB63">
            <v>61.16</v>
          </cell>
          <cell r="BC63">
            <v>0</v>
          </cell>
          <cell r="BD63">
            <v>70.53</v>
          </cell>
          <cell r="BE63">
            <v>78.12</v>
          </cell>
          <cell r="BF63">
            <v>79.19</v>
          </cell>
          <cell r="BG63">
            <v>80.27</v>
          </cell>
          <cell r="BH63">
            <v>73.209999999999994</v>
          </cell>
          <cell r="BI63">
            <v>78.650000000000006</v>
          </cell>
          <cell r="BJ63">
            <v>70.959999999999994</v>
          </cell>
          <cell r="BK63">
            <v>71.39</v>
          </cell>
          <cell r="BL63">
            <v>81.41</v>
          </cell>
          <cell r="BN63" t="str">
            <v>13193-0</v>
          </cell>
          <cell r="BO63" t="str">
            <v>13193-0</v>
          </cell>
          <cell r="BR63">
            <v>47.43</v>
          </cell>
          <cell r="BS63">
            <v>47.43</v>
          </cell>
          <cell r="BU63">
            <v>56.49</v>
          </cell>
          <cell r="BV63">
            <v>59.44</v>
          </cell>
          <cell r="BW63">
            <v>5.2221632147282593E-2</v>
          </cell>
          <cell r="BX63">
            <v>5.2221632147282593E-2</v>
          </cell>
          <cell r="CA63">
            <v>0</v>
          </cell>
          <cell r="CB63">
            <v>59.44</v>
          </cell>
          <cell r="CC63">
            <v>59.440007225169758</v>
          </cell>
          <cell r="CD63">
            <v>7.2251697602609966E-6</v>
          </cell>
          <cell r="CE63" t="e">
            <v>#N/A</v>
          </cell>
          <cell r="CG63" t="str">
            <v>MIP</v>
          </cell>
          <cell r="CI63" t="str">
            <v>Medicamento</v>
          </cell>
          <cell r="CJ63" t="e">
            <v>#N/A</v>
          </cell>
          <cell r="CK63">
            <v>1050.49</v>
          </cell>
        </row>
        <row r="64">
          <cell r="K64" t="str">
            <v>12396-0</v>
          </cell>
          <cell r="L64" t="str">
            <v>AMPICILINA 250MG/5ML PO EXT VD 1X150ML</v>
          </cell>
          <cell r="M64">
            <v>1558401120030</v>
          </cell>
          <cell r="N64">
            <v>32.590000000000003</v>
          </cell>
          <cell r="O64">
            <v>5.21E-2</v>
          </cell>
          <cell r="P64">
            <v>33.869999999999997</v>
          </cell>
          <cell r="Q64">
            <v>33.869999999999997</v>
          </cell>
          <cell r="R64">
            <v>34.28</v>
          </cell>
          <cell r="S64">
            <v>34.700000000000003</v>
          </cell>
          <cell r="T64">
            <v>31.94</v>
          </cell>
          <cell r="U64">
            <v>34.07</v>
          </cell>
          <cell r="V64">
            <v>34.07</v>
          </cell>
          <cell r="W64">
            <v>34.28</v>
          </cell>
          <cell r="X64">
            <v>35.14</v>
          </cell>
          <cell r="Y64">
            <v>0</v>
          </cell>
          <cell r="Z64">
            <v>46.82</v>
          </cell>
          <cell r="AA64">
            <v>46.82</v>
          </cell>
          <cell r="AB64">
            <v>47.39</v>
          </cell>
          <cell r="AC64">
            <v>47.97</v>
          </cell>
          <cell r="AD64">
            <v>44.16</v>
          </cell>
          <cell r="AE64">
            <v>47.1</v>
          </cell>
          <cell r="AF64">
            <v>47.1</v>
          </cell>
          <cell r="AG64">
            <v>47.39</v>
          </cell>
          <cell r="AH64">
            <v>48.58</v>
          </cell>
          <cell r="AI64">
            <v>0</v>
          </cell>
          <cell r="AJ64" t="str">
            <v>positiva</v>
          </cell>
          <cell r="AK64" t="str">
            <v>positiva</v>
          </cell>
          <cell r="AL64" t="str">
            <v>12396-0</v>
          </cell>
          <cell r="AM64" t="str">
            <v>Não consta</v>
          </cell>
          <cell r="AN64" t="str">
            <v>não consta</v>
          </cell>
          <cell r="AO64" t="str">
            <v>12396-0</v>
          </cell>
          <cell r="AP64">
            <v>0</v>
          </cell>
          <cell r="AQ64" t="str">
            <v>NA</v>
          </cell>
          <cell r="AR64">
            <v>0</v>
          </cell>
          <cell r="AS64">
            <v>0</v>
          </cell>
          <cell r="AT64">
            <v>33.869999999999997</v>
          </cell>
          <cell r="AU64">
            <v>33.869999999999997</v>
          </cell>
          <cell r="AV64">
            <v>34.28</v>
          </cell>
          <cell r="AW64">
            <v>34.700000000000003</v>
          </cell>
          <cell r="AX64">
            <v>31.94</v>
          </cell>
          <cell r="AY64">
            <v>34.07</v>
          </cell>
          <cell r="AZ64">
            <v>34.07</v>
          </cell>
          <cell r="BA64">
            <v>34.28</v>
          </cell>
          <cell r="BB64">
            <v>35.14</v>
          </cell>
          <cell r="BC64">
            <v>0</v>
          </cell>
          <cell r="BD64">
            <v>46.82</v>
          </cell>
          <cell r="BE64">
            <v>46.82</v>
          </cell>
          <cell r="BF64">
            <v>47.39</v>
          </cell>
          <cell r="BG64">
            <v>47.97</v>
          </cell>
          <cell r="BH64">
            <v>44.16</v>
          </cell>
          <cell r="BI64">
            <v>47.1</v>
          </cell>
          <cell r="BJ64">
            <v>47.1</v>
          </cell>
          <cell r="BK64">
            <v>47.39</v>
          </cell>
          <cell r="BL64">
            <v>48.58</v>
          </cell>
          <cell r="BN64" t="e">
            <v>#N/A</v>
          </cell>
          <cell r="BO64" t="str">
            <v>12396-0</v>
          </cell>
          <cell r="BR64">
            <v>26.72</v>
          </cell>
          <cell r="BS64">
            <v>28.11</v>
          </cell>
          <cell r="BU64">
            <v>32.58</v>
          </cell>
          <cell r="BV64">
            <v>34.28</v>
          </cell>
          <cell r="BW64">
            <v>5.2179251074278898E-2</v>
          </cell>
          <cell r="BX64">
            <v>7.9251074278897937E-5</v>
          </cell>
          <cell r="CA64">
            <v>0</v>
          </cell>
          <cell r="CB64">
            <v>34.28</v>
          </cell>
          <cell r="CC64">
            <v>34.279994515199995</v>
          </cell>
          <cell r="CD64">
            <v>-5.4848000061724633E-6</v>
          </cell>
          <cell r="CE64" t="e">
            <v>#N/A</v>
          </cell>
          <cell r="CG64" t="str">
            <v>Monitorado CMED</v>
          </cell>
          <cell r="CI64" t="str">
            <v>Medicamento</v>
          </cell>
          <cell r="CJ64" t="e">
            <v>#N/A</v>
          </cell>
          <cell r="CK64">
            <v>646.87999999999988</v>
          </cell>
        </row>
        <row r="65">
          <cell r="K65" t="str">
            <v>19547-0</v>
          </cell>
          <cell r="L65" t="str">
            <v>POLARAMINE EXP 1X120ML OR (D1)</v>
          </cell>
          <cell r="M65">
            <v>1781708170036</v>
          </cell>
          <cell r="N65">
            <v>25.76</v>
          </cell>
          <cell r="O65">
            <v>0</v>
          </cell>
          <cell r="P65">
            <v>22.12</v>
          </cell>
          <cell r="Q65">
            <v>25.41</v>
          </cell>
          <cell r="R65">
            <v>25.76</v>
          </cell>
          <cell r="S65">
            <v>26.13</v>
          </cell>
          <cell r="T65">
            <v>23.76</v>
          </cell>
          <cell r="U65">
            <v>25.58</v>
          </cell>
          <cell r="V65">
            <v>22.25</v>
          </cell>
          <cell r="W65">
            <v>22.39</v>
          </cell>
          <cell r="X65">
            <v>26.51</v>
          </cell>
          <cell r="Y65">
            <v>0</v>
          </cell>
          <cell r="Z65">
            <v>30.58</v>
          </cell>
          <cell r="AA65">
            <v>33.869999999999997</v>
          </cell>
          <cell r="AB65">
            <v>34.32</v>
          </cell>
          <cell r="AC65">
            <v>34.799999999999997</v>
          </cell>
          <cell r="AD65">
            <v>31.74</v>
          </cell>
          <cell r="AE65">
            <v>34.090000000000003</v>
          </cell>
          <cell r="AF65">
            <v>30.76</v>
          </cell>
          <cell r="AG65">
            <v>30.95</v>
          </cell>
          <cell r="AH65">
            <v>35.29</v>
          </cell>
          <cell r="AI65">
            <v>0</v>
          </cell>
          <cell r="AJ65" t="str">
            <v>negativa</v>
          </cell>
          <cell r="AK65" t="str">
            <v>Negativa</v>
          </cell>
          <cell r="AL65" t="str">
            <v>19547-0</v>
          </cell>
          <cell r="AM65" t="str">
            <v>Não consta</v>
          </cell>
          <cell r="AN65" t="str">
            <v>não consta</v>
          </cell>
          <cell r="AO65" t="str">
            <v>19547-0</v>
          </cell>
          <cell r="AP65">
            <v>0</v>
          </cell>
          <cell r="AQ65" t="str">
            <v>OTX/PP</v>
          </cell>
          <cell r="AR65">
            <v>0</v>
          </cell>
          <cell r="AS65">
            <v>0</v>
          </cell>
          <cell r="AT65">
            <v>22.12</v>
          </cell>
          <cell r="AU65">
            <v>25.41</v>
          </cell>
          <cell r="AV65">
            <v>25.76</v>
          </cell>
          <cell r="AW65">
            <v>26.13</v>
          </cell>
          <cell r="AX65">
            <v>23.76</v>
          </cell>
          <cell r="AY65">
            <v>25.58</v>
          </cell>
          <cell r="AZ65">
            <v>22.25</v>
          </cell>
          <cell r="BA65">
            <v>22.39</v>
          </cell>
          <cell r="BB65">
            <v>26.51</v>
          </cell>
          <cell r="BC65">
            <v>0</v>
          </cell>
          <cell r="BD65">
            <v>30.58</v>
          </cell>
          <cell r="BE65">
            <v>33.869999999999997</v>
          </cell>
          <cell r="BF65">
            <v>34.32</v>
          </cell>
          <cell r="BG65">
            <v>34.799999999999997</v>
          </cell>
          <cell r="BH65">
            <v>31.74</v>
          </cell>
          <cell r="BI65">
            <v>34.090000000000003</v>
          </cell>
          <cell r="BJ65">
            <v>30.76</v>
          </cell>
          <cell r="BK65">
            <v>30.95</v>
          </cell>
          <cell r="BL65">
            <v>35.29</v>
          </cell>
          <cell r="BN65" t="str">
            <v>19547-0</v>
          </cell>
          <cell r="BO65" t="str">
            <v>19547-0</v>
          </cell>
          <cell r="BR65">
            <v>20.56</v>
          </cell>
          <cell r="BS65">
            <v>20.56</v>
          </cell>
          <cell r="BU65">
            <v>25.77</v>
          </cell>
          <cell r="BV65">
            <v>25.76</v>
          </cell>
          <cell r="BW65">
            <v>-3.8804811796655514E-4</v>
          </cell>
          <cell r="BX65">
            <v>-3.8804811796655514E-4</v>
          </cell>
          <cell r="CA65">
            <v>0</v>
          </cell>
          <cell r="CB65">
            <v>25.76</v>
          </cell>
          <cell r="CC65">
            <v>25.760003131231041</v>
          </cell>
          <cell r="CD65">
            <v>3.1312310397879628E-6</v>
          </cell>
          <cell r="CE65" t="e">
            <v>#N/A</v>
          </cell>
          <cell r="CG65" t="str">
            <v>MIP</v>
          </cell>
          <cell r="CI65" t="str">
            <v>Medicamento</v>
          </cell>
          <cell r="CJ65" t="e">
            <v>#N/A</v>
          </cell>
          <cell r="CK65">
            <v>455.37999999999994</v>
          </cell>
        </row>
        <row r="66">
          <cell r="K66" t="str">
            <v>19553-0</v>
          </cell>
          <cell r="L66" t="str">
            <v>CAPOTRINEO 25MG CT BL 30 COMP</v>
          </cell>
          <cell r="M66">
            <v>1558404930025</v>
          </cell>
          <cell r="N66">
            <v>19.41</v>
          </cell>
          <cell r="O66">
            <v>5.21E-2</v>
          </cell>
          <cell r="P66">
            <v>20.18</v>
          </cell>
          <cell r="Q66">
            <v>20.18</v>
          </cell>
          <cell r="R66">
            <v>20.43</v>
          </cell>
          <cell r="S66">
            <v>20.68</v>
          </cell>
          <cell r="T66">
            <v>19.03</v>
          </cell>
          <cell r="U66">
            <v>20.3</v>
          </cell>
          <cell r="V66">
            <v>20.3</v>
          </cell>
          <cell r="W66">
            <v>20.43</v>
          </cell>
          <cell r="X66">
            <v>20.94</v>
          </cell>
          <cell r="Y66">
            <v>0</v>
          </cell>
          <cell r="Z66">
            <v>27.9</v>
          </cell>
          <cell r="AA66">
            <v>27.9</v>
          </cell>
          <cell r="AB66">
            <v>28.24</v>
          </cell>
          <cell r="AC66">
            <v>28.59</v>
          </cell>
          <cell r="AD66">
            <v>26.31</v>
          </cell>
          <cell r="AE66">
            <v>28.06</v>
          </cell>
          <cell r="AF66">
            <v>28.06</v>
          </cell>
          <cell r="AG66">
            <v>28.24</v>
          </cell>
          <cell r="AH66">
            <v>28.95</v>
          </cell>
          <cell r="AI66">
            <v>0</v>
          </cell>
          <cell r="AJ66" t="str">
            <v>positiva</v>
          </cell>
          <cell r="AK66" t="str">
            <v>positiva</v>
          </cell>
          <cell r="AL66" t="str">
            <v>19553-0</v>
          </cell>
          <cell r="AM66" t="str">
            <v>Não consta</v>
          </cell>
          <cell r="AN66" t="str">
            <v>não consta</v>
          </cell>
          <cell r="AO66" t="str">
            <v>19553-0</v>
          </cell>
          <cell r="AP66">
            <v>0</v>
          </cell>
          <cell r="AQ66" t="str">
            <v>NA</v>
          </cell>
          <cell r="AR66">
            <v>0</v>
          </cell>
          <cell r="AS66">
            <v>0</v>
          </cell>
          <cell r="AT66">
            <v>20.18</v>
          </cell>
          <cell r="AU66">
            <v>20.18</v>
          </cell>
          <cell r="AV66">
            <v>20.43</v>
          </cell>
          <cell r="AW66">
            <v>20.68</v>
          </cell>
          <cell r="AX66">
            <v>19.03</v>
          </cell>
          <cell r="AY66">
            <v>20.3</v>
          </cell>
          <cell r="AZ66">
            <v>20.3</v>
          </cell>
          <cell r="BA66">
            <v>20.43</v>
          </cell>
          <cell r="BB66">
            <v>20.94</v>
          </cell>
          <cell r="BC66">
            <v>0</v>
          </cell>
          <cell r="BD66">
            <v>27.9</v>
          </cell>
          <cell r="BE66">
            <v>27.9</v>
          </cell>
          <cell r="BF66">
            <v>28.24</v>
          </cell>
          <cell r="BG66">
            <v>28.59</v>
          </cell>
          <cell r="BH66">
            <v>26.31</v>
          </cell>
          <cell r="BI66">
            <v>28.06</v>
          </cell>
          <cell r="BJ66">
            <v>28.06</v>
          </cell>
          <cell r="BK66">
            <v>28.24</v>
          </cell>
          <cell r="BL66">
            <v>28.95</v>
          </cell>
          <cell r="BN66" t="str">
            <v>19553-0</v>
          </cell>
          <cell r="BO66" t="str">
            <v>19553-0</v>
          </cell>
          <cell r="BR66">
            <v>15.92</v>
          </cell>
          <cell r="BS66">
            <v>16.75</v>
          </cell>
          <cell r="BU66">
            <v>19.420000000000002</v>
          </cell>
          <cell r="BV66">
            <v>20.43</v>
          </cell>
          <cell r="BW66">
            <v>5.2008238928939132E-2</v>
          </cell>
          <cell r="BX66">
            <v>-9.1761071060868227E-5</v>
          </cell>
          <cell r="CA66">
            <v>0</v>
          </cell>
          <cell r="CB66">
            <v>20.43</v>
          </cell>
          <cell r="CC66">
            <v>20.429996731199996</v>
          </cell>
          <cell r="CD66">
            <v>-3.2688000040081988E-6</v>
          </cell>
          <cell r="CE66" t="e">
            <v>#N/A</v>
          </cell>
          <cell r="CG66" t="str">
            <v>Monitorado CMED</v>
          </cell>
          <cell r="CI66" t="str">
            <v>Medicamento</v>
          </cell>
          <cell r="CJ66" t="e">
            <v>#N/A</v>
          </cell>
          <cell r="CK66">
            <v>385.45</v>
          </cell>
        </row>
        <row r="67">
          <cell r="K67" t="str">
            <v>19554-0</v>
          </cell>
          <cell r="L67" t="str">
            <v>CAPOTRINEO 50MG CT BL 30 COMP</v>
          </cell>
          <cell r="M67">
            <v>1558404930068</v>
          </cell>
          <cell r="N67">
            <v>42.02</v>
          </cell>
          <cell r="O67">
            <v>5.21E-2</v>
          </cell>
          <cell r="P67">
            <v>43.69</v>
          </cell>
          <cell r="Q67">
            <v>43.69</v>
          </cell>
          <cell r="R67">
            <v>44.22</v>
          </cell>
          <cell r="S67">
            <v>44.77</v>
          </cell>
          <cell r="T67">
            <v>41.2</v>
          </cell>
          <cell r="U67">
            <v>43.95</v>
          </cell>
          <cell r="V67">
            <v>43.95</v>
          </cell>
          <cell r="W67">
            <v>44.22</v>
          </cell>
          <cell r="X67">
            <v>45.33</v>
          </cell>
          <cell r="Y67">
            <v>0</v>
          </cell>
          <cell r="Z67">
            <v>60.4</v>
          </cell>
          <cell r="AA67">
            <v>60.4</v>
          </cell>
          <cell r="AB67">
            <v>61.13</v>
          </cell>
          <cell r="AC67">
            <v>61.89</v>
          </cell>
          <cell r="AD67">
            <v>56.96</v>
          </cell>
          <cell r="AE67">
            <v>60.76</v>
          </cell>
          <cell r="AF67">
            <v>60.76</v>
          </cell>
          <cell r="AG67">
            <v>61.13</v>
          </cell>
          <cell r="AH67">
            <v>62.67</v>
          </cell>
          <cell r="AI67">
            <v>0</v>
          </cell>
          <cell r="AJ67" t="str">
            <v>positiva</v>
          </cell>
          <cell r="AK67" t="str">
            <v>positiva</v>
          </cell>
          <cell r="AL67" t="str">
            <v>19554-0</v>
          </cell>
          <cell r="AM67" t="str">
            <v>Não consta</v>
          </cell>
          <cell r="AN67" t="str">
            <v>não consta</v>
          </cell>
          <cell r="AO67" t="str">
            <v>19554-0</v>
          </cell>
          <cell r="AP67">
            <v>0</v>
          </cell>
          <cell r="AQ67" t="str">
            <v>NA</v>
          </cell>
          <cell r="AR67">
            <v>0</v>
          </cell>
          <cell r="AS67">
            <v>0</v>
          </cell>
          <cell r="AT67">
            <v>43.69</v>
          </cell>
          <cell r="AU67">
            <v>43.69</v>
          </cell>
          <cell r="AV67">
            <v>44.22</v>
          </cell>
          <cell r="AW67">
            <v>44.77</v>
          </cell>
          <cell r="AX67">
            <v>41.2</v>
          </cell>
          <cell r="AY67">
            <v>43.95</v>
          </cell>
          <cell r="AZ67">
            <v>43.95</v>
          </cell>
          <cell r="BA67">
            <v>44.22</v>
          </cell>
          <cell r="BB67">
            <v>45.33</v>
          </cell>
          <cell r="BC67">
            <v>0</v>
          </cell>
          <cell r="BD67">
            <v>60.4</v>
          </cell>
          <cell r="BE67">
            <v>60.4</v>
          </cell>
          <cell r="BF67">
            <v>61.13</v>
          </cell>
          <cell r="BG67">
            <v>61.89</v>
          </cell>
          <cell r="BH67">
            <v>56.96</v>
          </cell>
          <cell r="BI67">
            <v>60.76</v>
          </cell>
          <cell r="BJ67">
            <v>60.76</v>
          </cell>
          <cell r="BK67">
            <v>61.13</v>
          </cell>
          <cell r="BL67">
            <v>62.67</v>
          </cell>
          <cell r="BN67" t="str">
            <v>19554-0</v>
          </cell>
          <cell r="BO67" t="str">
            <v>19554-0</v>
          </cell>
          <cell r="BR67">
            <v>34.46</v>
          </cell>
          <cell r="BS67">
            <v>36.26</v>
          </cell>
          <cell r="BU67">
            <v>42.03</v>
          </cell>
          <cell r="BV67">
            <v>44.22</v>
          </cell>
          <cell r="BW67">
            <v>5.2105638829407441E-2</v>
          </cell>
          <cell r="BX67">
            <v>5.6388294074408152E-6</v>
          </cell>
          <cell r="CA67">
            <v>0</v>
          </cell>
          <cell r="CB67">
            <v>44.22</v>
          </cell>
          <cell r="CC67">
            <v>44.219992924799996</v>
          </cell>
          <cell r="CD67">
            <v>-7.0752000027596296E-6</v>
          </cell>
          <cell r="CE67" t="e">
            <v>#N/A</v>
          </cell>
          <cell r="CG67" t="str">
            <v>Monitorado CMED</v>
          </cell>
          <cell r="CI67" t="str">
            <v>Medicamento</v>
          </cell>
          <cell r="CJ67" t="e">
            <v>#N/A</v>
          </cell>
          <cell r="CK67">
            <v>834.45999999999992</v>
          </cell>
        </row>
        <row r="68">
          <cell r="K68" t="str">
            <v>19565-0</v>
          </cell>
          <cell r="L68" t="str">
            <v>MIGRAINEX CT BL 4 CPRV</v>
          </cell>
          <cell r="M68">
            <v>1781708200016</v>
          </cell>
          <cell r="N68">
            <v>5.76</v>
          </cell>
          <cell r="O68">
            <v>0</v>
          </cell>
          <cell r="P68">
            <v>4.95</v>
          </cell>
          <cell r="Q68">
            <v>5.68</v>
          </cell>
          <cell r="R68">
            <v>5.76</v>
          </cell>
          <cell r="S68">
            <v>5.85</v>
          </cell>
          <cell r="T68">
            <v>5.32</v>
          </cell>
          <cell r="U68">
            <v>5.72</v>
          </cell>
          <cell r="V68">
            <v>4.9800000000000004</v>
          </cell>
          <cell r="W68">
            <v>5.01</v>
          </cell>
          <cell r="X68">
            <v>5.93</v>
          </cell>
          <cell r="Y68">
            <v>0</v>
          </cell>
          <cell r="Z68">
            <v>6.84</v>
          </cell>
          <cell r="AA68">
            <v>7.57</v>
          </cell>
          <cell r="AB68">
            <v>7.67</v>
          </cell>
          <cell r="AC68">
            <v>7.79</v>
          </cell>
          <cell r="AD68">
            <v>7.11</v>
          </cell>
          <cell r="AE68">
            <v>7.62</v>
          </cell>
          <cell r="AF68">
            <v>6.88</v>
          </cell>
          <cell r="AG68">
            <v>6.93</v>
          </cell>
          <cell r="AH68">
            <v>7.89</v>
          </cell>
          <cell r="AI68">
            <v>0</v>
          </cell>
          <cell r="AJ68" t="str">
            <v>negativa</v>
          </cell>
          <cell r="AK68" t="str">
            <v>negativa</v>
          </cell>
          <cell r="AL68" t="str">
            <v>19565-0</v>
          </cell>
          <cell r="AM68" t="str">
            <v>Não consta</v>
          </cell>
          <cell r="AN68" t="str">
            <v>não consta</v>
          </cell>
          <cell r="AO68" t="str">
            <v>19565-0</v>
          </cell>
          <cell r="AP68">
            <v>0</v>
          </cell>
          <cell r="AQ68" t="str">
            <v>OTX/PP</v>
          </cell>
          <cell r="AR68">
            <v>0</v>
          </cell>
          <cell r="AS68">
            <v>0</v>
          </cell>
          <cell r="AT68">
            <v>4.95</v>
          </cell>
          <cell r="AU68">
            <v>5.68</v>
          </cell>
          <cell r="AV68">
            <v>5.76</v>
          </cell>
          <cell r="AW68">
            <v>5.85</v>
          </cell>
          <cell r="AX68">
            <v>5.32</v>
          </cell>
          <cell r="AY68">
            <v>5.72</v>
          </cell>
          <cell r="AZ68">
            <v>4.9800000000000004</v>
          </cell>
          <cell r="BA68">
            <v>5.01</v>
          </cell>
          <cell r="BB68">
            <v>5.93</v>
          </cell>
          <cell r="BC68">
            <v>0</v>
          </cell>
          <cell r="BD68">
            <v>6.84</v>
          </cell>
          <cell r="BE68">
            <v>7.57</v>
          </cell>
          <cell r="BF68">
            <v>7.67</v>
          </cell>
          <cell r="BG68">
            <v>7.79</v>
          </cell>
          <cell r="BH68">
            <v>7.11</v>
          </cell>
          <cell r="BI68">
            <v>7.62</v>
          </cell>
          <cell r="BJ68">
            <v>6.88</v>
          </cell>
          <cell r="BK68">
            <v>6.93</v>
          </cell>
          <cell r="BL68">
            <v>7.89</v>
          </cell>
          <cell r="BN68" t="str">
            <v>19565-0</v>
          </cell>
          <cell r="BO68" t="str">
            <v>19565-0</v>
          </cell>
          <cell r="BR68">
            <v>4.5999999999999996</v>
          </cell>
          <cell r="BS68">
            <v>4.5999999999999996</v>
          </cell>
          <cell r="BU68">
            <v>5.76</v>
          </cell>
          <cell r="BV68">
            <v>5.76</v>
          </cell>
          <cell r="BW68">
            <v>0</v>
          </cell>
          <cell r="BX68">
            <v>0</v>
          </cell>
          <cell r="CA68">
            <v>0</v>
          </cell>
          <cell r="CB68">
            <v>5.76</v>
          </cell>
          <cell r="CC68">
            <v>5.76000070015104</v>
          </cell>
          <cell r="CD68">
            <v>7.0015104025600294E-7</v>
          </cell>
          <cell r="CE68" t="e">
            <v>#N/A</v>
          </cell>
          <cell r="CG68" t="str">
            <v>MIP</v>
          </cell>
          <cell r="CI68" t="str">
            <v>Medicamento</v>
          </cell>
          <cell r="CJ68" t="e">
            <v>#N/A</v>
          </cell>
          <cell r="CK68">
            <v>101.86000000000001</v>
          </cell>
        </row>
        <row r="69">
          <cell r="K69" t="str">
            <v>19566-0</v>
          </cell>
          <cell r="L69" t="str">
            <v>MIGRAINEX CT BL 20 CPRV</v>
          </cell>
          <cell r="M69">
            <v>1781708200083</v>
          </cell>
          <cell r="N69">
            <v>30.83</v>
          </cell>
          <cell r="O69">
            <v>0</v>
          </cell>
          <cell r="P69">
            <v>26.46</v>
          </cell>
          <cell r="Q69">
            <v>30.4</v>
          </cell>
          <cell r="R69">
            <v>30.83</v>
          </cell>
          <cell r="S69">
            <v>31.27</v>
          </cell>
          <cell r="T69">
            <v>28.43</v>
          </cell>
          <cell r="U69">
            <v>30.61</v>
          </cell>
          <cell r="V69">
            <v>26.62</v>
          </cell>
          <cell r="W69">
            <v>26.79</v>
          </cell>
          <cell r="X69">
            <v>31.72</v>
          </cell>
          <cell r="Y69">
            <v>0</v>
          </cell>
          <cell r="Z69">
            <v>36.58</v>
          </cell>
          <cell r="AA69">
            <v>40.520000000000003</v>
          </cell>
          <cell r="AB69">
            <v>41.08</v>
          </cell>
          <cell r="AC69">
            <v>41.64</v>
          </cell>
          <cell r="AD69">
            <v>37.979999999999997</v>
          </cell>
          <cell r="AE69">
            <v>40.79</v>
          </cell>
          <cell r="AF69">
            <v>36.799999999999997</v>
          </cell>
          <cell r="AG69">
            <v>37.04</v>
          </cell>
          <cell r="AH69">
            <v>42.22</v>
          </cell>
          <cell r="AI69">
            <v>0</v>
          </cell>
          <cell r="AJ69" t="str">
            <v>negativa</v>
          </cell>
          <cell r="AK69" t="str">
            <v>negativa</v>
          </cell>
          <cell r="AL69" t="str">
            <v>19566-0</v>
          </cell>
          <cell r="AM69" t="str">
            <v>Não consta</v>
          </cell>
          <cell r="AN69" t="str">
            <v>não consta</v>
          </cell>
          <cell r="AO69" t="str">
            <v>19566-0</v>
          </cell>
          <cell r="AP69">
            <v>0</v>
          </cell>
          <cell r="AQ69" t="str">
            <v>OTX/PP</v>
          </cell>
          <cell r="AR69">
            <v>0</v>
          </cell>
          <cell r="AS69">
            <v>0</v>
          </cell>
          <cell r="AT69">
            <v>26.46</v>
          </cell>
          <cell r="AU69">
            <v>30.4</v>
          </cell>
          <cell r="AV69">
            <v>30.83</v>
          </cell>
          <cell r="AW69">
            <v>31.27</v>
          </cell>
          <cell r="AX69">
            <v>28.43</v>
          </cell>
          <cell r="AY69">
            <v>30.61</v>
          </cell>
          <cell r="AZ69">
            <v>26.62</v>
          </cell>
          <cell r="BA69">
            <v>26.79</v>
          </cell>
          <cell r="BB69">
            <v>31.72</v>
          </cell>
          <cell r="BC69">
            <v>0</v>
          </cell>
          <cell r="BD69">
            <v>36.58</v>
          </cell>
          <cell r="BE69">
            <v>40.520000000000003</v>
          </cell>
          <cell r="BF69">
            <v>41.08</v>
          </cell>
          <cell r="BG69">
            <v>41.64</v>
          </cell>
          <cell r="BH69">
            <v>37.979999999999997</v>
          </cell>
          <cell r="BI69">
            <v>40.79</v>
          </cell>
          <cell r="BJ69">
            <v>36.799999999999997</v>
          </cell>
          <cell r="BK69">
            <v>37.04</v>
          </cell>
          <cell r="BL69">
            <v>42.22</v>
          </cell>
          <cell r="BN69" t="str">
            <v>19566-0</v>
          </cell>
          <cell r="BO69" t="str">
            <v>19566-0</v>
          </cell>
          <cell r="BR69">
            <v>24.6</v>
          </cell>
          <cell r="BS69">
            <v>24.6</v>
          </cell>
          <cell r="BU69">
            <v>29.3</v>
          </cell>
          <cell r="BV69">
            <v>30.83</v>
          </cell>
          <cell r="BW69">
            <v>5.2218430034129515E-2</v>
          </cell>
          <cell r="BX69">
            <v>5.2218430034129515E-2</v>
          </cell>
          <cell r="CA69">
            <v>0</v>
          </cell>
          <cell r="CB69">
            <v>30.83</v>
          </cell>
          <cell r="CC69">
            <v>30.830003747509821</v>
          </cell>
          <cell r="CD69">
            <v>3.7475098224604153E-6</v>
          </cell>
          <cell r="CE69" t="str">
            <v>MIGRAINEX CT BL 20 CPRV</v>
          </cell>
          <cell r="CG69" t="str">
            <v>MIP</v>
          </cell>
          <cell r="CI69" t="str">
            <v>Medicamento</v>
          </cell>
          <cell r="CJ69" t="e">
            <v>#N/A</v>
          </cell>
          <cell r="CK69" t="str">
            <v>Liberado</v>
          </cell>
        </row>
        <row r="70">
          <cell r="K70" t="str">
            <v>19572-0</v>
          </cell>
          <cell r="L70" t="str">
            <v>MALEATO TIMOLOL 5MG/ML SOL OFT FR X5ML</v>
          </cell>
          <cell r="M70">
            <v>1558405090012</v>
          </cell>
          <cell r="N70">
            <v>6.72</v>
          </cell>
          <cell r="O70">
            <v>4.2200000000000001E-2</v>
          </cell>
          <cell r="P70">
            <v>6.92</v>
          </cell>
          <cell r="Q70">
            <v>6.92</v>
          </cell>
          <cell r="R70">
            <v>7</v>
          </cell>
          <cell r="S70">
            <v>7.09</v>
          </cell>
          <cell r="T70">
            <v>6.52</v>
          </cell>
          <cell r="U70">
            <v>6.96</v>
          </cell>
          <cell r="V70">
            <v>6.96</v>
          </cell>
          <cell r="W70">
            <v>7</v>
          </cell>
          <cell r="X70">
            <v>7.18</v>
          </cell>
          <cell r="Y70">
            <v>0</v>
          </cell>
          <cell r="Z70">
            <v>9.57</v>
          </cell>
          <cell r="AA70">
            <v>9.57</v>
          </cell>
          <cell r="AB70">
            <v>9.68</v>
          </cell>
          <cell r="AC70">
            <v>9.8000000000000007</v>
          </cell>
          <cell r="AD70">
            <v>9.01</v>
          </cell>
          <cell r="AE70">
            <v>9.6199999999999992</v>
          </cell>
          <cell r="AF70">
            <v>9.6199999999999992</v>
          </cell>
          <cell r="AG70">
            <v>9.68</v>
          </cell>
          <cell r="AH70">
            <v>9.93</v>
          </cell>
          <cell r="AI70">
            <v>0</v>
          </cell>
          <cell r="AJ70" t="str">
            <v>positiva</v>
          </cell>
          <cell r="AK70" t="str">
            <v>positiva</v>
          </cell>
          <cell r="AL70" t="str">
            <v>19572-0</v>
          </cell>
          <cell r="AM70" t="str">
            <v>Não consta</v>
          </cell>
          <cell r="AN70" t="str">
            <v>não consta</v>
          </cell>
          <cell r="AO70" t="str">
            <v>19572-0</v>
          </cell>
          <cell r="AP70">
            <v>0</v>
          </cell>
          <cell r="AQ70" t="str">
            <v>NA</v>
          </cell>
          <cell r="AR70">
            <v>0</v>
          </cell>
          <cell r="AS70">
            <v>0</v>
          </cell>
          <cell r="AT70">
            <v>6.92</v>
          </cell>
          <cell r="AU70">
            <v>6.92</v>
          </cell>
          <cell r="AV70">
            <v>7</v>
          </cell>
          <cell r="AW70">
            <v>7.09</v>
          </cell>
          <cell r="AX70">
            <v>6.52</v>
          </cell>
          <cell r="AY70">
            <v>6.96</v>
          </cell>
          <cell r="AZ70">
            <v>6.96</v>
          </cell>
          <cell r="BA70">
            <v>7</v>
          </cell>
          <cell r="BB70">
            <v>7.18</v>
          </cell>
          <cell r="BC70">
            <v>0</v>
          </cell>
          <cell r="BD70">
            <v>9.57</v>
          </cell>
          <cell r="BE70">
            <v>9.57</v>
          </cell>
          <cell r="BF70">
            <v>9.68</v>
          </cell>
          <cell r="BG70">
            <v>9.8000000000000007</v>
          </cell>
          <cell r="BH70">
            <v>9.01</v>
          </cell>
          <cell r="BI70">
            <v>9.6199999999999992</v>
          </cell>
          <cell r="BJ70">
            <v>9.6199999999999992</v>
          </cell>
          <cell r="BK70">
            <v>9.68</v>
          </cell>
          <cell r="BL70">
            <v>9.93</v>
          </cell>
          <cell r="BN70" t="str">
            <v>19572-0</v>
          </cell>
          <cell r="BO70" t="str">
            <v>19572-0</v>
          </cell>
          <cell r="BR70">
            <v>5.51</v>
          </cell>
          <cell r="BS70">
            <v>5.74</v>
          </cell>
          <cell r="BU70">
            <v>6.72</v>
          </cell>
          <cell r="BV70">
            <v>7</v>
          </cell>
          <cell r="BW70">
            <v>4.1666666666666741E-2</v>
          </cell>
          <cell r="BX70">
            <v>-5.3333333333326072E-4</v>
          </cell>
          <cell r="CA70">
            <v>0</v>
          </cell>
          <cell r="CB70">
            <v>7</v>
          </cell>
          <cell r="CC70">
            <v>6.9999988799999988</v>
          </cell>
          <cell r="CD70">
            <v>-1.1200000011868383E-6</v>
          </cell>
          <cell r="CE70" t="e">
            <v>#N/A</v>
          </cell>
          <cell r="CG70" t="str">
            <v>Monitorado abaixo CMED</v>
          </cell>
          <cell r="CI70" t="str">
            <v>Medicamento</v>
          </cell>
          <cell r="CJ70" t="e">
            <v>#N/A</v>
          </cell>
          <cell r="CK70">
            <v>132.14000000000001</v>
          </cell>
        </row>
        <row r="71">
          <cell r="K71" t="str">
            <v>19571-0</v>
          </cell>
          <cell r="L71" t="str">
            <v>PROXACIN 500 MG COMP REV CT BL X14</v>
          </cell>
          <cell r="M71">
            <v>1558405120035</v>
          </cell>
          <cell r="N71">
            <v>66.319999999999993</v>
          </cell>
          <cell r="O71">
            <v>4.2200000000000001E-2</v>
          </cell>
          <cell r="P71">
            <v>68.28</v>
          </cell>
          <cell r="Q71">
            <v>68.28</v>
          </cell>
          <cell r="R71">
            <v>69.11</v>
          </cell>
          <cell r="S71">
            <v>69.959999999999994</v>
          </cell>
          <cell r="T71">
            <v>64.400000000000006</v>
          </cell>
          <cell r="U71">
            <v>68.69</v>
          </cell>
          <cell r="V71">
            <v>68.69</v>
          </cell>
          <cell r="W71">
            <v>69.11</v>
          </cell>
          <cell r="X71">
            <v>70.84</v>
          </cell>
          <cell r="Y71">
            <v>0</v>
          </cell>
          <cell r="Z71">
            <v>94.39</v>
          </cell>
          <cell r="AA71">
            <v>94.39</v>
          </cell>
          <cell r="AB71">
            <v>95.54</v>
          </cell>
          <cell r="AC71">
            <v>96.72</v>
          </cell>
          <cell r="AD71">
            <v>89.03</v>
          </cell>
          <cell r="AE71">
            <v>94.96</v>
          </cell>
          <cell r="AF71">
            <v>94.96</v>
          </cell>
          <cell r="AG71">
            <v>95.54</v>
          </cell>
          <cell r="AH71">
            <v>97.93</v>
          </cell>
          <cell r="AI71">
            <v>0</v>
          </cell>
          <cell r="AJ71" t="str">
            <v>positiva</v>
          </cell>
          <cell r="AK71" t="str">
            <v>positiva</v>
          </cell>
          <cell r="AL71" t="str">
            <v>19571-0</v>
          </cell>
          <cell r="AM71" t="str">
            <v>Não consta</v>
          </cell>
          <cell r="AN71" t="str">
            <v>não consta</v>
          </cell>
          <cell r="AO71" t="str">
            <v>19571-0</v>
          </cell>
          <cell r="AP71">
            <v>0</v>
          </cell>
          <cell r="AQ71" t="str">
            <v>NA</v>
          </cell>
          <cell r="AR71">
            <v>0</v>
          </cell>
          <cell r="AS71">
            <v>0</v>
          </cell>
          <cell r="AT71">
            <v>68.28</v>
          </cell>
          <cell r="AU71">
            <v>68.28</v>
          </cell>
          <cell r="AV71">
            <v>69.11</v>
          </cell>
          <cell r="AW71">
            <v>69.959999999999994</v>
          </cell>
          <cell r="AX71">
            <v>64.400000000000006</v>
          </cell>
          <cell r="AY71">
            <v>68.69</v>
          </cell>
          <cell r="AZ71">
            <v>68.69</v>
          </cell>
          <cell r="BA71">
            <v>69.11</v>
          </cell>
          <cell r="BB71">
            <v>70.84</v>
          </cell>
          <cell r="BC71">
            <v>0</v>
          </cell>
          <cell r="BD71">
            <v>94.39</v>
          </cell>
          <cell r="BE71">
            <v>94.39</v>
          </cell>
          <cell r="BF71">
            <v>95.54</v>
          </cell>
          <cell r="BG71">
            <v>96.72</v>
          </cell>
          <cell r="BH71">
            <v>89.03</v>
          </cell>
          <cell r="BI71">
            <v>94.96</v>
          </cell>
          <cell r="BJ71">
            <v>94.96</v>
          </cell>
          <cell r="BK71">
            <v>95.54</v>
          </cell>
          <cell r="BL71">
            <v>97.93</v>
          </cell>
          <cell r="BN71" t="str">
            <v>19571-0</v>
          </cell>
          <cell r="BO71" t="str">
            <v>19571-0</v>
          </cell>
          <cell r="BR71">
            <v>54.38</v>
          </cell>
          <cell r="BS71">
            <v>56.67</v>
          </cell>
          <cell r="BU71">
            <v>66.319999999999993</v>
          </cell>
          <cell r="BV71">
            <v>69.11</v>
          </cell>
          <cell r="BW71">
            <v>4.2068757539204027E-2</v>
          </cell>
          <cell r="BX71">
            <v>-1.3124246079597446E-4</v>
          </cell>
          <cell r="CA71">
            <v>0</v>
          </cell>
          <cell r="CB71">
            <v>69.11</v>
          </cell>
          <cell r="CC71">
            <v>69.109988942399994</v>
          </cell>
          <cell r="CD71">
            <v>-1.1057600005415225E-5</v>
          </cell>
          <cell r="CE71" t="e">
            <v>#N/A</v>
          </cell>
          <cell r="CG71" t="str">
            <v>Monitorado CMED</v>
          </cell>
          <cell r="CI71" t="str">
            <v>Medicamento</v>
          </cell>
          <cell r="CJ71" t="e">
            <v>#N/A</v>
          </cell>
          <cell r="CK71">
            <v>1304.1400000000001</v>
          </cell>
        </row>
        <row r="72">
          <cell r="K72" t="str">
            <v>19585-0</v>
          </cell>
          <cell r="L72" t="str">
            <v>CETOCONAZOL 200MG CT BL 10 COMP</v>
          </cell>
          <cell r="M72">
            <v>1558405130014</v>
          </cell>
          <cell r="N72">
            <v>21.98</v>
          </cell>
          <cell r="O72">
            <v>5.21E-2</v>
          </cell>
          <cell r="P72">
            <v>22.84</v>
          </cell>
          <cell r="Q72">
            <v>22.84</v>
          </cell>
          <cell r="R72">
            <v>23.12</v>
          </cell>
          <cell r="S72">
            <v>23.41</v>
          </cell>
          <cell r="T72">
            <v>21.55</v>
          </cell>
          <cell r="U72">
            <v>22.98</v>
          </cell>
          <cell r="V72">
            <v>22.98</v>
          </cell>
          <cell r="W72">
            <v>23.12</v>
          </cell>
          <cell r="X72">
            <v>23.7</v>
          </cell>
          <cell r="Y72">
            <v>0</v>
          </cell>
          <cell r="Z72">
            <v>31.57</v>
          </cell>
          <cell r="AA72">
            <v>31.57</v>
          </cell>
          <cell r="AB72">
            <v>31.96</v>
          </cell>
          <cell r="AC72">
            <v>32.36</v>
          </cell>
          <cell r="AD72">
            <v>29.79</v>
          </cell>
          <cell r="AE72">
            <v>31.77</v>
          </cell>
          <cell r="AF72">
            <v>31.77</v>
          </cell>
          <cell r="AG72">
            <v>31.96</v>
          </cell>
          <cell r="AH72">
            <v>32.76</v>
          </cell>
          <cell r="AI72">
            <v>0</v>
          </cell>
          <cell r="AJ72" t="str">
            <v>positiva</v>
          </cell>
          <cell r="AK72" t="str">
            <v>positiva</v>
          </cell>
          <cell r="AL72" t="str">
            <v>19585-0</v>
          </cell>
          <cell r="AM72" t="str">
            <v>Não consta</v>
          </cell>
          <cell r="AN72" t="str">
            <v>não consta</v>
          </cell>
          <cell r="AO72" t="str">
            <v>19585-0</v>
          </cell>
          <cell r="AP72">
            <v>0</v>
          </cell>
          <cell r="AQ72" t="str">
            <v>NA</v>
          </cell>
          <cell r="AR72">
            <v>0</v>
          </cell>
          <cell r="AS72">
            <v>0</v>
          </cell>
          <cell r="AT72">
            <v>22.84</v>
          </cell>
          <cell r="AU72">
            <v>22.84</v>
          </cell>
          <cell r="AV72">
            <v>23.12</v>
          </cell>
          <cell r="AW72">
            <v>23.41</v>
          </cell>
          <cell r="AX72">
            <v>21.55</v>
          </cell>
          <cell r="AY72">
            <v>22.98</v>
          </cell>
          <cell r="AZ72">
            <v>22.98</v>
          </cell>
          <cell r="BA72">
            <v>23.12</v>
          </cell>
          <cell r="BB72">
            <v>23.7</v>
          </cell>
          <cell r="BC72">
            <v>0</v>
          </cell>
          <cell r="BD72">
            <v>31.57</v>
          </cell>
          <cell r="BE72">
            <v>31.57</v>
          </cell>
          <cell r="BF72">
            <v>31.96</v>
          </cell>
          <cell r="BG72">
            <v>32.36</v>
          </cell>
          <cell r="BH72">
            <v>29.79</v>
          </cell>
          <cell r="BI72">
            <v>31.77</v>
          </cell>
          <cell r="BJ72">
            <v>31.77</v>
          </cell>
          <cell r="BK72">
            <v>31.96</v>
          </cell>
          <cell r="BL72">
            <v>32.76</v>
          </cell>
          <cell r="BN72" t="str">
            <v>19585-0</v>
          </cell>
          <cell r="BO72" t="str">
            <v>19585-0</v>
          </cell>
          <cell r="BR72">
            <v>18.02</v>
          </cell>
          <cell r="BS72">
            <v>18.96</v>
          </cell>
          <cell r="BU72">
            <v>21.97</v>
          </cell>
          <cell r="BV72">
            <v>23.12</v>
          </cell>
          <cell r="BW72">
            <v>5.2344105598543633E-2</v>
          </cell>
          <cell r="BX72">
            <v>2.4410559854363273E-4</v>
          </cell>
          <cell r="CA72">
            <v>0</v>
          </cell>
          <cell r="CB72">
            <v>23.12</v>
          </cell>
          <cell r="CC72">
            <v>23.1199963008</v>
          </cell>
          <cell r="CD72">
            <v>-3.699200000539804E-6</v>
          </cell>
          <cell r="CE72" t="e">
            <v>#N/A</v>
          </cell>
          <cell r="CG72" t="str">
            <v>Monitorado CMED</v>
          </cell>
          <cell r="CI72" t="str">
            <v>Medicamento</v>
          </cell>
          <cell r="CJ72" t="e">
            <v>#N/A</v>
          </cell>
          <cell r="CK72">
            <v>436.27999999999986</v>
          </cell>
        </row>
        <row r="73">
          <cell r="K73" t="str">
            <v>19586-0</v>
          </cell>
          <cell r="L73" t="str">
            <v>CETOCONAZOL 20MG/G CR BG ALUM 30G</v>
          </cell>
          <cell r="M73">
            <v>1558405130030</v>
          </cell>
          <cell r="N73">
            <v>14.86</v>
          </cell>
          <cell r="O73">
            <v>0</v>
          </cell>
          <cell r="P73">
            <v>12.76</v>
          </cell>
          <cell r="Q73">
            <v>14.66</v>
          </cell>
          <cell r="R73">
            <v>14.86</v>
          </cell>
          <cell r="S73">
            <v>15.07</v>
          </cell>
          <cell r="T73">
            <v>13.71</v>
          </cell>
          <cell r="U73">
            <v>14.76</v>
          </cell>
          <cell r="V73">
            <v>12.84</v>
          </cell>
          <cell r="W73">
            <v>12.91</v>
          </cell>
          <cell r="X73">
            <v>15.29</v>
          </cell>
          <cell r="Y73">
            <v>0</v>
          </cell>
          <cell r="Z73">
            <v>17.64</v>
          </cell>
          <cell r="AA73">
            <v>19.54</v>
          </cell>
          <cell r="AB73">
            <v>19.8</v>
          </cell>
          <cell r="AC73">
            <v>20.07</v>
          </cell>
          <cell r="AD73">
            <v>18.309999999999999</v>
          </cell>
          <cell r="AE73">
            <v>19.670000000000002</v>
          </cell>
          <cell r="AF73">
            <v>17.75</v>
          </cell>
          <cell r="AG73">
            <v>17.850000000000001</v>
          </cell>
          <cell r="AH73">
            <v>20.350000000000001</v>
          </cell>
          <cell r="AI73">
            <v>0</v>
          </cell>
          <cell r="AJ73" t="str">
            <v>negativa</v>
          </cell>
          <cell r="AK73" t="str">
            <v>Negativa</v>
          </cell>
          <cell r="AL73" t="str">
            <v>19586-0</v>
          </cell>
          <cell r="AM73" t="str">
            <v>Não consta</v>
          </cell>
          <cell r="AN73" t="str">
            <v>não consta</v>
          </cell>
          <cell r="AO73" t="str">
            <v>19586-0</v>
          </cell>
          <cell r="AP73">
            <v>0</v>
          </cell>
          <cell r="AQ73" t="str">
            <v>NA</v>
          </cell>
          <cell r="AR73">
            <v>0</v>
          </cell>
          <cell r="AS73">
            <v>0</v>
          </cell>
          <cell r="AT73">
            <v>12.76</v>
          </cell>
          <cell r="AU73">
            <v>14.66</v>
          </cell>
          <cell r="AV73">
            <v>14.86</v>
          </cell>
          <cell r="AW73">
            <v>15.07</v>
          </cell>
          <cell r="AX73">
            <v>13.71</v>
          </cell>
          <cell r="AY73">
            <v>14.76</v>
          </cell>
          <cell r="AZ73">
            <v>12.84</v>
          </cell>
          <cell r="BA73">
            <v>12.91</v>
          </cell>
          <cell r="BB73">
            <v>15.29</v>
          </cell>
          <cell r="BC73">
            <v>0</v>
          </cell>
          <cell r="BD73">
            <v>17.64</v>
          </cell>
          <cell r="BE73">
            <v>19.54</v>
          </cell>
          <cell r="BF73">
            <v>19.8</v>
          </cell>
          <cell r="BG73">
            <v>20.07</v>
          </cell>
          <cell r="BH73">
            <v>18.309999999999999</v>
          </cell>
          <cell r="BI73">
            <v>19.670000000000002</v>
          </cell>
          <cell r="BJ73">
            <v>17.75</v>
          </cell>
          <cell r="BK73">
            <v>17.850000000000001</v>
          </cell>
          <cell r="BL73">
            <v>20.350000000000001</v>
          </cell>
          <cell r="BN73" t="str">
            <v>19586-0</v>
          </cell>
          <cell r="BO73" t="str">
            <v>19586-0</v>
          </cell>
          <cell r="BR73">
            <v>11.86</v>
          </cell>
          <cell r="BS73">
            <v>11.86</v>
          </cell>
          <cell r="BU73">
            <v>14.12</v>
          </cell>
          <cell r="BV73">
            <v>14.86</v>
          </cell>
          <cell r="BW73">
            <v>5.2407932011331537E-2</v>
          </cell>
          <cell r="BX73">
            <v>5.2407932011331537E-2</v>
          </cell>
          <cell r="CA73">
            <v>0</v>
          </cell>
          <cell r="CB73">
            <v>14.86</v>
          </cell>
          <cell r="CC73">
            <v>14.860001806292439</v>
          </cell>
          <cell r="CD73">
            <v>1.8062924400652491E-6</v>
          </cell>
          <cell r="CE73" t="e">
            <v>#N/A</v>
          </cell>
          <cell r="CG73" t="str">
            <v>MIP</v>
          </cell>
          <cell r="CI73" t="str">
            <v>Medicamento</v>
          </cell>
          <cell r="CJ73" t="e">
            <v>#N/A</v>
          </cell>
          <cell r="CK73">
            <v>262.70000000000005</v>
          </cell>
        </row>
        <row r="74">
          <cell r="K74" t="str">
            <v>19589-0</v>
          </cell>
          <cell r="L74" t="str">
            <v>EPICITRIN 5MG+250UI/G POM DERM CT BG 10G</v>
          </cell>
          <cell r="M74">
            <v>1558405220013</v>
          </cell>
          <cell r="N74">
            <v>12.43</v>
          </cell>
          <cell r="O74">
            <v>0</v>
          </cell>
          <cell r="P74">
            <v>12.28</v>
          </cell>
          <cell r="Q74">
            <v>12.28</v>
          </cell>
          <cell r="R74">
            <v>12.43</v>
          </cell>
          <cell r="S74">
            <v>12.58</v>
          </cell>
          <cell r="T74">
            <v>11.58</v>
          </cell>
          <cell r="U74">
            <v>12.35</v>
          </cell>
          <cell r="V74">
            <v>12.35</v>
          </cell>
          <cell r="W74">
            <v>12.43</v>
          </cell>
          <cell r="X74">
            <v>12.74</v>
          </cell>
          <cell r="Y74">
            <v>0</v>
          </cell>
          <cell r="Z74">
            <v>16.98</v>
          </cell>
          <cell r="AA74">
            <v>16.98</v>
          </cell>
          <cell r="AB74">
            <v>17.18</v>
          </cell>
          <cell r="AC74">
            <v>17.39</v>
          </cell>
          <cell r="AD74">
            <v>16.010000000000002</v>
          </cell>
          <cell r="AE74">
            <v>17.07</v>
          </cell>
          <cell r="AF74">
            <v>17.07</v>
          </cell>
          <cell r="AG74">
            <v>17.18</v>
          </cell>
          <cell r="AH74">
            <v>17.61</v>
          </cell>
          <cell r="AI74">
            <v>0</v>
          </cell>
          <cell r="AJ74" t="str">
            <v>positiva</v>
          </cell>
          <cell r="AK74" t="str">
            <v>positiva</v>
          </cell>
          <cell r="AL74" t="str">
            <v>19589-0</v>
          </cell>
          <cell r="AM74" t="str">
            <v>Não consta</v>
          </cell>
          <cell r="AN74" t="str">
            <v>não consta</v>
          </cell>
          <cell r="AO74" t="str">
            <v>19589-0</v>
          </cell>
          <cell r="AP74">
            <v>0</v>
          </cell>
          <cell r="AQ74" t="str">
            <v>NA</v>
          </cell>
          <cell r="AR74">
            <v>0</v>
          </cell>
          <cell r="AS74">
            <v>0</v>
          </cell>
          <cell r="AT74">
            <v>12.28</v>
          </cell>
          <cell r="AU74">
            <v>12.28</v>
          </cell>
          <cell r="AV74">
            <v>12.43</v>
          </cell>
          <cell r="AW74">
            <v>12.58</v>
          </cell>
          <cell r="AX74">
            <v>11.58</v>
          </cell>
          <cell r="AY74">
            <v>12.35</v>
          </cell>
          <cell r="AZ74">
            <v>12.35</v>
          </cell>
          <cell r="BA74">
            <v>12.43</v>
          </cell>
          <cell r="BB74">
            <v>12.74</v>
          </cell>
          <cell r="BC74">
            <v>0</v>
          </cell>
          <cell r="BD74">
            <v>16.98</v>
          </cell>
          <cell r="BE74">
            <v>16.98</v>
          </cell>
          <cell r="BF74">
            <v>17.18</v>
          </cell>
          <cell r="BG74">
            <v>17.39</v>
          </cell>
          <cell r="BH74">
            <v>16.010000000000002</v>
          </cell>
          <cell r="BI74">
            <v>17.07</v>
          </cell>
          <cell r="BJ74">
            <v>17.07</v>
          </cell>
          <cell r="BK74">
            <v>17.18</v>
          </cell>
          <cell r="BL74">
            <v>17.61</v>
          </cell>
          <cell r="BN74" t="str">
            <v>19589-0</v>
          </cell>
          <cell r="BO74" t="str">
            <v>19589-0</v>
          </cell>
          <cell r="BR74">
            <v>10.19</v>
          </cell>
          <cell r="BS74">
            <v>10.19</v>
          </cell>
          <cell r="BU74">
            <v>11.82</v>
          </cell>
          <cell r="BV74">
            <v>12.43</v>
          </cell>
          <cell r="BW74">
            <v>5.1607445008460262E-2</v>
          </cell>
          <cell r="BX74">
            <v>5.1607445008460262E-2</v>
          </cell>
          <cell r="CA74">
            <v>0</v>
          </cell>
          <cell r="CB74">
            <v>12.43</v>
          </cell>
          <cell r="CC74">
            <v>12.429998011199999</v>
          </cell>
          <cell r="CD74">
            <v>-1.9888000011292206E-6</v>
          </cell>
          <cell r="CE74" t="e">
            <v>#N/A</v>
          </cell>
          <cell r="CG74" t="str">
            <v>MIP</v>
          </cell>
          <cell r="CI74" t="str">
            <v>Medicamento</v>
          </cell>
          <cell r="CJ74" t="e">
            <v>#N/A</v>
          </cell>
          <cell r="CK74">
            <v>234.51999999999992</v>
          </cell>
        </row>
        <row r="75">
          <cell r="K75" t="str">
            <v>19590-0</v>
          </cell>
          <cell r="L75" t="str">
            <v>LANZACOR 50MG CT BL 30 COMP REV</v>
          </cell>
          <cell r="M75">
            <v>1558405250151</v>
          </cell>
          <cell r="N75">
            <v>33.28</v>
          </cell>
          <cell r="O75">
            <v>5.21E-2</v>
          </cell>
          <cell r="P75">
            <v>34.590000000000003</v>
          </cell>
          <cell r="Q75">
            <v>34.590000000000003</v>
          </cell>
          <cell r="R75">
            <v>35.01</v>
          </cell>
          <cell r="S75">
            <v>35.44</v>
          </cell>
          <cell r="T75">
            <v>32.630000000000003</v>
          </cell>
          <cell r="U75">
            <v>34.799999999999997</v>
          </cell>
          <cell r="V75">
            <v>34.799999999999997</v>
          </cell>
          <cell r="W75">
            <v>35.01</v>
          </cell>
          <cell r="X75">
            <v>35.89</v>
          </cell>
          <cell r="Y75">
            <v>0</v>
          </cell>
          <cell r="Z75">
            <v>47.82</v>
          </cell>
          <cell r="AA75">
            <v>47.82</v>
          </cell>
          <cell r="AB75">
            <v>48.4</v>
          </cell>
          <cell r="AC75">
            <v>48.99</v>
          </cell>
          <cell r="AD75">
            <v>45.11</v>
          </cell>
          <cell r="AE75">
            <v>48.11</v>
          </cell>
          <cell r="AF75">
            <v>48.11</v>
          </cell>
          <cell r="AG75">
            <v>48.4</v>
          </cell>
          <cell r="AH75">
            <v>49.62</v>
          </cell>
          <cell r="AI75">
            <v>0</v>
          </cell>
          <cell r="AJ75" t="str">
            <v>positiva</v>
          </cell>
          <cell r="AK75" t="str">
            <v>positiva</v>
          </cell>
          <cell r="AL75" t="str">
            <v>19590-0</v>
          </cell>
          <cell r="AM75" t="str">
            <v>Não consta</v>
          </cell>
          <cell r="AN75" t="str">
            <v>não consta</v>
          </cell>
          <cell r="AO75" t="str">
            <v>19590-0</v>
          </cell>
          <cell r="AP75">
            <v>0</v>
          </cell>
          <cell r="AQ75" t="str">
            <v>NA</v>
          </cell>
          <cell r="AR75">
            <v>0</v>
          </cell>
          <cell r="AS75">
            <v>0</v>
          </cell>
          <cell r="AT75">
            <v>34.590000000000003</v>
          </cell>
          <cell r="AU75">
            <v>34.590000000000003</v>
          </cell>
          <cell r="AV75">
            <v>35.01</v>
          </cell>
          <cell r="AW75">
            <v>35.44</v>
          </cell>
          <cell r="AX75">
            <v>32.630000000000003</v>
          </cell>
          <cell r="AY75">
            <v>34.799999999999997</v>
          </cell>
          <cell r="AZ75">
            <v>34.799999999999997</v>
          </cell>
          <cell r="BA75">
            <v>35.01</v>
          </cell>
          <cell r="BB75">
            <v>35.89</v>
          </cell>
          <cell r="BC75">
            <v>0</v>
          </cell>
          <cell r="BD75">
            <v>47.82</v>
          </cell>
          <cell r="BE75">
            <v>47.82</v>
          </cell>
          <cell r="BF75">
            <v>48.4</v>
          </cell>
          <cell r="BG75">
            <v>48.99</v>
          </cell>
          <cell r="BH75">
            <v>45.11</v>
          </cell>
          <cell r="BI75">
            <v>48.11</v>
          </cell>
          <cell r="BJ75">
            <v>48.11</v>
          </cell>
          <cell r="BK75">
            <v>48.4</v>
          </cell>
          <cell r="BL75">
            <v>49.62</v>
          </cell>
          <cell r="BN75" t="str">
            <v>19590-0</v>
          </cell>
          <cell r="BO75" t="str">
            <v>19590-0</v>
          </cell>
          <cell r="BR75">
            <v>27.29</v>
          </cell>
          <cell r="BS75">
            <v>28.71</v>
          </cell>
          <cell r="BU75">
            <v>33.28</v>
          </cell>
          <cell r="BV75">
            <v>35.01</v>
          </cell>
          <cell r="BW75">
            <v>5.1983173076922906E-2</v>
          </cell>
          <cell r="BX75">
            <v>-1.1682692307709436E-4</v>
          </cell>
          <cell r="CA75">
            <v>0</v>
          </cell>
          <cell r="CB75">
            <v>35.01</v>
          </cell>
          <cell r="CC75">
            <v>35.009994398399996</v>
          </cell>
          <cell r="CD75">
            <v>-5.6016000016256839E-6</v>
          </cell>
          <cell r="CE75" t="e">
            <v>#N/A</v>
          </cell>
          <cell r="CG75" t="str">
            <v>Monitorado CMED</v>
          </cell>
          <cell r="CI75" t="str">
            <v>Medicamento</v>
          </cell>
          <cell r="CJ75" t="e">
            <v>#N/A</v>
          </cell>
          <cell r="CK75">
            <v>660.71</v>
          </cell>
        </row>
        <row r="76">
          <cell r="K76" t="str">
            <v>19591-0</v>
          </cell>
          <cell r="L76" t="str">
            <v>MALEATO ENALAPRIL 5MG CT ENV 30 COMP</v>
          </cell>
          <cell r="M76">
            <v>1558405180070</v>
          </cell>
          <cell r="N76">
            <v>13.63</v>
          </cell>
          <cell r="O76">
            <v>5.21E-2</v>
          </cell>
          <cell r="P76">
            <v>14.17</v>
          </cell>
          <cell r="Q76">
            <v>14.17</v>
          </cell>
          <cell r="R76">
            <v>14.34</v>
          </cell>
          <cell r="S76">
            <v>14.52</v>
          </cell>
          <cell r="T76">
            <v>13.36</v>
          </cell>
          <cell r="U76">
            <v>14.25</v>
          </cell>
          <cell r="V76">
            <v>14.25</v>
          </cell>
          <cell r="W76">
            <v>14.34</v>
          </cell>
          <cell r="X76">
            <v>14.7</v>
          </cell>
          <cell r="Y76">
            <v>0</v>
          </cell>
          <cell r="Z76">
            <v>19.59</v>
          </cell>
          <cell r="AA76">
            <v>19.59</v>
          </cell>
          <cell r="AB76">
            <v>19.82</v>
          </cell>
          <cell r="AC76">
            <v>20.07</v>
          </cell>
          <cell r="AD76">
            <v>18.47</v>
          </cell>
          <cell r="AE76">
            <v>19.7</v>
          </cell>
          <cell r="AF76">
            <v>19.7</v>
          </cell>
          <cell r="AG76">
            <v>19.82</v>
          </cell>
          <cell r="AH76">
            <v>20.32</v>
          </cell>
          <cell r="AI76">
            <v>0</v>
          </cell>
          <cell r="AJ76" t="str">
            <v>positiva</v>
          </cell>
          <cell r="AK76" t="str">
            <v>positiva</v>
          </cell>
          <cell r="AL76" t="str">
            <v>19591-0</v>
          </cell>
          <cell r="AM76" t="str">
            <v>Não consta</v>
          </cell>
          <cell r="AN76" t="str">
            <v>não consta</v>
          </cell>
          <cell r="AO76" t="str">
            <v>19591-0</v>
          </cell>
          <cell r="AP76">
            <v>0</v>
          </cell>
          <cell r="AQ76" t="str">
            <v>NA</v>
          </cell>
          <cell r="AR76">
            <v>0</v>
          </cell>
          <cell r="AS76">
            <v>0</v>
          </cell>
          <cell r="AT76">
            <v>14.17</v>
          </cell>
          <cell r="AU76">
            <v>14.17</v>
          </cell>
          <cell r="AV76">
            <v>14.34</v>
          </cell>
          <cell r="AW76">
            <v>14.52</v>
          </cell>
          <cell r="AX76">
            <v>13.36</v>
          </cell>
          <cell r="AY76">
            <v>14.25</v>
          </cell>
          <cell r="AZ76">
            <v>14.25</v>
          </cell>
          <cell r="BA76">
            <v>14.34</v>
          </cell>
          <cell r="BB76">
            <v>14.7</v>
          </cell>
          <cell r="BC76">
            <v>0</v>
          </cell>
          <cell r="BD76">
            <v>19.59</v>
          </cell>
          <cell r="BE76">
            <v>19.59</v>
          </cell>
          <cell r="BF76">
            <v>19.82</v>
          </cell>
          <cell r="BG76">
            <v>20.07</v>
          </cell>
          <cell r="BH76">
            <v>18.47</v>
          </cell>
          <cell r="BI76">
            <v>19.7</v>
          </cell>
          <cell r="BJ76">
            <v>19.7</v>
          </cell>
          <cell r="BK76">
            <v>19.82</v>
          </cell>
          <cell r="BL76">
            <v>20.32</v>
          </cell>
          <cell r="BN76" t="str">
            <v>19591-0</v>
          </cell>
          <cell r="BO76" t="str">
            <v>19591-0</v>
          </cell>
          <cell r="BR76">
            <v>11.18</v>
          </cell>
          <cell r="BS76">
            <v>11.76</v>
          </cell>
          <cell r="BU76">
            <v>13.63</v>
          </cell>
          <cell r="BV76">
            <v>14.34</v>
          </cell>
          <cell r="BW76">
            <v>5.2090975788701366E-2</v>
          </cell>
          <cell r="BX76">
            <v>-9.0242112986346767E-6</v>
          </cell>
          <cell r="CA76">
            <v>0</v>
          </cell>
          <cell r="CB76">
            <v>14.34</v>
          </cell>
          <cell r="CC76">
            <v>14.339997705599998</v>
          </cell>
          <cell r="CD76">
            <v>-2.2944000015456822E-6</v>
          </cell>
          <cell r="CE76" t="e">
            <v>#N/A</v>
          </cell>
          <cell r="CG76" t="str">
            <v>Monitorado abaixo CMED</v>
          </cell>
          <cell r="CI76" t="str">
            <v>Medicamento</v>
          </cell>
          <cell r="CJ76" t="e">
            <v>#N/A</v>
          </cell>
          <cell r="CK76">
            <v>270.58999999999997</v>
          </cell>
        </row>
        <row r="77">
          <cell r="K77" t="str">
            <v>19592-0</v>
          </cell>
          <cell r="L77" t="str">
            <v>MALEATO ENALAPRIL 10MG CT ENV 30 COMP</v>
          </cell>
          <cell r="M77">
            <v>1558405180046</v>
          </cell>
          <cell r="N77">
            <v>4.37</v>
          </cell>
          <cell r="O77">
            <v>5.21E-2</v>
          </cell>
          <cell r="P77">
            <v>4.54</v>
          </cell>
          <cell r="Q77">
            <v>4.54</v>
          </cell>
          <cell r="R77">
            <v>4.5999999999999996</v>
          </cell>
          <cell r="S77">
            <v>4.6500000000000004</v>
          </cell>
          <cell r="T77">
            <v>4.28</v>
          </cell>
          <cell r="U77">
            <v>4.57</v>
          </cell>
          <cell r="V77">
            <v>4.57</v>
          </cell>
          <cell r="W77">
            <v>4.5999999999999996</v>
          </cell>
          <cell r="X77">
            <v>4.71</v>
          </cell>
          <cell r="Y77">
            <v>0</v>
          </cell>
          <cell r="Z77">
            <v>6.28</v>
          </cell>
          <cell r="AA77">
            <v>6.28</v>
          </cell>
          <cell r="AB77">
            <v>6.36</v>
          </cell>
          <cell r="AC77">
            <v>6.43</v>
          </cell>
          <cell r="AD77">
            <v>5.92</v>
          </cell>
          <cell r="AE77">
            <v>6.32</v>
          </cell>
          <cell r="AF77">
            <v>6.32</v>
          </cell>
          <cell r="AG77">
            <v>6.36</v>
          </cell>
          <cell r="AH77">
            <v>6.51</v>
          </cell>
          <cell r="AI77">
            <v>0</v>
          </cell>
          <cell r="AJ77" t="str">
            <v>positiva</v>
          </cell>
          <cell r="AK77" t="str">
            <v>positiva</v>
          </cell>
          <cell r="AL77" t="str">
            <v>19592-0</v>
          </cell>
          <cell r="AM77" t="str">
            <v>Não consta</v>
          </cell>
          <cell r="AN77" t="str">
            <v>não consta</v>
          </cell>
          <cell r="AO77" t="str">
            <v>19592-0</v>
          </cell>
          <cell r="AP77">
            <v>0</v>
          </cell>
          <cell r="AQ77" t="str">
            <v>NA</v>
          </cell>
          <cell r="AR77">
            <v>0</v>
          </cell>
          <cell r="AS77">
            <v>0</v>
          </cell>
          <cell r="AT77">
            <v>4.54</v>
          </cell>
          <cell r="AU77">
            <v>4.54</v>
          </cell>
          <cell r="AV77">
            <v>4.5999999999999996</v>
          </cell>
          <cell r="AW77">
            <v>4.6500000000000004</v>
          </cell>
          <cell r="AX77">
            <v>4.28</v>
          </cell>
          <cell r="AY77">
            <v>4.57</v>
          </cell>
          <cell r="AZ77">
            <v>4.57</v>
          </cell>
          <cell r="BA77">
            <v>4.5999999999999996</v>
          </cell>
          <cell r="BB77">
            <v>4.71</v>
          </cell>
          <cell r="BC77">
            <v>0</v>
          </cell>
          <cell r="BD77">
            <v>6.28</v>
          </cell>
          <cell r="BE77">
            <v>6.28</v>
          </cell>
          <cell r="BF77">
            <v>6.36</v>
          </cell>
          <cell r="BG77">
            <v>6.43</v>
          </cell>
          <cell r="BH77">
            <v>5.92</v>
          </cell>
          <cell r="BI77">
            <v>6.32</v>
          </cell>
          <cell r="BJ77">
            <v>6.32</v>
          </cell>
          <cell r="BK77">
            <v>6.36</v>
          </cell>
          <cell r="BL77">
            <v>6.51</v>
          </cell>
          <cell r="BN77" t="str">
            <v>19592-0</v>
          </cell>
          <cell r="BO77" t="str">
            <v>19592-0</v>
          </cell>
          <cell r="BR77">
            <v>3.58</v>
          </cell>
          <cell r="BS77">
            <v>3.77</v>
          </cell>
          <cell r="BU77">
            <v>4.37</v>
          </cell>
          <cell r="BV77">
            <v>4.5999999999999996</v>
          </cell>
          <cell r="BW77">
            <v>5.2631578947368363E-2</v>
          </cell>
          <cell r="BX77">
            <v>5.3157894736836214E-4</v>
          </cell>
          <cell r="CA77">
            <v>0</v>
          </cell>
          <cell r="CB77">
            <v>4.5999999999999996</v>
          </cell>
          <cell r="CC77">
            <v>4.5999992639999991</v>
          </cell>
          <cell r="CD77">
            <v>-7.3600000050078052E-7</v>
          </cell>
          <cell r="CE77" t="e">
            <v>#N/A</v>
          </cell>
          <cell r="CG77" t="str">
            <v>Monitorado abaixo CMED</v>
          </cell>
          <cell r="CI77" t="str">
            <v>Medicamento</v>
          </cell>
          <cell r="CJ77" t="e">
            <v>#N/A</v>
          </cell>
          <cell r="CK77">
            <v>86.759999999999991</v>
          </cell>
        </row>
        <row r="78">
          <cell r="K78" t="str">
            <v>19593-0</v>
          </cell>
          <cell r="L78" t="str">
            <v>MALEATO ENALAPRIL 20MG CT ENV 30 COMP</v>
          </cell>
          <cell r="M78">
            <v>1558405180062</v>
          </cell>
          <cell r="N78">
            <v>33.5</v>
          </cell>
          <cell r="O78">
            <v>5.21E-2</v>
          </cell>
          <cell r="P78">
            <v>34.82</v>
          </cell>
          <cell r="Q78">
            <v>34.82</v>
          </cell>
          <cell r="R78">
            <v>35.24</v>
          </cell>
          <cell r="S78">
            <v>35.68</v>
          </cell>
          <cell r="T78">
            <v>32.840000000000003</v>
          </cell>
          <cell r="U78">
            <v>35.03</v>
          </cell>
          <cell r="V78">
            <v>35.03</v>
          </cell>
          <cell r="W78">
            <v>35.24</v>
          </cell>
          <cell r="X78">
            <v>36.130000000000003</v>
          </cell>
          <cell r="Y78">
            <v>0</v>
          </cell>
          <cell r="Z78">
            <v>48.14</v>
          </cell>
          <cell r="AA78">
            <v>48.14</v>
          </cell>
          <cell r="AB78">
            <v>48.72</v>
          </cell>
          <cell r="AC78">
            <v>49.33</v>
          </cell>
          <cell r="AD78">
            <v>45.4</v>
          </cell>
          <cell r="AE78">
            <v>48.43</v>
          </cell>
          <cell r="AF78">
            <v>48.43</v>
          </cell>
          <cell r="AG78">
            <v>48.72</v>
          </cell>
          <cell r="AH78">
            <v>49.95</v>
          </cell>
          <cell r="AI78">
            <v>0</v>
          </cell>
          <cell r="AJ78" t="str">
            <v>positiva</v>
          </cell>
          <cell r="AK78" t="str">
            <v>positiva</v>
          </cell>
          <cell r="AL78" t="str">
            <v>19593-0</v>
          </cell>
          <cell r="AM78" t="str">
            <v>Não consta</v>
          </cell>
          <cell r="AN78" t="str">
            <v>não consta</v>
          </cell>
          <cell r="AO78" t="str">
            <v>19593-0</v>
          </cell>
          <cell r="AP78">
            <v>0</v>
          </cell>
          <cell r="AQ78" t="str">
            <v>NA</v>
          </cell>
          <cell r="AR78">
            <v>0</v>
          </cell>
          <cell r="AS78">
            <v>0</v>
          </cell>
          <cell r="AT78">
            <v>34.82</v>
          </cell>
          <cell r="AU78">
            <v>34.82</v>
          </cell>
          <cell r="AV78">
            <v>35.24</v>
          </cell>
          <cell r="AW78">
            <v>35.68</v>
          </cell>
          <cell r="AX78">
            <v>32.840000000000003</v>
          </cell>
          <cell r="AY78">
            <v>35.03</v>
          </cell>
          <cell r="AZ78">
            <v>35.03</v>
          </cell>
          <cell r="BA78">
            <v>35.24</v>
          </cell>
          <cell r="BB78">
            <v>36.130000000000003</v>
          </cell>
          <cell r="BC78">
            <v>0</v>
          </cell>
          <cell r="BD78">
            <v>48.14</v>
          </cell>
          <cell r="BE78">
            <v>48.14</v>
          </cell>
          <cell r="BF78">
            <v>48.72</v>
          </cell>
          <cell r="BG78">
            <v>49.33</v>
          </cell>
          <cell r="BH78">
            <v>45.4</v>
          </cell>
          <cell r="BI78">
            <v>48.43</v>
          </cell>
          <cell r="BJ78">
            <v>48.43</v>
          </cell>
          <cell r="BK78">
            <v>48.72</v>
          </cell>
          <cell r="BL78">
            <v>49.95</v>
          </cell>
          <cell r="BN78" t="str">
            <v>19593-0</v>
          </cell>
          <cell r="BO78" t="str">
            <v>19593-0</v>
          </cell>
          <cell r="BR78">
            <v>27.47</v>
          </cell>
          <cell r="BS78">
            <v>28.9</v>
          </cell>
          <cell r="BU78">
            <v>33.5</v>
          </cell>
          <cell r="BV78">
            <v>35.24</v>
          </cell>
          <cell r="BW78">
            <v>5.1940298507462845E-2</v>
          </cell>
          <cell r="BX78">
            <v>-1.597014925371551E-4</v>
          </cell>
          <cell r="CA78">
            <v>0</v>
          </cell>
          <cell r="CB78">
            <v>35.24</v>
          </cell>
          <cell r="CC78">
            <v>35.239994361599997</v>
          </cell>
          <cell r="CD78">
            <v>-5.6384000046705296E-6</v>
          </cell>
          <cell r="CE78" t="e">
            <v>#N/A</v>
          </cell>
          <cell r="CG78" t="str">
            <v>Monitorado abaixo CMED</v>
          </cell>
          <cell r="CI78" t="str">
            <v>Medicamento</v>
          </cell>
          <cell r="CJ78" t="e">
            <v>#N/A</v>
          </cell>
          <cell r="CK78">
            <v>665.07999999999993</v>
          </cell>
        </row>
        <row r="79">
          <cell r="K79" t="str">
            <v>19594-0</v>
          </cell>
          <cell r="L79" t="str">
            <v>NEO AMITRIPTILIN 25MG C-1 CT BL 20 COMP</v>
          </cell>
          <cell r="M79">
            <v>1558405200012</v>
          </cell>
          <cell r="N79">
            <v>8.2899999999999991</v>
          </cell>
          <cell r="O79">
            <v>5.21E-2</v>
          </cell>
          <cell r="P79">
            <v>8.61</v>
          </cell>
          <cell r="Q79">
            <v>8.61</v>
          </cell>
          <cell r="R79">
            <v>8.7200000000000006</v>
          </cell>
          <cell r="S79">
            <v>8.83</v>
          </cell>
          <cell r="T79">
            <v>8.1300000000000008</v>
          </cell>
          <cell r="U79">
            <v>8.67</v>
          </cell>
          <cell r="V79">
            <v>8.67</v>
          </cell>
          <cell r="W79">
            <v>8.7200000000000006</v>
          </cell>
          <cell r="X79">
            <v>8.94</v>
          </cell>
          <cell r="Y79">
            <v>0</v>
          </cell>
          <cell r="Z79">
            <v>11.9</v>
          </cell>
          <cell r="AA79">
            <v>11.9</v>
          </cell>
          <cell r="AB79">
            <v>12.05</v>
          </cell>
          <cell r="AC79">
            <v>12.21</v>
          </cell>
          <cell r="AD79">
            <v>11.24</v>
          </cell>
          <cell r="AE79">
            <v>11.99</v>
          </cell>
          <cell r="AF79">
            <v>11.99</v>
          </cell>
          <cell r="AG79">
            <v>12.05</v>
          </cell>
          <cell r="AH79">
            <v>12.36</v>
          </cell>
          <cell r="AI79">
            <v>0</v>
          </cell>
          <cell r="AJ79" t="str">
            <v>positiva</v>
          </cell>
          <cell r="AK79" t="str">
            <v>positiva</v>
          </cell>
          <cell r="AL79" t="str">
            <v>19594-0</v>
          </cell>
          <cell r="AM79" t="str">
            <v>Não consta</v>
          </cell>
          <cell r="AN79" t="str">
            <v>não consta</v>
          </cell>
          <cell r="AO79" t="str">
            <v>19594-0</v>
          </cell>
          <cell r="AP79">
            <v>0</v>
          </cell>
          <cell r="AQ79" t="str">
            <v>NA</v>
          </cell>
          <cell r="AR79">
            <v>0</v>
          </cell>
          <cell r="AS79">
            <v>0</v>
          </cell>
          <cell r="AT79">
            <v>8.61</v>
          </cell>
          <cell r="AU79">
            <v>8.61</v>
          </cell>
          <cell r="AV79">
            <v>8.7200000000000006</v>
          </cell>
          <cell r="AW79">
            <v>8.83</v>
          </cell>
          <cell r="AX79">
            <v>8.1300000000000008</v>
          </cell>
          <cell r="AY79">
            <v>8.67</v>
          </cell>
          <cell r="AZ79">
            <v>8.67</v>
          </cell>
          <cell r="BA79">
            <v>8.7200000000000006</v>
          </cell>
          <cell r="BB79">
            <v>8.94</v>
          </cell>
          <cell r="BC79">
            <v>0</v>
          </cell>
          <cell r="BD79">
            <v>11.9</v>
          </cell>
          <cell r="BE79">
            <v>11.9</v>
          </cell>
          <cell r="BF79">
            <v>12.05</v>
          </cell>
          <cell r="BG79">
            <v>12.21</v>
          </cell>
          <cell r="BH79">
            <v>11.24</v>
          </cell>
          <cell r="BI79">
            <v>11.99</v>
          </cell>
          <cell r="BJ79">
            <v>11.99</v>
          </cell>
          <cell r="BK79">
            <v>12.05</v>
          </cell>
          <cell r="BL79">
            <v>12.36</v>
          </cell>
          <cell r="BN79" t="str">
            <v>19594-0</v>
          </cell>
          <cell r="BO79" t="str">
            <v>19594-0</v>
          </cell>
          <cell r="BR79">
            <v>6.8</v>
          </cell>
          <cell r="BS79">
            <v>7.15</v>
          </cell>
          <cell r="BU79">
            <v>8.2899999999999991</v>
          </cell>
          <cell r="BV79">
            <v>8.7200000000000006</v>
          </cell>
          <cell r="BW79">
            <v>5.1869722557298159E-2</v>
          </cell>
          <cell r="BX79">
            <v>-2.3027744270184142E-4</v>
          </cell>
          <cell r="CA79">
            <v>0</v>
          </cell>
          <cell r="CB79">
            <v>8.7200000000000006</v>
          </cell>
          <cell r="CC79">
            <v>8.7199986048000007</v>
          </cell>
          <cell r="CD79">
            <v>-1.3951999999761711E-6</v>
          </cell>
          <cell r="CE79" t="e">
            <v>#N/A</v>
          </cell>
          <cell r="CG79" t="str">
            <v>Monitorado CMED</v>
          </cell>
          <cell r="CI79" t="str">
            <v>Medicamento</v>
          </cell>
          <cell r="CJ79" t="e">
            <v>#N/A</v>
          </cell>
          <cell r="CK79">
            <v>164.55</v>
          </cell>
        </row>
        <row r="80">
          <cell r="K80" t="str">
            <v>19574-0</v>
          </cell>
          <cell r="L80" t="str">
            <v>TERMOPIRONA 1G COMP CT BL 1X10</v>
          </cell>
          <cell r="M80">
            <v>1558405210034</v>
          </cell>
          <cell r="N80">
            <v>19.62</v>
          </cell>
          <cell r="O80">
            <v>0</v>
          </cell>
          <cell r="P80">
            <v>16.850000000000001</v>
          </cell>
          <cell r="Q80">
            <v>19.350000000000001</v>
          </cell>
          <cell r="R80">
            <v>19.62</v>
          </cell>
          <cell r="S80">
            <v>19.899999999999999</v>
          </cell>
          <cell r="T80">
            <v>18.100000000000001</v>
          </cell>
          <cell r="U80">
            <v>19.489999999999998</v>
          </cell>
          <cell r="V80">
            <v>16.95</v>
          </cell>
          <cell r="W80">
            <v>17.05</v>
          </cell>
          <cell r="X80">
            <v>20.190000000000001</v>
          </cell>
          <cell r="Y80">
            <v>0</v>
          </cell>
          <cell r="Z80">
            <v>23.29</v>
          </cell>
          <cell r="AA80">
            <v>25.79</v>
          </cell>
          <cell r="AB80">
            <v>26.14</v>
          </cell>
          <cell r="AC80">
            <v>26.5</v>
          </cell>
          <cell r="AD80">
            <v>24.18</v>
          </cell>
          <cell r="AE80">
            <v>25.97</v>
          </cell>
          <cell r="AF80">
            <v>23.43</v>
          </cell>
          <cell r="AG80">
            <v>23.57</v>
          </cell>
          <cell r="AH80">
            <v>26.87</v>
          </cell>
          <cell r="AI80">
            <v>0</v>
          </cell>
          <cell r="AJ80" t="str">
            <v>negativa</v>
          </cell>
          <cell r="AK80" t="str">
            <v>Negativa</v>
          </cell>
          <cell r="AL80" t="str">
            <v>19574-0</v>
          </cell>
          <cell r="AM80" t="str">
            <v>Não consta</v>
          </cell>
          <cell r="AN80" t="str">
            <v>não consta</v>
          </cell>
          <cell r="AO80" t="str">
            <v>19574-0</v>
          </cell>
          <cell r="AP80">
            <v>0</v>
          </cell>
          <cell r="AQ80" t="str">
            <v>NA</v>
          </cell>
          <cell r="AR80">
            <v>0</v>
          </cell>
          <cell r="AS80">
            <v>0</v>
          </cell>
          <cell r="AT80">
            <v>16.850000000000001</v>
          </cell>
          <cell r="AU80">
            <v>19.350000000000001</v>
          </cell>
          <cell r="AV80">
            <v>19.62</v>
          </cell>
          <cell r="AW80">
            <v>19.899999999999999</v>
          </cell>
          <cell r="AX80">
            <v>18.100000000000001</v>
          </cell>
          <cell r="AY80">
            <v>19.489999999999998</v>
          </cell>
          <cell r="AZ80">
            <v>16.95</v>
          </cell>
          <cell r="BA80">
            <v>17.05</v>
          </cell>
          <cell r="BB80">
            <v>20.190000000000001</v>
          </cell>
          <cell r="BC80">
            <v>0</v>
          </cell>
          <cell r="BD80">
            <v>23.29</v>
          </cell>
          <cell r="BE80">
            <v>25.79</v>
          </cell>
          <cell r="BF80">
            <v>26.14</v>
          </cell>
          <cell r="BG80">
            <v>26.5</v>
          </cell>
          <cell r="BH80">
            <v>24.18</v>
          </cell>
          <cell r="BI80">
            <v>25.97</v>
          </cell>
          <cell r="BJ80">
            <v>23.43</v>
          </cell>
          <cell r="BK80">
            <v>23.57</v>
          </cell>
          <cell r="BL80">
            <v>26.87</v>
          </cell>
          <cell r="BN80" t="str">
            <v>19574-0</v>
          </cell>
          <cell r="BO80" t="str">
            <v>19574-0</v>
          </cell>
          <cell r="BR80">
            <v>15.66</v>
          </cell>
          <cell r="BS80">
            <v>15.66</v>
          </cell>
          <cell r="BU80">
            <v>18.649999999999999</v>
          </cell>
          <cell r="BV80">
            <v>19.62</v>
          </cell>
          <cell r="BW80">
            <v>5.2010723860590025E-2</v>
          </cell>
          <cell r="BX80">
            <v>5.2010723860590025E-2</v>
          </cell>
          <cell r="CA80">
            <v>0</v>
          </cell>
          <cell r="CB80">
            <v>19.62</v>
          </cell>
          <cell r="CC80">
            <v>19.620002384889482</v>
          </cell>
          <cell r="CD80">
            <v>2.3848894805666987E-6</v>
          </cell>
          <cell r="CE80" t="e">
            <v>#N/A</v>
          </cell>
          <cell r="CG80" t="str">
            <v>MIP</v>
          </cell>
          <cell r="CI80" t="str">
            <v>Medicamento</v>
          </cell>
          <cell r="CJ80" t="e">
            <v>#N/A</v>
          </cell>
          <cell r="CK80">
            <v>346.84000000000003</v>
          </cell>
        </row>
        <row r="81">
          <cell r="K81" t="str">
            <v>19575-0</v>
          </cell>
          <cell r="L81" t="str">
            <v>TERMOPIRONA 1G COMP CT BL 25X4</v>
          </cell>
          <cell r="M81">
            <v>1558405210050</v>
          </cell>
          <cell r="N81">
            <v>194.55</v>
          </cell>
          <cell r="O81">
            <v>0</v>
          </cell>
          <cell r="P81">
            <v>167.01</v>
          </cell>
          <cell r="Q81">
            <v>191.85</v>
          </cell>
          <cell r="R81">
            <v>194.55</v>
          </cell>
          <cell r="S81">
            <v>197.32</v>
          </cell>
          <cell r="T81">
            <v>179.41</v>
          </cell>
          <cell r="U81">
            <v>193.19</v>
          </cell>
          <cell r="V81">
            <v>168.02</v>
          </cell>
          <cell r="W81">
            <v>169.04</v>
          </cell>
          <cell r="X81">
            <v>200.18</v>
          </cell>
          <cell r="Y81">
            <v>0</v>
          </cell>
          <cell r="Z81">
            <v>230.88</v>
          </cell>
          <cell r="AA81">
            <v>255.72</v>
          </cell>
          <cell r="AB81">
            <v>259.2</v>
          </cell>
          <cell r="AC81">
            <v>262.77</v>
          </cell>
          <cell r="AD81">
            <v>239.65</v>
          </cell>
          <cell r="AE81">
            <v>257.45</v>
          </cell>
          <cell r="AF81">
            <v>232.28</v>
          </cell>
          <cell r="AG81">
            <v>233.69</v>
          </cell>
          <cell r="AH81">
            <v>266.45</v>
          </cell>
          <cell r="AI81">
            <v>0</v>
          </cell>
          <cell r="AJ81" t="str">
            <v>negativa</v>
          </cell>
          <cell r="AK81" t="str">
            <v>Negativa</v>
          </cell>
          <cell r="AL81" t="str">
            <v>19575-0</v>
          </cell>
          <cell r="AM81" t="str">
            <v>Não consta</v>
          </cell>
          <cell r="AN81" t="str">
            <v>não consta</v>
          </cell>
          <cell r="AO81" t="str">
            <v>19575-0</v>
          </cell>
          <cell r="AP81">
            <v>0</v>
          </cell>
          <cell r="AQ81" t="str">
            <v>NA</v>
          </cell>
          <cell r="AR81">
            <v>0</v>
          </cell>
          <cell r="AS81">
            <v>0</v>
          </cell>
          <cell r="AT81">
            <v>167.01</v>
          </cell>
          <cell r="AU81">
            <v>191.85</v>
          </cell>
          <cell r="AV81">
            <v>194.55</v>
          </cell>
          <cell r="AW81">
            <v>197.32</v>
          </cell>
          <cell r="AX81">
            <v>179.41</v>
          </cell>
          <cell r="AY81">
            <v>193.19</v>
          </cell>
          <cell r="AZ81">
            <v>168.02</v>
          </cell>
          <cell r="BA81">
            <v>169.04</v>
          </cell>
          <cell r="BB81">
            <v>200.18</v>
          </cell>
          <cell r="BC81">
            <v>0</v>
          </cell>
          <cell r="BD81">
            <v>230.88</v>
          </cell>
          <cell r="BE81">
            <v>255.72</v>
          </cell>
          <cell r="BF81">
            <v>259.2</v>
          </cell>
          <cell r="BG81">
            <v>262.77</v>
          </cell>
          <cell r="BH81">
            <v>239.65</v>
          </cell>
          <cell r="BI81">
            <v>257.45</v>
          </cell>
          <cell r="BJ81">
            <v>232.28</v>
          </cell>
          <cell r="BK81">
            <v>233.69</v>
          </cell>
          <cell r="BL81">
            <v>266.45</v>
          </cell>
          <cell r="BN81" t="str">
            <v>19575-0</v>
          </cell>
          <cell r="BO81" t="str">
            <v>19575-0</v>
          </cell>
          <cell r="BR81">
            <v>155.25</v>
          </cell>
          <cell r="BS81">
            <v>155.25</v>
          </cell>
          <cell r="BU81">
            <v>184.91</v>
          </cell>
          <cell r="BV81">
            <v>194.55</v>
          </cell>
          <cell r="BW81">
            <v>5.2133470336920729E-2</v>
          </cell>
          <cell r="BX81">
            <v>5.2133470336920729E-2</v>
          </cell>
          <cell r="CA81">
            <v>0</v>
          </cell>
          <cell r="CB81">
            <v>194.55</v>
          </cell>
          <cell r="CC81">
            <v>194.55002364833075</v>
          </cell>
          <cell r="CD81">
            <v>2.3648330738978984E-5</v>
          </cell>
          <cell r="CE81" t="e">
            <v>#N/A</v>
          </cell>
          <cell r="CG81" t="str">
            <v>MIP</v>
          </cell>
          <cell r="CI81" t="str">
            <v>Medicamento</v>
          </cell>
          <cell r="CJ81" t="e">
            <v>#N/A</v>
          </cell>
          <cell r="CK81">
            <v>3438.5699999999993</v>
          </cell>
        </row>
        <row r="82">
          <cell r="K82" t="str">
            <v>15907-0</v>
          </cell>
          <cell r="L82" t="str">
            <v>ALIVIUM COMP 400 MG CT 1 BL  X 10</v>
          </cell>
          <cell r="M82">
            <v>1781708070147</v>
          </cell>
          <cell r="N82">
            <v>18.82</v>
          </cell>
          <cell r="O82">
            <v>0</v>
          </cell>
          <cell r="P82">
            <v>16.16</v>
          </cell>
          <cell r="Q82">
            <v>18.559999999999999</v>
          </cell>
          <cell r="R82">
            <v>18.82</v>
          </cell>
          <cell r="S82">
            <v>19.09</v>
          </cell>
          <cell r="T82">
            <v>17.36</v>
          </cell>
          <cell r="U82">
            <v>18.690000000000001</v>
          </cell>
          <cell r="V82">
            <v>16.260000000000002</v>
          </cell>
          <cell r="W82">
            <v>16.350000000000001</v>
          </cell>
          <cell r="X82">
            <v>19.37</v>
          </cell>
          <cell r="Y82">
            <v>0</v>
          </cell>
          <cell r="Z82">
            <v>22.34</v>
          </cell>
          <cell r="AA82">
            <v>24.74</v>
          </cell>
          <cell r="AB82">
            <v>25.07</v>
          </cell>
          <cell r="AC82">
            <v>25.42</v>
          </cell>
          <cell r="AD82">
            <v>23.19</v>
          </cell>
          <cell r="AE82">
            <v>24.91</v>
          </cell>
          <cell r="AF82">
            <v>22.48</v>
          </cell>
          <cell r="AG82">
            <v>22.6</v>
          </cell>
          <cell r="AH82">
            <v>25.78</v>
          </cell>
          <cell r="AI82">
            <v>0</v>
          </cell>
          <cell r="AJ82" t="str">
            <v>negativa</v>
          </cell>
          <cell r="AK82" t="str">
            <v>Negativa</v>
          </cell>
          <cell r="AL82" t="str">
            <v>15907-0</v>
          </cell>
          <cell r="AM82" t="str">
            <v>Não consta</v>
          </cell>
          <cell r="AN82" t="str">
            <v>não consta</v>
          </cell>
          <cell r="AO82" t="str">
            <v>15907-0</v>
          </cell>
          <cell r="AP82">
            <v>0</v>
          </cell>
          <cell r="AQ82" t="str">
            <v>OTX/PP</v>
          </cell>
          <cell r="AR82">
            <v>0</v>
          </cell>
          <cell r="AS82">
            <v>0</v>
          </cell>
          <cell r="AT82">
            <v>16.16</v>
          </cell>
          <cell r="AU82">
            <v>18.559999999999999</v>
          </cell>
          <cell r="AV82">
            <v>18.82</v>
          </cell>
          <cell r="AW82">
            <v>19.09</v>
          </cell>
          <cell r="AX82">
            <v>17.36</v>
          </cell>
          <cell r="AY82">
            <v>18.690000000000001</v>
          </cell>
          <cell r="AZ82">
            <v>16.260000000000002</v>
          </cell>
          <cell r="BA82">
            <v>16.350000000000001</v>
          </cell>
          <cell r="BB82">
            <v>19.37</v>
          </cell>
          <cell r="BC82">
            <v>0</v>
          </cell>
          <cell r="BD82">
            <v>22.34</v>
          </cell>
          <cell r="BE82">
            <v>24.74</v>
          </cell>
          <cell r="BF82">
            <v>25.07</v>
          </cell>
          <cell r="BG82">
            <v>25.42</v>
          </cell>
          <cell r="BH82">
            <v>23.19</v>
          </cell>
          <cell r="BI82">
            <v>24.91</v>
          </cell>
          <cell r="BJ82">
            <v>22.48</v>
          </cell>
          <cell r="BK82">
            <v>22.6</v>
          </cell>
          <cell r="BL82">
            <v>25.78</v>
          </cell>
          <cell r="BN82" t="str">
            <v>15907-0</v>
          </cell>
          <cell r="BO82" t="str">
            <v>15907-0</v>
          </cell>
          <cell r="BR82">
            <v>15.02</v>
          </cell>
          <cell r="BS82">
            <v>15.02</v>
          </cell>
          <cell r="BU82">
            <v>17.89</v>
          </cell>
          <cell r="BV82">
            <v>18.82</v>
          </cell>
          <cell r="BW82">
            <v>5.1984348798211233E-2</v>
          </cell>
          <cell r="BX82">
            <v>5.1984348798211233E-2</v>
          </cell>
          <cell r="CA82">
            <v>0</v>
          </cell>
          <cell r="CB82">
            <v>18.82</v>
          </cell>
          <cell r="CC82">
            <v>18.820002287646282</v>
          </cell>
          <cell r="CD82">
            <v>2.2876462821841415E-6</v>
          </cell>
          <cell r="CE82" t="str">
            <v>ALIVIUM COMP REV 400 MG CT 1BL X 10</v>
          </cell>
          <cell r="CG82" t="str">
            <v>MIP</v>
          </cell>
          <cell r="CI82" t="str">
            <v>Medicamento</v>
          </cell>
          <cell r="CJ82" t="e">
            <v>#N/A</v>
          </cell>
          <cell r="CK82" t="str">
            <v>Liberado</v>
          </cell>
        </row>
        <row r="83">
          <cell r="K83" t="str">
            <v>15908-0</v>
          </cell>
          <cell r="L83" t="str">
            <v>ALIVIUM COMP REV 600MG CT BL 2X5</v>
          </cell>
          <cell r="M83">
            <v>1781708070198</v>
          </cell>
          <cell r="N83">
            <v>24.89</v>
          </cell>
          <cell r="O83">
            <v>5.21E-2</v>
          </cell>
          <cell r="P83">
            <v>22.47</v>
          </cell>
          <cell r="Q83">
            <v>25.81</v>
          </cell>
          <cell r="R83">
            <v>26.18</v>
          </cell>
          <cell r="S83">
            <v>26.55</v>
          </cell>
          <cell r="T83">
            <v>24.14</v>
          </cell>
          <cell r="U83">
            <v>25.99</v>
          </cell>
          <cell r="V83">
            <v>22.61</v>
          </cell>
          <cell r="W83">
            <v>22.75</v>
          </cell>
          <cell r="X83">
            <v>26.94</v>
          </cell>
          <cell r="Y83">
            <v>0</v>
          </cell>
          <cell r="Z83">
            <v>31.06</v>
          </cell>
          <cell r="AA83">
            <v>34.4</v>
          </cell>
          <cell r="AB83">
            <v>34.880000000000003</v>
          </cell>
          <cell r="AC83">
            <v>35.36</v>
          </cell>
          <cell r="AD83">
            <v>32.25</v>
          </cell>
          <cell r="AE83">
            <v>34.630000000000003</v>
          </cell>
          <cell r="AF83">
            <v>31.26</v>
          </cell>
          <cell r="AG83">
            <v>31.45</v>
          </cell>
          <cell r="AH83">
            <v>35.86</v>
          </cell>
          <cell r="AI83">
            <v>0</v>
          </cell>
          <cell r="AJ83" t="str">
            <v>negativa</v>
          </cell>
          <cell r="AK83" t="str">
            <v>Negativa</v>
          </cell>
          <cell r="AL83" t="str">
            <v>15908-0</v>
          </cell>
          <cell r="AM83" t="str">
            <v>Não consta</v>
          </cell>
          <cell r="AN83" t="str">
            <v>não consta</v>
          </cell>
          <cell r="AO83" t="str">
            <v>15908-0</v>
          </cell>
          <cell r="AP83">
            <v>0</v>
          </cell>
          <cell r="AQ83" t="str">
            <v>OTX/PP</v>
          </cell>
          <cell r="AR83">
            <v>0</v>
          </cell>
          <cell r="AS83">
            <v>0</v>
          </cell>
          <cell r="AT83">
            <v>22.47</v>
          </cell>
          <cell r="AU83">
            <v>25.81</v>
          </cell>
          <cell r="AV83">
            <v>26.18</v>
          </cell>
          <cell r="AW83">
            <v>26.55</v>
          </cell>
          <cell r="AX83">
            <v>24.14</v>
          </cell>
          <cell r="AY83">
            <v>25.99</v>
          </cell>
          <cell r="AZ83">
            <v>22.61</v>
          </cell>
          <cell r="BA83">
            <v>22.75</v>
          </cell>
          <cell r="BB83">
            <v>26.94</v>
          </cell>
          <cell r="BC83">
            <v>0</v>
          </cell>
          <cell r="BD83">
            <v>31.06</v>
          </cell>
          <cell r="BE83">
            <v>34.4</v>
          </cell>
          <cell r="BF83">
            <v>34.880000000000003</v>
          </cell>
          <cell r="BG83">
            <v>35.36</v>
          </cell>
          <cell r="BH83">
            <v>32.25</v>
          </cell>
          <cell r="BI83">
            <v>34.630000000000003</v>
          </cell>
          <cell r="BJ83">
            <v>31.26</v>
          </cell>
          <cell r="BK83">
            <v>31.45</v>
          </cell>
          <cell r="BL83">
            <v>35.86</v>
          </cell>
          <cell r="BN83" t="str">
            <v>15908-0</v>
          </cell>
          <cell r="BO83" t="str">
            <v>15908-0</v>
          </cell>
          <cell r="BR83">
            <v>19.86</v>
          </cell>
          <cell r="BS83">
            <v>20.89</v>
          </cell>
          <cell r="BU83">
            <v>24.89</v>
          </cell>
          <cell r="BV83">
            <v>26.18</v>
          </cell>
          <cell r="BW83">
            <v>5.1828043390919953E-2</v>
          </cell>
          <cell r="BX83">
            <v>-2.719566090800471E-4</v>
          </cell>
          <cell r="CA83">
            <v>0</v>
          </cell>
          <cell r="CB83">
            <v>26.18</v>
          </cell>
          <cell r="CC83">
            <v>26.18000318228372</v>
          </cell>
          <cell r="CD83">
            <v>3.1822837200934373E-6</v>
          </cell>
          <cell r="CE83" t="str">
            <v>ALIVIUM COMP REV 600MG CT BL 2X5</v>
          </cell>
          <cell r="CG83" t="str">
            <v>Monitorado CMED</v>
          </cell>
          <cell r="CI83" t="str">
            <v>Medicamento</v>
          </cell>
          <cell r="CJ83" t="e">
            <v>#N/A</v>
          </cell>
          <cell r="CK83" t="str">
            <v>Monitorado</v>
          </cell>
        </row>
        <row r="84">
          <cell r="K84" t="str">
            <v>15910-0</v>
          </cell>
          <cell r="L84" t="str">
            <v>ALIVIUM GOTAS 20ML 100mg/ml</v>
          </cell>
          <cell r="M84">
            <v>1781708070228</v>
          </cell>
          <cell r="N84">
            <v>27.22</v>
          </cell>
          <cell r="O84">
            <v>0</v>
          </cell>
          <cell r="P84">
            <v>23.36</v>
          </cell>
          <cell r="Q84">
            <v>26.84</v>
          </cell>
          <cell r="R84">
            <v>27.22</v>
          </cell>
          <cell r="S84">
            <v>27.61</v>
          </cell>
          <cell r="T84">
            <v>25.1</v>
          </cell>
          <cell r="U84">
            <v>27.03</v>
          </cell>
          <cell r="V84">
            <v>23.51</v>
          </cell>
          <cell r="W84">
            <v>23.65</v>
          </cell>
          <cell r="X84">
            <v>28.01</v>
          </cell>
          <cell r="Y84">
            <v>0</v>
          </cell>
          <cell r="Z84">
            <v>32.29</v>
          </cell>
          <cell r="AA84">
            <v>35.78</v>
          </cell>
          <cell r="AB84">
            <v>36.270000000000003</v>
          </cell>
          <cell r="AC84">
            <v>36.770000000000003</v>
          </cell>
          <cell r="AD84">
            <v>33.53</v>
          </cell>
          <cell r="AE84">
            <v>36.020000000000003</v>
          </cell>
          <cell r="AF84">
            <v>32.5</v>
          </cell>
          <cell r="AG84">
            <v>32.69</v>
          </cell>
          <cell r="AH84">
            <v>37.28</v>
          </cell>
          <cell r="AI84">
            <v>0</v>
          </cell>
          <cell r="AJ84" t="str">
            <v>negativa</v>
          </cell>
          <cell r="AK84" t="str">
            <v>Negativa</v>
          </cell>
          <cell r="AL84" t="str">
            <v>15910-0</v>
          </cell>
          <cell r="AM84" t="str">
            <v>Não consta</v>
          </cell>
          <cell r="AN84" t="str">
            <v>não consta</v>
          </cell>
          <cell r="AO84" t="str">
            <v>15910-0</v>
          </cell>
          <cell r="AP84">
            <v>0</v>
          </cell>
          <cell r="AQ84" t="str">
            <v>OTX/PP</v>
          </cell>
          <cell r="AR84">
            <v>0</v>
          </cell>
          <cell r="AS84">
            <v>0</v>
          </cell>
          <cell r="AT84">
            <v>23.36</v>
          </cell>
          <cell r="AU84">
            <v>26.84</v>
          </cell>
          <cell r="AV84">
            <v>27.22</v>
          </cell>
          <cell r="AW84">
            <v>27.61</v>
          </cell>
          <cell r="AX84">
            <v>25.1</v>
          </cell>
          <cell r="AY84">
            <v>27.03</v>
          </cell>
          <cell r="AZ84">
            <v>23.51</v>
          </cell>
          <cell r="BA84">
            <v>23.65</v>
          </cell>
          <cell r="BB84">
            <v>28.01</v>
          </cell>
          <cell r="BC84">
            <v>0</v>
          </cell>
          <cell r="BD84">
            <v>32.29</v>
          </cell>
          <cell r="BE84">
            <v>35.78</v>
          </cell>
          <cell r="BF84">
            <v>36.270000000000003</v>
          </cell>
          <cell r="BG84">
            <v>36.770000000000003</v>
          </cell>
          <cell r="BH84">
            <v>33.53</v>
          </cell>
          <cell r="BI84">
            <v>36.020000000000003</v>
          </cell>
          <cell r="BJ84">
            <v>32.5</v>
          </cell>
          <cell r="BK84">
            <v>32.69</v>
          </cell>
          <cell r="BL84">
            <v>37.28</v>
          </cell>
          <cell r="BN84" t="str">
            <v>15910-0</v>
          </cell>
          <cell r="BO84" t="str">
            <v>15910-0</v>
          </cell>
          <cell r="BR84">
            <v>21.72</v>
          </cell>
          <cell r="BS84">
            <v>21.72</v>
          </cell>
          <cell r="BU84">
            <v>25.87</v>
          </cell>
          <cell r="BV84">
            <v>27.22</v>
          </cell>
          <cell r="BW84">
            <v>5.2183996907614993E-2</v>
          </cell>
          <cell r="BX84">
            <v>5.2183996907614993E-2</v>
          </cell>
          <cell r="CA84">
            <v>0</v>
          </cell>
          <cell r="CB84">
            <v>27.22</v>
          </cell>
          <cell r="CC84">
            <v>27.220003308699884</v>
          </cell>
          <cell r="CD84">
            <v>3.3086998847409177E-6</v>
          </cell>
          <cell r="CE84" t="str">
            <v>ALIVIUM GTS 20ML 100MG/ML OR</v>
          </cell>
          <cell r="CG84" t="str">
            <v>MIP</v>
          </cell>
          <cell r="CI84" t="str">
            <v>Medicamento</v>
          </cell>
          <cell r="CJ84" t="e">
            <v>#N/A</v>
          </cell>
          <cell r="CK84" t="str">
            <v>Liberado</v>
          </cell>
        </row>
        <row r="85">
          <cell r="K85" t="str">
            <v>16184-0</v>
          </cell>
          <cell r="L85" t="str">
            <v>ALIVIUM GOTAS 30ML 50mg/ml</v>
          </cell>
          <cell r="M85">
            <v>1781708070058</v>
          </cell>
          <cell r="N85">
            <v>27.22</v>
          </cell>
          <cell r="O85">
            <v>0</v>
          </cell>
          <cell r="P85">
            <v>23.36</v>
          </cell>
          <cell r="Q85">
            <v>26.84</v>
          </cell>
          <cell r="R85">
            <v>27.22</v>
          </cell>
          <cell r="S85">
            <v>27.61</v>
          </cell>
          <cell r="T85">
            <v>25.1</v>
          </cell>
          <cell r="U85">
            <v>27.03</v>
          </cell>
          <cell r="V85">
            <v>23.51</v>
          </cell>
          <cell r="W85">
            <v>23.65</v>
          </cell>
          <cell r="X85">
            <v>28.01</v>
          </cell>
          <cell r="Y85">
            <v>0</v>
          </cell>
          <cell r="Z85">
            <v>32.29</v>
          </cell>
          <cell r="AA85">
            <v>35.78</v>
          </cell>
          <cell r="AB85">
            <v>36.270000000000003</v>
          </cell>
          <cell r="AC85">
            <v>36.770000000000003</v>
          </cell>
          <cell r="AD85">
            <v>33.53</v>
          </cell>
          <cell r="AE85">
            <v>36.020000000000003</v>
          </cell>
          <cell r="AF85">
            <v>32.5</v>
          </cell>
          <cell r="AG85">
            <v>32.69</v>
          </cell>
          <cell r="AH85">
            <v>37.28</v>
          </cell>
          <cell r="AI85">
            <v>0</v>
          </cell>
          <cell r="AJ85" t="str">
            <v>negativa</v>
          </cell>
          <cell r="AK85" t="str">
            <v>Negativa</v>
          </cell>
          <cell r="AL85" t="str">
            <v>16184-0</v>
          </cell>
          <cell r="AM85" t="str">
            <v>Não consta</v>
          </cell>
          <cell r="AN85" t="str">
            <v>não consta</v>
          </cell>
          <cell r="AO85" t="str">
            <v>16184-0</v>
          </cell>
          <cell r="AP85">
            <v>0</v>
          </cell>
          <cell r="AQ85" t="str">
            <v>OTX/PP</v>
          </cell>
          <cell r="AR85">
            <v>0</v>
          </cell>
          <cell r="AS85">
            <v>0</v>
          </cell>
          <cell r="AT85">
            <v>23.36</v>
          </cell>
          <cell r="AU85">
            <v>26.84</v>
          </cell>
          <cell r="AV85">
            <v>27.22</v>
          </cell>
          <cell r="AW85">
            <v>27.61</v>
          </cell>
          <cell r="AX85">
            <v>25.1</v>
          </cell>
          <cell r="AY85">
            <v>27.03</v>
          </cell>
          <cell r="AZ85">
            <v>23.51</v>
          </cell>
          <cell r="BA85">
            <v>23.65</v>
          </cell>
          <cell r="BB85">
            <v>28.01</v>
          </cell>
          <cell r="BC85">
            <v>0</v>
          </cell>
          <cell r="BD85">
            <v>32.29</v>
          </cell>
          <cell r="BE85">
            <v>35.78</v>
          </cell>
          <cell r="BF85">
            <v>36.270000000000003</v>
          </cell>
          <cell r="BG85">
            <v>36.770000000000003</v>
          </cell>
          <cell r="BH85">
            <v>33.53</v>
          </cell>
          <cell r="BI85">
            <v>36.020000000000003</v>
          </cell>
          <cell r="BJ85">
            <v>32.5</v>
          </cell>
          <cell r="BK85">
            <v>32.69</v>
          </cell>
          <cell r="BL85">
            <v>37.28</v>
          </cell>
          <cell r="BN85" t="str">
            <v>16184-0</v>
          </cell>
          <cell r="BO85" t="str">
            <v>16184-0</v>
          </cell>
          <cell r="BR85">
            <v>21.72</v>
          </cell>
          <cell r="BS85">
            <v>21.72</v>
          </cell>
          <cell r="BU85">
            <v>25.87</v>
          </cell>
          <cell r="BV85">
            <v>27.22</v>
          </cell>
          <cell r="BW85">
            <v>5.2183996907614993E-2</v>
          </cell>
          <cell r="BX85">
            <v>5.2183996907614993E-2</v>
          </cell>
          <cell r="CA85">
            <v>0</v>
          </cell>
          <cell r="CB85">
            <v>27.22</v>
          </cell>
          <cell r="CC85">
            <v>27.220003308699884</v>
          </cell>
          <cell r="CD85">
            <v>3.3086998847409177E-6</v>
          </cell>
          <cell r="CE85" t="str">
            <v>ALIVIUM SUSP GTS 50MG/ML OR 30ML</v>
          </cell>
          <cell r="CG85" t="str">
            <v>MIP</v>
          </cell>
          <cell r="CI85" t="str">
            <v>Medicamento</v>
          </cell>
          <cell r="CJ85" t="e">
            <v>#N/A</v>
          </cell>
          <cell r="CK85" t="str">
            <v>Liberado</v>
          </cell>
        </row>
        <row r="86">
          <cell r="K86" t="str">
            <v>15911-0</v>
          </cell>
          <cell r="L86" t="str">
            <v>ALIVIUM SUSP 100ML 30mg/ml</v>
          </cell>
          <cell r="M86">
            <v>1781708070279</v>
          </cell>
          <cell r="N86">
            <v>37.43</v>
          </cell>
          <cell r="O86">
            <v>0</v>
          </cell>
          <cell r="P86">
            <v>32.130000000000003</v>
          </cell>
          <cell r="Q86">
            <v>36.909999999999997</v>
          </cell>
          <cell r="R86">
            <v>37.43</v>
          </cell>
          <cell r="S86">
            <v>37.96</v>
          </cell>
          <cell r="T86">
            <v>34.520000000000003</v>
          </cell>
          <cell r="U86">
            <v>37.17</v>
          </cell>
          <cell r="V86">
            <v>32.33</v>
          </cell>
          <cell r="W86">
            <v>32.520000000000003</v>
          </cell>
          <cell r="X86">
            <v>38.51</v>
          </cell>
          <cell r="Y86">
            <v>0</v>
          </cell>
          <cell r="Z86">
            <v>44.42</v>
          </cell>
          <cell r="AA86">
            <v>49.2</v>
          </cell>
          <cell r="AB86">
            <v>49.87</v>
          </cell>
          <cell r="AC86">
            <v>50.55</v>
          </cell>
          <cell r="AD86">
            <v>46.11</v>
          </cell>
          <cell r="AE86">
            <v>49.53</v>
          </cell>
          <cell r="AF86">
            <v>44.69</v>
          </cell>
          <cell r="AG86">
            <v>44.96</v>
          </cell>
          <cell r="AH86">
            <v>51.26</v>
          </cell>
          <cell r="AI86">
            <v>0</v>
          </cell>
          <cell r="AJ86" t="str">
            <v>negativa</v>
          </cell>
          <cell r="AK86" t="str">
            <v>Negativa</v>
          </cell>
          <cell r="AL86" t="str">
            <v>15911-0</v>
          </cell>
          <cell r="AM86" t="str">
            <v>Não consta</v>
          </cell>
          <cell r="AN86" t="str">
            <v>não consta</v>
          </cell>
          <cell r="AO86" t="str">
            <v>15911-0</v>
          </cell>
          <cell r="AP86">
            <v>0</v>
          </cell>
          <cell r="AQ86" t="str">
            <v>OTX/PP</v>
          </cell>
          <cell r="AR86">
            <v>0</v>
          </cell>
          <cell r="AS86">
            <v>0</v>
          </cell>
          <cell r="AT86">
            <v>32.130000000000003</v>
          </cell>
          <cell r="AU86">
            <v>36.909999999999997</v>
          </cell>
          <cell r="AV86">
            <v>37.43</v>
          </cell>
          <cell r="AW86">
            <v>37.96</v>
          </cell>
          <cell r="AX86">
            <v>34.520000000000003</v>
          </cell>
          <cell r="AY86">
            <v>37.17</v>
          </cell>
          <cell r="AZ86">
            <v>32.33</v>
          </cell>
          <cell r="BA86">
            <v>32.520000000000003</v>
          </cell>
          <cell r="BB86">
            <v>38.51</v>
          </cell>
          <cell r="BC86">
            <v>0</v>
          </cell>
          <cell r="BD86">
            <v>44.42</v>
          </cell>
          <cell r="BE86">
            <v>49.2</v>
          </cell>
          <cell r="BF86">
            <v>49.87</v>
          </cell>
          <cell r="BG86">
            <v>50.55</v>
          </cell>
          <cell r="BH86">
            <v>46.11</v>
          </cell>
          <cell r="BI86">
            <v>49.53</v>
          </cell>
          <cell r="BJ86">
            <v>44.69</v>
          </cell>
          <cell r="BK86">
            <v>44.96</v>
          </cell>
          <cell r="BL86">
            <v>51.26</v>
          </cell>
          <cell r="BN86" t="str">
            <v>15911-0</v>
          </cell>
          <cell r="BO86" t="str">
            <v>15911-0</v>
          </cell>
          <cell r="BR86">
            <v>29.87</v>
          </cell>
          <cell r="BS86">
            <v>29.87</v>
          </cell>
          <cell r="BU86">
            <v>35.57</v>
          </cell>
          <cell r="BV86">
            <v>37.43</v>
          </cell>
          <cell r="BW86">
            <v>5.2291256676974873E-2</v>
          </cell>
          <cell r="BX86">
            <v>5.2291256676974873E-2</v>
          </cell>
          <cell r="CA86">
            <v>0</v>
          </cell>
          <cell r="CB86">
            <v>37.43</v>
          </cell>
          <cell r="CC86">
            <v>37.430004549766224</v>
          </cell>
          <cell r="CD86">
            <v>4.5497662242155457E-6</v>
          </cell>
          <cell r="CE86" t="str">
            <v>ALIVIUM SUSP 30MG/ML 100ML OR</v>
          </cell>
          <cell r="CG86" t="str">
            <v>MIP</v>
          </cell>
          <cell r="CI86" t="str">
            <v>Medicamento</v>
          </cell>
          <cell r="CJ86" t="e">
            <v>#N/A</v>
          </cell>
          <cell r="CK86" t="str">
            <v>Liberado</v>
          </cell>
        </row>
        <row r="87">
          <cell r="K87" t="str">
            <v>19308-0</v>
          </cell>
          <cell r="L87" t="str">
            <v>APRACUR COMP REV ENV 6X25X6</v>
          </cell>
          <cell r="M87">
            <v>1781707740025</v>
          </cell>
          <cell r="N87">
            <v>173.43</v>
          </cell>
          <cell r="O87">
            <v>0</v>
          </cell>
          <cell r="P87">
            <v>148.88</v>
          </cell>
          <cell r="Q87">
            <v>171.02</v>
          </cell>
          <cell r="R87">
            <v>173.43</v>
          </cell>
          <cell r="S87">
            <v>175.91</v>
          </cell>
          <cell r="T87">
            <v>159.93</v>
          </cell>
          <cell r="U87">
            <v>172.22</v>
          </cell>
          <cell r="V87">
            <v>149.78</v>
          </cell>
          <cell r="W87">
            <v>150.69999999999999</v>
          </cell>
          <cell r="X87">
            <v>178.45</v>
          </cell>
          <cell r="Y87">
            <v>0</v>
          </cell>
          <cell r="Z87">
            <v>205.82</v>
          </cell>
          <cell r="AA87">
            <v>227.96</v>
          </cell>
          <cell r="AB87">
            <v>231.06</v>
          </cell>
          <cell r="AC87">
            <v>234.26</v>
          </cell>
          <cell r="AD87">
            <v>213.63</v>
          </cell>
          <cell r="AE87">
            <v>229.5</v>
          </cell>
          <cell r="AF87">
            <v>207.06</v>
          </cell>
          <cell r="AG87">
            <v>208.33</v>
          </cell>
          <cell r="AH87">
            <v>237.52</v>
          </cell>
          <cell r="AI87">
            <v>0</v>
          </cell>
          <cell r="AJ87" t="str">
            <v>negativa</v>
          </cell>
          <cell r="AK87" t="str">
            <v>Negativa</v>
          </cell>
          <cell r="AL87" t="str">
            <v>19308-0</v>
          </cell>
          <cell r="AM87" t="str">
            <v>Não consta</v>
          </cell>
          <cell r="AN87" t="str">
            <v>não consta</v>
          </cell>
          <cell r="AO87" t="str">
            <v>19308-0</v>
          </cell>
          <cell r="AP87">
            <v>0</v>
          </cell>
          <cell r="AQ87" t="str">
            <v>OTC</v>
          </cell>
          <cell r="AR87">
            <v>0</v>
          </cell>
          <cell r="AS87">
            <v>0</v>
          </cell>
          <cell r="AT87">
            <v>148.88</v>
          </cell>
          <cell r="AU87">
            <v>171.02</v>
          </cell>
          <cell r="AV87">
            <v>173.43</v>
          </cell>
          <cell r="AW87">
            <v>175.91</v>
          </cell>
          <cell r="AX87">
            <v>159.93</v>
          </cell>
          <cell r="AY87">
            <v>172.22</v>
          </cell>
          <cell r="AZ87">
            <v>149.78</v>
          </cell>
          <cell r="BA87">
            <v>150.69999999999999</v>
          </cell>
          <cell r="BB87">
            <v>178.45</v>
          </cell>
          <cell r="BC87">
            <v>0</v>
          </cell>
          <cell r="BD87">
            <v>205.82</v>
          </cell>
          <cell r="BE87">
            <v>227.96</v>
          </cell>
          <cell r="BF87">
            <v>231.06</v>
          </cell>
          <cell r="BG87">
            <v>234.26</v>
          </cell>
          <cell r="BH87">
            <v>213.63</v>
          </cell>
          <cell r="BI87">
            <v>229.5</v>
          </cell>
          <cell r="BJ87">
            <v>207.06</v>
          </cell>
          <cell r="BK87">
            <v>208.33</v>
          </cell>
          <cell r="BL87">
            <v>237.52</v>
          </cell>
          <cell r="BN87" t="str">
            <v>19308-0</v>
          </cell>
          <cell r="BO87" t="str">
            <v>19308-0</v>
          </cell>
          <cell r="BR87">
            <v>138.4</v>
          </cell>
          <cell r="BS87">
            <v>138.4</v>
          </cell>
          <cell r="BU87">
            <v>162.09</v>
          </cell>
          <cell r="BV87">
            <v>173.43</v>
          </cell>
          <cell r="BW87">
            <v>6.9961132704053242E-2</v>
          </cell>
          <cell r="BX87">
            <v>6.9961132704053242E-2</v>
          </cell>
          <cell r="CA87">
            <v>0</v>
          </cell>
          <cell r="CB87">
            <v>173.43</v>
          </cell>
          <cell r="CC87">
            <v>173.43002108111023</v>
          </cell>
          <cell r="CD87">
            <v>2.1081110219256516E-5</v>
          </cell>
          <cell r="CE87" t="e">
            <v>#N/A</v>
          </cell>
          <cell r="CG87" t="str">
            <v>MIP</v>
          </cell>
          <cell r="CI87" t="str">
            <v>Medicamento</v>
          </cell>
          <cell r="CJ87" t="e">
            <v>#N/A</v>
          </cell>
          <cell r="CK87">
            <v>3065.29</v>
          </cell>
        </row>
        <row r="88">
          <cell r="K88" t="str">
            <v>16094-0</v>
          </cell>
          <cell r="L88" t="str">
            <v>APRAZ COMP 0,25MG 3X10 (B1)</v>
          </cell>
          <cell r="M88">
            <v>1781707980093</v>
          </cell>
          <cell r="N88">
            <v>13.76</v>
          </cell>
          <cell r="O88">
            <v>5.21E-2</v>
          </cell>
          <cell r="P88">
            <v>14.3</v>
          </cell>
          <cell r="Q88">
            <v>14.3</v>
          </cell>
          <cell r="R88">
            <v>14.48</v>
          </cell>
          <cell r="S88">
            <v>14.65</v>
          </cell>
          <cell r="T88">
            <v>13.49</v>
          </cell>
          <cell r="U88">
            <v>14.39</v>
          </cell>
          <cell r="V88">
            <v>14.39</v>
          </cell>
          <cell r="W88">
            <v>14.48</v>
          </cell>
          <cell r="X88">
            <v>14.84</v>
          </cell>
          <cell r="Y88">
            <v>0</v>
          </cell>
          <cell r="Z88">
            <v>19.77</v>
          </cell>
          <cell r="AA88">
            <v>19.77</v>
          </cell>
          <cell r="AB88">
            <v>20.02</v>
          </cell>
          <cell r="AC88">
            <v>20.25</v>
          </cell>
          <cell r="AD88">
            <v>18.649999999999999</v>
          </cell>
          <cell r="AE88">
            <v>19.89</v>
          </cell>
          <cell r="AF88">
            <v>19.89</v>
          </cell>
          <cell r="AG88">
            <v>20.02</v>
          </cell>
          <cell r="AH88">
            <v>20.52</v>
          </cell>
          <cell r="AI88">
            <v>0</v>
          </cell>
          <cell r="AJ88" t="str">
            <v>positiva</v>
          </cell>
          <cell r="AK88" t="str">
            <v>positiva</v>
          </cell>
          <cell r="AL88" t="str">
            <v>16094-0</v>
          </cell>
          <cell r="AM88" t="str">
            <v>Não consta</v>
          </cell>
          <cell r="AN88" t="str">
            <v>não consta</v>
          </cell>
          <cell r="AO88" t="str">
            <v>16094-0</v>
          </cell>
          <cell r="AP88">
            <v>0</v>
          </cell>
          <cell r="AQ88" t="str">
            <v>RX</v>
          </cell>
          <cell r="AR88">
            <v>0</v>
          </cell>
          <cell r="AS88">
            <v>0</v>
          </cell>
          <cell r="AT88">
            <v>14.3</v>
          </cell>
          <cell r="AU88">
            <v>14.3</v>
          </cell>
          <cell r="AV88">
            <v>14.48</v>
          </cell>
          <cell r="AW88">
            <v>14.65</v>
          </cell>
          <cell r="AX88">
            <v>13.49</v>
          </cell>
          <cell r="AY88">
            <v>14.39</v>
          </cell>
          <cell r="AZ88">
            <v>14.39</v>
          </cell>
          <cell r="BA88">
            <v>14.48</v>
          </cell>
          <cell r="BB88">
            <v>14.84</v>
          </cell>
          <cell r="BC88">
            <v>0</v>
          </cell>
          <cell r="BD88">
            <v>19.77</v>
          </cell>
          <cell r="BE88">
            <v>19.77</v>
          </cell>
          <cell r="BF88">
            <v>20.02</v>
          </cell>
          <cell r="BG88">
            <v>20.25</v>
          </cell>
          <cell r="BH88">
            <v>18.649999999999999</v>
          </cell>
          <cell r="BI88">
            <v>19.89</v>
          </cell>
          <cell r="BJ88">
            <v>19.89</v>
          </cell>
          <cell r="BK88">
            <v>20.02</v>
          </cell>
          <cell r="BL88">
            <v>20.52</v>
          </cell>
          <cell r="BN88" t="str">
            <v>16094-0</v>
          </cell>
          <cell r="BO88" t="str">
            <v>16094-0</v>
          </cell>
          <cell r="BR88">
            <v>11.28</v>
          </cell>
          <cell r="BS88">
            <v>11.87</v>
          </cell>
          <cell r="BU88">
            <v>13.75</v>
          </cell>
          <cell r="BV88">
            <v>14.48</v>
          </cell>
          <cell r="BW88">
            <v>5.3090909090909078E-2</v>
          </cell>
          <cell r="BX88">
            <v>9.9090909090907703E-4</v>
          </cell>
          <cell r="CA88">
            <v>0</v>
          </cell>
          <cell r="CB88">
            <v>14.48</v>
          </cell>
          <cell r="CC88">
            <v>14.479997683199999</v>
          </cell>
          <cell r="CD88">
            <v>-2.3168000016227097E-6</v>
          </cell>
          <cell r="CE88" t="str">
            <v>APRAZ COMP 0,25MG 3X10 B1</v>
          </cell>
          <cell r="CG88" t="str">
            <v>Monitorado CMED</v>
          </cell>
          <cell r="CI88" t="str">
            <v>Medicamento</v>
          </cell>
          <cell r="CJ88" t="e">
            <v>#N/A</v>
          </cell>
          <cell r="CK88" t="str">
            <v>Monitorado</v>
          </cell>
        </row>
        <row r="89">
          <cell r="K89" t="str">
            <v>16095-0</v>
          </cell>
          <cell r="L89" t="str">
            <v>APRAZ COMP 0,5MG 3X10 (B1)</v>
          </cell>
          <cell r="M89">
            <v>1781707980107</v>
          </cell>
          <cell r="N89">
            <v>26.82</v>
          </cell>
          <cell r="O89">
            <v>5.21E-2</v>
          </cell>
          <cell r="P89">
            <v>27.88</v>
          </cell>
          <cell r="Q89">
            <v>27.88</v>
          </cell>
          <cell r="R89">
            <v>28.22</v>
          </cell>
          <cell r="S89">
            <v>28.57</v>
          </cell>
          <cell r="T89">
            <v>26.3</v>
          </cell>
          <cell r="U89">
            <v>28.05</v>
          </cell>
          <cell r="V89">
            <v>28.05</v>
          </cell>
          <cell r="W89">
            <v>28.22</v>
          </cell>
          <cell r="X89">
            <v>28.93</v>
          </cell>
          <cell r="Y89">
            <v>0</v>
          </cell>
          <cell r="Z89">
            <v>38.54</v>
          </cell>
          <cell r="AA89">
            <v>38.54</v>
          </cell>
          <cell r="AB89">
            <v>39.01</v>
          </cell>
          <cell r="AC89">
            <v>39.5</v>
          </cell>
          <cell r="AD89">
            <v>36.36</v>
          </cell>
          <cell r="AE89">
            <v>38.78</v>
          </cell>
          <cell r="AF89">
            <v>38.78</v>
          </cell>
          <cell r="AG89">
            <v>39.01</v>
          </cell>
          <cell r="AH89">
            <v>39.99</v>
          </cell>
          <cell r="AI89">
            <v>0</v>
          </cell>
          <cell r="AJ89" t="str">
            <v>positiva</v>
          </cell>
          <cell r="AK89" t="str">
            <v>positiva</v>
          </cell>
          <cell r="AL89" t="str">
            <v>16095-0</v>
          </cell>
          <cell r="AM89" t="str">
            <v>Não consta</v>
          </cell>
          <cell r="AN89" t="str">
            <v>não consta</v>
          </cell>
          <cell r="AO89" t="str">
            <v>16095-0</v>
          </cell>
          <cell r="AP89">
            <v>0</v>
          </cell>
          <cell r="AQ89" t="str">
            <v>RX</v>
          </cell>
          <cell r="AR89">
            <v>0</v>
          </cell>
          <cell r="AS89">
            <v>0</v>
          </cell>
          <cell r="AT89">
            <v>27.88</v>
          </cell>
          <cell r="AU89">
            <v>27.88</v>
          </cell>
          <cell r="AV89">
            <v>28.22</v>
          </cell>
          <cell r="AW89">
            <v>28.57</v>
          </cell>
          <cell r="AX89">
            <v>26.3</v>
          </cell>
          <cell r="AY89">
            <v>28.05</v>
          </cell>
          <cell r="AZ89">
            <v>28.05</v>
          </cell>
          <cell r="BA89">
            <v>28.22</v>
          </cell>
          <cell r="BB89">
            <v>28.93</v>
          </cell>
          <cell r="BC89">
            <v>0</v>
          </cell>
          <cell r="BD89">
            <v>38.54</v>
          </cell>
          <cell r="BE89">
            <v>38.54</v>
          </cell>
          <cell r="BF89">
            <v>39.01</v>
          </cell>
          <cell r="BG89">
            <v>39.5</v>
          </cell>
          <cell r="BH89">
            <v>36.36</v>
          </cell>
          <cell r="BI89">
            <v>38.78</v>
          </cell>
          <cell r="BJ89">
            <v>38.78</v>
          </cell>
          <cell r="BK89">
            <v>39.01</v>
          </cell>
          <cell r="BL89">
            <v>39.99</v>
          </cell>
          <cell r="BN89" t="str">
            <v>16095-0</v>
          </cell>
          <cell r="BO89" t="str">
            <v>16095-0</v>
          </cell>
          <cell r="BR89">
            <v>21.99</v>
          </cell>
          <cell r="BS89">
            <v>23.14</v>
          </cell>
          <cell r="BU89">
            <v>26.82</v>
          </cell>
          <cell r="BV89">
            <v>28.22</v>
          </cell>
          <cell r="BW89">
            <v>5.2199850857568952E-2</v>
          </cell>
          <cell r="BX89">
            <v>9.9850857568951901E-5</v>
          </cell>
          <cell r="CA89">
            <v>0</v>
          </cell>
          <cell r="CB89">
            <v>28.22</v>
          </cell>
          <cell r="CC89">
            <v>28.219995484799995</v>
          </cell>
          <cell r="CD89">
            <v>-4.5152000041071005E-6</v>
          </cell>
          <cell r="CE89" t="e">
            <v>#N/A</v>
          </cell>
          <cell r="CG89" t="str">
            <v>Monitorado CMED</v>
          </cell>
          <cell r="CI89" t="str">
            <v>Medicamento</v>
          </cell>
          <cell r="CJ89" t="e">
            <v>#N/A</v>
          </cell>
          <cell r="CK89">
            <v>532.54</v>
          </cell>
        </row>
        <row r="90">
          <cell r="K90" t="str">
            <v>16096-0</v>
          </cell>
          <cell r="L90" t="str">
            <v>APRAZ COMP 1,0MG 3X10 (B1)</v>
          </cell>
          <cell r="M90">
            <v>1781707980115</v>
          </cell>
          <cell r="N90">
            <v>47.71</v>
          </cell>
          <cell r="O90">
            <v>5.21E-2</v>
          </cell>
          <cell r="P90">
            <v>49.59</v>
          </cell>
          <cell r="Q90">
            <v>49.59</v>
          </cell>
          <cell r="R90">
            <v>50.2</v>
          </cell>
          <cell r="S90">
            <v>50.81</v>
          </cell>
          <cell r="T90">
            <v>46.77</v>
          </cell>
          <cell r="U90">
            <v>49.89</v>
          </cell>
          <cell r="V90">
            <v>49.89</v>
          </cell>
          <cell r="W90">
            <v>50.2</v>
          </cell>
          <cell r="X90">
            <v>51.45</v>
          </cell>
          <cell r="Y90">
            <v>0</v>
          </cell>
          <cell r="Z90">
            <v>68.56</v>
          </cell>
          <cell r="AA90">
            <v>68.56</v>
          </cell>
          <cell r="AB90">
            <v>69.400000000000006</v>
          </cell>
          <cell r="AC90">
            <v>70.239999999999995</v>
          </cell>
          <cell r="AD90">
            <v>64.66</v>
          </cell>
          <cell r="AE90">
            <v>68.97</v>
          </cell>
          <cell r="AF90">
            <v>68.97</v>
          </cell>
          <cell r="AG90">
            <v>69.400000000000006</v>
          </cell>
          <cell r="AH90">
            <v>71.13</v>
          </cell>
          <cell r="AI90">
            <v>0</v>
          </cell>
          <cell r="AJ90" t="str">
            <v>positiva</v>
          </cell>
          <cell r="AK90" t="str">
            <v>positiva</v>
          </cell>
          <cell r="AL90" t="str">
            <v>16096-0</v>
          </cell>
          <cell r="AM90" t="str">
            <v>Não consta</v>
          </cell>
          <cell r="AN90" t="str">
            <v>não consta</v>
          </cell>
          <cell r="AO90" t="str">
            <v>16096-0</v>
          </cell>
          <cell r="AP90">
            <v>0</v>
          </cell>
          <cell r="AQ90" t="str">
            <v>RX</v>
          </cell>
          <cell r="AR90">
            <v>0</v>
          </cell>
          <cell r="AS90">
            <v>0</v>
          </cell>
          <cell r="AT90">
            <v>49.59</v>
          </cell>
          <cell r="AU90">
            <v>49.59</v>
          </cell>
          <cell r="AV90">
            <v>50.2</v>
          </cell>
          <cell r="AW90">
            <v>50.81</v>
          </cell>
          <cell r="AX90">
            <v>46.77</v>
          </cell>
          <cell r="AY90">
            <v>49.89</v>
          </cell>
          <cell r="AZ90">
            <v>49.89</v>
          </cell>
          <cell r="BA90">
            <v>50.2</v>
          </cell>
          <cell r="BB90">
            <v>51.45</v>
          </cell>
          <cell r="BC90">
            <v>0</v>
          </cell>
          <cell r="BD90">
            <v>68.56</v>
          </cell>
          <cell r="BE90">
            <v>68.56</v>
          </cell>
          <cell r="BF90">
            <v>69.400000000000006</v>
          </cell>
          <cell r="BG90">
            <v>70.239999999999995</v>
          </cell>
          <cell r="BH90">
            <v>64.66</v>
          </cell>
          <cell r="BI90">
            <v>68.97</v>
          </cell>
          <cell r="BJ90">
            <v>68.97</v>
          </cell>
          <cell r="BK90">
            <v>69.400000000000006</v>
          </cell>
          <cell r="BL90">
            <v>71.13</v>
          </cell>
          <cell r="BN90" t="str">
            <v>16096-0</v>
          </cell>
          <cell r="BO90" t="str">
            <v>16096-0</v>
          </cell>
          <cell r="BR90">
            <v>39.119999999999997</v>
          </cell>
          <cell r="BS90">
            <v>41.16</v>
          </cell>
          <cell r="BU90">
            <v>47.71</v>
          </cell>
          <cell r="BV90">
            <v>50.2</v>
          </cell>
          <cell r="BW90">
            <v>5.2190316495493549E-2</v>
          </cell>
          <cell r="BX90">
            <v>9.0316495493548976E-5</v>
          </cell>
          <cell r="CA90">
            <v>0</v>
          </cell>
          <cell r="CB90">
            <v>50.2</v>
          </cell>
          <cell r="CC90">
            <v>50.199991967999999</v>
          </cell>
          <cell r="CD90">
            <v>-8.0320000037659156E-6</v>
          </cell>
          <cell r="CE90" t="e">
            <v>#N/A</v>
          </cell>
          <cell r="CG90" t="str">
            <v>Monitorado CMED</v>
          </cell>
          <cell r="CI90" t="str">
            <v>Medicamento</v>
          </cell>
          <cell r="CJ90" t="e">
            <v>#N/A</v>
          </cell>
          <cell r="CK90">
            <v>947.23</v>
          </cell>
        </row>
        <row r="91">
          <cell r="K91" t="str">
            <v>16097-0</v>
          </cell>
          <cell r="L91" t="str">
            <v>APRAZ COMP 2,0MG 3X10 (B1)</v>
          </cell>
          <cell r="M91">
            <v>1781707980123</v>
          </cell>
          <cell r="N91">
            <v>80.05</v>
          </cell>
          <cell r="O91">
            <v>5.21E-2</v>
          </cell>
          <cell r="P91">
            <v>83.2</v>
          </cell>
          <cell r="Q91">
            <v>83.2</v>
          </cell>
          <cell r="R91">
            <v>84.22</v>
          </cell>
          <cell r="S91">
            <v>85.26</v>
          </cell>
          <cell r="T91">
            <v>78.48</v>
          </cell>
          <cell r="U91">
            <v>83.71</v>
          </cell>
          <cell r="V91">
            <v>83.71</v>
          </cell>
          <cell r="W91">
            <v>84.22</v>
          </cell>
          <cell r="X91">
            <v>86.33</v>
          </cell>
          <cell r="Y91">
            <v>0</v>
          </cell>
          <cell r="Z91">
            <v>115.02</v>
          </cell>
          <cell r="AA91">
            <v>115.02</v>
          </cell>
          <cell r="AB91">
            <v>116.43</v>
          </cell>
          <cell r="AC91">
            <v>117.87</v>
          </cell>
          <cell r="AD91">
            <v>108.49</v>
          </cell>
          <cell r="AE91">
            <v>115.72</v>
          </cell>
          <cell r="AF91">
            <v>115.72</v>
          </cell>
          <cell r="AG91">
            <v>116.43</v>
          </cell>
          <cell r="AH91">
            <v>119.35</v>
          </cell>
          <cell r="AI91">
            <v>0</v>
          </cell>
          <cell r="AJ91" t="str">
            <v>positiva</v>
          </cell>
          <cell r="AK91" t="str">
            <v>positiva</v>
          </cell>
          <cell r="AL91" t="str">
            <v>16097-0</v>
          </cell>
          <cell r="AM91" t="str">
            <v>Não consta</v>
          </cell>
          <cell r="AN91" t="str">
            <v>não consta</v>
          </cell>
          <cell r="AO91" t="str">
            <v>16097-0</v>
          </cell>
          <cell r="AP91">
            <v>0</v>
          </cell>
          <cell r="AQ91" t="str">
            <v>RX</v>
          </cell>
          <cell r="AR91">
            <v>0</v>
          </cell>
          <cell r="AS91">
            <v>0</v>
          </cell>
          <cell r="AT91">
            <v>83.2</v>
          </cell>
          <cell r="AU91">
            <v>83.2</v>
          </cell>
          <cell r="AV91">
            <v>84.22</v>
          </cell>
          <cell r="AW91">
            <v>85.26</v>
          </cell>
          <cell r="AX91">
            <v>78.48</v>
          </cell>
          <cell r="AY91">
            <v>83.71</v>
          </cell>
          <cell r="AZ91">
            <v>83.71</v>
          </cell>
          <cell r="BA91">
            <v>84.22</v>
          </cell>
          <cell r="BB91">
            <v>86.33</v>
          </cell>
          <cell r="BC91">
            <v>0</v>
          </cell>
          <cell r="BD91">
            <v>115.02</v>
          </cell>
          <cell r="BE91">
            <v>115.02</v>
          </cell>
          <cell r="BF91">
            <v>116.43</v>
          </cell>
          <cell r="BG91">
            <v>117.87</v>
          </cell>
          <cell r="BH91">
            <v>108.49</v>
          </cell>
          <cell r="BI91">
            <v>115.72</v>
          </cell>
          <cell r="BJ91">
            <v>115.72</v>
          </cell>
          <cell r="BK91">
            <v>116.43</v>
          </cell>
          <cell r="BL91">
            <v>119.35</v>
          </cell>
          <cell r="BN91" t="str">
            <v>16097-0</v>
          </cell>
          <cell r="BO91" t="str">
            <v>16097-0</v>
          </cell>
          <cell r="BR91">
            <v>65.64</v>
          </cell>
          <cell r="BS91">
            <v>69.06</v>
          </cell>
          <cell r="BU91">
            <v>80.05</v>
          </cell>
          <cell r="BV91">
            <v>84.22</v>
          </cell>
          <cell r="BW91">
            <v>5.2092442223610202E-2</v>
          </cell>
          <cell r="BX91">
            <v>-7.5577763897979877E-6</v>
          </cell>
          <cell r="CA91">
            <v>0</v>
          </cell>
          <cell r="CB91">
            <v>84.22</v>
          </cell>
          <cell r="CC91">
            <v>84.219986524799992</v>
          </cell>
          <cell r="CD91">
            <v>-1.347520000649638E-5</v>
          </cell>
          <cell r="CE91" t="str">
            <v>APRAZ COMP 2,0MG 3X10 B1</v>
          </cell>
          <cell r="CG91" t="str">
            <v>Monitorado CMED</v>
          </cell>
          <cell r="CI91" t="str">
            <v>Medicamento</v>
          </cell>
          <cell r="CJ91" t="e">
            <v>#N/A</v>
          </cell>
          <cell r="CK91" t="str">
            <v>Monitorado</v>
          </cell>
        </row>
        <row r="92">
          <cell r="K92" t="str">
            <v>15914-0</v>
          </cell>
          <cell r="L92" t="str">
            <v>CALMINEX ATLETA BISN 1X20</v>
          </cell>
          <cell r="M92">
            <v>1781707840046</v>
          </cell>
          <cell r="N92">
            <v>12.42</v>
          </cell>
          <cell r="O92">
            <v>0</v>
          </cell>
          <cell r="P92">
            <v>10.66</v>
          </cell>
          <cell r="Q92">
            <v>12.25</v>
          </cell>
          <cell r="R92">
            <v>12.42</v>
          </cell>
          <cell r="S92">
            <v>12.6</v>
          </cell>
          <cell r="T92">
            <v>11.45</v>
          </cell>
          <cell r="U92">
            <v>12.33</v>
          </cell>
          <cell r="V92">
            <v>10.73</v>
          </cell>
          <cell r="W92">
            <v>10.79</v>
          </cell>
          <cell r="X92">
            <v>12.78</v>
          </cell>
          <cell r="Y92">
            <v>0</v>
          </cell>
          <cell r="Z92">
            <v>14.74</v>
          </cell>
          <cell r="AA92">
            <v>16.329999999999998</v>
          </cell>
          <cell r="AB92">
            <v>16.55</v>
          </cell>
          <cell r="AC92">
            <v>16.78</v>
          </cell>
          <cell r="AD92">
            <v>15.29</v>
          </cell>
          <cell r="AE92">
            <v>16.43</v>
          </cell>
          <cell r="AF92">
            <v>14.83</v>
          </cell>
          <cell r="AG92">
            <v>14.92</v>
          </cell>
          <cell r="AH92">
            <v>17.010000000000002</v>
          </cell>
          <cell r="AI92">
            <v>0</v>
          </cell>
          <cell r="AJ92" t="str">
            <v>negativa</v>
          </cell>
          <cell r="AK92" t="str">
            <v>Negativa</v>
          </cell>
          <cell r="AL92" t="str">
            <v>15914-0</v>
          </cell>
          <cell r="AM92" t="str">
            <v>Não consta</v>
          </cell>
          <cell r="AN92" t="str">
            <v>não consta</v>
          </cell>
          <cell r="AO92" t="str">
            <v>15914-0</v>
          </cell>
          <cell r="AP92">
            <v>0</v>
          </cell>
          <cell r="AQ92" t="str">
            <v>OTC</v>
          </cell>
          <cell r="AR92">
            <v>0</v>
          </cell>
          <cell r="AS92">
            <v>0</v>
          </cell>
          <cell r="AT92">
            <v>10.66</v>
          </cell>
          <cell r="AU92">
            <v>12.25</v>
          </cell>
          <cell r="AV92">
            <v>12.42</v>
          </cell>
          <cell r="AW92">
            <v>12.6</v>
          </cell>
          <cell r="AX92">
            <v>11.45</v>
          </cell>
          <cell r="AY92">
            <v>12.33</v>
          </cell>
          <cell r="AZ92">
            <v>10.73</v>
          </cell>
          <cell r="BA92">
            <v>10.79</v>
          </cell>
          <cell r="BB92">
            <v>12.78</v>
          </cell>
          <cell r="BC92">
            <v>0</v>
          </cell>
          <cell r="BD92">
            <v>14.74</v>
          </cell>
          <cell r="BE92">
            <v>16.329999999999998</v>
          </cell>
          <cell r="BF92">
            <v>16.55</v>
          </cell>
          <cell r="BG92">
            <v>16.78</v>
          </cell>
          <cell r="BH92">
            <v>15.29</v>
          </cell>
          <cell r="BI92">
            <v>16.43</v>
          </cell>
          <cell r="BJ92">
            <v>14.83</v>
          </cell>
          <cell r="BK92">
            <v>14.92</v>
          </cell>
          <cell r="BL92">
            <v>17.010000000000002</v>
          </cell>
          <cell r="BN92" t="str">
            <v>15914-0</v>
          </cell>
          <cell r="BO92" t="str">
            <v>15914-0</v>
          </cell>
          <cell r="BR92">
            <v>9.91</v>
          </cell>
          <cell r="BS92">
            <v>9.91</v>
          </cell>
          <cell r="BU92">
            <v>12.42</v>
          </cell>
          <cell r="BV92">
            <v>12.42</v>
          </cell>
          <cell r="BW92">
            <v>0</v>
          </cell>
          <cell r="BX92">
            <v>0</v>
          </cell>
          <cell r="CA92">
            <v>0</v>
          </cell>
          <cell r="CB92">
            <v>12.42</v>
          </cell>
          <cell r="CC92">
            <v>12.420001509700683</v>
          </cell>
          <cell r="CD92">
            <v>1.5097006826891857E-6</v>
          </cell>
          <cell r="CE92" t="e">
            <v>#N/A</v>
          </cell>
          <cell r="CG92" t="str">
            <v>MIP</v>
          </cell>
          <cell r="CI92" t="str">
            <v>Medicamento</v>
          </cell>
          <cell r="CJ92" t="e">
            <v>#N/A</v>
          </cell>
          <cell r="CK92">
            <v>219.51</v>
          </cell>
        </row>
        <row r="93">
          <cell r="K93" t="str">
            <v>17368-0</v>
          </cell>
          <cell r="L93" t="str">
            <v>CELESTAMINE COMP 1X20</v>
          </cell>
          <cell r="M93">
            <v>1781707830016</v>
          </cell>
          <cell r="N93">
            <v>21.42</v>
          </cell>
          <cell r="O93">
            <v>4.2200000000000001E-2</v>
          </cell>
          <cell r="P93">
            <v>19.16</v>
          </cell>
          <cell r="Q93">
            <v>22.01</v>
          </cell>
          <cell r="R93">
            <v>22.32</v>
          </cell>
          <cell r="S93">
            <v>22.64</v>
          </cell>
          <cell r="T93">
            <v>20.58</v>
          </cell>
          <cell r="U93">
            <v>22.16</v>
          </cell>
          <cell r="V93">
            <v>19.27</v>
          </cell>
          <cell r="W93">
            <v>19.39</v>
          </cell>
          <cell r="X93">
            <v>22.96</v>
          </cell>
          <cell r="Y93">
            <v>0</v>
          </cell>
          <cell r="Z93">
            <v>26.49</v>
          </cell>
          <cell r="AA93">
            <v>29.34</v>
          </cell>
          <cell r="AB93">
            <v>29.74</v>
          </cell>
          <cell r="AC93">
            <v>30.15</v>
          </cell>
          <cell r="AD93">
            <v>27.49</v>
          </cell>
          <cell r="AE93">
            <v>29.53</v>
          </cell>
          <cell r="AF93">
            <v>26.64</v>
          </cell>
          <cell r="AG93">
            <v>26.81</v>
          </cell>
          <cell r="AH93">
            <v>30.56</v>
          </cell>
          <cell r="AI93">
            <v>0</v>
          </cell>
          <cell r="AJ93" t="str">
            <v>negativa</v>
          </cell>
          <cell r="AK93" t="str">
            <v>Negativa</v>
          </cell>
          <cell r="AL93" t="str">
            <v>17368-0</v>
          </cell>
          <cell r="AM93" t="str">
            <v>Não consta</v>
          </cell>
          <cell r="AN93" t="str">
            <v>não consta</v>
          </cell>
          <cell r="AO93" t="str">
            <v>17368-0</v>
          </cell>
          <cell r="AP93">
            <v>0</v>
          </cell>
          <cell r="AQ93" t="str">
            <v>RX</v>
          </cell>
          <cell r="AR93">
            <v>0</v>
          </cell>
          <cell r="AS93">
            <v>0</v>
          </cell>
          <cell r="AT93">
            <v>19.16</v>
          </cell>
          <cell r="AU93">
            <v>22.01</v>
          </cell>
          <cell r="AV93">
            <v>22.32</v>
          </cell>
          <cell r="AW93">
            <v>22.64</v>
          </cell>
          <cell r="AX93">
            <v>20.58</v>
          </cell>
          <cell r="AY93">
            <v>22.16</v>
          </cell>
          <cell r="AZ93">
            <v>19.27</v>
          </cell>
          <cell r="BA93">
            <v>19.39</v>
          </cell>
          <cell r="BB93">
            <v>22.96</v>
          </cell>
          <cell r="BC93">
            <v>0</v>
          </cell>
          <cell r="BD93">
            <v>26.49</v>
          </cell>
          <cell r="BE93">
            <v>29.34</v>
          </cell>
          <cell r="BF93">
            <v>29.74</v>
          </cell>
          <cell r="BG93">
            <v>30.15</v>
          </cell>
          <cell r="BH93">
            <v>27.49</v>
          </cell>
          <cell r="BI93">
            <v>29.53</v>
          </cell>
          <cell r="BJ93">
            <v>26.64</v>
          </cell>
          <cell r="BK93">
            <v>26.81</v>
          </cell>
          <cell r="BL93">
            <v>30.56</v>
          </cell>
          <cell r="BN93" t="str">
            <v>17368-0</v>
          </cell>
          <cell r="BO93" t="str">
            <v>17368-0</v>
          </cell>
          <cell r="BR93">
            <v>17.09</v>
          </cell>
          <cell r="BS93">
            <v>17.809999999999999</v>
          </cell>
          <cell r="BU93">
            <v>21.41</v>
          </cell>
          <cell r="BV93">
            <v>22.32</v>
          </cell>
          <cell r="BW93">
            <v>4.2503503035964618E-2</v>
          </cell>
          <cell r="BX93">
            <v>3.0350303596461681E-4</v>
          </cell>
          <cell r="CA93">
            <v>0</v>
          </cell>
          <cell r="CB93">
            <v>22.32</v>
          </cell>
          <cell r="CC93">
            <v>22.32000271308528</v>
          </cell>
          <cell r="CD93">
            <v>2.7130852799928107E-6</v>
          </cell>
          <cell r="CE93" t="str">
            <v>CELESTAMINE COMP 1X20</v>
          </cell>
          <cell r="CG93" t="str">
            <v>Monitorado CMED</v>
          </cell>
          <cell r="CI93" t="str">
            <v>Medicamento</v>
          </cell>
          <cell r="CJ93" t="e">
            <v>#N/A</v>
          </cell>
          <cell r="CK93" t="str">
            <v>Monitorado</v>
          </cell>
        </row>
        <row r="94">
          <cell r="K94" t="str">
            <v>16190-0</v>
          </cell>
          <cell r="L94" t="str">
            <v>CELESTAMINE GOTAS 20ML</v>
          </cell>
          <cell r="M94">
            <v>1781707830091</v>
          </cell>
          <cell r="N94">
            <v>31.39</v>
          </cell>
          <cell r="O94">
            <v>4.2200000000000001E-2</v>
          </cell>
          <cell r="P94">
            <v>28.09</v>
          </cell>
          <cell r="Q94">
            <v>32.26</v>
          </cell>
          <cell r="R94">
            <v>32.72</v>
          </cell>
          <cell r="S94">
            <v>33.19</v>
          </cell>
          <cell r="T94">
            <v>30.17</v>
          </cell>
          <cell r="U94">
            <v>32.49</v>
          </cell>
          <cell r="V94">
            <v>28.26</v>
          </cell>
          <cell r="W94">
            <v>28.43</v>
          </cell>
          <cell r="X94">
            <v>33.67</v>
          </cell>
          <cell r="Y94">
            <v>0</v>
          </cell>
          <cell r="Z94">
            <v>38.83</v>
          </cell>
          <cell r="AA94">
            <v>43</v>
          </cell>
          <cell r="AB94">
            <v>43.59</v>
          </cell>
          <cell r="AC94">
            <v>44.2</v>
          </cell>
          <cell r="AD94">
            <v>40.299999999999997</v>
          </cell>
          <cell r="AE94">
            <v>43.3</v>
          </cell>
          <cell r="AF94">
            <v>39.07</v>
          </cell>
          <cell r="AG94">
            <v>39.299999999999997</v>
          </cell>
          <cell r="AH94">
            <v>44.82</v>
          </cell>
          <cell r="AI94">
            <v>0</v>
          </cell>
          <cell r="AJ94" t="str">
            <v>negativa</v>
          </cell>
          <cell r="AK94" t="str">
            <v>Negativa</v>
          </cell>
          <cell r="AL94" t="str">
            <v>16190-0</v>
          </cell>
          <cell r="AM94" t="str">
            <v>Não consta</v>
          </cell>
          <cell r="AN94" t="str">
            <v>não consta</v>
          </cell>
          <cell r="AO94" t="str">
            <v>16190-0</v>
          </cell>
          <cell r="AP94">
            <v>0</v>
          </cell>
          <cell r="AQ94" t="str">
            <v>RX</v>
          </cell>
          <cell r="AR94">
            <v>0</v>
          </cell>
          <cell r="AS94">
            <v>0</v>
          </cell>
          <cell r="AT94">
            <v>28.09</v>
          </cell>
          <cell r="AU94">
            <v>32.26</v>
          </cell>
          <cell r="AV94">
            <v>32.72</v>
          </cell>
          <cell r="AW94">
            <v>33.19</v>
          </cell>
          <cell r="AX94">
            <v>30.17</v>
          </cell>
          <cell r="AY94">
            <v>32.49</v>
          </cell>
          <cell r="AZ94">
            <v>28.26</v>
          </cell>
          <cell r="BA94">
            <v>28.43</v>
          </cell>
          <cell r="BB94">
            <v>33.67</v>
          </cell>
          <cell r="BC94">
            <v>0</v>
          </cell>
          <cell r="BD94">
            <v>38.83</v>
          </cell>
          <cell r="BE94">
            <v>43</v>
          </cell>
          <cell r="BF94">
            <v>43.59</v>
          </cell>
          <cell r="BG94">
            <v>44.2</v>
          </cell>
          <cell r="BH94">
            <v>40.299999999999997</v>
          </cell>
          <cell r="BI94">
            <v>43.3</v>
          </cell>
          <cell r="BJ94">
            <v>39.07</v>
          </cell>
          <cell r="BK94">
            <v>39.299999999999997</v>
          </cell>
          <cell r="BL94">
            <v>44.82</v>
          </cell>
          <cell r="BN94" t="str">
            <v>16190-0</v>
          </cell>
          <cell r="BO94" t="str">
            <v>16190-0</v>
          </cell>
          <cell r="BR94">
            <v>25.05</v>
          </cell>
          <cell r="BS94">
            <v>26.11</v>
          </cell>
          <cell r="BU94">
            <v>31.39</v>
          </cell>
          <cell r="BV94">
            <v>32.72</v>
          </cell>
          <cell r="BW94">
            <v>4.2370181586492528E-2</v>
          </cell>
          <cell r="BX94">
            <v>1.7018158649252657E-4</v>
          </cell>
          <cell r="CA94">
            <v>0</v>
          </cell>
          <cell r="CB94">
            <v>32.72</v>
          </cell>
          <cell r="CC94">
            <v>32.720003977246876</v>
          </cell>
          <cell r="CD94">
            <v>3.9772468767296232E-6</v>
          </cell>
          <cell r="CE94" t="str">
            <v>CELESTAMINE GTS 20ML OR</v>
          </cell>
          <cell r="CG94" t="str">
            <v>Monitorado CMED</v>
          </cell>
          <cell r="CI94" t="str">
            <v>Medicamento</v>
          </cell>
          <cell r="CJ94" t="e">
            <v>#N/A</v>
          </cell>
          <cell r="CK94" t="str">
            <v>Monitorado</v>
          </cell>
        </row>
        <row r="95">
          <cell r="K95" t="str">
            <v>15919-0</v>
          </cell>
          <cell r="L95" t="str">
            <v>CELESTAMINE XAROPE S/ AÇÚCAR 120 ML</v>
          </cell>
          <cell r="M95">
            <v>1781707830040</v>
          </cell>
          <cell r="N95">
            <v>37.67</v>
          </cell>
          <cell r="O95">
            <v>4.2200000000000001E-2</v>
          </cell>
          <cell r="P95">
            <v>33.700000000000003</v>
          </cell>
          <cell r="Q95">
            <v>38.72</v>
          </cell>
          <cell r="R95">
            <v>39.26</v>
          </cell>
          <cell r="S95">
            <v>39.82</v>
          </cell>
          <cell r="T95">
            <v>36.200000000000003</v>
          </cell>
          <cell r="U95">
            <v>38.99</v>
          </cell>
          <cell r="V95">
            <v>33.909999999999997</v>
          </cell>
          <cell r="W95">
            <v>34.11</v>
          </cell>
          <cell r="X95">
            <v>40.4</v>
          </cell>
          <cell r="Y95">
            <v>0</v>
          </cell>
          <cell r="Z95">
            <v>46.59</v>
          </cell>
          <cell r="AA95">
            <v>51.61</v>
          </cell>
          <cell r="AB95">
            <v>52.31</v>
          </cell>
          <cell r="AC95">
            <v>53.03</v>
          </cell>
          <cell r="AD95">
            <v>48.36</v>
          </cell>
          <cell r="AE95">
            <v>51.96</v>
          </cell>
          <cell r="AF95">
            <v>46.88</v>
          </cell>
          <cell r="AG95">
            <v>47.16</v>
          </cell>
          <cell r="AH95">
            <v>53.77</v>
          </cell>
          <cell r="AI95">
            <v>0</v>
          </cell>
          <cell r="AJ95" t="str">
            <v>negativa</v>
          </cell>
          <cell r="AK95" t="str">
            <v>Negativa</v>
          </cell>
          <cell r="AL95" t="str">
            <v>15919-0</v>
          </cell>
          <cell r="AM95" t="str">
            <v>Não consta</v>
          </cell>
          <cell r="AN95" t="str">
            <v>não consta</v>
          </cell>
          <cell r="AO95" t="str">
            <v>15919-0</v>
          </cell>
          <cell r="AP95">
            <v>0</v>
          </cell>
          <cell r="AQ95" t="str">
            <v>RX</v>
          </cell>
          <cell r="AR95">
            <v>0</v>
          </cell>
          <cell r="AS95">
            <v>0</v>
          </cell>
          <cell r="AT95">
            <v>33.700000000000003</v>
          </cell>
          <cell r="AU95">
            <v>38.72</v>
          </cell>
          <cell r="AV95">
            <v>39.26</v>
          </cell>
          <cell r="AW95">
            <v>39.82</v>
          </cell>
          <cell r="AX95">
            <v>36.200000000000003</v>
          </cell>
          <cell r="AY95">
            <v>38.99</v>
          </cell>
          <cell r="AZ95">
            <v>33.909999999999997</v>
          </cell>
          <cell r="BA95">
            <v>34.11</v>
          </cell>
          <cell r="BB95">
            <v>40.4</v>
          </cell>
          <cell r="BC95">
            <v>0</v>
          </cell>
          <cell r="BD95">
            <v>46.59</v>
          </cell>
          <cell r="BE95">
            <v>51.61</v>
          </cell>
          <cell r="BF95">
            <v>52.31</v>
          </cell>
          <cell r="BG95">
            <v>53.03</v>
          </cell>
          <cell r="BH95">
            <v>48.36</v>
          </cell>
          <cell r="BI95">
            <v>51.96</v>
          </cell>
          <cell r="BJ95">
            <v>46.88</v>
          </cell>
          <cell r="BK95">
            <v>47.16</v>
          </cell>
          <cell r="BL95">
            <v>53.77</v>
          </cell>
          <cell r="BN95" t="str">
            <v>15919-0</v>
          </cell>
          <cell r="BO95" t="str">
            <v>15919-0</v>
          </cell>
          <cell r="BR95">
            <v>30.06</v>
          </cell>
          <cell r="BS95">
            <v>31.33</v>
          </cell>
          <cell r="BU95">
            <v>37.67</v>
          </cell>
          <cell r="BV95">
            <v>39.26</v>
          </cell>
          <cell r="BW95">
            <v>4.2208654101406839E-2</v>
          </cell>
          <cell r="BX95">
            <v>8.6541014068380884E-6</v>
          </cell>
          <cell r="CA95">
            <v>0</v>
          </cell>
          <cell r="CB95">
            <v>39.26</v>
          </cell>
          <cell r="CC95">
            <v>39.260004772210038</v>
          </cell>
          <cell r="CD95">
            <v>4.7722100404712364E-6</v>
          </cell>
          <cell r="CE95" t="str">
            <v>CELESTAMINE XPE 120ML OR</v>
          </cell>
          <cell r="CG95" t="str">
            <v>Monitorado CMED</v>
          </cell>
          <cell r="CI95" t="str">
            <v>Medicamento</v>
          </cell>
          <cell r="CJ95" t="e">
            <v>#N/A</v>
          </cell>
          <cell r="CK95" t="str">
            <v>Monitorado</v>
          </cell>
        </row>
        <row r="96">
          <cell r="K96" t="str">
            <v>15922-0</v>
          </cell>
          <cell r="L96" t="str">
            <v xml:space="preserve">CELESTONE COMP 0,5 MG 1X20 </v>
          </cell>
          <cell r="M96">
            <v>1781707850084</v>
          </cell>
          <cell r="N96">
            <v>11.56</v>
          </cell>
          <cell r="O96">
            <v>3.2299999999999995E-2</v>
          </cell>
          <cell r="P96">
            <v>11.8</v>
          </cell>
          <cell r="Q96">
            <v>11.8</v>
          </cell>
          <cell r="R96">
            <v>11.94</v>
          </cell>
          <cell r="S96">
            <v>12.09</v>
          </cell>
          <cell r="T96">
            <v>11.13</v>
          </cell>
          <cell r="U96">
            <v>11.87</v>
          </cell>
          <cell r="V96">
            <v>11.87</v>
          </cell>
          <cell r="W96">
            <v>11.94</v>
          </cell>
          <cell r="X96">
            <v>12.24</v>
          </cell>
          <cell r="Y96">
            <v>0</v>
          </cell>
          <cell r="Z96">
            <v>16.309999999999999</v>
          </cell>
          <cell r="AA96">
            <v>16.309999999999999</v>
          </cell>
          <cell r="AB96">
            <v>16.510000000000002</v>
          </cell>
          <cell r="AC96">
            <v>16.71</v>
          </cell>
          <cell r="AD96">
            <v>15.39</v>
          </cell>
          <cell r="AE96">
            <v>16.41</v>
          </cell>
          <cell r="AF96">
            <v>16.41</v>
          </cell>
          <cell r="AG96">
            <v>16.510000000000002</v>
          </cell>
          <cell r="AH96">
            <v>16.920000000000002</v>
          </cell>
          <cell r="AI96">
            <v>0</v>
          </cell>
          <cell r="AJ96" t="str">
            <v>positiva</v>
          </cell>
          <cell r="AK96" t="str">
            <v>positiva</v>
          </cell>
          <cell r="AL96" t="str">
            <v>15922-0</v>
          </cell>
          <cell r="AM96" t="str">
            <v>Não consta</v>
          </cell>
          <cell r="AN96" t="str">
            <v>não consta</v>
          </cell>
          <cell r="AO96" t="str">
            <v>15922-0</v>
          </cell>
          <cell r="AP96">
            <v>0</v>
          </cell>
          <cell r="AQ96" t="str">
            <v>RX</v>
          </cell>
          <cell r="AR96">
            <v>0</v>
          </cell>
          <cell r="AS96">
            <v>0</v>
          </cell>
          <cell r="AT96">
            <v>11.8</v>
          </cell>
          <cell r="AU96">
            <v>11.8</v>
          </cell>
          <cell r="AV96">
            <v>11.94</v>
          </cell>
          <cell r="AW96">
            <v>12.09</v>
          </cell>
          <cell r="AX96">
            <v>11.13</v>
          </cell>
          <cell r="AY96">
            <v>11.87</v>
          </cell>
          <cell r="AZ96">
            <v>11.87</v>
          </cell>
          <cell r="BA96">
            <v>11.94</v>
          </cell>
          <cell r="BB96">
            <v>12.24</v>
          </cell>
          <cell r="BC96">
            <v>0</v>
          </cell>
          <cell r="BD96">
            <v>16.309999999999999</v>
          </cell>
          <cell r="BE96">
            <v>16.309999999999999</v>
          </cell>
          <cell r="BF96">
            <v>16.510000000000002</v>
          </cell>
          <cell r="BG96">
            <v>16.71</v>
          </cell>
          <cell r="BH96">
            <v>15.39</v>
          </cell>
          <cell r="BI96">
            <v>16.41</v>
          </cell>
          <cell r="BJ96">
            <v>16.41</v>
          </cell>
          <cell r="BK96">
            <v>16.510000000000002</v>
          </cell>
          <cell r="BL96">
            <v>16.920000000000002</v>
          </cell>
          <cell r="BN96" t="str">
            <v>15922-0</v>
          </cell>
          <cell r="BO96" t="str">
            <v>15922-0</v>
          </cell>
          <cell r="BR96">
            <v>9.48</v>
          </cell>
          <cell r="BS96">
            <v>9.7899999999999991</v>
          </cell>
          <cell r="BU96">
            <v>11.56</v>
          </cell>
          <cell r="BV96">
            <v>11.94</v>
          </cell>
          <cell r="BW96">
            <v>3.2871972318339049E-2</v>
          </cell>
          <cell r="BX96">
            <v>5.7197231833905349E-4</v>
          </cell>
          <cell r="CA96">
            <v>0</v>
          </cell>
          <cell r="CB96">
            <v>11.94</v>
          </cell>
          <cell r="CC96">
            <v>11.939998089599998</v>
          </cell>
          <cell r="CD96">
            <v>-1.9104000017478029E-6</v>
          </cell>
          <cell r="CE96" t="str">
            <v>CELESTONE COMP 0,5 MG 1X20</v>
          </cell>
          <cell r="CG96" t="str">
            <v>Monitorado CMED</v>
          </cell>
          <cell r="CI96" t="str">
            <v>Medicamento</v>
          </cell>
          <cell r="CJ96" t="e">
            <v>#N/A</v>
          </cell>
          <cell r="CK96" t="str">
            <v>Monitorado</v>
          </cell>
        </row>
        <row r="97">
          <cell r="K97" t="str">
            <v>15923-0</v>
          </cell>
          <cell r="L97" t="str">
            <v>CELESTONE COMP 2 MG 1X10</v>
          </cell>
          <cell r="M97">
            <v>1781707850017</v>
          </cell>
          <cell r="N97">
            <v>15.66</v>
          </cell>
          <cell r="O97">
            <v>3.2299999999999995E-2</v>
          </cell>
          <cell r="P97">
            <v>15.96</v>
          </cell>
          <cell r="Q97">
            <v>15.96</v>
          </cell>
          <cell r="R97">
            <v>16.16</v>
          </cell>
          <cell r="S97">
            <v>16.36</v>
          </cell>
          <cell r="T97">
            <v>15.06</v>
          </cell>
          <cell r="U97">
            <v>16.059999999999999</v>
          </cell>
          <cell r="V97">
            <v>16.059999999999999</v>
          </cell>
          <cell r="W97">
            <v>16.16</v>
          </cell>
          <cell r="X97">
            <v>16.559999999999999</v>
          </cell>
          <cell r="Y97">
            <v>0</v>
          </cell>
          <cell r="Z97">
            <v>22.06</v>
          </cell>
          <cell r="AA97">
            <v>22.06</v>
          </cell>
          <cell r="AB97">
            <v>22.34</v>
          </cell>
          <cell r="AC97">
            <v>22.62</v>
          </cell>
          <cell r="AD97">
            <v>20.82</v>
          </cell>
          <cell r="AE97">
            <v>22.2</v>
          </cell>
          <cell r="AF97">
            <v>22.2</v>
          </cell>
          <cell r="AG97">
            <v>22.34</v>
          </cell>
          <cell r="AH97">
            <v>22.89</v>
          </cell>
          <cell r="AI97">
            <v>0</v>
          </cell>
          <cell r="AJ97" t="str">
            <v>positiva</v>
          </cell>
          <cell r="AK97" t="str">
            <v>positiva</v>
          </cell>
          <cell r="AL97" t="str">
            <v>15923-0</v>
          </cell>
          <cell r="AM97" t="str">
            <v>Não consta</v>
          </cell>
          <cell r="AN97" t="str">
            <v>não consta</v>
          </cell>
          <cell r="AO97" t="str">
            <v>15923-0</v>
          </cell>
          <cell r="AP97">
            <v>0</v>
          </cell>
          <cell r="AQ97" t="str">
            <v>RX</v>
          </cell>
          <cell r="AR97">
            <v>0</v>
          </cell>
          <cell r="AS97">
            <v>0</v>
          </cell>
          <cell r="AT97">
            <v>15.96</v>
          </cell>
          <cell r="AU97">
            <v>15.96</v>
          </cell>
          <cell r="AV97">
            <v>16.16</v>
          </cell>
          <cell r="AW97">
            <v>16.36</v>
          </cell>
          <cell r="AX97">
            <v>15.06</v>
          </cell>
          <cell r="AY97">
            <v>16.059999999999999</v>
          </cell>
          <cell r="AZ97">
            <v>16.059999999999999</v>
          </cell>
          <cell r="BA97">
            <v>16.16</v>
          </cell>
          <cell r="BB97">
            <v>16.559999999999999</v>
          </cell>
          <cell r="BC97">
            <v>0</v>
          </cell>
          <cell r="BD97">
            <v>22.06</v>
          </cell>
          <cell r="BE97">
            <v>22.06</v>
          </cell>
          <cell r="BF97">
            <v>22.34</v>
          </cell>
          <cell r="BG97">
            <v>22.62</v>
          </cell>
          <cell r="BH97">
            <v>20.82</v>
          </cell>
          <cell r="BI97">
            <v>22.2</v>
          </cell>
          <cell r="BJ97">
            <v>22.2</v>
          </cell>
          <cell r="BK97">
            <v>22.34</v>
          </cell>
          <cell r="BL97">
            <v>22.89</v>
          </cell>
          <cell r="BN97" t="str">
            <v>15923-0</v>
          </cell>
          <cell r="BO97" t="str">
            <v>15923-0</v>
          </cell>
          <cell r="BR97">
            <v>12.84</v>
          </cell>
          <cell r="BS97">
            <v>13.25</v>
          </cell>
          <cell r="BU97">
            <v>15.66</v>
          </cell>
          <cell r="BV97">
            <v>16.16</v>
          </cell>
          <cell r="BW97">
            <v>3.1928480204342247E-2</v>
          </cell>
          <cell r="BX97">
            <v>-3.7151979565774873E-4</v>
          </cell>
          <cell r="CA97">
            <v>0</v>
          </cell>
          <cell r="CB97">
            <v>16.16</v>
          </cell>
          <cell r="CC97">
            <v>16.159997414399999</v>
          </cell>
          <cell r="CD97">
            <v>-2.5856000007706825E-6</v>
          </cell>
          <cell r="CE97" t="str">
            <v>CELESTONE COMP 2 MG 1X10</v>
          </cell>
          <cell r="CG97" t="str">
            <v>Monitorado CMED</v>
          </cell>
          <cell r="CI97" t="str">
            <v>Medicamento</v>
          </cell>
          <cell r="CJ97" t="e">
            <v>#N/A</v>
          </cell>
          <cell r="CK97" t="str">
            <v>Monitorado</v>
          </cell>
        </row>
        <row r="98">
          <cell r="K98" t="str">
            <v>17885-0</v>
          </cell>
          <cell r="L98" t="str">
            <v>CELESTONE CPR 0,5MG 1X10</v>
          </cell>
          <cell r="M98" t="str">
            <v>sem registro SAP</v>
          </cell>
          <cell r="N98">
            <v>5.74</v>
          </cell>
          <cell r="O98">
            <v>0</v>
          </cell>
          <cell r="P98">
            <v>5.67</v>
          </cell>
          <cell r="Q98">
            <v>5.67</v>
          </cell>
          <cell r="R98">
            <v>5.74</v>
          </cell>
          <cell r="S98">
            <v>5.81</v>
          </cell>
          <cell r="T98">
            <v>5.35</v>
          </cell>
          <cell r="U98">
            <v>5.71</v>
          </cell>
          <cell r="V98">
            <v>5.71</v>
          </cell>
          <cell r="W98">
            <v>5.74</v>
          </cell>
          <cell r="X98">
            <v>5.89</v>
          </cell>
          <cell r="Y98">
            <v>0</v>
          </cell>
          <cell r="Z98">
            <v>7.84</v>
          </cell>
          <cell r="AA98">
            <v>7.84</v>
          </cell>
          <cell r="AB98">
            <v>7.94</v>
          </cell>
          <cell r="AC98">
            <v>8.0299999999999994</v>
          </cell>
          <cell r="AD98">
            <v>7.4</v>
          </cell>
          <cell r="AE98">
            <v>7.89</v>
          </cell>
          <cell r="AF98">
            <v>7.89</v>
          </cell>
          <cell r="AG98">
            <v>7.94</v>
          </cell>
          <cell r="AH98">
            <v>8.14</v>
          </cell>
          <cell r="AI98">
            <v>0</v>
          </cell>
          <cell r="AJ98" t="str">
            <v>positiva</v>
          </cell>
          <cell r="AK98" t="str">
            <v>positiva</v>
          </cell>
          <cell r="AL98" t="str">
            <v>17885-0</v>
          </cell>
          <cell r="AM98" t="str">
            <v>Não consta</v>
          </cell>
          <cell r="AN98" t="str">
            <v>não consta</v>
          </cell>
          <cell r="AO98" t="str">
            <v>17885-0</v>
          </cell>
          <cell r="AP98">
            <v>0</v>
          </cell>
          <cell r="AQ98" t="str">
            <v>RX</v>
          </cell>
          <cell r="AR98">
            <v>0</v>
          </cell>
          <cell r="AS98">
            <v>0</v>
          </cell>
          <cell r="AT98">
            <v>5.67</v>
          </cell>
          <cell r="AU98">
            <v>5.67</v>
          </cell>
          <cell r="AV98">
            <v>5.74</v>
          </cell>
          <cell r="AW98">
            <v>5.81</v>
          </cell>
          <cell r="AX98">
            <v>5.35</v>
          </cell>
          <cell r="AY98">
            <v>5.71</v>
          </cell>
          <cell r="AZ98">
            <v>5.71</v>
          </cell>
          <cell r="BA98">
            <v>5.74</v>
          </cell>
          <cell r="BB98">
            <v>5.89</v>
          </cell>
          <cell r="BC98">
            <v>0</v>
          </cell>
          <cell r="BD98">
            <v>7.84</v>
          </cell>
          <cell r="BE98">
            <v>7.84</v>
          </cell>
          <cell r="BF98">
            <v>7.94</v>
          </cell>
          <cell r="BG98">
            <v>8.0299999999999994</v>
          </cell>
          <cell r="BH98">
            <v>7.4</v>
          </cell>
          <cell r="BI98">
            <v>7.89</v>
          </cell>
          <cell r="BJ98">
            <v>7.89</v>
          </cell>
          <cell r="BK98">
            <v>7.94</v>
          </cell>
          <cell r="BL98">
            <v>8.14</v>
          </cell>
          <cell r="BN98" t="str">
            <v>17885-0</v>
          </cell>
          <cell r="BO98" t="str">
            <v>17885-0</v>
          </cell>
          <cell r="BR98">
            <v>4.71</v>
          </cell>
          <cell r="BS98">
            <v>4.71</v>
          </cell>
          <cell r="BU98">
            <v>5.74</v>
          </cell>
          <cell r="BV98">
            <v>5.74</v>
          </cell>
          <cell r="BW98">
            <v>0</v>
          </cell>
          <cell r="BX98">
            <v>0</v>
          </cell>
          <cell r="CA98">
            <v>0</v>
          </cell>
          <cell r="CB98">
            <v>5.74</v>
          </cell>
          <cell r="CC98">
            <v>5.7399990815999997</v>
          </cell>
          <cell r="CD98">
            <v>-9.1840000049359105E-7</v>
          </cell>
          <cell r="CE98" t="e">
            <v>#N/A</v>
          </cell>
          <cell r="CG98" t="str">
            <v>Monitorado CMED</v>
          </cell>
          <cell r="CI98" t="str">
            <v>Medicamento</v>
          </cell>
          <cell r="CJ98" t="e">
            <v>#N/A</v>
          </cell>
          <cell r="CK98">
            <v>108.36</v>
          </cell>
        </row>
        <row r="99">
          <cell r="K99" t="str">
            <v>15924-0</v>
          </cell>
          <cell r="L99" t="str">
            <v>CELESTONE GOTAS 1X15</v>
          </cell>
          <cell r="M99">
            <v>1781707850033</v>
          </cell>
          <cell r="N99">
            <v>10.84</v>
          </cell>
          <cell r="O99">
            <v>0</v>
          </cell>
          <cell r="P99">
            <v>10.71</v>
          </cell>
          <cell r="Q99">
            <v>10.71</v>
          </cell>
          <cell r="R99">
            <v>10.84</v>
          </cell>
          <cell r="S99">
            <v>10.98</v>
          </cell>
          <cell r="T99">
            <v>10.1</v>
          </cell>
          <cell r="U99">
            <v>10.78</v>
          </cell>
          <cell r="V99">
            <v>10.78</v>
          </cell>
          <cell r="W99">
            <v>10.84</v>
          </cell>
          <cell r="X99">
            <v>11.11</v>
          </cell>
          <cell r="Y99">
            <v>0</v>
          </cell>
          <cell r="Z99">
            <v>14.81</v>
          </cell>
          <cell r="AA99">
            <v>14.81</v>
          </cell>
          <cell r="AB99">
            <v>14.99</v>
          </cell>
          <cell r="AC99">
            <v>15.18</v>
          </cell>
          <cell r="AD99">
            <v>13.96</v>
          </cell>
          <cell r="AE99">
            <v>14.9</v>
          </cell>
          <cell r="AF99">
            <v>14.9</v>
          </cell>
          <cell r="AG99">
            <v>14.99</v>
          </cell>
          <cell r="AH99">
            <v>15.36</v>
          </cell>
          <cell r="AI99">
            <v>0</v>
          </cell>
          <cell r="AJ99" t="str">
            <v>positiva</v>
          </cell>
          <cell r="AK99" t="str">
            <v>positiva</v>
          </cell>
          <cell r="AL99" t="str">
            <v>15924-0</v>
          </cell>
          <cell r="AM99" t="str">
            <v>Não consta</v>
          </cell>
          <cell r="AN99" t="str">
            <v>não consta</v>
          </cell>
          <cell r="AO99" t="str">
            <v>15924-0</v>
          </cell>
          <cell r="AP99">
            <v>0</v>
          </cell>
          <cell r="AQ99" t="str">
            <v>RX</v>
          </cell>
          <cell r="AR99">
            <v>0</v>
          </cell>
          <cell r="AS99">
            <v>0</v>
          </cell>
          <cell r="AT99">
            <v>10.71</v>
          </cell>
          <cell r="AU99">
            <v>10.71</v>
          </cell>
          <cell r="AV99">
            <v>10.84</v>
          </cell>
          <cell r="AW99">
            <v>10.98</v>
          </cell>
          <cell r="AX99">
            <v>10.1</v>
          </cell>
          <cell r="AY99">
            <v>10.78</v>
          </cell>
          <cell r="AZ99">
            <v>10.78</v>
          </cell>
          <cell r="BA99">
            <v>10.84</v>
          </cell>
          <cell r="BB99">
            <v>11.11</v>
          </cell>
          <cell r="BC99">
            <v>0</v>
          </cell>
          <cell r="BD99">
            <v>14.81</v>
          </cell>
          <cell r="BE99">
            <v>14.81</v>
          </cell>
          <cell r="BF99">
            <v>14.99</v>
          </cell>
          <cell r="BG99">
            <v>15.18</v>
          </cell>
          <cell r="BH99">
            <v>13.96</v>
          </cell>
          <cell r="BI99">
            <v>14.9</v>
          </cell>
          <cell r="BJ99">
            <v>14.9</v>
          </cell>
          <cell r="BK99">
            <v>14.99</v>
          </cell>
          <cell r="BL99">
            <v>15.36</v>
          </cell>
          <cell r="BN99" t="str">
            <v>15924-0</v>
          </cell>
          <cell r="BO99" t="str">
            <v>15924-0</v>
          </cell>
          <cell r="BR99">
            <v>8.89</v>
          </cell>
          <cell r="BS99">
            <v>8.89</v>
          </cell>
          <cell r="BU99">
            <v>10.84</v>
          </cell>
          <cell r="BV99">
            <v>10.84</v>
          </cell>
          <cell r="BW99">
            <v>0</v>
          </cell>
          <cell r="BX99">
            <v>0</v>
          </cell>
          <cell r="CA99">
            <v>0</v>
          </cell>
          <cell r="CB99">
            <v>10.84</v>
          </cell>
          <cell r="CC99">
            <v>10.839998265599998</v>
          </cell>
          <cell r="CD99">
            <v>-1.7344000013963523E-6</v>
          </cell>
          <cell r="CE99" t="str">
            <v>CELESTONE SOLUCAO GOTAS FR 15ML</v>
          </cell>
          <cell r="CG99" t="str">
            <v>Monitorado CMED</v>
          </cell>
          <cell r="CI99" t="str">
            <v>Medicamento</v>
          </cell>
          <cell r="CJ99" t="e">
            <v>#N/A</v>
          </cell>
          <cell r="CK99" t="str">
            <v>Monitorado</v>
          </cell>
        </row>
        <row r="100">
          <cell r="K100" t="str">
            <v>17886-0</v>
          </cell>
          <cell r="L100" t="str">
            <v xml:space="preserve">CELESTONE INJ 1X1 ML </v>
          </cell>
          <cell r="M100">
            <v>1781707850068</v>
          </cell>
          <cell r="N100">
            <v>6</v>
          </cell>
          <cell r="O100">
            <v>5.21E-2</v>
          </cell>
          <cell r="P100">
            <v>6.24</v>
          </cell>
          <cell r="Q100">
            <v>6.24</v>
          </cell>
          <cell r="R100">
            <v>6.32</v>
          </cell>
          <cell r="S100">
            <v>6.4</v>
          </cell>
          <cell r="T100">
            <v>5.89</v>
          </cell>
          <cell r="U100">
            <v>6.28</v>
          </cell>
          <cell r="V100">
            <v>6.28</v>
          </cell>
          <cell r="W100">
            <v>6.32</v>
          </cell>
          <cell r="X100">
            <v>6.48</v>
          </cell>
          <cell r="Y100">
            <v>0</v>
          </cell>
          <cell r="Z100">
            <v>8.6300000000000008</v>
          </cell>
          <cell r="AA100">
            <v>8.6300000000000008</v>
          </cell>
          <cell r="AB100">
            <v>8.74</v>
          </cell>
          <cell r="AC100">
            <v>8.85</v>
          </cell>
          <cell r="AD100">
            <v>8.14</v>
          </cell>
          <cell r="AE100">
            <v>8.68</v>
          </cell>
          <cell r="AF100">
            <v>8.68</v>
          </cell>
          <cell r="AG100">
            <v>8.74</v>
          </cell>
          <cell r="AH100">
            <v>8.9600000000000009</v>
          </cell>
          <cell r="AI100">
            <v>0</v>
          </cell>
          <cell r="AJ100" t="str">
            <v>positiva</v>
          </cell>
          <cell r="AK100" t="str">
            <v>positiva</v>
          </cell>
          <cell r="AL100" t="str">
            <v>17886-0</v>
          </cell>
          <cell r="AM100" t="str">
            <v>Não consta</v>
          </cell>
          <cell r="AN100" t="str">
            <v>não consta</v>
          </cell>
          <cell r="AO100" t="str">
            <v>17886-0</v>
          </cell>
          <cell r="AP100">
            <v>0</v>
          </cell>
          <cell r="AQ100" t="str">
            <v>RX</v>
          </cell>
          <cell r="AR100">
            <v>0</v>
          </cell>
          <cell r="AS100">
            <v>0</v>
          </cell>
          <cell r="AT100">
            <v>6.24</v>
          </cell>
          <cell r="AU100">
            <v>6.24</v>
          </cell>
          <cell r="AV100">
            <v>6.32</v>
          </cell>
          <cell r="AW100">
            <v>6.4</v>
          </cell>
          <cell r="AX100">
            <v>5.89</v>
          </cell>
          <cell r="AY100">
            <v>6.28</v>
          </cell>
          <cell r="AZ100">
            <v>6.28</v>
          </cell>
          <cell r="BA100">
            <v>6.32</v>
          </cell>
          <cell r="BB100">
            <v>6.48</v>
          </cell>
          <cell r="BC100">
            <v>0</v>
          </cell>
          <cell r="BD100">
            <v>8.6300000000000008</v>
          </cell>
          <cell r="BE100">
            <v>8.6300000000000008</v>
          </cell>
          <cell r="BF100">
            <v>8.74</v>
          </cell>
          <cell r="BG100">
            <v>8.85</v>
          </cell>
          <cell r="BH100">
            <v>8.14</v>
          </cell>
          <cell r="BI100">
            <v>8.68</v>
          </cell>
          <cell r="BJ100">
            <v>8.68</v>
          </cell>
          <cell r="BK100">
            <v>8.74</v>
          </cell>
          <cell r="BL100">
            <v>8.9600000000000009</v>
          </cell>
          <cell r="BN100" t="str">
            <v>17886-0</v>
          </cell>
          <cell r="BO100" t="str">
            <v>17886-0</v>
          </cell>
          <cell r="BR100">
            <v>4.92</v>
          </cell>
          <cell r="BS100">
            <v>5.18</v>
          </cell>
          <cell r="BU100">
            <v>6</v>
          </cell>
          <cell r="BV100">
            <v>6.32</v>
          </cell>
          <cell r="BW100">
            <v>5.3333333333333455E-2</v>
          </cell>
          <cell r="BX100">
            <v>1.2333333333334542E-3</v>
          </cell>
          <cell r="CA100">
            <v>0</v>
          </cell>
          <cell r="CB100">
            <v>6.32</v>
          </cell>
          <cell r="CC100">
            <v>6.3199989888000001</v>
          </cell>
          <cell r="CD100">
            <v>-1.0112000001782917E-6</v>
          </cell>
          <cell r="CE100" t="str">
            <v>CELESTONE INJ 1X1ML</v>
          </cell>
          <cell r="CG100" t="str">
            <v>Monitorado CMED</v>
          </cell>
          <cell r="CI100" t="str">
            <v>Medicamento</v>
          </cell>
          <cell r="CJ100" t="e">
            <v>#N/A</v>
          </cell>
          <cell r="CK100" t="str">
            <v>Monitorado</v>
          </cell>
        </row>
        <row r="101">
          <cell r="K101" t="str">
            <v>17888-0</v>
          </cell>
          <cell r="L101" t="str">
            <v xml:space="preserve">CELESTONE SOLUSPAN 1X1 </v>
          </cell>
          <cell r="M101">
            <v>1781707750020</v>
          </cell>
          <cell r="N101">
            <v>16.45</v>
          </cell>
          <cell r="O101">
            <v>5.21E-2</v>
          </cell>
          <cell r="P101">
            <v>17.100000000000001</v>
          </cell>
          <cell r="Q101">
            <v>17.100000000000001</v>
          </cell>
          <cell r="R101">
            <v>17.3</v>
          </cell>
          <cell r="S101">
            <v>17.52</v>
          </cell>
          <cell r="T101">
            <v>16.13</v>
          </cell>
          <cell r="U101">
            <v>17.2</v>
          </cell>
          <cell r="V101">
            <v>17.2</v>
          </cell>
          <cell r="W101">
            <v>17.3</v>
          </cell>
          <cell r="X101">
            <v>17.739999999999998</v>
          </cell>
          <cell r="Y101">
            <v>0</v>
          </cell>
          <cell r="Z101">
            <v>23.64</v>
          </cell>
          <cell r="AA101">
            <v>23.64</v>
          </cell>
          <cell r="AB101">
            <v>23.92</v>
          </cell>
          <cell r="AC101">
            <v>24.22</v>
          </cell>
          <cell r="AD101">
            <v>22.3</v>
          </cell>
          <cell r="AE101">
            <v>23.78</v>
          </cell>
          <cell r="AF101">
            <v>23.78</v>
          </cell>
          <cell r="AG101">
            <v>23.92</v>
          </cell>
          <cell r="AH101">
            <v>24.52</v>
          </cell>
          <cell r="AI101">
            <v>0</v>
          </cell>
          <cell r="AJ101" t="str">
            <v>positiva</v>
          </cell>
          <cell r="AK101" t="str">
            <v>positiva</v>
          </cell>
          <cell r="AL101" t="str">
            <v>17888-0</v>
          </cell>
          <cell r="AM101" t="str">
            <v>Não consta</v>
          </cell>
          <cell r="AN101" t="str">
            <v>não consta</v>
          </cell>
          <cell r="AO101" t="str">
            <v>17888-0</v>
          </cell>
          <cell r="AP101">
            <v>0</v>
          </cell>
          <cell r="AQ101" t="str">
            <v>RX</v>
          </cell>
          <cell r="AR101">
            <v>0</v>
          </cell>
          <cell r="AS101">
            <v>0</v>
          </cell>
          <cell r="AT101">
            <v>17.100000000000001</v>
          </cell>
          <cell r="AU101">
            <v>17.100000000000001</v>
          </cell>
          <cell r="AV101">
            <v>17.3</v>
          </cell>
          <cell r="AW101">
            <v>17.52</v>
          </cell>
          <cell r="AX101">
            <v>16.13</v>
          </cell>
          <cell r="AY101">
            <v>17.2</v>
          </cell>
          <cell r="AZ101">
            <v>17.2</v>
          </cell>
          <cell r="BA101">
            <v>17.3</v>
          </cell>
          <cell r="BB101">
            <v>17.739999999999998</v>
          </cell>
          <cell r="BC101">
            <v>0</v>
          </cell>
          <cell r="BD101">
            <v>23.64</v>
          </cell>
          <cell r="BE101">
            <v>23.64</v>
          </cell>
          <cell r="BF101">
            <v>23.92</v>
          </cell>
          <cell r="BG101">
            <v>24.22</v>
          </cell>
          <cell r="BH101">
            <v>22.3</v>
          </cell>
          <cell r="BI101">
            <v>23.78</v>
          </cell>
          <cell r="BJ101">
            <v>23.78</v>
          </cell>
          <cell r="BK101">
            <v>23.92</v>
          </cell>
          <cell r="BL101">
            <v>24.52</v>
          </cell>
          <cell r="BN101" t="str">
            <v>17888-0</v>
          </cell>
          <cell r="BO101" t="str">
            <v>17888-0</v>
          </cell>
          <cell r="BR101">
            <v>13.49</v>
          </cell>
          <cell r="BS101">
            <v>14.19</v>
          </cell>
          <cell r="BU101">
            <v>16.45</v>
          </cell>
          <cell r="BV101">
            <v>17.3</v>
          </cell>
          <cell r="BW101">
            <v>5.1671732522796443E-2</v>
          </cell>
          <cell r="BX101">
            <v>-4.2826747720355746E-4</v>
          </cell>
          <cell r="CA101">
            <v>0</v>
          </cell>
          <cell r="CB101">
            <v>17.3</v>
          </cell>
          <cell r="CC101">
            <v>17.299997231999999</v>
          </cell>
          <cell r="CD101">
            <v>-2.7680000016516715E-6</v>
          </cell>
          <cell r="CE101" t="str">
            <v>CELESTONE SOLUSPAN 1X1</v>
          </cell>
          <cell r="CG101" t="str">
            <v>Monitorado CMED</v>
          </cell>
          <cell r="CI101" t="str">
            <v>Medicamento</v>
          </cell>
          <cell r="CJ101" t="e">
            <v>#N/A</v>
          </cell>
          <cell r="CK101" t="str">
            <v>Monitorado</v>
          </cell>
        </row>
        <row r="102">
          <cell r="K102" t="str">
            <v>17372-0</v>
          </cell>
          <cell r="L102" t="str">
            <v>CIZAX 10MG 1X10 COMP</v>
          </cell>
          <cell r="M102">
            <v>1781707920074</v>
          </cell>
          <cell r="N102">
            <v>12.72</v>
          </cell>
          <cell r="O102">
            <v>3.2299999999999995E-2</v>
          </cell>
          <cell r="P102">
            <v>11.27</v>
          </cell>
          <cell r="Q102">
            <v>12.95</v>
          </cell>
          <cell r="R102">
            <v>13.13</v>
          </cell>
          <cell r="S102">
            <v>13.32</v>
          </cell>
          <cell r="T102">
            <v>12.11</v>
          </cell>
          <cell r="U102">
            <v>13.04</v>
          </cell>
          <cell r="V102">
            <v>11.34</v>
          </cell>
          <cell r="W102">
            <v>11.41</v>
          </cell>
          <cell r="X102">
            <v>13.51</v>
          </cell>
          <cell r="Y102">
            <v>0</v>
          </cell>
          <cell r="Z102">
            <v>15.58</v>
          </cell>
          <cell r="AA102">
            <v>17.260000000000002</v>
          </cell>
          <cell r="AB102">
            <v>17.489999999999998</v>
          </cell>
          <cell r="AC102">
            <v>17.739999999999998</v>
          </cell>
          <cell r="AD102">
            <v>16.18</v>
          </cell>
          <cell r="AE102">
            <v>17.38</v>
          </cell>
          <cell r="AF102">
            <v>15.68</v>
          </cell>
          <cell r="AG102">
            <v>15.77</v>
          </cell>
          <cell r="AH102">
            <v>17.98</v>
          </cell>
          <cell r="AI102">
            <v>0</v>
          </cell>
          <cell r="AJ102" t="str">
            <v>negativa</v>
          </cell>
          <cell r="AK102" t="str">
            <v>Negativa</v>
          </cell>
          <cell r="AL102" t="str">
            <v>17372-0</v>
          </cell>
          <cell r="AM102" t="str">
            <v>Não consta</v>
          </cell>
          <cell r="AN102" t="str">
            <v>não consta</v>
          </cell>
          <cell r="AO102" t="str">
            <v>17372-0</v>
          </cell>
          <cell r="AP102">
            <v>0</v>
          </cell>
          <cell r="AQ102" t="str">
            <v>RX</v>
          </cell>
          <cell r="AR102">
            <v>0</v>
          </cell>
          <cell r="AS102">
            <v>0</v>
          </cell>
          <cell r="AT102">
            <v>11.27</v>
          </cell>
          <cell r="AU102">
            <v>12.95</v>
          </cell>
          <cell r="AV102">
            <v>13.13</v>
          </cell>
          <cell r="AW102">
            <v>13.32</v>
          </cell>
          <cell r="AX102">
            <v>12.11</v>
          </cell>
          <cell r="AY102">
            <v>13.04</v>
          </cell>
          <cell r="AZ102">
            <v>11.34</v>
          </cell>
          <cell r="BA102">
            <v>11.41</v>
          </cell>
          <cell r="BB102">
            <v>13.51</v>
          </cell>
          <cell r="BC102">
            <v>0</v>
          </cell>
          <cell r="BD102">
            <v>15.58</v>
          </cell>
          <cell r="BE102">
            <v>17.260000000000002</v>
          </cell>
          <cell r="BF102">
            <v>17.489999999999998</v>
          </cell>
          <cell r="BG102">
            <v>17.739999999999998</v>
          </cell>
          <cell r="BH102">
            <v>16.18</v>
          </cell>
          <cell r="BI102">
            <v>17.38</v>
          </cell>
          <cell r="BJ102">
            <v>15.68</v>
          </cell>
          <cell r="BK102">
            <v>15.77</v>
          </cell>
          <cell r="BL102">
            <v>17.98</v>
          </cell>
          <cell r="BN102" t="str">
            <v>17372-0</v>
          </cell>
          <cell r="BO102" t="str">
            <v>17372-0</v>
          </cell>
          <cell r="BR102">
            <v>10.15</v>
          </cell>
          <cell r="BS102">
            <v>10.48</v>
          </cell>
          <cell r="BU102">
            <v>12.72</v>
          </cell>
          <cell r="BV102">
            <v>13.13</v>
          </cell>
          <cell r="BW102">
            <v>3.2232704402515688E-2</v>
          </cell>
          <cell r="BX102">
            <v>-6.7295597484307024E-5</v>
          </cell>
          <cell r="CA102">
            <v>0</v>
          </cell>
          <cell r="CB102">
            <v>13.13</v>
          </cell>
          <cell r="CC102">
            <v>13.130001596004021</v>
          </cell>
          <cell r="CD102">
            <v>1.5960040204987536E-6</v>
          </cell>
          <cell r="CE102" t="str">
            <v>CIZAX 10MG 1X10 COMP</v>
          </cell>
          <cell r="CG102" t="str">
            <v>Monitorado CMED</v>
          </cell>
          <cell r="CI102" t="str">
            <v>Medicamento</v>
          </cell>
          <cell r="CJ102" t="e">
            <v>#N/A</v>
          </cell>
          <cell r="CK102" t="str">
            <v>Monitorado</v>
          </cell>
        </row>
        <row r="103">
          <cell r="K103" t="str">
            <v>17371-0</v>
          </cell>
          <cell r="L103" t="str">
            <v>CIZAX 10MG 2X15 COMP</v>
          </cell>
          <cell r="M103">
            <v>1781707920082</v>
          </cell>
          <cell r="N103">
            <v>38.090000000000003</v>
          </cell>
          <cell r="O103">
            <v>3.2299999999999995E-2</v>
          </cell>
          <cell r="P103">
            <v>33.76</v>
          </cell>
          <cell r="Q103">
            <v>38.78</v>
          </cell>
          <cell r="R103">
            <v>39.32</v>
          </cell>
          <cell r="S103">
            <v>39.880000000000003</v>
          </cell>
          <cell r="T103">
            <v>36.26</v>
          </cell>
          <cell r="U103">
            <v>39.049999999999997</v>
          </cell>
          <cell r="V103">
            <v>33.96</v>
          </cell>
          <cell r="W103">
            <v>34.17</v>
          </cell>
          <cell r="X103">
            <v>40.46</v>
          </cell>
          <cell r="Y103">
            <v>0</v>
          </cell>
          <cell r="Z103">
            <v>46.67</v>
          </cell>
          <cell r="AA103">
            <v>51.69</v>
          </cell>
          <cell r="AB103">
            <v>52.39</v>
          </cell>
          <cell r="AC103">
            <v>53.11</v>
          </cell>
          <cell r="AD103">
            <v>48.44</v>
          </cell>
          <cell r="AE103">
            <v>52.04</v>
          </cell>
          <cell r="AF103">
            <v>46.95</v>
          </cell>
          <cell r="AG103">
            <v>47.24</v>
          </cell>
          <cell r="AH103">
            <v>53.85</v>
          </cell>
          <cell r="AI103">
            <v>0</v>
          </cell>
          <cell r="AJ103" t="str">
            <v>negativa</v>
          </cell>
          <cell r="AK103" t="str">
            <v>Negativa</v>
          </cell>
          <cell r="AL103" t="str">
            <v>17371-0</v>
          </cell>
          <cell r="AM103" t="str">
            <v>Não consta</v>
          </cell>
          <cell r="AN103" t="str">
            <v>não consta</v>
          </cell>
          <cell r="AO103" t="str">
            <v>17371-0</v>
          </cell>
          <cell r="AP103">
            <v>0</v>
          </cell>
          <cell r="AQ103" t="str">
            <v>RX</v>
          </cell>
          <cell r="AR103">
            <v>0</v>
          </cell>
          <cell r="AS103">
            <v>0</v>
          </cell>
          <cell r="AT103">
            <v>33.76</v>
          </cell>
          <cell r="AU103">
            <v>38.78</v>
          </cell>
          <cell r="AV103">
            <v>39.32</v>
          </cell>
          <cell r="AW103">
            <v>39.880000000000003</v>
          </cell>
          <cell r="AX103">
            <v>36.26</v>
          </cell>
          <cell r="AY103">
            <v>39.049999999999997</v>
          </cell>
          <cell r="AZ103">
            <v>33.96</v>
          </cell>
          <cell r="BA103">
            <v>34.17</v>
          </cell>
          <cell r="BB103">
            <v>40.46</v>
          </cell>
          <cell r="BC103">
            <v>0</v>
          </cell>
          <cell r="BD103">
            <v>46.67</v>
          </cell>
          <cell r="BE103">
            <v>51.69</v>
          </cell>
          <cell r="BF103">
            <v>52.39</v>
          </cell>
          <cell r="BG103">
            <v>53.11</v>
          </cell>
          <cell r="BH103">
            <v>48.44</v>
          </cell>
          <cell r="BI103">
            <v>52.04</v>
          </cell>
          <cell r="BJ103">
            <v>46.95</v>
          </cell>
          <cell r="BK103">
            <v>47.24</v>
          </cell>
          <cell r="BL103">
            <v>53.85</v>
          </cell>
          <cell r="BN103" t="str">
            <v>17371-0</v>
          </cell>
          <cell r="BO103" t="str">
            <v>17371-0</v>
          </cell>
          <cell r="BR103">
            <v>30.4</v>
          </cell>
          <cell r="BS103">
            <v>31.38</v>
          </cell>
          <cell r="BU103">
            <v>38.1</v>
          </cell>
          <cell r="BV103">
            <v>39.32</v>
          </cell>
          <cell r="BW103">
            <v>3.2020997375328042E-2</v>
          </cell>
          <cell r="BX103">
            <v>-2.7900262467195347E-4</v>
          </cell>
          <cell r="CA103">
            <v>0</v>
          </cell>
          <cell r="CB103">
            <v>39.32</v>
          </cell>
          <cell r="CC103">
            <v>39.320004779503286</v>
          </cell>
          <cell r="CD103">
            <v>4.7795032855901809E-6</v>
          </cell>
          <cell r="CE103" t="str">
            <v>CIZAX 10MG 2X15 COMP</v>
          </cell>
          <cell r="CG103" t="str">
            <v>Monitorado CMED</v>
          </cell>
          <cell r="CI103" t="str">
            <v>Medicamento</v>
          </cell>
          <cell r="CJ103" t="e">
            <v>#N/A</v>
          </cell>
          <cell r="CK103" t="str">
            <v>Monitorado</v>
          </cell>
        </row>
        <row r="104">
          <cell r="K104" t="str">
            <v>17369-0</v>
          </cell>
          <cell r="L104" t="str">
            <v>CIZAX 5MG 1X10 COMP</v>
          </cell>
          <cell r="M104">
            <v>1781707920031</v>
          </cell>
          <cell r="N104">
            <v>11.42</v>
          </cell>
          <cell r="O104">
            <v>3.2299999999999995E-2</v>
          </cell>
          <cell r="P104">
            <v>10.11</v>
          </cell>
          <cell r="Q104">
            <v>11.62</v>
          </cell>
          <cell r="R104">
            <v>11.78</v>
          </cell>
          <cell r="S104">
            <v>11.95</v>
          </cell>
          <cell r="T104">
            <v>10.86</v>
          </cell>
          <cell r="U104">
            <v>11.7</v>
          </cell>
          <cell r="V104">
            <v>10.17</v>
          </cell>
          <cell r="W104">
            <v>10.24</v>
          </cell>
          <cell r="X104">
            <v>12.12</v>
          </cell>
          <cell r="Y104">
            <v>0</v>
          </cell>
          <cell r="Z104">
            <v>13.98</v>
          </cell>
          <cell r="AA104">
            <v>15.49</v>
          </cell>
          <cell r="AB104">
            <v>15.69</v>
          </cell>
          <cell r="AC104">
            <v>15.91</v>
          </cell>
          <cell r="AD104">
            <v>14.51</v>
          </cell>
          <cell r="AE104">
            <v>15.59</v>
          </cell>
          <cell r="AF104">
            <v>14.06</v>
          </cell>
          <cell r="AG104">
            <v>14.16</v>
          </cell>
          <cell r="AH104">
            <v>16.13</v>
          </cell>
          <cell r="AI104">
            <v>0</v>
          </cell>
          <cell r="AJ104" t="str">
            <v>negativa</v>
          </cell>
          <cell r="AK104" t="str">
            <v>Negativa</v>
          </cell>
          <cell r="AL104" t="str">
            <v>17369-0</v>
          </cell>
          <cell r="AM104" t="str">
            <v>Não consta</v>
          </cell>
          <cell r="AN104" t="str">
            <v>não consta</v>
          </cell>
          <cell r="AO104" t="str">
            <v>17369-0</v>
          </cell>
          <cell r="AP104">
            <v>0</v>
          </cell>
          <cell r="AQ104" t="str">
            <v>RX</v>
          </cell>
          <cell r="AR104">
            <v>0</v>
          </cell>
          <cell r="AS104">
            <v>0</v>
          </cell>
          <cell r="AT104">
            <v>10.11</v>
          </cell>
          <cell r="AU104">
            <v>11.62</v>
          </cell>
          <cell r="AV104">
            <v>11.78</v>
          </cell>
          <cell r="AW104">
            <v>11.95</v>
          </cell>
          <cell r="AX104">
            <v>10.86</v>
          </cell>
          <cell r="AY104">
            <v>11.7</v>
          </cell>
          <cell r="AZ104">
            <v>10.17</v>
          </cell>
          <cell r="BA104">
            <v>10.24</v>
          </cell>
          <cell r="BB104">
            <v>12.12</v>
          </cell>
          <cell r="BC104">
            <v>0</v>
          </cell>
          <cell r="BD104">
            <v>13.98</v>
          </cell>
          <cell r="BE104">
            <v>15.49</v>
          </cell>
          <cell r="BF104">
            <v>15.69</v>
          </cell>
          <cell r="BG104">
            <v>15.91</v>
          </cell>
          <cell r="BH104">
            <v>14.51</v>
          </cell>
          <cell r="BI104">
            <v>15.59</v>
          </cell>
          <cell r="BJ104">
            <v>14.06</v>
          </cell>
          <cell r="BK104">
            <v>14.16</v>
          </cell>
          <cell r="BL104">
            <v>16.13</v>
          </cell>
          <cell r="BN104" t="str">
            <v>17369-0</v>
          </cell>
          <cell r="BO104" t="str">
            <v>17369-0</v>
          </cell>
          <cell r="BR104">
            <v>9.11</v>
          </cell>
          <cell r="BS104">
            <v>9.4</v>
          </cell>
          <cell r="BU104">
            <v>11.42</v>
          </cell>
          <cell r="BV104">
            <v>11.78</v>
          </cell>
          <cell r="BW104">
            <v>3.1523642732048884E-2</v>
          </cell>
          <cell r="BX104">
            <v>-7.7635726795111104E-4</v>
          </cell>
          <cell r="CA104">
            <v>0</v>
          </cell>
          <cell r="CB104">
            <v>11.78</v>
          </cell>
          <cell r="CC104">
            <v>11.78000143190612</v>
          </cell>
          <cell r="CD104">
            <v>1.4319061207856976E-6</v>
          </cell>
          <cell r="CE104" t="str">
            <v>CIZAX 5MG 1X10 COMP</v>
          </cell>
          <cell r="CG104" t="str">
            <v>Monitorado CMED</v>
          </cell>
          <cell r="CI104" t="str">
            <v>Medicamento</v>
          </cell>
          <cell r="CJ104" t="e">
            <v>#N/A</v>
          </cell>
          <cell r="CK104" t="str">
            <v>Monitorado</v>
          </cell>
        </row>
        <row r="105">
          <cell r="K105" t="str">
            <v>17370-0</v>
          </cell>
          <cell r="L105" t="str">
            <v>CIZAX 5MG 2X15 COMP</v>
          </cell>
          <cell r="M105">
            <v>1781707920041</v>
          </cell>
          <cell r="N105">
            <v>34.25</v>
          </cell>
          <cell r="O105">
            <v>3.2299999999999995E-2</v>
          </cell>
          <cell r="P105">
            <v>30.35</v>
          </cell>
          <cell r="Q105">
            <v>34.86</v>
          </cell>
          <cell r="R105">
            <v>35.35</v>
          </cell>
          <cell r="S105">
            <v>35.85</v>
          </cell>
          <cell r="T105">
            <v>32.6</v>
          </cell>
          <cell r="U105">
            <v>35.1</v>
          </cell>
          <cell r="V105">
            <v>30.53</v>
          </cell>
          <cell r="W105">
            <v>30.72</v>
          </cell>
          <cell r="X105">
            <v>36.369999999999997</v>
          </cell>
          <cell r="Y105">
            <v>0</v>
          </cell>
          <cell r="Z105">
            <v>41.96</v>
          </cell>
          <cell r="AA105">
            <v>46.47</v>
          </cell>
          <cell r="AB105">
            <v>47.1</v>
          </cell>
          <cell r="AC105">
            <v>47.74</v>
          </cell>
          <cell r="AD105">
            <v>43.55</v>
          </cell>
          <cell r="AE105">
            <v>46.77</v>
          </cell>
          <cell r="AF105">
            <v>42.21</v>
          </cell>
          <cell r="AG105">
            <v>42.47</v>
          </cell>
          <cell r="AH105">
            <v>48.41</v>
          </cell>
          <cell r="AI105">
            <v>0</v>
          </cell>
          <cell r="AJ105" t="str">
            <v>negativa</v>
          </cell>
          <cell r="AK105" t="str">
            <v>Negativa</v>
          </cell>
          <cell r="AL105" t="str">
            <v>17370-0</v>
          </cell>
          <cell r="AM105" t="str">
            <v>Não consta</v>
          </cell>
          <cell r="AN105" t="str">
            <v>não consta</v>
          </cell>
          <cell r="AO105" t="str">
            <v>17370-0</v>
          </cell>
          <cell r="AP105">
            <v>0</v>
          </cell>
          <cell r="AQ105" t="str">
            <v>RX</v>
          </cell>
          <cell r="AR105">
            <v>0</v>
          </cell>
          <cell r="AS105">
            <v>0</v>
          </cell>
          <cell r="AT105">
            <v>30.35</v>
          </cell>
          <cell r="AU105">
            <v>34.86</v>
          </cell>
          <cell r="AV105">
            <v>35.35</v>
          </cell>
          <cell r="AW105">
            <v>35.85</v>
          </cell>
          <cell r="AX105">
            <v>32.6</v>
          </cell>
          <cell r="AY105">
            <v>35.1</v>
          </cell>
          <cell r="AZ105">
            <v>30.53</v>
          </cell>
          <cell r="BA105">
            <v>30.72</v>
          </cell>
          <cell r="BB105">
            <v>36.369999999999997</v>
          </cell>
          <cell r="BC105">
            <v>0</v>
          </cell>
          <cell r="BD105">
            <v>41.96</v>
          </cell>
          <cell r="BE105">
            <v>46.47</v>
          </cell>
          <cell r="BF105">
            <v>47.1</v>
          </cell>
          <cell r="BG105">
            <v>47.74</v>
          </cell>
          <cell r="BH105">
            <v>43.55</v>
          </cell>
          <cell r="BI105">
            <v>46.77</v>
          </cell>
          <cell r="BJ105">
            <v>42.21</v>
          </cell>
          <cell r="BK105">
            <v>42.47</v>
          </cell>
          <cell r="BL105">
            <v>48.41</v>
          </cell>
          <cell r="BN105" t="str">
            <v>17370-0</v>
          </cell>
          <cell r="BO105" t="str">
            <v>17370-0</v>
          </cell>
          <cell r="BR105">
            <v>27.33</v>
          </cell>
          <cell r="BS105">
            <v>28.21</v>
          </cell>
          <cell r="BU105">
            <v>34.25</v>
          </cell>
          <cell r="BV105">
            <v>35.35</v>
          </cell>
          <cell r="BW105">
            <v>3.2116788321167933E-2</v>
          </cell>
          <cell r="BX105">
            <v>-1.8321167883206257E-4</v>
          </cell>
          <cell r="CA105">
            <v>0</v>
          </cell>
          <cell r="CB105">
            <v>35.35</v>
          </cell>
          <cell r="CC105">
            <v>35.350004296933903</v>
          </cell>
          <cell r="CD105">
            <v>4.2969339020260122E-6</v>
          </cell>
          <cell r="CE105" t="str">
            <v>CIZAX 5MG 2X15 COMP</v>
          </cell>
          <cell r="CG105" t="str">
            <v>Monitorado CMED</v>
          </cell>
          <cell r="CI105" t="str">
            <v>Medicamento</v>
          </cell>
          <cell r="CJ105" t="e">
            <v>#N/A</v>
          </cell>
          <cell r="CK105" t="str">
            <v>Monitorado</v>
          </cell>
        </row>
        <row r="106">
          <cell r="K106" t="str">
            <v>17838-0</v>
          </cell>
          <cell r="L106" t="str">
            <v>CIZAX 5MG 2X2 COMP</v>
          </cell>
          <cell r="M106">
            <v>1781707920015</v>
          </cell>
          <cell r="N106">
            <v>4.57</v>
          </cell>
          <cell r="O106">
            <v>0</v>
          </cell>
          <cell r="P106">
            <v>3.93</v>
          </cell>
          <cell r="Q106">
            <v>4.51</v>
          </cell>
          <cell r="R106">
            <v>4.57</v>
          </cell>
          <cell r="S106">
            <v>4.6399999999999997</v>
          </cell>
          <cell r="T106">
            <v>4.22</v>
          </cell>
          <cell r="U106">
            <v>4.54</v>
          </cell>
          <cell r="V106">
            <v>3.95</v>
          </cell>
          <cell r="W106">
            <v>3.97</v>
          </cell>
          <cell r="X106">
            <v>4.71</v>
          </cell>
          <cell r="Y106">
            <v>0</v>
          </cell>
          <cell r="Z106">
            <v>5.43</v>
          </cell>
          <cell r="AA106">
            <v>6.01</v>
          </cell>
          <cell r="AB106">
            <v>6.09</v>
          </cell>
          <cell r="AC106">
            <v>6.18</v>
          </cell>
          <cell r="AD106">
            <v>5.64</v>
          </cell>
          <cell r="AE106">
            <v>6.05</v>
          </cell>
          <cell r="AF106">
            <v>5.46</v>
          </cell>
          <cell r="AG106">
            <v>5.49</v>
          </cell>
          <cell r="AH106">
            <v>6.27</v>
          </cell>
          <cell r="AI106">
            <v>0</v>
          </cell>
          <cell r="AJ106" t="str">
            <v>negativa</v>
          </cell>
          <cell r="AK106" t="str">
            <v>Negativa</v>
          </cell>
          <cell r="AL106" t="str">
            <v>17838-0</v>
          </cell>
          <cell r="AM106" t="str">
            <v>Não consta</v>
          </cell>
          <cell r="AN106" t="str">
            <v>não consta</v>
          </cell>
          <cell r="AO106" t="str">
            <v>17838-0</v>
          </cell>
          <cell r="AP106">
            <v>0</v>
          </cell>
          <cell r="AQ106" t="str">
            <v>RX</v>
          </cell>
          <cell r="AR106">
            <v>0</v>
          </cell>
          <cell r="AS106">
            <v>0</v>
          </cell>
          <cell r="AT106">
            <v>3.93</v>
          </cell>
          <cell r="AU106">
            <v>4.51</v>
          </cell>
          <cell r="AV106">
            <v>4.57</v>
          </cell>
          <cell r="AW106">
            <v>4.6399999999999997</v>
          </cell>
          <cell r="AX106">
            <v>4.22</v>
          </cell>
          <cell r="AY106">
            <v>4.54</v>
          </cell>
          <cell r="AZ106">
            <v>3.95</v>
          </cell>
          <cell r="BA106">
            <v>3.97</v>
          </cell>
          <cell r="BB106">
            <v>4.71</v>
          </cell>
          <cell r="BC106">
            <v>0</v>
          </cell>
          <cell r="BD106">
            <v>5.43</v>
          </cell>
          <cell r="BE106">
            <v>6.01</v>
          </cell>
          <cell r="BF106">
            <v>6.09</v>
          </cell>
          <cell r="BG106">
            <v>6.18</v>
          </cell>
          <cell r="BH106">
            <v>5.64</v>
          </cell>
          <cell r="BI106">
            <v>6.05</v>
          </cell>
          <cell r="BJ106">
            <v>5.46</v>
          </cell>
          <cell r="BK106">
            <v>5.49</v>
          </cell>
          <cell r="BL106">
            <v>6.27</v>
          </cell>
          <cell r="BN106" t="str">
            <v>17838-0</v>
          </cell>
          <cell r="BO106" t="str">
            <v>17838-0</v>
          </cell>
          <cell r="BR106">
            <v>3.65</v>
          </cell>
          <cell r="BS106">
            <v>3.65</v>
          </cell>
          <cell r="BU106">
            <v>4.57</v>
          </cell>
          <cell r="BV106">
            <v>4.57</v>
          </cell>
          <cell r="BW106">
            <v>0</v>
          </cell>
          <cell r="BX106">
            <v>0</v>
          </cell>
          <cell r="CA106">
            <v>0</v>
          </cell>
          <cell r="CB106">
            <v>4.57</v>
          </cell>
          <cell r="CC106">
            <v>4.5700005555017809</v>
          </cell>
          <cell r="CD106">
            <v>5.5550178057472976E-7</v>
          </cell>
          <cell r="CE106" t="e">
            <v>#N/A</v>
          </cell>
          <cell r="CG106" t="str">
            <v>Monitorado CMED</v>
          </cell>
          <cell r="CI106" t="str">
            <v>Medicamento</v>
          </cell>
          <cell r="CJ106" t="e">
            <v>#N/A</v>
          </cell>
          <cell r="CK106">
            <v>80.839999999999975</v>
          </cell>
        </row>
        <row r="107">
          <cell r="K107" t="str">
            <v>17890-0</v>
          </cell>
          <cell r="L107" t="str">
            <v>CIZAX COMP 10MG 2X2</v>
          </cell>
          <cell r="M107">
            <v>1781707920058</v>
          </cell>
          <cell r="N107">
            <v>5.08</v>
          </cell>
          <cell r="O107">
            <v>0</v>
          </cell>
          <cell r="P107">
            <v>4.3600000000000003</v>
          </cell>
          <cell r="Q107">
            <v>5</v>
          </cell>
          <cell r="R107">
            <v>5.08</v>
          </cell>
          <cell r="S107">
            <v>5.15</v>
          </cell>
          <cell r="T107">
            <v>4.68</v>
          </cell>
          <cell r="U107">
            <v>5.04</v>
          </cell>
          <cell r="V107">
            <v>4.38</v>
          </cell>
          <cell r="W107">
            <v>4.41</v>
          </cell>
          <cell r="X107">
            <v>5.22</v>
          </cell>
          <cell r="Y107">
            <v>0</v>
          </cell>
          <cell r="Z107">
            <v>6.03</v>
          </cell>
          <cell r="AA107">
            <v>6.66</v>
          </cell>
          <cell r="AB107">
            <v>6.77</v>
          </cell>
          <cell r="AC107">
            <v>6.86</v>
          </cell>
          <cell r="AD107">
            <v>6.25</v>
          </cell>
          <cell r="AE107">
            <v>6.72</v>
          </cell>
          <cell r="AF107">
            <v>6.06</v>
          </cell>
          <cell r="AG107">
            <v>6.1</v>
          </cell>
          <cell r="AH107">
            <v>6.95</v>
          </cell>
          <cell r="AI107">
            <v>0</v>
          </cell>
          <cell r="AJ107" t="str">
            <v>negativa</v>
          </cell>
          <cell r="AK107" t="str">
            <v>Negativa</v>
          </cell>
          <cell r="AL107" t="str">
            <v>17890-0</v>
          </cell>
          <cell r="AM107" t="str">
            <v>Não consta</v>
          </cell>
          <cell r="AN107" t="str">
            <v>não consta</v>
          </cell>
          <cell r="AO107" t="str">
            <v>17890-0</v>
          </cell>
          <cell r="AP107">
            <v>0</v>
          </cell>
          <cell r="AQ107" t="str">
            <v>RX</v>
          </cell>
          <cell r="AR107">
            <v>0</v>
          </cell>
          <cell r="AS107">
            <v>0</v>
          </cell>
          <cell r="AT107">
            <v>4.3600000000000003</v>
          </cell>
          <cell r="AU107">
            <v>5</v>
          </cell>
          <cell r="AV107">
            <v>5.08</v>
          </cell>
          <cell r="AW107">
            <v>5.15</v>
          </cell>
          <cell r="AX107">
            <v>4.68</v>
          </cell>
          <cell r="AY107">
            <v>5.04</v>
          </cell>
          <cell r="AZ107">
            <v>4.38</v>
          </cell>
          <cell r="BA107">
            <v>4.41</v>
          </cell>
          <cell r="BB107">
            <v>5.22</v>
          </cell>
          <cell r="BC107">
            <v>0</v>
          </cell>
          <cell r="BD107">
            <v>6.03</v>
          </cell>
          <cell r="BE107">
            <v>6.66</v>
          </cell>
          <cell r="BF107">
            <v>6.77</v>
          </cell>
          <cell r="BG107">
            <v>6.86</v>
          </cell>
          <cell r="BH107">
            <v>6.25</v>
          </cell>
          <cell r="BI107">
            <v>6.72</v>
          </cell>
          <cell r="BJ107">
            <v>6.06</v>
          </cell>
          <cell r="BK107">
            <v>6.1</v>
          </cell>
          <cell r="BL107">
            <v>6.95</v>
          </cell>
          <cell r="BN107" t="str">
            <v>17890-0</v>
          </cell>
          <cell r="BO107" t="str">
            <v>17890-0</v>
          </cell>
          <cell r="BR107">
            <v>4.05</v>
          </cell>
          <cell r="BS107">
            <v>4.05</v>
          </cell>
          <cell r="BU107">
            <v>5.07</v>
          </cell>
          <cell r="BV107">
            <v>5.08</v>
          </cell>
          <cell r="BW107">
            <v>1.9723865877712132E-3</v>
          </cell>
          <cell r="BX107">
            <v>1.9723865877712132E-3</v>
          </cell>
          <cell r="CA107">
            <v>0</v>
          </cell>
          <cell r="CB107">
            <v>5.08</v>
          </cell>
          <cell r="CC107">
            <v>5.0800006174943206</v>
          </cell>
          <cell r="CD107">
            <v>6.1749432056501519E-7</v>
          </cell>
          <cell r="CE107" t="e">
            <v>#N/A</v>
          </cell>
          <cell r="CG107" t="str">
            <v>Monitorado CMED</v>
          </cell>
          <cell r="CI107" t="str">
            <v>Medicamento</v>
          </cell>
          <cell r="CJ107" t="e">
            <v>#N/A</v>
          </cell>
          <cell r="CK107">
            <v>89.70999999999998</v>
          </cell>
        </row>
        <row r="108">
          <cell r="K108" t="str">
            <v>17891-0</v>
          </cell>
          <cell r="L108" t="str">
            <v>CORISTINA D COMP 1x4 NOVA</v>
          </cell>
          <cell r="M108">
            <v>1781707970020</v>
          </cell>
          <cell r="N108">
            <v>7.13</v>
          </cell>
          <cell r="O108">
            <v>0</v>
          </cell>
          <cell r="P108">
            <v>6.12</v>
          </cell>
          <cell r="Q108">
            <v>7.03</v>
          </cell>
          <cell r="R108">
            <v>7.13</v>
          </cell>
          <cell r="S108">
            <v>7.23</v>
          </cell>
          <cell r="T108">
            <v>6.58</v>
          </cell>
          <cell r="U108">
            <v>7.08</v>
          </cell>
          <cell r="V108">
            <v>6.16</v>
          </cell>
          <cell r="W108">
            <v>6.2</v>
          </cell>
          <cell r="X108">
            <v>7.34</v>
          </cell>
          <cell r="Y108">
            <v>0</v>
          </cell>
          <cell r="Z108">
            <v>8.4600000000000009</v>
          </cell>
          <cell r="AA108">
            <v>9.3699999999999992</v>
          </cell>
          <cell r="AB108">
            <v>9.5</v>
          </cell>
          <cell r="AC108">
            <v>9.6300000000000008</v>
          </cell>
          <cell r="AD108">
            <v>8.7899999999999991</v>
          </cell>
          <cell r="AE108">
            <v>9.43</v>
          </cell>
          <cell r="AF108">
            <v>8.52</v>
          </cell>
          <cell r="AG108">
            <v>8.57</v>
          </cell>
          <cell r="AH108">
            <v>9.77</v>
          </cell>
          <cell r="AI108">
            <v>0</v>
          </cell>
          <cell r="AJ108" t="str">
            <v>negativa</v>
          </cell>
          <cell r="AK108" t="str">
            <v>Negativa</v>
          </cell>
          <cell r="AL108" t="str">
            <v>17891-0</v>
          </cell>
          <cell r="AM108" t="str">
            <v>Não consta</v>
          </cell>
          <cell r="AN108" t="str">
            <v>não consta</v>
          </cell>
          <cell r="AO108" t="str">
            <v>17891-0</v>
          </cell>
          <cell r="AP108">
            <v>0</v>
          </cell>
          <cell r="AQ108" t="str">
            <v>OTC</v>
          </cell>
          <cell r="AR108">
            <v>0</v>
          </cell>
          <cell r="AS108">
            <v>0</v>
          </cell>
          <cell r="AT108">
            <v>6.12</v>
          </cell>
          <cell r="AU108">
            <v>7.03</v>
          </cell>
          <cell r="AV108">
            <v>7.13</v>
          </cell>
          <cell r="AW108">
            <v>7.23</v>
          </cell>
          <cell r="AX108">
            <v>6.58</v>
          </cell>
          <cell r="AY108">
            <v>7.08</v>
          </cell>
          <cell r="AZ108">
            <v>6.16</v>
          </cell>
          <cell r="BA108">
            <v>6.2</v>
          </cell>
          <cell r="BB108">
            <v>7.34</v>
          </cell>
          <cell r="BC108">
            <v>0</v>
          </cell>
          <cell r="BD108">
            <v>8.4600000000000009</v>
          </cell>
          <cell r="BE108">
            <v>9.3699999999999992</v>
          </cell>
          <cell r="BF108">
            <v>9.5</v>
          </cell>
          <cell r="BG108">
            <v>9.6300000000000008</v>
          </cell>
          <cell r="BH108">
            <v>8.7899999999999991</v>
          </cell>
          <cell r="BI108">
            <v>9.43</v>
          </cell>
          <cell r="BJ108">
            <v>8.52</v>
          </cell>
          <cell r="BK108">
            <v>8.57</v>
          </cell>
          <cell r="BL108">
            <v>9.77</v>
          </cell>
          <cell r="BN108" t="str">
            <v>17891-0</v>
          </cell>
          <cell r="BO108" t="str">
            <v>17891-0</v>
          </cell>
          <cell r="BR108">
            <v>5.69</v>
          </cell>
          <cell r="BS108">
            <v>5.69</v>
          </cell>
          <cell r="BU108">
            <v>6.74</v>
          </cell>
          <cell r="BV108">
            <v>7.13</v>
          </cell>
          <cell r="BW108">
            <v>5.7863501483679469E-2</v>
          </cell>
          <cell r="BX108">
            <v>5.7863501483679469E-2</v>
          </cell>
          <cell r="CA108">
            <v>0</v>
          </cell>
          <cell r="CB108">
            <v>7.13</v>
          </cell>
          <cell r="CC108">
            <v>7.1300008666800201</v>
          </cell>
          <cell r="CD108">
            <v>8.6668002019507639E-7</v>
          </cell>
          <cell r="CE108" t="e">
            <v>#N/A</v>
          </cell>
          <cell r="CG108" t="str">
            <v>MIP</v>
          </cell>
          <cell r="CI108" t="str">
            <v>Medicamento</v>
          </cell>
          <cell r="CJ108" t="e">
            <v>#N/A</v>
          </cell>
          <cell r="CK108">
            <v>126.05000000000004</v>
          </cell>
        </row>
        <row r="109">
          <cell r="K109" t="str">
            <v>15928-0</v>
          </cell>
          <cell r="L109" t="str">
            <v>CORISTINA D COMPRIMIDOS 4x4</v>
          </cell>
          <cell r="M109">
            <v>1781707970047</v>
          </cell>
          <cell r="N109">
            <v>24.2</v>
          </cell>
          <cell r="O109">
            <v>0</v>
          </cell>
          <cell r="P109">
            <v>20.77</v>
          </cell>
          <cell r="Q109">
            <v>23.86</v>
          </cell>
          <cell r="R109">
            <v>24.2</v>
          </cell>
          <cell r="S109">
            <v>24.54</v>
          </cell>
          <cell r="T109">
            <v>22.31</v>
          </cell>
          <cell r="U109">
            <v>24.03</v>
          </cell>
          <cell r="V109">
            <v>20.9</v>
          </cell>
          <cell r="W109">
            <v>21.03</v>
          </cell>
          <cell r="X109">
            <v>24.9</v>
          </cell>
          <cell r="Y109">
            <v>0</v>
          </cell>
          <cell r="Z109">
            <v>28.71</v>
          </cell>
          <cell r="AA109">
            <v>31.8</v>
          </cell>
          <cell r="AB109">
            <v>32.24</v>
          </cell>
          <cell r="AC109">
            <v>32.68</v>
          </cell>
          <cell r="AD109">
            <v>29.8</v>
          </cell>
          <cell r="AE109">
            <v>32.020000000000003</v>
          </cell>
          <cell r="AF109">
            <v>28.89</v>
          </cell>
          <cell r="AG109">
            <v>29.07</v>
          </cell>
          <cell r="AH109">
            <v>33.14</v>
          </cell>
          <cell r="AI109">
            <v>0</v>
          </cell>
          <cell r="AJ109" t="str">
            <v>negativa</v>
          </cell>
          <cell r="AK109" t="str">
            <v>Negativa</v>
          </cell>
          <cell r="AL109" t="str">
            <v>15928-0</v>
          </cell>
          <cell r="AM109" t="str">
            <v>Não consta</v>
          </cell>
          <cell r="AN109" t="str">
            <v>não consta</v>
          </cell>
          <cell r="AO109" t="str">
            <v>15928-0</v>
          </cell>
          <cell r="AP109">
            <v>0</v>
          </cell>
          <cell r="AQ109" t="str">
            <v>OTC</v>
          </cell>
          <cell r="AR109">
            <v>0</v>
          </cell>
          <cell r="AS109">
            <v>0</v>
          </cell>
          <cell r="AT109">
            <v>20.77</v>
          </cell>
          <cell r="AU109">
            <v>23.86</v>
          </cell>
          <cell r="AV109">
            <v>24.2</v>
          </cell>
          <cell r="AW109">
            <v>24.54</v>
          </cell>
          <cell r="AX109">
            <v>22.31</v>
          </cell>
          <cell r="AY109">
            <v>24.03</v>
          </cell>
          <cell r="AZ109">
            <v>20.9</v>
          </cell>
          <cell r="BA109">
            <v>21.03</v>
          </cell>
          <cell r="BB109">
            <v>24.9</v>
          </cell>
          <cell r="BC109">
            <v>0</v>
          </cell>
          <cell r="BD109">
            <v>28.71</v>
          </cell>
          <cell r="BE109">
            <v>31.8</v>
          </cell>
          <cell r="BF109">
            <v>32.24</v>
          </cell>
          <cell r="BG109">
            <v>32.68</v>
          </cell>
          <cell r="BH109">
            <v>29.8</v>
          </cell>
          <cell r="BI109">
            <v>32.020000000000003</v>
          </cell>
          <cell r="BJ109">
            <v>28.89</v>
          </cell>
          <cell r="BK109">
            <v>29.07</v>
          </cell>
          <cell r="BL109">
            <v>33.14</v>
          </cell>
          <cell r="BN109" t="str">
            <v>15928-0</v>
          </cell>
          <cell r="BO109" t="str">
            <v>15928-0</v>
          </cell>
          <cell r="BR109">
            <v>19.309999999999999</v>
          </cell>
          <cell r="BS109">
            <v>19.309999999999999</v>
          </cell>
          <cell r="BU109">
            <v>24.2</v>
          </cell>
          <cell r="BV109">
            <v>24.2</v>
          </cell>
          <cell r="BW109">
            <v>0</v>
          </cell>
          <cell r="BX109">
            <v>0</v>
          </cell>
          <cell r="CA109">
            <v>0</v>
          </cell>
          <cell r="CB109">
            <v>24.2</v>
          </cell>
          <cell r="CC109">
            <v>24.200002941606801</v>
          </cell>
          <cell r="CD109">
            <v>2.9416068016985264E-6</v>
          </cell>
          <cell r="CE109" t="e">
            <v>#N/A</v>
          </cell>
          <cell r="CG109" t="str">
            <v>MIP</v>
          </cell>
          <cell r="CI109" t="str">
            <v>Medicamento</v>
          </cell>
          <cell r="CJ109" t="e">
            <v>#N/A</v>
          </cell>
          <cell r="CK109">
            <v>427.66999999999996</v>
          </cell>
        </row>
        <row r="110">
          <cell r="K110" t="str">
            <v>15930-0</v>
          </cell>
          <cell r="L110" t="str">
            <v>CORISTINA VIT C 500MG 2X10</v>
          </cell>
          <cell r="M110">
            <v>1781708210046</v>
          </cell>
          <cell r="N110">
            <v>16.850000000000001</v>
          </cell>
          <cell r="O110">
            <v>0</v>
          </cell>
          <cell r="P110">
            <v>14.47</v>
          </cell>
          <cell r="Q110">
            <v>16.62</v>
          </cell>
          <cell r="R110">
            <v>16.850000000000001</v>
          </cell>
          <cell r="S110">
            <v>17.09</v>
          </cell>
          <cell r="T110">
            <v>15.54</v>
          </cell>
          <cell r="U110">
            <v>16.739999999999998</v>
          </cell>
          <cell r="V110">
            <v>14.56</v>
          </cell>
          <cell r="W110">
            <v>14.65</v>
          </cell>
          <cell r="X110">
            <v>17.34</v>
          </cell>
          <cell r="Y110">
            <v>0</v>
          </cell>
          <cell r="Z110">
            <v>20</v>
          </cell>
          <cell r="AA110">
            <v>22.15</v>
          </cell>
          <cell r="AB110">
            <v>22.45</v>
          </cell>
          <cell r="AC110">
            <v>22.76</v>
          </cell>
          <cell r="AD110">
            <v>20.76</v>
          </cell>
          <cell r="AE110">
            <v>22.31</v>
          </cell>
          <cell r="AF110">
            <v>20.13</v>
          </cell>
          <cell r="AG110">
            <v>20.25</v>
          </cell>
          <cell r="AH110">
            <v>23.08</v>
          </cell>
          <cell r="AI110">
            <v>0</v>
          </cell>
          <cell r="AJ110" t="str">
            <v>negativa</v>
          </cell>
          <cell r="AK110" t="str">
            <v>Negativa</v>
          </cell>
          <cell r="AL110" t="str">
            <v>15930-0</v>
          </cell>
          <cell r="AM110" t="str">
            <v>Não consta</v>
          </cell>
          <cell r="AN110" t="str">
            <v>não consta</v>
          </cell>
          <cell r="AO110" t="str">
            <v>15930-0</v>
          </cell>
          <cell r="AP110">
            <v>0</v>
          </cell>
          <cell r="AQ110" t="str">
            <v>OTC</v>
          </cell>
          <cell r="AR110">
            <v>0</v>
          </cell>
          <cell r="AS110">
            <v>0</v>
          </cell>
          <cell r="AT110">
            <v>14.47</v>
          </cell>
          <cell r="AU110">
            <v>16.62</v>
          </cell>
          <cell r="AV110">
            <v>16.850000000000001</v>
          </cell>
          <cell r="AW110">
            <v>17.09</v>
          </cell>
          <cell r="AX110">
            <v>15.54</v>
          </cell>
          <cell r="AY110">
            <v>16.739999999999998</v>
          </cell>
          <cell r="AZ110">
            <v>14.56</v>
          </cell>
          <cell r="BA110">
            <v>14.65</v>
          </cell>
          <cell r="BB110">
            <v>17.34</v>
          </cell>
          <cell r="BC110">
            <v>0</v>
          </cell>
          <cell r="BD110">
            <v>20</v>
          </cell>
          <cell r="BE110">
            <v>22.15</v>
          </cell>
          <cell r="BF110">
            <v>22.45</v>
          </cell>
          <cell r="BG110">
            <v>22.76</v>
          </cell>
          <cell r="BH110">
            <v>20.76</v>
          </cell>
          <cell r="BI110">
            <v>22.31</v>
          </cell>
          <cell r="BJ110">
            <v>20.13</v>
          </cell>
          <cell r="BK110">
            <v>20.25</v>
          </cell>
          <cell r="BL110">
            <v>23.08</v>
          </cell>
          <cell r="BN110" t="str">
            <v>15930-0</v>
          </cell>
          <cell r="BO110" t="str">
            <v>15930-0</v>
          </cell>
          <cell r="BR110">
            <v>13.45</v>
          </cell>
          <cell r="BS110">
            <v>13.45</v>
          </cell>
          <cell r="BU110">
            <v>16.010000000000002</v>
          </cell>
          <cell r="BV110">
            <v>16.850000000000001</v>
          </cell>
          <cell r="BW110">
            <v>5.246720799500304E-2</v>
          </cell>
          <cell r="BX110">
            <v>5.246720799500304E-2</v>
          </cell>
          <cell r="CA110">
            <v>0</v>
          </cell>
          <cell r="CB110">
            <v>16.850000000000001</v>
          </cell>
          <cell r="CC110">
            <v>16.850002048184901</v>
          </cell>
          <cell r="CD110">
            <v>2.0481848999054364E-6</v>
          </cell>
          <cell r="CE110" t="e">
            <v>#N/A</v>
          </cell>
          <cell r="CG110" t="str">
            <v>MIP</v>
          </cell>
          <cell r="CI110" t="str">
            <v>Medicamento</v>
          </cell>
          <cell r="CJ110" t="e">
            <v>#N/A</v>
          </cell>
          <cell r="CK110">
            <v>297.89999999999998</v>
          </cell>
        </row>
        <row r="111">
          <cell r="K111" t="str">
            <v>15929-0</v>
          </cell>
          <cell r="L111" t="str">
            <v>CORISTINA VIT C EFERVESC 10 CP</v>
          </cell>
          <cell r="M111">
            <v>1781708210021</v>
          </cell>
          <cell r="N111">
            <v>17.21</v>
          </cell>
          <cell r="O111">
            <v>0</v>
          </cell>
          <cell r="P111">
            <v>14.77</v>
          </cell>
          <cell r="Q111">
            <v>16.97</v>
          </cell>
          <cell r="R111">
            <v>17.21</v>
          </cell>
          <cell r="S111">
            <v>17.45</v>
          </cell>
          <cell r="T111">
            <v>15.87</v>
          </cell>
          <cell r="U111">
            <v>17.09</v>
          </cell>
          <cell r="V111">
            <v>14.86</v>
          </cell>
          <cell r="W111">
            <v>14.95</v>
          </cell>
          <cell r="X111">
            <v>17.7</v>
          </cell>
          <cell r="Y111">
            <v>0</v>
          </cell>
          <cell r="Z111">
            <v>20.420000000000002</v>
          </cell>
          <cell r="AA111">
            <v>22.62</v>
          </cell>
          <cell r="AB111">
            <v>22.93</v>
          </cell>
          <cell r="AC111">
            <v>23.24</v>
          </cell>
          <cell r="AD111">
            <v>21.2</v>
          </cell>
          <cell r="AE111">
            <v>22.77</v>
          </cell>
          <cell r="AF111">
            <v>20.54</v>
          </cell>
          <cell r="AG111">
            <v>20.67</v>
          </cell>
          <cell r="AH111">
            <v>23.56</v>
          </cell>
          <cell r="AI111">
            <v>0</v>
          </cell>
          <cell r="AJ111" t="str">
            <v>negativa</v>
          </cell>
          <cell r="AK111" t="str">
            <v>Negativa</v>
          </cell>
          <cell r="AL111" t="str">
            <v>15929-0</v>
          </cell>
          <cell r="AM111" t="str">
            <v>Não consta</v>
          </cell>
          <cell r="AN111" t="str">
            <v>não consta</v>
          </cell>
          <cell r="AO111" t="str">
            <v>15929-0</v>
          </cell>
          <cell r="AP111">
            <v>0</v>
          </cell>
          <cell r="AQ111" t="str">
            <v>OTC</v>
          </cell>
          <cell r="AR111">
            <v>0</v>
          </cell>
          <cell r="AS111">
            <v>0</v>
          </cell>
          <cell r="AT111">
            <v>14.77</v>
          </cell>
          <cell r="AU111">
            <v>16.97</v>
          </cell>
          <cell r="AV111">
            <v>17.21</v>
          </cell>
          <cell r="AW111">
            <v>17.45</v>
          </cell>
          <cell r="AX111">
            <v>15.87</v>
          </cell>
          <cell r="AY111">
            <v>17.09</v>
          </cell>
          <cell r="AZ111">
            <v>14.86</v>
          </cell>
          <cell r="BA111">
            <v>14.95</v>
          </cell>
          <cell r="BB111">
            <v>17.7</v>
          </cell>
          <cell r="BC111">
            <v>0</v>
          </cell>
          <cell r="BD111">
            <v>20.420000000000002</v>
          </cell>
          <cell r="BE111">
            <v>22.62</v>
          </cell>
          <cell r="BF111">
            <v>22.93</v>
          </cell>
          <cell r="BG111">
            <v>23.24</v>
          </cell>
          <cell r="BH111">
            <v>21.2</v>
          </cell>
          <cell r="BI111">
            <v>22.77</v>
          </cell>
          <cell r="BJ111">
            <v>20.54</v>
          </cell>
          <cell r="BK111">
            <v>20.67</v>
          </cell>
          <cell r="BL111">
            <v>23.56</v>
          </cell>
          <cell r="BN111" t="str">
            <v>15929-0</v>
          </cell>
          <cell r="BO111" t="str">
            <v>15929-0</v>
          </cell>
          <cell r="BR111">
            <v>13.73</v>
          </cell>
          <cell r="BS111">
            <v>13.73</v>
          </cell>
          <cell r="BU111">
            <v>17.21</v>
          </cell>
          <cell r="BV111">
            <v>17.21</v>
          </cell>
          <cell r="BW111">
            <v>0</v>
          </cell>
          <cell r="BX111">
            <v>0</v>
          </cell>
          <cell r="CA111">
            <v>0</v>
          </cell>
          <cell r="CB111">
            <v>17.21</v>
          </cell>
          <cell r="CC111">
            <v>17.210002091944343</v>
          </cell>
          <cell r="CD111">
            <v>2.0919443421973938E-6</v>
          </cell>
          <cell r="CE111" t="e">
            <v>#N/A</v>
          </cell>
          <cell r="CG111" t="str">
            <v>MIP</v>
          </cell>
          <cell r="CI111" t="str">
            <v>Medicamento</v>
          </cell>
          <cell r="CJ111" t="e">
            <v>#N/A</v>
          </cell>
          <cell r="CK111">
            <v>304.13000000000005</v>
          </cell>
        </row>
        <row r="112">
          <cell r="K112" t="str">
            <v>445-0</v>
          </cell>
          <cell r="L112" t="str">
            <v>DERMIL POM DERM BG PLAS 24X90G</v>
          </cell>
          <cell r="M112">
            <v>1728700090061</v>
          </cell>
          <cell r="N112">
            <v>14.37</v>
          </cell>
          <cell r="O112">
            <v>0</v>
          </cell>
          <cell r="P112">
            <v>12.34</v>
          </cell>
          <cell r="Q112">
            <v>14.17</v>
          </cell>
          <cell r="R112">
            <v>14.37</v>
          </cell>
          <cell r="S112">
            <v>14.58</v>
          </cell>
          <cell r="T112">
            <v>13.25</v>
          </cell>
          <cell r="U112">
            <v>14.27</v>
          </cell>
          <cell r="V112">
            <v>12.41</v>
          </cell>
          <cell r="W112">
            <v>12.49</v>
          </cell>
          <cell r="X112">
            <v>14.79</v>
          </cell>
          <cell r="Y112">
            <v>0</v>
          </cell>
          <cell r="Z112">
            <v>17.059999999999999</v>
          </cell>
          <cell r="AA112">
            <v>18.89</v>
          </cell>
          <cell r="AB112">
            <v>19.149999999999999</v>
          </cell>
          <cell r="AC112">
            <v>19.420000000000002</v>
          </cell>
          <cell r="AD112">
            <v>17.7</v>
          </cell>
          <cell r="AE112">
            <v>19.02</v>
          </cell>
          <cell r="AF112">
            <v>17.16</v>
          </cell>
          <cell r="AG112">
            <v>17.27</v>
          </cell>
          <cell r="AH112">
            <v>19.690000000000001</v>
          </cell>
          <cell r="AI112">
            <v>0</v>
          </cell>
          <cell r="AJ112" t="str">
            <v>negativa</v>
          </cell>
          <cell r="AK112" t="str">
            <v>Negativa</v>
          </cell>
          <cell r="AL112" t="str">
            <v>445-0</v>
          </cell>
          <cell r="AM112" t="str">
            <v>Não consta</v>
          </cell>
          <cell r="AN112" t="str">
            <v>não consta</v>
          </cell>
          <cell r="AO112" t="str">
            <v>445-0</v>
          </cell>
          <cell r="AP112">
            <v>0</v>
          </cell>
          <cell r="AQ112" t="str">
            <v>OTC</v>
          </cell>
          <cell r="AR112">
            <v>0</v>
          </cell>
          <cell r="AS112">
            <v>0</v>
          </cell>
          <cell r="AT112">
            <v>12.34</v>
          </cell>
          <cell r="AU112">
            <v>14.17</v>
          </cell>
          <cell r="AV112">
            <v>14.37</v>
          </cell>
          <cell r="AW112">
            <v>14.58</v>
          </cell>
          <cell r="AX112">
            <v>13.25</v>
          </cell>
          <cell r="AY112">
            <v>14.27</v>
          </cell>
          <cell r="AZ112">
            <v>12.41</v>
          </cell>
          <cell r="BA112">
            <v>12.49</v>
          </cell>
          <cell r="BB112">
            <v>14.79</v>
          </cell>
          <cell r="BC112">
            <v>0</v>
          </cell>
          <cell r="BD112">
            <v>17.059999999999999</v>
          </cell>
          <cell r="BE112">
            <v>18.89</v>
          </cell>
          <cell r="BF112">
            <v>19.149999999999999</v>
          </cell>
          <cell r="BG112">
            <v>19.420000000000002</v>
          </cell>
          <cell r="BH112">
            <v>17.7</v>
          </cell>
          <cell r="BI112">
            <v>19.02</v>
          </cell>
          <cell r="BJ112">
            <v>17.16</v>
          </cell>
          <cell r="BK112">
            <v>17.27</v>
          </cell>
          <cell r="BL112">
            <v>19.690000000000001</v>
          </cell>
          <cell r="BN112" t="str">
            <v>445-0</v>
          </cell>
          <cell r="BO112" t="str">
            <v>445-0</v>
          </cell>
          <cell r="BR112">
            <v>11.47</v>
          </cell>
          <cell r="BS112">
            <v>11.47</v>
          </cell>
          <cell r="BU112">
            <v>14.37</v>
          </cell>
          <cell r="BV112">
            <v>14.37</v>
          </cell>
          <cell r="BW112">
            <v>0</v>
          </cell>
          <cell r="BX112">
            <v>0</v>
          </cell>
          <cell r="CA112">
            <v>0</v>
          </cell>
          <cell r="CB112">
            <v>14.37</v>
          </cell>
          <cell r="CC112">
            <v>14.37000174673098</v>
          </cell>
          <cell r="CD112">
            <v>1.7467309803009812E-6</v>
          </cell>
          <cell r="CE112" t="e">
            <v>#N/A</v>
          </cell>
          <cell r="CG112" t="str">
            <v>MIP</v>
          </cell>
          <cell r="CI112" t="str">
            <v>Medicamento</v>
          </cell>
          <cell r="CJ112" t="e">
            <v>#N/A</v>
          </cell>
          <cell r="CK112">
            <v>254.02999999999997</v>
          </cell>
        </row>
        <row r="113">
          <cell r="K113" t="str">
            <v>15975-0</v>
          </cell>
          <cell r="L113" t="str">
            <v>DICLOFENACO POTÁSSICO 50MG C/20 DRG</v>
          </cell>
          <cell r="M113">
            <v>1558400220023</v>
          </cell>
          <cell r="N113">
            <v>12.91</v>
          </cell>
          <cell r="O113">
            <v>0</v>
          </cell>
          <cell r="P113">
            <v>12.76</v>
          </cell>
          <cell r="Q113">
            <v>12.76</v>
          </cell>
          <cell r="R113">
            <v>12.91</v>
          </cell>
          <cell r="S113">
            <v>13.07</v>
          </cell>
          <cell r="T113">
            <v>12.03</v>
          </cell>
          <cell r="U113">
            <v>12.84</v>
          </cell>
          <cell r="V113">
            <v>12.84</v>
          </cell>
          <cell r="W113">
            <v>12.91</v>
          </cell>
          <cell r="X113">
            <v>13.24</v>
          </cell>
          <cell r="Y113">
            <v>0</v>
          </cell>
          <cell r="Z113">
            <v>17.64</v>
          </cell>
          <cell r="AA113">
            <v>17.64</v>
          </cell>
          <cell r="AB113">
            <v>17.850000000000001</v>
          </cell>
          <cell r="AC113">
            <v>18.07</v>
          </cell>
          <cell r="AD113">
            <v>16.63</v>
          </cell>
          <cell r="AE113">
            <v>17.75</v>
          </cell>
          <cell r="AF113">
            <v>17.75</v>
          </cell>
          <cell r="AG113">
            <v>17.850000000000001</v>
          </cell>
          <cell r="AH113">
            <v>18.3</v>
          </cell>
          <cell r="AI113">
            <v>0</v>
          </cell>
          <cell r="AJ113" t="str">
            <v>positiva</v>
          </cell>
          <cell r="AK113" t="str">
            <v>positiva</v>
          </cell>
          <cell r="AL113" t="str">
            <v>15975-0</v>
          </cell>
          <cell r="AM113" t="str">
            <v>Não consta</v>
          </cell>
          <cell r="AN113" t="str">
            <v>não consta</v>
          </cell>
          <cell r="AO113" t="str">
            <v>15975-0</v>
          </cell>
          <cell r="AP113">
            <v>0</v>
          </cell>
          <cell r="AQ113" t="str">
            <v>NA</v>
          </cell>
          <cell r="AR113">
            <v>0</v>
          </cell>
          <cell r="AS113">
            <v>0</v>
          </cell>
          <cell r="AT113">
            <v>12.76</v>
          </cell>
          <cell r="AU113">
            <v>12.76</v>
          </cell>
          <cell r="AV113">
            <v>12.91</v>
          </cell>
          <cell r="AW113">
            <v>13.07</v>
          </cell>
          <cell r="AX113">
            <v>12.03</v>
          </cell>
          <cell r="AY113">
            <v>12.84</v>
          </cell>
          <cell r="AZ113">
            <v>12.84</v>
          </cell>
          <cell r="BA113">
            <v>12.91</v>
          </cell>
          <cell r="BB113">
            <v>13.24</v>
          </cell>
          <cell r="BC113">
            <v>0</v>
          </cell>
          <cell r="BD113">
            <v>17.64</v>
          </cell>
          <cell r="BE113">
            <v>17.64</v>
          </cell>
          <cell r="BF113">
            <v>17.850000000000001</v>
          </cell>
          <cell r="BG113">
            <v>18.07</v>
          </cell>
          <cell r="BH113">
            <v>16.63</v>
          </cell>
          <cell r="BI113">
            <v>17.75</v>
          </cell>
          <cell r="BJ113">
            <v>17.75</v>
          </cell>
          <cell r="BK113">
            <v>17.850000000000001</v>
          </cell>
          <cell r="BL113">
            <v>18.3</v>
          </cell>
          <cell r="BN113" t="str">
            <v>15975-0</v>
          </cell>
          <cell r="BO113" t="str">
            <v>15975-0</v>
          </cell>
          <cell r="BR113">
            <v>10.59</v>
          </cell>
          <cell r="BS113">
            <v>10.59</v>
          </cell>
          <cell r="BU113">
            <v>12.92</v>
          </cell>
          <cell r="BV113">
            <v>12.91</v>
          </cell>
          <cell r="BW113">
            <v>-7.7399380804954454E-4</v>
          </cell>
          <cell r="BX113">
            <v>-7.7399380804954454E-4</v>
          </cell>
          <cell r="CA113">
            <v>0</v>
          </cell>
          <cell r="CB113">
            <v>12.91</v>
          </cell>
          <cell r="CC113">
            <v>12.9099979344</v>
          </cell>
          <cell r="CD113">
            <v>-2.0656000003782538E-6</v>
          </cell>
          <cell r="CE113" t="e">
            <v>#N/A</v>
          </cell>
          <cell r="CG113" t="str">
            <v>Monitorado CMED</v>
          </cell>
          <cell r="CI113" t="str">
            <v>Medicamento</v>
          </cell>
          <cell r="CJ113" t="e">
            <v>#N/A</v>
          </cell>
          <cell r="CK113">
            <v>243.7</v>
          </cell>
        </row>
        <row r="114">
          <cell r="K114" t="str">
            <v>518-0</v>
          </cell>
          <cell r="L114" t="str">
            <v>DIN 750MG COMP REV BL 6X25X6</v>
          </cell>
          <cell r="M114">
            <v>1228301060124</v>
          </cell>
          <cell r="N114">
            <v>218.74</v>
          </cell>
          <cell r="O114">
            <v>0</v>
          </cell>
          <cell r="P114">
            <v>187.78</v>
          </cell>
          <cell r="Q114">
            <v>215.71</v>
          </cell>
          <cell r="R114">
            <v>218.74</v>
          </cell>
          <cell r="S114">
            <v>221.86</v>
          </cell>
          <cell r="T114">
            <v>201.72</v>
          </cell>
          <cell r="U114">
            <v>217.22</v>
          </cell>
          <cell r="V114">
            <v>188.92</v>
          </cell>
          <cell r="W114">
            <v>190.07</v>
          </cell>
          <cell r="X114">
            <v>225.08</v>
          </cell>
          <cell r="Y114">
            <v>0</v>
          </cell>
          <cell r="Z114">
            <v>259.58999999999997</v>
          </cell>
          <cell r="AA114">
            <v>287.52999999999997</v>
          </cell>
          <cell r="AB114">
            <v>291.43</v>
          </cell>
          <cell r="AC114">
            <v>295.45</v>
          </cell>
          <cell r="AD114">
            <v>269.45</v>
          </cell>
          <cell r="AE114">
            <v>289.47000000000003</v>
          </cell>
          <cell r="AF114">
            <v>261.17</v>
          </cell>
          <cell r="AG114">
            <v>262.76</v>
          </cell>
          <cell r="AH114">
            <v>299.58999999999997</v>
          </cell>
          <cell r="AI114">
            <v>0</v>
          </cell>
          <cell r="AJ114" t="str">
            <v>negativa</v>
          </cell>
          <cell r="AK114" t="str">
            <v>Negativa</v>
          </cell>
          <cell r="AL114" t="str">
            <v>518-0</v>
          </cell>
          <cell r="AM114" t="str">
            <v>Não consta</v>
          </cell>
          <cell r="AN114" t="str">
            <v>não consta</v>
          </cell>
          <cell r="AO114" t="str">
            <v>518-0</v>
          </cell>
          <cell r="AP114">
            <v>0</v>
          </cell>
          <cell r="AQ114" t="str">
            <v>OTC</v>
          </cell>
          <cell r="AR114" t="str">
            <v>alteração de desconto para 50%, devido a descontinuação</v>
          </cell>
          <cell r="AS114">
            <v>0</v>
          </cell>
          <cell r="AT114">
            <v>187.78</v>
          </cell>
          <cell r="AU114">
            <v>215.71</v>
          </cell>
          <cell r="AV114">
            <v>218.74</v>
          </cell>
          <cell r="AW114">
            <v>221.86</v>
          </cell>
          <cell r="AX114">
            <v>201.72</v>
          </cell>
          <cell r="AY114">
            <v>217.22</v>
          </cell>
          <cell r="AZ114">
            <v>188.92</v>
          </cell>
          <cell r="BA114">
            <v>190.07</v>
          </cell>
          <cell r="BB114">
            <v>225.08</v>
          </cell>
          <cell r="BC114">
            <v>0</v>
          </cell>
          <cell r="BD114">
            <v>259.58999999999997</v>
          </cell>
          <cell r="BE114">
            <v>287.52999999999997</v>
          </cell>
          <cell r="BF114">
            <v>291.43</v>
          </cell>
          <cell r="BG114">
            <v>295.45</v>
          </cell>
          <cell r="BH114">
            <v>269.45</v>
          </cell>
          <cell r="BI114">
            <v>289.47000000000003</v>
          </cell>
          <cell r="BJ114">
            <v>261.17</v>
          </cell>
          <cell r="BK114">
            <v>262.76</v>
          </cell>
          <cell r="BL114">
            <v>299.58999999999997</v>
          </cell>
          <cell r="BN114" t="str">
            <v>518-0</v>
          </cell>
          <cell r="BO114" t="str">
            <v>518-0</v>
          </cell>
          <cell r="BR114">
            <v>174.56</v>
          </cell>
          <cell r="BS114">
            <v>174.56</v>
          </cell>
          <cell r="BU114">
            <v>218.74</v>
          </cell>
          <cell r="BV114">
            <v>218.74</v>
          </cell>
          <cell r="BW114">
            <v>0</v>
          </cell>
          <cell r="BX114">
            <v>0</v>
          </cell>
          <cell r="CA114">
            <v>0</v>
          </cell>
          <cell r="CB114">
            <v>218.74</v>
          </cell>
          <cell r="CC114">
            <v>218.74002658872197</v>
          </cell>
          <cell r="CD114">
            <v>2.6588721965481454E-5</v>
          </cell>
          <cell r="CE114" t="e">
            <v>#N/A</v>
          </cell>
          <cell r="CG114" t="str">
            <v>MIP</v>
          </cell>
          <cell r="CI114" t="str">
            <v>Medicamento</v>
          </cell>
          <cell r="CJ114" t="e">
            <v>#N/A</v>
          </cell>
          <cell r="CK114">
            <v>3866.2300000000005</v>
          </cell>
        </row>
        <row r="115">
          <cell r="K115" t="str">
            <v>16171-0</v>
          </cell>
          <cell r="L115" t="str">
            <v xml:space="preserve">DIPROGENTA CREME 1X30G </v>
          </cell>
          <cell r="M115">
            <v>1781707860111</v>
          </cell>
          <cell r="N115">
            <v>27.84</v>
          </cell>
          <cell r="O115">
            <v>3.2299999999999995E-2</v>
          </cell>
          <cell r="P115">
            <v>24.68</v>
          </cell>
          <cell r="Q115">
            <v>28.35</v>
          </cell>
          <cell r="R115">
            <v>28.75</v>
          </cell>
          <cell r="S115">
            <v>29.16</v>
          </cell>
          <cell r="T115">
            <v>26.51</v>
          </cell>
          <cell r="U115">
            <v>28.55</v>
          </cell>
          <cell r="V115">
            <v>24.83</v>
          </cell>
          <cell r="W115">
            <v>24.98</v>
          </cell>
          <cell r="X115">
            <v>29.58</v>
          </cell>
          <cell r="Y115">
            <v>0</v>
          </cell>
          <cell r="Z115">
            <v>34.119999999999997</v>
          </cell>
          <cell r="AA115">
            <v>37.79</v>
          </cell>
          <cell r="AB115">
            <v>38.299999999999997</v>
          </cell>
          <cell r="AC115">
            <v>38.83</v>
          </cell>
          <cell r="AD115">
            <v>35.409999999999997</v>
          </cell>
          <cell r="AE115">
            <v>38.049999999999997</v>
          </cell>
          <cell r="AF115">
            <v>34.33</v>
          </cell>
          <cell r="AG115">
            <v>34.53</v>
          </cell>
          <cell r="AH115">
            <v>39.369999999999997</v>
          </cell>
          <cell r="AI115">
            <v>0</v>
          </cell>
          <cell r="AJ115" t="str">
            <v>negativa</v>
          </cell>
          <cell r="AK115" t="str">
            <v>Negativa</v>
          </cell>
          <cell r="AL115" t="str">
            <v>16171-0</v>
          </cell>
          <cell r="AM115" t="str">
            <v>Não consta</v>
          </cell>
          <cell r="AN115" t="str">
            <v>não consta</v>
          </cell>
          <cell r="AO115" t="str">
            <v>16171-0</v>
          </cell>
          <cell r="AP115">
            <v>0</v>
          </cell>
          <cell r="AQ115" t="str">
            <v>RX</v>
          </cell>
          <cell r="AR115">
            <v>0</v>
          </cell>
          <cell r="AS115">
            <v>0</v>
          </cell>
          <cell r="AT115">
            <v>24.68</v>
          </cell>
          <cell r="AU115">
            <v>28.35</v>
          </cell>
          <cell r="AV115">
            <v>28.75</v>
          </cell>
          <cell r="AW115">
            <v>29.16</v>
          </cell>
          <cell r="AX115">
            <v>26.51</v>
          </cell>
          <cell r="AY115">
            <v>28.55</v>
          </cell>
          <cell r="AZ115">
            <v>24.83</v>
          </cell>
          <cell r="BA115">
            <v>24.98</v>
          </cell>
          <cell r="BB115">
            <v>29.58</v>
          </cell>
          <cell r="BC115">
            <v>0</v>
          </cell>
          <cell r="BD115">
            <v>34.119999999999997</v>
          </cell>
          <cell r="BE115">
            <v>37.79</v>
          </cell>
          <cell r="BF115">
            <v>38.299999999999997</v>
          </cell>
          <cell r="BG115">
            <v>38.83</v>
          </cell>
          <cell r="BH115">
            <v>35.409999999999997</v>
          </cell>
          <cell r="BI115">
            <v>38.049999999999997</v>
          </cell>
          <cell r="BJ115">
            <v>34.33</v>
          </cell>
          <cell r="BK115">
            <v>34.53</v>
          </cell>
          <cell r="BL115">
            <v>39.369999999999997</v>
          </cell>
          <cell r="BN115" t="str">
            <v>16171-0</v>
          </cell>
          <cell r="BO115" t="str">
            <v>16171-0</v>
          </cell>
          <cell r="BR115">
            <v>22.22</v>
          </cell>
          <cell r="BS115">
            <v>22.94</v>
          </cell>
          <cell r="BU115">
            <v>27.84</v>
          </cell>
          <cell r="BV115">
            <v>28.75</v>
          </cell>
          <cell r="BW115">
            <v>3.2686781609195359E-2</v>
          </cell>
          <cell r="BX115">
            <v>3.8678160919536353E-4</v>
          </cell>
          <cell r="CA115">
            <v>0</v>
          </cell>
          <cell r="CB115">
            <v>28.75</v>
          </cell>
          <cell r="CC115">
            <v>28.7500034946775</v>
          </cell>
          <cell r="CD115">
            <v>3.4946775002708819E-6</v>
          </cell>
          <cell r="CE115" t="str">
            <v>DIPROGENTA CR 1X30G OR</v>
          </cell>
          <cell r="CG115" t="str">
            <v>Monitorado CMED</v>
          </cell>
          <cell r="CI115" t="str">
            <v>Medicamento</v>
          </cell>
          <cell r="CJ115" t="e">
            <v>#N/A</v>
          </cell>
          <cell r="CK115" t="str">
            <v>Monitorado</v>
          </cell>
        </row>
        <row r="116">
          <cell r="K116" t="str">
            <v>15933-0</v>
          </cell>
          <cell r="L116" t="str">
            <v>DIPROSALIC P0M 1X30 G</v>
          </cell>
          <cell r="M116">
            <v>1781707930037</v>
          </cell>
          <cell r="N116">
            <v>24.55</v>
          </cell>
          <cell r="O116">
            <v>3.2299999999999995E-2</v>
          </cell>
          <cell r="P116">
            <v>21.75</v>
          </cell>
          <cell r="Q116">
            <v>24.99</v>
          </cell>
          <cell r="R116">
            <v>25.34</v>
          </cell>
          <cell r="S116">
            <v>25.7</v>
          </cell>
          <cell r="T116">
            <v>23.37</v>
          </cell>
          <cell r="U116">
            <v>25.16</v>
          </cell>
          <cell r="V116">
            <v>21.88</v>
          </cell>
          <cell r="W116">
            <v>22.02</v>
          </cell>
          <cell r="X116">
            <v>26.07</v>
          </cell>
          <cell r="Y116">
            <v>0</v>
          </cell>
          <cell r="Z116">
            <v>30.07</v>
          </cell>
          <cell r="AA116">
            <v>33.31</v>
          </cell>
          <cell r="AB116">
            <v>33.76</v>
          </cell>
          <cell r="AC116">
            <v>34.22</v>
          </cell>
          <cell r="AD116">
            <v>31.22</v>
          </cell>
          <cell r="AE116">
            <v>33.53</v>
          </cell>
          <cell r="AF116">
            <v>30.25</v>
          </cell>
          <cell r="AG116">
            <v>30.44</v>
          </cell>
          <cell r="AH116">
            <v>34.700000000000003</v>
          </cell>
          <cell r="AI116">
            <v>0</v>
          </cell>
          <cell r="AJ116" t="str">
            <v>negativa</v>
          </cell>
          <cell r="AK116" t="str">
            <v>Negativa</v>
          </cell>
          <cell r="AL116" t="str">
            <v>15933-0</v>
          </cell>
          <cell r="AM116" t="str">
            <v>Não consta</v>
          </cell>
          <cell r="AN116" t="str">
            <v>não consta</v>
          </cell>
          <cell r="AO116" t="str">
            <v>15933-0</v>
          </cell>
          <cell r="AP116">
            <v>0</v>
          </cell>
          <cell r="AQ116" t="str">
            <v>RX</v>
          </cell>
          <cell r="AR116">
            <v>0</v>
          </cell>
          <cell r="AS116">
            <v>0</v>
          </cell>
          <cell r="AT116">
            <v>21.75</v>
          </cell>
          <cell r="AU116">
            <v>24.99</v>
          </cell>
          <cell r="AV116">
            <v>25.34</v>
          </cell>
          <cell r="AW116">
            <v>25.7</v>
          </cell>
          <cell r="AX116">
            <v>23.37</v>
          </cell>
          <cell r="AY116">
            <v>25.16</v>
          </cell>
          <cell r="AZ116">
            <v>21.88</v>
          </cell>
          <cell r="BA116">
            <v>22.02</v>
          </cell>
          <cell r="BB116">
            <v>26.07</v>
          </cell>
          <cell r="BC116">
            <v>0</v>
          </cell>
          <cell r="BD116">
            <v>30.07</v>
          </cell>
          <cell r="BE116">
            <v>33.31</v>
          </cell>
          <cell r="BF116">
            <v>33.76</v>
          </cell>
          <cell r="BG116">
            <v>34.22</v>
          </cell>
          <cell r="BH116">
            <v>31.22</v>
          </cell>
          <cell r="BI116">
            <v>33.53</v>
          </cell>
          <cell r="BJ116">
            <v>30.25</v>
          </cell>
          <cell r="BK116">
            <v>30.44</v>
          </cell>
          <cell r="BL116">
            <v>34.700000000000003</v>
          </cell>
          <cell r="BN116" t="str">
            <v>15933-0</v>
          </cell>
          <cell r="BO116" t="str">
            <v>15933-0</v>
          </cell>
          <cell r="BR116">
            <v>19.59</v>
          </cell>
          <cell r="BS116">
            <v>20.22</v>
          </cell>
          <cell r="BU116">
            <v>24.55</v>
          </cell>
          <cell r="BV116">
            <v>25.34</v>
          </cell>
          <cell r="BW116">
            <v>3.2179226069246392E-2</v>
          </cell>
          <cell r="BX116">
            <v>-1.2077393075360376E-4</v>
          </cell>
          <cell r="CA116">
            <v>0</v>
          </cell>
          <cell r="CB116">
            <v>25.34</v>
          </cell>
          <cell r="CC116">
            <v>25.340003080178359</v>
          </cell>
          <cell r="CD116">
            <v>3.0801783594824883E-6</v>
          </cell>
          <cell r="CE116" t="str">
            <v>DIPROSALIC POM 1X30G OR</v>
          </cell>
          <cell r="CG116" t="str">
            <v>Monitorado CMED</v>
          </cell>
          <cell r="CI116" t="str">
            <v>Medicamento</v>
          </cell>
          <cell r="CJ116" t="e">
            <v>#N/A</v>
          </cell>
          <cell r="CK116" t="str">
            <v>Monitorado</v>
          </cell>
        </row>
        <row r="117">
          <cell r="K117" t="str">
            <v>15932-0</v>
          </cell>
          <cell r="L117" t="str">
            <v>DIPROSALIC SOLUC 1X30 ML</v>
          </cell>
          <cell r="M117">
            <v>1781707930053</v>
          </cell>
          <cell r="N117">
            <v>30.53</v>
          </cell>
          <cell r="O117">
            <v>3.2299999999999995E-2</v>
          </cell>
          <cell r="P117">
            <v>27.05</v>
          </cell>
          <cell r="Q117">
            <v>31.08</v>
          </cell>
          <cell r="R117">
            <v>31.52</v>
          </cell>
          <cell r="S117">
            <v>31.97</v>
          </cell>
          <cell r="T117">
            <v>29.06</v>
          </cell>
          <cell r="U117">
            <v>31.3</v>
          </cell>
          <cell r="V117">
            <v>27.22</v>
          </cell>
          <cell r="W117">
            <v>27.38</v>
          </cell>
          <cell r="X117">
            <v>32.43</v>
          </cell>
          <cell r="Y117">
            <v>0</v>
          </cell>
          <cell r="Z117">
            <v>37.4</v>
          </cell>
          <cell r="AA117">
            <v>41.43</v>
          </cell>
          <cell r="AB117">
            <v>41.99</v>
          </cell>
          <cell r="AC117">
            <v>42.57</v>
          </cell>
          <cell r="AD117">
            <v>38.82</v>
          </cell>
          <cell r="AE117">
            <v>41.71</v>
          </cell>
          <cell r="AF117">
            <v>37.630000000000003</v>
          </cell>
          <cell r="AG117">
            <v>37.85</v>
          </cell>
          <cell r="AH117">
            <v>43.17</v>
          </cell>
          <cell r="AI117">
            <v>0</v>
          </cell>
          <cell r="AJ117" t="str">
            <v>negativa</v>
          </cell>
          <cell r="AK117" t="str">
            <v>Negativa</v>
          </cell>
          <cell r="AL117" t="str">
            <v>15932-0</v>
          </cell>
          <cell r="AM117" t="str">
            <v>Não consta</v>
          </cell>
          <cell r="AN117" t="str">
            <v>não consta</v>
          </cell>
          <cell r="AO117" t="str">
            <v>15932-0</v>
          </cell>
          <cell r="AP117">
            <v>0</v>
          </cell>
          <cell r="AQ117" t="str">
            <v>RX</v>
          </cell>
          <cell r="AR117">
            <v>0</v>
          </cell>
          <cell r="AS117">
            <v>0</v>
          </cell>
          <cell r="AT117">
            <v>27.05</v>
          </cell>
          <cell r="AU117">
            <v>31.08</v>
          </cell>
          <cell r="AV117">
            <v>31.52</v>
          </cell>
          <cell r="AW117">
            <v>31.97</v>
          </cell>
          <cell r="AX117">
            <v>29.06</v>
          </cell>
          <cell r="AY117">
            <v>31.3</v>
          </cell>
          <cell r="AZ117">
            <v>27.22</v>
          </cell>
          <cell r="BA117">
            <v>27.38</v>
          </cell>
          <cell r="BB117">
            <v>32.43</v>
          </cell>
          <cell r="BC117">
            <v>0</v>
          </cell>
          <cell r="BD117">
            <v>37.4</v>
          </cell>
          <cell r="BE117">
            <v>41.43</v>
          </cell>
          <cell r="BF117">
            <v>41.99</v>
          </cell>
          <cell r="BG117">
            <v>42.57</v>
          </cell>
          <cell r="BH117">
            <v>38.82</v>
          </cell>
          <cell r="BI117">
            <v>41.71</v>
          </cell>
          <cell r="BJ117">
            <v>37.630000000000003</v>
          </cell>
          <cell r="BK117">
            <v>37.85</v>
          </cell>
          <cell r="BL117">
            <v>43.17</v>
          </cell>
          <cell r="BN117" t="str">
            <v>15932-0</v>
          </cell>
          <cell r="BO117" t="str">
            <v>15932-0</v>
          </cell>
          <cell r="BR117">
            <v>24.36</v>
          </cell>
          <cell r="BS117">
            <v>25.15</v>
          </cell>
          <cell r="BU117">
            <v>30.53</v>
          </cell>
          <cell r="BV117">
            <v>31.52</v>
          </cell>
          <cell r="BW117">
            <v>3.2427120864723102E-2</v>
          </cell>
          <cell r="BX117">
            <v>1.2712086472310702E-4</v>
          </cell>
          <cell r="CA117">
            <v>0</v>
          </cell>
          <cell r="CB117">
            <v>31.52</v>
          </cell>
          <cell r="CC117">
            <v>31.520003831382084</v>
          </cell>
          <cell r="CD117">
            <v>3.8313820844848578E-6</v>
          </cell>
          <cell r="CE117" t="str">
            <v>DIPROSALIC SOLUC 1X30ML</v>
          </cell>
          <cell r="CG117" t="str">
            <v>Monitorado CMED</v>
          </cell>
          <cell r="CI117" t="str">
            <v>Medicamento</v>
          </cell>
          <cell r="CJ117" t="e">
            <v>#N/A</v>
          </cell>
          <cell r="CK117" t="str">
            <v>Monitorado</v>
          </cell>
        </row>
        <row r="118">
          <cell r="K118" t="str">
            <v>15931-0</v>
          </cell>
          <cell r="L118" t="str">
            <v>DIPROSONE CREME 1X30 G</v>
          </cell>
          <cell r="M118">
            <v>1781707990072</v>
          </cell>
          <cell r="N118">
            <v>28.91</v>
          </cell>
          <cell r="O118">
            <v>5.21E-2</v>
          </cell>
          <cell r="P118">
            <v>26.11</v>
          </cell>
          <cell r="Q118">
            <v>29.99</v>
          </cell>
          <cell r="R118">
            <v>30.41</v>
          </cell>
          <cell r="S118">
            <v>30.85</v>
          </cell>
          <cell r="T118">
            <v>28.05</v>
          </cell>
          <cell r="U118">
            <v>30.2</v>
          </cell>
          <cell r="V118">
            <v>26.27</v>
          </cell>
          <cell r="W118">
            <v>26.43</v>
          </cell>
          <cell r="X118">
            <v>31.29</v>
          </cell>
          <cell r="Y118">
            <v>0</v>
          </cell>
          <cell r="Z118">
            <v>36.1</v>
          </cell>
          <cell r="AA118">
            <v>39.97</v>
          </cell>
          <cell r="AB118">
            <v>40.520000000000003</v>
          </cell>
          <cell r="AC118">
            <v>41.08</v>
          </cell>
          <cell r="AD118">
            <v>37.47</v>
          </cell>
          <cell r="AE118">
            <v>40.25</v>
          </cell>
          <cell r="AF118">
            <v>36.32</v>
          </cell>
          <cell r="AG118">
            <v>36.54</v>
          </cell>
          <cell r="AH118">
            <v>41.65</v>
          </cell>
          <cell r="AI118">
            <v>0</v>
          </cell>
          <cell r="AJ118" t="str">
            <v>negativa</v>
          </cell>
          <cell r="AK118" t="str">
            <v>Negativa</v>
          </cell>
          <cell r="AL118" t="str">
            <v>15931-0</v>
          </cell>
          <cell r="AM118" t="str">
            <v>Não consta</v>
          </cell>
          <cell r="AN118" t="str">
            <v>não consta</v>
          </cell>
          <cell r="AO118" t="str">
            <v>15931-0</v>
          </cell>
          <cell r="AP118">
            <v>0</v>
          </cell>
          <cell r="AQ118" t="str">
            <v>RX</v>
          </cell>
          <cell r="AR118">
            <v>0</v>
          </cell>
          <cell r="AS118">
            <v>0</v>
          </cell>
          <cell r="AT118">
            <v>26.11</v>
          </cell>
          <cell r="AU118">
            <v>29.99</v>
          </cell>
          <cell r="AV118">
            <v>30.41</v>
          </cell>
          <cell r="AW118">
            <v>30.85</v>
          </cell>
          <cell r="AX118">
            <v>28.05</v>
          </cell>
          <cell r="AY118">
            <v>30.2</v>
          </cell>
          <cell r="AZ118">
            <v>26.27</v>
          </cell>
          <cell r="BA118">
            <v>26.43</v>
          </cell>
          <cell r="BB118">
            <v>31.29</v>
          </cell>
          <cell r="BC118">
            <v>0</v>
          </cell>
          <cell r="BD118">
            <v>36.1</v>
          </cell>
          <cell r="BE118">
            <v>39.97</v>
          </cell>
          <cell r="BF118">
            <v>40.520000000000003</v>
          </cell>
          <cell r="BG118">
            <v>41.08</v>
          </cell>
          <cell r="BH118">
            <v>37.47</v>
          </cell>
          <cell r="BI118">
            <v>40.25</v>
          </cell>
          <cell r="BJ118">
            <v>36.32</v>
          </cell>
          <cell r="BK118">
            <v>36.54</v>
          </cell>
          <cell r="BL118">
            <v>41.65</v>
          </cell>
          <cell r="BN118" t="str">
            <v>15931-0</v>
          </cell>
          <cell r="BO118" t="str">
            <v>15931-0</v>
          </cell>
          <cell r="BR118">
            <v>23.07</v>
          </cell>
          <cell r="BS118">
            <v>24.27</v>
          </cell>
          <cell r="BU118">
            <v>28.91</v>
          </cell>
          <cell r="BV118">
            <v>30.41</v>
          </cell>
          <cell r="BW118">
            <v>5.1885160843998523E-2</v>
          </cell>
          <cell r="BX118">
            <v>-2.1483915600147702E-4</v>
          </cell>
          <cell r="CA118">
            <v>0</v>
          </cell>
          <cell r="CB118">
            <v>30.41</v>
          </cell>
          <cell r="CC118">
            <v>30.410003696457142</v>
          </cell>
          <cell r="CD118">
            <v>3.6964571421549408E-6</v>
          </cell>
          <cell r="CE118" t="str">
            <v>DIPROSONE CR 1X30G OR</v>
          </cell>
          <cell r="CG118" t="str">
            <v>Monitorado CMED</v>
          </cell>
          <cell r="CI118" t="str">
            <v>Medicamento</v>
          </cell>
          <cell r="CJ118" t="e">
            <v>#N/A</v>
          </cell>
          <cell r="CK118" t="str">
            <v>Monitorado</v>
          </cell>
        </row>
        <row r="119">
          <cell r="K119" t="str">
            <v>15934-0</v>
          </cell>
          <cell r="L119" t="str">
            <v>DIPROSONE LOC 1X30 ML</v>
          </cell>
          <cell r="M119">
            <v>1781707990013</v>
          </cell>
          <cell r="N119">
            <v>28.48</v>
          </cell>
          <cell r="O119">
            <v>5.21E-2</v>
          </cell>
          <cell r="P119">
            <v>25.72</v>
          </cell>
          <cell r="Q119">
            <v>29.55</v>
          </cell>
          <cell r="R119">
            <v>29.96</v>
          </cell>
          <cell r="S119">
            <v>30.39</v>
          </cell>
          <cell r="T119">
            <v>27.63</v>
          </cell>
          <cell r="U119">
            <v>29.75</v>
          </cell>
          <cell r="V119">
            <v>25.88</v>
          </cell>
          <cell r="W119">
            <v>26.03</v>
          </cell>
          <cell r="X119">
            <v>30.83</v>
          </cell>
          <cell r="Y119">
            <v>0</v>
          </cell>
          <cell r="Z119">
            <v>35.56</v>
          </cell>
          <cell r="AA119">
            <v>39.39</v>
          </cell>
          <cell r="AB119">
            <v>39.92</v>
          </cell>
          <cell r="AC119">
            <v>40.47</v>
          </cell>
          <cell r="AD119">
            <v>36.909999999999997</v>
          </cell>
          <cell r="AE119">
            <v>39.65</v>
          </cell>
          <cell r="AF119">
            <v>35.78</v>
          </cell>
          <cell r="AG119">
            <v>35.979999999999997</v>
          </cell>
          <cell r="AH119">
            <v>41.04</v>
          </cell>
          <cell r="AI119">
            <v>0</v>
          </cell>
          <cell r="AJ119" t="str">
            <v>negativa</v>
          </cell>
          <cell r="AK119" t="str">
            <v>Negativa</v>
          </cell>
          <cell r="AL119" t="str">
            <v>15934-0</v>
          </cell>
          <cell r="AM119" t="str">
            <v>Não consta</v>
          </cell>
          <cell r="AN119" t="str">
            <v>não consta</v>
          </cell>
          <cell r="AO119" t="str">
            <v>15934-0</v>
          </cell>
          <cell r="AP119">
            <v>0</v>
          </cell>
          <cell r="AQ119" t="str">
            <v>RX</v>
          </cell>
          <cell r="AR119">
            <v>0</v>
          </cell>
          <cell r="AS119">
            <v>0</v>
          </cell>
          <cell r="AT119">
            <v>25.72</v>
          </cell>
          <cell r="AU119">
            <v>29.55</v>
          </cell>
          <cell r="AV119">
            <v>29.96</v>
          </cell>
          <cell r="AW119">
            <v>30.39</v>
          </cell>
          <cell r="AX119">
            <v>27.63</v>
          </cell>
          <cell r="AY119">
            <v>29.75</v>
          </cell>
          <cell r="AZ119">
            <v>25.88</v>
          </cell>
          <cell r="BA119">
            <v>26.03</v>
          </cell>
          <cell r="BB119">
            <v>30.83</v>
          </cell>
          <cell r="BC119">
            <v>0</v>
          </cell>
          <cell r="BD119">
            <v>35.56</v>
          </cell>
          <cell r="BE119">
            <v>39.39</v>
          </cell>
          <cell r="BF119">
            <v>39.92</v>
          </cell>
          <cell r="BG119">
            <v>40.47</v>
          </cell>
          <cell r="BH119">
            <v>36.909999999999997</v>
          </cell>
          <cell r="BI119">
            <v>39.65</v>
          </cell>
          <cell r="BJ119">
            <v>35.78</v>
          </cell>
          <cell r="BK119">
            <v>35.979999999999997</v>
          </cell>
          <cell r="BL119">
            <v>41.04</v>
          </cell>
          <cell r="BN119" t="str">
            <v>15934-0</v>
          </cell>
          <cell r="BO119" t="str">
            <v>15934-0</v>
          </cell>
          <cell r="BR119">
            <v>22.73</v>
          </cell>
          <cell r="BS119">
            <v>23.91</v>
          </cell>
          <cell r="BU119">
            <v>28.48</v>
          </cell>
          <cell r="BV119">
            <v>29.96</v>
          </cell>
          <cell r="BW119">
            <v>5.1966292134831393E-2</v>
          </cell>
          <cell r="BX119">
            <v>-1.3370786516860717E-4</v>
          </cell>
          <cell r="CA119">
            <v>0</v>
          </cell>
          <cell r="CB119">
            <v>29.96</v>
          </cell>
          <cell r="CC119">
            <v>29.960003641757844</v>
          </cell>
          <cell r="CD119">
            <v>3.6417578428427078E-6</v>
          </cell>
          <cell r="CE119" t="str">
            <v>DIPROSONE LOC 1X30ML OR</v>
          </cell>
          <cell r="CG119" t="str">
            <v>Monitorado CMED</v>
          </cell>
          <cell r="CI119" t="str">
            <v>Medicamento</v>
          </cell>
          <cell r="CJ119" t="e">
            <v>#N/A</v>
          </cell>
          <cell r="CK119" t="str">
            <v>Monitorado</v>
          </cell>
        </row>
        <row r="120">
          <cell r="K120" t="str">
            <v>15935-0</v>
          </cell>
          <cell r="L120" t="str">
            <v>DIPROSONE POMADA 1X30 G</v>
          </cell>
          <cell r="M120">
            <v>1781707990056</v>
          </cell>
          <cell r="N120">
            <v>30.23</v>
          </cell>
          <cell r="O120">
            <v>5.21E-2</v>
          </cell>
          <cell r="P120">
            <v>27.3</v>
          </cell>
          <cell r="Q120">
            <v>31.36</v>
          </cell>
          <cell r="R120">
            <v>31.8</v>
          </cell>
          <cell r="S120">
            <v>32.26</v>
          </cell>
          <cell r="T120">
            <v>29.33</v>
          </cell>
          <cell r="U120">
            <v>31.58</v>
          </cell>
          <cell r="V120">
            <v>27.47</v>
          </cell>
          <cell r="W120">
            <v>27.64</v>
          </cell>
          <cell r="X120">
            <v>32.72</v>
          </cell>
          <cell r="Y120">
            <v>0</v>
          </cell>
          <cell r="Z120">
            <v>37.74</v>
          </cell>
          <cell r="AA120">
            <v>41.8</v>
          </cell>
          <cell r="AB120">
            <v>42.37</v>
          </cell>
          <cell r="AC120">
            <v>42.96</v>
          </cell>
          <cell r="AD120">
            <v>39.18</v>
          </cell>
          <cell r="AE120">
            <v>42.08</v>
          </cell>
          <cell r="AF120">
            <v>37.979999999999997</v>
          </cell>
          <cell r="AG120">
            <v>38.21</v>
          </cell>
          <cell r="AH120">
            <v>43.55</v>
          </cell>
          <cell r="AI120">
            <v>0</v>
          </cell>
          <cell r="AJ120" t="str">
            <v>negativa</v>
          </cell>
          <cell r="AK120" t="str">
            <v>Negativa</v>
          </cell>
          <cell r="AL120" t="str">
            <v>15935-0</v>
          </cell>
          <cell r="AM120" t="str">
            <v>Não consta</v>
          </cell>
          <cell r="AN120" t="str">
            <v>não consta</v>
          </cell>
          <cell r="AO120" t="str">
            <v>15935-0</v>
          </cell>
          <cell r="AP120">
            <v>0</v>
          </cell>
          <cell r="AQ120" t="str">
            <v>RX</v>
          </cell>
          <cell r="AR120">
            <v>0</v>
          </cell>
          <cell r="AS120">
            <v>0</v>
          </cell>
          <cell r="AT120">
            <v>27.3</v>
          </cell>
          <cell r="AU120">
            <v>31.36</v>
          </cell>
          <cell r="AV120">
            <v>31.8</v>
          </cell>
          <cell r="AW120">
            <v>32.26</v>
          </cell>
          <cell r="AX120">
            <v>29.33</v>
          </cell>
          <cell r="AY120">
            <v>31.58</v>
          </cell>
          <cell r="AZ120">
            <v>27.47</v>
          </cell>
          <cell r="BA120">
            <v>27.64</v>
          </cell>
          <cell r="BB120">
            <v>32.72</v>
          </cell>
          <cell r="BC120">
            <v>0</v>
          </cell>
          <cell r="BD120">
            <v>37.74</v>
          </cell>
          <cell r="BE120">
            <v>41.8</v>
          </cell>
          <cell r="BF120">
            <v>42.37</v>
          </cell>
          <cell r="BG120">
            <v>42.96</v>
          </cell>
          <cell r="BH120">
            <v>39.18</v>
          </cell>
          <cell r="BI120">
            <v>42.08</v>
          </cell>
          <cell r="BJ120">
            <v>37.979999999999997</v>
          </cell>
          <cell r="BK120">
            <v>38.21</v>
          </cell>
          <cell r="BL120">
            <v>43.55</v>
          </cell>
          <cell r="BN120" t="str">
            <v>15935-0</v>
          </cell>
          <cell r="BO120" t="str">
            <v>15935-0</v>
          </cell>
          <cell r="BR120">
            <v>24.12</v>
          </cell>
          <cell r="BS120">
            <v>25.38</v>
          </cell>
          <cell r="BU120">
            <v>30.23</v>
          </cell>
          <cell r="BV120">
            <v>31.8</v>
          </cell>
          <cell r="BW120">
            <v>5.1935163744624591E-2</v>
          </cell>
          <cell r="BX120">
            <v>-1.6483625537540986E-4</v>
          </cell>
          <cell r="CA120">
            <v>0</v>
          </cell>
          <cell r="CB120">
            <v>31.8</v>
          </cell>
          <cell r="CC120">
            <v>31.800003865417203</v>
          </cell>
          <cell r="CD120">
            <v>3.8654172023200317E-6</v>
          </cell>
          <cell r="CE120" t="str">
            <v>DIPROSONE POM 1X30G OR</v>
          </cell>
          <cell r="CG120" t="str">
            <v>Monitorado CMED</v>
          </cell>
          <cell r="CI120" t="str">
            <v>Medicamento</v>
          </cell>
          <cell r="CJ120" t="e">
            <v>#N/A</v>
          </cell>
          <cell r="CK120" t="str">
            <v>Monitorado</v>
          </cell>
        </row>
        <row r="121">
          <cell r="K121" t="str">
            <v>17892-0</v>
          </cell>
          <cell r="L121" t="str">
            <v xml:space="preserve">DIPROSPAN AMPOLA 1X1ML </v>
          </cell>
          <cell r="M121">
            <v>1781708010012</v>
          </cell>
          <cell r="N121">
            <v>24.57</v>
          </cell>
          <cell r="O121">
            <v>5.21E-2</v>
          </cell>
          <cell r="P121">
            <v>25.54</v>
          </cell>
          <cell r="Q121">
            <v>25.54</v>
          </cell>
          <cell r="R121">
            <v>25.85</v>
          </cell>
          <cell r="S121">
            <v>26.17</v>
          </cell>
          <cell r="T121">
            <v>24.09</v>
          </cell>
          <cell r="U121">
            <v>25.7</v>
          </cell>
          <cell r="V121">
            <v>25.7</v>
          </cell>
          <cell r="W121">
            <v>25.85</v>
          </cell>
          <cell r="X121">
            <v>26.5</v>
          </cell>
          <cell r="Y121">
            <v>0</v>
          </cell>
          <cell r="Z121">
            <v>35.31</v>
          </cell>
          <cell r="AA121">
            <v>35.31</v>
          </cell>
          <cell r="AB121">
            <v>35.74</v>
          </cell>
          <cell r="AC121">
            <v>36.18</v>
          </cell>
          <cell r="AD121">
            <v>33.299999999999997</v>
          </cell>
          <cell r="AE121">
            <v>35.53</v>
          </cell>
          <cell r="AF121">
            <v>35.53</v>
          </cell>
          <cell r="AG121">
            <v>35.74</v>
          </cell>
          <cell r="AH121">
            <v>36.630000000000003</v>
          </cell>
          <cell r="AI121">
            <v>0</v>
          </cell>
          <cell r="AJ121" t="str">
            <v>positiva</v>
          </cell>
          <cell r="AK121" t="str">
            <v>positiva</v>
          </cell>
          <cell r="AL121" t="str">
            <v>17892-0</v>
          </cell>
          <cell r="AM121" t="str">
            <v>Não consta</v>
          </cell>
          <cell r="AN121" t="str">
            <v>não consta</v>
          </cell>
          <cell r="AO121" t="str">
            <v>17892-0</v>
          </cell>
          <cell r="AP121">
            <v>0</v>
          </cell>
          <cell r="AQ121" t="str">
            <v>RX</v>
          </cell>
          <cell r="AR121">
            <v>0</v>
          </cell>
          <cell r="AS121">
            <v>0</v>
          </cell>
          <cell r="AT121">
            <v>25.54</v>
          </cell>
          <cell r="AU121">
            <v>25.54</v>
          </cell>
          <cell r="AV121">
            <v>25.85</v>
          </cell>
          <cell r="AW121">
            <v>26.17</v>
          </cell>
          <cell r="AX121">
            <v>24.09</v>
          </cell>
          <cell r="AY121">
            <v>25.7</v>
          </cell>
          <cell r="AZ121">
            <v>25.7</v>
          </cell>
          <cell r="BA121">
            <v>25.85</v>
          </cell>
          <cell r="BB121">
            <v>26.5</v>
          </cell>
          <cell r="BC121">
            <v>0</v>
          </cell>
          <cell r="BD121">
            <v>35.31</v>
          </cell>
          <cell r="BE121">
            <v>35.31</v>
          </cell>
          <cell r="BF121">
            <v>35.74</v>
          </cell>
          <cell r="BG121">
            <v>36.18</v>
          </cell>
          <cell r="BH121">
            <v>33.299999999999997</v>
          </cell>
          <cell r="BI121">
            <v>35.53</v>
          </cell>
          <cell r="BJ121">
            <v>35.53</v>
          </cell>
          <cell r="BK121">
            <v>35.74</v>
          </cell>
          <cell r="BL121">
            <v>36.630000000000003</v>
          </cell>
          <cell r="BN121" t="str">
            <v>17892-0</v>
          </cell>
          <cell r="BO121" t="str">
            <v>17892-0</v>
          </cell>
          <cell r="BR121">
            <v>20.149999999999999</v>
          </cell>
          <cell r="BS121">
            <v>21.2</v>
          </cell>
          <cell r="BU121">
            <v>24.57</v>
          </cell>
          <cell r="BV121">
            <v>25.85</v>
          </cell>
          <cell r="BW121">
            <v>5.2096052096052059E-2</v>
          </cell>
          <cell r="BX121">
            <v>-3.9479039479414779E-6</v>
          </cell>
          <cell r="CA121">
            <v>0</v>
          </cell>
          <cell r="CB121">
            <v>25.85</v>
          </cell>
          <cell r="CC121">
            <v>25.849995863999997</v>
          </cell>
          <cell r="CD121">
            <v>-4.136000004706375E-6</v>
          </cell>
          <cell r="CE121" t="str">
            <v>DIPROSPAN AMPOLA 1X1ML</v>
          </cell>
          <cell r="CG121" t="str">
            <v>Monitorado CMED</v>
          </cell>
          <cell r="CI121" t="str">
            <v>Medicamento</v>
          </cell>
          <cell r="CJ121" t="e">
            <v>#N/A</v>
          </cell>
          <cell r="CK121" t="str">
            <v>Monitorado</v>
          </cell>
        </row>
        <row r="122">
          <cell r="K122" t="str">
            <v>19800-1</v>
          </cell>
          <cell r="L122" t="str">
            <v>ESCABIN SAB 24X70G</v>
          </cell>
          <cell r="M122">
            <v>1228300930036</v>
          </cell>
          <cell r="N122">
            <v>12.03</v>
          </cell>
          <cell r="O122">
            <v>0</v>
          </cell>
          <cell r="P122">
            <v>10.33</v>
          </cell>
          <cell r="Q122">
            <v>11.86</v>
          </cell>
          <cell r="R122">
            <v>12.03</v>
          </cell>
          <cell r="S122">
            <v>12.2</v>
          </cell>
          <cell r="T122">
            <v>11.09</v>
          </cell>
          <cell r="U122">
            <v>11.95</v>
          </cell>
          <cell r="V122">
            <v>10.39</v>
          </cell>
          <cell r="W122">
            <v>10.45</v>
          </cell>
          <cell r="X122">
            <v>12.38</v>
          </cell>
          <cell r="Y122">
            <v>0</v>
          </cell>
          <cell r="Z122">
            <v>14.28</v>
          </cell>
          <cell r="AA122">
            <v>15.81</v>
          </cell>
          <cell r="AB122">
            <v>16.03</v>
          </cell>
          <cell r="AC122">
            <v>16.25</v>
          </cell>
          <cell r="AD122">
            <v>14.81</v>
          </cell>
          <cell r="AE122">
            <v>15.92</v>
          </cell>
          <cell r="AF122">
            <v>14.36</v>
          </cell>
          <cell r="AG122">
            <v>14.45</v>
          </cell>
          <cell r="AH122">
            <v>16.48</v>
          </cell>
          <cell r="AI122">
            <v>0</v>
          </cell>
          <cell r="AJ122" t="str">
            <v>negativa</v>
          </cell>
          <cell r="AK122" t="str">
            <v>Negativa</v>
          </cell>
          <cell r="AL122" t="str">
            <v>19800-1</v>
          </cell>
          <cell r="AM122" t="str">
            <v>Não consta</v>
          </cell>
          <cell r="AN122" t="str">
            <v>não consta</v>
          </cell>
          <cell r="AO122" t="str">
            <v>19800-1</v>
          </cell>
          <cell r="AP122">
            <v>0</v>
          </cell>
          <cell r="AQ122" t="str">
            <v>OTC</v>
          </cell>
          <cell r="AR122">
            <v>0</v>
          </cell>
          <cell r="AS122">
            <v>0</v>
          </cell>
          <cell r="AT122">
            <v>10.33</v>
          </cell>
          <cell r="AU122">
            <v>11.86</v>
          </cell>
          <cell r="AV122">
            <v>12.03</v>
          </cell>
          <cell r="AW122">
            <v>12.2</v>
          </cell>
          <cell r="AX122">
            <v>11.09</v>
          </cell>
          <cell r="AY122">
            <v>11.95</v>
          </cell>
          <cell r="AZ122">
            <v>10.39</v>
          </cell>
          <cell r="BA122">
            <v>10.45</v>
          </cell>
          <cell r="BB122">
            <v>12.38</v>
          </cell>
          <cell r="BC122">
            <v>0</v>
          </cell>
          <cell r="BD122">
            <v>14.28</v>
          </cell>
          <cell r="BE122">
            <v>15.81</v>
          </cell>
          <cell r="BF122">
            <v>16.03</v>
          </cell>
          <cell r="BG122">
            <v>16.25</v>
          </cell>
          <cell r="BH122">
            <v>14.81</v>
          </cell>
          <cell r="BI122">
            <v>15.92</v>
          </cell>
          <cell r="BJ122">
            <v>14.36</v>
          </cell>
          <cell r="BK122">
            <v>14.45</v>
          </cell>
          <cell r="BL122">
            <v>16.48</v>
          </cell>
          <cell r="BN122" t="str">
            <v>19800-1</v>
          </cell>
          <cell r="BO122" t="str">
            <v>19800-1</v>
          </cell>
          <cell r="BR122">
            <v>9.6</v>
          </cell>
          <cell r="BS122">
            <v>9.6</v>
          </cell>
          <cell r="BU122">
            <v>12.03</v>
          </cell>
          <cell r="BV122">
            <v>12.03</v>
          </cell>
          <cell r="BW122">
            <v>0</v>
          </cell>
          <cell r="BX122">
            <v>0</v>
          </cell>
          <cell r="CA122">
            <v>0</v>
          </cell>
          <cell r="CB122">
            <v>12.03</v>
          </cell>
          <cell r="CC122">
            <v>12.030001462294621</v>
          </cell>
          <cell r="CD122">
            <v>1.4622946213904697E-6</v>
          </cell>
          <cell r="CE122" t="e">
            <v>#N/A</v>
          </cell>
          <cell r="CG122" t="str">
            <v>MIP</v>
          </cell>
          <cell r="CI122" t="str">
            <v>Medicamento</v>
          </cell>
          <cell r="CJ122" t="e">
            <v>#N/A</v>
          </cell>
          <cell r="CK122">
            <v>212.61999999999998</v>
          </cell>
        </row>
        <row r="123">
          <cell r="K123" t="str">
            <v>17385-0</v>
          </cell>
          <cell r="L123" t="str">
            <v>FLUIR EST 30 CAPS +  INALADOR (*)</v>
          </cell>
          <cell r="M123">
            <v>1781707910036</v>
          </cell>
          <cell r="N123">
            <v>47.49</v>
          </cell>
          <cell r="O123">
            <v>3.2299999999999995E-2</v>
          </cell>
          <cell r="P123">
            <v>48.43</v>
          </cell>
          <cell r="Q123">
            <v>48.43</v>
          </cell>
          <cell r="R123">
            <v>49.02</v>
          </cell>
          <cell r="S123">
            <v>49.63</v>
          </cell>
          <cell r="T123">
            <v>45.68</v>
          </cell>
          <cell r="U123">
            <v>48.73</v>
          </cell>
          <cell r="V123">
            <v>48.73</v>
          </cell>
          <cell r="W123">
            <v>49.02</v>
          </cell>
          <cell r="X123">
            <v>50.25</v>
          </cell>
          <cell r="Y123">
            <v>0</v>
          </cell>
          <cell r="Z123">
            <v>66.95</v>
          </cell>
          <cell r="AA123">
            <v>66.95</v>
          </cell>
          <cell r="AB123">
            <v>67.77</v>
          </cell>
          <cell r="AC123">
            <v>68.61</v>
          </cell>
          <cell r="AD123">
            <v>63.15</v>
          </cell>
          <cell r="AE123">
            <v>67.37</v>
          </cell>
          <cell r="AF123">
            <v>67.37</v>
          </cell>
          <cell r="AG123">
            <v>67.77</v>
          </cell>
          <cell r="AH123">
            <v>69.47</v>
          </cell>
          <cell r="AI123">
            <v>0</v>
          </cell>
          <cell r="AJ123" t="str">
            <v>positiva</v>
          </cell>
          <cell r="AK123" t="str">
            <v>positiva</v>
          </cell>
          <cell r="AL123" t="str">
            <v>17385-0</v>
          </cell>
          <cell r="AM123" t="str">
            <v>Não consta</v>
          </cell>
          <cell r="AN123" t="str">
            <v>não consta</v>
          </cell>
          <cell r="AO123" t="str">
            <v>17385-0</v>
          </cell>
          <cell r="AP123">
            <v>0</v>
          </cell>
          <cell r="AQ123" t="str">
            <v>RX</v>
          </cell>
          <cell r="AR123">
            <v>0</v>
          </cell>
          <cell r="AS123">
            <v>0</v>
          </cell>
          <cell r="AT123">
            <v>48.43</v>
          </cell>
          <cell r="AU123">
            <v>48.43</v>
          </cell>
          <cell r="AV123">
            <v>49.02</v>
          </cell>
          <cell r="AW123">
            <v>49.63</v>
          </cell>
          <cell r="AX123">
            <v>45.68</v>
          </cell>
          <cell r="AY123">
            <v>48.73</v>
          </cell>
          <cell r="AZ123">
            <v>48.73</v>
          </cell>
          <cell r="BA123">
            <v>49.02</v>
          </cell>
          <cell r="BB123">
            <v>50.25</v>
          </cell>
          <cell r="BC123">
            <v>0</v>
          </cell>
          <cell r="BD123">
            <v>66.95</v>
          </cell>
          <cell r="BE123">
            <v>66.95</v>
          </cell>
          <cell r="BF123">
            <v>67.77</v>
          </cell>
          <cell r="BG123">
            <v>68.61</v>
          </cell>
          <cell r="BH123">
            <v>63.15</v>
          </cell>
          <cell r="BI123">
            <v>67.37</v>
          </cell>
          <cell r="BJ123">
            <v>67.37</v>
          </cell>
          <cell r="BK123">
            <v>67.77</v>
          </cell>
          <cell r="BL123">
            <v>69.47</v>
          </cell>
          <cell r="BN123" t="str">
            <v>17385-0</v>
          </cell>
          <cell r="BO123" t="str">
            <v>17385-0</v>
          </cell>
          <cell r="BR123">
            <v>38.94</v>
          </cell>
          <cell r="BS123">
            <v>40.200000000000003</v>
          </cell>
          <cell r="BU123">
            <v>47.49</v>
          </cell>
          <cell r="BV123">
            <v>49.02</v>
          </cell>
          <cell r="BW123">
            <v>3.2217308907138476E-2</v>
          </cell>
          <cell r="BX123">
            <v>-8.2691092861519877E-5</v>
          </cell>
          <cell r="CA123">
            <v>0</v>
          </cell>
          <cell r="CB123">
            <v>49.02</v>
          </cell>
          <cell r="CC123">
            <v>49.019992156799994</v>
          </cell>
          <cell r="CD123">
            <v>-7.8432000094608156E-6</v>
          </cell>
          <cell r="CE123" t="str">
            <v>FLUIR C/30 CAPS NOVO INALAD</v>
          </cell>
          <cell r="CG123" t="str">
            <v>Monitorado CMED</v>
          </cell>
          <cell r="CI123" t="str">
            <v>Medicamento</v>
          </cell>
          <cell r="CJ123" t="e">
            <v>#N/A</v>
          </cell>
          <cell r="CK123" t="str">
            <v>Monitorado</v>
          </cell>
        </row>
        <row r="124">
          <cell r="K124" t="str">
            <v>15939-0</v>
          </cell>
          <cell r="L124" t="str">
            <v>FLUIR REFIL C/ 30 CAPS (*)</v>
          </cell>
          <cell r="M124">
            <v>1781707910079</v>
          </cell>
          <cell r="N124">
            <v>40.06</v>
          </cell>
          <cell r="O124">
            <v>3.2299999999999995E-2</v>
          </cell>
          <cell r="P124">
            <v>40.86</v>
          </cell>
          <cell r="Q124">
            <v>40.86</v>
          </cell>
          <cell r="R124">
            <v>41.35</v>
          </cell>
          <cell r="S124">
            <v>41.86</v>
          </cell>
          <cell r="T124">
            <v>38.53</v>
          </cell>
          <cell r="U124">
            <v>41.1</v>
          </cell>
          <cell r="V124">
            <v>41.1</v>
          </cell>
          <cell r="W124">
            <v>41.35</v>
          </cell>
          <cell r="X124">
            <v>42.39</v>
          </cell>
          <cell r="Y124">
            <v>0</v>
          </cell>
          <cell r="Z124">
            <v>56.49</v>
          </cell>
          <cell r="AA124">
            <v>56.49</v>
          </cell>
          <cell r="AB124">
            <v>57.16</v>
          </cell>
          <cell r="AC124">
            <v>57.87</v>
          </cell>
          <cell r="AD124">
            <v>53.27</v>
          </cell>
          <cell r="AE124">
            <v>56.82</v>
          </cell>
          <cell r="AF124">
            <v>56.82</v>
          </cell>
          <cell r="AG124">
            <v>57.16</v>
          </cell>
          <cell r="AH124">
            <v>58.6</v>
          </cell>
          <cell r="AI124">
            <v>0</v>
          </cell>
          <cell r="AJ124" t="str">
            <v>positiva</v>
          </cell>
          <cell r="AK124" t="str">
            <v>positiva</v>
          </cell>
          <cell r="AL124" t="str">
            <v>15939-0</v>
          </cell>
          <cell r="AM124" t="str">
            <v>Não consta</v>
          </cell>
          <cell r="AN124" t="str">
            <v>não consta</v>
          </cell>
          <cell r="AO124" t="str">
            <v>15939-0</v>
          </cell>
          <cell r="AP124">
            <v>0</v>
          </cell>
          <cell r="AQ124" t="str">
            <v>RX</v>
          </cell>
          <cell r="AR124">
            <v>0</v>
          </cell>
          <cell r="AS124">
            <v>0</v>
          </cell>
          <cell r="AT124">
            <v>40.86</v>
          </cell>
          <cell r="AU124">
            <v>40.86</v>
          </cell>
          <cell r="AV124">
            <v>41.35</v>
          </cell>
          <cell r="AW124">
            <v>41.86</v>
          </cell>
          <cell r="AX124">
            <v>38.53</v>
          </cell>
          <cell r="AY124">
            <v>41.1</v>
          </cell>
          <cell r="AZ124">
            <v>41.1</v>
          </cell>
          <cell r="BA124">
            <v>41.35</v>
          </cell>
          <cell r="BB124">
            <v>42.39</v>
          </cell>
          <cell r="BC124">
            <v>0</v>
          </cell>
          <cell r="BD124">
            <v>56.49</v>
          </cell>
          <cell r="BE124">
            <v>56.49</v>
          </cell>
          <cell r="BF124">
            <v>57.16</v>
          </cell>
          <cell r="BG124">
            <v>57.87</v>
          </cell>
          <cell r="BH124">
            <v>53.27</v>
          </cell>
          <cell r="BI124">
            <v>56.82</v>
          </cell>
          <cell r="BJ124">
            <v>56.82</v>
          </cell>
          <cell r="BK124">
            <v>57.16</v>
          </cell>
          <cell r="BL124">
            <v>58.6</v>
          </cell>
          <cell r="BN124" t="str">
            <v>15939-0</v>
          </cell>
          <cell r="BO124" t="str">
            <v>15939-0</v>
          </cell>
          <cell r="BR124">
            <v>32.85</v>
          </cell>
          <cell r="BS124">
            <v>33.909999999999997</v>
          </cell>
          <cell r="BU124">
            <v>40.06</v>
          </cell>
          <cell r="BV124">
            <v>41.35</v>
          </cell>
          <cell r="BW124">
            <v>3.2201697453819289E-2</v>
          </cell>
          <cell r="BX124">
            <v>-9.8302546180706329E-5</v>
          </cell>
          <cell r="CA124">
            <v>0</v>
          </cell>
          <cell r="CB124">
            <v>41.35</v>
          </cell>
          <cell r="CC124">
            <v>41.349993383999994</v>
          </cell>
          <cell r="CD124">
            <v>-6.6160000073978154E-6</v>
          </cell>
          <cell r="CE124" t="str">
            <v>FLUIR REFIL C/ 30 CAPS</v>
          </cell>
          <cell r="CG124" t="str">
            <v>Monitorado CMED</v>
          </cell>
          <cell r="CI124" t="str">
            <v>Medicamento</v>
          </cell>
          <cell r="CJ124" t="e">
            <v>#N/A</v>
          </cell>
          <cell r="CK124" t="str">
            <v>Monitorado</v>
          </cell>
        </row>
        <row r="125">
          <cell r="K125" t="str">
            <v>17855-0</v>
          </cell>
          <cell r="L125" t="str">
            <v>GARASONE COLIRIO 1X10 ML</v>
          </cell>
          <cell r="M125">
            <v>1781707940067</v>
          </cell>
          <cell r="N125">
            <v>8.48</v>
          </cell>
          <cell r="O125">
            <v>0</v>
          </cell>
          <cell r="P125">
            <v>8.3699999999999992</v>
          </cell>
          <cell r="Q125">
            <v>8.3699999999999992</v>
          </cell>
          <cell r="R125">
            <v>8.48</v>
          </cell>
          <cell r="S125">
            <v>8.58</v>
          </cell>
          <cell r="T125">
            <v>7.9</v>
          </cell>
          <cell r="U125">
            <v>8.42</v>
          </cell>
          <cell r="V125">
            <v>8.42</v>
          </cell>
          <cell r="W125">
            <v>8.48</v>
          </cell>
          <cell r="X125">
            <v>8.69</v>
          </cell>
          <cell r="Y125">
            <v>0</v>
          </cell>
          <cell r="Z125">
            <v>11.57</v>
          </cell>
          <cell r="AA125">
            <v>11.57</v>
          </cell>
          <cell r="AB125">
            <v>11.72</v>
          </cell>
          <cell r="AC125">
            <v>11.86</v>
          </cell>
          <cell r="AD125">
            <v>10.92</v>
          </cell>
          <cell r="AE125">
            <v>11.64</v>
          </cell>
          <cell r="AF125">
            <v>11.64</v>
          </cell>
          <cell r="AG125">
            <v>11.72</v>
          </cell>
          <cell r="AH125">
            <v>12.01</v>
          </cell>
          <cell r="AI125">
            <v>0</v>
          </cell>
          <cell r="AJ125" t="str">
            <v>positiva</v>
          </cell>
          <cell r="AK125" t="str">
            <v>positiva</v>
          </cell>
          <cell r="AL125" t="str">
            <v>17855-0</v>
          </cell>
          <cell r="AM125" t="str">
            <v>Não consta</v>
          </cell>
          <cell r="AN125" t="str">
            <v>não consta</v>
          </cell>
          <cell r="AO125" t="str">
            <v>17855-0</v>
          </cell>
          <cell r="AP125">
            <v>0</v>
          </cell>
          <cell r="AQ125" t="str">
            <v>RX</v>
          </cell>
          <cell r="AR125">
            <v>0</v>
          </cell>
          <cell r="AS125">
            <v>0</v>
          </cell>
          <cell r="AT125">
            <v>8.3699999999999992</v>
          </cell>
          <cell r="AU125">
            <v>8.3699999999999992</v>
          </cell>
          <cell r="AV125">
            <v>8.48</v>
          </cell>
          <cell r="AW125">
            <v>8.58</v>
          </cell>
          <cell r="AX125">
            <v>7.9</v>
          </cell>
          <cell r="AY125">
            <v>8.42</v>
          </cell>
          <cell r="AZ125">
            <v>8.42</v>
          </cell>
          <cell r="BA125">
            <v>8.48</v>
          </cell>
          <cell r="BB125">
            <v>8.69</v>
          </cell>
          <cell r="BC125">
            <v>0</v>
          </cell>
          <cell r="BD125">
            <v>11.57</v>
          </cell>
          <cell r="BE125">
            <v>11.57</v>
          </cell>
          <cell r="BF125">
            <v>11.72</v>
          </cell>
          <cell r="BG125">
            <v>11.86</v>
          </cell>
          <cell r="BH125">
            <v>10.92</v>
          </cell>
          <cell r="BI125">
            <v>11.64</v>
          </cell>
          <cell r="BJ125">
            <v>11.64</v>
          </cell>
          <cell r="BK125">
            <v>11.72</v>
          </cell>
          <cell r="BL125">
            <v>12.01</v>
          </cell>
          <cell r="BN125" t="str">
            <v>17855-0</v>
          </cell>
          <cell r="BO125" t="str">
            <v>17855-0</v>
          </cell>
          <cell r="BR125">
            <v>6.95</v>
          </cell>
          <cell r="BS125">
            <v>6.95</v>
          </cell>
          <cell r="BU125">
            <v>8.4700000000000006</v>
          </cell>
          <cell r="BV125">
            <v>8.48</v>
          </cell>
          <cell r="BW125">
            <v>1.1806375442737771E-3</v>
          </cell>
          <cell r="BX125">
            <v>1.1806375442737771E-3</v>
          </cell>
          <cell r="CA125">
            <v>0</v>
          </cell>
          <cell r="CB125">
            <v>8.48</v>
          </cell>
          <cell r="CC125">
            <v>8.4799986432000001</v>
          </cell>
          <cell r="CD125">
            <v>-1.3568000003516545E-6</v>
          </cell>
          <cell r="CE125" t="str">
            <v>GARASONE COLIRIO 1X10 ML</v>
          </cell>
          <cell r="CG125" t="str">
            <v>Monitorado CMED</v>
          </cell>
          <cell r="CI125" t="str">
            <v>Medicamento</v>
          </cell>
          <cell r="CJ125" t="e">
            <v>#N/A</v>
          </cell>
          <cell r="CK125" t="str">
            <v>Monitorado</v>
          </cell>
        </row>
        <row r="126">
          <cell r="K126" t="str">
            <v>315-0</v>
          </cell>
          <cell r="L126" t="str">
            <v>GURGOL PASTILHA STR 10X25X4</v>
          </cell>
          <cell r="M126">
            <v>1781700240019</v>
          </cell>
          <cell r="N126">
            <v>63.04</v>
          </cell>
          <cell r="O126">
            <v>0</v>
          </cell>
          <cell r="P126">
            <v>54.12</v>
          </cell>
          <cell r="Q126">
            <v>62.17</v>
          </cell>
          <cell r="R126">
            <v>63.04</v>
          </cell>
          <cell r="S126">
            <v>63.94</v>
          </cell>
          <cell r="T126">
            <v>58.14</v>
          </cell>
          <cell r="U126">
            <v>62.6</v>
          </cell>
          <cell r="V126">
            <v>54.45</v>
          </cell>
          <cell r="W126">
            <v>54.78</v>
          </cell>
          <cell r="X126">
            <v>64.87</v>
          </cell>
          <cell r="Y126">
            <v>0</v>
          </cell>
          <cell r="Z126">
            <v>74.819999999999993</v>
          </cell>
          <cell r="AA126">
            <v>82.87</v>
          </cell>
          <cell r="AB126">
            <v>83.99</v>
          </cell>
          <cell r="AC126">
            <v>85.15</v>
          </cell>
          <cell r="AD126">
            <v>77.66</v>
          </cell>
          <cell r="AE126">
            <v>83.42</v>
          </cell>
          <cell r="AF126">
            <v>75.27</v>
          </cell>
          <cell r="AG126">
            <v>75.73</v>
          </cell>
          <cell r="AH126">
            <v>86.34</v>
          </cell>
          <cell r="AI126">
            <v>0</v>
          </cell>
          <cell r="AJ126" t="str">
            <v>negativa</v>
          </cell>
          <cell r="AK126" t="str">
            <v>Negativa</v>
          </cell>
          <cell r="AL126" t="str">
            <v>315-0</v>
          </cell>
          <cell r="AM126" t="str">
            <v>Não consta</v>
          </cell>
          <cell r="AN126" t="str">
            <v>não consta</v>
          </cell>
          <cell r="AO126" t="str">
            <v>315-0</v>
          </cell>
          <cell r="AP126">
            <v>0</v>
          </cell>
          <cell r="AQ126" t="str">
            <v>OTC</v>
          </cell>
          <cell r="AR126">
            <v>0</v>
          </cell>
          <cell r="AS126">
            <v>0</v>
          </cell>
          <cell r="AT126">
            <v>54.12</v>
          </cell>
          <cell r="AU126">
            <v>62.17</v>
          </cell>
          <cell r="AV126">
            <v>63.04</v>
          </cell>
          <cell r="AW126">
            <v>63.94</v>
          </cell>
          <cell r="AX126">
            <v>58.14</v>
          </cell>
          <cell r="AY126">
            <v>62.6</v>
          </cell>
          <cell r="AZ126">
            <v>54.45</v>
          </cell>
          <cell r="BA126">
            <v>54.78</v>
          </cell>
          <cell r="BB126">
            <v>64.87</v>
          </cell>
          <cell r="BC126">
            <v>0</v>
          </cell>
          <cell r="BD126">
            <v>74.819999999999993</v>
          </cell>
          <cell r="BE126">
            <v>82.87</v>
          </cell>
          <cell r="BF126">
            <v>83.99</v>
          </cell>
          <cell r="BG126">
            <v>85.15</v>
          </cell>
          <cell r="BH126">
            <v>77.66</v>
          </cell>
          <cell r="BI126">
            <v>83.42</v>
          </cell>
          <cell r="BJ126">
            <v>75.27</v>
          </cell>
          <cell r="BK126">
            <v>75.73</v>
          </cell>
          <cell r="BL126">
            <v>86.34</v>
          </cell>
          <cell r="BN126" t="str">
            <v>315-0</v>
          </cell>
          <cell r="BO126" t="str">
            <v>315-0</v>
          </cell>
          <cell r="BR126">
            <v>50.31</v>
          </cell>
          <cell r="BS126">
            <v>50.31</v>
          </cell>
          <cell r="BU126">
            <v>63.04</v>
          </cell>
          <cell r="BV126">
            <v>63.04</v>
          </cell>
          <cell r="BW126">
            <v>0</v>
          </cell>
          <cell r="BX126">
            <v>0</v>
          </cell>
          <cell r="CA126">
            <v>0</v>
          </cell>
          <cell r="CB126">
            <v>63.04</v>
          </cell>
          <cell r="CC126">
            <v>63.040007662764168</v>
          </cell>
          <cell r="CD126">
            <v>7.6627641689697157E-6</v>
          </cell>
          <cell r="CE126" t="e">
            <v>#N/A</v>
          </cell>
          <cell r="CG126" t="str">
            <v>MIP</v>
          </cell>
          <cell r="CI126" t="str">
            <v>Medicamento</v>
          </cell>
          <cell r="CJ126" t="e">
            <v>#N/A</v>
          </cell>
          <cell r="CK126">
            <v>1114.2699999999998</v>
          </cell>
        </row>
        <row r="127">
          <cell r="K127" t="str">
            <v>136-0</v>
          </cell>
          <cell r="L127" t="str">
            <v>KALLOPLAST ADESIVO EST 4X12X4</v>
          </cell>
          <cell r="M127">
            <v>1781700250014</v>
          </cell>
          <cell r="N127">
            <v>57.97</v>
          </cell>
          <cell r="O127">
            <v>0</v>
          </cell>
          <cell r="P127">
            <v>49.76</v>
          </cell>
          <cell r="Q127">
            <v>57.16</v>
          </cell>
          <cell r="R127">
            <v>57.97</v>
          </cell>
          <cell r="S127">
            <v>58.8</v>
          </cell>
          <cell r="T127">
            <v>53.46</v>
          </cell>
          <cell r="U127">
            <v>57.56</v>
          </cell>
          <cell r="V127">
            <v>50.06</v>
          </cell>
          <cell r="W127">
            <v>50.37</v>
          </cell>
          <cell r="X127">
            <v>59.65</v>
          </cell>
          <cell r="Y127">
            <v>0</v>
          </cell>
          <cell r="Z127">
            <v>68.790000000000006</v>
          </cell>
          <cell r="AA127">
            <v>76.19</v>
          </cell>
          <cell r="AB127">
            <v>77.23</v>
          </cell>
          <cell r="AC127">
            <v>78.3</v>
          </cell>
          <cell r="AD127">
            <v>71.41</v>
          </cell>
          <cell r="AE127">
            <v>76.709999999999994</v>
          </cell>
          <cell r="AF127">
            <v>69.209999999999994</v>
          </cell>
          <cell r="AG127">
            <v>69.63</v>
          </cell>
          <cell r="AH127">
            <v>79.400000000000006</v>
          </cell>
          <cell r="AI127">
            <v>0</v>
          </cell>
          <cell r="AJ127" t="str">
            <v>negativa</v>
          </cell>
          <cell r="AK127" t="str">
            <v>Negativa</v>
          </cell>
          <cell r="AL127" t="str">
            <v>136-0</v>
          </cell>
          <cell r="AM127" t="str">
            <v>Não consta</v>
          </cell>
          <cell r="AN127" t="str">
            <v>não consta</v>
          </cell>
          <cell r="AO127" t="str">
            <v>136-0</v>
          </cell>
          <cell r="AP127">
            <v>0</v>
          </cell>
          <cell r="AQ127" t="str">
            <v>OTC</v>
          </cell>
          <cell r="AR127">
            <v>0</v>
          </cell>
          <cell r="AS127">
            <v>0</v>
          </cell>
          <cell r="AT127">
            <v>49.76</v>
          </cell>
          <cell r="AU127">
            <v>57.16</v>
          </cell>
          <cell r="AV127">
            <v>57.97</v>
          </cell>
          <cell r="AW127">
            <v>58.8</v>
          </cell>
          <cell r="AX127">
            <v>53.46</v>
          </cell>
          <cell r="AY127">
            <v>57.56</v>
          </cell>
          <cell r="AZ127">
            <v>50.06</v>
          </cell>
          <cell r="BA127">
            <v>50.37</v>
          </cell>
          <cell r="BB127">
            <v>59.65</v>
          </cell>
          <cell r="BC127">
            <v>0</v>
          </cell>
          <cell r="BD127">
            <v>68.790000000000006</v>
          </cell>
          <cell r="BE127">
            <v>76.19</v>
          </cell>
          <cell r="BF127">
            <v>77.23</v>
          </cell>
          <cell r="BG127">
            <v>78.3</v>
          </cell>
          <cell r="BH127">
            <v>71.41</v>
          </cell>
          <cell r="BI127">
            <v>76.709999999999994</v>
          </cell>
          <cell r="BJ127">
            <v>69.209999999999994</v>
          </cell>
          <cell r="BK127">
            <v>69.63</v>
          </cell>
          <cell r="BL127">
            <v>79.400000000000006</v>
          </cell>
          <cell r="BN127" t="str">
            <v>136-0</v>
          </cell>
          <cell r="BO127" t="str">
            <v>136-0</v>
          </cell>
          <cell r="BR127">
            <v>46.26</v>
          </cell>
          <cell r="BS127">
            <v>46.26</v>
          </cell>
          <cell r="BU127">
            <v>57.97</v>
          </cell>
          <cell r="BV127">
            <v>57.97</v>
          </cell>
          <cell r="BW127">
            <v>0</v>
          </cell>
          <cell r="BX127">
            <v>0</v>
          </cell>
          <cell r="CA127">
            <v>0</v>
          </cell>
          <cell r="CB127">
            <v>57.97</v>
          </cell>
          <cell r="CC127">
            <v>57.970007046485385</v>
          </cell>
          <cell r="CD127">
            <v>7.0464853862972632E-6</v>
          </cell>
          <cell r="CE127" t="e">
            <v>#N/A</v>
          </cell>
          <cell r="CG127" t="str">
            <v>MIP</v>
          </cell>
          <cell r="CI127" t="str">
            <v>Medicamento</v>
          </cell>
          <cell r="CJ127" t="e">
            <v>#N/A</v>
          </cell>
          <cell r="CK127">
            <v>1024.5600000000002</v>
          </cell>
        </row>
        <row r="128">
          <cell r="K128" t="str">
            <v>16098-0</v>
          </cell>
          <cell r="L128" t="str">
            <v>LIORAM 10MG 1X10 COMP (B1)</v>
          </cell>
          <cell r="M128">
            <v>1781708120012</v>
          </cell>
          <cell r="N128">
            <v>27.37</v>
          </cell>
          <cell r="O128">
            <v>0</v>
          </cell>
          <cell r="P128">
            <v>27.04</v>
          </cell>
          <cell r="Q128">
            <v>27.04</v>
          </cell>
          <cell r="R128">
            <v>27.37</v>
          </cell>
          <cell r="S128">
            <v>27.7</v>
          </cell>
          <cell r="T128">
            <v>25.5</v>
          </cell>
          <cell r="U128">
            <v>27.2</v>
          </cell>
          <cell r="V128">
            <v>27.2</v>
          </cell>
          <cell r="W128">
            <v>27.37</v>
          </cell>
          <cell r="X128">
            <v>28.05</v>
          </cell>
          <cell r="Y128">
            <v>0</v>
          </cell>
          <cell r="Z128">
            <v>37.380000000000003</v>
          </cell>
          <cell r="AA128">
            <v>37.380000000000003</v>
          </cell>
          <cell r="AB128">
            <v>37.840000000000003</v>
          </cell>
          <cell r="AC128">
            <v>38.29</v>
          </cell>
          <cell r="AD128">
            <v>35.25</v>
          </cell>
          <cell r="AE128">
            <v>37.6</v>
          </cell>
          <cell r="AF128">
            <v>37.6</v>
          </cell>
          <cell r="AG128">
            <v>37.840000000000003</v>
          </cell>
          <cell r="AH128">
            <v>38.78</v>
          </cell>
          <cell r="AI128">
            <v>0</v>
          </cell>
          <cell r="AJ128" t="str">
            <v>positiva</v>
          </cell>
          <cell r="AK128" t="str">
            <v>positiva</v>
          </cell>
          <cell r="AL128" t="str">
            <v>16098-0</v>
          </cell>
          <cell r="AM128" t="str">
            <v>Não consta</v>
          </cell>
          <cell r="AN128" t="str">
            <v>não consta</v>
          </cell>
          <cell r="AO128" t="str">
            <v>16098-0</v>
          </cell>
          <cell r="AP128">
            <v>0</v>
          </cell>
          <cell r="AQ128" t="str">
            <v>RX</v>
          </cell>
          <cell r="AR128">
            <v>0</v>
          </cell>
          <cell r="AS128">
            <v>0</v>
          </cell>
          <cell r="AT128">
            <v>27.04</v>
          </cell>
          <cell r="AU128">
            <v>27.04</v>
          </cell>
          <cell r="AV128">
            <v>27.37</v>
          </cell>
          <cell r="AW128">
            <v>27.7</v>
          </cell>
          <cell r="AX128">
            <v>25.5</v>
          </cell>
          <cell r="AY128">
            <v>27.2</v>
          </cell>
          <cell r="AZ128">
            <v>27.2</v>
          </cell>
          <cell r="BA128">
            <v>27.37</v>
          </cell>
          <cell r="BB128">
            <v>28.05</v>
          </cell>
          <cell r="BC128">
            <v>0</v>
          </cell>
          <cell r="BD128">
            <v>37.380000000000003</v>
          </cell>
          <cell r="BE128">
            <v>37.380000000000003</v>
          </cell>
          <cell r="BF128">
            <v>37.840000000000003</v>
          </cell>
          <cell r="BG128">
            <v>38.29</v>
          </cell>
          <cell r="BH128">
            <v>35.25</v>
          </cell>
          <cell r="BI128">
            <v>37.6</v>
          </cell>
          <cell r="BJ128">
            <v>37.6</v>
          </cell>
          <cell r="BK128">
            <v>37.840000000000003</v>
          </cell>
          <cell r="BL128">
            <v>38.78</v>
          </cell>
          <cell r="BN128" t="str">
            <v>16098-0</v>
          </cell>
          <cell r="BO128" t="str">
            <v>16098-0</v>
          </cell>
          <cell r="BR128">
            <v>22.44</v>
          </cell>
          <cell r="BS128">
            <v>22.44</v>
          </cell>
          <cell r="BU128">
            <v>27.37</v>
          </cell>
          <cell r="BV128">
            <v>27.37</v>
          </cell>
          <cell r="BW128">
            <v>0</v>
          </cell>
          <cell r="BX128">
            <v>0</v>
          </cell>
          <cell r="CA128">
            <v>0</v>
          </cell>
          <cell r="CB128">
            <v>27.37</v>
          </cell>
          <cell r="CC128">
            <v>27.369995620799997</v>
          </cell>
          <cell r="CD128">
            <v>-4.3792000035125511E-6</v>
          </cell>
          <cell r="CE128" t="str">
            <v>LIORAM 10MG 1X10 COMP B1</v>
          </cell>
          <cell r="CG128" t="str">
            <v>Monitorado CMED</v>
          </cell>
          <cell r="CI128" t="str">
            <v>Medicamento</v>
          </cell>
          <cell r="CJ128" t="e">
            <v>#N/A</v>
          </cell>
          <cell r="CK128" t="str">
            <v>Monitorado</v>
          </cell>
        </row>
        <row r="129">
          <cell r="K129" t="str">
            <v>16099-0</v>
          </cell>
          <cell r="L129" t="str">
            <v>LIORAM 10MG 2X10 COMP (B1)</v>
          </cell>
          <cell r="M129">
            <v>1781708120020</v>
          </cell>
          <cell r="N129">
            <v>49.37</v>
          </cell>
          <cell r="O129">
            <v>0</v>
          </cell>
          <cell r="P129">
            <v>48.77</v>
          </cell>
          <cell r="Q129">
            <v>48.77</v>
          </cell>
          <cell r="R129">
            <v>49.37</v>
          </cell>
          <cell r="S129">
            <v>49.98</v>
          </cell>
          <cell r="T129">
            <v>46</v>
          </cell>
          <cell r="U129">
            <v>49.07</v>
          </cell>
          <cell r="V129">
            <v>49.07</v>
          </cell>
          <cell r="W129">
            <v>49.37</v>
          </cell>
          <cell r="X129">
            <v>50.6</v>
          </cell>
          <cell r="Y129">
            <v>0</v>
          </cell>
          <cell r="Z129">
            <v>67.42</v>
          </cell>
          <cell r="AA129">
            <v>67.42</v>
          </cell>
          <cell r="AB129">
            <v>68.25</v>
          </cell>
          <cell r="AC129">
            <v>69.09</v>
          </cell>
          <cell r="AD129">
            <v>63.59</v>
          </cell>
          <cell r="AE129">
            <v>67.84</v>
          </cell>
          <cell r="AF129">
            <v>67.84</v>
          </cell>
          <cell r="AG129">
            <v>68.25</v>
          </cell>
          <cell r="AH129">
            <v>69.95</v>
          </cell>
          <cell r="AI129">
            <v>0</v>
          </cell>
          <cell r="AJ129" t="str">
            <v>positiva</v>
          </cell>
          <cell r="AK129" t="str">
            <v>positiva</v>
          </cell>
          <cell r="AL129" t="str">
            <v>16099-0</v>
          </cell>
          <cell r="AM129" t="str">
            <v>Não consta</v>
          </cell>
          <cell r="AN129" t="str">
            <v>não consta</v>
          </cell>
          <cell r="AO129" t="str">
            <v>16099-0</v>
          </cell>
          <cell r="AP129">
            <v>0</v>
          </cell>
          <cell r="AQ129" t="str">
            <v>RX</v>
          </cell>
          <cell r="AR129">
            <v>0</v>
          </cell>
          <cell r="AS129">
            <v>0</v>
          </cell>
          <cell r="AT129">
            <v>48.77</v>
          </cell>
          <cell r="AU129">
            <v>48.77</v>
          </cell>
          <cell r="AV129">
            <v>49.37</v>
          </cell>
          <cell r="AW129">
            <v>49.98</v>
          </cell>
          <cell r="AX129">
            <v>46</v>
          </cell>
          <cell r="AY129">
            <v>49.07</v>
          </cell>
          <cell r="AZ129">
            <v>49.07</v>
          </cell>
          <cell r="BA129">
            <v>49.37</v>
          </cell>
          <cell r="BB129">
            <v>50.6</v>
          </cell>
          <cell r="BC129">
            <v>0</v>
          </cell>
          <cell r="BD129">
            <v>67.42</v>
          </cell>
          <cell r="BE129">
            <v>67.42</v>
          </cell>
          <cell r="BF129">
            <v>68.25</v>
          </cell>
          <cell r="BG129">
            <v>69.09</v>
          </cell>
          <cell r="BH129">
            <v>63.59</v>
          </cell>
          <cell r="BI129">
            <v>67.84</v>
          </cell>
          <cell r="BJ129">
            <v>67.84</v>
          </cell>
          <cell r="BK129">
            <v>68.25</v>
          </cell>
          <cell r="BL129">
            <v>69.95</v>
          </cell>
          <cell r="BN129" t="str">
            <v>16099-0</v>
          </cell>
          <cell r="BO129" t="str">
            <v>16099-0</v>
          </cell>
          <cell r="BR129">
            <v>40.479999999999997</v>
          </cell>
          <cell r="BS129">
            <v>40.479999999999997</v>
          </cell>
          <cell r="BU129">
            <v>49.37</v>
          </cell>
          <cell r="BV129">
            <v>49.37</v>
          </cell>
          <cell r="BW129">
            <v>0</v>
          </cell>
          <cell r="BX129">
            <v>0</v>
          </cell>
          <cell r="CA129">
            <v>0</v>
          </cell>
          <cell r="CB129">
            <v>49.37</v>
          </cell>
          <cell r="CC129">
            <v>49.36999210079999</v>
          </cell>
          <cell r="CD129">
            <v>-7.8992000069888491E-6</v>
          </cell>
          <cell r="CE129" t="str">
            <v>LIORAM 10MG 2X10 COMP B1</v>
          </cell>
          <cell r="CG129" t="str">
            <v>Monitorado CMED</v>
          </cell>
          <cell r="CI129" t="str">
            <v>Medicamento</v>
          </cell>
          <cell r="CJ129" t="e">
            <v>#N/A</v>
          </cell>
          <cell r="CK129" t="str">
            <v>Monitorado</v>
          </cell>
        </row>
        <row r="130">
          <cell r="K130" t="str">
            <v>11568-0</v>
          </cell>
          <cell r="L130" t="str">
            <v>LIPANON RETARD OR CT 24X1X10 CAP</v>
          </cell>
          <cell r="M130">
            <v>1039404990011</v>
          </cell>
          <cell r="N130">
            <v>23.22</v>
          </cell>
          <cell r="O130">
            <v>0</v>
          </cell>
          <cell r="P130">
            <v>22.94</v>
          </cell>
          <cell r="Q130">
            <v>22.94</v>
          </cell>
          <cell r="R130">
            <v>23.22</v>
          </cell>
          <cell r="S130">
            <v>23.51</v>
          </cell>
          <cell r="T130">
            <v>21.64</v>
          </cell>
          <cell r="U130">
            <v>23.08</v>
          </cell>
          <cell r="V130">
            <v>23.08</v>
          </cell>
          <cell r="W130">
            <v>23.22</v>
          </cell>
          <cell r="X130">
            <v>23.8</v>
          </cell>
          <cell r="Y130">
            <v>0</v>
          </cell>
          <cell r="Z130">
            <v>31.71</v>
          </cell>
          <cell r="AA130">
            <v>31.71</v>
          </cell>
          <cell r="AB130">
            <v>32.1</v>
          </cell>
          <cell r="AC130">
            <v>32.5</v>
          </cell>
          <cell r="AD130">
            <v>29.92</v>
          </cell>
          <cell r="AE130">
            <v>31.91</v>
          </cell>
          <cell r="AF130">
            <v>31.91</v>
          </cell>
          <cell r="AG130">
            <v>32.1</v>
          </cell>
          <cell r="AH130">
            <v>32.9</v>
          </cell>
          <cell r="AI130">
            <v>0</v>
          </cell>
          <cell r="AJ130" t="str">
            <v>positiva</v>
          </cell>
          <cell r="AK130" t="str">
            <v>positiva</v>
          </cell>
          <cell r="AL130" t="str">
            <v>11568-0</v>
          </cell>
          <cell r="AM130" t="str">
            <v>Não consta</v>
          </cell>
          <cell r="AN130" t="str">
            <v>não consta</v>
          </cell>
          <cell r="AO130" t="str">
            <v>11568-0</v>
          </cell>
          <cell r="AP130">
            <v>0</v>
          </cell>
          <cell r="AQ130" t="str">
            <v>RX</v>
          </cell>
          <cell r="AR130">
            <v>0</v>
          </cell>
          <cell r="AS130">
            <v>0</v>
          </cell>
          <cell r="AT130">
            <v>22.94</v>
          </cell>
          <cell r="AU130">
            <v>22.94</v>
          </cell>
          <cell r="AV130">
            <v>23.22</v>
          </cell>
          <cell r="AW130">
            <v>23.51</v>
          </cell>
          <cell r="AX130">
            <v>21.64</v>
          </cell>
          <cell r="AY130">
            <v>23.08</v>
          </cell>
          <cell r="AZ130">
            <v>23.08</v>
          </cell>
          <cell r="BA130">
            <v>23.22</v>
          </cell>
          <cell r="BB130">
            <v>23.8</v>
          </cell>
          <cell r="BC130">
            <v>0</v>
          </cell>
          <cell r="BD130">
            <v>31.71</v>
          </cell>
          <cell r="BE130">
            <v>31.71</v>
          </cell>
          <cell r="BF130">
            <v>32.1</v>
          </cell>
          <cell r="BG130">
            <v>32.5</v>
          </cell>
          <cell r="BH130">
            <v>29.92</v>
          </cell>
          <cell r="BI130">
            <v>31.91</v>
          </cell>
          <cell r="BJ130">
            <v>31.91</v>
          </cell>
          <cell r="BK130">
            <v>32.1</v>
          </cell>
          <cell r="BL130">
            <v>32.9</v>
          </cell>
          <cell r="BN130" t="str">
            <v>11568-0</v>
          </cell>
          <cell r="BO130" t="str">
            <v>11568-0</v>
          </cell>
          <cell r="BR130">
            <v>19.04</v>
          </cell>
          <cell r="BS130">
            <v>19.04</v>
          </cell>
          <cell r="BU130">
            <v>23.22</v>
          </cell>
          <cell r="BV130">
            <v>23.22</v>
          </cell>
          <cell r="BW130">
            <v>0</v>
          </cell>
          <cell r="BX130">
            <v>0</v>
          </cell>
          <cell r="CA130">
            <v>0</v>
          </cell>
          <cell r="CB130">
            <v>23.22</v>
          </cell>
          <cell r="CC130">
            <v>23.219996284799997</v>
          </cell>
          <cell r="CD130">
            <v>-3.71520000186365E-6</v>
          </cell>
          <cell r="CE130" t="e">
            <v>#N/A</v>
          </cell>
          <cell r="CG130" t="str">
            <v>Monitorado CMED</v>
          </cell>
          <cell r="CI130" t="str">
            <v>Medicamento</v>
          </cell>
          <cell r="CJ130" t="e">
            <v>#N/A</v>
          </cell>
          <cell r="CK130">
            <v>438.18000000000006</v>
          </cell>
        </row>
        <row r="131">
          <cell r="K131" t="str">
            <v>14446-0</v>
          </cell>
          <cell r="L131" t="str">
            <v>LOPIGREL 75MG 30X28 CPR REV</v>
          </cell>
          <cell r="M131">
            <v>1781708610036</v>
          </cell>
          <cell r="N131">
            <v>104.66</v>
          </cell>
          <cell r="O131">
            <v>5.21E-2</v>
          </cell>
          <cell r="P131">
            <v>108.78</v>
          </cell>
          <cell r="Q131">
            <v>108.78</v>
          </cell>
          <cell r="R131">
            <v>110.11</v>
          </cell>
          <cell r="S131">
            <v>111.47</v>
          </cell>
          <cell r="T131">
            <v>102.6</v>
          </cell>
          <cell r="U131">
            <v>109.44</v>
          </cell>
          <cell r="V131">
            <v>109.44</v>
          </cell>
          <cell r="W131">
            <v>110.11</v>
          </cell>
          <cell r="X131">
            <v>112.86</v>
          </cell>
          <cell r="Y131">
            <v>0</v>
          </cell>
          <cell r="Z131">
            <v>150.38</v>
          </cell>
          <cell r="AA131">
            <v>150.38</v>
          </cell>
          <cell r="AB131">
            <v>152.22</v>
          </cell>
          <cell r="AC131">
            <v>154.1</v>
          </cell>
          <cell r="AD131">
            <v>141.84</v>
          </cell>
          <cell r="AE131">
            <v>151.29</v>
          </cell>
          <cell r="AF131">
            <v>151.29</v>
          </cell>
          <cell r="AG131">
            <v>152.22</v>
          </cell>
          <cell r="AH131">
            <v>156.02000000000001</v>
          </cell>
          <cell r="AI131">
            <v>0</v>
          </cell>
          <cell r="AJ131" t="str">
            <v>positiva</v>
          </cell>
          <cell r="AK131" t="str">
            <v>positiva</v>
          </cell>
          <cell r="AL131" t="str">
            <v>14446-0</v>
          </cell>
          <cell r="AM131" t="str">
            <v>Não consta</v>
          </cell>
          <cell r="AN131" t="str">
            <v>não consta</v>
          </cell>
          <cell r="AO131" t="str">
            <v>14446-0</v>
          </cell>
          <cell r="AP131">
            <v>0</v>
          </cell>
          <cell r="AQ131" t="str">
            <v>RX</v>
          </cell>
          <cell r="AR131">
            <v>0</v>
          </cell>
          <cell r="AS131">
            <v>0</v>
          </cell>
          <cell r="AT131">
            <v>108.78</v>
          </cell>
          <cell r="AU131">
            <v>108.78</v>
          </cell>
          <cell r="AV131">
            <v>110.11</v>
          </cell>
          <cell r="AW131">
            <v>111.47</v>
          </cell>
          <cell r="AX131">
            <v>102.6</v>
          </cell>
          <cell r="AY131">
            <v>109.44</v>
          </cell>
          <cell r="AZ131">
            <v>109.44</v>
          </cell>
          <cell r="BA131">
            <v>110.11</v>
          </cell>
          <cell r="BB131">
            <v>112.86</v>
          </cell>
          <cell r="BC131">
            <v>0</v>
          </cell>
          <cell r="BD131">
            <v>150.38</v>
          </cell>
          <cell r="BE131">
            <v>150.38</v>
          </cell>
          <cell r="BF131">
            <v>152.22</v>
          </cell>
          <cell r="BG131">
            <v>154.1</v>
          </cell>
          <cell r="BH131">
            <v>141.84</v>
          </cell>
          <cell r="BI131">
            <v>151.29</v>
          </cell>
          <cell r="BJ131">
            <v>151.29</v>
          </cell>
          <cell r="BK131">
            <v>152.22</v>
          </cell>
          <cell r="BL131">
            <v>156.02000000000001</v>
          </cell>
          <cell r="BN131" t="str">
            <v>14446-0</v>
          </cell>
          <cell r="BO131" t="str">
            <v>14446-0</v>
          </cell>
          <cell r="BR131">
            <v>85.82</v>
          </cell>
          <cell r="BS131">
            <v>90.29</v>
          </cell>
          <cell r="BU131">
            <v>104.66</v>
          </cell>
          <cell r="BV131">
            <v>110.11</v>
          </cell>
          <cell r="BW131">
            <v>5.2073380470093689E-2</v>
          </cell>
          <cell r="BX131">
            <v>-2.6619529906311834E-5</v>
          </cell>
          <cell r="CA131">
            <v>0</v>
          </cell>
          <cell r="CB131">
            <v>110.11</v>
          </cell>
          <cell r="CC131">
            <v>110.10998238239999</v>
          </cell>
          <cell r="CD131">
            <v>-1.7617600008179579E-5</v>
          </cell>
          <cell r="CE131" t="str">
            <v>LOPIGREL 75MG 30X28 CPR REV</v>
          </cell>
          <cell r="CG131" t="str">
            <v>Monitorado CMED</v>
          </cell>
          <cell r="CI131" t="str">
            <v>Medicamento</v>
          </cell>
          <cell r="CJ131" t="e">
            <v>#N/A</v>
          </cell>
          <cell r="CK131" t="str">
            <v>Monitorado</v>
          </cell>
        </row>
        <row r="132">
          <cell r="K132" t="str">
            <v>14444-0</v>
          </cell>
          <cell r="L132" t="str">
            <v>LOPIGREL 75MG 60X14 CPR REV</v>
          </cell>
          <cell r="M132">
            <v>1781708610028</v>
          </cell>
          <cell r="N132">
            <v>50.62</v>
          </cell>
          <cell r="O132">
            <v>0</v>
          </cell>
          <cell r="P132">
            <v>50.01</v>
          </cell>
          <cell r="Q132">
            <v>50.01</v>
          </cell>
          <cell r="R132">
            <v>50.62</v>
          </cell>
          <cell r="S132">
            <v>51.25</v>
          </cell>
          <cell r="T132">
            <v>47.17</v>
          </cell>
          <cell r="U132">
            <v>50.32</v>
          </cell>
          <cell r="V132">
            <v>50.32</v>
          </cell>
          <cell r="W132">
            <v>50.62</v>
          </cell>
          <cell r="X132">
            <v>51.89</v>
          </cell>
          <cell r="Y132">
            <v>0</v>
          </cell>
          <cell r="Z132">
            <v>69.14</v>
          </cell>
          <cell r="AA132">
            <v>69.14</v>
          </cell>
          <cell r="AB132">
            <v>69.98</v>
          </cell>
          <cell r="AC132">
            <v>70.849999999999994</v>
          </cell>
          <cell r="AD132">
            <v>65.209999999999994</v>
          </cell>
          <cell r="AE132">
            <v>69.56</v>
          </cell>
          <cell r="AF132">
            <v>69.56</v>
          </cell>
          <cell r="AG132">
            <v>69.98</v>
          </cell>
          <cell r="AH132">
            <v>71.73</v>
          </cell>
          <cell r="AI132">
            <v>0</v>
          </cell>
          <cell r="AJ132" t="str">
            <v>positiva</v>
          </cell>
          <cell r="AK132" t="str">
            <v>positiva</v>
          </cell>
          <cell r="AL132" t="str">
            <v>14444-0</v>
          </cell>
          <cell r="AM132" t="str">
            <v>Não consta</v>
          </cell>
          <cell r="AN132" t="str">
            <v>não consta</v>
          </cell>
          <cell r="AO132" t="str">
            <v>14444-0</v>
          </cell>
          <cell r="AP132">
            <v>0</v>
          </cell>
          <cell r="AQ132" t="str">
            <v>RX</v>
          </cell>
          <cell r="AR132">
            <v>0</v>
          </cell>
          <cell r="AS132">
            <v>0</v>
          </cell>
          <cell r="AT132">
            <v>50.01</v>
          </cell>
          <cell r="AU132">
            <v>50.01</v>
          </cell>
          <cell r="AV132">
            <v>50.62</v>
          </cell>
          <cell r="AW132">
            <v>51.25</v>
          </cell>
          <cell r="AX132">
            <v>47.17</v>
          </cell>
          <cell r="AY132">
            <v>50.32</v>
          </cell>
          <cell r="AZ132">
            <v>50.32</v>
          </cell>
          <cell r="BA132">
            <v>50.62</v>
          </cell>
          <cell r="BB132">
            <v>51.89</v>
          </cell>
          <cell r="BC132">
            <v>0</v>
          </cell>
          <cell r="BD132">
            <v>69.14</v>
          </cell>
          <cell r="BE132">
            <v>69.14</v>
          </cell>
          <cell r="BF132">
            <v>69.98</v>
          </cell>
          <cell r="BG132">
            <v>70.849999999999994</v>
          </cell>
          <cell r="BH132">
            <v>65.209999999999994</v>
          </cell>
          <cell r="BI132">
            <v>69.56</v>
          </cell>
          <cell r="BJ132">
            <v>69.56</v>
          </cell>
          <cell r="BK132">
            <v>69.98</v>
          </cell>
          <cell r="BL132">
            <v>71.73</v>
          </cell>
          <cell r="BN132" t="str">
            <v>14444-0</v>
          </cell>
          <cell r="BO132" t="str">
            <v>14444-0</v>
          </cell>
          <cell r="BR132">
            <v>41.51</v>
          </cell>
          <cell r="BS132">
            <v>41.51</v>
          </cell>
          <cell r="BU132">
            <v>50.62</v>
          </cell>
          <cell r="BV132">
            <v>50.62</v>
          </cell>
          <cell r="BW132">
            <v>0</v>
          </cell>
          <cell r="BX132">
            <v>0</v>
          </cell>
          <cell r="CA132">
            <v>0</v>
          </cell>
          <cell r="CB132">
            <v>50.62</v>
          </cell>
          <cell r="CC132">
            <v>50.619991900799988</v>
          </cell>
          <cell r="CD132">
            <v>-8.0992000093260685E-6</v>
          </cell>
          <cell r="CE132" t="str">
            <v>LOPIGREL 75MG 60X14 CPR REV</v>
          </cell>
          <cell r="CG132" t="str">
            <v>Monitorado CMED</v>
          </cell>
          <cell r="CI132" t="str">
            <v>Medicamento</v>
          </cell>
          <cell r="CJ132" t="e">
            <v>#N/A</v>
          </cell>
          <cell r="CK132" t="str">
            <v>Monitorado</v>
          </cell>
        </row>
        <row r="133">
          <cell r="K133" t="str">
            <v>17153-0</v>
          </cell>
          <cell r="L133" t="str">
            <v>LORATADINA 10MG COMP CT BL 2X6UN</v>
          </cell>
          <cell r="M133">
            <v>1558404650030</v>
          </cell>
          <cell r="N133">
            <v>29.13</v>
          </cell>
          <cell r="O133">
            <v>0</v>
          </cell>
          <cell r="P133">
            <v>25.01</v>
          </cell>
          <cell r="Q133">
            <v>28.73</v>
          </cell>
          <cell r="R133">
            <v>29.13</v>
          </cell>
          <cell r="S133">
            <v>29.55</v>
          </cell>
          <cell r="T133">
            <v>26.87</v>
          </cell>
          <cell r="U133">
            <v>28.93</v>
          </cell>
          <cell r="V133">
            <v>25.16</v>
          </cell>
          <cell r="W133">
            <v>25.32</v>
          </cell>
          <cell r="X133">
            <v>29.98</v>
          </cell>
          <cell r="Y133">
            <v>0</v>
          </cell>
          <cell r="Z133">
            <v>34.57</v>
          </cell>
          <cell r="AA133">
            <v>38.29</v>
          </cell>
          <cell r="AB133">
            <v>38.81</v>
          </cell>
          <cell r="AC133">
            <v>39.35</v>
          </cell>
          <cell r="AD133">
            <v>35.89</v>
          </cell>
          <cell r="AE133">
            <v>38.549999999999997</v>
          </cell>
          <cell r="AF133">
            <v>34.78</v>
          </cell>
          <cell r="AG133">
            <v>35</v>
          </cell>
          <cell r="AH133">
            <v>39.9</v>
          </cell>
          <cell r="AI133">
            <v>0</v>
          </cell>
          <cell r="AJ133" t="str">
            <v>negativa</v>
          </cell>
          <cell r="AK133" t="str">
            <v>Negativa</v>
          </cell>
          <cell r="AL133" t="str">
            <v>17153-0</v>
          </cell>
          <cell r="AM133" t="str">
            <v>Não consta</v>
          </cell>
          <cell r="AN133" t="str">
            <v>não consta</v>
          </cell>
          <cell r="AO133" t="str">
            <v>17153-0</v>
          </cell>
          <cell r="AP133">
            <v>0</v>
          </cell>
          <cell r="AQ133" t="str">
            <v>NA</v>
          </cell>
          <cell r="AR133">
            <v>0</v>
          </cell>
          <cell r="AS133">
            <v>0</v>
          </cell>
          <cell r="AT133">
            <v>25.01</v>
          </cell>
          <cell r="AU133">
            <v>28.73</v>
          </cell>
          <cell r="AV133">
            <v>29.13</v>
          </cell>
          <cell r="AW133">
            <v>29.55</v>
          </cell>
          <cell r="AX133">
            <v>26.87</v>
          </cell>
          <cell r="AY133">
            <v>28.93</v>
          </cell>
          <cell r="AZ133">
            <v>25.16</v>
          </cell>
          <cell r="BA133">
            <v>25.32</v>
          </cell>
          <cell r="BB133">
            <v>29.98</v>
          </cell>
          <cell r="BC133">
            <v>0</v>
          </cell>
          <cell r="BD133">
            <v>34.57</v>
          </cell>
          <cell r="BE133">
            <v>38.29</v>
          </cell>
          <cell r="BF133">
            <v>38.81</v>
          </cell>
          <cell r="BG133">
            <v>39.35</v>
          </cell>
          <cell r="BH133">
            <v>35.89</v>
          </cell>
          <cell r="BI133">
            <v>38.549999999999997</v>
          </cell>
          <cell r="BJ133">
            <v>34.78</v>
          </cell>
          <cell r="BK133">
            <v>35</v>
          </cell>
          <cell r="BL133">
            <v>39.9</v>
          </cell>
          <cell r="BN133" t="str">
            <v>17153-0</v>
          </cell>
          <cell r="BO133" t="str">
            <v>17153-0</v>
          </cell>
          <cell r="BR133">
            <v>23.25</v>
          </cell>
          <cell r="BS133">
            <v>23.25</v>
          </cell>
          <cell r="BU133">
            <v>27.7</v>
          </cell>
          <cell r="BV133">
            <v>29.13</v>
          </cell>
          <cell r="BW133">
            <v>5.1624548736462161E-2</v>
          </cell>
          <cell r="BX133">
            <v>5.1624548736462161E-2</v>
          </cell>
          <cell r="CA133">
            <v>0</v>
          </cell>
          <cell r="CB133">
            <v>29.13</v>
          </cell>
          <cell r="CC133">
            <v>29.130003540868024</v>
          </cell>
          <cell r="CD133">
            <v>3.540868025453392E-6</v>
          </cell>
          <cell r="CE133" t="e">
            <v>#N/A</v>
          </cell>
          <cell r="CG133" t="str">
            <v>MIP</v>
          </cell>
          <cell r="CI133" t="str">
            <v>Medicamento</v>
          </cell>
          <cell r="CJ133" t="e">
            <v>#N/A</v>
          </cell>
          <cell r="CK133">
            <v>514.92000000000007</v>
          </cell>
        </row>
        <row r="134">
          <cell r="K134" t="str">
            <v>11569-0</v>
          </cell>
          <cell r="L134" t="str">
            <v>MAXSULID 400MG OR CT 24X2X2 COMP</v>
          </cell>
          <cell r="M134">
            <v>1039404560041</v>
          </cell>
          <cell r="N134">
            <v>9.43</v>
          </cell>
          <cell r="O134">
            <v>0</v>
          </cell>
          <cell r="P134">
            <v>9.31</v>
          </cell>
          <cell r="Q134">
            <v>9.31</v>
          </cell>
          <cell r="R134">
            <v>9.43</v>
          </cell>
          <cell r="S134">
            <v>9.5399999999999991</v>
          </cell>
          <cell r="T134">
            <v>8.7799999999999994</v>
          </cell>
          <cell r="U134">
            <v>9.3699999999999992</v>
          </cell>
          <cell r="V134">
            <v>9.3699999999999992</v>
          </cell>
          <cell r="W134">
            <v>9.43</v>
          </cell>
          <cell r="X134">
            <v>9.66</v>
          </cell>
          <cell r="Y134">
            <v>0</v>
          </cell>
          <cell r="Z134">
            <v>12.87</v>
          </cell>
          <cell r="AA134">
            <v>12.87</v>
          </cell>
          <cell r="AB134">
            <v>13.04</v>
          </cell>
          <cell r="AC134">
            <v>13.19</v>
          </cell>
          <cell r="AD134">
            <v>12.14</v>
          </cell>
          <cell r="AE134">
            <v>12.95</v>
          </cell>
          <cell r="AF134">
            <v>12.95</v>
          </cell>
          <cell r="AG134">
            <v>13.04</v>
          </cell>
          <cell r="AH134">
            <v>13.35</v>
          </cell>
          <cell r="AI134">
            <v>0</v>
          </cell>
          <cell r="AJ134" t="str">
            <v>positiva</v>
          </cell>
          <cell r="AK134" t="str">
            <v>positiva</v>
          </cell>
          <cell r="AL134" t="str">
            <v>11569-0</v>
          </cell>
          <cell r="AM134" t="str">
            <v>Não consta</v>
          </cell>
          <cell r="AN134" t="str">
            <v>não consta</v>
          </cell>
          <cell r="AO134" t="str">
            <v>11569-0</v>
          </cell>
          <cell r="AP134">
            <v>0</v>
          </cell>
          <cell r="AQ134" t="str">
            <v>RX</v>
          </cell>
          <cell r="AR134">
            <v>0</v>
          </cell>
          <cell r="AS134">
            <v>0</v>
          </cell>
          <cell r="AT134">
            <v>9.31</v>
          </cell>
          <cell r="AU134">
            <v>9.31</v>
          </cell>
          <cell r="AV134">
            <v>9.43</v>
          </cell>
          <cell r="AW134">
            <v>9.5399999999999991</v>
          </cell>
          <cell r="AX134">
            <v>8.7799999999999994</v>
          </cell>
          <cell r="AY134">
            <v>9.3699999999999992</v>
          </cell>
          <cell r="AZ134">
            <v>9.3699999999999992</v>
          </cell>
          <cell r="BA134">
            <v>9.43</v>
          </cell>
          <cell r="BB134">
            <v>9.66</v>
          </cell>
          <cell r="BC134">
            <v>0</v>
          </cell>
          <cell r="BD134">
            <v>12.87</v>
          </cell>
          <cell r="BE134">
            <v>12.87</v>
          </cell>
          <cell r="BF134">
            <v>13.04</v>
          </cell>
          <cell r="BG134">
            <v>13.19</v>
          </cell>
          <cell r="BH134">
            <v>12.14</v>
          </cell>
          <cell r="BI134">
            <v>12.95</v>
          </cell>
          <cell r="BJ134">
            <v>12.95</v>
          </cell>
          <cell r="BK134">
            <v>13.04</v>
          </cell>
          <cell r="BL134">
            <v>13.35</v>
          </cell>
          <cell r="BN134" t="str">
            <v>11569-0</v>
          </cell>
          <cell r="BO134" t="str">
            <v>11569-0</v>
          </cell>
          <cell r="BR134">
            <v>7.73</v>
          </cell>
          <cell r="BS134">
            <v>7.73</v>
          </cell>
          <cell r="BU134">
            <v>9.43</v>
          </cell>
          <cell r="BV134">
            <v>9.43</v>
          </cell>
          <cell r="BW134">
            <v>0</v>
          </cell>
          <cell r="BX134">
            <v>0</v>
          </cell>
          <cell r="CA134">
            <v>0</v>
          </cell>
          <cell r="CB134">
            <v>9.43</v>
          </cell>
          <cell r="CC134">
            <v>9.4299984911999992</v>
          </cell>
          <cell r="CD134">
            <v>-1.508800000493693E-6</v>
          </cell>
          <cell r="CE134" t="e">
            <v>#N/A</v>
          </cell>
          <cell r="CG134" t="str">
            <v>Monitorado CMED</v>
          </cell>
          <cell r="CI134" t="str">
            <v>Medicamento</v>
          </cell>
          <cell r="CJ134" t="e">
            <v>#N/A</v>
          </cell>
          <cell r="CK134">
            <v>177.86999999999998</v>
          </cell>
        </row>
        <row r="135">
          <cell r="K135" t="str">
            <v>15945-0</v>
          </cell>
          <cell r="L135" t="str">
            <v>MILGAMMA 150MG 30 DRAG. OR</v>
          </cell>
          <cell r="M135">
            <v>1781707960041</v>
          </cell>
          <cell r="N135">
            <v>52.28</v>
          </cell>
          <cell r="O135">
            <v>3.2299999999999995E-2</v>
          </cell>
          <cell r="P135">
            <v>46.33</v>
          </cell>
          <cell r="Q135">
            <v>53.22</v>
          </cell>
          <cell r="R135">
            <v>53.97</v>
          </cell>
          <cell r="S135">
            <v>54.74</v>
          </cell>
          <cell r="T135">
            <v>49.77</v>
          </cell>
          <cell r="U135">
            <v>53.59</v>
          </cell>
          <cell r="V135">
            <v>46.61</v>
          </cell>
          <cell r="W135">
            <v>46.9</v>
          </cell>
          <cell r="X135">
            <v>55.53</v>
          </cell>
          <cell r="Y135">
            <v>0</v>
          </cell>
          <cell r="Z135">
            <v>64.05</v>
          </cell>
          <cell r="AA135">
            <v>70.94</v>
          </cell>
          <cell r="AB135">
            <v>71.900000000000006</v>
          </cell>
          <cell r="AC135">
            <v>72.900000000000006</v>
          </cell>
          <cell r="AD135">
            <v>66.48</v>
          </cell>
          <cell r="AE135">
            <v>71.42</v>
          </cell>
          <cell r="AF135">
            <v>64.44</v>
          </cell>
          <cell r="AG135">
            <v>64.84</v>
          </cell>
          <cell r="AH135">
            <v>73.91</v>
          </cell>
          <cell r="AI135">
            <v>0</v>
          </cell>
          <cell r="AJ135" t="str">
            <v>negativa</v>
          </cell>
          <cell r="AK135" t="str">
            <v>Negativa</v>
          </cell>
          <cell r="AL135" t="str">
            <v>15945-0</v>
          </cell>
          <cell r="AM135" t="str">
            <v>Não consta</v>
          </cell>
          <cell r="AN135" t="str">
            <v>não consta</v>
          </cell>
          <cell r="AO135" t="str">
            <v>15945-0</v>
          </cell>
          <cell r="AP135">
            <v>0</v>
          </cell>
          <cell r="AQ135" t="str">
            <v>RX</v>
          </cell>
          <cell r="AR135">
            <v>0</v>
          </cell>
          <cell r="AS135">
            <v>0</v>
          </cell>
          <cell r="AT135">
            <v>46.33</v>
          </cell>
          <cell r="AU135">
            <v>53.22</v>
          </cell>
          <cell r="AV135">
            <v>53.97</v>
          </cell>
          <cell r="AW135">
            <v>54.74</v>
          </cell>
          <cell r="AX135">
            <v>49.77</v>
          </cell>
          <cell r="AY135">
            <v>53.59</v>
          </cell>
          <cell r="AZ135">
            <v>46.61</v>
          </cell>
          <cell r="BA135">
            <v>46.9</v>
          </cell>
          <cell r="BB135">
            <v>55.53</v>
          </cell>
          <cell r="BC135">
            <v>0</v>
          </cell>
          <cell r="BD135">
            <v>64.05</v>
          </cell>
          <cell r="BE135">
            <v>70.94</v>
          </cell>
          <cell r="BF135">
            <v>71.900000000000006</v>
          </cell>
          <cell r="BG135">
            <v>72.900000000000006</v>
          </cell>
          <cell r="BH135">
            <v>66.48</v>
          </cell>
          <cell r="BI135">
            <v>71.42</v>
          </cell>
          <cell r="BJ135">
            <v>64.44</v>
          </cell>
          <cell r="BK135">
            <v>64.84</v>
          </cell>
          <cell r="BL135">
            <v>73.91</v>
          </cell>
          <cell r="BN135" t="str">
            <v>15945-0</v>
          </cell>
          <cell r="BO135" t="str">
            <v>15945-0</v>
          </cell>
          <cell r="BR135">
            <v>41.72</v>
          </cell>
          <cell r="BS135">
            <v>43.07</v>
          </cell>
          <cell r="BU135">
            <v>52.28</v>
          </cell>
          <cell r="BV135">
            <v>53.97</v>
          </cell>
          <cell r="BW135">
            <v>3.2325937260902826E-2</v>
          </cell>
          <cell r="BX135">
            <v>2.5937260902830772E-5</v>
          </cell>
          <cell r="CA135">
            <v>0</v>
          </cell>
          <cell r="CB135">
            <v>53.97</v>
          </cell>
          <cell r="CC135">
            <v>53.970006560269383</v>
          </cell>
          <cell r="CD135">
            <v>6.5602693837263359E-6</v>
          </cell>
          <cell r="CE135" t="str">
            <v>MILGAMMA 150MG 30 DRAG OR</v>
          </cell>
          <cell r="CG135" t="str">
            <v>Monitorado CMED</v>
          </cell>
          <cell r="CI135" t="str">
            <v>Medicamento</v>
          </cell>
          <cell r="CJ135" t="e">
            <v>#N/A</v>
          </cell>
          <cell r="CK135" t="str">
            <v>Monitorado</v>
          </cell>
        </row>
        <row r="136">
          <cell r="K136" t="str">
            <v>12587-0</v>
          </cell>
          <cell r="L136" t="str">
            <v>NEO BENDAZOL 400MG COMP MAST CT BL 1X1</v>
          </cell>
          <cell r="M136">
            <v>1046500780000</v>
          </cell>
          <cell r="N136">
            <v>5.48</v>
          </cell>
          <cell r="O136">
            <v>0</v>
          </cell>
          <cell r="P136">
            <v>5.41</v>
          </cell>
          <cell r="Q136">
            <v>5.41</v>
          </cell>
          <cell r="R136">
            <v>5.48</v>
          </cell>
          <cell r="S136">
            <v>5.54</v>
          </cell>
          <cell r="T136">
            <v>5.0999999999999996</v>
          </cell>
          <cell r="U136">
            <v>5.44</v>
          </cell>
          <cell r="V136">
            <v>5.44</v>
          </cell>
          <cell r="W136">
            <v>5.48</v>
          </cell>
          <cell r="X136">
            <v>5.61</v>
          </cell>
          <cell r="Y136">
            <v>0</v>
          </cell>
          <cell r="Z136">
            <v>7.48</v>
          </cell>
          <cell r="AA136">
            <v>7.48</v>
          </cell>
          <cell r="AB136">
            <v>7.58</v>
          </cell>
          <cell r="AC136">
            <v>7.66</v>
          </cell>
          <cell r="AD136">
            <v>7.05</v>
          </cell>
          <cell r="AE136">
            <v>7.52</v>
          </cell>
          <cell r="AF136">
            <v>7.52</v>
          </cell>
          <cell r="AG136">
            <v>7.58</v>
          </cell>
          <cell r="AH136">
            <v>7.76</v>
          </cell>
          <cell r="AI136">
            <v>0</v>
          </cell>
          <cell r="AJ136" t="str">
            <v>positiva</v>
          </cell>
          <cell r="AK136" t="str">
            <v>positiva</v>
          </cell>
          <cell r="AL136" t="str">
            <v>12587-0</v>
          </cell>
          <cell r="AM136" t="str">
            <v>Não consta</v>
          </cell>
          <cell r="AN136" t="str">
            <v>não consta</v>
          </cell>
          <cell r="AO136" t="str">
            <v>12587-0</v>
          </cell>
          <cell r="AP136">
            <v>0</v>
          </cell>
          <cell r="AQ136" t="str">
            <v>NA</v>
          </cell>
          <cell r="AR136">
            <v>0</v>
          </cell>
          <cell r="AS136">
            <v>0</v>
          </cell>
          <cell r="AT136">
            <v>5.41</v>
          </cell>
          <cell r="AU136">
            <v>5.41</v>
          </cell>
          <cell r="AV136">
            <v>5.48</v>
          </cell>
          <cell r="AW136">
            <v>5.54</v>
          </cell>
          <cell r="AX136">
            <v>5.0999999999999996</v>
          </cell>
          <cell r="AY136">
            <v>5.44</v>
          </cell>
          <cell r="AZ136">
            <v>5.44</v>
          </cell>
          <cell r="BA136">
            <v>5.48</v>
          </cell>
          <cell r="BB136">
            <v>5.61</v>
          </cell>
          <cell r="BC136">
            <v>0</v>
          </cell>
          <cell r="BD136">
            <v>7.48</v>
          </cell>
          <cell r="BE136">
            <v>7.48</v>
          </cell>
          <cell r="BF136">
            <v>7.58</v>
          </cell>
          <cell r="BG136">
            <v>7.66</v>
          </cell>
          <cell r="BH136">
            <v>7.05</v>
          </cell>
          <cell r="BI136">
            <v>7.52</v>
          </cell>
          <cell r="BJ136">
            <v>7.52</v>
          </cell>
          <cell r="BK136">
            <v>7.58</v>
          </cell>
          <cell r="BL136">
            <v>7.76</v>
          </cell>
          <cell r="BN136" t="str">
            <v>12587-0</v>
          </cell>
          <cell r="BO136" t="str">
            <v>12587-0</v>
          </cell>
          <cell r="BR136">
            <v>4.49</v>
          </cell>
          <cell r="BS136">
            <v>4.49</v>
          </cell>
          <cell r="BU136">
            <v>5.47</v>
          </cell>
          <cell r="BV136">
            <v>5.48</v>
          </cell>
          <cell r="BW136">
            <v>1.8281535648996261E-3</v>
          </cell>
          <cell r="BX136">
            <v>1.8281535648996261E-3</v>
          </cell>
          <cell r="CA136">
            <v>0</v>
          </cell>
          <cell r="CB136">
            <v>5.48</v>
          </cell>
          <cell r="CC136">
            <v>5.4799991231999998</v>
          </cell>
          <cell r="CD136">
            <v>-8.768000006043053E-7</v>
          </cell>
          <cell r="CE136" t="e">
            <v>#N/A</v>
          </cell>
          <cell r="CG136" t="str">
            <v>Monitorado CMED</v>
          </cell>
          <cell r="CI136" t="str">
            <v>Medicamento</v>
          </cell>
          <cell r="CJ136" t="e">
            <v>#N/A</v>
          </cell>
          <cell r="CK136">
            <v>103.33999999999999</v>
          </cell>
        </row>
        <row r="137">
          <cell r="K137" t="str">
            <v>12765-0</v>
          </cell>
          <cell r="L137" t="str">
            <v>NEOCEFLEX 500MG COMP CT BL 1X8</v>
          </cell>
          <cell r="M137">
            <v>1046500570057</v>
          </cell>
          <cell r="N137">
            <v>33.17</v>
          </cell>
          <cell r="O137">
            <v>0</v>
          </cell>
          <cell r="P137">
            <v>32.770000000000003</v>
          </cell>
          <cell r="Q137">
            <v>32.770000000000003</v>
          </cell>
          <cell r="R137">
            <v>33.17</v>
          </cell>
          <cell r="S137">
            <v>33.58</v>
          </cell>
          <cell r="T137">
            <v>30.91</v>
          </cell>
          <cell r="U137">
            <v>32.97</v>
          </cell>
          <cell r="V137">
            <v>32.97</v>
          </cell>
          <cell r="W137">
            <v>33.17</v>
          </cell>
          <cell r="X137">
            <v>34</v>
          </cell>
          <cell r="Y137">
            <v>0</v>
          </cell>
          <cell r="Z137">
            <v>45.3</v>
          </cell>
          <cell r="AA137">
            <v>45.3</v>
          </cell>
          <cell r="AB137">
            <v>45.86</v>
          </cell>
          <cell r="AC137">
            <v>46.42</v>
          </cell>
          <cell r="AD137">
            <v>42.73</v>
          </cell>
          <cell r="AE137">
            <v>45.58</v>
          </cell>
          <cell r="AF137">
            <v>45.58</v>
          </cell>
          <cell r="AG137">
            <v>45.86</v>
          </cell>
          <cell r="AH137">
            <v>47</v>
          </cell>
          <cell r="AI137">
            <v>0</v>
          </cell>
          <cell r="AJ137" t="str">
            <v>positiva</v>
          </cell>
          <cell r="AK137" t="str">
            <v>positiva</v>
          </cell>
          <cell r="AL137" t="str">
            <v>12765-0</v>
          </cell>
          <cell r="AM137" t="str">
            <v>Não consta</v>
          </cell>
          <cell r="AN137" t="str">
            <v>não consta</v>
          </cell>
          <cell r="AO137" t="str">
            <v>12765-0</v>
          </cell>
          <cell r="AP137">
            <v>0</v>
          </cell>
          <cell r="AQ137" t="str">
            <v>NA</v>
          </cell>
          <cell r="AR137">
            <v>0</v>
          </cell>
          <cell r="AS137">
            <v>0</v>
          </cell>
          <cell r="AT137">
            <v>32.770000000000003</v>
          </cell>
          <cell r="AU137">
            <v>32.770000000000003</v>
          </cell>
          <cell r="AV137">
            <v>33.17</v>
          </cell>
          <cell r="AW137">
            <v>33.58</v>
          </cell>
          <cell r="AX137">
            <v>30.91</v>
          </cell>
          <cell r="AY137">
            <v>32.97</v>
          </cell>
          <cell r="AZ137">
            <v>32.97</v>
          </cell>
          <cell r="BA137">
            <v>33.17</v>
          </cell>
          <cell r="BB137">
            <v>34</v>
          </cell>
          <cell r="BC137">
            <v>0</v>
          </cell>
          <cell r="BD137">
            <v>45.3</v>
          </cell>
          <cell r="BE137">
            <v>45.3</v>
          </cell>
          <cell r="BF137">
            <v>45.86</v>
          </cell>
          <cell r="BG137">
            <v>46.42</v>
          </cell>
          <cell r="BH137">
            <v>42.73</v>
          </cell>
          <cell r="BI137">
            <v>45.58</v>
          </cell>
          <cell r="BJ137">
            <v>45.58</v>
          </cell>
          <cell r="BK137">
            <v>45.86</v>
          </cell>
          <cell r="BL137">
            <v>47</v>
          </cell>
          <cell r="BN137" t="str">
            <v>12765-0</v>
          </cell>
          <cell r="BO137" t="str">
            <v>12765-0</v>
          </cell>
          <cell r="BR137">
            <v>27.2</v>
          </cell>
          <cell r="BS137">
            <v>27.2</v>
          </cell>
          <cell r="BU137">
            <v>33.17</v>
          </cell>
          <cell r="BV137">
            <v>33.17</v>
          </cell>
          <cell r="BW137">
            <v>0</v>
          </cell>
          <cell r="BX137">
            <v>0</v>
          </cell>
          <cell r="CA137">
            <v>0</v>
          </cell>
          <cell r="CB137">
            <v>33.17</v>
          </cell>
          <cell r="CC137">
            <v>33.169994692799996</v>
          </cell>
          <cell r="CD137">
            <v>-5.3072000056886282E-6</v>
          </cell>
          <cell r="CE137" t="e">
            <v>#N/A</v>
          </cell>
          <cell r="CG137" t="str">
            <v>Monitorado CMED</v>
          </cell>
          <cell r="CI137" t="str">
            <v>Medicamento</v>
          </cell>
          <cell r="CJ137" t="e">
            <v>#N/A</v>
          </cell>
          <cell r="CK137">
            <v>625.94000000000017</v>
          </cell>
        </row>
        <row r="138">
          <cell r="K138" t="str">
            <v>12659-0</v>
          </cell>
          <cell r="L138" t="str">
            <v>NEODEX 1MG/G CR BG ALUM 1X15G</v>
          </cell>
          <cell r="M138">
            <v>1558404900010</v>
          </cell>
          <cell r="N138">
            <v>15.13</v>
          </cell>
          <cell r="O138">
            <v>5.21E-2</v>
          </cell>
          <cell r="P138">
            <v>13.66</v>
          </cell>
          <cell r="Q138">
            <v>15.69</v>
          </cell>
          <cell r="R138">
            <v>15.91</v>
          </cell>
          <cell r="S138">
            <v>16.14</v>
          </cell>
          <cell r="T138">
            <v>14.68</v>
          </cell>
          <cell r="U138">
            <v>15.8</v>
          </cell>
          <cell r="V138">
            <v>13.74</v>
          </cell>
          <cell r="W138">
            <v>13.83</v>
          </cell>
          <cell r="X138">
            <v>16.38</v>
          </cell>
          <cell r="Y138">
            <v>0</v>
          </cell>
          <cell r="Z138">
            <v>18.88</v>
          </cell>
          <cell r="AA138">
            <v>20.91</v>
          </cell>
          <cell r="AB138">
            <v>21.2</v>
          </cell>
          <cell r="AC138">
            <v>21.49</v>
          </cell>
          <cell r="AD138">
            <v>19.61</v>
          </cell>
          <cell r="AE138">
            <v>21.06</v>
          </cell>
          <cell r="AF138">
            <v>18.989999999999998</v>
          </cell>
          <cell r="AG138">
            <v>19.12</v>
          </cell>
          <cell r="AH138">
            <v>21.8</v>
          </cell>
          <cell r="AI138">
            <v>0</v>
          </cell>
          <cell r="AJ138" t="str">
            <v>negativa</v>
          </cell>
          <cell r="AK138" t="str">
            <v>negativa</v>
          </cell>
          <cell r="AL138" t="str">
            <v>12659-0</v>
          </cell>
          <cell r="AM138" t="str">
            <v>Não consta</v>
          </cell>
          <cell r="AN138" t="str">
            <v>não consta</v>
          </cell>
          <cell r="AO138" t="str">
            <v>12659-0</v>
          </cell>
          <cell r="AP138">
            <v>0</v>
          </cell>
          <cell r="AQ138" t="str">
            <v>NA</v>
          </cell>
          <cell r="AR138" t="str">
            <v>Classificação corrigida de Referência para SIMILAR (26.07.2013 - Diana)</v>
          </cell>
          <cell r="AS138">
            <v>0</v>
          </cell>
          <cell r="AT138">
            <v>13.66</v>
          </cell>
          <cell r="AU138">
            <v>15.69</v>
          </cell>
          <cell r="AV138">
            <v>15.91</v>
          </cell>
          <cell r="AW138">
            <v>16.14</v>
          </cell>
          <cell r="AX138">
            <v>14.68</v>
          </cell>
          <cell r="AY138">
            <v>15.8</v>
          </cell>
          <cell r="AZ138">
            <v>13.74</v>
          </cell>
          <cell r="BA138">
            <v>13.83</v>
          </cell>
          <cell r="BB138">
            <v>16.38</v>
          </cell>
          <cell r="BC138">
            <v>0</v>
          </cell>
          <cell r="BD138">
            <v>18.88</v>
          </cell>
          <cell r="BE138">
            <v>20.91</v>
          </cell>
          <cell r="BF138">
            <v>21.2</v>
          </cell>
          <cell r="BG138">
            <v>21.49</v>
          </cell>
          <cell r="BH138">
            <v>19.61</v>
          </cell>
          <cell r="BI138">
            <v>21.06</v>
          </cell>
          <cell r="BJ138">
            <v>18.989999999999998</v>
          </cell>
          <cell r="BK138">
            <v>19.12</v>
          </cell>
          <cell r="BL138">
            <v>21.8</v>
          </cell>
          <cell r="BN138" t="str">
            <v>12659-0</v>
          </cell>
          <cell r="BO138" t="str">
            <v>12659-0</v>
          </cell>
          <cell r="BR138">
            <v>12.07</v>
          </cell>
          <cell r="BS138">
            <v>12.7</v>
          </cell>
          <cell r="BU138">
            <v>15.12</v>
          </cell>
          <cell r="BV138">
            <v>15.91</v>
          </cell>
          <cell r="BW138">
            <v>5.2248677248677211E-2</v>
          </cell>
          <cell r="BX138">
            <v>1.486772486772106E-4</v>
          </cell>
          <cell r="CA138">
            <v>0</v>
          </cell>
          <cell r="CB138">
            <v>15.91</v>
          </cell>
          <cell r="CC138">
            <v>15.910001933924141</v>
          </cell>
          <cell r="CD138">
            <v>1.9339241408289354E-6</v>
          </cell>
          <cell r="CE138" t="e">
            <v>#N/A</v>
          </cell>
          <cell r="CG138" t="str">
            <v>Monitorado CMED</v>
          </cell>
          <cell r="CI138" t="str">
            <v>Medicamento</v>
          </cell>
          <cell r="CJ138" t="e">
            <v>#N/A</v>
          </cell>
          <cell r="CK138">
            <v>281.26000000000005</v>
          </cell>
        </row>
        <row r="139">
          <cell r="K139" t="str">
            <v>15949-0</v>
          </cell>
          <cell r="L139" t="str">
            <v>OXIMAX 200MCG + INAL C/ 30 CAPS</v>
          </cell>
          <cell r="M139">
            <v>1781707880031</v>
          </cell>
          <cell r="N139">
            <v>37.89</v>
          </cell>
          <cell r="O139">
            <v>3.2299999999999995E-2</v>
          </cell>
          <cell r="P139">
            <v>38.64</v>
          </cell>
          <cell r="Q139">
            <v>38.64</v>
          </cell>
          <cell r="R139">
            <v>39.11</v>
          </cell>
          <cell r="S139">
            <v>39.590000000000003</v>
          </cell>
          <cell r="T139">
            <v>36.44</v>
          </cell>
          <cell r="U139">
            <v>38.869999999999997</v>
          </cell>
          <cell r="V139">
            <v>38.869999999999997</v>
          </cell>
          <cell r="W139">
            <v>39.11</v>
          </cell>
          <cell r="X139">
            <v>40.090000000000003</v>
          </cell>
          <cell r="Y139">
            <v>0</v>
          </cell>
          <cell r="Z139">
            <v>53.42</v>
          </cell>
          <cell r="AA139">
            <v>53.42</v>
          </cell>
          <cell r="AB139">
            <v>54.07</v>
          </cell>
          <cell r="AC139">
            <v>54.73</v>
          </cell>
          <cell r="AD139">
            <v>50.38</v>
          </cell>
          <cell r="AE139">
            <v>53.74</v>
          </cell>
          <cell r="AF139">
            <v>53.74</v>
          </cell>
          <cell r="AG139">
            <v>54.07</v>
          </cell>
          <cell r="AH139">
            <v>55.42</v>
          </cell>
          <cell r="AI139">
            <v>0</v>
          </cell>
          <cell r="AJ139" t="str">
            <v>positiva</v>
          </cell>
          <cell r="AK139" t="str">
            <v>positiva</v>
          </cell>
          <cell r="AL139" t="str">
            <v>15949-0</v>
          </cell>
          <cell r="AM139" t="str">
            <v>Não consta</v>
          </cell>
          <cell r="AN139" t="str">
            <v>não consta</v>
          </cell>
          <cell r="AO139" t="str">
            <v>15949-0</v>
          </cell>
          <cell r="AP139">
            <v>0</v>
          </cell>
          <cell r="AQ139" t="str">
            <v>RX</v>
          </cell>
          <cell r="AR139">
            <v>0</v>
          </cell>
          <cell r="AS139">
            <v>0</v>
          </cell>
          <cell r="AT139">
            <v>38.64</v>
          </cell>
          <cell r="AU139">
            <v>38.64</v>
          </cell>
          <cell r="AV139">
            <v>39.11</v>
          </cell>
          <cell r="AW139">
            <v>39.590000000000003</v>
          </cell>
          <cell r="AX139">
            <v>36.44</v>
          </cell>
          <cell r="AY139">
            <v>38.869999999999997</v>
          </cell>
          <cell r="AZ139">
            <v>38.869999999999997</v>
          </cell>
          <cell r="BA139">
            <v>39.11</v>
          </cell>
          <cell r="BB139">
            <v>40.090000000000003</v>
          </cell>
          <cell r="BC139">
            <v>0</v>
          </cell>
          <cell r="BD139">
            <v>53.42</v>
          </cell>
          <cell r="BE139">
            <v>53.42</v>
          </cell>
          <cell r="BF139">
            <v>54.07</v>
          </cell>
          <cell r="BG139">
            <v>54.73</v>
          </cell>
          <cell r="BH139">
            <v>50.38</v>
          </cell>
          <cell r="BI139">
            <v>53.74</v>
          </cell>
          <cell r="BJ139">
            <v>53.74</v>
          </cell>
          <cell r="BK139">
            <v>54.07</v>
          </cell>
          <cell r="BL139">
            <v>55.42</v>
          </cell>
          <cell r="BN139" t="str">
            <v>15949-0</v>
          </cell>
          <cell r="BO139" t="str">
            <v>15949-0</v>
          </cell>
          <cell r="BR139">
            <v>31.07</v>
          </cell>
          <cell r="BS139">
            <v>32.07</v>
          </cell>
          <cell r="BU139">
            <v>37.89</v>
          </cell>
          <cell r="BV139">
            <v>39.11</v>
          </cell>
          <cell r="BW139">
            <v>3.2198469253100992E-2</v>
          </cell>
          <cell r="BX139">
            <v>-1.0153074689900343E-4</v>
          </cell>
          <cell r="CA139">
            <v>0</v>
          </cell>
          <cell r="CB139">
            <v>39.11</v>
          </cell>
          <cell r="CC139">
            <v>39.1099937424</v>
          </cell>
          <cell r="CD139">
            <v>-6.2575999990599485E-6</v>
          </cell>
          <cell r="CE139" t="str">
            <v>OXIMAX 200MCG + INAL C/ 30 CAPS</v>
          </cell>
          <cell r="CG139" t="str">
            <v>Monitorado CMED</v>
          </cell>
          <cell r="CI139" t="str">
            <v>Medicamento</v>
          </cell>
          <cell r="CJ139" t="e">
            <v>#N/A</v>
          </cell>
          <cell r="CK139" t="str">
            <v>Monitorado</v>
          </cell>
        </row>
        <row r="140">
          <cell r="K140" t="str">
            <v>15950-0</v>
          </cell>
          <cell r="L140" t="str">
            <v>OXIMAX 200MCG + REFIL C/ 30 CAPS</v>
          </cell>
          <cell r="M140">
            <v>1781707880072</v>
          </cell>
          <cell r="N140">
            <v>30.28</v>
          </cell>
          <cell r="O140">
            <v>3.2299999999999995E-2</v>
          </cell>
          <cell r="P140">
            <v>30.88</v>
          </cell>
          <cell r="Q140">
            <v>30.88</v>
          </cell>
          <cell r="R140">
            <v>31.26</v>
          </cell>
          <cell r="S140">
            <v>31.64</v>
          </cell>
          <cell r="T140">
            <v>29.13</v>
          </cell>
          <cell r="U140">
            <v>31.07</v>
          </cell>
          <cell r="V140">
            <v>31.07</v>
          </cell>
          <cell r="W140">
            <v>31.26</v>
          </cell>
          <cell r="X140">
            <v>32.04</v>
          </cell>
          <cell r="Y140">
            <v>0</v>
          </cell>
          <cell r="Z140">
            <v>42.69</v>
          </cell>
          <cell r="AA140">
            <v>42.69</v>
          </cell>
          <cell r="AB140">
            <v>43.22</v>
          </cell>
          <cell r="AC140">
            <v>43.74</v>
          </cell>
          <cell r="AD140">
            <v>40.270000000000003</v>
          </cell>
          <cell r="AE140">
            <v>42.95</v>
          </cell>
          <cell r="AF140">
            <v>42.95</v>
          </cell>
          <cell r="AG140">
            <v>43.22</v>
          </cell>
          <cell r="AH140">
            <v>44.29</v>
          </cell>
          <cell r="AI140">
            <v>0</v>
          </cell>
          <cell r="AJ140" t="str">
            <v>positiva</v>
          </cell>
          <cell r="AK140" t="str">
            <v>positiva</v>
          </cell>
          <cell r="AL140" t="str">
            <v>15950-0</v>
          </cell>
          <cell r="AM140" t="str">
            <v>Não consta</v>
          </cell>
          <cell r="AN140" t="str">
            <v>não consta</v>
          </cell>
          <cell r="AO140" t="str">
            <v>15950-0</v>
          </cell>
          <cell r="AP140">
            <v>0</v>
          </cell>
          <cell r="AQ140" t="str">
            <v>RX</v>
          </cell>
          <cell r="AR140">
            <v>0</v>
          </cell>
          <cell r="AS140">
            <v>0</v>
          </cell>
          <cell r="AT140">
            <v>30.88</v>
          </cell>
          <cell r="AU140">
            <v>30.88</v>
          </cell>
          <cell r="AV140">
            <v>31.26</v>
          </cell>
          <cell r="AW140">
            <v>31.64</v>
          </cell>
          <cell r="AX140">
            <v>29.13</v>
          </cell>
          <cell r="AY140">
            <v>31.07</v>
          </cell>
          <cell r="AZ140">
            <v>31.07</v>
          </cell>
          <cell r="BA140">
            <v>31.26</v>
          </cell>
          <cell r="BB140">
            <v>32.04</v>
          </cell>
          <cell r="BC140">
            <v>0</v>
          </cell>
          <cell r="BD140">
            <v>42.69</v>
          </cell>
          <cell r="BE140">
            <v>42.69</v>
          </cell>
          <cell r="BF140">
            <v>43.22</v>
          </cell>
          <cell r="BG140">
            <v>43.74</v>
          </cell>
          <cell r="BH140">
            <v>40.270000000000003</v>
          </cell>
          <cell r="BI140">
            <v>42.95</v>
          </cell>
          <cell r="BJ140">
            <v>42.95</v>
          </cell>
          <cell r="BK140">
            <v>43.22</v>
          </cell>
          <cell r="BL140">
            <v>44.29</v>
          </cell>
          <cell r="BN140" t="str">
            <v>15950-0</v>
          </cell>
          <cell r="BO140" t="str">
            <v>15950-0</v>
          </cell>
          <cell r="BR140">
            <v>24.83</v>
          </cell>
          <cell r="BS140">
            <v>25.63</v>
          </cell>
          <cell r="BU140">
            <v>30.28</v>
          </cell>
          <cell r="BV140">
            <v>31.26</v>
          </cell>
          <cell r="BW140">
            <v>3.2364597093791359E-2</v>
          </cell>
          <cell r="BX140">
            <v>6.4597093791363136E-5</v>
          </cell>
          <cell r="CA140">
            <v>0</v>
          </cell>
          <cell r="CB140">
            <v>31.26</v>
          </cell>
          <cell r="CC140">
            <v>31.259994998399996</v>
          </cell>
          <cell r="CD140">
            <v>-5.0016000052721665E-6</v>
          </cell>
          <cell r="CE140" t="str">
            <v>OXIMAX 200MCG REFIL C/ 30 CAPS</v>
          </cell>
          <cell r="CG140" t="str">
            <v>Monitorado CMED</v>
          </cell>
          <cell r="CI140" t="str">
            <v>Medicamento</v>
          </cell>
          <cell r="CJ140" t="e">
            <v>#N/A</v>
          </cell>
          <cell r="CK140" t="str">
            <v>Monitorado</v>
          </cell>
        </row>
        <row r="141">
          <cell r="K141" t="str">
            <v>15951-0</v>
          </cell>
          <cell r="L141" t="str">
            <v>OXIMAX 400MCG + INAL C/ 30 CAPS</v>
          </cell>
          <cell r="M141">
            <v>1781707880110</v>
          </cell>
          <cell r="N141">
            <v>59.45</v>
          </cell>
          <cell r="O141">
            <v>3.2299999999999995E-2</v>
          </cell>
          <cell r="P141">
            <v>60.63</v>
          </cell>
          <cell r="Q141">
            <v>60.63</v>
          </cell>
          <cell r="R141">
            <v>61.37</v>
          </cell>
          <cell r="S141">
            <v>62.12</v>
          </cell>
          <cell r="T141">
            <v>57.18</v>
          </cell>
          <cell r="U141">
            <v>60.99</v>
          </cell>
          <cell r="V141">
            <v>60.99</v>
          </cell>
          <cell r="W141">
            <v>61.37</v>
          </cell>
          <cell r="X141">
            <v>62.9</v>
          </cell>
          <cell r="Y141">
            <v>0</v>
          </cell>
          <cell r="Z141">
            <v>83.82</v>
          </cell>
          <cell r="AA141">
            <v>83.82</v>
          </cell>
          <cell r="AB141">
            <v>84.84</v>
          </cell>
          <cell r="AC141">
            <v>85.88</v>
          </cell>
          <cell r="AD141">
            <v>79.05</v>
          </cell>
          <cell r="AE141">
            <v>84.32</v>
          </cell>
          <cell r="AF141">
            <v>84.32</v>
          </cell>
          <cell r="AG141">
            <v>84.84</v>
          </cell>
          <cell r="AH141">
            <v>86.96</v>
          </cell>
          <cell r="AI141">
            <v>0</v>
          </cell>
          <cell r="AJ141" t="str">
            <v>positiva</v>
          </cell>
          <cell r="AK141" t="str">
            <v>positiva</v>
          </cell>
          <cell r="AL141" t="str">
            <v>15951-0</v>
          </cell>
          <cell r="AM141" t="str">
            <v>Não consta</v>
          </cell>
          <cell r="AN141" t="str">
            <v>não consta</v>
          </cell>
          <cell r="AO141" t="str">
            <v>15951-0</v>
          </cell>
          <cell r="AP141">
            <v>0</v>
          </cell>
          <cell r="AQ141" t="str">
            <v>RX</v>
          </cell>
          <cell r="AR141">
            <v>0</v>
          </cell>
          <cell r="AS141">
            <v>0</v>
          </cell>
          <cell r="AT141">
            <v>60.63</v>
          </cell>
          <cell r="AU141">
            <v>60.63</v>
          </cell>
          <cell r="AV141">
            <v>61.37</v>
          </cell>
          <cell r="AW141">
            <v>62.12</v>
          </cell>
          <cell r="AX141">
            <v>57.18</v>
          </cell>
          <cell r="AY141">
            <v>60.99</v>
          </cell>
          <cell r="AZ141">
            <v>60.99</v>
          </cell>
          <cell r="BA141">
            <v>61.37</v>
          </cell>
          <cell r="BB141">
            <v>62.9</v>
          </cell>
          <cell r="BC141">
            <v>0</v>
          </cell>
          <cell r="BD141">
            <v>83.82</v>
          </cell>
          <cell r="BE141">
            <v>83.82</v>
          </cell>
          <cell r="BF141">
            <v>84.84</v>
          </cell>
          <cell r="BG141">
            <v>85.88</v>
          </cell>
          <cell r="BH141">
            <v>79.05</v>
          </cell>
          <cell r="BI141">
            <v>84.32</v>
          </cell>
          <cell r="BJ141">
            <v>84.32</v>
          </cell>
          <cell r="BK141">
            <v>84.84</v>
          </cell>
          <cell r="BL141">
            <v>86.96</v>
          </cell>
          <cell r="BN141" t="str">
            <v>15951-0</v>
          </cell>
          <cell r="BO141" t="str">
            <v>15951-0</v>
          </cell>
          <cell r="BR141">
            <v>48.75</v>
          </cell>
          <cell r="BS141">
            <v>50.32</v>
          </cell>
          <cell r="BU141">
            <v>59.45</v>
          </cell>
          <cell r="BV141">
            <v>61.37</v>
          </cell>
          <cell r="BW141">
            <v>3.2296047098401948E-2</v>
          </cell>
          <cell r="BX141">
            <v>-3.9529015980477311E-6</v>
          </cell>
          <cell r="CA141">
            <v>0</v>
          </cell>
          <cell r="CB141">
            <v>61.37</v>
          </cell>
          <cell r="CC141">
            <v>61.369990180799988</v>
          </cell>
          <cell r="CD141">
            <v>-9.8192000095309595E-6</v>
          </cell>
          <cell r="CE141" t="str">
            <v>OXIMAX 400MCG + INAL C/ 30 CAPS</v>
          </cell>
          <cell r="CG141" t="str">
            <v>Monitorado CMED</v>
          </cell>
          <cell r="CI141" t="str">
            <v>Medicamento</v>
          </cell>
          <cell r="CJ141" t="e">
            <v>#N/A</v>
          </cell>
          <cell r="CK141" t="str">
            <v>Monitorado</v>
          </cell>
        </row>
        <row r="142">
          <cell r="K142" t="str">
            <v>15952-0</v>
          </cell>
          <cell r="L142" t="str">
            <v>OXIMAX 400MCG + REFIL C/ 30 CAPS</v>
          </cell>
          <cell r="M142">
            <v>1781707880153</v>
          </cell>
          <cell r="N142">
            <v>46.76</v>
          </cell>
          <cell r="O142">
            <v>3.2299999999999995E-2</v>
          </cell>
          <cell r="P142">
            <v>47.69</v>
          </cell>
          <cell r="Q142">
            <v>47.69</v>
          </cell>
          <cell r="R142">
            <v>48.27</v>
          </cell>
          <cell r="S142">
            <v>48.86</v>
          </cell>
          <cell r="T142">
            <v>44.98</v>
          </cell>
          <cell r="U142">
            <v>47.98</v>
          </cell>
          <cell r="V142">
            <v>47.98</v>
          </cell>
          <cell r="W142">
            <v>48.27</v>
          </cell>
          <cell r="X142">
            <v>49.48</v>
          </cell>
          <cell r="Y142">
            <v>0</v>
          </cell>
          <cell r="Z142">
            <v>65.930000000000007</v>
          </cell>
          <cell r="AA142">
            <v>65.930000000000007</v>
          </cell>
          <cell r="AB142">
            <v>66.73</v>
          </cell>
          <cell r="AC142">
            <v>67.55</v>
          </cell>
          <cell r="AD142">
            <v>62.18</v>
          </cell>
          <cell r="AE142">
            <v>66.33</v>
          </cell>
          <cell r="AF142">
            <v>66.33</v>
          </cell>
          <cell r="AG142">
            <v>66.73</v>
          </cell>
          <cell r="AH142">
            <v>68.400000000000006</v>
          </cell>
          <cell r="AI142">
            <v>0</v>
          </cell>
          <cell r="AJ142" t="str">
            <v>positiva</v>
          </cell>
          <cell r="AK142" t="str">
            <v>positiva</v>
          </cell>
          <cell r="AL142" t="str">
            <v>15952-0</v>
          </cell>
          <cell r="AM142" t="str">
            <v>Não consta</v>
          </cell>
          <cell r="AN142" t="str">
            <v>não consta</v>
          </cell>
          <cell r="AO142" t="str">
            <v>15952-0</v>
          </cell>
          <cell r="AP142">
            <v>0</v>
          </cell>
          <cell r="AQ142" t="str">
            <v>RX</v>
          </cell>
          <cell r="AR142">
            <v>0</v>
          </cell>
          <cell r="AS142">
            <v>0</v>
          </cell>
          <cell r="AT142">
            <v>47.69</v>
          </cell>
          <cell r="AU142">
            <v>47.69</v>
          </cell>
          <cell r="AV142">
            <v>48.27</v>
          </cell>
          <cell r="AW142">
            <v>48.86</v>
          </cell>
          <cell r="AX142">
            <v>44.98</v>
          </cell>
          <cell r="AY142">
            <v>47.98</v>
          </cell>
          <cell r="AZ142">
            <v>47.98</v>
          </cell>
          <cell r="BA142">
            <v>48.27</v>
          </cell>
          <cell r="BB142">
            <v>49.48</v>
          </cell>
          <cell r="BC142">
            <v>0</v>
          </cell>
          <cell r="BD142">
            <v>65.930000000000007</v>
          </cell>
          <cell r="BE142">
            <v>65.930000000000007</v>
          </cell>
          <cell r="BF142">
            <v>66.73</v>
          </cell>
          <cell r="BG142">
            <v>67.55</v>
          </cell>
          <cell r="BH142">
            <v>62.18</v>
          </cell>
          <cell r="BI142">
            <v>66.33</v>
          </cell>
          <cell r="BJ142">
            <v>66.33</v>
          </cell>
          <cell r="BK142">
            <v>66.73</v>
          </cell>
          <cell r="BL142">
            <v>68.400000000000006</v>
          </cell>
          <cell r="BN142" t="str">
            <v>15952-0</v>
          </cell>
          <cell r="BO142" t="str">
            <v>15952-0</v>
          </cell>
          <cell r="BR142">
            <v>38.340000000000003</v>
          </cell>
          <cell r="BS142">
            <v>39.58</v>
          </cell>
          <cell r="BU142">
            <v>46.76</v>
          </cell>
          <cell r="BV142">
            <v>48.27</v>
          </cell>
          <cell r="BW142">
            <v>3.2292557741659733E-2</v>
          </cell>
          <cell r="BX142">
            <v>-7.4422583402622422E-6</v>
          </cell>
          <cell r="CA142">
            <v>0</v>
          </cell>
          <cell r="CB142">
            <v>48.27</v>
          </cell>
          <cell r="CC142">
            <v>48.269992276799996</v>
          </cell>
          <cell r="CD142">
            <v>-7.7232000066373985E-6</v>
          </cell>
          <cell r="CE142" t="str">
            <v>OXIMAX 400MCG REFIL C/ 30 CAPS</v>
          </cell>
          <cell r="CG142" t="str">
            <v>Monitorado CMED</v>
          </cell>
          <cell r="CI142" t="str">
            <v>Medicamento</v>
          </cell>
          <cell r="CJ142" t="e">
            <v>#N/A</v>
          </cell>
          <cell r="CK142" t="str">
            <v>Monitorado</v>
          </cell>
        </row>
        <row r="143">
          <cell r="K143" t="str">
            <v>8212-0</v>
          </cell>
          <cell r="L143" t="str">
            <v>PARAPSYL 10 G CT 20X10 SCH</v>
          </cell>
          <cell r="M143">
            <v>1046400130010</v>
          </cell>
          <cell r="N143">
            <v>32.96</v>
          </cell>
          <cell r="O143">
            <v>0</v>
          </cell>
          <cell r="P143">
            <v>28.29</v>
          </cell>
          <cell r="Q143">
            <v>32.5</v>
          </cell>
          <cell r="R143">
            <v>32.96</v>
          </cell>
          <cell r="S143">
            <v>33.43</v>
          </cell>
          <cell r="T143">
            <v>30.39</v>
          </cell>
          <cell r="U143">
            <v>32.729999999999997</v>
          </cell>
          <cell r="V143">
            <v>28.46</v>
          </cell>
          <cell r="W143">
            <v>28.64</v>
          </cell>
          <cell r="X143">
            <v>33.909999999999997</v>
          </cell>
          <cell r="Y143">
            <v>0</v>
          </cell>
          <cell r="Z143">
            <v>39.11</v>
          </cell>
          <cell r="AA143">
            <v>43.32</v>
          </cell>
          <cell r="AB143">
            <v>43.91</v>
          </cell>
          <cell r="AC143">
            <v>44.52</v>
          </cell>
          <cell r="AD143">
            <v>40.590000000000003</v>
          </cell>
          <cell r="AE143">
            <v>43.62</v>
          </cell>
          <cell r="AF143">
            <v>39.340000000000003</v>
          </cell>
          <cell r="AG143">
            <v>39.590000000000003</v>
          </cell>
          <cell r="AH143">
            <v>45.14</v>
          </cell>
          <cell r="AI143">
            <v>0</v>
          </cell>
          <cell r="AJ143" t="str">
            <v>negativa</v>
          </cell>
          <cell r="AK143" t="str">
            <v>Negativa</v>
          </cell>
          <cell r="AL143" t="str">
            <v>8212-0</v>
          </cell>
          <cell r="AM143" t="str">
            <v>Não consta</v>
          </cell>
          <cell r="AN143" t="str">
            <v>não consta</v>
          </cell>
          <cell r="AO143" t="str">
            <v>8212-0</v>
          </cell>
          <cell r="AP143">
            <v>0</v>
          </cell>
          <cell r="AQ143" t="str">
            <v>OTX/PP</v>
          </cell>
          <cell r="AR143">
            <v>0</v>
          </cell>
          <cell r="AS143">
            <v>0</v>
          </cell>
          <cell r="AT143">
            <v>28.29</v>
          </cell>
          <cell r="AU143">
            <v>32.5</v>
          </cell>
          <cell r="AV143">
            <v>32.96</v>
          </cell>
          <cell r="AW143">
            <v>33.43</v>
          </cell>
          <cell r="AX143">
            <v>30.39</v>
          </cell>
          <cell r="AY143">
            <v>32.729999999999997</v>
          </cell>
          <cell r="AZ143">
            <v>28.46</v>
          </cell>
          <cell r="BA143">
            <v>28.64</v>
          </cell>
          <cell r="BB143">
            <v>33.909999999999997</v>
          </cell>
          <cell r="BC143">
            <v>0</v>
          </cell>
          <cell r="BD143">
            <v>39.11</v>
          </cell>
          <cell r="BE143">
            <v>43.32</v>
          </cell>
          <cell r="BF143">
            <v>43.91</v>
          </cell>
          <cell r="BG143">
            <v>44.52</v>
          </cell>
          <cell r="BH143">
            <v>40.590000000000003</v>
          </cell>
          <cell r="BI143">
            <v>43.62</v>
          </cell>
          <cell r="BJ143">
            <v>39.340000000000003</v>
          </cell>
          <cell r="BK143">
            <v>39.590000000000003</v>
          </cell>
          <cell r="BL143">
            <v>45.14</v>
          </cell>
          <cell r="BN143" t="str">
            <v>8212-0</v>
          </cell>
          <cell r="BO143" t="str">
            <v>8212-0</v>
          </cell>
          <cell r="BR143">
            <v>26.3</v>
          </cell>
          <cell r="BS143">
            <v>26.3</v>
          </cell>
          <cell r="BU143">
            <v>32.96</v>
          </cell>
          <cell r="BV143">
            <v>32.96</v>
          </cell>
          <cell r="BW143">
            <v>0</v>
          </cell>
          <cell r="BX143">
            <v>0</v>
          </cell>
          <cell r="CA143">
            <v>0</v>
          </cell>
          <cell r="CB143">
            <v>32.96</v>
          </cell>
          <cell r="CC143">
            <v>32.960004006419844</v>
          </cell>
          <cell r="CD143">
            <v>4.0064198429945463E-6</v>
          </cell>
          <cell r="CE143" t="e">
            <v>#N/A</v>
          </cell>
          <cell r="CG143" t="str">
            <v>Monitorado CMED</v>
          </cell>
          <cell r="CI143" t="str">
            <v>Medicamento</v>
          </cell>
          <cell r="CJ143" t="e">
            <v>#N/A</v>
          </cell>
          <cell r="CK143">
            <v>582.50000000000011</v>
          </cell>
        </row>
        <row r="144">
          <cell r="K144" t="str">
            <v>14450-0</v>
          </cell>
          <cell r="L144" t="str">
            <v>PERIDAL 10MG 80X30 CPR</v>
          </cell>
          <cell r="M144">
            <v>1832601580014</v>
          </cell>
          <cell r="N144">
            <v>14.47</v>
          </cell>
          <cell r="O144">
            <v>5.21E-2</v>
          </cell>
          <cell r="P144">
            <v>13.07</v>
          </cell>
          <cell r="Q144">
            <v>15.01</v>
          </cell>
          <cell r="R144">
            <v>15.23</v>
          </cell>
          <cell r="S144">
            <v>15.44</v>
          </cell>
          <cell r="T144">
            <v>14.04</v>
          </cell>
          <cell r="U144">
            <v>15.12</v>
          </cell>
          <cell r="V144">
            <v>13.15</v>
          </cell>
          <cell r="W144">
            <v>13.23</v>
          </cell>
          <cell r="X144">
            <v>15.67</v>
          </cell>
          <cell r="Y144">
            <v>0</v>
          </cell>
          <cell r="Z144">
            <v>18.07</v>
          </cell>
          <cell r="AA144">
            <v>20.010000000000002</v>
          </cell>
          <cell r="AB144">
            <v>20.29</v>
          </cell>
          <cell r="AC144">
            <v>20.56</v>
          </cell>
          <cell r="AD144">
            <v>18.75</v>
          </cell>
          <cell r="AE144">
            <v>20.149999999999999</v>
          </cell>
          <cell r="AF144">
            <v>18.18</v>
          </cell>
          <cell r="AG144">
            <v>18.29</v>
          </cell>
          <cell r="AH144">
            <v>20.86</v>
          </cell>
          <cell r="AI144">
            <v>0</v>
          </cell>
          <cell r="AJ144" t="str">
            <v>negativa</v>
          </cell>
          <cell r="AK144" t="str">
            <v>Negativa</v>
          </cell>
          <cell r="AL144" t="str">
            <v>14450-0</v>
          </cell>
          <cell r="AM144" t="str">
            <v>Não consta</v>
          </cell>
          <cell r="AN144" t="str">
            <v>não consta</v>
          </cell>
          <cell r="AO144" t="str">
            <v>14450-0</v>
          </cell>
          <cell r="AP144">
            <v>0</v>
          </cell>
          <cell r="AQ144" t="str">
            <v>RX</v>
          </cell>
          <cell r="AR144">
            <v>0</v>
          </cell>
          <cell r="AS144">
            <v>0</v>
          </cell>
          <cell r="AT144">
            <v>13.07</v>
          </cell>
          <cell r="AU144">
            <v>15.01</v>
          </cell>
          <cell r="AV144">
            <v>15.23</v>
          </cell>
          <cell r="AW144">
            <v>15.44</v>
          </cell>
          <cell r="AX144">
            <v>14.04</v>
          </cell>
          <cell r="AY144">
            <v>15.12</v>
          </cell>
          <cell r="AZ144">
            <v>13.15</v>
          </cell>
          <cell r="BA144">
            <v>13.23</v>
          </cell>
          <cell r="BB144">
            <v>15.67</v>
          </cell>
          <cell r="BC144">
            <v>0</v>
          </cell>
          <cell r="BD144">
            <v>18.07</v>
          </cell>
          <cell r="BE144">
            <v>20.010000000000002</v>
          </cell>
          <cell r="BF144">
            <v>20.29</v>
          </cell>
          <cell r="BG144">
            <v>20.56</v>
          </cell>
          <cell r="BH144">
            <v>18.75</v>
          </cell>
          <cell r="BI144">
            <v>20.149999999999999</v>
          </cell>
          <cell r="BJ144">
            <v>18.18</v>
          </cell>
          <cell r="BK144">
            <v>18.29</v>
          </cell>
          <cell r="BL144">
            <v>20.86</v>
          </cell>
          <cell r="BM144" t="str">
            <v>registro MEDLEY</v>
          </cell>
          <cell r="BN144" t="str">
            <v>14450-0</v>
          </cell>
          <cell r="BO144" t="str">
            <v>14450-0</v>
          </cell>
          <cell r="BR144">
            <v>11.55</v>
          </cell>
          <cell r="BS144">
            <v>12.15</v>
          </cell>
          <cell r="BU144">
            <v>14.47</v>
          </cell>
          <cell r="BV144">
            <v>15.23</v>
          </cell>
          <cell r="BW144">
            <v>5.2522460262612203E-2</v>
          </cell>
          <cell r="BX144">
            <v>4.2246026261220232E-4</v>
          </cell>
          <cell r="CA144">
            <v>0</v>
          </cell>
          <cell r="CB144">
            <v>15.23</v>
          </cell>
          <cell r="CC144">
            <v>15.230001851267422</v>
          </cell>
          <cell r="CD144">
            <v>1.851267422026126E-6</v>
          </cell>
          <cell r="CE144" t="str">
            <v>PERIDAL 10MG 80X30 CPR</v>
          </cell>
          <cell r="CG144" t="str">
            <v>Monitorado CMED</v>
          </cell>
          <cell r="CI144" t="str">
            <v>Medicamento</v>
          </cell>
          <cell r="CJ144" t="e">
            <v>#N/A</v>
          </cell>
          <cell r="CK144" t="str">
            <v>Monitorado</v>
          </cell>
        </row>
        <row r="145">
          <cell r="K145" t="str">
            <v>14445-0</v>
          </cell>
          <cell r="L145" t="str">
            <v>PERIDAL 10MG 80X60 CPR</v>
          </cell>
          <cell r="M145">
            <v>1832601580030</v>
          </cell>
          <cell r="N145">
            <v>27.56</v>
          </cell>
          <cell r="O145">
            <v>5.21E-2</v>
          </cell>
          <cell r="P145">
            <v>24.89</v>
          </cell>
          <cell r="Q145">
            <v>28.59</v>
          </cell>
          <cell r="R145">
            <v>29</v>
          </cell>
          <cell r="S145">
            <v>29.41</v>
          </cell>
          <cell r="T145">
            <v>26.74</v>
          </cell>
          <cell r="U145">
            <v>28.79</v>
          </cell>
          <cell r="V145">
            <v>25.04</v>
          </cell>
          <cell r="W145">
            <v>25.2</v>
          </cell>
          <cell r="X145">
            <v>29.84</v>
          </cell>
          <cell r="Y145">
            <v>0</v>
          </cell>
          <cell r="Z145">
            <v>34.409999999999997</v>
          </cell>
          <cell r="AA145">
            <v>38.11</v>
          </cell>
          <cell r="AB145">
            <v>38.64</v>
          </cell>
          <cell r="AC145">
            <v>39.159999999999997</v>
          </cell>
          <cell r="AD145">
            <v>35.72</v>
          </cell>
          <cell r="AE145">
            <v>38.369999999999997</v>
          </cell>
          <cell r="AF145">
            <v>34.619999999999997</v>
          </cell>
          <cell r="AG145">
            <v>34.840000000000003</v>
          </cell>
          <cell r="AH145">
            <v>39.72</v>
          </cell>
          <cell r="AI145">
            <v>0</v>
          </cell>
          <cell r="AJ145" t="str">
            <v>negativa</v>
          </cell>
          <cell r="AK145" t="str">
            <v>Negativa</v>
          </cell>
          <cell r="AL145" t="str">
            <v>14445-0</v>
          </cell>
          <cell r="AM145" t="str">
            <v>Não consta</v>
          </cell>
          <cell r="AN145" t="str">
            <v>não consta</v>
          </cell>
          <cell r="AO145" t="str">
            <v>14445-0</v>
          </cell>
          <cell r="AP145">
            <v>0</v>
          </cell>
          <cell r="AQ145" t="str">
            <v>RX</v>
          </cell>
          <cell r="AR145">
            <v>0</v>
          </cell>
          <cell r="AS145">
            <v>0</v>
          </cell>
          <cell r="AT145">
            <v>24.89</v>
          </cell>
          <cell r="AU145">
            <v>28.59</v>
          </cell>
          <cell r="AV145">
            <v>29</v>
          </cell>
          <cell r="AW145">
            <v>29.41</v>
          </cell>
          <cell r="AX145">
            <v>26.74</v>
          </cell>
          <cell r="AY145">
            <v>28.79</v>
          </cell>
          <cell r="AZ145">
            <v>25.04</v>
          </cell>
          <cell r="BA145">
            <v>25.2</v>
          </cell>
          <cell r="BB145">
            <v>29.84</v>
          </cell>
          <cell r="BC145">
            <v>0</v>
          </cell>
          <cell r="BD145">
            <v>34.409999999999997</v>
          </cell>
          <cell r="BE145">
            <v>38.11</v>
          </cell>
          <cell r="BF145">
            <v>38.64</v>
          </cell>
          <cell r="BG145">
            <v>39.159999999999997</v>
          </cell>
          <cell r="BH145">
            <v>35.72</v>
          </cell>
          <cell r="BI145">
            <v>38.369999999999997</v>
          </cell>
          <cell r="BJ145">
            <v>34.619999999999997</v>
          </cell>
          <cell r="BK145">
            <v>34.840000000000003</v>
          </cell>
          <cell r="BL145">
            <v>39.72</v>
          </cell>
          <cell r="BM145" t="str">
            <v>registro MEDLEY</v>
          </cell>
          <cell r="BN145" t="str">
            <v>14445-0</v>
          </cell>
          <cell r="BO145" t="str">
            <v>14445-0</v>
          </cell>
          <cell r="BR145">
            <v>21.99</v>
          </cell>
          <cell r="BS145">
            <v>23.14</v>
          </cell>
          <cell r="BU145">
            <v>27.55</v>
          </cell>
          <cell r="BV145">
            <v>29</v>
          </cell>
          <cell r="BW145">
            <v>5.2631578947368363E-2</v>
          </cell>
          <cell r="BX145">
            <v>5.3157894736836214E-4</v>
          </cell>
          <cell r="CA145">
            <v>0</v>
          </cell>
          <cell r="CB145">
            <v>29</v>
          </cell>
          <cell r="CC145">
            <v>29.000003525066003</v>
          </cell>
          <cell r="CD145">
            <v>3.5250660026520109E-6</v>
          </cell>
          <cell r="CE145" t="str">
            <v>PERIDAL 10MG 80X60 CPR</v>
          </cell>
          <cell r="CG145" t="str">
            <v>Monitorado CMED</v>
          </cell>
          <cell r="CI145" t="str">
            <v>Medicamento</v>
          </cell>
          <cell r="CJ145" t="e">
            <v>#N/A</v>
          </cell>
          <cell r="CK145" t="str">
            <v>Monitorado</v>
          </cell>
        </row>
        <row r="146">
          <cell r="K146" t="str">
            <v>14451-0</v>
          </cell>
          <cell r="L146" t="str">
            <v>PERIDAL 30X100ML SUSP</v>
          </cell>
          <cell r="M146">
            <v>1832601580057</v>
          </cell>
          <cell r="N146">
            <v>29.72</v>
          </cell>
          <cell r="O146">
            <v>5.21E-2</v>
          </cell>
          <cell r="P146">
            <v>26.85</v>
          </cell>
          <cell r="Q146">
            <v>30.84</v>
          </cell>
          <cell r="R146">
            <v>31.28</v>
          </cell>
          <cell r="S146">
            <v>31.72</v>
          </cell>
          <cell r="T146">
            <v>28.84</v>
          </cell>
          <cell r="U146">
            <v>31.06</v>
          </cell>
          <cell r="V146">
            <v>27.01</v>
          </cell>
          <cell r="W146">
            <v>27.18</v>
          </cell>
          <cell r="X146">
            <v>32.18</v>
          </cell>
          <cell r="Y146">
            <v>0</v>
          </cell>
          <cell r="Z146">
            <v>37.119999999999997</v>
          </cell>
          <cell r="AA146">
            <v>41.11</v>
          </cell>
          <cell r="AB146">
            <v>41.67</v>
          </cell>
          <cell r="AC146">
            <v>42.24</v>
          </cell>
          <cell r="AD146">
            <v>38.520000000000003</v>
          </cell>
          <cell r="AE146">
            <v>41.39</v>
          </cell>
          <cell r="AF146">
            <v>37.340000000000003</v>
          </cell>
          <cell r="AG146">
            <v>37.57</v>
          </cell>
          <cell r="AH146">
            <v>42.83</v>
          </cell>
          <cell r="AI146">
            <v>0</v>
          </cell>
          <cell r="AJ146" t="str">
            <v>negativa</v>
          </cell>
          <cell r="AK146" t="str">
            <v>Negativa</v>
          </cell>
          <cell r="AL146" t="str">
            <v>14451-0</v>
          </cell>
          <cell r="AM146" t="str">
            <v>Não consta</v>
          </cell>
          <cell r="AN146" t="str">
            <v>não consta</v>
          </cell>
          <cell r="AO146" t="str">
            <v>14451-0</v>
          </cell>
          <cell r="AP146">
            <v>0</v>
          </cell>
          <cell r="AQ146" t="str">
            <v>RX</v>
          </cell>
          <cell r="AR146">
            <v>0</v>
          </cell>
          <cell r="AS146">
            <v>0</v>
          </cell>
          <cell r="AT146">
            <v>26.85</v>
          </cell>
          <cell r="AU146">
            <v>30.84</v>
          </cell>
          <cell r="AV146">
            <v>31.28</v>
          </cell>
          <cell r="AW146">
            <v>31.72</v>
          </cell>
          <cell r="AX146">
            <v>28.84</v>
          </cell>
          <cell r="AY146">
            <v>31.06</v>
          </cell>
          <cell r="AZ146">
            <v>27.01</v>
          </cell>
          <cell r="BA146">
            <v>27.18</v>
          </cell>
          <cell r="BB146">
            <v>32.18</v>
          </cell>
          <cell r="BC146">
            <v>0</v>
          </cell>
          <cell r="BD146">
            <v>37.119999999999997</v>
          </cell>
          <cell r="BE146">
            <v>41.11</v>
          </cell>
          <cell r="BF146">
            <v>41.67</v>
          </cell>
          <cell r="BG146">
            <v>42.24</v>
          </cell>
          <cell r="BH146">
            <v>38.520000000000003</v>
          </cell>
          <cell r="BI146">
            <v>41.39</v>
          </cell>
          <cell r="BJ146">
            <v>37.340000000000003</v>
          </cell>
          <cell r="BK146">
            <v>37.57</v>
          </cell>
          <cell r="BL146">
            <v>42.83</v>
          </cell>
          <cell r="BM146" t="str">
            <v>registro MEDLEY</v>
          </cell>
          <cell r="BN146" t="e">
            <v>#N/A</v>
          </cell>
          <cell r="BO146" t="str">
            <v>14451-0</v>
          </cell>
          <cell r="BR146">
            <v>23.72</v>
          </cell>
          <cell r="BS146">
            <v>24.96</v>
          </cell>
          <cell r="BU146">
            <v>29.73</v>
          </cell>
          <cell r="BV146">
            <v>31.28</v>
          </cell>
          <cell r="BW146">
            <v>5.2135889673730285E-2</v>
          </cell>
          <cell r="BX146">
            <v>3.5889673730284122E-5</v>
          </cell>
          <cell r="CA146">
            <v>0</v>
          </cell>
          <cell r="CB146">
            <v>31.28</v>
          </cell>
          <cell r="CC146">
            <v>31.280003802209126</v>
          </cell>
          <cell r="CD146">
            <v>3.802209125325362E-6</v>
          </cell>
          <cell r="CE146" t="str">
            <v>PERIDAL SUSP 30X1MG/ML</v>
          </cell>
          <cell r="CG146" t="str">
            <v>Monitorado CMED</v>
          </cell>
          <cell r="CI146" t="str">
            <v>Medicamento</v>
          </cell>
          <cell r="CJ146" t="e">
            <v>#N/A</v>
          </cell>
          <cell r="CK146" t="str">
            <v>Monitorado</v>
          </cell>
        </row>
        <row r="147">
          <cell r="K147" t="str">
            <v>15953-0</v>
          </cell>
          <cell r="L147" t="str">
            <v xml:space="preserve">POLARAMINE COMP 1X20 </v>
          </cell>
          <cell r="M147">
            <v>1781708110017</v>
          </cell>
          <cell r="N147">
            <v>14.96</v>
          </cell>
          <cell r="O147">
            <v>0</v>
          </cell>
          <cell r="P147">
            <v>12.84</v>
          </cell>
          <cell r="Q147">
            <v>14.75</v>
          </cell>
          <cell r="R147">
            <v>14.96</v>
          </cell>
          <cell r="S147">
            <v>15.18</v>
          </cell>
          <cell r="T147">
            <v>13.8</v>
          </cell>
          <cell r="U147">
            <v>14.86</v>
          </cell>
          <cell r="V147">
            <v>12.92</v>
          </cell>
          <cell r="W147">
            <v>13</v>
          </cell>
          <cell r="X147">
            <v>15.4</v>
          </cell>
          <cell r="Y147">
            <v>0</v>
          </cell>
          <cell r="Z147">
            <v>17.75</v>
          </cell>
          <cell r="AA147">
            <v>19.66</v>
          </cell>
          <cell r="AB147">
            <v>19.93</v>
          </cell>
          <cell r="AC147">
            <v>20.21</v>
          </cell>
          <cell r="AD147">
            <v>18.43</v>
          </cell>
          <cell r="AE147">
            <v>19.8</v>
          </cell>
          <cell r="AF147">
            <v>17.86</v>
          </cell>
          <cell r="AG147">
            <v>17.97</v>
          </cell>
          <cell r="AH147">
            <v>20.5</v>
          </cell>
          <cell r="AI147">
            <v>0</v>
          </cell>
          <cell r="AJ147" t="str">
            <v>negativa</v>
          </cell>
          <cell r="AK147" t="str">
            <v>Negativa</v>
          </cell>
          <cell r="AL147" t="str">
            <v>15953-0</v>
          </cell>
          <cell r="AM147" t="str">
            <v>Não consta</v>
          </cell>
          <cell r="AN147" t="str">
            <v>não consta</v>
          </cell>
          <cell r="AO147" t="str">
            <v>15953-0</v>
          </cell>
          <cell r="AP147">
            <v>0</v>
          </cell>
          <cell r="AQ147" t="str">
            <v>OTX/CH</v>
          </cell>
          <cell r="AR147">
            <v>0</v>
          </cell>
          <cell r="AS147">
            <v>0</v>
          </cell>
          <cell r="AT147">
            <v>12.84</v>
          </cell>
          <cell r="AU147">
            <v>14.75</v>
          </cell>
          <cell r="AV147">
            <v>14.96</v>
          </cell>
          <cell r="AW147">
            <v>15.18</v>
          </cell>
          <cell r="AX147">
            <v>13.8</v>
          </cell>
          <cell r="AY147">
            <v>14.86</v>
          </cell>
          <cell r="AZ147">
            <v>12.92</v>
          </cell>
          <cell r="BA147">
            <v>13</v>
          </cell>
          <cell r="BB147">
            <v>15.4</v>
          </cell>
          <cell r="BC147">
            <v>0</v>
          </cell>
          <cell r="BD147">
            <v>17.75</v>
          </cell>
          <cell r="BE147">
            <v>19.66</v>
          </cell>
          <cell r="BF147">
            <v>19.93</v>
          </cell>
          <cell r="BG147">
            <v>20.21</v>
          </cell>
          <cell r="BH147">
            <v>18.43</v>
          </cell>
          <cell r="BI147">
            <v>19.8</v>
          </cell>
          <cell r="BJ147">
            <v>17.86</v>
          </cell>
          <cell r="BK147">
            <v>17.97</v>
          </cell>
          <cell r="BL147">
            <v>20.5</v>
          </cell>
          <cell r="BN147" t="str">
            <v>15953-0</v>
          </cell>
          <cell r="BO147" t="str">
            <v>15953-0</v>
          </cell>
          <cell r="BR147">
            <v>11.94</v>
          </cell>
          <cell r="BS147">
            <v>11.94</v>
          </cell>
          <cell r="BU147">
            <v>14.39</v>
          </cell>
          <cell r="BV147">
            <v>14.96</v>
          </cell>
          <cell r="BW147">
            <v>3.9610840861709518E-2</v>
          </cell>
          <cell r="BX147">
            <v>3.9610840861709518E-2</v>
          </cell>
          <cell r="CA147">
            <v>0</v>
          </cell>
          <cell r="CB147">
            <v>14.96</v>
          </cell>
          <cell r="CC147">
            <v>14.960001818447841</v>
          </cell>
          <cell r="CD147">
            <v>1.818447840307158E-6</v>
          </cell>
          <cell r="CE147" t="e">
            <v>#N/A</v>
          </cell>
          <cell r="CG147" t="str">
            <v>MIP</v>
          </cell>
          <cell r="CI147" t="str">
            <v>Medicamento</v>
          </cell>
          <cell r="CJ147" t="e">
            <v>#N/A</v>
          </cell>
          <cell r="CK147">
            <v>264.43000000000006</v>
          </cell>
        </row>
        <row r="148">
          <cell r="K148" t="str">
            <v>15954-0</v>
          </cell>
          <cell r="L148" t="str">
            <v>POLARAMINE CREME 1X30</v>
          </cell>
          <cell r="M148">
            <v>1781708110025</v>
          </cell>
          <cell r="N148">
            <v>13.63</v>
          </cell>
          <cell r="O148">
            <v>0</v>
          </cell>
          <cell r="P148">
            <v>11.7</v>
          </cell>
          <cell r="Q148">
            <v>13.44</v>
          </cell>
          <cell r="R148">
            <v>13.63</v>
          </cell>
          <cell r="S148">
            <v>13.83</v>
          </cell>
          <cell r="T148">
            <v>12.57</v>
          </cell>
          <cell r="U148">
            <v>13.54</v>
          </cell>
          <cell r="V148">
            <v>11.77</v>
          </cell>
          <cell r="W148">
            <v>11.85</v>
          </cell>
          <cell r="X148">
            <v>14.03</v>
          </cell>
          <cell r="Y148">
            <v>0</v>
          </cell>
          <cell r="Z148">
            <v>16.170000000000002</v>
          </cell>
          <cell r="AA148">
            <v>17.91</v>
          </cell>
          <cell r="AB148">
            <v>18.16</v>
          </cell>
          <cell r="AC148">
            <v>18.420000000000002</v>
          </cell>
          <cell r="AD148">
            <v>16.79</v>
          </cell>
          <cell r="AE148">
            <v>18.04</v>
          </cell>
          <cell r="AF148">
            <v>16.27</v>
          </cell>
          <cell r="AG148">
            <v>16.38</v>
          </cell>
          <cell r="AH148">
            <v>18.670000000000002</v>
          </cell>
          <cell r="AI148">
            <v>0</v>
          </cell>
          <cell r="AJ148" t="str">
            <v>negativa</v>
          </cell>
          <cell r="AK148" t="str">
            <v>Negativa</v>
          </cell>
          <cell r="AL148" t="str">
            <v>15954-0</v>
          </cell>
          <cell r="AM148" t="str">
            <v>Não consta</v>
          </cell>
          <cell r="AN148" t="str">
            <v>não consta</v>
          </cell>
          <cell r="AO148" t="str">
            <v>15954-0</v>
          </cell>
          <cell r="AP148">
            <v>0</v>
          </cell>
          <cell r="AQ148" t="str">
            <v>OTX/CH</v>
          </cell>
          <cell r="AR148">
            <v>0</v>
          </cell>
          <cell r="AS148">
            <v>0</v>
          </cell>
          <cell r="AT148">
            <v>11.7</v>
          </cell>
          <cell r="AU148">
            <v>13.44</v>
          </cell>
          <cell r="AV148">
            <v>13.63</v>
          </cell>
          <cell r="AW148">
            <v>13.83</v>
          </cell>
          <cell r="AX148">
            <v>12.57</v>
          </cell>
          <cell r="AY148">
            <v>13.54</v>
          </cell>
          <cell r="AZ148">
            <v>11.77</v>
          </cell>
          <cell r="BA148">
            <v>11.85</v>
          </cell>
          <cell r="BB148">
            <v>14.03</v>
          </cell>
          <cell r="BC148">
            <v>0</v>
          </cell>
          <cell r="BD148">
            <v>16.170000000000002</v>
          </cell>
          <cell r="BE148">
            <v>17.91</v>
          </cell>
          <cell r="BF148">
            <v>18.16</v>
          </cell>
          <cell r="BG148">
            <v>18.420000000000002</v>
          </cell>
          <cell r="BH148">
            <v>16.79</v>
          </cell>
          <cell r="BI148">
            <v>18.04</v>
          </cell>
          <cell r="BJ148">
            <v>16.27</v>
          </cell>
          <cell r="BK148">
            <v>16.38</v>
          </cell>
          <cell r="BL148">
            <v>18.670000000000002</v>
          </cell>
          <cell r="BN148" t="str">
            <v>15954-0</v>
          </cell>
          <cell r="BO148" t="str">
            <v>15954-0</v>
          </cell>
          <cell r="BR148">
            <v>10.88</v>
          </cell>
          <cell r="BS148">
            <v>10.88</v>
          </cell>
          <cell r="BU148">
            <v>13.25</v>
          </cell>
          <cell r="BV148">
            <v>13.63</v>
          </cell>
          <cell r="BW148">
            <v>2.8679245283018906E-2</v>
          </cell>
          <cell r="BX148">
            <v>2.8679245283018906E-2</v>
          </cell>
          <cell r="CA148">
            <v>0</v>
          </cell>
          <cell r="CB148">
            <v>13.63</v>
          </cell>
          <cell r="CC148">
            <v>13.630001656781021</v>
          </cell>
          <cell r="CD148">
            <v>1.656781019931941E-6</v>
          </cell>
          <cell r="CE148" t="e">
            <v>#N/A</v>
          </cell>
          <cell r="CG148" t="str">
            <v>MIP</v>
          </cell>
          <cell r="CI148" t="str">
            <v>Medicamento</v>
          </cell>
          <cell r="CJ148" t="e">
            <v>#N/A</v>
          </cell>
          <cell r="CK148">
            <v>240.91999999999996</v>
          </cell>
        </row>
        <row r="149">
          <cell r="K149" t="str">
            <v>15955-0</v>
          </cell>
          <cell r="L149" t="str">
            <v xml:space="preserve">POLARAMINE EXP 1X120ML </v>
          </cell>
          <cell r="M149">
            <v>1781708000017</v>
          </cell>
          <cell r="N149">
            <v>25.76</v>
          </cell>
          <cell r="O149">
            <v>0</v>
          </cell>
          <cell r="P149">
            <v>22.12</v>
          </cell>
          <cell r="Q149">
            <v>25.41</v>
          </cell>
          <cell r="R149">
            <v>25.76</v>
          </cell>
          <cell r="S149">
            <v>26.13</v>
          </cell>
          <cell r="T149">
            <v>23.76</v>
          </cell>
          <cell r="U149">
            <v>25.58</v>
          </cell>
          <cell r="V149">
            <v>22.25</v>
          </cell>
          <cell r="W149">
            <v>22.39</v>
          </cell>
          <cell r="X149">
            <v>26.51</v>
          </cell>
          <cell r="Y149">
            <v>0</v>
          </cell>
          <cell r="Z149">
            <v>30.58</v>
          </cell>
          <cell r="AA149">
            <v>33.869999999999997</v>
          </cell>
          <cell r="AB149">
            <v>34.32</v>
          </cell>
          <cell r="AC149">
            <v>34.799999999999997</v>
          </cell>
          <cell r="AD149">
            <v>31.74</v>
          </cell>
          <cell r="AE149">
            <v>34.090000000000003</v>
          </cell>
          <cell r="AF149">
            <v>30.76</v>
          </cell>
          <cell r="AG149">
            <v>30.95</v>
          </cell>
          <cell r="AH149">
            <v>35.29</v>
          </cell>
          <cell r="AI149">
            <v>0</v>
          </cell>
          <cell r="AJ149" t="str">
            <v>negativa</v>
          </cell>
          <cell r="AK149" t="str">
            <v>Negativa</v>
          </cell>
          <cell r="AL149" t="str">
            <v>15955-0</v>
          </cell>
          <cell r="AM149" t="str">
            <v>Não consta</v>
          </cell>
          <cell r="AN149" t="str">
            <v>não consta</v>
          </cell>
          <cell r="AO149" t="str">
            <v>15955-0</v>
          </cell>
          <cell r="AP149">
            <v>0</v>
          </cell>
          <cell r="AQ149" t="str">
            <v>OTX/CH</v>
          </cell>
          <cell r="AR149">
            <v>0</v>
          </cell>
          <cell r="AS149">
            <v>0</v>
          </cell>
          <cell r="AT149">
            <v>22.12</v>
          </cell>
          <cell r="AU149">
            <v>25.41</v>
          </cell>
          <cell r="AV149">
            <v>25.76</v>
          </cell>
          <cell r="AW149">
            <v>26.13</v>
          </cell>
          <cell r="AX149">
            <v>23.76</v>
          </cell>
          <cell r="AY149">
            <v>25.58</v>
          </cell>
          <cell r="AZ149">
            <v>22.25</v>
          </cell>
          <cell r="BA149">
            <v>22.39</v>
          </cell>
          <cell r="BB149">
            <v>26.51</v>
          </cell>
          <cell r="BC149">
            <v>0</v>
          </cell>
          <cell r="BD149">
            <v>30.58</v>
          </cell>
          <cell r="BE149">
            <v>33.869999999999997</v>
          </cell>
          <cell r="BF149">
            <v>34.32</v>
          </cell>
          <cell r="BG149">
            <v>34.799999999999997</v>
          </cell>
          <cell r="BH149">
            <v>31.74</v>
          </cell>
          <cell r="BI149">
            <v>34.090000000000003</v>
          </cell>
          <cell r="BJ149">
            <v>30.76</v>
          </cell>
          <cell r="BK149">
            <v>30.95</v>
          </cell>
          <cell r="BL149">
            <v>35.29</v>
          </cell>
          <cell r="BN149" t="str">
            <v>15955-0</v>
          </cell>
          <cell r="BO149" t="str">
            <v>15955-0</v>
          </cell>
          <cell r="BR149">
            <v>20.56</v>
          </cell>
          <cell r="BS149">
            <v>20.56</v>
          </cell>
          <cell r="BU149">
            <v>25.77</v>
          </cell>
          <cell r="BV149">
            <v>25.76</v>
          </cell>
          <cell r="BW149">
            <v>-3.8804811796655514E-4</v>
          </cell>
          <cell r="BX149">
            <v>-3.8804811796655514E-4</v>
          </cell>
          <cell r="CA149">
            <v>0</v>
          </cell>
          <cell r="CB149">
            <v>25.76</v>
          </cell>
          <cell r="CC149">
            <v>25.760003131231041</v>
          </cell>
          <cell r="CD149">
            <v>3.1312310397879628E-6</v>
          </cell>
          <cell r="CE149" t="e">
            <v>#N/A</v>
          </cell>
          <cell r="CG149" t="str">
            <v>MIP</v>
          </cell>
          <cell r="CI149" t="str">
            <v>Medicamento</v>
          </cell>
          <cell r="CJ149" t="e">
            <v>#N/A</v>
          </cell>
          <cell r="CK149">
            <v>455.37999999999994</v>
          </cell>
        </row>
        <row r="150">
          <cell r="K150" t="str">
            <v>15956-0</v>
          </cell>
          <cell r="L150" t="str">
            <v>POLARAMINE GOTAS SOL 20 ML</v>
          </cell>
          <cell r="M150">
            <v>1781708110084</v>
          </cell>
          <cell r="N150">
            <v>22.17</v>
          </cell>
          <cell r="O150">
            <v>0</v>
          </cell>
          <cell r="P150">
            <v>19.03</v>
          </cell>
          <cell r="Q150">
            <v>21.86</v>
          </cell>
          <cell r="R150">
            <v>22.17</v>
          </cell>
          <cell r="S150">
            <v>22.48</v>
          </cell>
          <cell r="T150">
            <v>20.440000000000001</v>
          </cell>
          <cell r="U150">
            <v>22.01</v>
          </cell>
          <cell r="V150">
            <v>19.149999999999999</v>
          </cell>
          <cell r="W150">
            <v>19.260000000000002</v>
          </cell>
          <cell r="X150">
            <v>22.81</v>
          </cell>
          <cell r="Y150">
            <v>0</v>
          </cell>
          <cell r="Z150">
            <v>26.31</v>
          </cell>
          <cell r="AA150">
            <v>29.14</v>
          </cell>
          <cell r="AB150">
            <v>29.54</v>
          </cell>
          <cell r="AC150">
            <v>29.94</v>
          </cell>
          <cell r="AD150">
            <v>27.3</v>
          </cell>
          <cell r="AE150">
            <v>29.33</v>
          </cell>
          <cell r="AF150">
            <v>26.47</v>
          </cell>
          <cell r="AG150">
            <v>26.63</v>
          </cell>
          <cell r="AH150">
            <v>30.36</v>
          </cell>
          <cell r="AI150">
            <v>0</v>
          </cell>
          <cell r="AJ150" t="str">
            <v>negativa</v>
          </cell>
          <cell r="AK150" t="str">
            <v>Negativa</v>
          </cell>
          <cell r="AL150" t="str">
            <v>15956-0</v>
          </cell>
          <cell r="AM150" t="str">
            <v>Não consta</v>
          </cell>
          <cell r="AN150" t="str">
            <v>não consta</v>
          </cell>
          <cell r="AO150" t="str">
            <v>15956-0</v>
          </cell>
          <cell r="AP150">
            <v>0</v>
          </cell>
          <cell r="AQ150" t="str">
            <v>OTX/CH</v>
          </cell>
          <cell r="AR150">
            <v>0</v>
          </cell>
          <cell r="AS150">
            <v>0</v>
          </cell>
          <cell r="AT150">
            <v>19.03</v>
          </cell>
          <cell r="AU150">
            <v>21.86</v>
          </cell>
          <cell r="AV150">
            <v>22.17</v>
          </cell>
          <cell r="AW150">
            <v>22.48</v>
          </cell>
          <cell r="AX150">
            <v>20.440000000000001</v>
          </cell>
          <cell r="AY150">
            <v>22.01</v>
          </cell>
          <cell r="AZ150">
            <v>19.149999999999999</v>
          </cell>
          <cell r="BA150">
            <v>19.260000000000002</v>
          </cell>
          <cell r="BB150">
            <v>22.81</v>
          </cell>
          <cell r="BC150">
            <v>0</v>
          </cell>
          <cell r="BD150">
            <v>26.31</v>
          </cell>
          <cell r="BE150">
            <v>29.14</v>
          </cell>
          <cell r="BF150">
            <v>29.54</v>
          </cell>
          <cell r="BG150">
            <v>29.94</v>
          </cell>
          <cell r="BH150">
            <v>27.3</v>
          </cell>
          <cell r="BI150">
            <v>29.33</v>
          </cell>
          <cell r="BJ150">
            <v>26.47</v>
          </cell>
          <cell r="BK150">
            <v>26.63</v>
          </cell>
          <cell r="BL150">
            <v>30.36</v>
          </cell>
          <cell r="BN150" t="str">
            <v>15956-0</v>
          </cell>
          <cell r="BO150" t="str">
            <v>15956-0</v>
          </cell>
          <cell r="BR150">
            <v>17.690000000000001</v>
          </cell>
          <cell r="BS150">
            <v>17.690000000000001</v>
          </cell>
          <cell r="BU150">
            <v>21.02</v>
          </cell>
          <cell r="BV150">
            <v>22.17</v>
          </cell>
          <cell r="BW150">
            <v>5.4709800190295033E-2</v>
          </cell>
          <cell r="BX150">
            <v>5.4709800190295033E-2</v>
          </cell>
          <cell r="CA150">
            <v>0</v>
          </cell>
          <cell r="CB150">
            <v>22.17</v>
          </cell>
          <cell r="CC150">
            <v>22.170002694852183</v>
          </cell>
          <cell r="CD150">
            <v>2.6948521814063042E-6</v>
          </cell>
          <cell r="CE150" t="e">
            <v>#N/A</v>
          </cell>
          <cell r="CG150" t="str">
            <v>MIP</v>
          </cell>
          <cell r="CI150" t="str">
            <v>Medicamento</v>
          </cell>
          <cell r="CJ150" t="e">
            <v>#N/A</v>
          </cell>
          <cell r="CK150">
            <v>391.81</v>
          </cell>
        </row>
        <row r="151">
          <cell r="K151" t="str">
            <v>15957-0</v>
          </cell>
          <cell r="L151" t="str">
            <v xml:space="preserve">POLARAMINE LIQ 1X120ML </v>
          </cell>
          <cell r="M151">
            <v>1781708110041</v>
          </cell>
          <cell r="N151">
            <v>18.77</v>
          </cell>
          <cell r="O151">
            <v>0</v>
          </cell>
          <cell r="P151">
            <v>16.11</v>
          </cell>
          <cell r="Q151">
            <v>18.510000000000002</v>
          </cell>
          <cell r="R151">
            <v>18.77</v>
          </cell>
          <cell r="S151">
            <v>19.04</v>
          </cell>
          <cell r="T151">
            <v>17.309999999999999</v>
          </cell>
          <cell r="U151">
            <v>18.64</v>
          </cell>
          <cell r="V151">
            <v>16.21</v>
          </cell>
          <cell r="W151">
            <v>16.309999999999999</v>
          </cell>
          <cell r="X151">
            <v>19.32</v>
          </cell>
          <cell r="Y151">
            <v>0</v>
          </cell>
          <cell r="Z151">
            <v>22.27</v>
          </cell>
          <cell r="AA151">
            <v>24.67</v>
          </cell>
          <cell r="AB151">
            <v>25.01</v>
          </cell>
          <cell r="AC151">
            <v>25.36</v>
          </cell>
          <cell r="AD151">
            <v>23.12</v>
          </cell>
          <cell r="AE151">
            <v>24.84</v>
          </cell>
          <cell r="AF151">
            <v>22.41</v>
          </cell>
          <cell r="AG151">
            <v>22.55</v>
          </cell>
          <cell r="AH151">
            <v>25.72</v>
          </cell>
          <cell r="AI151">
            <v>0</v>
          </cell>
          <cell r="AJ151" t="str">
            <v>negativa</v>
          </cell>
          <cell r="AK151" t="str">
            <v>Negativa</v>
          </cell>
          <cell r="AL151" t="str">
            <v>15957-0</v>
          </cell>
          <cell r="AM151" t="str">
            <v>Não consta</v>
          </cell>
          <cell r="AN151" t="str">
            <v>não consta</v>
          </cell>
          <cell r="AO151" t="str">
            <v>15957-0</v>
          </cell>
          <cell r="AP151">
            <v>0</v>
          </cell>
          <cell r="AQ151" t="str">
            <v>OTX/CH</v>
          </cell>
          <cell r="AR151">
            <v>0</v>
          </cell>
          <cell r="AS151">
            <v>0</v>
          </cell>
          <cell r="AT151">
            <v>16.11</v>
          </cell>
          <cell r="AU151">
            <v>18.510000000000002</v>
          </cell>
          <cell r="AV151">
            <v>18.77</v>
          </cell>
          <cell r="AW151">
            <v>19.04</v>
          </cell>
          <cell r="AX151">
            <v>17.309999999999999</v>
          </cell>
          <cell r="AY151">
            <v>18.64</v>
          </cell>
          <cell r="AZ151">
            <v>16.21</v>
          </cell>
          <cell r="BA151">
            <v>16.309999999999999</v>
          </cell>
          <cell r="BB151">
            <v>19.32</v>
          </cell>
          <cell r="BC151">
            <v>0</v>
          </cell>
          <cell r="BD151">
            <v>22.27</v>
          </cell>
          <cell r="BE151">
            <v>24.67</v>
          </cell>
          <cell r="BF151">
            <v>25.01</v>
          </cell>
          <cell r="BG151">
            <v>25.36</v>
          </cell>
          <cell r="BH151">
            <v>23.12</v>
          </cell>
          <cell r="BI151">
            <v>24.84</v>
          </cell>
          <cell r="BJ151">
            <v>22.41</v>
          </cell>
          <cell r="BK151">
            <v>22.55</v>
          </cell>
          <cell r="BL151">
            <v>25.72</v>
          </cell>
          <cell r="BN151" t="str">
            <v>15957-0</v>
          </cell>
          <cell r="BO151" t="str">
            <v>15957-0</v>
          </cell>
          <cell r="BR151">
            <v>14.98</v>
          </cell>
          <cell r="BS151">
            <v>14.98</v>
          </cell>
          <cell r="BU151">
            <v>18.04</v>
          </cell>
          <cell r="BV151">
            <v>18.77</v>
          </cell>
          <cell r="BW151">
            <v>4.0465631929046619E-2</v>
          </cell>
          <cell r="BX151">
            <v>4.0465631929046619E-2</v>
          </cell>
          <cell r="CA151">
            <v>0</v>
          </cell>
          <cell r="CB151">
            <v>18.77</v>
          </cell>
          <cell r="CC151">
            <v>18.77000228156858</v>
          </cell>
          <cell r="CD151">
            <v>2.2815685802868302E-6</v>
          </cell>
          <cell r="CE151" t="e">
            <v>#N/A</v>
          </cell>
          <cell r="CG151" t="str">
            <v>MIP</v>
          </cell>
          <cell r="CI151" t="str">
            <v>Medicamento</v>
          </cell>
          <cell r="CJ151" t="e">
            <v>#N/A</v>
          </cell>
          <cell r="CK151">
            <v>331.77000000000004</v>
          </cell>
        </row>
        <row r="152">
          <cell r="K152" t="str">
            <v>15958-0</v>
          </cell>
          <cell r="L152" t="str">
            <v xml:space="preserve">POLARAMINE REPETABS 1X12 </v>
          </cell>
          <cell r="M152">
            <v>1781708110149</v>
          </cell>
          <cell r="N152">
            <v>17.71</v>
          </cell>
          <cell r="O152">
            <v>0</v>
          </cell>
          <cell r="P152">
            <v>15.2</v>
          </cell>
          <cell r="Q152">
            <v>17.46</v>
          </cell>
          <cell r="R152">
            <v>17.71</v>
          </cell>
          <cell r="S152">
            <v>17.96</v>
          </cell>
          <cell r="T152">
            <v>16.329999999999998</v>
          </cell>
          <cell r="U152">
            <v>17.579999999999998</v>
          </cell>
          <cell r="V152">
            <v>15.29</v>
          </cell>
          <cell r="W152">
            <v>15.39</v>
          </cell>
          <cell r="X152">
            <v>18.22</v>
          </cell>
          <cell r="Y152">
            <v>0</v>
          </cell>
          <cell r="Z152">
            <v>21.01</v>
          </cell>
          <cell r="AA152">
            <v>23.27</v>
          </cell>
          <cell r="AB152">
            <v>23.6</v>
          </cell>
          <cell r="AC152">
            <v>23.92</v>
          </cell>
          <cell r="AD152">
            <v>21.81</v>
          </cell>
          <cell r="AE152">
            <v>23.43</v>
          </cell>
          <cell r="AF152">
            <v>21.14</v>
          </cell>
          <cell r="AG152">
            <v>21.28</v>
          </cell>
          <cell r="AH152">
            <v>24.25</v>
          </cell>
          <cell r="AI152">
            <v>0</v>
          </cell>
          <cell r="AJ152" t="str">
            <v>negativa</v>
          </cell>
          <cell r="AK152" t="str">
            <v>Negativa</v>
          </cell>
          <cell r="AL152" t="str">
            <v>15958-0</v>
          </cell>
          <cell r="AM152" t="str">
            <v>Não consta</v>
          </cell>
          <cell r="AN152" t="str">
            <v>não consta</v>
          </cell>
          <cell r="AO152" t="str">
            <v>15958-0</v>
          </cell>
          <cell r="AP152">
            <v>0</v>
          </cell>
          <cell r="AQ152" t="str">
            <v>OTX/CH</v>
          </cell>
          <cell r="AR152">
            <v>0</v>
          </cell>
          <cell r="AS152">
            <v>0</v>
          </cell>
          <cell r="AT152">
            <v>15.2</v>
          </cell>
          <cell r="AU152">
            <v>17.46</v>
          </cell>
          <cell r="AV152">
            <v>17.71</v>
          </cell>
          <cell r="AW152">
            <v>17.96</v>
          </cell>
          <cell r="AX152">
            <v>16.329999999999998</v>
          </cell>
          <cell r="AY152">
            <v>17.579999999999998</v>
          </cell>
          <cell r="AZ152">
            <v>15.29</v>
          </cell>
          <cell r="BA152">
            <v>15.39</v>
          </cell>
          <cell r="BB152">
            <v>18.22</v>
          </cell>
          <cell r="BC152">
            <v>0</v>
          </cell>
          <cell r="BD152">
            <v>21.01</v>
          </cell>
          <cell r="BE152">
            <v>23.27</v>
          </cell>
          <cell r="BF152">
            <v>23.6</v>
          </cell>
          <cell r="BG152">
            <v>23.92</v>
          </cell>
          <cell r="BH152">
            <v>21.81</v>
          </cell>
          <cell r="BI152">
            <v>23.43</v>
          </cell>
          <cell r="BJ152">
            <v>21.14</v>
          </cell>
          <cell r="BK152">
            <v>21.28</v>
          </cell>
          <cell r="BL152">
            <v>24.25</v>
          </cell>
          <cell r="BN152" t="str">
            <v>15958-0</v>
          </cell>
          <cell r="BO152" t="str">
            <v>15958-0</v>
          </cell>
          <cell r="BR152">
            <v>14.13</v>
          </cell>
          <cell r="BS152">
            <v>14.13</v>
          </cell>
          <cell r="BU152">
            <v>16.239999999999998</v>
          </cell>
          <cell r="BV152">
            <v>17.71</v>
          </cell>
          <cell r="BW152">
            <v>9.0517241379310498E-2</v>
          </cell>
          <cell r="BX152">
            <v>9.0517241379310498E-2</v>
          </cell>
          <cell r="CA152">
            <v>0</v>
          </cell>
          <cell r="CB152">
            <v>17.71</v>
          </cell>
          <cell r="CC152">
            <v>17.710002152721341</v>
          </cell>
          <cell r="CD152">
            <v>2.1527213398542244E-6</v>
          </cell>
          <cell r="CE152" t="e">
            <v>#N/A</v>
          </cell>
          <cell r="CG152" t="str">
            <v>MIP</v>
          </cell>
          <cell r="CI152" t="str">
            <v>Medicamento</v>
          </cell>
          <cell r="CJ152" t="e">
            <v>#N/A</v>
          </cell>
          <cell r="CK152">
            <v>312.97000000000003</v>
          </cell>
        </row>
        <row r="153">
          <cell r="K153" t="str">
            <v>17388-0</v>
          </cell>
          <cell r="L153" t="str">
            <v>PREDSIM 20 MG 1 BLISTER C/ 10 COMP</v>
          </cell>
          <cell r="M153">
            <v>1781708090059</v>
          </cell>
          <cell r="N153">
            <v>20.27</v>
          </cell>
          <cell r="O153">
            <v>3.2299999999999995E-2</v>
          </cell>
          <cell r="P153">
            <v>20.67</v>
          </cell>
          <cell r="Q153">
            <v>20.67</v>
          </cell>
          <cell r="R153">
            <v>20.93</v>
          </cell>
          <cell r="S153">
            <v>21.19</v>
          </cell>
          <cell r="T153">
            <v>19.5</v>
          </cell>
          <cell r="U153">
            <v>20.8</v>
          </cell>
          <cell r="V153">
            <v>20.8</v>
          </cell>
          <cell r="W153">
            <v>20.93</v>
          </cell>
          <cell r="X153">
            <v>21.45</v>
          </cell>
          <cell r="Y153">
            <v>0</v>
          </cell>
          <cell r="Z153">
            <v>28.58</v>
          </cell>
          <cell r="AA153">
            <v>28.58</v>
          </cell>
          <cell r="AB153">
            <v>28.93</v>
          </cell>
          <cell r="AC153">
            <v>29.29</v>
          </cell>
          <cell r="AD153">
            <v>26.96</v>
          </cell>
          <cell r="AE153">
            <v>28.75</v>
          </cell>
          <cell r="AF153">
            <v>28.75</v>
          </cell>
          <cell r="AG153">
            <v>28.93</v>
          </cell>
          <cell r="AH153">
            <v>29.65</v>
          </cell>
          <cell r="AI153">
            <v>0</v>
          </cell>
          <cell r="AJ153" t="str">
            <v>positiva</v>
          </cell>
          <cell r="AK153" t="str">
            <v>positiva</v>
          </cell>
          <cell r="AL153" t="str">
            <v>17388-0</v>
          </cell>
          <cell r="AM153" t="str">
            <v>Não consta</v>
          </cell>
          <cell r="AN153" t="str">
            <v>não consta</v>
          </cell>
          <cell r="AO153" t="str">
            <v>17388-0</v>
          </cell>
          <cell r="AP153">
            <v>0</v>
          </cell>
          <cell r="AQ153" t="str">
            <v>RX</v>
          </cell>
          <cell r="AR153">
            <v>0</v>
          </cell>
          <cell r="AS153">
            <v>0</v>
          </cell>
          <cell r="AT153">
            <v>20.67</v>
          </cell>
          <cell r="AU153">
            <v>20.67</v>
          </cell>
          <cell r="AV153">
            <v>20.93</v>
          </cell>
          <cell r="AW153">
            <v>21.19</v>
          </cell>
          <cell r="AX153">
            <v>19.5</v>
          </cell>
          <cell r="AY153">
            <v>20.8</v>
          </cell>
          <cell r="AZ153">
            <v>20.8</v>
          </cell>
          <cell r="BA153">
            <v>20.93</v>
          </cell>
          <cell r="BB153">
            <v>21.45</v>
          </cell>
          <cell r="BC153">
            <v>0</v>
          </cell>
          <cell r="BD153">
            <v>28.58</v>
          </cell>
          <cell r="BE153">
            <v>28.58</v>
          </cell>
          <cell r="BF153">
            <v>28.93</v>
          </cell>
          <cell r="BG153">
            <v>29.29</v>
          </cell>
          <cell r="BH153">
            <v>26.96</v>
          </cell>
          <cell r="BI153">
            <v>28.75</v>
          </cell>
          <cell r="BJ153">
            <v>28.75</v>
          </cell>
          <cell r="BK153">
            <v>28.93</v>
          </cell>
          <cell r="BL153">
            <v>29.65</v>
          </cell>
          <cell r="BN153" t="str">
            <v>17388-0</v>
          </cell>
          <cell r="BO153" t="str">
            <v>17388-0</v>
          </cell>
          <cell r="BR153">
            <v>16.62</v>
          </cell>
          <cell r="BS153">
            <v>17.16</v>
          </cell>
          <cell r="BU153">
            <v>20.27</v>
          </cell>
          <cell r="BV153">
            <v>20.93</v>
          </cell>
          <cell r="BW153">
            <v>3.2560434139121908E-2</v>
          </cell>
          <cell r="BX153">
            <v>2.6043413912191227E-4</v>
          </cell>
          <cell r="CA153">
            <v>0</v>
          </cell>
          <cell r="CB153">
            <v>20.93</v>
          </cell>
          <cell r="CC153">
            <v>20.929996651199996</v>
          </cell>
          <cell r="CD153">
            <v>-3.3488000035220011E-6</v>
          </cell>
          <cell r="CE153" t="str">
            <v>PREDSIM COMP 20MG 10UN</v>
          </cell>
          <cell r="CG153" t="str">
            <v>Monitorado CMED</v>
          </cell>
          <cell r="CI153" t="str">
            <v>Medicamento</v>
          </cell>
          <cell r="CJ153" t="e">
            <v>#N/A</v>
          </cell>
          <cell r="CK153" t="str">
            <v>Monitorado</v>
          </cell>
        </row>
        <row r="154">
          <cell r="K154" t="str">
            <v>17386-0</v>
          </cell>
          <cell r="L154" t="str">
            <v>PREDSIM 5 MG 1 BLISTER C/ 10 COMP</v>
          </cell>
          <cell r="M154">
            <v>1781708090091</v>
          </cell>
          <cell r="N154">
            <v>6.94</v>
          </cell>
          <cell r="O154">
            <v>3.2299999999999995E-2</v>
          </cell>
          <cell r="P154">
            <v>7.07</v>
          </cell>
          <cell r="Q154">
            <v>7.07</v>
          </cell>
          <cell r="R154">
            <v>7.16</v>
          </cell>
          <cell r="S154">
            <v>7.25</v>
          </cell>
          <cell r="T154">
            <v>6.67</v>
          </cell>
          <cell r="U154">
            <v>7.12</v>
          </cell>
          <cell r="V154">
            <v>7.12</v>
          </cell>
          <cell r="W154">
            <v>7.16</v>
          </cell>
          <cell r="X154">
            <v>7.34</v>
          </cell>
          <cell r="Y154">
            <v>0</v>
          </cell>
          <cell r="Z154">
            <v>9.77</v>
          </cell>
          <cell r="AA154">
            <v>9.77</v>
          </cell>
          <cell r="AB154">
            <v>9.9</v>
          </cell>
          <cell r="AC154">
            <v>10.02</v>
          </cell>
          <cell r="AD154">
            <v>9.2200000000000006</v>
          </cell>
          <cell r="AE154">
            <v>9.84</v>
          </cell>
          <cell r="AF154">
            <v>9.84</v>
          </cell>
          <cell r="AG154">
            <v>9.9</v>
          </cell>
          <cell r="AH154">
            <v>10.15</v>
          </cell>
          <cell r="AI154">
            <v>0</v>
          </cell>
          <cell r="AJ154" t="str">
            <v>positiva</v>
          </cell>
          <cell r="AK154" t="str">
            <v>positiva</v>
          </cell>
          <cell r="AL154" t="str">
            <v>17386-0</v>
          </cell>
          <cell r="AM154" t="str">
            <v>Não consta</v>
          </cell>
          <cell r="AN154" t="str">
            <v>não consta</v>
          </cell>
          <cell r="AO154" t="str">
            <v>17386-0</v>
          </cell>
          <cell r="AP154">
            <v>0</v>
          </cell>
          <cell r="AQ154" t="str">
            <v>RX</v>
          </cell>
          <cell r="AR154">
            <v>0</v>
          </cell>
          <cell r="AS154">
            <v>0</v>
          </cell>
          <cell r="AT154">
            <v>7.07</v>
          </cell>
          <cell r="AU154">
            <v>7.07</v>
          </cell>
          <cell r="AV154">
            <v>7.16</v>
          </cell>
          <cell r="AW154">
            <v>7.25</v>
          </cell>
          <cell r="AX154">
            <v>6.67</v>
          </cell>
          <cell r="AY154">
            <v>7.12</v>
          </cell>
          <cell r="AZ154">
            <v>7.12</v>
          </cell>
          <cell r="BA154">
            <v>7.16</v>
          </cell>
          <cell r="BB154">
            <v>7.34</v>
          </cell>
          <cell r="BC154">
            <v>0</v>
          </cell>
          <cell r="BD154">
            <v>9.77</v>
          </cell>
          <cell r="BE154">
            <v>9.77</v>
          </cell>
          <cell r="BF154">
            <v>9.9</v>
          </cell>
          <cell r="BG154">
            <v>10.02</v>
          </cell>
          <cell r="BH154">
            <v>9.2200000000000006</v>
          </cell>
          <cell r="BI154">
            <v>9.84</v>
          </cell>
          <cell r="BJ154">
            <v>9.84</v>
          </cell>
          <cell r="BK154">
            <v>9.9</v>
          </cell>
          <cell r="BL154">
            <v>10.15</v>
          </cell>
          <cell r="BN154" t="str">
            <v>17386-0</v>
          </cell>
          <cell r="BO154" t="str">
            <v>17386-0</v>
          </cell>
          <cell r="BR154">
            <v>5.69</v>
          </cell>
          <cell r="BS154">
            <v>5.87</v>
          </cell>
          <cell r="BU154">
            <v>6.94</v>
          </cell>
          <cell r="BV154">
            <v>7.16</v>
          </cell>
          <cell r="BW154">
            <v>3.170028818443793E-2</v>
          </cell>
          <cell r="BX154">
            <v>-5.997118155620651E-4</v>
          </cell>
          <cell r="CA154">
            <v>0</v>
          </cell>
          <cell r="CB154">
            <v>7.16</v>
          </cell>
          <cell r="CC154">
            <v>7.1599988543999995</v>
          </cell>
          <cell r="CD154">
            <v>-1.1456000006404565E-6</v>
          </cell>
          <cell r="CE154" t="str">
            <v>PREDSIM COMP 5MG 10UN</v>
          </cell>
          <cell r="CG154" t="str">
            <v>Monitorado CMED</v>
          </cell>
          <cell r="CI154" t="str">
            <v>Medicamento</v>
          </cell>
          <cell r="CJ154" t="e">
            <v>#N/A</v>
          </cell>
          <cell r="CK154" t="str">
            <v>Monitorado</v>
          </cell>
        </row>
        <row r="155">
          <cell r="K155" t="str">
            <v>17387-0</v>
          </cell>
          <cell r="L155" t="str">
            <v>PREDSIM 5 MG 1 BLISTER C/ 20 COMP</v>
          </cell>
          <cell r="M155">
            <v>1781708090105</v>
          </cell>
          <cell r="N155">
            <v>13.95</v>
          </cell>
          <cell r="O155">
            <v>3.2299999999999995E-2</v>
          </cell>
          <cell r="P155">
            <v>14.23</v>
          </cell>
          <cell r="Q155">
            <v>14.23</v>
          </cell>
          <cell r="R155">
            <v>14.4</v>
          </cell>
          <cell r="S155">
            <v>14.58</v>
          </cell>
          <cell r="T155">
            <v>13.42</v>
          </cell>
          <cell r="U155">
            <v>14.32</v>
          </cell>
          <cell r="V155">
            <v>14.32</v>
          </cell>
          <cell r="W155">
            <v>14.4</v>
          </cell>
          <cell r="X155">
            <v>14.76</v>
          </cell>
          <cell r="Y155">
            <v>0</v>
          </cell>
          <cell r="Z155">
            <v>19.670000000000002</v>
          </cell>
          <cell r="AA155">
            <v>19.670000000000002</v>
          </cell>
          <cell r="AB155">
            <v>19.91</v>
          </cell>
          <cell r="AC155">
            <v>20.16</v>
          </cell>
          <cell r="AD155">
            <v>18.55</v>
          </cell>
          <cell r="AE155">
            <v>19.8</v>
          </cell>
          <cell r="AF155">
            <v>19.8</v>
          </cell>
          <cell r="AG155">
            <v>19.91</v>
          </cell>
          <cell r="AH155">
            <v>20.399999999999999</v>
          </cell>
          <cell r="AI155">
            <v>0</v>
          </cell>
          <cell r="AJ155" t="str">
            <v>positiva</v>
          </cell>
          <cell r="AK155" t="str">
            <v>positiva</v>
          </cell>
          <cell r="AL155" t="str">
            <v>17387-0</v>
          </cell>
          <cell r="AM155" t="str">
            <v>Não consta</v>
          </cell>
          <cell r="AN155" t="str">
            <v>não consta</v>
          </cell>
          <cell r="AO155" t="str">
            <v>17387-0</v>
          </cell>
          <cell r="AP155">
            <v>0</v>
          </cell>
          <cell r="AQ155" t="str">
            <v>RX</v>
          </cell>
          <cell r="AR155">
            <v>0</v>
          </cell>
          <cell r="AS155">
            <v>0</v>
          </cell>
          <cell r="AT155">
            <v>14.23</v>
          </cell>
          <cell r="AU155">
            <v>14.23</v>
          </cell>
          <cell r="AV155">
            <v>14.4</v>
          </cell>
          <cell r="AW155">
            <v>14.58</v>
          </cell>
          <cell r="AX155">
            <v>13.42</v>
          </cell>
          <cell r="AY155">
            <v>14.32</v>
          </cell>
          <cell r="AZ155">
            <v>14.32</v>
          </cell>
          <cell r="BA155">
            <v>14.4</v>
          </cell>
          <cell r="BB155">
            <v>14.76</v>
          </cell>
          <cell r="BC155">
            <v>0</v>
          </cell>
          <cell r="BD155">
            <v>19.670000000000002</v>
          </cell>
          <cell r="BE155">
            <v>19.670000000000002</v>
          </cell>
          <cell r="BF155">
            <v>19.91</v>
          </cell>
          <cell r="BG155">
            <v>20.16</v>
          </cell>
          <cell r="BH155">
            <v>18.55</v>
          </cell>
          <cell r="BI155">
            <v>19.8</v>
          </cell>
          <cell r="BJ155">
            <v>19.8</v>
          </cell>
          <cell r="BK155">
            <v>19.91</v>
          </cell>
          <cell r="BL155">
            <v>20.399999999999999</v>
          </cell>
          <cell r="BN155" t="str">
            <v>17387-0</v>
          </cell>
          <cell r="BO155" t="str">
            <v>17387-0</v>
          </cell>
          <cell r="BR155">
            <v>11.44</v>
          </cell>
          <cell r="BS155">
            <v>11.81</v>
          </cell>
          <cell r="BU155">
            <v>13.95</v>
          </cell>
          <cell r="BV155">
            <v>14.4</v>
          </cell>
          <cell r="BW155">
            <v>3.2258064516129004E-2</v>
          </cell>
          <cell r="BX155">
            <v>-4.1935483870991774E-5</v>
          </cell>
          <cell r="CA155">
            <v>0</v>
          </cell>
          <cell r="CB155">
            <v>14.4</v>
          </cell>
          <cell r="CC155">
            <v>14.399997696</v>
          </cell>
          <cell r="CD155">
            <v>-2.304000000563633E-6</v>
          </cell>
          <cell r="CE155" t="str">
            <v>PREDSIM COMP 5MG 20UN</v>
          </cell>
          <cell r="CG155" t="str">
            <v>Monitorado CMED</v>
          </cell>
          <cell r="CI155" t="str">
            <v>Medicamento</v>
          </cell>
          <cell r="CJ155" t="e">
            <v>#N/A</v>
          </cell>
          <cell r="CK155" t="str">
            <v>Monitorado</v>
          </cell>
        </row>
        <row r="156">
          <cell r="K156" t="str">
            <v>17867-0</v>
          </cell>
          <cell r="L156" t="str">
            <v xml:space="preserve">PREDSIM COMP.DE 40MG C/7CP. </v>
          </cell>
          <cell r="M156">
            <v>1781707890035</v>
          </cell>
          <cell r="N156">
            <v>35.4</v>
          </cell>
          <cell r="O156">
            <v>3.2299999999999995E-2</v>
          </cell>
          <cell r="P156">
            <v>36.11</v>
          </cell>
          <cell r="Q156">
            <v>36.11</v>
          </cell>
          <cell r="R156">
            <v>36.549999999999997</v>
          </cell>
          <cell r="S156">
            <v>37</v>
          </cell>
          <cell r="T156">
            <v>34.06</v>
          </cell>
          <cell r="U156">
            <v>36.33</v>
          </cell>
          <cell r="V156">
            <v>36.33</v>
          </cell>
          <cell r="W156">
            <v>36.549999999999997</v>
          </cell>
          <cell r="X156">
            <v>37.46</v>
          </cell>
          <cell r="Y156">
            <v>0</v>
          </cell>
          <cell r="Z156">
            <v>49.92</v>
          </cell>
          <cell r="AA156">
            <v>49.92</v>
          </cell>
          <cell r="AB156">
            <v>50.53</v>
          </cell>
          <cell r="AC156">
            <v>51.15</v>
          </cell>
          <cell r="AD156">
            <v>47.09</v>
          </cell>
          <cell r="AE156">
            <v>50.22</v>
          </cell>
          <cell r="AF156">
            <v>50.22</v>
          </cell>
          <cell r="AG156">
            <v>50.53</v>
          </cell>
          <cell r="AH156">
            <v>51.79</v>
          </cell>
          <cell r="AI156">
            <v>0</v>
          </cell>
          <cell r="AJ156" t="str">
            <v>positiva</v>
          </cell>
          <cell r="AK156" t="str">
            <v>positiva</v>
          </cell>
          <cell r="AL156" t="str">
            <v>17867-0</v>
          </cell>
          <cell r="AM156" t="str">
            <v>Não consta</v>
          </cell>
          <cell r="AN156" t="str">
            <v>não consta</v>
          </cell>
          <cell r="AO156" t="str">
            <v>17867-0</v>
          </cell>
          <cell r="AP156">
            <v>0</v>
          </cell>
          <cell r="AQ156" t="str">
            <v>RX</v>
          </cell>
          <cell r="AR156">
            <v>0</v>
          </cell>
          <cell r="AS156">
            <v>0</v>
          </cell>
          <cell r="AT156">
            <v>36.11</v>
          </cell>
          <cell r="AU156">
            <v>36.11</v>
          </cell>
          <cell r="AV156">
            <v>36.549999999999997</v>
          </cell>
          <cell r="AW156">
            <v>37</v>
          </cell>
          <cell r="AX156">
            <v>34.06</v>
          </cell>
          <cell r="AY156">
            <v>36.33</v>
          </cell>
          <cell r="AZ156">
            <v>36.33</v>
          </cell>
          <cell r="BA156">
            <v>36.549999999999997</v>
          </cell>
          <cell r="BB156">
            <v>37.46</v>
          </cell>
          <cell r="BC156">
            <v>0</v>
          </cell>
          <cell r="BD156">
            <v>49.92</v>
          </cell>
          <cell r="BE156">
            <v>49.92</v>
          </cell>
          <cell r="BF156">
            <v>50.53</v>
          </cell>
          <cell r="BG156">
            <v>51.15</v>
          </cell>
          <cell r="BH156">
            <v>47.09</v>
          </cell>
          <cell r="BI156">
            <v>50.22</v>
          </cell>
          <cell r="BJ156">
            <v>50.22</v>
          </cell>
          <cell r="BK156">
            <v>50.53</v>
          </cell>
          <cell r="BL156">
            <v>51.79</v>
          </cell>
          <cell r="BN156" t="str">
            <v>17867-0</v>
          </cell>
          <cell r="BO156" t="str">
            <v>17867-0</v>
          </cell>
          <cell r="BR156">
            <v>29.03</v>
          </cell>
          <cell r="BS156">
            <v>29.97</v>
          </cell>
          <cell r="BU156">
            <v>35.4</v>
          </cell>
          <cell r="BV156">
            <v>36.549999999999997</v>
          </cell>
          <cell r="BW156">
            <v>3.2485875706214751E-2</v>
          </cell>
          <cell r="BX156">
            <v>1.8587570621475535E-4</v>
          </cell>
          <cell r="CA156">
            <v>0</v>
          </cell>
          <cell r="CB156">
            <v>36.549999999999997</v>
          </cell>
          <cell r="CC156">
            <v>36.549994151999996</v>
          </cell>
          <cell r="CD156">
            <v>-5.8480000006966293E-6</v>
          </cell>
          <cell r="CE156" t="str">
            <v>PREDSIM 40MG COMP 7UN</v>
          </cell>
          <cell r="CG156" t="str">
            <v>Monitorado CMED</v>
          </cell>
          <cell r="CI156" t="str">
            <v>Medicamento</v>
          </cell>
          <cell r="CJ156" t="e">
            <v>#N/A</v>
          </cell>
          <cell r="CK156" t="str">
            <v>Monitorado</v>
          </cell>
        </row>
        <row r="157">
          <cell r="K157" t="str">
            <v>15960-0</v>
          </cell>
          <cell r="L157" t="str">
            <v>PREDSIM GOTAS 20ML</v>
          </cell>
          <cell r="M157">
            <v>1781707890078</v>
          </cell>
          <cell r="N157">
            <v>23.29</v>
          </cell>
          <cell r="O157">
            <v>3.2299999999999995E-2</v>
          </cell>
          <cell r="P157">
            <v>23.76</v>
          </cell>
          <cell r="Q157">
            <v>23.76</v>
          </cell>
          <cell r="R157">
            <v>24.05</v>
          </cell>
          <cell r="S157">
            <v>24.35</v>
          </cell>
          <cell r="T157">
            <v>22.41</v>
          </cell>
          <cell r="U157">
            <v>23.9</v>
          </cell>
          <cell r="V157">
            <v>23.9</v>
          </cell>
          <cell r="W157">
            <v>24.05</v>
          </cell>
          <cell r="X157">
            <v>24.65</v>
          </cell>
          <cell r="Y157">
            <v>0</v>
          </cell>
          <cell r="Z157">
            <v>32.85</v>
          </cell>
          <cell r="AA157">
            <v>32.85</v>
          </cell>
          <cell r="AB157">
            <v>33.25</v>
          </cell>
          <cell r="AC157">
            <v>33.659999999999997</v>
          </cell>
          <cell r="AD157">
            <v>30.98</v>
          </cell>
          <cell r="AE157">
            <v>33.04</v>
          </cell>
          <cell r="AF157">
            <v>33.04</v>
          </cell>
          <cell r="AG157">
            <v>33.25</v>
          </cell>
          <cell r="AH157">
            <v>34.08</v>
          </cell>
          <cell r="AI157">
            <v>0</v>
          </cell>
          <cell r="AJ157" t="str">
            <v>positiva</v>
          </cell>
          <cell r="AK157" t="str">
            <v>positiva</v>
          </cell>
          <cell r="AL157" t="str">
            <v>15960-0</v>
          </cell>
          <cell r="AM157" t="str">
            <v>Não consta</v>
          </cell>
          <cell r="AN157" t="str">
            <v>não consta</v>
          </cell>
          <cell r="AO157" t="str">
            <v>15960-0</v>
          </cell>
          <cell r="AP157">
            <v>0</v>
          </cell>
          <cell r="AQ157" t="str">
            <v>RX</v>
          </cell>
          <cell r="AR157">
            <v>0</v>
          </cell>
          <cell r="AS157">
            <v>0</v>
          </cell>
          <cell r="AT157">
            <v>23.76</v>
          </cell>
          <cell r="AU157">
            <v>23.76</v>
          </cell>
          <cell r="AV157">
            <v>24.05</v>
          </cell>
          <cell r="AW157">
            <v>24.35</v>
          </cell>
          <cell r="AX157">
            <v>22.41</v>
          </cell>
          <cell r="AY157">
            <v>23.9</v>
          </cell>
          <cell r="AZ157">
            <v>23.9</v>
          </cell>
          <cell r="BA157">
            <v>24.05</v>
          </cell>
          <cell r="BB157">
            <v>24.65</v>
          </cell>
          <cell r="BC157">
            <v>0</v>
          </cell>
          <cell r="BD157">
            <v>32.85</v>
          </cell>
          <cell r="BE157">
            <v>32.85</v>
          </cell>
          <cell r="BF157">
            <v>33.25</v>
          </cell>
          <cell r="BG157">
            <v>33.659999999999997</v>
          </cell>
          <cell r="BH157">
            <v>30.98</v>
          </cell>
          <cell r="BI157">
            <v>33.04</v>
          </cell>
          <cell r="BJ157">
            <v>33.04</v>
          </cell>
          <cell r="BK157">
            <v>33.25</v>
          </cell>
          <cell r="BL157">
            <v>34.08</v>
          </cell>
          <cell r="BN157" t="str">
            <v>15960-0</v>
          </cell>
          <cell r="BO157" t="str">
            <v>15960-0</v>
          </cell>
          <cell r="BR157">
            <v>19.100000000000001</v>
          </cell>
          <cell r="BS157">
            <v>19.72</v>
          </cell>
          <cell r="BU157">
            <v>23.29</v>
          </cell>
          <cell r="BV157">
            <v>24.05</v>
          </cell>
          <cell r="BW157">
            <v>3.2632030914555576E-2</v>
          </cell>
          <cell r="BX157">
            <v>3.3203091455558109E-4</v>
          </cell>
          <cell r="CA157">
            <v>0</v>
          </cell>
          <cell r="CB157">
            <v>24.05</v>
          </cell>
          <cell r="CC157">
            <v>24.049996151999999</v>
          </cell>
          <cell r="CD157">
            <v>-3.8480000021934302E-6</v>
          </cell>
          <cell r="CE157" t="str">
            <v>PREDSIM GOTAS 20ML</v>
          </cell>
          <cell r="CG157" t="str">
            <v>Monitorado CMED</v>
          </cell>
          <cell r="CI157" t="str">
            <v>Medicamento</v>
          </cell>
          <cell r="CJ157" t="e">
            <v>#N/A</v>
          </cell>
          <cell r="CK157" t="str">
            <v>Monitorado</v>
          </cell>
        </row>
        <row r="158">
          <cell r="K158" t="str">
            <v>15962-0</v>
          </cell>
          <cell r="L158" t="str">
            <v>PREDSIM SOL. FRASCO 100 ML</v>
          </cell>
          <cell r="M158">
            <v>1781708090024</v>
          </cell>
          <cell r="N158">
            <v>32.590000000000003</v>
          </cell>
          <cell r="O158">
            <v>3.2299999999999995E-2</v>
          </cell>
          <cell r="P158">
            <v>33.229999999999997</v>
          </cell>
          <cell r="Q158">
            <v>33.229999999999997</v>
          </cell>
          <cell r="R158">
            <v>33.630000000000003</v>
          </cell>
          <cell r="S158">
            <v>34.049999999999997</v>
          </cell>
          <cell r="T158">
            <v>31.34</v>
          </cell>
          <cell r="U158">
            <v>33.43</v>
          </cell>
          <cell r="V158">
            <v>33.43</v>
          </cell>
          <cell r="W158">
            <v>33.630000000000003</v>
          </cell>
          <cell r="X158">
            <v>34.479999999999997</v>
          </cell>
          <cell r="Y158">
            <v>0</v>
          </cell>
          <cell r="Z158">
            <v>45.94</v>
          </cell>
          <cell r="AA158">
            <v>45.94</v>
          </cell>
          <cell r="AB158">
            <v>46.49</v>
          </cell>
          <cell r="AC158">
            <v>47.07</v>
          </cell>
          <cell r="AD158">
            <v>43.33</v>
          </cell>
          <cell r="AE158">
            <v>46.22</v>
          </cell>
          <cell r="AF158">
            <v>46.22</v>
          </cell>
          <cell r="AG158">
            <v>46.49</v>
          </cell>
          <cell r="AH158">
            <v>47.67</v>
          </cell>
          <cell r="AI158">
            <v>0</v>
          </cell>
          <cell r="AJ158" t="str">
            <v>positiva</v>
          </cell>
          <cell r="AK158" t="str">
            <v>positiva</v>
          </cell>
          <cell r="AL158" t="str">
            <v>15962-0</v>
          </cell>
          <cell r="AM158" t="str">
            <v>Não consta</v>
          </cell>
          <cell r="AN158" t="str">
            <v>não consta</v>
          </cell>
          <cell r="AO158" t="str">
            <v>15962-0</v>
          </cell>
          <cell r="AP158">
            <v>0</v>
          </cell>
          <cell r="AQ158" t="str">
            <v>RX</v>
          </cell>
          <cell r="AR158">
            <v>0</v>
          </cell>
          <cell r="AS158">
            <v>0</v>
          </cell>
          <cell r="AT158">
            <v>33.229999999999997</v>
          </cell>
          <cell r="AU158">
            <v>33.229999999999997</v>
          </cell>
          <cell r="AV158">
            <v>33.630000000000003</v>
          </cell>
          <cell r="AW158">
            <v>34.049999999999997</v>
          </cell>
          <cell r="AX158">
            <v>31.34</v>
          </cell>
          <cell r="AY158">
            <v>33.43</v>
          </cell>
          <cell r="AZ158">
            <v>33.43</v>
          </cell>
          <cell r="BA158">
            <v>33.630000000000003</v>
          </cell>
          <cell r="BB158">
            <v>34.479999999999997</v>
          </cell>
          <cell r="BC158">
            <v>0</v>
          </cell>
          <cell r="BD158">
            <v>45.94</v>
          </cell>
          <cell r="BE158">
            <v>45.94</v>
          </cell>
          <cell r="BF158">
            <v>46.49</v>
          </cell>
          <cell r="BG158">
            <v>47.07</v>
          </cell>
          <cell r="BH158">
            <v>43.33</v>
          </cell>
          <cell r="BI158">
            <v>46.22</v>
          </cell>
          <cell r="BJ158">
            <v>46.22</v>
          </cell>
          <cell r="BK158">
            <v>46.49</v>
          </cell>
          <cell r="BL158">
            <v>47.67</v>
          </cell>
          <cell r="BN158" t="str">
            <v>15962-0</v>
          </cell>
          <cell r="BO158" t="str">
            <v>15962-0</v>
          </cell>
          <cell r="BR158">
            <v>26.72</v>
          </cell>
          <cell r="BS158">
            <v>27.58</v>
          </cell>
          <cell r="BU158">
            <v>32.58</v>
          </cell>
          <cell r="BV158">
            <v>33.630000000000003</v>
          </cell>
          <cell r="BW158">
            <v>3.222836095764281E-2</v>
          </cell>
          <cell r="BX158">
            <v>-7.1639042357185545E-5</v>
          </cell>
          <cell r="CA158">
            <v>0</v>
          </cell>
          <cell r="CB158">
            <v>33.630000000000003</v>
          </cell>
          <cell r="CC158">
            <v>33.629994619199998</v>
          </cell>
          <cell r="CD158">
            <v>-5.3808000046728921E-6</v>
          </cell>
          <cell r="CE158" t="str">
            <v>PREDSIM SOL FRASCO 100ML</v>
          </cell>
          <cell r="CG158" t="str">
            <v>Monitorado CMED</v>
          </cell>
          <cell r="CI158" t="str">
            <v>Medicamento</v>
          </cell>
          <cell r="CJ158" t="e">
            <v>#N/A</v>
          </cell>
          <cell r="CK158" t="str">
            <v>Monitorado</v>
          </cell>
        </row>
        <row r="159">
          <cell r="K159" t="str">
            <v>15961-0</v>
          </cell>
          <cell r="L159" t="str">
            <v>PREDSIM SOL. FRASCO 60ML</v>
          </cell>
          <cell r="M159">
            <v>1781708090016</v>
          </cell>
          <cell r="N159">
            <v>18.88</v>
          </cell>
          <cell r="O159">
            <v>3.2299999999999995E-2</v>
          </cell>
          <cell r="P159">
            <v>19.25</v>
          </cell>
          <cell r="Q159">
            <v>19.25</v>
          </cell>
          <cell r="R159">
            <v>19.489999999999998</v>
          </cell>
          <cell r="S159">
            <v>19.73</v>
          </cell>
          <cell r="T159">
            <v>18.16</v>
          </cell>
          <cell r="U159">
            <v>19.37</v>
          </cell>
          <cell r="V159">
            <v>19.37</v>
          </cell>
          <cell r="W159">
            <v>19.489999999999998</v>
          </cell>
          <cell r="X159">
            <v>19.98</v>
          </cell>
          <cell r="Y159">
            <v>0</v>
          </cell>
          <cell r="Z159">
            <v>26.61</v>
          </cell>
          <cell r="AA159">
            <v>26.61</v>
          </cell>
          <cell r="AB159">
            <v>26.94</v>
          </cell>
          <cell r="AC159">
            <v>27.28</v>
          </cell>
          <cell r="AD159">
            <v>25.11</v>
          </cell>
          <cell r="AE159">
            <v>26.78</v>
          </cell>
          <cell r="AF159">
            <v>26.78</v>
          </cell>
          <cell r="AG159">
            <v>26.94</v>
          </cell>
          <cell r="AH159">
            <v>27.62</v>
          </cell>
          <cell r="AI159">
            <v>0</v>
          </cell>
          <cell r="AJ159" t="str">
            <v>positiva</v>
          </cell>
          <cell r="AK159" t="str">
            <v>positiva</v>
          </cell>
          <cell r="AL159" t="str">
            <v>15961-0</v>
          </cell>
          <cell r="AM159" t="str">
            <v>Não consta</v>
          </cell>
          <cell r="AN159" t="str">
            <v>não consta</v>
          </cell>
          <cell r="AO159" t="str">
            <v>15961-0</v>
          </cell>
          <cell r="AP159">
            <v>0</v>
          </cell>
          <cell r="AQ159" t="str">
            <v>RX</v>
          </cell>
          <cell r="AR159">
            <v>0</v>
          </cell>
          <cell r="AS159">
            <v>0</v>
          </cell>
          <cell r="AT159">
            <v>19.25</v>
          </cell>
          <cell r="AU159">
            <v>19.25</v>
          </cell>
          <cell r="AV159">
            <v>19.489999999999998</v>
          </cell>
          <cell r="AW159">
            <v>19.73</v>
          </cell>
          <cell r="AX159">
            <v>18.16</v>
          </cell>
          <cell r="AY159">
            <v>19.37</v>
          </cell>
          <cell r="AZ159">
            <v>19.37</v>
          </cell>
          <cell r="BA159">
            <v>19.489999999999998</v>
          </cell>
          <cell r="BB159">
            <v>19.98</v>
          </cell>
          <cell r="BC159">
            <v>0</v>
          </cell>
          <cell r="BD159">
            <v>26.61</v>
          </cell>
          <cell r="BE159">
            <v>26.61</v>
          </cell>
          <cell r="BF159">
            <v>26.94</v>
          </cell>
          <cell r="BG159">
            <v>27.28</v>
          </cell>
          <cell r="BH159">
            <v>25.11</v>
          </cell>
          <cell r="BI159">
            <v>26.78</v>
          </cell>
          <cell r="BJ159">
            <v>26.78</v>
          </cell>
          <cell r="BK159">
            <v>26.94</v>
          </cell>
          <cell r="BL159">
            <v>27.62</v>
          </cell>
          <cell r="BN159" t="str">
            <v>15961-0</v>
          </cell>
          <cell r="BO159" t="str">
            <v>15961-0</v>
          </cell>
          <cell r="BR159">
            <v>15.48</v>
          </cell>
          <cell r="BS159">
            <v>15.98</v>
          </cell>
          <cell r="BU159">
            <v>18.88</v>
          </cell>
          <cell r="BV159">
            <v>19.489999999999998</v>
          </cell>
          <cell r="BW159">
            <v>3.2309322033898358E-2</v>
          </cell>
          <cell r="BX159">
            <v>9.3220338983623918E-6</v>
          </cell>
          <cell r="CA159">
            <v>0</v>
          </cell>
          <cell r="CB159">
            <v>19.489999999999998</v>
          </cell>
          <cell r="CC159">
            <v>19.489996881599996</v>
          </cell>
          <cell r="CD159">
            <v>-3.118400002222188E-6</v>
          </cell>
          <cell r="CE159" t="str">
            <v>PREDSIM SOL FRASCO 60ML</v>
          </cell>
          <cell r="CG159" t="str">
            <v>Monitorado CMED</v>
          </cell>
          <cell r="CI159" t="str">
            <v>Medicamento</v>
          </cell>
          <cell r="CJ159" t="e">
            <v>#N/A</v>
          </cell>
          <cell r="CK159" t="str">
            <v>Monitorado</v>
          </cell>
        </row>
        <row r="160">
          <cell r="K160" t="str">
            <v>18652-0</v>
          </cell>
          <cell r="L160" t="str">
            <v>PROCSIM 500MG C/14 COMPR</v>
          </cell>
          <cell r="M160">
            <v>1009302550088</v>
          </cell>
          <cell r="N160">
            <v>41.46</v>
          </cell>
          <cell r="O160">
            <v>0</v>
          </cell>
          <cell r="P160">
            <v>40.96</v>
          </cell>
          <cell r="Q160">
            <v>40.96</v>
          </cell>
          <cell r="R160">
            <v>41.46</v>
          </cell>
          <cell r="S160">
            <v>41.98</v>
          </cell>
          <cell r="T160">
            <v>38.64</v>
          </cell>
          <cell r="U160">
            <v>41.21</v>
          </cell>
          <cell r="V160">
            <v>41.21</v>
          </cell>
          <cell r="W160">
            <v>41.46</v>
          </cell>
          <cell r="X160">
            <v>42.5</v>
          </cell>
          <cell r="Y160">
            <v>0</v>
          </cell>
          <cell r="Z160">
            <v>56.62</v>
          </cell>
          <cell r="AA160">
            <v>56.62</v>
          </cell>
          <cell r="AB160">
            <v>57.32</v>
          </cell>
          <cell r="AC160">
            <v>58.03</v>
          </cell>
          <cell r="AD160">
            <v>53.42</v>
          </cell>
          <cell r="AE160">
            <v>56.97</v>
          </cell>
          <cell r="AF160">
            <v>56.97</v>
          </cell>
          <cell r="AG160">
            <v>57.32</v>
          </cell>
          <cell r="AH160">
            <v>58.75</v>
          </cell>
          <cell r="AI160">
            <v>0</v>
          </cell>
          <cell r="AJ160" t="str">
            <v>positiva</v>
          </cell>
          <cell r="AK160" t="str">
            <v>positiva</v>
          </cell>
          <cell r="AL160" t="str">
            <v>Não consta</v>
          </cell>
          <cell r="AM160" t="str">
            <v>Não consta</v>
          </cell>
          <cell r="AN160" t="str">
            <v>não consta</v>
          </cell>
          <cell r="AO160" t="str">
            <v>18652-0</v>
          </cell>
          <cell r="AP160">
            <v>0</v>
          </cell>
          <cell r="AQ160" t="str">
            <v>RX</v>
          </cell>
          <cell r="AR160">
            <v>0</v>
          </cell>
          <cell r="AS160">
            <v>0</v>
          </cell>
          <cell r="AT160">
            <v>40.96</v>
          </cell>
          <cell r="AU160">
            <v>40.96</v>
          </cell>
          <cell r="AV160">
            <v>41.46</v>
          </cell>
          <cell r="AW160">
            <v>41.98</v>
          </cell>
          <cell r="AX160">
            <v>38.64</v>
          </cell>
          <cell r="AY160">
            <v>41.21</v>
          </cell>
          <cell r="AZ160">
            <v>41.21</v>
          </cell>
          <cell r="BA160">
            <v>41.46</v>
          </cell>
          <cell r="BB160">
            <v>42.5</v>
          </cell>
          <cell r="BC160">
            <v>0</v>
          </cell>
          <cell r="BD160">
            <v>56.62</v>
          </cell>
          <cell r="BE160">
            <v>56.62</v>
          </cell>
          <cell r="BF160">
            <v>57.32</v>
          </cell>
          <cell r="BG160">
            <v>58.03</v>
          </cell>
          <cell r="BH160">
            <v>53.42</v>
          </cell>
          <cell r="BI160">
            <v>56.97</v>
          </cell>
          <cell r="BJ160">
            <v>56.97</v>
          </cell>
          <cell r="BK160">
            <v>57.32</v>
          </cell>
          <cell r="BL160">
            <v>58.75</v>
          </cell>
          <cell r="BN160" t="str">
            <v>18652-0</v>
          </cell>
          <cell r="BO160" t="str">
            <v>18652-0</v>
          </cell>
          <cell r="BR160">
            <v>34</v>
          </cell>
          <cell r="BS160">
            <v>34</v>
          </cell>
          <cell r="BU160">
            <v>41.46</v>
          </cell>
          <cell r="BV160">
            <v>41.46</v>
          </cell>
          <cell r="BW160">
            <v>0</v>
          </cell>
          <cell r="BX160">
            <v>0</v>
          </cell>
          <cell r="CA160">
            <v>0</v>
          </cell>
          <cell r="CB160">
            <v>41.46</v>
          </cell>
          <cell r="CC160">
            <v>41.459993366399999</v>
          </cell>
          <cell r="CD160">
            <v>-6.6336000017486185E-6</v>
          </cell>
          <cell r="CE160" t="e">
            <v>#N/A</v>
          </cell>
          <cell r="CG160" t="str">
            <v>Monitorado CMED</v>
          </cell>
          <cell r="CI160" t="str">
            <v>Medicamento</v>
          </cell>
          <cell r="CJ160" t="e">
            <v>#N/A</v>
          </cell>
          <cell r="CK160">
            <v>782.3900000000001</v>
          </cell>
        </row>
        <row r="161">
          <cell r="K161" t="str">
            <v>16163-0</v>
          </cell>
          <cell r="L161" t="str">
            <v>QUADRIDERM CREME HUM 1X20G</v>
          </cell>
          <cell r="M161">
            <v>1781707900073</v>
          </cell>
          <cell r="N161">
            <v>32.200000000000003</v>
          </cell>
          <cell r="O161">
            <v>5.16097519247221E-2</v>
          </cell>
          <cell r="P161">
            <v>29.08</v>
          </cell>
          <cell r="Q161">
            <v>33.4</v>
          </cell>
          <cell r="R161">
            <v>33.869999999999997</v>
          </cell>
          <cell r="S161">
            <v>34.35</v>
          </cell>
          <cell r="T161">
            <v>31.24</v>
          </cell>
          <cell r="U161">
            <v>33.64</v>
          </cell>
          <cell r="V161">
            <v>29.25</v>
          </cell>
          <cell r="W161">
            <v>29.43</v>
          </cell>
          <cell r="X161">
            <v>34.85</v>
          </cell>
          <cell r="Y161">
            <v>0</v>
          </cell>
          <cell r="Z161">
            <v>40.200000000000003</v>
          </cell>
          <cell r="AA161">
            <v>44.52</v>
          </cell>
          <cell r="AB161">
            <v>45.13</v>
          </cell>
          <cell r="AC161">
            <v>45.74</v>
          </cell>
          <cell r="AD161">
            <v>41.73</v>
          </cell>
          <cell r="AE161">
            <v>44.83</v>
          </cell>
          <cell r="AF161">
            <v>40.44</v>
          </cell>
          <cell r="AG161">
            <v>40.69</v>
          </cell>
          <cell r="AH161">
            <v>46.39</v>
          </cell>
          <cell r="AI161">
            <v>0</v>
          </cell>
          <cell r="AJ161" t="str">
            <v>negativa</v>
          </cell>
          <cell r="AK161" t="str">
            <v>Negativa</v>
          </cell>
          <cell r="AL161" t="str">
            <v>16163-0</v>
          </cell>
          <cell r="AM161" t="str">
            <v>Não consta</v>
          </cell>
          <cell r="AN161" t="str">
            <v>não consta</v>
          </cell>
          <cell r="AO161" t="str">
            <v>16163-0</v>
          </cell>
          <cell r="AP161">
            <v>0</v>
          </cell>
          <cell r="AQ161" t="str">
            <v>RX</v>
          </cell>
          <cell r="AR161">
            <v>0</v>
          </cell>
          <cell r="AS161">
            <v>0</v>
          </cell>
          <cell r="AT161">
            <v>29.08</v>
          </cell>
          <cell r="AU161">
            <v>33.4</v>
          </cell>
          <cell r="AV161">
            <v>33.869999999999997</v>
          </cell>
          <cell r="AW161">
            <v>34.35</v>
          </cell>
          <cell r="AX161">
            <v>31.24</v>
          </cell>
          <cell r="AY161">
            <v>33.64</v>
          </cell>
          <cell r="AZ161">
            <v>29.25</v>
          </cell>
          <cell r="BA161">
            <v>29.43</v>
          </cell>
          <cell r="BB161">
            <v>34.85</v>
          </cell>
          <cell r="BC161">
            <v>0</v>
          </cell>
          <cell r="BD161">
            <v>40.200000000000003</v>
          </cell>
          <cell r="BE161">
            <v>44.52</v>
          </cell>
          <cell r="BF161">
            <v>45.13</v>
          </cell>
          <cell r="BG161">
            <v>45.74</v>
          </cell>
          <cell r="BH161">
            <v>41.73</v>
          </cell>
          <cell r="BI161">
            <v>44.83</v>
          </cell>
          <cell r="BJ161">
            <v>40.44</v>
          </cell>
          <cell r="BK161">
            <v>40.69</v>
          </cell>
          <cell r="BL161">
            <v>46.39</v>
          </cell>
          <cell r="BN161" t="str">
            <v>16163-0</v>
          </cell>
          <cell r="BO161" t="str">
            <v>16163-0</v>
          </cell>
          <cell r="BR161">
            <v>25.7</v>
          </cell>
          <cell r="BS161">
            <v>27.03</v>
          </cell>
          <cell r="BU161">
            <v>32.200000000000003</v>
          </cell>
          <cell r="BV161">
            <v>33.869999999999997</v>
          </cell>
          <cell r="BW161">
            <v>5.1863354037266829E-2</v>
          </cell>
          <cell r="BX161">
            <v>2.5360211254472909E-4</v>
          </cell>
          <cell r="CA161">
            <v>0</v>
          </cell>
          <cell r="CB161">
            <v>33.869999999999997</v>
          </cell>
          <cell r="CC161">
            <v>33.870004117033979</v>
          </cell>
          <cell r="CD161">
            <v>4.117033981287932E-6</v>
          </cell>
          <cell r="CE161" t="str">
            <v>QUADRIDERM CR HUM 1X20G OR</v>
          </cell>
          <cell r="CG161" t="str">
            <v>Monitorado CMED</v>
          </cell>
          <cell r="CI161" t="str">
            <v>Medicamento</v>
          </cell>
          <cell r="CJ161" t="e">
            <v>#N/A</v>
          </cell>
          <cell r="CK161" t="str">
            <v>Monitorado</v>
          </cell>
        </row>
        <row r="162">
          <cell r="K162" t="str">
            <v>15966-0</v>
          </cell>
          <cell r="L162" t="str">
            <v xml:space="preserve">SCAFLAM COMP 1X12 </v>
          </cell>
          <cell r="M162">
            <v>1781707760026</v>
          </cell>
          <cell r="N162">
            <v>32.090000000000003</v>
          </cell>
          <cell r="O162">
            <v>0</v>
          </cell>
          <cell r="P162">
            <v>31.7</v>
          </cell>
          <cell r="Q162">
            <v>31.7</v>
          </cell>
          <cell r="R162">
            <v>32.090000000000003</v>
          </cell>
          <cell r="S162">
            <v>32.479999999999997</v>
          </cell>
          <cell r="T162">
            <v>29.9</v>
          </cell>
          <cell r="U162">
            <v>31.89</v>
          </cell>
          <cell r="V162">
            <v>31.89</v>
          </cell>
          <cell r="W162">
            <v>32.090000000000003</v>
          </cell>
          <cell r="X162">
            <v>32.89</v>
          </cell>
          <cell r="Y162">
            <v>0</v>
          </cell>
          <cell r="Z162">
            <v>43.82</v>
          </cell>
          <cell r="AA162">
            <v>43.82</v>
          </cell>
          <cell r="AB162">
            <v>44.36</v>
          </cell>
          <cell r="AC162">
            <v>44.9</v>
          </cell>
          <cell r="AD162">
            <v>41.33</v>
          </cell>
          <cell r="AE162">
            <v>44.09</v>
          </cell>
          <cell r="AF162">
            <v>44.09</v>
          </cell>
          <cell r="AG162">
            <v>44.36</v>
          </cell>
          <cell r="AH162">
            <v>45.47</v>
          </cell>
          <cell r="AI162">
            <v>0</v>
          </cell>
          <cell r="AJ162" t="str">
            <v>positiva</v>
          </cell>
          <cell r="AK162" t="str">
            <v>positiva</v>
          </cell>
          <cell r="AL162" t="str">
            <v>15966-0</v>
          </cell>
          <cell r="AM162" t="str">
            <v>Não consta</v>
          </cell>
          <cell r="AN162" t="str">
            <v>não consta</v>
          </cell>
          <cell r="AO162" t="str">
            <v>15966-0</v>
          </cell>
          <cell r="AP162">
            <v>0</v>
          </cell>
          <cell r="AQ162" t="str">
            <v>RX</v>
          </cell>
          <cell r="AR162">
            <v>0</v>
          </cell>
          <cell r="AS162">
            <v>0</v>
          </cell>
          <cell r="AT162">
            <v>31.7</v>
          </cell>
          <cell r="AU162">
            <v>31.7</v>
          </cell>
          <cell r="AV162">
            <v>32.090000000000003</v>
          </cell>
          <cell r="AW162">
            <v>32.479999999999997</v>
          </cell>
          <cell r="AX162">
            <v>29.9</v>
          </cell>
          <cell r="AY162">
            <v>31.89</v>
          </cell>
          <cell r="AZ162">
            <v>31.89</v>
          </cell>
          <cell r="BA162">
            <v>32.090000000000003</v>
          </cell>
          <cell r="BB162">
            <v>32.89</v>
          </cell>
          <cell r="BC162">
            <v>0</v>
          </cell>
          <cell r="BD162">
            <v>43.82</v>
          </cell>
          <cell r="BE162">
            <v>43.82</v>
          </cell>
          <cell r="BF162">
            <v>44.36</v>
          </cell>
          <cell r="BG162">
            <v>44.9</v>
          </cell>
          <cell r="BH162">
            <v>41.33</v>
          </cell>
          <cell r="BI162">
            <v>44.09</v>
          </cell>
          <cell r="BJ162">
            <v>44.09</v>
          </cell>
          <cell r="BK162">
            <v>44.36</v>
          </cell>
          <cell r="BL162">
            <v>45.47</v>
          </cell>
          <cell r="BN162" t="str">
            <v>15966-0</v>
          </cell>
          <cell r="BO162" t="str">
            <v>15966-0</v>
          </cell>
          <cell r="BR162">
            <v>26.31</v>
          </cell>
          <cell r="BS162">
            <v>26.31</v>
          </cell>
          <cell r="BU162">
            <v>32.08</v>
          </cell>
          <cell r="BV162">
            <v>32.090000000000003</v>
          </cell>
          <cell r="BW162">
            <v>3.117206982545806E-4</v>
          </cell>
          <cell r="BX162">
            <v>3.117206982545806E-4</v>
          </cell>
          <cell r="CA162">
            <v>0</v>
          </cell>
          <cell r="CB162">
            <v>32.090000000000003</v>
          </cell>
          <cell r="CC162">
            <v>32.089994865599998</v>
          </cell>
          <cell r="CD162">
            <v>-5.1344000056019468E-6</v>
          </cell>
          <cell r="CE162" t="str">
            <v>SCAFLAM 100MG COMP 1X12</v>
          </cell>
          <cell r="CG162" t="str">
            <v>Monitorado CMED</v>
          </cell>
          <cell r="CI162" t="str">
            <v>Medicamento</v>
          </cell>
          <cell r="CJ162" t="e">
            <v>#N/A</v>
          </cell>
          <cell r="CK162" t="str">
            <v>Monitorado</v>
          </cell>
        </row>
        <row r="163">
          <cell r="K163" t="str">
            <v>15965-0</v>
          </cell>
          <cell r="L163" t="str">
            <v xml:space="preserve">SCAFLAM GOTAS PED 1X15 </v>
          </cell>
          <cell r="M163">
            <v>1781707760018</v>
          </cell>
          <cell r="N163">
            <v>25.13</v>
          </cell>
          <cell r="O163">
            <v>0</v>
          </cell>
          <cell r="P163">
            <v>24.83</v>
          </cell>
          <cell r="Q163">
            <v>24.83</v>
          </cell>
          <cell r="R163">
            <v>25.13</v>
          </cell>
          <cell r="S163">
            <v>25.44</v>
          </cell>
          <cell r="T163">
            <v>23.42</v>
          </cell>
          <cell r="U163">
            <v>24.98</v>
          </cell>
          <cell r="V163">
            <v>24.98</v>
          </cell>
          <cell r="W163">
            <v>25.13</v>
          </cell>
          <cell r="X163">
            <v>25.76</v>
          </cell>
          <cell r="Y163">
            <v>0</v>
          </cell>
          <cell r="Z163">
            <v>34.33</v>
          </cell>
          <cell r="AA163">
            <v>34.33</v>
          </cell>
          <cell r="AB163">
            <v>34.74</v>
          </cell>
          <cell r="AC163">
            <v>35.17</v>
          </cell>
          <cell r="AD163">
            <v>32.380000000000003</v>
          </cell>
          <cell r="AE163">
            <v>34.53</v>
          </cell>
          <cell r="AF163">
            <v>34.53</v>
          </cell>
          <cell r="AG163">
            <v>34.74</v>
          </cell>
          <cell r="AH163">
            <v>35.61</v>
          </cell>
          <cell r="AI163">
            <v>0</v>
          </cell>
          <cell r="AJ163" t="str">
            <v>positiva</v>
          </cell>
          <cell r="AK163" t="str">
            <v>positiva</v>
          </cell>
          <cell r="AL163" t="str">
            <v>15965-0</v>
          </cell>
          <cell r="AM163" t="str">
            <v>Não consta</v>
          </cell>
          <cell r="AN163" t="str">
            <v>não consta</v>
          </cell>
          <cell r="AO163" t="str">
            <v>15965-0</v>
          </cell>
          <cell r="AP163">
            <v>0</v>
          </cell>
          <cell r="AQ163" t="str">
            <v>RX</v>
          </cell>
          <cell r="AR163">
            <v>0</v>
          </cell>
          <cell r="AS163">
            <v>0</v>
          </cell>
          <cell r="AT163">
            <v>24.83</v>
          </cell>
          <cell r="AU163">
            <v>24.83</v>
          </cell>
          <cell r="AV163">
            <v>25.13</v>
          </cell>
          <cell r="AW163">
            <v>25.44</v>
          </cell>
          <cell r="AX163">
            <v>23.42</v>
          </cell>
          <cell r="AY163">
            <v>24.98</v>
          </cell>
          <cell r="AZ163">
            <v>24.98</v>
          </cell>
          <cell r="BA163">
            <v>25.13</v>
          </cell>
          <cell r="BB163">
            <v>25.76</v>
          </cell>
          <cell r="BC163">
            <v>0</v>
          </cell>
          <cell r="BD163">
            <v>34.33</v>
          </cell>
          <cell r="BE163">
            <v>34.33</v>
          </cell>
          <cell r="BF163">
            <v>34.74</v>
          </cell>
          <cell r="BG163">
            <v>35.17</v>
          </cell>
          <cell r="BH163">
            <v>32.380000000000003</v>
          </cell>
          <cell r="BI163">
            <v>34.53</v>
          </cell>
          <cell r="BJ163">
            <v>34.53</v>
          </cell>
          <cell r="BK163">
            <v>34.74</v>
          </cell>
          <cell r="BL163">
            <v>35.61</v>
          </cell>
          <cell r="BN163" t="str">
            <v>15965-0</v>
          </cell>
          <cell r="BO163" t="str">
            <v>15965-0</v>
          </cell>
          <cell r="BR163">
            <v>20.61</v>
          </cell>
          <cell r="BS163">
            <v>20.61</v>
          </cell>
          <cell r="BU163">
            <v>25.14</v>
          </cell>
          <cell r="BV163">
            <v>25.13</v>
          </cell>
          <cell r="BW163">
            <v>-3.9777247414485295E-4</v>
          </cell>
          <cell r="BX163">
            <v>-3.9777247414485295E-4</v>
          </cell>
          <cell r="CA163">
            <v>0</v>
          </cell>
          <cell r="CB163">
            <v>25.13</v>
          </cell>
          <cell r="CC163">
            <v>25.129995979199993</v>
          </cell>
          <cell r="CD163">
            <v>-4.0208000058328253E-6</v>
          </cell>
          <cell r="CE163" t="str">
            <v>SCAFLAM 50MG/ML GOTAS PED 1X15ML</v>
          </cell>
          <cell r="CG163" t="str">
            <v>Monitorado CMED</v>
          </cell>
          <cell r="CI163" t="str">
            <v>Medicamento</v>
          </cell>
          <cell r="CJ163" t="e">
            <v>#N/A</v>
          </cell>
          <cell r="CK163" t="str">
            <v>Monitorado</v>
          </cell>
        </row>
        <row r="164">
          <cell r="K164" t="str">
            <v>17096-0</v>
          </cell>
          <cell r="L164" t="str">
            <v>TAMARINE CAP 12MG CT 4X25X4</v>
          </cell>
          <cell r="M164">
            <v>1781700230129</v>
          </cell>
          <cell r="N164">
            <v>260.87</v>
          </cell>
          <cell r="O164">
            <v>0</v>
          </cell>
          <cell r="P164">
            <v>223.95</v>
          </cell>
          <cell r="Q164">
            <v>257.25</v>
          </cell>
          <cell r="R164">
            <v>260.87</v>
          </cell>
          <cell r="S164">
            <v>264.60000000000002</v>
          </cell>
          <cell r="T164">
            <v>240.57</v>
          </cell>
          <cell r="U164">
            <v>259.05</v>
          </cell>
          <cell r="V164">
            <v>225.3</v>
          </cell>
          <cell r="W164">
            <v>226.68</v>
          </cell>
          <cell r="X164">
            <v>268.43</v>
          </cell>
          <cell r="Y164">
            <v>0</v>
          </cell>
          <cell r="Z164">
            <v>309.60000000000002</v>
          </cell>
          <cell r="AA164">
            <v>342.89</v>
          </cell>
          <cell r="AB164">
            <v>347.56</v>
          </cell>
          <cell r="AC164">
            <v>352.36</v>
          </cell>
          <cell r="AD164">
            <v>321.35000000000002</v>
          </cell>
          <cell r="AE164">
            <v>345.21</v>
          </cell>
          <cell r="AF164">
            <v>311.45999999999998</v>
          </cell>
          <cell r="AG164">
            <v>313.37</v>
          </cell>
          <cell r="AH164">
            <v>357.29</v>
          </cell>
          <cell r="AI164">
            <v>0</v>
          </cell>
          <cell r="AJ164" t="str">
            <v>negativa</v>
          </cell>
          <cell r="AK164" t="str">
            <v>negativa</v>
          </cell>
          <cell r="AL164" t="str">
            <v>17096-0</v>
          </cell>
          <cell r="AM164" t="str">
            <v>Não consta</v>
          </cell>
          <cell r="AN164" t="str">
            <v>não consta</v>
          </cell>
          <cell r="AO164" t="str">
            <v>17096-0</v>
          </cell>
          <cell r="AP164">
            <v>0</v>
          </cell>
          <cell r="AQ164" t="str">
            <v>OTX/CH</v>
          </cell>
          <cell r="AR164" t="str">
            <v>LV - 17.12.2013 - preço não foi reajustado pra abril</v>
          </cell>
          <cell r="AS164">
            <v>0</v>
          </cell>
          <cell r="AT164">
            <v>223.95</v>
          </cell>
          <cell r="AU164">
            <v>257.25</v>
          </cell>
          <cell r="AV164">
            <v>260.87</v>
          </cell>
          <cell r="AW164">
            <v>264.60000000000002</v>
          </cell>
          <cell r="AX164">
            <v>240.57</v>
          </cell>
          <cell r="AY164">
            <v>259.05</v>
          </cell>
          <cell r="AZ164">
            <v>225.3</v>
          </cell>
          <cell r="BA164">
            <v>226.68</v>
          </cell>
          <cell r="BB164">
            <v>268.43</v>
          </cell>
          <cell r="BC164">
            <v>0</v>
          </cell>
          <cell r="BD164">
            <v>309.60000000000002</v>
          </cell>
          <cell r="BE164">
            <v>342.89</v>
          </cell>
          <cell r="BF164">
            <v>347.56</v>
          </cell>
          <cell r="BG164">
            <v>352.36</v>
          </cell>
          <cell r="BH164">
            <v>321.35000000000002</v>
          </cell>
          <cell r="BI164">
            <v>345.21</v>
          </cell>
          <cell r="BJ164">
            <v>311.45999999999998</v>
          </cell>
          <cell r="BK164">
            <v>313.37</v>
          </cell>
          <cell r="BL164">
            <v>357.29</v>
          </cell>
          <cell r="BN164" t="str">
            <v>17096-0</v>
          </cell>
          <cell r="BO164" t="str">
            <v>17096-0</v>
          </cell>
          <cell r="BR164">
            <v>208.18</v>
          </cell>
          <cell r="BS164">
            <v>208.18</v>
          </cell>
          <cell r="BU164">
            <v>242.48</v>
          </cell>
          <cell r="BV164">
            <v>260.87</v>
          </cell>
          <cell r="BW164">
            <v>7.5841306499505157E-2</v>
          </cell>
          <cell r="BX164">
            <v>7.5841306499505157E-2</v>
          </cell>
          <cell r="CA164">
            <v>0</v>
          </cell>
          <cell r="CB164">
            <v>260.87</v>
          </cell>
          <cell r="CC164">
            <v>260.87003170979199</v>
          </cell>
          <cell r="CD164">
            <v>3.1709791983303148E-5</v>
          </cell>
          <cell r="CE164" t="e">
            <v>#N/A</v>
          </cell>
          <cell r="CG164" t="str">
            <v>MIP</v>
          </cell>
          <cell r="CI164" t="str">
            <v>Medicamento</v>
          </cell>
          <cell r="CJ164" t="e">
            <v>#N/A</v>
          </cell>
          <cell r="CK164">
            <v>4610.829999999999</v>
          </cell>
        </row>
        <row r="165">
          <cell r="K165" t="str">
            <v>402-0</v>
          </cell>
          <cell r="L165" t="str">
            <v>VITASAY FERRO COMP REV 12X30</v>
          </cell>
          <cell r="M165">
            <v>1728700120025</v>
          </cell>
          <cell r="N165">
            <v>47.71</v>
          </cell>
          <cell r="O165">
            <v>0</v>
          </cell>
          <cell r="P165">
            <v>40.950000000000003</v>
          </cell>
          <cell r="Q165">
            <v>47.04</v>
          </cell>
          <cell r="R165">
            <v>47.71</v>
          </cell>
          <cell r="S165">
            <v>48.39</v>
          </cell>
          <cell r="T165">
            <v>43.99</v>
          </cell>
          <cell r="U165">
            <v>47.37</v>
          </cell>
          <cell r="V165">
            <v>41.2</v>
          </cell>
          <cell r="W165">
            <v>41.45</v>
          </cell>
          <cell r="X165">
            <v>49.09</v>
          </cell>
          <cell r="Y165">
            <v>0</v>
          </cell>
          <cell r="Z165">
            <v>56.61</v>
          </cell>
          <cell r="AA165">
            <v>62.7</v>
          </cell>
          <cell r="AB165">
            <v>63.56</v>
          </cell>
          <cell r="AC165">
            <v>64.44</v>
          </cell>
          <cell r="AD165">
            <v>58.76</v>
          </cell>
          <cell r="AE165">
            <v>63.13</v>
          </cell>
          <cell r="AF165">
            <v>56.96</v>
          </cell>
          <cell r="AG165">
            <v>57.3</v>
          </cell>
          <cell r="AH165">
            <v>65.34</v>
          </cell>
          <cell r="AI165">
            <v>0</v>
          </cell>
          <cell r="AJ165" t="str">
            <v>negativa</v>
          </cell>
          <cell r="AK165" t="str">
            <v>Negativa</v>
          </cell>
          <cell r="AL165" t="str">
            <v>402-0</v>
          </cell>
          <cell r="AM165" t="str">
            <v>Não consta</v>
          </cell>
          <cell r="AN165" t="str">
            <v>não consta</v>
          </cell>
          <cell r="AO165" t="str">
            <v>402-0</v>
          </cell>
          <cell r="AP165">
            <v>0</v>
          </cell>
          <cell r="AQ165" t="str">
            <v>OTC</v>
          </cell>
          <cell r="AR165">
            <v>0</v>
          </cell>
          <cell r="AS165">
            <v>0</v>
          </cell>
          <cell r="AT165">
            <v>40.950000000000003</v>
          </cell>
          <cell r="AU165">
            <v>47.04</v>
          </cell>
          <cell r="AV165">
            <v>47.71</v>
          </cell>
          <cell r="AW165">
            <v>48.39</v>
          </cell>
          <cell r="AX165">
            <v>43.99</v>
          </cell>
          <cell r="AY165">
            <v>47.37</v>
          </cell>
          <cell r="AZ165">
            <v>41.2</v>
          </cell>
          <cell r="BA165">
            <v>41.45</v>
          </cell>
          <cell r="BB165">
            <v>49.09</v>
          </cell>
          <cell r="BC165">
            <v>0</v>
          </cell>
          <cell r="BD165">
            <v>56.61</v>
          </cell>
          <cell r="BE165">
            <v>62.7</v>
          </cell>
          <cell r="BF165">
            <v>63.56</v>
          </cell>
          <cell r="BG165">
            <v>64.44</v>
          </cell>
          <cell r="BH165">
            <v>58.76</v>
          </cell>
          <cell r="BI165">
            <v>63.13</v>
          </cell>
          <cell r="BJ165">
            <v>56.96</v>
          </cell>
          <cell r="BK165">
            <v>57.3</v>
          </cell>
          <cell r="BL165">
            <v>65.34</v>
          </cell>
          <cell r="BN165" t="str">
            <v>402-0</v>
          </cell>
          <cell r="BO165" t="str">
            <v>402-0</v>
          </cell>
          <cell r="BR165">
            <v>38.07</v>
          </cell>
          <cell r="BS165">
            <v>38.07</v>
          </cell>
          <cell r="BU165">
            <v>47.71</v>
          </cell>
          <cell r="BV165">
            <v>47.71</v>
          </cell>
          <cell r="BW165">
            <v>0</v>
          </cell>
          <cell r="BX165">
            <v>0</v>
          </cell>
          <cell r="CA165">
            <v>0</v>
          </cell>
          <cell r="CB165">
            <v>47.71</v>
          </cell>
          <cell r="CC165">
            <v>47.710005799341346</v>
          </cell>
          <cell r="CD165">
            <v>5.7993413449253239E-6</v>
          </cell>
          <cell r="CE165" t="e">
            <v>#N/A</v>
          </cell>
          <cell r="CG165" t="str">
            <v>MIP</v>
          </cell>
          <cell r="CI165" t="str">
            <v>Medicamento</v>
          </cell>
          <cell r="CJ165" t="e">
            <v>#N/A</v>
          </cell>
          <cell r="CK165">
            <v>843.16000000000031</v>
          </cell>
        </row>
        <row r="166">
          <cell r="K166" t="str">
            <v>12318-0</v>
          </cell>
          <cell r="L166" t="str">
            <v>XAROPE NEO XPE FR VD 1X100 ML</v>
          </cell>
          <cell r="M166" t="str">
            <v>NOTIFICAÇÃO SIMPLIFICADA</v>
          </cell>
          <cell r="N166">
            <v>15.54</v>
          </cell>
          <cell r="O166">
            <v>0</v>
          </cell>
          <cell r="P166">
            <v>13.34</v>
          </cell>
          <cell r="Q166">
            <v>15.32</v>
          </cell>
          <cell r="R166">
            <v>15.54</v>
          </cell>
          <cell r="S166">
            <v>15.76</v>
          </cell>
          <cell r="T166">
            <v>14.33</v>
          </cell>
          <cell r="U166">
            <v>15.43</v>
          </cell>
          <cell r="V166">
            <v>13.42</v>
          </cell>
          <cell r="W166">
            <v>13.5</v>
          </cell>
          <cell r="X166">
            <v>15.99</v>
          </cell>
          <cell r="Y166">
            <v>0</v>
          </cell>
          <cell r="Z166">
            <v>18.440000000000001</v>
          </cell>
          <cell r="AA166">
            <v>20.420000000000002</v>
          </cell>
          <cell r="AB166">
            <v>20.7</v>
          </cell>
          <cell r="AC166">
            <v>20.99</v>
          </cell>
          <cell r="AD166">
            <v>19.14</v>
          </cell>
          <cell r="AE166">
            <v>20.56</v>
          </cell>
          <cell r="AF166">
            <v>18.55</v>
          </cell>
          <cell r="AG166">
            <v>18.66</v>
          </cell>
          <cell r="AH166">
            <v>21.28</v>
          </cell>
          <cell r="AI166">
            <v>0</v>
          </cell>
          <cell r="AJ166" t="str">
            <v>negativa</v>
          </cell>
          <cell r="AK166" t="str">
            <v>Negativa</v>
          </cell>
          <cell r="AL166" t="str">
            <v>12318-0</v>
          </cell>
          <cell r="AM166" t="str">
            <v>Não consta</v>
          </cell>
          <cell r="AN166" t="str">
            <v>não consta</v>
          </cell>
          <cell r="AO166" t="str">
            <v>12318-0</v>
          </cell>
          <cell r="AP166">
            <v>0</v>
          </cell>
          <cell r="AQ166" t="str">
            <v>NA</v>
          </cell>
          <cell r="AR166">
            <v>0</v>
          </cell>
          <cell r="AS166">
            <v>0</v>
          </cell>
          <cell r="AT166">
            <v>13.34</v>
          </cell>
          <cell r="AU166">
            <v>15.32</v>
          </cell>
          <cell r="AV166">
            <v>15.54</v>
          </cell>
          <cell r="AW166">
            <v>15.76</v>
          </cell>
          <cell r="AX166">
            <v>14.33</v>
          </cell>
          <cell r="AY166">
            <v>15.43</v>
          </cell>
          <cell r="AZ166">
            <v>13.42</v>
          </cell>
          <cell r="BA166">
            <v>13.5</v>
          </cell>
          <cell r="BB166">
            <v>15.99</v>
          </cell>
          <cell r="BC166">
            <v>0</v>
          </cell>
          <cell r="BD166">
            <v>18.440000000000001</v>
          </cell>
          <cell r="BE166">
            <v>20.420000000000002</v>
          </cell>
          <cell r="BF166">
            <v>20.7</v>
          </cell>
          <cell r="BG166">
            <v>20.99</v>
          </cell>
          <cell r="BH166">
            <v>19.14</v>
          </cell>
          <cell r="BI166">
            <v>20.56</v>
          </cell>
          <cell r="BJ166">
            <v>18.55</v>
          </cell>
          <cell r="BK166">
            <v>18.66</v>
          </cell>
          <cell r="BL166">
            <v>21.28</v>
          </cell>
          <cell r="BN166" t="str">
            <v>12318-0</v>
          </cell>
          <cell r="BO166" t="str">
            <v>12318-0</v>
          </cell>
          <cell r="BR166">
            <v>12.4</v>
          </cell>
          <cell r="BS166">
            <v>12.4</v>
          </cell>
          <cell r="BU166">
            <v>14.78</v>
          </cell>
          <cell r="BV166">
            <v>15.54</v>
          </cell>
          <cell r="BW166">
            <v>5.1420838971583116E-2</v>
          </cell>
          <cell r="BX166">
            <v>5.1420838971583116E-2</v>
          </cell>
          <cell r="CA166">
            <v>0</v>
          </cell>
          <cell r="CB166">
            <v>15.54</v>
          </cell>
          <cell r="CC166">
            <v>15.54000188894916</v>
          </cell>
          <cell r="CD166">
            <v>1.8889491606444153E-6</v>
          </cell>
          <cell r="CE166" t="e">
            <v>#N/A</v>
          </cell>
          <cell r="CG166" t="str">
            <v>MIP</v>
          </cell>
          <cell r="CI166" t="str">
            <v>Medicamento</v>
          </cell>
          <cell r="CJ166" t="e">
            <v>#N/A</v>
          </cell>
          <cell r="CK166">
            <v>274.62</v>
          </cell>
        </row>
        <row r="167">
          <cell r="K167" t="str">
            <v>19396-0</v>
          </cell>
          <cell r="L167" t="str">
            <v>ESCITALOPRAM C-1 20MG CPRV CT BL 2X15</v>
          </cell>
          <cell r="M167">
            <v>1558404620050</v>
          </cell>
          <cell r="N167">
            <v>84.8</v>
          </cell>
          <cell r="O167">
            <v>5.21E-2</v>
          </cell>
          <cell r="P167">
            <v>88.14</v>
          </cell>
          <cell r="Q167">
            <v>88.14</v>
          </cell>
          <cell r="R167">
            <v>89.22</v>
          </cell>
          <cell r="S167">
            <v>90.32</v>
          </cell>
          <cell r="T167">
            <v>83.14</v>
          </cell>
          <cell r="U167">
            <v>88.68</v>
          </cell>
          <cell r="V167">
            <v>88.68</v>
          </cell>
          <cell r="W167">
            <v>89.22</v>
          </cell>
          <cell r="X167">
            <v>91.45</v>
          </cell>
          <cell r="Y167">
            <v>0</v>
          </cell>
          <cell r="Z167">
            <v>121.85</v>
          </cell>
          <cell r="AA167">
            <v>121.85</v>
          </cell>
          <cell r="AB167">
            <v>123.34</v>
          </cell>
          <cell r="AC167">
            <v>124.86</v>
          </cell>
          <cell r="AD167">
            <v>114.94</v>
          </cell>
          <cell r="AE167">
            <v>122.59</v>
          </cell>
          <cell r="AF167">
            <v>122.59</v>
          </cell>
          <cell r="AG167">
            <v>123.34</v>
          </cell>
          <cell r="AH167">
            <v>126.42</v>
          </cell>
          <cell r="AI167">
            <v>0</v>
          </cell>
          <cell r="AJ167" t="str">
            <v>positiva</v>
          </cell>
          <cell r="AK167" t="str">
            <v>positiva</v>
          </cell>
          <cell r="AL167" t="str">
            <v>19396-0</v>
          </cell>
          <cell r="AM167" t="str">
            <v>Não consta</v>
          </cell>
          <cell r="AN167" t="str">
            <v>não consta</v>
          </cell>
          <cell r="AO167" t="str">
            <v>19396-0</v>
          </cell>
          <cell r="AP167">
            <v>0</v>
          </cell>
          <cell r="AQ167" t="str">
            <v>NA</v>
          </cell>
          <cell r="AR167">
            <v>0</v>
          </cell>
          <cell r="AS167">
            <v>0</v>
          </cell>
          <cell r="AT167">
            <v>88.14</v>
          </cell>
          <cell r="AU167">
            <v>88.14</v>
          </cell>
          <cell r="AV167">
            <v>89.22</v>
          </cell>
          <cell r="AW167">
            <v>90.32</v>
          </cell>
          <cell r="AX167">
            <v>83.14</v>
          </cell>
          <cell r="AY167">
            <v>88.68</v>
          </cell>
          <cell r="AZ167">
            <v>88.68</v>
          </cell>
          <cell r="BA167">
            <v>89.22</v>
          </cell>
          <cell r="BB167">
            <v>91.45</v>
          </cell>
          <cell r="BC167">
            <v>0</v>
          </cell>
          <cell r="BD167">
            <v>121.85</v>
          </cell>
          <cell r="BE167">
            <v>121.85</v>
          </cell>
          <cell r="BF167">
            <v>123.34</v>
          </cell>
          <cell r="BG167">
            <v>124.86</v>
          </cell>
          <cell r="BH167">
            <v>114.94</v>
          </cell>
          <cell r="BI167">
            <v>122.59</v>
          </cell>
          <cell r="BJ167">
            <v>122.59</v>
          </cell>
          <cell r="BK167">
            <v>123.34</v>
          </cell>
          <cell r="BL167">
            <v>126.42</v>
          </cell>
          <cell r="BN167" t="str">
            <v>19396-0</v>
          </cell>
          <cell r="BO167" t="str">
            <v>19396-0</v>
          </cell>
          <cell r="BR167">
            <v>69.540000000000006</v>
          </cell>
          <cell r="BS167">
            <v>73.16</v>
          </cell>
          <cell r="BU167">
            <v>84.8</v>
          </cell>
          <cell r="BV167">
            <v>89.22</v>
          </cell>
          <cell r="BW167">
            <v>5.212264150943402E-2</v>
          </cell>
          <cell r="BX167">
            <v>2.2641509434019602E-5</v>
          </cell>
          <cell r="CA167">
            <v>0</v>
          </cell>
          <cell r="CB167">
            <v>89.22</v>
          </cell>
          <cell r="CC167">
            <v>89.219985724799983</v>
          </cell>
          <cell r="CD167">
            <v>-1.4275200015845257E-5</v>
          </cell>
          <cell r="CE167" t="e">
            <v>#N/A</v>
          </cell>
          <cell r="CG167" t="str">
            <v>Monitorado abaixo CMED</v>
          </cell>
          <cell r="CI167" t="str">
            <v>Medicamento</v>
          </cell>
          <cell r="CJ167" t="e">
            <v>#N/A</v>
          </cell>
          <cell r="CK167">
            <v>1683.59</v>
          </cell>
        </row>
        <row r="168">
          <cell r="K168" t="str">
            <v>19568-0</v>
          </cell>
          <cell r="L168" t="str">
            <v>ESTOMAZIL  ABACAXI PO EF ENV 12X50</v>
          </cell>
          <cell r="M168">
            <v>1781700390649</v>
          </cell>
          <cell r="N168">
            <v>99.26</v>
          </cell>
          <cell r="O168">
            <v>0</v>
          </cell>
          <cell r="P168">
            <v>85.21</v>
          </cell>
          <cell r="Q168">
            <v>97.88</v>
          </cell>
          <cell r="R168">
            <v>99.26</v>
          </cell>
          <cell r="S168">
            <v>100.68</v>
          </cell>
          <cell r="T168">
            <v>91.53</v>
          </cell>
          <cell r="U168">
            <v>98.57</v>
          </cell>
          <cell r="V168">
            <v>85.73</v>
          </cell>
          <cell r="W168">
            <v>86.25</v>
          </cell>
          <cell r="X168">
            <v>102.13</v>
          </cell>
          <cell r="Y168">
            <v>0</v>
          </cell>
          <cell r="Z168">
            <v>117.8</v>
          </cell>
          <cell r="AA168">
            <v>130.47</v>
          </cell>
          <cell r="AB168">
            <v>132.24</v>
          </cell>
          <cell r="AC168">
            <v>134.07</v>
          </cell>
          <cell r="AD168">
            <v>122.26</v>
          </cell>
          <cell r="AE168">
            <v>131.36000000000001</v>
          </cell>
          <cell r="AF168">
            <v>118.52</v>
          </cell>
          <cell r="AG168">
            <v>119.24</v>
          </cell>
          <cell r="AH168">
            <v>135.94</v>
          </cell>
          <cell r="AI168">
            <v>0</v>
          </cell>
          <cell r="AJ168" t="str">
            <v>negativa</v>
          </cell>
          <cell r="AK168" t="str">
            <v>Negativa</v>
          </cell>
          <cell r="AL168" t="str">
            <v>19568-0</v>
          </cell>
          <cell r="AM168" t="str">
            <v>Não consta</v>
          </cell>
          <cell r="AN168" t="str">
            <v>não consta</v>
          </cell>
          <cell r="AO168" t="str">
            <v>19568-0</v>
          </cell>
          <cell r="AP168">
            <v>0</v>
          </cell>
          <cell r="AQ168" t="str">
            <v>OTC</v>
          </cell>
          <cell r="AR168">
            <v>0</v>
          </cell>
          <cell r="AS168">
            <v>0</v>
          </cell>
          <cell r="AT168">
            <v>85.21</v>
          </cell>
          <cell r="AU168">
            <v>97.88</v>
          </cell>
          <cell r="AV168">
            <v>99.26</v>
          </cell>
          <cell r="AW168">
            <v>100.68</v>
          </cell>
          <cell r="AX168">
            <v>91.53</v>
          </cell>
          <cell r="AY168">
            <v>98.57</v>
          </cell>
          <cell r="AZ168">
            <v>85.73</v>
          </cell>
          <cell r="BA168">
            <v>86.25</v>
          </cell>
          <cell r="BB168">
            <v>102.13</v>
          </cell>
          <cell r="BC168">
            <v>0</v>
          </cell>
          <cell r="BD168">
            <v>117.8</v>
          </cell>
          <cell r="BE168">
            <v>130.47</v>
          </cell>
          <cell r="BF168">
            <v>132.24</v>
          </cell>
          <cell r="BG168">
            <v>134.07</v>
          </cell>
          <cell r="BH168">
            <v>122.26</v>
          </cell>
          <cell r="BI168">
            <v>131.36000000000001</v>
          </cell>
          <cell r="BJ168">
            <v>118.52</v>
          </cell>
          <cell r="BK168">
            <v>119.24</v>
          </cell>
          <cell r="BL168">
            <v>135.94</v>
          </cell>
          <cell r="BN168" t="str">
            <v>19568-0</v>
          </cell>
          <cell r="BO168" t="str">
            <v>19568-0</v>
          </cell>
          <cell r="BR168">
            <v>79.209999999999994</v>
          </cell>
          <cell r="BS168">
            <v>79.209999999999994</v>
          </cell>
          <cell r="BU168">
            <v>99.26</v>
          </cell>
          <cell r="BV168">
            <v>99.26</v>
          </cell>
          <cell r="BW168">
            <v>0</v>
          </cell>
          <cell r="BX168">
            <v>0</v>
          </cell>
          <cell r="CA168">
            <v>0</v>
          </cell>
          <cell r="CB168">
            <v>99.26</v>
          </cell>
          <cell r="CC168">
            <v>99.260012065450042</v>
          </cell>
          <cell r="CD168">
            <v>1.2065450036402581E-5</v>
          </cell>
          <cell r="CE168" t="e">
            <v>#N/A</v>
          </cell>
          <cell r="CG168" t="str">
            <v>MIP</v>
          </cell>
          <cell r="CI168" t="str">
            <v>Medicamento</v>
          </cell>
          <cell r="CJ168" t="e">
            <v>#N/A</v>
          </cell>
          <cell r="CK168">
            <v>1754.3899999999996</v>
          </cell>
        </row>
        <row r="169">
          <cell r="K169" t="str">
            <v>19569-0</v>
          </cell>
          <cell r="L169" t="str">
            <v>ESTOMAZIL LARANJA PO EF  ENV 12X50X5G</v>
          </cell>
          <cell r="M169">
            <v>1781700390576</v>
          </cell>
          <cell r="N169">
            <v>99.26</v>
          </cell>
          <cell r="O169">
            <v>0</v>
          </cell>
          <cell r="P169">
            <v>85.21</v>
          </cell>
          <cell r="Q169">
            <v>97.88</v>
          </cell>
          <cell r="R169">
            <v>99.26</v>
          </cell>
          <cell r="S169">
            <v>100.68</v>
          </cell>
          <cell r="T169">
            <v>91.53</v>
          </cell>
          <cell r="U169">
            <v>98.57</v>
          </cell>
          <cell r="V169">
            <v>85.73</v>
          </cell>
          <cell r="W169">
            <v>86.25</v>
          </cell>
          <cell r="X169">
            <v>102.13</v>
          </cell>
          <cell r="Y169">
            <v>0</v>
          </cell>
          <cell r="Z169">
            <v>117.8</v>
          </cell>
          <cell r="AA169">
            <v>130.47</v>
          </cell>
          <cell r="AB169">
            <v>132.24</v>
          </cell>
          <cell r="AC169">
            <v>134.07</v>
          </cell>
          <cell r="AD169">
            <v>122.26</v>
          </cell>
          <cell r="AE169">
            <v>131.36000000000001</v>
          </cell>
          <cell r="AF169">
            <v>118.52</v>
          </cell>
          <cell r="AG169">
            <v>119.24</v>
          </cell>
          <cell r="AH169">
            <v>135.94</v>
          </cell>
          <cell r="AI169">
            <v>0</v>
          </cell>
          <cell r="AJ169" t="str">
            <v>negativa</v>
          </cell>
          <cell r="AK169" t="str">
            <v>Negativa</v>
          </cell>
          <cell r="AL169" t="str">
            <v>19569-0</v>
          </cell>
          <cell r="AM169" t="str">
            <v>Não consta</v>
          </cell>
          <cell r="AN169" t="str">
            <v>não consta</v>
          </cell>
          <cell r="AO169" t="str">
            <v>19569-0</v>
          </cell>
          <cell r="AP169">
            <v>0</v>
          </cell>
          <cell r="AQ169" t="str">
            <v>OTC</v>
          </cell>
          <cell r="AR169">
            <v>0</v>
          </cell>
          <cell r="AS169">
            <v>0</v>
          </cell>
          <cell r="AT169">
            <v>85.21</v>
          </cell>
          <cell r="AU169">
            <v>97.88</v>
          </cell>
          <cell r="AV169">
            <v>99.26</v>
          </cell>
          <cell r="AW169">
            <v>100.68</v>
          </cell>
          <cell r="AX169">
            <v>91.53</v>
          </cell>
          <cell r="AY169">
            <v>98.57</v>
          </cell>
          <cell r="AZ169">
            <v>85.73</v>
          </cell>
          <cell r="BA169">
            <v>86.25</v>
          </cell>
          <cell r="BB169">
            <v>102.13</v>
          </cell>
          <cell r="BC169">
            <v>0</v>
          </cell>
          <cell r="BD169">
            <v>117.8</v>
          </cell>
          <cell r="BE169">
            <v>130.47</v>
          </cell>
          <cell r="BF169">
            <v>132.24</v>
          </cell>
          <cell r="BG169">
            <v>134.07</v>
          </cell>
          <cell r="BH169">
            <v>122.26</v>
          </cell>
          <cell r="BI169">
            <v>131.36000000000001</v>
          </cell>
          <cell r="BJ169">
            <v>118.52</v>
          </cell>
          <cell r="BK169">
            <v>119.24</v>
          </cell>
          <cell r="BL169">
            <v>135.94</v>
          </cell>
          <cell r="BN169" t="str">
            <v>19569-0</v>
          </cell>
          <cell r="BO169" t="str">
            <v>19569-0</v>
          </cell>
          <cell r="BR169">
            <v>79.209999999999994</v>
          </cell>
          <cell r="BS169">
            <v>79.209999999999994</v>
          </cell>
          <cell r="BU169">
            <v>99.26</v>
          </cell>
          <cell r="BV169">
            <v>99.26</v>
          </cell>
          <cell r="BW169">
            <v>0</v>
          </cell>
          <cell r="BX169">
            <v>0</v>
          </cell>
          <cell r="CA169">
            <v>0</v>
          </cell>
          <cell r="CB169">
            <v>99.26</v>
          </cell>
          <cell r="CC169">
            <v>99.260012065450042</v>
          </cell>
          <cell r="CD169">
            <v>1.2065450036402581E-5</v>
          </cell>
          <cell r="CE169" t="e">
            <v>#N/A</v>
          </cell>
          <cell r="CG169" t="str">
            <v>MIP</v>
          </cell>
          <cell r="CI169" t="str">
            <v>Medicamento</v>
          </cell>
          <cell r="CJ169" t="e">
            <v>#N/A</v>
          </cell>
          <cell r="CK169">
            <v>1754.3899999999996</v>
          </cell>
        </row>
        <row r="170">
          <cell r="K170" t="str">
            <v>19570-0</v>
          </cell>
          <cell r="L170" t="str">
            <v>ESTOMAZIL SEM SABOR PO EF ENV 12X50X5G</v>
          </cell>
          <cell r="M170">
            <v>1781700390894</v>
          </cell>
          <cell r="N170">
            <v>99.26</v>
          </cell>
          <cell r="O170">
            <v>0</v>
          </cell>
          <cell r="P170">
            <v>85.21</v>
          </cell>
          <cell r="Q170">
            <v>97.88</v>
          </cell>
          <cell r="R170">
            <v>99.26</v>
          </cell>
          <cell r="S170">
            <v>100.68</v>
          </cell>
          <cell r="T170">
            <v>91.53</v>
          </cell>
          <cell r="U170">
            <v>98.57</v>
          </cell>
          <cell r="V170">
            <v>85.73</v>
          </cell>
          <cell r="W170">
            <v>86.25</v>
          </cell>
          <cell r="X170">
            <v>102.13</v>
          </cell>
          <cell r="Y170">
            <v>0</v>
          </cell>
          <cell r="Z170">
            <v>117.8</v>
          </cell>
          <cell r="AA170">
            <v>130.47</v>
          </cell>
          <cell r="AB170">
            <v>132.24</v>
          </cell>
          <cell r="AC170">
            <v>134.07</v>
          </cell>
          <cell r="AD170">
            <v>122.26</v>
          </cell>
          <cell r="AE170">
            <v>131.36000000000001</v>
          </cell>
          <cell r="AF170">
            <v>118.52</v>
          </cell>
          <cell r="AG170">
            <v>119.24</v>
          </cell>
          <cell r="AH170">
            <v>135.94</v>
          </cell>
          <cell r="AI170">
            <v>0</v>
          </cell>
          <cell r="AJ170" t="str">
            <v>negativa</v>
          </cell>
          <cell r="AK170" t="str">
            <v>Negativa</v>
          </cell>
          <cell r="AL170" t="str">
            <v>19570-0</v>
          </cell>
          <cell r="AM170" t="str">
            <v>Não consta</v>
          </cell>
          <cell r="AN170" t="str">
            <v>não consta</v>
          </cell>
          <cell r="AO170" t="str">
            <v>19570-0</v>
          </cell>
          <cell r="AP170">
            <v>0</v>
          </cell>
          <cell r="AQ170" t="str">
            <v>OTC</v>
          </cell>
          <cell r="AR170">
            <v>0</v>
          </cell>
          <cell r="AS170">
            <v>0</v>
          </cell>
          <cell r="AT170">
            <v>85.21</v>
          </cell>
          <cell r="AU170">
            <v>97.88</v>
          </cell>
          <cell r="AV170">
            <v>99.26</v>
          </cell>
          <cell r="AW170">
            <v>100.68</v>
          </cell>
          <cell r="AX170">
            <v>91.53</v>
          </cell>
          <cell r="AY170">
            <v>98.57</v>
          </cell>
          <cell r="AZ170">
            <v>85.73</v>
          </cell>
          <cell r="BA170">
            <v>86.25</v>
          </cell>
          <cell r="BB170">
            <v>102.13</v>
          </cell>
          <cell r="BC170">
            <v>0</v>
          </cell>
          <cell r="BD170">
            <v>117.8</v>
          </cell>
          <cell r="BE170">
            <v>130.47</v>
          </cell>
          <cell r="BF170">
            <v>132.24</v>
          </cell>
          <cell r="BG170">
            <v>134.07</v>
          </cell>
          <cell r="BH170">
            <v>122.26</v>
          </cell>
          <cell r="BI170">
            <v>131.36000000000001</v>
          </cell>
          <cell r="BJ170">
            <v>118.52</v>
          </cell>
          <cell r="BK170">
            <v>119.24</v>
          </cell>
          <cell r="BL170">
            <v>135.94</v>
          </cell>
          <cell r="BN170" t="str">
            <v>19570-0</v>
          </cell>
          <cell r="BO170" t="str">
            <v>19570-0</v>
          </cell>
          <cell r="BR170">
            <v>79.209999999999994</v>
          </cell>
          <cell r="BS170">
            <v>79.209999999999994</v>
          </cell>
          <cell r="BU170">
            <v>99.26</v>
          </cell>
          <cell r="BV170">
            <v>99.26</v>
          </cell>
          <cell r="BW170">
            <v>0</v>
          </cell>
          <cell r="BX170">
            <v>0</v>
          </cell>
          <cell r="CA170">
            <v>0</v>
          </cell>
          <cell r="CB170">
            <v>99.26</v>
          </cell>
          <cell r="CC170">
            <v>99.260012065450042</v>
          </cell>
          <cell r="CD170">
            <v>1.2065450036402581E-5</v>
          </cell>
          <cell r="CE170" t="e">
            <v>#N/A</v>
          </cell>
          <cell r="CG170" t="str">
            <v>MIP</v>
          </cell>
          <cell r="CI170" t="str">
            <v>Medicamento</v>
          </cell>
          <cell r="CJ170" t="e">
            <v>#N/A</v>
          </cell>
          <cell r="CK170">
            <v>1754.3899999999996</v>
          </cell>
        </row>
        <row r="171">
          <cell r="K171" t="str">
            <v>19552-0</v>
          </cell>
          <cell r="L171" t="str">
            <v>CL METFORMINA 850MG COMP CT BL 3X10</v>
          </cell>
          <cell r="M171">
            <v>1558404920011</v>
          </cell>
          <cell r="N171">
            <v>12.59</v>
          </cell>
          <cell r="O171">
            <v>3.2299999999999995E-2</v>
          </cell>
          <cell r="P171">
            <v>12.83</v>
          </cell>
          <cell r="Q171">
            <v>12.83</v>
          </cell>
          <cell r="R171">
            <v>12.99</v>
          </cell>
          <cell r="S171">
            <v>13.15</v>
          </cell>
          <cell r="T171">
            <v>12.1</v>
          </cell>
          <cell r="U171">
            <v>12.91</v>
          </cell>
          <cell r="V171">
            <v>12.91</v>
          </cell>
          <cell r="W171">
            <v>12.99</v>
          </cell>
          <cell r="X171">
            <v>13.31</v>
          </cell>
          <cell r="Y171">
            <v>0</v>
          </cell>
          <cell r="Z171">
            <v>17.739999999999998</v>
          </cell>
          <cell r="AA171">
            <v>17.739999999999998</v>
          </cell>
          <cell r="AB171">
            <v>17.96</v>
          </cell>
          <cell r="AC171">
            <v>18.18</v>
          </cell>
          <cell r="AD171">
            <v>16.73</v>
          </cell>
          <cell r="AE171">
            <v>17.850000000000001</v>
          </cell>
          <cell r="AF171">
            <v>17.850000000000001</v>
          </cell>
          <cell r="AG171">
            <v>17.96</v>
          </cell>
          <cell r="AH171">
            <v>18.399999999999999</v>
          </cell>
          <cell r="AI171">
            <v>0</v>
          </cell>
          <cell r="AJ171" t="str">
            <v>positiva</v>
          </cell>
          <cell r="AK171" t="str">
            <v>positiva</v>
          </cell>
          <cell r="AL171" t="str">
            <v>19552-0</v>
          </cell>
          <cell r="AM171" t="str">
            <v>Não consta</v>
          </cell>
          <cell r="AN171" t="str">
            <v>não consta</v>
          </cell>
          <cell r="AO171" t="str">
            <v>19552-0</v>
          </cell>
          <cell r="AP171">
            <v>0</v>
          </cell>
          <cell r="AQ171" t="str">
            <v>NA</v>
          </cell>
          <cell r="AR171">
            <v>0</v>
          </cell>
          <cell r="AS171">
            <v>0</v>
          </cell>
          <cell r="AT171">
            <v>12.83</v>
          </cell>
          <cell r="AU171">
            <v>12.83</v>
          </cell>
          <cell r="AV171">
            <v>12.99</v>
          </cell>
          <cell r="AW171">
            <v>13.15</v>
          </cell>
          <cell r="AX171">
            <v>12.1</v>
          </cell>
          <cell r="AY171">
            <v>12.91</v>
          </cell>
          <cell r="AZ171">
            <v>12.91</v>
          </cell>
          <cell r="BA171">
            <v>12.99</v>
          </cell>
          <cell r="BB171">
            <v>13.31</v>
          </cell>
          <cell r="BC171">
            <v>0</v>
          </cell>
          <cell r="BD171">
            <v>17.739999999999998</v>
          </cell>
          <cell r="BE171">
            <v>17.739999999999998</v>
          </cell>
          <cell r="BF171">
            <v>17.96</v>
          </cell>
          <cell r="BG171">
            <v>18.18</v>
          </cell>
          <cell r="BH171">
            <v>16.73</v>
          </cell>
          <cell r="BI171">
            <v>17.850000000000001</v>
          </cell>
          <cell r="BJ171">
            <v>17.850000000000001</v>
          </cell>
          <cell r="BK171">
            <v>17.96</v>
          </cell>
          <cell r="BL171">
            <v>18.399999999999999</v>
          </cell>
          <cell r="BN171" t="str">
            <v>19552-0</v>
          </cell>
          <cell r="BO171" t="str">
            <v>19552-0</v>
          </cell>
          <cell r="BR171">
            <v>10.32</v>
          </cell>
          <cell r="BS171">
            <v>10.65</v>
          </cell>
          <cell r="BU171">
            <v>12.59</v>
          </cell>
          <cell r="BV171">
            <v>12.99</v>
          </cell>
          <cell r="BW171">
            <v>3.1771247021445514E-2</v>
          </cell>
          <cell r="BX171">
            <v>-5.2875297855448089E-4</v>
          </cell>
          <cell r="CA171">
            <v>0</v>
          </cell>
          <cell r="CB171">
            <v>12.99</v>
          </cell>
          <cell r="CC171">
            <v>12.989997921599999</v>
          </cell>
          <cell r="CD171">
            <v>-2.0784000014373305E-6</v>
          </cell>
          <cell r="CE171" t="e">
            <v>#N/A</v>
          </cell>
          <cell r="CG171" t="str">
            <v>Monitorado CMED</v>
          </cell>
          <cell r="CI171" t="str">
            <v>Medicamento</v>
          </cell>
          <cell r="CJ171" t="e">
            <v>#N/A</v>
          </cell>
          <cell r="CK171">
            <v>245.09999999999997</v>
          </cell>
        </row>
        <row r="172">
          <cell r="K172" t="str">
            <v>19676-0</v>
          </cell>
          <cell r="L172" t="str">
            <v>PRESSALIV 20+5MG/ML SOL OFT CT FR 5ML</v>
          </cell>
          <cell r="M172">
            <v>1781708300010</v>
          </cell>
          <cell r="N172">
            <v>53.63</v>
          </cell>
          <cell r="O172">
            <v>9.9000000000000005E-2</v>
          </cell>
          <cell r="P172">
            <v>58.23</v>
          </cell>
          <cell r="Q172">
            <v>58.23</v>
          </cell>
          <cell r="R172">
            <v>58.94</v>
          </cell>
          <cell r="S172">
            <v>59.67</v>
          </cell>
          <cell r="T172">
            <v>54.92</v>
          </cell>
          <cell r="U172">
            <v>58.58</v>
          </cell>
          <cell r="V172">
            <v>58.58</v>
          </cell>
          <cell r="W172">
            <v>58.94</v>
          </cell>
          <cell r="X172">
            <v>60.41</v>
          </cell>
          <cell r="Y172">
            <v>0</v>
          </cell>
          <cell r="Z172">
            <v>80.5</v>
          </cell>
          <cell r="AA172">
            <v>80.5</v>
          </cell>
          <cell r="AB172">
            <v>81.48</v>
          </cell>
          <cell r="AC172">
            <v>82.49</v>
          </cell>
          <cell r="AD172">
            <v>75.92</v>
          </cell>
          <cell r="AE172">
            <v>80.98</v>
          </cell>
          <cell r="AF172">
            <v>80.98</v>
          </cell>
          <cell r="AG172">
            <v>81.48</v>
          </cell>
          <cell r="AH172">
            <v>83.51</v>
          </cell>
          <cell r="AI172">
            <v>0</v>
          </cell>
          <cell r="AJ172" t="str">
            <v>positiva</v>
          </cell>
          <cell r="AK172" t="str">
            <v>positiva</v>
          </cell>
          <cell r="AL172" t="str">
            <v>19676-0</v>
          </cell>
          <cell r="AM172" t="str">
            <v>Não consta</v>
          </cell>
          <cell r="AN172" t="str">
            <v>não consta</v>
          </cell>
          <cell r="AO172" t="str">
            <v>19676-0</v>
          </cell>
          <cell r="AP172">
            <v>0</v>
          </cell>
          <cell r="AQ172" t="str">
            <v>RX</v>
          </cell>
          <cell r="AR172">
            <v>0</v>
          </cell>
          <cell r="AS172">
            <v>0</v>
          </cell>
          <cell r="AT172">
            <v>58.23</v>
          </cell>
          <cell r="AU172">
            <v>58.23</v>
          </cell>
          <cell r="AV172">
            <v>58.94</v>
          </cell>
          <cell r="AW172">
            <v>59.67</v>
          </cell>
          <cell r="AX172">
            <v>54.92</v>
          </cell>
          <cell r="AY172">
            <v>58.58</v>
          </cell>
          <cell r="AZ172">
            <v>58.58</v>
          </cell>
          <cell r="BA172">
            <v>58.94</v>
          </cell>
          <cell r="BB172">
            <v>60.41</v>
          </cell>
          <cell r="BC172">
            <v>0</v>
          </cell>
          <cell r="BD172">
            <v>80.5</v>
          </cell>
          <cell r="BE172">
            <v>80.5</v>
          </cell>
          <cell r="BF172">
            <v>81.48</v>
          </cell>
          <cell r="BG172">
            <v>82.49</v>
          </cell>
          <cell r="BH172">
            <v>75.92</v>
          </cell>
          <cell r="BI172">
            <v>80.98</v>
          </cell>
          <cell r="BJ172">
            <v>80.98</v>
          </cell>
          <cell r="BK172">
            <v>81.48</v>
          </cell>
          <cell r="BL172">
            <v>83.51</v>
          </cell>
          <cell r="BN172" t="str">
            <v>19676-0</v>
          </cell>
          <cell r="BO172" t="str">
            <v>19676-0</v>
          </cell>
          <cell r="BR172">
            <v>43.98</v>
          </cell>
          <cell r="BS172">
            <v>48.33</v>
          </cell>
          <cell r="BU172">
            <v>53.64</v>
          </cell>
          <cell r="BV172">
            <v>58.94</v>
          </cell>
          <cell r="BW172">
            <v>9.8806860551826858E-2</v>
          </cell>
          <cell r="BX172">
            <v>-1.9313944817314632E-4</v>
          </cell>
          <cell r="CA172">
            <v>0</v>
          </cell>
          <cell r="CB172">
            <v>58.94</v>
          </cell>
          <cell r="CC172">
            <v>58.939990569599992</v>
          </cell>
          <cell r="CD172">
            <v>-9.4304000057832127E-6</v>
          </cell>
          <cell r="CE172" t="str">
            <v>PRESSALIV 20+5MG/ML SOL OFT CT FR 5ML</v>
          </cell>
          <cell r="CG172" t="str">
            <v>Monitorado abaixo CMED</v>
          </cell>
          <cell r="CI172" t="str">
            <v>Medicamento</v>
          </cell>
          <cell r="CJ172" t="e">
            <v>#N/A</v>
          </cell>
          <cell r="CK172" t="str">
            <v>Monitorado</v>
          </cell>
        </row>
        <row r="173">
          <cell r="K173" t="str">
            <v>19655-0</v>
          </cell>
          <cell r="L173" t="str">
            <v>HIDROCLOROTIAZIDA 25MG CT BL 30 COMP</v>
          </cell>
          <cell r="M173">
            <v>1558404850056</v>
          </cell>
          <cell r="N173">
            <v>2.2400000000000002</v>
          </cell>
          <cell r="O173">
            <v>4.2200000000000001E-2</v>
          </cell>
          <cell r="P173">
            <v>2.31</v>
          </cell>
          <cell r="Q173">
            <v>2.31</v>
          </cell>
          <cell r="R173">
            <v>2.34</v>
          </cell>
          <cell r="S173">
            <v>2.37</v>
          </cell>
          <cell r="T173">
            <v>2.1800000000000002</v>
          </cell>
          <cell r="U173">
            <v>2.33</v>
          </cell>
          <cell r="V173">
            <v>2.33</v>
          </cell>
          <cell r="W173">
            <v>2.34</v>
          </cell>
          <cell r="X173">
            <v>2.4</v>
          </cell>
          <cell r="Y173">
            <v>0</v>
          </cell>
          <cell r="Z173">
            <v>3.19</v>
          </cell>
          <cell r="AA173">
            <v>3.19</v>
          </cell>
          <cell r="AB173">
            <v>3.23</v>
          </cell>
          <cell r="AC173">
            <v>3.28</v>
          </cell>
          <cell r="AD173">
            <v>3.01</v>
          </cell>
          <cell r="AE173">
            <v>3.22</v>
          </cell>
          <cell r="AF173">
            <v>3.22</v>
          </cell>
          <cell r="AG173">
            <v>3.23</v>
          </cell>
          <cell r="AH173">
            <v>3.32</v>
          </cell>
          <cell r="AI173">
            <v>0</v>
          </cell>
          <cell r="AJ173" t="str">
            <v>positiva</v>
          </cell>
          <cell r="AK173" t="str">
            <v>positiva</v>
          </cell>
          <cell r="AL173" t="str">
            <v>19655-0</v>
          </cell>
          <cell r="AM173" t="str">
            <v>Não consta</v>
          </cell>
          <cell r="AN173" t="str">
            <v>não consta</v>
          </cell>
          <cell r="AO173" t="str">
            <v>19655-0</v>
          </cell>
          <cell r="AP173">
            <v>0</v>
          </cell>
          <cell r="AQ173" t="str">
            <v>NA</v>
          </cell>
          <cell r="AR173">
            <v>0</v>
          </cell>
          <cell r="AS173">
            <v>0</v>
          </cell>
          <cell r="AT173">
            <v>2.31</v>
          </cell>
          <cell r="AU173">
            <v>2.31</v>
          </cell>
          <cell r="AV173">
            <v>2.34</v>
          </cell>
          <cell r="AW173">
            <v>2.37</v>
          </cell>
          <cell r="AX173">
            <v>2.1800000000000002</v>
          </cell>
          <cell r="AY173">
            <v>2.33</v>
          </cell>
          <cell r="AZ173">
            <v>2.33</v>
          </cell>
          <cell r="BA173">
            <v>2.34</v>
          </cell>
          <cell r="BB173">
            <v>2.4</v>
          </cell>
          <cell r="BC173">
            <v>0</v>
          </cell>
          <cell r="BD173">
            <v>3.19</v>
          </cell>
          <cell r="BE173">
            <v>3.19</v>
          </cell>
          <cell r="BF173">
            <v>3.23</v>
          </cell>
          <cell r="BG173">
            <v>3.28</v>
          </cell>
          <cell r="BH173">
            <v>3.01</v>
          </cell>
          <cell r="BI173">
            <v>3.22</v>
          </cell>
          <cell r="BJ173">
            <v>3.22</v>
          </cell>
          <cell r="BK173">
            <v>3.23</v>
          </cell>
          <cell r="BL173">
            <v>3.32</v>
          </cell>
          <cell r="BN173" t="str">
            <v>19655-0</v>
          </cell>
          <cell r="BO173" t="str">
            <v>19655-0</v>
          </cell>
          <cell r="BR173">
            <v>1.84</v>
          </cell>
          <cell r="BS173">
            <v>1.92</v>
          </cell>
          <cell r="BU173">
            <v>2.2400000000000002</v>
          </cell>
          <cell r="BV173">
            <v>2.34</v>
          </cell>
          <cell r="BW173">
            <v>4.4642857142856984E-2</v>
          </cell>
          <cell r="BX173">
            <v>2.4428571428569829E-3</v>
          </cell>
          <cell r="CA173">
            <v>0</v>
          </cell>
          <cell r="CB173">
            <v>2.34</v>
          </cell>
          <cell r="CC173">
            <v>2.3399996255999995</v>
          </cell>
          <cell r="CD173">
            <v>-3.7440000033583942E-7</v>
          </cell>
          <cell r="CE173" t="e">
            <v>#N/A</v>
          </cell>
          <cell r="CG173" t="str">
            <v>Monitorado abaixo CMED</v>
          </cell>
          <cell r="CI173" t="str">
            <v>Medicamento</v>
          </cell>
          <cell r="CJ173" t="e">
            <v>#N/A</v>
          </cell>
          <cell r="CK173">
            <v>44.15</v>
          </cell>
        </row>
        <row r="174">
          <cell r="K174" t="str">
            <v>18965-0</v>
          </cell>
          <cell r="L174" t="str">
            <v>GLIMEPIRIDA 1MG COMP CT BL AL 3X10</v>
          </cell>
          <cell r="M174">
            <v>1558404500020</v>
          </cell>
          <cell r="N174">
            <v>12.21</v>
          </cell>
          <cell r="O174">
            <v>4.2200000000000001E-2</v>
          </cell>
          <cell r="P174">
            <v>12.57</v>
          </cell>
          <cell r="Q174">
            <v>12.57</v>
          </cell>
          <cell r="R174">
            <v>12.72</v>
          </cell>
          <cell r="S174">
            <v>12.88</v>
          </cell>
          <cell r="T174">
            <v>11.85</v>
          </cell>
          <cell r="U174">
            <v>12.64</v>
          </cell>
          <cell r="V174">
            <v>12.64</v>
          </cell>
          <cell r="W174">
            <v>12.72</v>
          </cell>
          <cell r="X174">
            <v>13.04</v>
          </cell>
          <cell r="Y174">
            <v>0</v>
          </cell>
          <cell r="Z174">
            <v>17.38</v>
          </cell>
          <cell r="AA174">
            <v>17.38</v>
          </cell>
          <cell r="AB174">
            <v>17.579999999999998</v>
          </cell>
          <cell r="AC174">
            <v>17.809999999999999</v>
          </cell>
          <cell r="AD174">
            <v>16.38</v>
          </cell>
          <cell r="AE174">
            <v>17.47</v>
          </cell>
          <cell r="AF174">
            <v>17.47</v>
          </cell>
          <cell r="AG174">
            <v>17.579999999999998</v>
          </cell>
          <cell r="AH174">
            <v>18.03</v>
          </cell>
          <cell r="AI174">
            <v>0</v>
          </cell>
          <cell r="AJ174" t="str">
            <v>positiva</v>
          </cell>
          <cell r="AK174" t="str">
            <v>positiva</v>
          </cell>
          <cell r="AL174" t="str">
            <v>18965-0</v>
          </cell>
          <cell r="AM174" t="str">
            <v>Não consta</v>
          </cell>
          <cell r="AN174" t="str">
            <v>não consta</v>
          </cell>
          <cell r="AO174" t="str">
            <v>18965-0</v>
          </cell>
          <cell r="AP174">
            <v>0</v>
          </cell>
          <cell r="AQ174" t="str">
            <v>NA</v>
          </cell>
          <cell r="AR174">
            <v>0</v>
          </cell>
          <cell r="AS174">
            <v>0</v>
          </cell>
          <cell r="AT174">
            <v>12.57</v>
          </cell>
          <cell r="AU174">
            <v>12.57</v>
          </cell>
          <cell r="AV174">
            <v>12.72</v>
          </cell>
          <cell r="AW174">
            <v>12.88</v>
          </cell>
          <cell r="AX174">
            <v>11.85</v>
          </cell>
          <cell r="AY174">
            <v>12.64</v>
          </cell>
          <cell r="AZ174">
            <v>12.64</v>
          </cell>
          <cell r="BA174">
            <v>12.72</v>
          </cell>
          <cell r="BB174">
            <v>13.04</v>
          </cell>
          <cell r="BC174">
            <v>0</v>
          </cell>
          <cell r="BD174">
            <v>17.38</v>
          </cell>
          <cell r="BE174">
            <v>17.38</v>
          </cell>
          <cell r="BF174">
            <v>17.579999999999998</v>
          </cell>
          <cell r="BG174">
            <v>17.809999999999999</v>
          </cell>
          <cell r="BH174">
            <v>16.38</v>
          </cell>
          <cell r="BI174">
            <v>17.47</v>
          </cell>
          <cell r="BJ174">
            <v>17.47</v>
          </cell>
          <cell r="BK174">
            <v>17.579999999999998</v>
          </cell>
          <cell r="BL174">
            <v>18.03</v>
          </cell>
          <cell r="BN174" t="str">
            <v>18965-0</v>
          </cell>
          <cell r="BO174" t="str">
            <v>18965-0</v>
          </cell>
          <cell r="BR174">
            <v>10.01</v>
          </cell>
          <cell r="BS174">
            <v>10.43</v>
          </cell>
          <cell r="BU174">
            <v>12.21</v>
          </cell>
          <cell r="BV174">
            <v>12.72</v>
          </cell>
          <cell r="BW174">
            <v>4.1769041769041726E-2</v>
          </cell>
          <cell r="BX174">
            <v>-4.3095823095827546E-4</v>
          </cell>
          <cell r="CA174">
            <v>0</v>
          </cell>
          <cell r="CB174">
            <v>12.72</v>
          </cell>
          <cell r="CC174">
            <v>12.719997964799999</v>
          </cell>
          <cell r="CD174">
            <v>-2.0352000014156602E-6</v>
          </cell>
          <cell r="CE174" t="e">
            <v>#N/A</v>
          </cell>
          <cell r="CG174" t="str">
            <v>Monitorado CMED</v>
          </cell>
          <cell r="CI174" t="str">
            <v>Medicamento</v>
          </cell>
          <cell r="CJ174" t="e">
            <v>#N/A</v>
          </cell>
          <cell r="CK174">
            <v>240.01999999999992</v>
          </cell>
        </row>
        <row r="175">
          <cell r="K175" t="str">
            <v>18966-0</v>
          </cell>
          <cell r="L175" t="str">
            <v>GLIMEPIRIDA 2MG COMP CT BL AL 3X10</v>
          </cell>
          <cell r="M175">
            <v>1558404500055</v>
          </cell>
          <cell r="N175">
            <v>19.059999999999999</v>
          </cell>
          <cell r="O175">
            <v>4.2200000000000001E-2</v>
          </cell>
          <cell r="P175">
            <v>19.63</v>
          </cell>
          <cell r="Q175">
            <v>19.63</v>
          </cell>
          <cell r="R175">
            <v>19.87</v>
          </cell>
          <cell r="S175">
            <v>20.11</v>
          </cell>
          <cell r="T175">
            <v>18.510000000000002</v>
          </cell>
          <cell r="U175">
            <v>19.75</v>
          </cell>
          <cell r="V175">
            <v>19.75</v>
          </cell>
          <cell r="W175">
            <v>19.87</v>
          </cell>
          <cell r="X175">
            <v>20.36</v>
          </cell>
          <cell r="Y175">
            <v>0</v>
          </cell>
          <cell r="Z175">
            <v>27.14</v>
          </cell>
          <cell r="AA175">
            <v>27.14</v>
          </cell>
          <cell r="AB175">
            <v>27.47</v>
          </cell>
          <cell r="AC175">
            <v>27.8</v>
          </cell>
          <cell r="AD175">
            <v>25.59</v>
          </cell>
          <cell r="AE175">
            <v>27.3</v>
          </cell>
          <cell r="AF175">
            <v>27.3</v>
          </cell>
          <cell r="AG175">
            <v>27.47</v>
          </cell>
          <cell r="AH175">
            <v>28.15</v>
          </cell>
          <cell r="AI175">
            <v>0</v>
          </cell>
          <cell r="AJ175" t="str">
            <v>positiva</v>
          </cell>
          <cell r="AK175" t="str">
            <v>positiva</v>
          </cell>
          <cell r="AL175" t="str">
            <v>18966-0</v>
          </cell>
          <cell r="AM175" t="str">
            <v>Não consta</v>
          </cell>
          <cell r="AN175" t="str">
            <v>não consta</v>
          </cell>
          <cell r="AO175" t="str">
            <v>18966-0</v>
          </cell>
          <cell r="AP175">
            <v>0</v>
          </cell>
          <cell r="AQ175" t="str">
            <v>NA</v>
          </cell>
          <cell r="AR175">
            <v>0</v>
          </cell>
          <cell r="AS175">
            <v>0</v>
          </cell>
          <cell r="AT175">
            <v>19.63</v>
          </cell>
          <cell r="AU175">
            <v>19.63</v>
          </cell>
          <cell r="AV175">
            <v>19.87</v>
          </cell>
          <cell r="AW175">
            <v>20.11</v>
          </cell>
          <cell r="AX175">
            <v>18.510000000000002</v>
          </cell>
          <cell r="AY175">
            <v>19.75</v>
          </cell>
          <cell r="AZ175">
            <v>19.75</v>
          </cell>
          <cell r="BA175">
            <v>19.87</v>
          </cell>
          <cell r="BB175">
            <v>20.36</v>
          </cell>
          <cell r="BC175">
            <v>0</v>
          </cell>
          <cell r="BD175">
            <v>27.14</v>
          </cell>
          <cell r="BE175">
            <v>27.14</v>
          </cell>
          <cell r="BF175">
            <v>27.47</v>
          </cell>
          <cell r="BG175">
            <v>27.8</v>
          </cell>
          <cell r="BH175">
            <v>25.59</v>
          </cell>
          <cell r="BI175">
            <v>27.3</v>
          </cell>
          <cell r="BJ175">
            <v>27.3</v>
          </cell>
          <cell r="BK175">
            <v>27.47</v>
          </cell>
          <cell r="BL175">
            <v>28.15</v>
          </cell>
          <cell r="BN175" t="str">
            <v>18966-0</v>
          </cell>
          <cell r="BO175" t="str">
            <v>18966-0</v>
          </cell>
          <cell r="BR175">
            <v>15.63</v>
          </cell>
          <cell r="BS175">
            <v>16.29</v>
          </cell>
          <cell r="BU175">
            <v>19.059999999999999</v>
          </cell>
          <cell r="BV175">
            <v>19.87</v>
          </cell>
          <cell r="BW175">
            <v>4.2497376705141754E-2</v>
          </cell>
          <cell r="BX175">
            <v>2.9737670514175252E-4</v>
          </cell>
          <cell r="CA175">
            <v>0</v>
          </cell>
          <cell r="CB175">
            <v>19.87</v>
          </cell>
          <cell r="CC175">
            <v>19.869996820799997</v>
          </cell>
          <cell r="CD175">
            <v>-3.1792000037000889E-6</v>
          </cell>
          <cell r="CE175" t="e">
            <v>#N/A</v>
          </cell>
          <cell r="CG175" t="str">
            <v>Monitorado CMED</v>
          </cell>
          <cell r="CI175" t="str">
            <v>Medicamento</v>
          </cell>
          <cell r="CJ175" t="e">
            <v>#N/A</v>
          </cell>
          <cell r="CK175">
            <v>374.93</v>
          </cell>
        </row>
        <row r="176">
          <cell r="K176" t="str">
            <v>18967-0</v>
          </cell>
          <cell r="L176" t="str">
            <v>GLIMEPIRIDA 4MG COMP CT BL AL 3X10</v>
          </cell>
          <cell r="M176">
            <v>1558404500081</v>
          </cell>
          <cell r="N176">
            <v>27.99</v>
          </cell>
          <cell r="O176">
            <v>4.2200000000000001E-2</v>
          </cell>
          <cell r="P176">
            <v>28.82</v>
          </cell>
          <cell r="Q176">
            <v>28.82</v>
          </cell>
          <cell r="R176">
            <v>29.17</v>
          </cell>
          <cell r="S176">
            <v>29.53</v>
          </cell>
          <cell r="T176">
            <v>27.18</v>
          </cell>
          <cell r="U176">
            <v>28.99</v>
          </cell>
          <cell r="V176">
            <v>28.99</v>
          </cell>
          <cell r="W176">
            <v>29.17</v>
          </cell>
          <cell r="X176">
            <v>29.9</v>
          </cell>
          <cell r="Y176">
            <v>0</v>
          </cell>
          <cell r="Z176">
            <v>39.840000000000003</v>
          </cell>
          <cell r="AA176">
            <v>39.840000000000003</v>
          </cell>
          <cell r="AB176">
            <v>40.33</v>
          </cell>
          <cell r="AC176">
            <v>40.82</v>
          </cell>
          <cell r="AD176">
            <v>37.57</v>
          </cell>
          <cell r="AE176">
            <v>40.08</v>
          </cell>
          <cell r="AF176">
            <v>40.08</v>
          </cell>
          <cell r="AG176">
            <v>40.33</v>
          </cell>
          <cell r="AH176">
            <v>41.33</v>
          </cell>
          <cell r="AI176">
            <v>0</v>
          </cell>
          <cell r="AJ176" t="str">
            <v>positiva</v>
          </cell>
          <cell r="AK176" t="str">
            <v>positiva</v>
          </cell>
          <cell r="AL176" t="str">
            <v>18967-0</v>
          </cell>
          <cell r="AM176" t="str">
            <v>Não consta</v>
          </cell>
          <cell r="AN176" t="str">
            <v>não consta</v>
          </cell>
          <cell r="AO176" t="str">
            <v>18967-0</v>
          </cell>
          <cell r="AP176">
            <v>0</v>
          </cell>
          <cell r="AQ176" t="str">
            <v>NA</v>
          </cell>
          <cell r="AR176">
            <v>0</v>
          </cell>
          <cell r="AS176">
            <v>0</v>
          </cell>
          <cell r="AT176">
            <v>28.82</v>
          </cell>
          <cell r="AU176">
            <v>28.82</v>
          </cell>
          <cell r="AV176">
            <v>29.17</v>
          </cell>
          <cell r="AW176">
            <v>29.53</v>
          </cell>
          <cell r="AX176">
            <v>27.18</v>
          </cell>
          <cell r="AY176">
            <v>28.99</v>
          </cell>
          <cell r="AZ176">
            <v>28.99</v>
          </cell>
          <cell r="BA176">
            <v>29.17</v>
          </cell>
          <cell r="BB176">
            <v>29.9</v>
          </cell>
          <cell r="BC176">
            <v>0</v>
          </cell>
          <cell r="BD176">
            <v>39.840000000000003</v>
          </cell>
          <cell r="BE176">
            <v>39.840000000000003</v>
          </cell>
          <cell r="BF176">
            <v>40.33</v>
          </cell>
          <cell r="BG176">
            <v>40.82</v>
          </cell>
          <cell r="BH176">
            <v>37.57</v>
          </cell>
          <cell r="BI176">
            <v>40.08</v>
          </cell>
          <cell r="BJ176">
            <v>40.08</v>
          </cell>
          <cell r="BK176">
            <v>40.33</v>
          </cell>
          <cell r="BL176">
            <v>41.33</v>
          </cell>
          <cell r="BN176" t="str">
            <v>18967-0</v>
          </cell>
          <cell r="BO176" t="str">
            <v>18967-0</v>
          </cell>
          <cell r="BR176">
            <v>22.95</v>
          </cell>
          <cell r="BS176">
            <v>23.92</v>
          </cell>
          <cell r="BU176">
            <v>27.99</v>
          </cell>
          <cell r="BV176">
            <v>29.17</v>
          </cell>
          <cell r="BW176">
            <v>4.2157913540550318E-2</v>
          </cell>
          <cell r="BX176">
            <v>-4.2086459449683367E-5</v>
          </cell>
          <cell r="CA176">
            <v>0</v>
          </cell>
          <cell r="CB176">
            <v>29.17</v>
          </cell>
          <cell r="CC176">
            <v>29.169995332799999</v>
          </cell>
          <cell r="CD176">
            <v>-4.6672000024727822E-6</v>
          </cell>
          <cell r="CE176" t="e">
            <v>#N/A</v>
          </cell>
          <cell r="CG176" t="str">
            <v>Monitorado CMED</v>
          </cell>
          <cell r="CI176" t="str">
            <v>Medicamento</v>
          </cell>
          <cell r="CJ176" t="e">
            <v>#N/A</v>
          </cell>
          <cell r="CK176">
            <v>550.44000000000005</v>
          </cell>
        </row>
        <row r="177">
          <cell r="K177" t="str">
            <v>18984-0</v>
          </cell>
          <cell r="L177" t="str">
            <v>PANTOPRAZOL 20MG CPRV CT BL AL AL 28 CPRV</v>
          </cell>
          <cell r="M177">
            <v>1558404470032</v>
          </cell>
          <cell r="N177">
            <v>27.48</v>
          </cell>
          <cell r="O177">
            <v>5.21E-2</v>
          </cell>
          <cell r="P177">
            <v>28.55</v>
          </cell>
          <cell r="Q177">
            <v>28.55</v>
          </cell>
          <cell r="R177">
            <v>28.9</v>
          </cell>
          <cell r="S177">
            <v>29.26</v>
          </cell>
          <cell r="T177">
            <v>26.93</v>
          </cell>
          <cell r="U177">
            <v>28.73</v>
          </cell>
          <cell r="V177">
            <v>28.73</v>
          </cell>
          <cell r="W177">
            <v>28.9</v>
          </cell>
          <cell r="X177">
            <v>29.63</v>
          </cell>
          <cell r="Y177">
            <v>0</v>
          </cell>
          <cell r="Z177">
            <v>39.47</v>
          </cell>
          <cell r="AA177">
            <v>39.47</v>
          </cell>
          <cell r="AB177">
            <v>39.950000000000003</v>
          </cell>
          <cell r="AC177">
            <v>40.450000000000003</v>
          </cell>
          <cell r="AD177">
            <v>37.229999999999997</v>
          </cell>
          <cell r="AE177">
            <v>39.72</v>
          </cell>
          <cell r="AF177">
            <v>39.72</v>
          </cell>
          <cell r="AG177">
            <v>39.950000000000003</v>
          </cell>
          <cell r="AH177">
            <v>40.96</v>
          </cell>
          <cell r="AI177">
            <v>0</v>
          </cell>
          <cell r="AJ177" t="str">
            <v>positiva</v>
          </cell>
          <cell r="AK177" t="str">
            <v>positiva</v>
          </cell>
          <cell r="AL177" t="str">
            <v>18984-0</v>
          </cell>
          <cell r="AM177" t="str">
            <v>Não consta</v>
          </cell>
          <cell r="AN177" t="str">
            <v>não consta</v>
          </cell>
          <cell r="AO177" t="str">
            <v>18984-0</v>
          </cell>
          <cell r="AP177">
            <v>0</v>
          </cell>
          <cell r="AQ177" t="str">
            <v>NA</v>
          </cell>
          <cell r="AR177">
            <v>0</v>
          </cell>
          <cell r="AS177">
            <v>0</v>
          </cell>
          <cell r="AT177">
            <v>28.55</v>
          </cell>
          <cell r="AU177">
            <v>28.55</v>
          </cell>
          <cell r="AV177">
            <v>28.9</v>
          </cell>
          <cell r="AW177">
            <v>29.26</v>
          </cell>
          <cell r="AX177">
            <v>26.93</v>
          </cell>
          <cell r="AY177">
            <v>28.73</v>
          </cell>
          <cell r="AZ177">
            <v>28.73</v>
          </cell>
          <cell r="BA177">
            <v>28.9</v>
          </cell>
          <cell r="BB177">
            <v>29.63</v>
          </cell>
          <cell r="BC177">
            <v>0</v>
          </cell>
          <cell r="BD177">
            <v>39.47</v>
          </cell>
          <cell r="BE177">
            <v>39.47</v>
          </cell>
          <cell r="BF177">
            <v>39.950000000000003</v>
          </cell>
          <cell r="BG177">
            <v>40.450000000000003</v>
          </cell>
          <cell r="BH177">
            <v>37.229999999999997</v>
          </cell>
          <cell r="BI177">
            <v>39.72</v>
          </cell>
          <cell r="BJ177">
            <v>39.72</v>
          </cell>
          <cell r="BK177">
            <v>39.950000000000003</v>
          </cell>
          <cell r="BL177">
            <v>40.96</v>
          </cell>
          <cell r="BN177" t="str">
            <v>18984-0</v>
          </cell>
          <cell r="BO177" t="str">
            <v>18984-0</v>
          </cell>
          <cell r="BR177">
            <v>22.53</v>
          </cell>
          <cell r="BS177">
            <v>23.7</v>
          </cell>
          <cell r="BU177">
            <v>27.47</v>
          </cell>
          <cell r="BV177">
            <v>28.9</v>
          </cell>
          <cell r="BW177">
            <v>5.2056789224608657E-2</v>
          </cell>
          <cell r="BX177">
            <v>-4.321077539134327E-5</v>
          </cell>
          <cell r="CA177">
            <v>0</v>
          </cell>
          <cell r="CB177">
            <v>28.9</v>
          </cell>
          <cell r="CC177">
            <v>28.899995375999996</v>
          </cell>
          <cell r="CD177">
            <v>-4.6240000024511119E-6</v>
          </cell>
          <cell r="CE177" t="e">
            <v>#N/A</v>
          </cell>
          <cell r="CG177" t="str">
            <v>Monitorado CMED</v>
          </cell>
          <cell r="CI177" t="str">
            <v>Medicamento</v>
          </cell>
          <cell r="CJ177" t="e">
            <v>#N/A</v>
          </cell>
          <cell r="CK177">
            <v>545.3900000000001</v>
          </cell>
        </row>
        <row r="178">
          <cell r="K178" t="str">
            <v>18985-0</v>
          </cell>
          <cell r="L178" t="str">
            <v>PANTOPRAZOL 40MG CT BL AL AL 28 CPRV</v>
          </cell>
          <cell r="M178">
            <v>1558404470075</v>
          </cell>
          <cell r="N178">
            <v>45.85</v>
          </cell>
          <cell r="O178">
            <v>5.21E-2</v>
          </cell>
          <cell r="P178">
            <v>47.66</v>
          </cell>
          <cell r="Q178">
            <v>47.66</v>
          </cell>
          <cell r="R178">
            <v>48.24</v>
          </cell>
          <cell r="S178">
            <v>48.84</v>
          </cell>
          <cell r="T178">
            <v>44.95</v>
          </cell>
          <cell r="U178">
            <v>47.95</v>
          </cell>
          <cell r="V178">
            <v>47.95</v>
          </cell>
          <cell r="W178">
            <v>48.24</v>
          </cell>
          <cell r="X178">
            <v>49.45</v>
          </cell>
          <cell r="Y178">
            <v>0</v>
          </cell>
          <cell r="Z178">
            <v>65.89</v>
          </cell>
          <cell r="AA178">
            <v>65.89</v>
          </cell>
          <cell r="AB178">
            <v>66.69</v>
          </cell>
          <cell r="AC178">
            <v>67.52</v>
          </cell>
          <cell r="AD178">
            <v>62.14</v>
          </cell>
          <cell r="AE178">
            <v>66.290000000000006</v>
          </cell>
          <cell r="AF178">
            <v>66.290000000000006</v>
          </cell>
          <cell r="AG178">
            <v>66.69</v>
          </cell>
          <cell r="AH178">
            <v>68.36</v>
          </cell>
          <cell r="AI178">
            <v>0</v>
          </cell>
          <cell r="AJ178" t="str">
            <v>positiva</v>
          </cell>
          <cell r="AK178" t="str">
            <v>positiva</v>
          </cell>
          <cell r="AL178" t="str">
            <v>18985-0</v>
          </cell>
          <cell r="AM178" t="str">
            <v>Não consta</v>
          </cell>
          <cell r="AN178" t="str">
            <v>não consta</v>
          </cell>
          <cell r="AO178" t="str">
            <v>18985-0</v>
          </cell>
          <cell r="AP178">
            <v>0</v>
          </cell>
          <cell r="AQ178" t="str">
            <v>NA</v>
          </cell>
          <cell r="AR178">
            <v>0</v>
          </cell>
          <cell r="AS178">
            <v>0</v>
          </cell>
          <cell r="AT178">
            <v>47.66</v>
          </cell>
          <cell r="AU178">
            <v>47.66</v>
          </cell>
          <cell r="AV178">
            <v>48.24</v>
          </cell>
          <cell r="AW178">
            <v>48.84</v>
          </cell>
          <cell r="AX178">
            <v>44.95</v>
          </cell>
          <cell r="AY178">
            <v>47.95</v>
          </cell>
          <cell r="AZ178">
            <v>47.95</v>
          </cell>
          <cell r="BA178">
            <v>48.24</v>
          </cell>
          <cell r="BB178">
            <v>49.45</v>
          </cell>
          <cell r="BC178">
            <v>0</v>
          </cell>
          <cell r="BD178">
            <v>65.89</v>
          </cell>
          <cell r="BE178">
            <v>65.89</v>
          </cell>
          <cell r="BF178">
            <v>66.69</v>
          </cell>
          <cell r="BG178">
            <v>67.52</v>
          </cell>
          <cell r="BH178">
            <v>62.14</v>
          </cell>
          <cell r="BI178">
            <v>66.290000000000006</v>
          </cell>
          <cell r="BJ178">
            <v>66.290000000000006</v>
          </cell>
          <cell r="BK178">
            <v>66.69</v>
          </cell>
          <cell r="BL178">
            <v>68.36</v>
          </cell>
          <cell r="BN178" t="str">
            <v>18985-0</v>
          </cell>
          <cell r="BO178" t="str">
            <v>18985-0</v>
          </cell>
          <cell r="BR178">
            <v>37.6</v>
          </cell>
          <cell r="BS178">
            <v>39.56</v>
          </cell>
          <cell r="BU178">
            <v>45.85</v>
          </cell>
          <cell r="BV178">
            <v>48.24</v>
          </cell>
          <cell r="BW178">
            <v>5.212649945474368E-2</v>
          </cell>
          <cell r="BX178">
            <v>2.6499454743679485E-5</v>
          </cell>
          <cell r="CA178">
            <v>0</v>
          </cell>
          <cell r="CB178">
            <v>48.24</v>
          </cell>
          <cell r="CC178">
            <v>48.239992281600003</v>
          </cell>
          <cell r="CD178">
            <v>-7.7183999991348173E-6</v>
          </cell>
          <cell r="CE178" t="e">
            <v>#N/A</v>
          </cell>
          <cell r="CG178" t="str">
            <v>Monitorado CMED</v>
          </cell>
          <cell r="CI178" t="str">
            <v>Medicamento</v>
          </cell>
          <cell r="CJ178" t="e">
            <v>#N/A</v>
          </cell>
          <cell r="CK178">
            <v>910.3399999999998</v>
          </cell>
        </row>
        <row r="179">
          <cell r="K179" t="str">
            <v>19612-0</v>
          </cell>
          <cell r="L179" t="str">
            <v>BISSULFATO CLOPIDOGREL 75MG CT BL 14CPRV</v>
          </cell>
          <cell r="M179">
            <v>1558405100026</v>
          </cell>
          <cell r="N179">
            <v>28.6</v>
          </cell>
          <cell r="O179">
            <v>5.21E-2</v>
          </cell>
          <cell r="P179">
            <v>29.72</v>
          </cell>
          <cell r="Q179">
            <v>29.72</v>
          </cell>
          <cell r="R179">
            <v>30.09</v>
          </cell>
          <cell r="S179">
            <v>30.46</v>
          </cell>
          <cell r="T179">
            <v>28.03</v>
          </cell>
          <cell r="U179">
            <v>29.9</v>
          </cell>
          <cell r="V179">
            <v>29.9</v>
          </cell>
          <cell r="W179">
            <v>30.09</v>
          </cell>
          <cell r="X179">
            <v>30.84</v>
          </cell>
          <cell r="Y179">
            <v>0</v>
          </cell>
          <cell r="Z179">
            <v>41.09</v>
          </cell>
          <cell r="AA179">
            <v>41.09</v>
          </cell>
          <cell r="AB179">
            <v>41.6</v>
          </cell>
          <cell r="AC179">
            <v>42.11</v>
          </cell>
          <cell r="AD179">
            <v>38.75</v>
          </cell>
          <cell r="AE179">
            <v>41.33</v>
          </cell>
          <cell r="AF179">
            <v>41.33</v>
          </cell>
          <cell r="AG179">
            <v>41.6</v>
          </cell>
          <cell r="AH179">
            <v>42.63</v>
          </cell>
          <cell r="AI179">
            <v>0</v>
          </cell>
          <cell r="AJ179" t="str">
            <v>positiva</v>
          </cell>
          <cell r="AK179" t="str">
            <v>positiva</v>
          </cell>
          <cell r="AL179" t="str">
            <v>19612-0</v>
          </cell>
          <cell r="AM179" t="str">
            <v>Não consta</v>
          </cell>
          <cell r="AN179" t="str">
            <v>não consta</v>
          </cell>
          <cell r="AO179" t="str">
            <v>19612-0</v>
          </cell>
          <cell r="AP179">
            <v>0</v>
          </cell>
          <cell r="AQ179" t="str">
            <v>NA</v>
          </cell>
          <cell r="AR179">
            <v>0</v>
          </cell>
          <cell r="AS179">
            <v>0</v>
          </cell>
          <cell r="AT179">
            <v>29.72</v>
          </cell>
          <cell r="AU179">
            <v>29.72</v>
          </cell>
          <cell r="AV179">
            <v>30.09</v>
          </cell>
          <cell r="AW179">
            <v>30.46</v>
          </cell>
          <cell r="AX179">
            <v>28.03</v>
          </cell>
          <cell r="AY179">
            <v>29.9</v>
          </cell>
          <cell r="AZ179">
            <v>29.9</v>
          </cell>
          <cell r="BA179">
            <v>30.09</v>
          </cell>
          <cell r="BB179">
            <v>30.84</v>
          </cell>
          <cell r="BC179">
            <v>0</v>
          </cell>
          <cell r="BD179">
            <v>41.09</v>
          </cell>
          <cell r="BE179">
            <v>41.09</v>
          </cell>
          <cell r="BF179">
            <v>41.6</v>
          </cell>
          <cell r="BG179">
            <v>42.11</v>
          </cell>
          <cell r="BH179">
            <v>38.75</v>
          </cell>
          <cell r="BI179">
            <v>41.33</v>
          </cell>
          <cell r="BJ179">
            <v>41.33</v>
          </cell>
          <cell r="BK179">
            <v>41.6</v>
          </cell>
          <cell r="BL179">
            <v>42.63</v>
          </cell>
          <cell r="BN179" t="str">
            <v>19612-0</v>
          </cell>
          <cell r="BO179" t="str">
            <v>19612-0</v>
          </cell>
          <cell r="BR179">
            <v>23.45</v>
          </cell>
          <cell r="BS179">
            <v>24.67</v>
          </cell>
          <cell r="BU179">
            <v>28.6</v>
          </cell>
          <cell r="BV179">
            <v>30.09</v>
          </cell>
          <cell r="BW179">
            <v>5.2097902097901994E-2</v>
          </cell>
          <cell r="BX179">
            <v>-2.0979020980069207E-6</v>
          </cell>
          <cell r="CA179">
            <v>0</v>
          </cell>
          <cell r="CB179">
            <v>30.09</v>
          </cell>
          <cell r="CC179">
            <v>30.089995185599999</v>
          </cell>
          <cell r="CD179">
            <v>-4.8144000004413101E-6</v>
          </cell>
          <cell r="CE179" t="e">
            <v>#N/A</v>
          </cell>
          <cell r="CG179" t="str">
            <v>Monitorado abaixo CMED</v>
          </cell>
          <cell r="CI179" t="str">
            <v>Medicamento</v>
          </cell>
          <cell r="CJ179" t="e">
            <v>#N/A</v>
          </cell>
          <cell r="CK179">
            <v>567.71000000000015</v>
          </cell>
        </row>
        <row r="180">
          <cell r="K180" t="str">
            <v>19613-0</v>
          </cell>
          <cell r="L180" t="str">
            <v>BISSULFATO CLOPIDOGREL 75MG CT BL 28CPRV</v>
          </cell>
          <cell r="M180">
            <v>1558405100034</v>
          </cell>
          <cell r="N180">
            <v>57.44</v>
          </cell>
          <cell r="O180">
            <v>5.21E-2</v>
          </cell>
          <cell r="P180">
            <v>59.7</v>
          </cell>
          <cell r="Q180">
            <v>59.7</v>
          </cell>
          <cell r="R180">
            <v>60.43</v>
          </cell>
          <cell r="S180">
            <v>61.17</v>
          </cell>
          <cell r="T180">
            <v>56.31</v>
          </cell>
          <cell r="U180">
            <v>60.06</v>
          </cell>
          <cell r="V180">
            <v>60.06</v>
          </cell>
          <cell r="W180">
            <v>60.43</v>
          </cell>
          <cell r="X180">
            <v>61.94</v>
          </cell>
          <cell r="Y180">
            <v>0</v>
          </cell>
          <cell r="Z180">
            <v>82.53</v>
          </cell>
          <cell r="AA180">
            <v>82.53</v>
          </cell>
          <cell r="AB180">
            <v>83.54</v>
          </cell>
          <cell r="AC180">
            <v>84.56</v>
          </cell>
          <cell r="AD180">
            <v>77.849999999999994</v>
          </cell>
          <cell r="AE180">
            <v>83.03</v>
          </cell>
          <cell r="AF180">
            <v>83.03</v>
          </cell>
          <cell r="AG180">
            <v>83.54</v>
          </cell>
          <cell r="AH180">
            <v>85.63</v>
          </cell>
          <cell r="AI180">
            <v>0</v>
          </cell>
          <cell r="AJ180" t="str">
            <v>positiva</v>
          </cell>
          <cell r="AK180" t="str">
            <v>positiva</v>
          </cell>
          <cell r="AL180" t="str">
            <v>19613-0</v>
          </cell>
          <cell r="AM180" t="str">
            <v>Não consta</v>
          </cell>
          <cell r="AN180" t="str">
            <v>não consta</v>
          </cell>
          <cell r="AO180" t="str">
            <v>19613-0</v>
          </cell>
          <cell r="AP180">
            <v>0</v>
          </cell>
          <cell r="AQ180" t="str">
            <v>NA</v>
          </cell>
          <cell r="AR180">
            <v>0</v>
          </cell>
          <cell r="AS180">
            <v>0</v>
          </cell>
          <cell r="AT180">
            <v>59.7</v>
          </cell>
          <cell r="AU180">
            <v>59.7</v>
          </cell>
          <cell r="AV180">
            <v>60.43</v>
          </cell>
          <cell r="AW180">
            <v>61.17</v>
          </cell>
          <cell r="AX180">
            <v>56.31</v>
          </cell>
          <cell r="AY180">
            <v>60.06</v>
          </cell>
          <cell r="AZ180">
            <v>60.06</v>
          </cell>
          <cell r="BA180">
            <v>60.43</v>
          </cell>
          <cell r="BB180">
            <v>61.94</v>
          </cell>
          <cell r="BC180">
            <v>0</v>
          </cell>
          <cell r="BD180">
            <v>82.53</v>
          </cell>
          <cell r="BE180">
            <v>82.53</v>
          </cell>
          <cell r="BF180">
            <v>83.54</v>
          </cell>
          <cell r="BG180">
            <v>84.56</v>
          </cell>
          <cell r="BH180">
            <v>77.849999999999994</v>
          </cell>
          <cell r="BI180">
            <v>83.03</v>
          </cell>
          <cell r="BJ180">
            <v>83.03</v>
          </cell>
          <cell r="BK180">
            <v>83.54</v>
          </cell>
          <cell r="BL180">
            <v>85.63</v>
          </cell>
          <cell r="BN180" t="str">
            <v>19613-0</v>
          </cell>
          <cell r="BO180" t="str">
            <v>19613-0</v>
          </cell>
          <cell r="BR180">
            <v>47.1</v>
          </cell>
          <cell r="BS180">
            <v>49.55</v>
          </cell>
          <cell r="BU180">
            <v>57.44</v>
          </cell>
          <cell r="BV180">
            <v>60.43</v>
          </cell>
          <cell r="BW180">
            <v>5.2054317548746454E-2</v>
          </cell>
          <cell r="BX180">
            <v>-4.5682451253546696E-5</v>
          </cell>
          <cell r="CA180">
            <v>0</v>
          </cell>
          <cell r="CB180">
            <v>60.43</v>
          </cell>
          <cell r="CC180">
            <v>60.429990331199996</v>
          </cell>
          <cell r="CD180">
            <v>-9.6688000041922351E-6</v>
          </cell>
          <cell r="CE180" t="e">
            <v>#N/A</v>
          </cell>
          <cell r="CG180" t="str">
            <v>Monitorado abaixo CMED</v>
          </cell>
          <cell r="CI180" t="str">
            <v>Medicamento</v>
          </cell>
          <cell r="CJ180" t="e">
            <v>#N/A</v>
          </cell>
          <cell r="CK180">
            <v>1140.31</v>
          </cell>
        </row>
        <row r="181">
          <cell r="K181" t="str">
            <v>19678-0</v>
          </cell>
          <cell r="L181" t="str">
            <v>CLOR NEBIVOLOL 5MG CT BL 28 COMP</v>
          </cell>
          <cell r="M181">
            <v>1558405230035</v>
          </cell>
          <cell r="N181">
            <v>52.61</v>
          </cell>
          <cell r="O181">
            <v>4.2200000000000001E-2</v>
          </cell>
          <cell r="P181">
            <v>47.06</v>
          </cell>
          <cell r="Q181">
            <v>54.06</v>
          </cell>
          <cell r="R181">
            <v>54.82</v>
          </cell>
          <cell r="S181">
            <v>55.61</v>
          </cell>
          <cell r="T181">
            <v>50.56</v>
          </cell>
          <cell r="U181">
            <v>54.44</v>
          </cell>
          <cell r="V181">
            <v>47.35</v>
          </cell>
          <cell r="W181">
            <v>47.64</v>
          </cell>
          <cell r="X181">
            <v>56.41</v>
          </cell>
          <cell r="Y181">
            <v>0</v>
          </cell>
          <cell r="Z181">
            <v>65.06</v>
          </cell>
          <cell r="AA181">
            <v>72.06</v>
          </cell>
          <cell r="AB181">
            <v>73.040000000000006</v>
          </cell>
          <cell r="AC181">
            <v>74.05</v>
          </cell>
          <cell r="AD181">
            <v>67.540000000000006</v>
          </cell>
          <cell r="AE181">
            <v>72.55</v>
          </cell>
          <cell r="AF181">
            <v>65.459999999999994</v>
          </cell>
          <cell r="AG181">
            <v>65.86</v>
          </cell>
          <cell r="AH181">
            <v>75.08</v>
          </cell>
          <cell r="AI181">
            <v>0</v>
          </cell>
          <cell r="AJ181" t="str">
            <v>negativa</v>
          </cell>
          <cell r="AK181" t="str">
            <v>Negativa</v>
          </cell>
          <cell r="AL181" t="str">
            <v>19678-0</v>
          </cell>
          <cell r="AM181" t="str">
            <v>Não consta</v>
          </cell>
          <cell r="AN181" t="str">
            <v>não consta</v>
          </cell>
          <cell r="AO181" t="str">
            <v>19678-0</v>
          </cell>
          <cell r="AP181">
            <v>0</v>
          </cell>
          <cell r="AQ181" t="str">
            <v>NA</v>
          </cell>
          <cell r="AR181">
            <v>0</v>
          </cell>
          <cell r="AS181">
            <v>0</v>
          </cell>
          <cell r="AT181">
            <v>47.06</v>
          </cell>
          <cell r="AU181">
            <v>54.06</v>
          </cell>
          <cell r="AV181">
            <v>54.82</v>
          </cell>
          <cell r="AW181">
            <v>55.61</v>
          </cell>
          <cell r="AX181">
            <v>50.56</v>
          </cell>
          <cell r="AY181">
            <v>54.44</v>
          </cell>
          <cell r="AZ181">
            <v>47.35</v>
          </cell>
          <cell r="BA181">
            <v>47.64</v>
          </cell>
          <cell r="BB181">
            <v>56.41</v>
          </cell>
          <cell r="BC181">
            <v>0</v>
          </cell>
          <cell r="BD181">
            <v>65.06</v>
          </cell>
          <cell r="BE181">
            <v>72.06</v>
          </cell>
          <cell r="BF181">
            <v>73.040000000000006</v>
          </cell>
          <cell r="BG181">
            <v>74.05</v>
          </cell>
          <cell r="BH181">
            <v>67.540000000000006</v>
          </cell>
          <cell r="BI181">
            <v>72.55</v>
          </cell>
          <cell r="BJ181">
            <v>65.459999999999994</v>
          </cell>
          <cell r="BK181">
            <v>65.86</v>
          </cell>
          <cell r="BL181">
            <v>75.08</v>
          </cell>
          <cell r="BN181" t="str">
            <v>19678-0</v>
          </cell>
          <cell r="BO181" t="str">
            <v>19678-0</v>
          </cell>
          <cell r="BR181">
            <v>41.98</v>
          </cell>
          <cell r="BS181">
            <v>43.75</v>
          </cell>
          <cell r="BU181">
            <v>52.6</v>
          </cell>
          <cell r="BV181">
            <v>54.82</v>
          </cell>
          <cell r="BW181">
            <v>4.2205323193916344E-2</v>
          </cell>
          <cell r="BX181">
            <v>5.3231939163428388E-6</v>
          </cell>
          <cell r="CA181">
            <v>0</v>
          </cell>
          <cell r="CB181">
            <v>54.82</v>
          </cell>
          <cell r="CC181">
            <v>54.820006663590284</v>
          </cell>
          <cell r="CD181">
            <v>6.6635902840062045E-6</v>
          </cell>
          <cell r="CE181" t="e">
            <v>#N/A</v>
          </cell>
          <cell r="CG181" t="str">
            <v>Monitorado CMED</v>
          </cell>
          <cell r="CI181" t="str">
            <v>Medicamento</v>
          </cell>
          <cell r="CJ181" t="e">
            <v>#N/A</v>
          </cell>
          <cell r="CK181">
            <v>968.99</v>
          </cell>
        </row>
        <row r="182">
          <cell r="K182" t="str">
            <v>19679-0</v>
          </cell>
          <cell r="L182" t="str">
            <v>TELMISAR+HCTZ 40/12,5MG CT BL 30 COMP</v>
          </cell>
          <cell r="M182">
            <v>1558404980022</v>
          </cell>
          <cell r="N182">
            <v>74.760000000000005</v>
          </cell>
          <cell r="O182">
            <v>5.21E-2</v>
          </cell>
          <cell r="P182">
            <v>77.7</v>
          </cell>
          <cell r="Q182">
            <v>77.7</v>
          </cell>
          <cell r="R182">
            <v>78.650000000000006</v>
          </cell>
          <cell r="S182">
            <v>79.62</v>
          </cell>
          <cell r="T182">
            <v>73.28</v>
          </cell>
          <cell r="U182">
            <v>78.17</v>
          </cell>
          <cell r="V182">
            <v>78.17</v>
          </cell>
          <cell r="W182">
            <v>78.650000000000006</v>
          </cell>
          <cell r="X182">
            <v>80.61</v>
          </cell>
          <cell r="Y182">
            <v>0</v>
          </cell>
          <cell r="Z182">
            <v>107.42</v>
          </cell>
          <cell r="AA182">
            <v>107.42</v>
          </cell>
          <cell r="AB182">
            <v>108.73</v>
          </cell>
          <cell r="AC182">
            <v>110.07</v>
          </cell>
          <cell r="AD182">
            <v>101.31</v>
          </cell>
          <cell r="AE182">
            <v>108.07</v>
          </cell>
          <cell r="AF182">
            <v>108.07</v>
          </cell>
          <cell r="AG182">
            <v>108.73</v>
          </cell>
          <cell r="AH182">
            <v>111.44</v>
          </cell>
          <cell r="AI182">
            <v>0</v>
          </cell>
          <cell r="AJ182" t="str">
            <v>positiva</v>
          </cell>
          <cell r="AK182" t="str">
            <v>positiva</v>
          </cell>
          <cell r="AL182" t="str">
            <v>19679-0</v>
          </cell>
          <cell r="AM182" t="str">
            <v>Não consta</v>
          </cell>
          <cell r="AN182" t="str">
            <v>não consta</v>
          </cell>
          <cell r="AO182" t="str">
            <v>19679-0</v>
          </cell>
          <cell r="AP182">
            <v>0</v>
          </cell>
          <cell r="AQ182" t="str">
            <v>NA</v>
          </cell>
          <cell r="AR182">
            <v>0</v>
          </cell>
          <cell r="AS182">
            <v>0</v>
          </cell>
          <cell r="AT182">
            <v>77.7</v>
          </cell>
          <cell r="AU182">
            <v>77.7</v>
          </cell>
          <cell r="AV182">
            <v>78.650000000000006</v>
          </cell>
          <cell r="AW182">
            <v>79.62</v>
          </cell>
          <cell r="AX182">
            <v>73.28</v>
          </cell>
          <cell r="AY182">
            <v>78.17</v>
          </cell>
          <cell r="AZ182">
            <v>78.17</v>
          </cell>
          <cell r="BA182">
            <v>78.650000000000006</v>
          </cell>
          <cell r="BB182">
            <v>80.61</v>
          </cell>
          <cell r="BC182">
            <v>0</v>
          </cell>
          <cell r="BD182">
            <v>107.42</v>
          </cell>
          <cell r="BE182">
            <v>107.42</v>
          </cell>
          <cell r="BF182">
            <v>108.73</v>
          </cell>
          <cell r="BG182">
            <v>110.07</v>
          </cell>
          <cell r="BH182">
            <v>101.31</v>
          </cell>
          <cell r="BI182">
            <v>108.07</v>
          </cell>
          <cell r="BJ182">
            <v>108.07</v>
          </cell>
          <cell r="BK182">
            <v>108.73</v>
          </cell>
          <cell r="BL182">
            <v>111.44</v>
          </cell>
          <cell r="BN182" t="str">
            <v>19679-0</v>
          </cell>
          <cell r="BO182" t="str">
            <v>19679-0</v>
          </cell>
          <cell r="BR182">
            <v>61.3</v>
          </cell>
          <cell r="BS182">
            <v>64.489999999999995</v>
          </cell>
          <cell r="BU182">
            <v>74.75</v>
          </cell>
          <cell r="BV182">
            <v>78.650000000000006</v>
          </cell>
          <cell r="BW182">
            <v>5.2173913043478404E-2</v>
          </cell>
          <cell r="BX182">
            <v>7.3913043478403273E-5</v>
          </cell>
          <cell r="CA182">
            <v>0</v>
          </cell>
          <cell r="CB182">
            <v>78.650000000000006</v>
          </cell>
          <cell r="CC182">
            <v>78.649987415999988</v>
          </cell>
          <cell r="CD182">
            <v>-1.2584000018023289E-5</v>
          </cell>
          <cell r="CE182" t="e">
            <v>#N/A</v>
          </cell>
          <cell r="CG182" t="str">
            <v>Monitorado CMED</v>
          </cell>
          <cell r="CI182" t="str">
            <v>Medicamento</v>
          </cell>
          <cell r="CJ182" t="e">
            <v>#N/A</v>
          </cell>
          <cell r="CK182">
            <v>1484.1199999999997</v>
          </cell>
        </row>
        <row r="183">
          <cell r="K183" t="str">
            <v>19680-0</v>
          </cell>
          <cell r="L183" t="str">
            <v>TELMISAR+HCTZ 80/12,5MG CT BL 30 COMP</v>
          </cell>
          <cell r="M183">
            <v>1558404980030</v>
          </cell>
          <cell r="N183">
            <v>83.41</v>
          </cell>
          <cell r="O183">
            <v>5.21E-2</v>
          </cell>
          <cell r="P183">
            <v>86.7</v>
          </cell>
          <cell r="Q183">
            <v>86.7</v>
          </cell>
          <cell r="R183">
            <v>87.76</v>
          </cell>
          <cell r="S183">
            <v>88.84</v>
          </cell>
          <cell r="T183">
            <v>81.77</v>
          </cell>
          <cell r="U183">
            <v>87.22</v>
          </cell>
          <cell r="V183">
            <v>87.22</v>
          </cell>
          <cell r="W183">
            <v>87.76</v>
          </cell>
          <cell r="X183">
            <v>89.95</v>
          </cell>
          <cell r="Y183">
            <v>0</v>
          </cell>
          <cell r="Z183">
            <v>119.86</v>
          </cell>
          <cell r="AA183">
            <v>119.86</v>
          </cell>
          <cell r="AB183">
            <v>121.32</v>
          </cell>
          <cell r="AC183">
            <v>122.82</v>
          </cell>
          <cell r="AD183">
            <v>113.04</v>
          </cell>
          <cell r="AE183">
            <v>120.58</v>
          </cell>
          <cell r="AF183">
            <v>120.58</v>
          </cell>
          <cell r="AG183">
            <v>121.32</v>
          </cell>
          <cell r="AH183">
            <v>124.35</v>
          </cell>
          <cell r="AI183">
            <v>0</v>
          </cell>
          <cell r="AJ183" t="str">
            <v>positiva</v>
          </cell>
          <cell r="AK183" t="str">
            <v>positiva</v>
          </cell>
          <cell r="AL183" t="str">
            <v>19680-0</v>
          </cell>
          <cell r="AM183" t="str">
            <v>Não consta</v>
          </cell>
          <cell r="AN183" t="str">
            <v>não consta</v>
          </cell>
          <cell r="AO183" t="str">
            <v>19680-0</v>
          </cell>
          <cell r="AP183">
            <v>0</v>
          </cell>
          <cell r="AQ183" t="str">
            <v>NA</v>
          </cell>
          <cell r="AR183">
            <v>0</v>
          </cell>
          <cell r="AS183">
            <v>0</v>
          </cell>
          <cell r="AT183">
            <v>86.7</v>
          </cell>
          <cell r="AU183">
            <v>86.7</v>
          </cell>
          <cell r="AV183">
            <v>87.76</v>
          </cell>
          <cell r="AW183">
            <v>88.84</v>
          </cell>
          <cell r="AX183">
            <v>81.77</v>
          </cell>
          <cell r="AY183">
            <v>87.22</v>
          </cell>
          <cell r="AZ183">
            <v>87.22</v>
          </cell>
          <cell r="BA183">
            <v>87.76</v>
          </cell>
          <cell r="BB183">
            <v>89.95</v>
          </cell>
          <cell r="BC183">
            <v>0</v>
          </cell>
          <cell r="BD183">
            <v>119.86</v>
          </cell>
          <cell r="BE183">
            <v>119.86</v>
          </cell>
          <cell r="BF183">
            <v>121.32</v>
          </cell>
          <cell r="BG183">
            <v>122.82</v>
          </cell>
          <cell r="BH183">
            <v>113.04</v>
          </cell>
          <cell r="BI183">
            <v>120.58</v>
          </cell>
          <cell r="BJ183">
            <v>120.58</v>
          </cell>
          <cell r="BK183">
            <v>121.32</v>
          </cell>
          <cell r="BL183">
            <v>124.35</v>
          </cell>
          <cell r="BN183" t="str">
            <v>19680-0</v>
          </cell>
          <cell r="BO183" t="str">
            <v>19680-0</v>
          </cell>
          <cell r="BR183">
            <v>68.400000000000006</v>
          </cell>
          <cell r="BS183">
            <v>71.959999999999994</v>
          </cell>
          <cell r="BU183">
            <v>83.42</v>
          </cell>
          <cell r="BV183">
            <v>87.76</v>
          </cell>
          <cell r="BW183">
            <v>5.2025893071206086E-2</v>
          </cell>
          <cell r="BX183">
            <v>-7.4106928793914173E-5</v>
          </cell>
          <cell r="CA183">
            <v>0</v>
          </cell>
          <cell r="CB183">
            <v>87.76</v>
          </cell>
          <cell r="CC183">
            <v>87.759985958399994</v>
          </cell>
          <cell r="CD183">
            <v>-1.4041600010727961E-5</v>
          </cell>
          <cell r="CE183" t="e">
            <v>#N/A</v>
          </cell>
          <cell r="CG183" t="str">
            <v>Monitorado CMED</v>
          </cell>
          <cell r="CI183" t="str">
            <v>Medicamento</v>
          </cell>
          <cell r="CJ183" t="e">
            <v>#N/A</v>
          </cell>
          <cell r="CK183">
            <v>1655.9899999999998</v>
          </cell>
        </row>
        <row r="184">
          <cell r="K184" t="str">
            <v>19681-0</v>
          </cell>
          <cell r="L184" t="str">
            <v>TELMISAR+HCTZ 80/25MG CT BL 30 COMP</v>
          </cell>
          <cell r="M184">
            <v>1558404980049</v>
          </cell>
          <cell r="N184">
            <v>83.41</v>
          </cell>
          <cell r="O184">
            <v>5.21E-2</v>
          </cell>
          <cell r="P184">
            <v>86.7</v>
          </cell>
          <cell r="Q184">
            <v>86.7</v>
          </cell>
          <cell r="R184">
            <v>87.76</v>
          </cell>
          <cell r="S184">
            <v>88.84</v>
          </cell>
          <cell r="T184">
            <v>81.77</v>
          </cell>
          <cell r="U184">
            <v>87.22</v>
          </cell>
          <cell r="V184">
            <v>87.22</v>
          </cell>
          <cell r="W184">
            <v>87.76</v>
          </cell>
          <cell r="X184">
            <v>89.95</v>
          </cell>
          <cell r="Y184">
            <v>0</v>
          </cell>
          <cell r="Z184">
            <v>119.86</v>
          </cell>
          <cell r="AA184">
            <v>119.86</v>
          </cell>
          <cell r="AB184">
            <v>121.32</v>
          </cell>
          <cell r="AC184">
            <v>122.82</v>
          </cell>
          <cell r="AD184">
            <v>113.04</v>
          </cell>
          <cell r="AE184">
            <v>120.58</v>
          </cell>
          <cell r="AF184">
            <v>120.58</v>
          </cell>
          <cell r="AG184">
            <v>121.32</v>
          </cell>
          <cell r="AH184">
            <v>124.35</v>
          </cell>
          <cell r="AI184">
            <v>0</v>
          </cell>
          <cell r="AJ184" t="str">
            <v>positiva</v>
          </cell>
          <cell r="AK184" t="str">
            <v>positiva</v>
          </cell>
          <cell r="AL184" t="str">
            <v>19681-0</v>
          </cell>
          <cell r="AM184" t="str">
            <v>Não consta</v>
          </cell>
          <cell r="AN184" t="str">
            <v>não consta</v>
          </cell>
          <cell r="AO184" t="str">
            <v>19681-0</v>
          </cell>
          <cell r="AP184">
            <v>0</v>
          </cell>
          <cell r="AQ184" t="str">
            <v>NA</v>
          </cell>
          <cell r="AR184">
            <v>0</v>
          </cell>
          <cell r="AS184">
            <v>0</v>
          </cell>
          <cell r="AT184">
            <v>86.7</v>
          </cell>
          <cell r="AU184">
            <v>86.7</v>
          </cell>
          <cell r="AV184">
            <v>87.76</v>
          </cell>
          <cell r="AW184">
            <v>88.84</v>
          </cell>
          <cell r="AX184">
            <v>81.77</v>
          </cell>
          <cell r="AY184">
            <v>87.22</v>
          </cell>
          <cell r="AZ184">
            <v>87.22</v>
          </cell>
          <cell r="BA184">
            <v>87.76</v>
          </cell>
          <cell r="BB184">
            <v>89.95</v>
          </cell>
          <cell r="BC184">
            <v>0</v>
          </cell>
          <cell r="BD184">
            <v>119.86</v>
          </cell>
          <cell r="BE184">
            <v>119.86</v>
          </cell>
          <cell r="BF184">
            <v>121.32</v>
          </cell>
          <cell r="BG184">
            <v>122.82</v>
          </cell>
          <cell r="BH184">
            <v>113.04</v>
          </cell>
          <cell r="BI184">
            <v>120.58</v>
          </cell>
          <cell r="BJ184">
            <v>120.58</v>
          </cell>
          <cell r="BK184">
            <v>121.32</v>
          </cell>
          <cell r="BL184">
            <v>124.35</v>
          </cell>
          <cell r="BN184" t="str">
            <v>19681-0</v>
          </cell>
          <cell r="BO184" t="str">
            <v>19681-0</v>
          </cell>
          <cell r="BR184">
            <v>68.400000000000006</v>
          </cell>
          <cell r="BS184">
            <v>71.959999999999994</v>
          </cell>
          <cell r="BU184">
            <v>83.42</v>
          </cell>
          <cell r="BV184">
            <v>87.76</v>
          </cell>
          <cell r="BW184">
            <v>5.2025893071206086E-2</v>
          </cell>
          <cell r="BX184">
            <v>-7.4106928793914173E-5</v>
          </cell>
          <cell r="CA184">
            <v>0</v>
          </cell>
          <cell r="CB184">
            <v>87.76</v>
          </cell>
          <cell r="CC184">
            <v>87.759985958399994</v>
          </cell>
          <cell r="CD184">
            <v>-1.4041600010727961E-5</v>
          </cell>
          <cell r="CE184" t="e">
            <v>#N/A</v>
          </cell>
          <cell r="CG184" t="str">
            <v>Monitorado CMED</v>
          </cell>
          <cell r="CI184" t="str">
            <v>Medicamento</v>
          </cell>
          <cell r="CJ184" t="e">
            <v>#N/A</v>
          </cell>
          <cell r="CK184">
            <v>1655.9899999999998</v>
          </cell>
        </row>
        <row r="185">
          <cell r="K185" t="str">
            <v>19696-0</v>
          </cell>
          <cell r="L185" t="str">
            <v>ACETILCISTEINA GRAN 600MG CT ENV 16X5G</v>
          </cell>
          <cell r="M185">
            <v>1558405190106</v>
          </cell>
          <cell r="N185">
            <v>37.840000000000003</v>
          </cell>
          <cell r="O185">
            <v>0</v>
          </cell>
          <cell r="P185">
            <v>32.49</v>
          </cell>
          <cell r="Q185">
            <v>37.32</v>
          </cell>
          <cell r="R185">
            <v>37.840000000000003</v>
          </cell>
          <cell r="S185">
            <v>38.380000000000003</v>
          </cell>
          <cell r="T185">
            <v>34.9</v>
          </cell>
          <cell r="U185">
            <v>37.58</v>
          </cell>
          <cell r="V185">
            <v>32.68</v>
          </cell>
          <cell r="W185">
            <v>32.880000000000003</v>
          </cell>
          <cell r="X185">
            <v>38.94</v>
          </cell>
          <cell r="Y185">
            <v>0</v>
          </cell>
          <cell r="Z185">
            <v>44.92</v>
          </cell>
          <cell r="AA185">
            <v>49.74</v>
          </cell>
          <cell r="AB185">
            <v>50.41</v>
          </cell>
          <cell r="AC185">
            <v>51.11</v>
          </cell>
          <cell r="AD185">
            <v>46.62</v>
          </cell>
          <cell r="AE185">
            <v>50.08</v>
          </cell>
          <cell r="AF185">
            <v>45.18</v>
          </cell>
          <cell r="AG185">
            <v>45.45</v>
          </cell>
          <cell r="AH185">
            <v>51.83</v>
          </cell>
          <cell r="AI185">
            <v>0</v>
          </cell>
          <cell r="AJ185" t="str">
            <v>negativa</v>
          </cell>
          <cell r="AK185" t="str">
            <v>Negativa</v>
          </cell>
          <cell r="AL185" t="str">
            <v>19696-0</v>
          </cell>
          <cell r="AM185" t="str">
            <v>Não consta</v>
          </cell>
          <cell r="AN185" t="str">
            <v>não consta</v>
          </cell>
          <cell r="AO185" t="str">
            <v>19696-0</v>
          </cell>
          <cell r="AP185">
            <v>0</v>
          </cell>
          <cell r="AQ185" t="str">
            <v>NA</v>
          </cell>
          <cell r="AR185">
            <v>0</v>
          </cell>
          <cell r="AS185">
            <v>0</v>
          </cell>
          <cell r="AT185">
            <v>32.49</v>
          </cell>
          <cell r="AU185">
            <v>37.32</v>
          </cell>
          <cell r="AV185">
            <v>37.840000000000003</v>
          </cell>
          <cell r="AW185">
            <v>38.380000000000003</v>
          </cell>
          <cell r="AX185">
            <v>34.9</v>
          </cell>
          <cell r="AY185">
            <v>37.58</v>
          </cell>
          <cell r="AZ185">
            <v>32.68</v>
          </cell>
          <cell r="BA185">
            <v>32.880000000000003</v>
          </cell>
          <cell r="BB185">
            <v>38.94</v>
          </cell>
          <cell r="BC185">
            <v>0</v>
          </cell>
          <cell r="BD185">
            <v>44.92</v>
          </cell>
          <cell r="BE185">
            <v>49.74</v>
          </cell>
          <cell r="BF185">
            <v>50.41</v>
          </cell>
          <cell r="BG185">
            <v>51.11</v>
          </cell>
          <cell r="BH185">
            <v>46.62</v>
          </cell>
          <cell r="BI185">
            <v>50.08</v>
          </cell>
          <cell r="BJ185">
            <v>45.18</v>
          </cell>
          <cell r="BK185">
            <v>45.45</v>
          </cell>
          <cell r="BL185">
            <v>51.83</v>
          </cell>
          <cell r="BN185" t="str">
            <v>19696-0</v>
          </cell>
          <cell r="BO185" t="str">
            <v>19696-0</v>
          </cell>
          <cell r="BR185">
            <v>30.2</v>
          </cell>
          <cell r="BS185">
            <v>30.2</v>
          </cell>
          <cell r="BU185">
            <v>37.85</v>
          </cell>
          <cell r="BV185">
            <v>37.840000000000003</v>
          </cell>
          <cell r="BW185">
            <v>-2.6420079260236484E-4</v>
          </cell>
          <cell r="BX185">
            <v>-2.6420079260236484E-4</v>
          </cell>
          <cell r="CA185">
            <v>0</v>
          </cell>
          <cell r="CB185">
            <v>37.840000000000003</v>
          </cell>
          <cell r="CC185">
            <v>37.840004599603368</v>
          </cell>
          <cell r="CD185">
            <v>4.5996033648521006E-6</v>
          </cell>
          <cell r="CE185" t="e">
            <v>#N/A</v>
          </cell>
          <cell r="CG185" t="str">
            <v>Monitorado CMED</v>
          </cell>
          <cell r="CI185" t="str">
            <v>Medicamento</v>
          </cell>
          <cell r="CJ185" t="e">
            <v>#N/A</v>
          </cell>
          <cell r="CK185">
            <v>668.86000000000013</v>
          </cell>
        </row>
        <row r="186">
          <cell r="K186" t="str">
            <v>19669-0</v>
          </cell>
          <cell r="L186" t="str">
            <v>NEOLEFRIN CT BL 20 COMP</v>
          </cell>
          <cell r="M186">
            <v>1558402140043</v>
          </cell>
          <cell r="N186">
            <v>10.43</v>
          </cell>
          <cell r="O186">
            <v>0</v>
          </cell>
          <cell r="P186">
            <v>8.9499999999999993</v>
          </cell>
          <cell r="Q186">
            <v>10.28</v>
          </cell>
          <cell r="R186">
            <v>10.43</v>
          </cell>
          <cell r="S186">
            <v>10.57</v>
          </cell>
          <cell r="T186">
            <v>9.61</v>
          </cell>
          <cell r="U186">
            <v>10.35</v>
          </cell>
          <cell r="V186">
            <v>9</v>
          </cell>
          <cell r="W186">
            <v>9.06</v>
          </cell>
          <cell r="X186">
            <v>10.73</v>
          </cell>
          <cell r="Y186">
            <v>0</v>
          </cell>
          <cell r="Z186">
            <v>12.37</v>
          </cell>
          <cell r="AA186">
            <v>13.7</v>
          </cell>
          <cell r="AB186">
            <v>13.9</v>
          </cell>
          <cell r="AC186">
            <v>14.08</v>
          </cell>
          <cell r="AD186">
            <v>12.84</v>
          </cell>
          <cell r="AE186">
            <v>13.79</v>
          </cell>
          <cell r="AF186">
            <v>12.44</v>
          </cell>
          <cell r="AG186">
            <v>12.52</v>
          </cell>
          <cell r="AH186">
            <v>14.28</v>
          </cell>
          <cell r="AI186">
            <v>0</v>
          </cell>
          <cell r="AJ186" t="str">
            <v>negativa</v>
          </cell>
          <cell r="AK186" t="str">
            <v>Negativa</v>
          </cell>
          <cell r="AL186" t="str">
            <v>19669-0</v>
          </cell>
          <cell r="AM186" t="str">
            <v>Não consta</v>
          </cell>
          <cell r="AN186" t="str">
            <v>não consta</v>
          </cell>
          <cell r="AO186" t="str">
            <v>19669-0</v>
          </cell>
          <cell r="AP186">
            <v>0</v>
          </cell>
          <cell r="AQ186" t="str">
            <v>NA</v>
          </cell>
          <cell r="AR186">
            <v>0</v>
          </cell>
          <cell r="AS186">
            <v>0</v>
          </cell>
          <cell r="AT186">
            <v>8.9499999999999993</v>
          </cell>
          <cell r="AU186">
            <v>10.28</v>
          </cell>
          <cell r="AV186">
            <v>10.43</v>
          </cell>
          <cell r="AW186">
            <v>10.57</v>
          </cell>
          <cell r="AX186">
            <v>9.61</v>
          </cell>
          <cell r="AY186">
            <v>10.35</v>
          </cell>
          <cell r="AZ186">
            <v>9</v>
          </cell>
          <cell r="BA186">
            <v>9.06</v>
          </cell>
          <cell r="BB186">
            <v>10.73</v>
          </cell>
          <cell r="BC186">
            <v>0</v>
          </cell>
          <cell r="BD186">
            <v>12.37</v>
          </cell>
          <cell r="BE186">
            <v>13.7</v>
          </cell>
          <cell r="BF186">
            <v>13.9</v>
          </cell>
          <cell r="BG186">
            <v>14.08</v>
          </cell>
          <cell r="BH186">
            <v>12.84</v>
          </cell>
          <cell r="BI186">
            <v>13.79</v>
          </cell>
          <cell r="BJ186">
            <v>12.44</v>
          </cell>
          <cell r="BK186">
            <v>12.52</v>
          </cell>
          <cell r="BL186">
            <v>14.28</v>
          </cell>
          <cell r="BN186" t="str">
            <v>19669-0</v>
          </cell>
          <cell r="BO186" t="str">
            <v>19669-0</v>
          </cell>
          <cell r="BR186">
            <v>8.32</v>
          </cell>
          <cell r="BS186">
            <v>8.32</v>
          </cell>
          <cell r="BU186">
            <v>7.43</v>
          </cell>
          <cell r="BV186">
            <v>10.43</v>
          </cell>
          <cell r="BW186">
            <v>0.4037685060565277</v>
          </cell>
          <cell r="BX186">
            <v>0.4037685060565277</v>
          </cell>
          <cell r="CA186">
            <v>0</v>
          </cell>
          <cell r="CB186">
            <v>10.43</v>
          </cell>
          <cell r="CC186">
            <v>10.430001267808221</v>
          </cell>
          <cell r="CD186">
            <v>1.2678082210726416E-6</v>
          </cell>
          <cell r="CE186" t="e">
            <v>#N/A</v>
          </cell>
          <cell r="CG186" t="str">
            <v>MIP</v>
          </cell>
          <cell r="CI186" t="str">
            <v>Medicamento</v>
          </cell>
          <cell r="CJ186" t="e">
            <v>#N/A</v>
          </cell>
          <cell r="CK186">
            <v>184.25000000000003</v>
          </cell>
        </row>
        <row r="187">
          <cell r="K187" t="str">
            <v>19693-0</v>
          </cell>
          <cell r="L187" t="str">
            <v>CARBAMAZEPINA 200MG C1 BL 200 CP HOSP</v>
          </cell>
          <cell r="M187">
            <v>1558400660031</v>
          </cell>
          <cell r="N187">
            <v>91.94</v>
          </cell>
          <cell r="O187">
            <v>5.21E-2</v>
          </cell>
          <cell r="P187">
            <v>95.57</v>
          </cell>
          <cell r="Q187">
            <v>95.57</v>
          </cell>
          <cell r="R187">
            <v>96.73</v>
          </cell>
          <cell r="S187">
            <v>97.93</v>
          </cell>
          <cell r="T187">
            <v>90.14</v>
          </cell>
          <cell r="U187">
            <v>96.15</v>
          </cell>
          <cell r="V187">
            <v>96.15</v>
          </cell>
          <cell r="W187">
            <v>96.73</v>
          </cell>
          <cell r="X187">
            <v>99.15</v>
          </cell>
          <cell r="Y187">
            <v>0</v>
          </cell>
          <cell r="Z187">
            <v>132.12</v>
          </cell>
          <cell r="AA187">
            <v>132.12</v>
          </cell>
          <cell r="AB187">
            <v>133.72</v>
          </cell>
          <cell r="AC187">
            <v>135.38</v>
          </cell>
          <cell r="AD187">
            <v>124.61</v>
          </cell>
          <cell r="AE187">
            <v>132.91999999999999</v>
          </cell>
          <cell r="AF187">
            <v>132.91999999999999</v>
          </cell>
          <cell r="AG187">
            <v>133.72</v>
          </cell>
          <cell r="AH187">
            <v>137.07</v>
          </cell>
          <cell r="AI187">
            <v>0</v>
          </cell>
          <cell r="AJ187" t="str">
            <v>positiva</v>
          </cell>
          <cell r="AK187" t="str">
            <v>positiva</v>
          </cell>
          <cell r="AL187" t="str">
            <v>19693-0</v>
          </cell>
          <cell r="AM187" t="str">
            <v>Não consta</v>
          </cell>
          <cell r="AN187" t="str">
            <v>não consta</v>
          </cell>
          <cell r="AO187" t="str">
            <v>19693-0</v>
          </cell>
          <cell r="AP187">
            <v>0</v>
          </cell>
          <cell r="AQ187" t="str">
            <v>NA</v>
          </cell>
          <cell r="AR187">
            <v>0</v>
          </cell>
          <cell r="AS187">
            <v>0</v>
          </cell>
          <cell r="AT187">
            <v>95.57</v>
          </cell>
          <cell r="AU187">
            <v>95.57</v>
          </cell>
          <cell r="AV187">
            <v>96.73</v>
          </cell>
          <cell r="AW187">
            <v>97.93</v>
          </cell>
          <cell r="AX187">
            <v>90.14</v>
          </cell>
          <cell r="AY187">
            <v>96.15</v>
          </cell>
          <cell r="AZ187">
            <v>96.15</v>
          </cell>
          <cell r="BA187">
            <v>96.73</v>
          </cell>
          <cell r="BB187">
            <v>99.15</v>
          </cell>
          <cell r="BC187">
            <v>0</v>
          </cell>
          <cell r="BD187">
            <v>132.12</v>
          </cell>
          <cell r="BE187">
            <v>132.12</v>
          </cell>
          <cell r="BF187">
            <v>133.72</v>
          </cell>
          <cell r="BG187">
            <v>135.38</v>
          </cell>
          <cell r="BH187">
            <v>124.61</v>
          </cell>
          <cell r="BI187">
            <v>132.91999999999999</v>
          </cell>
          <cell r="BJ187">
            <v>132.91999999999999</v>
          </cell>
          <cell r="BK187">
            <v>133.72</v>
          </cell>
          <cell r="BL187">
            <v>137.07</v>
          </cell>
          <cell r="BN187" t="str">
            <v>19693-0</v>
          </cell>
          <cell r="BO187" t="str">
            <v>19693-0</v>
          </cell>
          <cell r="BR187">
            <v>75.39</v>
          </cell>
          <cell r="BS187">
            <v>79.319999999999993</v>
          </cell>
          <cell r="BU187">
            <v>91.94</v>
          </cell>
          <cell r="BV187">
            <v>96.73</v>
          </cell>
          <cell r="BW187">
            <v>5.2099195127256914E-2</v>
          </cell>
          <cell r="BX187">
            <v>-8.048727430862157E-7</v>
          </cell>
          <cell r="CA187">
            <v>0</v>
          </cell>
          <cell r="CB187">
            <v>96.73</v>
          </cell>
          <cell r="CC187">
            <v>96.729984523200002</v>
          </cell>
          <cell r="CD187">
            <v>-1.547680000157925E-5</v>
          </cell>
          <cell r="CE187" t="e">
            <v>#N/A</v>
          </cell>
          <cell r="CG187" t="str">
            <v>Monitorado CMED</v>
          </cell>
          <cell r="CI187" t="str">
            <v>Medicamento</v>
          </cell>
          <cell r="CJ187" t="e">
            <v>#N/A</v>
          </cell>
          <cell r="CK187">
            <v>1825.3900000000003</v>
          </cell>
        </row>
        <row r="188">
          <cell r="K188" t="str">
            <v>19694-0</v>
          </cell>
          <cell r="L188" t="str">
            <v>CL AMITRIPTILINA 25MG C1 BL 200 CP HOSP</v>
          </cell>
          <cell r="M188">
            <v>1558400670029</v>
          </cell>
          <cell r="N188">
            <v>99.54</v>
          </cell>
          <cell r="O188">
            <v>5.21E-2</v>
          </cell>
          <cell r="P188">
            <v>103.46</v>
          </cell>
          <cell r="Q188">
            <v>103.46</v>
          </cell>
          <cell r="R188">
            <v>104.72</v>
          </cell>
          <cell r="S188">
            <v>106.01</v>
          </cell>
          <cell r="T188">
            <v>97.58</v>
          </cell>
          <cell r="U188">
            <v>104.08</v>
          </cell>
          <cell r="V188">
            <v>104.08</v>
          </cell>
          <cell r="W188">
            <v>104.72</v>
          </cell>
          <cell r="X188">
            <v>107.34</v>
          </cell>
          <cell r="Y188">
            <v>0</v>
          </cell>
          <cell r="Z188">
            <v>143.03</v>
          </cell>
          <cell r="AA188">
            <v>143.03</v>
          </cell>
          <cell r="AB188">
            <v>144.77000000000001</v>
          </cell>
          <cell r="AC188">
            <v>146.55000000000001</v>
          </cell>
          <cell r="AD188">
            <v>134.9</v>
          </cell>
          <cell r="AE188">
            <v>143.88</v>
          </cell>
          <cell r="AF188">
            <v>143.88</v>
          </cell>
          <cell r="AG188">
            <v>144.77000000000001</v>
          </cell>
          <cell r="AH188">
            <v>148.38999999999999</v>
          </cell>
          <cell r="AI188">
            <v>0</v>
          </cell>
          <cell r="AJ188" t="str">
            <v>positiva</v>
          </cell>
          <cell r="AK188" t="str">
            <v>positiva</v>
          </cell>
          <cell r="AL188" t="str">
            <v>19694-0</v>
          </cell>
          <cell r="AM188" t="str">
            <v>Não consta</v>
          </cell>
          <cell r="AN188" t="str">
            <v>não consta</v>
          </cell>
          <cell r="AO188" t="str">
            <v>19694-0</v>
          </cell>
          <cell r="AP188">
            <v>0</v>
          </cell>
          <cell r="AQ188" t="str">
            <v>NA</v>
          </cell>
          <cell r="AR188" t="str">
            <v>PF18% ajustado em setembro conforme CMED</v>
          </cell>
          <cell r="AS188">
            <v>0</v>
          </cell>
          <cell r="AT188">
            <v>103.46</v>
          </cell>
          <cell r="AU188">
            <v>103.46</v>
          </cell>
          <cell r="AV188">
            <v>104.72</v>
          </cell>
          <cell r="AW188">
            <v>106.01</v>
          </cell>
          <cell r="AX188">
            <v>97.58</v>
          </cell>
          <cell r="AY188">
            <v>104.08</v>
          </cell>
          <cell r="AZ188">
            <v>104.08</v>
          </cell>
          <cell r="BA188">
            <v>104.72</v>
          </cell>
          <cell r="BB188">
            <v>107.34</v>
          </cell>
          <cell r="BC188">
            <v>0</v>
          </cell>
          <cell r="BD188">
            <v>143.03</v>
          </cell>
          <cell r="BE188">
            <v>143.03</v>
          </cell>
          <cell r="BF188">
            <v>144.77000000000001</v>
          </cell>
          <cell r="BG188">
            <v>146.55000000000001</v>
          </cell>
          <cell r="BH188">
            <v>134.9</v>
          </cell>
          <cell r="BI188">
            <v>143.88</v>
          </cell>
          <cell r="BJ188">
            <v>143.88</v>
          </cell>
          <cell r="BK188">
            <v>144.77000000000001</v>
          </cell>
          <cell r="BL188">
            <v>148.38999999999999</v>
          </cell>
          <cell r="BN188" t="str">
            <v>19694-0</v>
          </cell>
          <cell r="BO188" t="str">
            <v>19694-0</v>
          </cell>
          <cell r="BR188">
            <v>81.62</v>
          </cell>
          <cell r="BS188">
            <v>85.87</v>
          </cell>
          <cell r="BU188">
            <v>99.54</v>
          </cell>
          <cell r="BV188">
            <v>104.72</v>
          </cell>
          <cell r="BW188">
            <v>5.2039381153305087E-2</v>
          </cell>
          <cell r="BX188">
            <v>-6.0618846694913964E-5</v>
          </cell>
          <cell r="CA188">
            <v>0</v>
          </cell>
          <cell r="CB188">
            <v>104.72</v>
          </cell>
          <cell r="CC188">
            <v>104.71998324479998</v>
          </cell>
          <cell r="CD188">
            <v>-1.6755200022089412E-5</v>
          </cell>
          <cell r="CE188" t="e">
            <v>#N/A</v>
          </cell>
          <cell r="CG188" t="str">
            <v>Monitorado CMED</v>
          </cell>
          <cell r="CI188" t="str">
            <v>Medicamento</v>
          </cell>
          <cell r="CJ188" t="e">
            <v>#N/A</v>
          </cell>
          <cell r="CK188">
            <v>1976.09</v>
          </cell>
        </row>
        <row r="189">
          <cell r="K189" t="str">
            <v>18962-0</v>
          </cell>
          <cell r="L189" t="str">
            <v>DOXANEO 4MG CT BL 30 COMP</v>
          </cell>
          <cell r="M189">
            <v>1558405160207</v>
          </cell>
          <cell r="N189">
            <v>40.21</v>
          </cell>
          <cell r="O189">
            <v>4.2200000000000001E-2</v>
          </cell>
          <cell r="P189">
            <v>41.4</v>
          </cell>
          <cell r="Q189">
            <v>41.4</v>
          </cell>
          <cell r="R189">
            <v>41.9</v>
          </cell>
          <cell r="S189">
            <v>42.42</v>
          </cell>
          <cell r="T189">
            <v>39.049999999999997</v>
          </cell>
          <cell r="U189">
            <v>41.65</v>
          </cell>
          <cell r="V189">
            <v>41.65</v>
          </cell>
          <cell r="W189">
            <v>41.9</v>
          </cell>
          <cell r="X189">
            <v>42.95</v>
          </cell>
          <cell r="Y189">
            <v>0</v>
          </cell>
          <cell r="Z189">
            <v>57.23</v>
          </cell>
          <cell r="AA189">
            <v>57.23</v>
          </cell>
          <cell r="AB189">
            <v>57.92</v>
          </cell>
          <cell r="AC189">
            <v>58.64</v>
          </cell>
          <cell r="AD189">
            <v>53.98</v>
          </cell>
          <cell r="AE189">
            <v>57.58</v>
          </cell>
          <cell r="AF189">
            <v>57.58</v>
          </cell>
          <cell r="AG189">
            <v>57.92</v>
          </cell>
          <cell r="AH189">
            <v>59.38</v>
          </cell>
          <cell r="AI189">
            <v>0</v>
          </cell>
          <cell r="AJ189" t="str">
            <v>positiva</v>
          </cell>
          <cell r="AK189" t="str">
            <v>positiva</v>
          </cell>
          <cell r="AL189" t="str">
            <v>18962-0</v>
          </cell>
          <cell r="AM189" t="str">
            <v>Não consta</v>
          </cell>
          <cell r="AN189" t="str">
            <v>não consta</v>
          </cell>
          <cell r="AO189" t="str">
            <v>18962-0</v>
          </cell>
          <cell r="AP189">
            <v>0</v>
          </cell>
          <cell r="AQ189" t="str">
            <v>NA</v>
          </cell>
          <cell r="AR189">
            <v>0</v>
          </cell>
          <cell r="AS189">
            <v>0</v>
          </cell>
          <cell r="AT189">
            <v>41.4</v>
          </cell>
          <cell r="AU189">
            <v>41.4</v>
          </cell>
          <cell r="AV189">
            <v>41.9</v>
          </cell>
          <cell r="AW189">
            <v>42.42</v>
          </cell>
          <cell r="AX189">
            <v>39.049999999999997</v>
          </cell>
          <cell r="AY189">
            <v>41.65</v>
          </cell>
          <cell r="AZ189">
            <v>41.65</v>
          </cell>
          <cell r="BA189">
            <v>41.9</v>
          </cell>
          <cell r="BB189">
            <v>42.95</v>
          </cell>
          <cell r="BC189">
            <v>0</v>
          </cell>
          <cell r="BD189">
            <v>57.23</v>
          </cell>
          <cell r="BE189">
            <v>57.23</v>
          </cell>
          <cell r="BF189">
            <v>57.92</v>
          </cell>
          <cell r="BG189">
            <v>58.64</v>
          </cell>
          <cell r="BH189">
            <v>53.98</v>
          </cell>
          <cell r="BI189">
            <v>57.58</v>
          </cell>
          <cell r="BJ189">
            <v>57.58</v>
          </cell>
          <cell r="BK189">
            <v>57.92</v>
          </cell>
          <cell r="BL189">
            <v>59.38</v>
          </cell>
          <cell r="BN189" t="str">
            <v>18962-0</v>
          </cell>
          <cell r="BO189" t="str">
            <v>18962-0</v>
          </cell>
          <cell r="BR189">
            <v>32.97</v>
          </cell>
          <cell r="BS189">
            <v>34.36</v>
          </cell>
          <cell r="BU189">
            <v>40.21</v>
          </cell>
          <cell r="BV189">
            <v>41.9</v>
          </cell>
          <cell r="BW189">
            <v>4.2029345933847218E-2</v>
          </cell>
          <cell r="BX189">
            <v>-1.7065406615278389E-4</v>
          </cell>
          <cell r="CA189">
            <v>0</v>
          </cell>
          <cell r="CB189">
            <v>41.9</v>
          </cell>
          <cell r="CC189">
            <v>41.899993295999991</v>
          </cell>
          <cell r="CD189">
            <v>-6.7040000075735406E-6</v>
          </cell>
          <cell r="CE189" t="e">
            <v>#N/A</v>
          </cell>
          <cell r="CG189" t="str">
            <v>Monitorado CMED</v>
          </cell>
          <cell r="CI189" t="str">
            <v>Medicamento</v>
          </cell>
          <cell r="CJ189" t="e">
            <v>#N/A</v>
          </cell>
          <cell r="CK189">
            <v>790.72000000000014</v>
          </cell>
        </row>
        <row r="190">
          <cell r="K190" t="str">
            <v>18964-0</v>
          </cell>
          <cell r="L190" t="str">
            <v>MESILATO DOXAZOSINA 4MG CT BL 30 COMP</v>
          </cell>
          <cell r="M190">
            <v>1558405260201</v>
          </cell>
          <cell r="N190">
            <v>68.89</v>
          </cell>
          <cell r="O190">
            <v>4.2200000000000001E-2</v>
          </cell>
          <cell r="P190">
            <v>70.930000000000007</v>
          </cell>
          <cell r="Q190">
            <v>70.930000000000007</v>
          </cell>
          <cell r="R190">
            <v>71.790000000000006</v>
          </cell>
          <cell r="S190">
            <v>72.680000000000007</v>
          </cell>
          <cell r="T190">
            <v>66.900000000000006</v>
          </cell>
          <cell r="U190">
            <v>71.36</v>
          </cell>
          <cell r="V190">
            <v>71.36</v>
          </cell>
          <cell r="W190">
            <v>71.790000000000006</v>
          </cell>
          <cell r="X190">
            <v>73.59</v>
          </cell>
          <cell r="Y190">
            <v>0</v>
          </cell>
          <cell r="Z190">
            <v>98.06</v>
          </cell>
          <cell r="AA190">
            <v>98.06</v>
          </cell>
          <cell r="AB190">
            <v>99.25</v>
          </cell>
          <cell r="AC190">
            <v>100.48</v>
          </cell>
          <cell r="AD190">
            <v>92.49</v>
          </cell>
          <cell r="AE190">
            <v>98.65</v>
          </cell>
          <cell r="AF190">
            <v>98.65</v>
          </cell>
          <cell r="AG190">
            <v>99.25</v>
          </cell>
          <cell r="AH190">
            <v>101.73</v>
          </cell>
          <cell r="AI190">
            <v>0</v>
          </cell>
          <cell r="AJ190" t="str">
            <v>positiva</v>
          </cell>
          <cell r="AK190" t="str">
            <v>positiva</v>
          </cell>
          <cell r="AL190" t="str">
            <v>18964-0</v>
          </cell>
          <cell r="AM190" t="str">
            <v>Não consta</v>
          </cell>
          <cell r="AN190" t="str">
            <v>não consta</v>
          </cell>
          <cell r="AO190" t="str">
            <v>18964-0</v>
          </cell>
          <cell r="AP190">
            <v>0</v>
          </cell>
          <cell r="AQ190" t="str">
            <v>NA</v>
          </cell>
          <cell r="AR190">
            <v>0</v>
          </cell>
          <cell r="AS190">
            <v>0</v>
          </cell>
          <cell r="AT190">
            <v>70.930000000000007</v>
          </cell>
          <cell r="AU190">
            <v>70.930000000000007</v>
          </cell>
          <cell r="AV190">
            <v>71.790000000000006</v>
          </cell>
          <cell r="AW190">
            <v>72.680000000000007</v>
          </cell>
          <cell r="AX190">
            <v>66.900000000000006</v>
          </cell>
          <cell r="AY190">
            <v>71.36</v>
          </cell>
          <cell r="AZ190">
            <v>71.36</v>
          </cell>
          <cell r="BA190">
            <v>71.790000000000006</v>
          </cell>
          <cell r="BB190">
            <v>73.59</v>
          </cell>
          <cell r="BC190">
            <v>0</v>
          </cell>
          <cell r="BD190">
            <v>98.06</v>
          </cell>
          <cell r="BE190">
            <v>98.06</v>
          </cell>
          <cell r="BF190">
            <v>99.25</v>
          </cell>
          <cell r="BG190">
            <v>100.48</v>
          </cell>
          <cell r="BH190">
            <v>92.49</v>
          </cell>
          <cell r="BI190">
            <v>98.65</v>
          </cell>
          <cell r="BJ190">
            <v>98.65</v>
          </cell>
          <cell r="BK190">
            <v>99.25</v>
          </cell>
          <cell r="BL190">
            <v>101.73</v>
          </cell>
          <cell r="BN190" t="str">
            <v>18964-0</v>
          </cell>
          <cell r="BO190" t="str">
            <v>18964-0</v>
          </cell>
          <cell r="BR190">
            <v>56.49</v>
          </cell>
          <cell r="BS190">
            <v>58.87</v>
          </cell>
          <cell r="BU190">
            <v>68.89</v>
          </cell>
          <cell r="BV190">
            <v>71.790000000000006</v>
          </cell>
          <cell r="BW190">
            <v>4.2096095224270602E-2</v>
          </cell>
          <cell r="BX190">
            <v>-1.0390477572939927E-4</v>
          </cell>
          <cell r="CA190">
            <v>0</v>
          </cell>
          <cell r="CB190">
            <v>71.790000000000006</v>
          </cell>
          <cell r="CC190">
            <v>71.789988513599994</v>
          </cell>
          <cell r="CD190">
            <v>-1.1486400012472586E-5</v>
          </cell>
          <cell r="CE190" t="e">
            <v>#N/A</v>
          </cell>
          <cell r="CG190" t="str">
            <v>Monitorado abaixo CMED</v>
          </cell>
          <cell r="CI190" t="str">
            <v>Medicamento</v>
          </cell>
          <cell r="CJ190" t="e">
            <v>#N/A</v>
          </cell>
          <cell r="CK190">
            <v>1354.7900000000002</v>
          </cell>
        </row>
        <row r="191">
          <cell r="K191" t="str">
            <v>19704-0</v>
          </cell>
          <cell r="L191" t="str">
            <v>DOXANEO 2MG CT BL 30 COMP</v>
          </cell>
          <cell r="M191">
            <v>1558405160126</v>
          </cell>
          <cell r="N191">
            <v>20.329999999999998</v>
          </cell>
          <cell r="O191">
            <v>4.2200000000000001E-2</v>
          </cell>
          <cell r="P191">
            <v>20.93</v>
          </cell>
          <cell r="Q191">
            <v>20.93</v>
          </cell>
          <cell r="R191">
            <v>21.18</v>
          </cell>
          <cell r="S191">
            <v>21.44</v>
          </cell>
          <cell r="T191">
            <v>19.739999999999998</v>
          </cell>
          <cell r="U191">
            <v>21.05</v>
          </cell>
          <cell r="V191">
            <v>21.05</v>
          </cell>
          <cell r="W191">
            <v>21.18</v>
          </cell>
          <cell r="X191">
            <v>21.71</v>
          </cell>
          <cell r="Y191">
            <v>0</v>
          </cell>
          <cell r="Z191">
            <v>28.93</v>
          </cell>
          <cell r="AA191">
            <v>28.93</v>
          </cell>
          <cell r="AB191">
            <v>29.28</v>
          </cell>
          <cell r="AC191">
            <v>29.64</v>
          </cell>
          <cell r="AD191">
            <v>27.29</v>
          </cell>
          <cell r="AE191">
            <v>29.1</v>
          </cell>
          <cell r="AF191">
            <v>29.1</v>
          </cell>
          <cell r="AG191">
            <v>29.28</v>
          </cell>
          <cell r="AH191">
            <v>30.01</v>
          </cell>
          <cell r="AI191">
            <v>0</v>
          </cell>
          <cell r="AJ191" t="str">
            <v>positiva</v>
          </cell>
          <cell r="AK191" t="str">
            <v>positiva</v>
          </cell>
          <cell r="AL191" t="str">
            <v>19704-0</v>
          </cell>
          <cell r="AM191" t="str">
            <v>Não consta</v>
          </cell>
          <cell r="AN191" t="str">
            <v>não consta</v>
          </cell>
          <cell r="AO191" t="str">
            <v>19704-0</v>
          </cell>
          <cell r="AP191">
            <v>0</v>
          </cell>
          <cell r="AQ191" t="str">
            <v>NA</v>
          </cell>
          <cell r="AR191">
            <v>0</v>
          </cell>
          <cell r="AS191">
            <v>0</v>
          </cell>
          <cell r="AT191">
            <v>20.93</v>
          </cell>
          <cell r="AU191">
            <v>20.93</v>
          </cell>
          <cell r="AV191">
            <v>21.18</v>
          </cell>
          <cell r="AW191">
            <v>21.44</v>
          </cell>
          <cell r="AX191">
            <v>19.739999999999998</v>
          </cell>
          <cell r="AY191">
            <v>21.05</v>
          </cell>
          <cell r="AZ191">
            <v>21.05</v>
          </cell>
          <cell r="BA191">
            <v>21.18</v>
          </cell>
          <cell r="BB191">
            <v>21.71</v>
          </cell>
          <cell r="BC191">
            <v>0</v>
          </cell>
          <cell r="BD191">
            <v>28.93</v>
          </cell>
          <cell r="BE191">
            <v>28.93</v>
          </cell>
          <cell r="BF191">
            <v>29.28</v>
          </cell>
          <cell r="BG191">
            <v>29.64</v>
          </cell>
          <cell r="BH191">
            <v>27.29</v>
          </cell>
          <cell r="BI191">
            <v>29.1</v>
          </cell>
          <cell r="BJ191">
            <v>29.1</v>
          </cell>
          <cell r="BK191">
            <v>29.28</v>
          </cell>
          <cell r="BL191">
            <v>30.01</v>
          </cell>
          <cell r="BN191" t="str">
            <v>19704-0</v>
          </cell>
          <cell r="BO191" t="str">
            <v>19704-0</v>
          </cell>
          <cell r="BR191">
            <v>16.670000000000002</v>
          </cell>
          <cell r="BS191">
            <v>17.37</v>
          </cell>
          <cell r="BU191">
            <v>20.329999999999998</v>
          </cell>
          <cell r="BV191">
            <v>21.18</v>
          </cell>
          <cell r="BW191">
            <v>4.1810132808657308E-2</v>
          </cell>
          <cell r="BX191">
            <v>-3.8986719134269376E-4</v>
          </cell>
          <cell r="CA191">
            <v>0</v>
          </cell>
          <cell r="CB191">
            <v>21.18</v>
          </cell>
          <cell r="CC191">
            <v>21.179996611199996</v>
          </cell>
          <cell r="CD191">
            <v>-3.3888000032789023E-6</v>
          </cell>
          <cell r="CE191" t="e">
            <v>#N/A</v>
          </cell>
          <cell r="CG191" t="str">
            <v>Monitorado CMED</v>
          </cell>
          <cell r="CI191" t="str">
            <v>Medicamento</v>
          </cell>
          <cell r="CJ191" t="e">
            <v>#N/A</v>
          </cell>
          <cell r="CK191">
            <v>399.69000000000011</v>
          </cell>
        </row>
        <row r="192">
          <cell r="K192" t="str">
            <v>19705-0</v>
          </cell>
          <cell r="L192" t="str">
            <v>MESILATO DOXAZOSINA 2MG CT BL 30 COMP</v>
          </cell>
          <cell r="M192">
            <v>1558405260120</v>
          </cell>
          <cell r="N192">
            <v>34.630000000000003</v>
          </cell>
          <cell r="O192">
            <v>0</v>
          </cell>
          <cell r="P192">
            <v>34.22</v>
          </cell>
          <cell r="Q192">
            <v>34.22</v>
          </cell>
          <cell r="R192">
            <v>34.630000000000003</v>
          </cell>
          <cell r="S192">
            <v>35.06</v>
          </cell>
          <cell r="T192">
            <v>32.270000000000003</v>
          </cell>
          <cell r="U192">
            <v>34.42</v>
          </cell>
          <cell r="V192">
            <v>34.42</v>
          </cell>
          <cell r="W192">
            <v>34.630000000000003</v>
          </cell>
          <cell r="X192">
            <v>35.5</v>
          </cell>
          <cell r="Y192">
            <v>0</v>
          </cell>
          <cell r="Z192">
            <v>47.31</v>
          </cell>
          <cell r="AA192">
            <v>47.31</v>
          </cell>
          <cell r="AB192">
            <v>47.87</v>
          </cell>
          <cell r="AC192">
            <v>48.47</v>
          </cell>
          <cell r="AD192">
            <v>44.61</v>
          </cell>
          <cell r="AE192">
            <v>47.58</v>
          </cell>
          <cell r="AF192">
            <v>47.58</v>
          </cell>
          <cell r="AG192">
            <v>47.87</v>
          </cell>
          <cell r="AH192">
            <v>49.08</v>
          </cell>
          <cell r="AI192">
            <v>0</v>
          </cell>
          <cell r="AJ192" t="str">
            <v>positiva</v>
          </cell>
          <cell r="AK192" t="str">
            <v>positiva</v>
          </cell>
          <cell r="AL192" t="str">
            <v>19705-0</v>
          </cell>
          <cell r="AM192" t="str">
            <v>Não consta</v>
          </cell>
          <cell r="AN192" t="str">
            <v>não consta</v>
          </cell>
          <cell r="AO192" t="str">
            <v>19705-0</v>
          </cell>
          <cell r="AP192">
            <v>0</v>
          </cell>
          <cell r="AQ192" t="str">
            <v>NA</v>
          </cell>
          <cell r="AR192">
            <v>0</v>
          </cell>
          <cell r="AS192">
            <v>0</v>
          </cell>
          <cell r="AT192">
            <v>34.22</v>
          </cell>
          <cell r="AU192">
            <v>34.22</v>
          </cell>
          <cell r="AV192">
            <v>34.630000000000003</v>
          </cell>
          <cell r="AW192">
            <v>35.06</v>
          </cell>
          <cell r="AX192">
            <v>32.270000000000003</v>
          </cell>
          <cell r="AY192">
            <v>34.42</v>
          </cell>
          <cell r="AZ192">
            <v>34.42</v>
          </cell>
          <cell r="BA192">
            <v>34.630000000000003</v>
          </cell>
          <cell r="BB192">
            <v>35.5</v>
          </cell>
          <cell r="BC192">
            <v>0</v>
          </cell>
          <cell r="BD192">
            <v>47.31</v>
          </cell>
          <cell r="BE192">
            <v>47.31</v>
          </cell>
          <cell r="BF192">
            <v>47.87</v>
          </cell>
          <cell r="BG192">
            <v>48.47</v>
          </cell>
          <cell r="BH192">
            <v>44.61</v>
          </cell>
          <cell r="BI192">
            <v>47.58</v>
          </cell>
          <cell r="BJ192">
            <v>47.58</v>
          </cell>
          <cell r="BK192">
            <v>47.87</v>
          </cell>
          <cell r="BL192">
            <v>49.08</v>
          </cell>
          <cell r="BN192" t="str">
            <v>19705-0</v>
          </cell>
          <cell r="BO192" t="str">
            <v>19705-0</v>
          </cell>
          <cell r="BR192">
            <v>28.4</v>
          </cell>
          <cell r="BS192">
            <v>28.4</v>
          </cell>
          <cell r="BU192">
            <v>34.630000000000003</v>
          </cell>
          <cell r="BV192">
            <v>34.630000000000003</v>
          </cell>
          <cell r="BW192">
            <v>0</v>
          </cell>
          <cell r="BX192">
            <v>0</v>
          </cell>
          <cell r="CA192">
            <v>0</v>
          </cell>
          <cell r="CB192">
            <v>34.630000000000003</v>
          </cell>
          <cell r="CC192">
            <v>34.629994459199999</v>
          </cell>
          <cell r="CD192">
            <v>-5.5408000037004967E-6</v>
          </cell>
          <cell r="CE192" t="e">
            <v>#N/A</v>
          </cell>
          <cell r="CG192" t="str">
            <v>Monitorado abaixo CMED</v>
          </cell>
          <cell r="CI192" t="str">
            <v>Medicamento</v>
          </cell>
          <cell r="CJ192" t="e">
            <v>#N/A</v>
          </cell>
          <cell r="CK192">
            <v>653.52000000000021</v>
          </cell>
        </row>
        <row r="193">
          <cell r="K193" t="str">
            <v>13359-0</v>
          </cell>
          <cell r="L193" t="str">
            <v>AC TRIANC+NEOMI+GRAN+NISTAT POM BG 1X30G</v>
          </cell>
          <cell r="M193">
            <v>1558403180057</v>
          </cell>
          <cell r="N193">
            <v>23.03</v>
          </cell>
          <cell r="O193">
            <v>5.21E-2</v>
          </cell>
          <cell r="P193">
            <v>20.8</v>
          </cell>
          <cell r="Q193">
            <v>23.9</v>
          </cell>
          <cell r="R193">
            <v>24.24</v>
          </cell>
          <cell r="S193">
            <v>24.58</v>
          </cell>
          <cell r="T193">
            <v>22.35</v>
          </cell>
          <cell r="U193">
            <v>24.07</v>
          </cell>
          <cell r="V193">
            <v>20.93</v>
          </cell>
          <cell r="W193">
            <v>21.06</v>
          </cell>
          <cell r="X193">
            <v>24.94</v>
          </cell>
          <cell r="Y193">
            <v>0</v>
          </cell>
          <cell r="Z193">
            <v>28.75</v>
          </cell>
          <cell r="AA193">
            <v>31.86</v>
          </cell>
          <cell r="AB193">
            <v>32.299999999999997</v>
          </cell>
          <cell r="AC193">
            <v>32.729999999999997</v>
          </cell>
          <cell r="AD193">
            <v>29.85</v>
          </cell>
          <cell r="AE193">
            <v>32.08</v>
          </cell>
          <cell r="AF193">
            <v>28.93</v>
          </cell>
          <cell r="AG193">
            <v>29.11</v>
          </cell>
          <cell r="AH193">
            <v>33.200000000000003</v>
          </cell>
          <cell r="AI193">
            <v>0</v>
          </cell>
          <cell r="AJ193" t="str">
            <v>negativa</v>
          </cell>
          <cell r="AK193" t="str">
            <v>Negativa</v>
          </cell>
          <cell r="AL193" t="str">
            <v>13359-0</v>
          </cell>
          <cell r="AM193" t="str">
            <v>Não consta</v>
          </cell>
          <cell r="AN193" t="str">
            <v>não consta</v>
          </cell>
          <cell r="AO193" t="str">
            <v>13359-0</v>
          </cell>
          <cell r="AP193">
            <v>0</v>
          </cell>
          <cell r="AQ193" t="str">
            <v>NA</v>
          </cell>
          <cell r="AR193">
            <v>0</v>
          </cell>
          <cell r="AS193">
            <v>0</v>
          </cell>
          <cell r="AT193">
            <v>20.8</v>
          </cell>
          <cell r="AU193">
            <v>23.9</v>
          </cell>
          <cell r="AV193">
            <v>24.24</v>
          </cell>
          <cell r="AW193">
            <v>24.58</v>
          </cell>
          <cell r="AX193">
            <v>22.35</v>
          </cell>
          <cell r="AY193">
            <v>24.07</v>
          </cell>
          <cell r="AZ193">
            <v>20.93</v>
          </cell>
          <cell r="BA193">
            <v>21.06</v>
          </cell>
          <cell r="BB193">
            <v>24.94</v>
          </cell>
          <cell r="BC193">
            <v>0</v>
          </cell>
          <cell r="BD193">
            <v>28.75</v>
          </cell>
          <cell r="BE193">
            <v>31.86</v>
          </cell>
          <cell r="BF193">
            <v>32.299999999999997</v>
          </cell>
          <cell r="BG193">
            <v>32.729999999999997</v>
          </cell>
          <cell r="BH193">
            <v>29.85</v>
          </cell>
          <cell r="BI193">
            <v>32.08</v>
          </cell>
          <cell r="BJ193">
            <v>28.93</v>
          </cell>
          <cell r="BK193">
            <v>29.11</v>
          </cell>
          <cell r="BL193">
            <v>33.200000000000003</v>
          </cell>
          <cell r="BN193" t="str">
            <v>13359-0</v>
          </cell>
          <cell r="BO193" t="str">
            <v>13359-0</v>
          </cell>
          <cell r="BR193">
            <v>18.38</v>
          </cell>
          <cell r="BS193">
            <v>19.34</v>
          </cell>
          <cell r="BU193">
            <v>23.03</v>
          </cell>
          <cell r="BV193">
            <v>24.24</v>
          </cell>
          <cell r="BW193">
            <v>5.2540165002171069E-2</v>
          </cell>
          <cell r="BX193">
            <v>4.4016500217106819E-4</v>
          </cell>
          <cell r="CA193">
            <v>0</v>
          </cell>
          <cell r="CB193">
            <v>24.24</v>
          </cell>
          <cell r="CC193">
            <v>24.240002946468962</v>
          </cell>
          <cell r="CD193">
            <v>2.9464689639269181E-6</v>
          </cell>
          <cell r="CE193" t="e">
            <v>#N/A</v>
          </cell>
          <cell r="CG193" t="str">
            <v>Monitorado CMED</v>
          </cell>
          <cell r="CI193" t="str">
            <v>Medicamento</v>
          </cell>
          <cell r="CJ193" t="e">
            <v>#N/A</v>
          </cell>
          <cell r="CK193">
            <v>428.37000000000006</v>
          </cell>
        </row>
        <row r="194">
          <cell r="K194" t="str">
            <v>12466-0</v>
          </cell>
          <cell r="L194" t="str">
            <v>ACEBROFILINA 10MG/ML XPE AD FR 1X120ML</v>
          </cell>
          <cell r="M194">
            <v>1558403980037</v>
          </cell>
          <cell r="N194">
            <v>20.98</v>
          </cell>
          <cell r="O194">
            <v>4.2200000000000001E-2</v>
          </cell>
          <cell r="P194">
            <v>21.6</v>
          </cell>
          <cell r="Q194">
            <v>21.6</v>
          </cell>
          <cell r="R194">
            <v>21.87</v>
          </cell>
          <cell r="S194">
            <v>22.14</v>
          </cell>
          <cell r="T194">
            <v>20.38</v>
          </cell>
          <cell r="U194">
            <v>21.73</v>
          </cell>
          <cell r="V194">
            <v>21.73</v>
          </cell>
          <cell r="W194">
            <v>21.87</v>
          </cell>
          <cell r="X194">
            <v>22.41</v>
          </cell>
          <cell r="Y194">
            <v>0</v>
          </cell>
          <cell r="Z194">
            <v>29.86</v>
          </cell>
          <cell r="AA194">
            <v>29.86</v>
          </cell>
          <cell r="AB194">
            <v>30.23</v>
          </cell>
          <cell r="AC194">
            <v>30.61</v>
          </cell>
          <cell r="AD194">
            <v>28.17</v>
          </cell>
          <cell r="AE194">
            <v>30.04</v>
          </cell>
          <cell r="AF194">
            <v>30.04</v>
          </cell>
          <cell r="AG194">
            <v>30.23</v>
          </cell>
          <cell r="AH194">
            <v>30.98</v>
          </cell>
          <cell r="AI194">
            <v>0</v>
          </cell>
          <cell r="AJ194" t="str">
            <v>positiva</v>
          </cell>
          <cell r="AK194" t="str">
            <v>positiva</v>
          </cell>
          <cell r="AL194" t="str">
            <v>12466-0</v>
          </cell>
          <cell r="AM194" t="str">
            <v>Não consta</v>
          </cell>
          <cell r="AN194" t="str">
            <v>não consta</v>
          </cell>
          <cell r="AO194" t="str">
            <v>12466-0</v>
          </cell>
          <cell r="AP194">
            <v>0</v>
          </cell>
          <cell r="AQ194" t="str">
            <v>NA</v>
          </cell>
          <cell r="AR194">
            <v>0</v>
          </cell>
          <cell r="AS194">
            <v>0</v>
          </cell>
          <cell r="AT194">
            <v>21.6</v>
          </cell>
          <cell r="AU194">
            <v>21.6</v>
          </cell>
          <cell r="AV194">
            <v>21.87</v>
          </cell>
          <cell r="AW194">
            <v>22.14</v>
          </cell>
          <cell r="AX194">
            <v>20.38</v>
          </cell>
          <cell r="AY194">
            <v>21.73</v>
          </cell>
          <cell r="AZ194">
            <v>21.73</v>
          </cell>
          <cell r="BA194">
            <v>21.87</v>
          </cell>
          <cell r="BB194">
            <v>22.41</v>
          </cell>
          <cell r="BC194">
            <v>0</v>
          </cell>
          <cell r="BD194">
            <v>29.86</v>
          </cell>
          <cell r="BE194">
            <v>29.86</v>
          </cell>
          <cell r="BF194">
            <v>30.23</v>
          </cell>
          <cell r="BG194">
            <v>30.61</v>
          </cell>
          <cell r="BH194">
            <v>28.17</v>
          </cell>
          <cell r="BI194">
            <v>30.04</v>
          </cell>
          <cell r="BJ194">
            <v>30.04</v>
          </cell>
          <cell r="BK194">
            <v>30.23</v>
          </cell>
          <cell r="BL194">
            <v>30.98</v>
          </cell>
          <cell r="BN194" t="str">
            <v>12466-0</v>
          </cell>
          <cell r="BO194" t="str">
            <v>12466-0</v>
          </cell>
          <cell r="BR194">
            <v>17.2</v>
          </cell>
          <cell r="BS194">
            <v>17.93</v>
          </cell>
          <cell r="BU194">
            <v>20.98</v>
          </cell>
          <cell r="BV194">
            <v>21.87</v>
          </cell>
          <cell r="BW194">
            <v>4.2421353670162087E-2</v>
          </cell>
          <cell r="BX194">
            <v>2.2135367016208607E-4</v>
          </cell>
          <cell r="CA194">
            <v>0</v>
          </cell>
          <cell r="CB194">
            <v>21.87</v>
          </cell>
          <cell r="CC194">
            <v>21.869996500799996</v>
          </cell>
          <cell r="CD194">
            <v>-3.4992000053080119E-6</v>
          </cell>
          <cell r="CE194" t="e">
            <v>#N/A</v>
          </cell>
          <cell r="CG194" t="str">
            <v>Monitorado CMED</v>
          </cell>
          <cell r="CI194" t="str">
            <v>Medicamento</v>
          </cell>
          <cell r="CJ194" t="e">
            <v>#N/A</v>
          </cell>
          <cell r="CK194">
            <v>412.60000000000014</v>
          </cell>
        </row>
        <row r="195">
          <cell r="K195" t="str">
            <v>12465-0</v>
          </cell>
          <cell r="L195" t="str">
            <v>ACEBROFILINA 5MG/ML XPE INF VD 1X120ML</v>
          </cell>
          <cell r="M195">
            <v>1558403980010</v>
          </cell>
          <cell r="N195">
            <v>15.46</v>
          </cell>
          <cell r="O195">
            <v>4.2200000000000001E-2</v>
          </cell>
          <cell r="P195">
            <v>15.93</v>
          </cell>
          <cell r="Q195">
            <v>15.93</v>
          </cell>
          <cell r="R195">
            <v>16.12</v>
          </cell>
          <cell r="S195">
            <v>16.32</v>
          </cell>
          <cell r="T195">
            <v>15.02</v>
          </cell>
          <cell r="U195">
            <v>16.02</v>
          </cell>
          <cell r="V195">
            <v>16.02</v>
          </cell>
          <cell r="W195">
            <v>16.12</v>
          </cell>
          <cell r="X195">
            <v>16.53</v>
          </cell>
          <cell r="Y195">
            <v>0</v>
          </cell>
          <cell r="Z195">
            <v>22.02</v>
          </cell>
          <cell r="AA195">
            <v>22.02</v>
          </cell>
          <cell r="AB195">
            <v>22.28</v>
          </cell>
          <cell r="AC195">
            <v>22.56</v>
          </cell>
          <cell r="AD195">
            <v>20.76</v>
          </cell>
          <cell r="AE195">
            <v>22.15</v>
          </cell>
          <cell r="AF195">
            <v>22.15</v>
          </cell>
          <cell r="AG195">
            <v>22.28</v>
          </cell>
          <cell r="AH195">
            <v>22.85</v>
          </cell>
          <cell r="AI195">
            <v>0</v>
          </cell>
          <cell r="AJ195" t="str">
            <v>positiva</v>
          </cell>
          <cell r="AK195" t="str">
            <v>positiva</v>
          </cell>
          <cell r="AL195" t="str">
            <v>12465-0</v>
          </cell>
          <cell r="AM195" t="str">
            <v>Não consta</v>
          </cell>
          <cell r="AN195" t="str">
            <v>não consta</v>
          </cell>
          <cell r="AO195" t="str">
            <v>12465-0</v>
          </cell>
          <cell r="AP195">
            <v>0</v>
          </cell>
          <cell r="AQ195" t="str">
            <v>NA</v>
          </cell>
          <cell r="AR195">
            <v>0</v>
          </cell>
          <cell r="AS195">
            <v>0</v>
          </cell>
          <cell r="AT195">
            <v>15.93</v>
          </cell>
          <cell r="AU195">
            <v>15.93</v>
          </cell>
          <cell r="AV195">
            <v>16.12</v>
          </cell>
          <cell r="AW195">
            <v>16.32</v>
          </cell>
          <cell r="AX195">
            <v>15.02</v>
          </cell>
          <cell r="AY195">
            <v>16.02</v>
          </cell>
          <cell r="AZ195">
            <v>16.02</v>
          </cell>
          <cell r="BA195">
            <v>16.12</v>
          </cell>
          <cell r="BB195">
            <v>16.53</v>
          </cell>
          <cell r="BC195">
            <v>0</v>
          </cell>
          <cell r="BD195">
            <v>22.02</v>
          </cell>
          <cell r="BE195">
            <v>22.02</v>
          </cell>
          <cell r="BF195">
            <v>22.28</v>
          </cell>
          <cell r="BG195">
            <v>22.56</v>
          </cell>
          <cell r="BH195">
            <v>20.76</v>
          </cell>
          <cell r="BI195">
            <v>22.15</v>
          </cell>
          <cell r="BJ195">
            <v>22.15</v>
          </cell>
          <cell r="BK195">
            <v>22.28</v>
          </cell>
          <cell r="BL195">
            <v>22.85</v>
          </cell>
          <cell r="BN195" t="str">
            <v>12465-0</v>
          </cell>
          <cell r="BO195" t="str">
            <v>12465-0</v>
          </cell>
          <cell r="BR195">
            <v>12.68</v>
          </cell>
          <cell r="BS195">
            <v>13.22</v>
          </cell>
          <cell r="BU195">
            <v>15.46</v>
          </cell>
          <cell r="BV195">
            <v>16.12</v>
          </cell>
          <cell r="BW195">
            <v>4.2690815006468208E-2</v>
          </cell>
          <cell r="BX195">
            <v>4.9081500646820653E-4</v>
          </cell>
          <cell r="CA195">
            <v>0</v>
          </cell>
          <cell r="CB195">
            <v>16.12</v>
          </cell>
          <cell r="CC195">
            <v>16.119997420800001</v>
          </cell>
          <cell r="CD195">
            <v>-2.5792000002411442E-6</v>
          </cell>
          <cell r="CE195" t="e">
            <v>#N/A</v>
          </cell>
          <cell r="CG195" t="str">
            <v>Monitorado CMED</v>
          </cell>
          <cell r="CI195" t="str">
            <v>Medicamento</v>
          </cell>
          <cell r="CJ195" t="e">
            <v>#N/A</v>
          </cell>
          <cell r="CK195">
            <v>304.20000000000005</v>
          </cell>
        </row>
        <row r="196">
          <cell r="K196" t="str">
            <v>13209-0</v>
          </cell>
          <cell r="L196" t="str">
            <v>ACEROGRIP C COMP EFEV CT FR 1X10 LP</v>
          </cell>
          <cell r="M196">
            <v>1040419220016</v>
          </cell>
          <cell r="N196">
            <v>57.15</v>
          </cell>
          <cell r="O196">
            <v>0</v>
          </cell>
          <cell r="P196">
            <v>49.06</v>
          </cell>
          <cell r="Q196">
            <v>56.36</v>
          </cell>
          <cell r="R196">
            <v>57.15</v>
          </cell>
          <cell r="S196">
            <v>57.97</v>
          </cell>
          <cell r="T196">
            <v>52.71</v>
          </cell>
          <cell r="U196">
            <v>56.76</v>
          </cell>
          <cell r="V196">
            <v>49.36</v>
          </cell>
          <cell r="W196">
            <v>49.66</v>
          </cell>
          <cell r="X196">
            <v>58.81</v>
          </cell>
          <cell r="Y196">
            <v>0</v>
          </cell>
          <cell r="Z196">
            <v>67.819999999999993</v>
          </cell>
          <cell r="AA196">
            <v>75.12</v>
          </cell>
          <cell r="AB196">
            <v>76.14</v>
          </cell>
          <cell r="AC196">
            <v>77.2</v>
          </cell>
          <cell r="AD196">
            <v>70.41</v>
          </cell>
          <cell r="AE196">
            <v>75.64</v>
          </cell>
          <cell r="AF196">
            <v>68.239999999999995</v>
          </cell>
          <cell r="AG196">
            <v>68.650000000000006</v>
          </cell>
          <cell r="AH196">
            <v>78.28</v>
          </cell>
          <cell r="AI196">
            <v>0</v>
          </cell>
          <cell r="AJ196" t="str">
            <v>negativa</v>
          </cell>
          <cell r="AK196" t="str">
            <v>Negativa</v>
          </cell>
          <cell r="AL196" t="str">
            <v>Não consta</v>
          </cell>
          <cell r="AM196" t="str">
            <v>Não consta</v>
          </cell>
          <cell r="AN196" t="str">
            <v>não consta</v>
          </cell>
          <cell r="AO196" t="str">
            <v>13209-0</v>
          </cell>
          <cell r="AP196">
            <v>0</v>
          </cell>
          <cell r="AQ196" t="str">
            <v>NA</v>
          </cell>
          <cell r="AR196">
            <v>0</v>
          </cell>
          <cell r="AS196">
            <v>0</v>
          </cell>
          <cell r="AT196">
            <v>49.06</v>
          </cell>
          <cell r="AU196">
            <v>56.36</v>
          </cell>
          <cell r="AV196">
            <v>57.15</v>
          </cell>
          <cell r="AW196">
            <v>57.97</v>
          </cell>
          <cell r="AX196">
            <v>52.71</v>
          </cell>
          <cell r="AY196">
            <v>56.76</v>
          </cell>
          <cell r="AZ196">
            <v>49.36</v>
          </cell>
          <cell r="BA196">
            <v>49.66</v>
          </cell>
          <cell r="BB196">
            <v>58.81</v>
          </cell>
          <cell r="BC196">
            <v>0</v>
          </cell>
          <cell r="BD196">
            <v>67.819999999999993</v>
          </cell>
          <cell r="BE196">
            <v>75.12</v>
          </cell>
          <cell r="BF196">
            <v>76.14</v>
          </cell>
          <cell r="BG196">
            <v>77.2</v>
          </cell>
          <cell r="BH196">
            <v>70.41</v>
          </cell>
          <cell r="BI196">
            <v>75.64</v>
          </cell>
          <cell r="BJ196">
            <v>68.239999999999995</v>
          </cell>
          <cell r="BK196">
            <v>68.650000000000006</v>
          </cell>
          <cell r="BL196">
            <v>78.28</v>
          </cell>
          <cell r="BN196" t="str">
            <v>13209-0</v>
          </cell>
          <cell r="BO196" t="str">
            <v>13209-0</v>
          </cell>
          <cell r="BR196">
            <v>45.61</v>
          </cell>
          <cell r="BS196">
            <v>45.61</v>
          </cell>
          <cell r="BU196">
            <v>54.32</v>
          </cell>
          <cell r="BV196">
            <v>57.15</v>
          </cell>
          <cell r="BW196">
            <v>5.2098674521354971E-2</v>
          </cell>
          <cell r="BX196">
            <v>5.2098674521354971E-2</v>
          </cell>
          <cell r="CA196">
            <v>0</v>
          </cell>
          <cell r="CB196">
            <v>57.15</v>
          </cell>
          <cell r="CC196">
            <v>57.150006946811104</v>
          </cell>
          <cell r="CD196">
            <v>6.9468111050241532E-6</v>
          </cell>
          <cell r="CE196" t="e">
            <v>#N/A</v>
          </cell>
          <cell r="CG196" t="str">
            <v>MIP</v>
          </cell>
          <cell r="CI196" t="str">
            <v>Medicamento</v>
          </cell>
          <cell r="CJ196" t="e">
            <v>#N/A</v>
          </cell>
          <cell r="CK196">
            <v>1010.1699999999998</v>
          </cell>
        </row>
        <row r="197">
          <cell r="K197" t="str">
            <v>17734-0</v>
          </cell>
          <cell r="L197" t="str">
            <v>ACET CIPRO+ETIN 2+0,035MG CPRV CT BL1X21</v>
          </cell>
          <cell r="M197">
            <v>1558404000011</v>
          </cell>
          <cell r="N197">
            <v>13.89</v>
          </cell>
          <cell r="O197">
            <v>5.21E-2</v>
          </cell>
          <cell r="P197">
            <v>14.43</v>
          </cell>
          <cell r="Q197">
            <v>14.43</v>
          </cell>
          <cell r="R197">
            <v>14.61</v>
          </cell>
          <cell r="S197">
            <v>14.79</v>
          </cell>
          <cell r="T197">
            <v>13.61</v>
          </cell>
          <cell r="U197">
            <v>14.52</v>
          </cell>
          <cell r="V197">
            <v>14.52</v>
          </cell>
          <cell r="W197">
            <v>14.61</v>
          </cell>
          <cell r="X197">
            <v>14.98</v>
          </cell>
          <cell r="Y197">
            <v>0</v>
          </cell>
          <cell r="Z197">
            <v>19.95</v>
          </cell>
          <cell r="AA197">
            <v>19.95</v>
          </cell>
          <cell r="AB197">
            <v>20.2</v>
          </cell>
          <cell r="AC197">
            <v>20.45</v>
          </cell>
          <cell r="AD197">
            <v>18.82</v>
          </cell>
          <cell r="AE197">
            <v>20.07</v>
          </cell>
          <cell r="AF197">
            <v>20.07</v>
          </cell>
          <cell r="AG197">
            <v>20.2</v>
          </cell>
          <cell r="AH197">
            <v>20.71</v>
          </cell>
          <cell r="AI197">
            <v>0</v>
          </cell>
          <cell r="AJ197" t="str">
            <v>positiva</v>
          </cell>
          <cell r="AK197" t="str">
            <v>positiva</v>
          </cell>
          <cell r="AL197" t="str">
            <v>17734-0</v>
          </cell>
          <cell r="AM197" t="str">
            <v>Não consta</v>
          </cell>
          <cell r="AN197" t="str">
            <v>não consta</v>
          </cell>
          <cell r="AO197" t="str">
            <v>17734-0</v>
          </cell>
          <cell r="AP197">
            <v>0</v>
          </cell>
          <cell r="AQ197" t="str">
            <v>NA</v>
          </cell>
          <cell r="AR197">
            <v>0</v>
          </cell>
          <cell r="AS197">
            <v>0</v>
          </cell>
          <cell r="AT197">
            <v>14.43</v>
          </cell>
          <cell r="AU197">
            <v>14.43</v>
          </cell>
          <cell r="AV197">
            <v>14.61</v>
          </cell>
          <cell r="AW197">
            <v>14.79</v>
          </cell>
          <cell r="AX197">
            <v>13.61</v>
          </cell>
          <cell r="AY197">
            <v>14.52</v>
          </cell>
          <cell r="AZ197">
            <v>14.52</v>
          </cell>
          <cell r="BA197">
            <v>14.61</v>
          </cell>
          <cell r="BB197">
            <v>14.98</v>
          </cell>
          <cell r="BC197">
            <v>0</v>
          </cell>
          <cell r="BD197">
            <v>19.95</v>
          </cell>
          <cell r="BE197">
            <v>19.95</v>
          </cell>
          <cell r="BF197">
            <v>20.2</v>
          </cell>
          <cell r="BG197">
            <v>20.45</v>
          </cell>
          <cell r="BH197">
            <v>18.82</v>
          </cell>
          <cell r="BI197">
            <v>20.07</v>
          </cell>
          <cell r="BJ197">
            <v>20.07</v>
          </cell>
          <cell r="BK197">
            <v>20.2</v>
          </cell>
          <cell r="BL197">
            <v>20.71</v>
          </cell>
          <cell r="BN197" t="str">
            <v>17734-0</v>
          </cell>
          <cell r="BO197" t="str">
            <v>17734-0</v>
          </cell>
          <cell r="BR197">
            <v>11.39</v>
          </cell>
          <cell r="BS197">
            <v>11.98</v>
          </cell>
          <cell r="BU197">
            <v>13.89</v>
          </cell>
          <cell r="BV197">
            <v>14.61</v>
          </cell>
          <cell r="BW197">
            <v>5.1835853131749321E-2</v>
          </cell>
          <cell r="BX197">
            <v>-2.6414686825067951E-4</v>
          </cell>
          <cell r="CA197">
            <v>0</v>
          </cell>
          <cell r="CB197">
            <v>14.61</v>
          </cell>
          <cell r="CC197">
            <v>14.609997662399996</v>
          </cell>
          <cell r="CD197">
            <v>-2.3376000033437094E-6</v>
          </cell>
          <cell r="CE197" t="e">
            <v>#N/A</v>
          </cell>
          <cell r="CG197" t="str">
            <v>Monitorado CMED</v>
          </cell>
          <cell r="CI197" t="str">
            <v>Medicamento</v>
          </cell>
          <cell r="CJ197" t="e">
            <v>#N/A</v>
          </cell>
          <cell r="CK197">
            <v>275.67999999999989</v>
          </cell>
        </row>
        <row r="198">
          <cell r="K198" t="str">
            <v>11091-0</v>
          </cell>
          <cell r="L198" t="str">
            <v>ACETILCISTEINA 20MG XAROPE</v>
          </cell>
          <cell r="M198">
            <v>1558400440015</v>
          </cell>
          <cell r="N198">
            <v>14.14</v>
          </cell>
          <cell r="O198">
            <v>0</v>
          </cell>
          <cell r="P198">
            <v>12.13</v>
          </cell>
          <cell r="Q198">
            <v>13.94</v>
          </cell>
          <cell r="R198">
            <v>14.14</v>
          </cell>
          <cell r="S198">
            <v>14.34</v>
          </cell>
          <cell r="T198">
            <v>13.04</v>
          </cell>
          <cell r="U198">
            <v>14.04</v>
          </cell>
          <cell r="V198">
            <v>12.21</v>
          </cell>
          <cell r="W198">
            <v>12.28</v>
          </cell>
          <cell r="X198">
            <v>14.54</v>
          </cell>
          <cell r="Y198">
            <v>0</v>
          </cell>
          <cell r="Z198">
            <v>16.77</v>
          </cell>
          <cell r="AA198">
            <v>18.579999999999998</v>
          </cell>
          <cell r="AB198">
            <v>18.84</v>
          </cell>
          <cell r="AC198">
            <v>19.100000000000001</v>
          </cell>
          <cell r="AD198">
            <v>17.420000000000002</v>
          </cell>
          <cell r="AE198">
            <v>18.71</v>
          </cell>
          <cell r="AF198">
            <v>16.88</v>
          </cell>
          <cell r="AG198">
            <v>16.98</v>
          </cell>
          <cell r="AH198">
            <v>19.350000000000001</v>
          </cell>
          <cell r="AI198">
            <v>0</v>
          </cell>
          <cell r="AJ198" t="str">
            <v>negativa</v>
          </cell>
          <cell r="AK198" t="str">
            <v>Negativa</v>
          </cell>
          <cell r="AL198" t="str">
            <v>Não consta</v>
          </cell>
          <cell r="AM198" t="str">
            <v>Não consta</v>
          </cell>
          <cell r="AN198" t="str">
            <v>não consta</v>
          </cell>
          <cell r="AO198" t="str">
            <v>11091-0</v>
          </cell>
          <cell r="AP198">
            <v>0</v>
          </cell>
          <cell r="AQ198" t="str">
            <v>NA</v>
          </cell>
          <cell r="AR198">
            <v>0</v>
          </cell>
          <cell r="AS198">
            <v>0</v>
          </cell>
          <cell r="AT198">
            <v>12.13</v>
          </cell>
          <cell r="AU198">
            <v>13.94</v>
          </cell>
          <cell r="AV198">
            <v>14.14</v>
          </cell>
          <cell r="AW198">
            <v>14.34</v>
          </cell>
          <cell r="AX198">
            <v>13.04</v>
          </cell>
          <cell r="AY198">
            <v>14.04</v>
          </cell>
          <cell r="AZ198">
            <v>12.21</v>
          </cell>
          <cell r="BA198">
            <v>12.28</v>
          </cell>
          <cell r="BB198">
            <v>14.54</v>
          </cell>
          <cell r="BC198">
            <v>0</v>
          </cell>
          <cell r="BD198">
            <v>16.77</v>
          </cell>
          <cell r="BE198">
            <v>18.579999999999998</v>
          </cell>
          <cell r="BF198">
            <v>18.84</v>
          </cell>
          <cell r="BG198">
            <v>19.100000000000001</v>
          </cell>
          <cell r="BH198">
            <v>17.420000000000002</v>
          </cell>
          <cell r="BI198">
            <v>18.71</v>
          </cell>
          <cell r="BJ198">
            <v>16.88</v>
          </cell>
          <cell r="BK198">
            <v>16.98</v>
          </cell>
          <cell r="BL198">
            <v>19.350000000000001</v>
          </cell>
          <cell r="BN198" t="str">
            <v>11091-0</v>
          </cell>
          <cell r="BO198" t="str">
            <v>11091-0</v>
          </cell>
          <cell r="BR198">
            <v>11.28</v>
          </cell>
          <cell r="BS198">
            <v>11.28</v>
          </cell>
          <cell r="BU198">
            <v>14.14</v>
          </cell>
          <cell r="BV198">
            <v>14.14</v>
          </cell>
          <cell r="BW198">
            <v>0</v>
          </cell>
          <cell r="BX198">
            <v>0</v>
          </cell>
          <cell r="CA198">
            <v>0</v>
          </cell>
          <cell r="CB198">
            <v>14.14</v>
          </cell>
          <cell r="CC198">
            <v>14.140001718773561</v>
          </cell>
          <cell r="CD198">
            <v>1.7187735608104049E-6</v>
          </cell>
          <cell r="CE198" t="e">
            <v>#N/A</v>
          </cell>
          <cell r="CG198" t="str">
            <v>Monitorado CMED</v>
          </cell>
          <cell r="CI198" t="str">
            <v>Medicamento</v>
          </cell>
          <cell r="CJ198" t="e">
            <v>#N/A</v>
          </cell>
          <cell r="CK198">
            <v>249.85000000000005</v>
          </cell>
        </row>
        <row r="199">
          <cell r="K199" t="str">
            <v>15970-0</v>
          </cell>
          <cell r="L199" t="str">
            <v>ACICLOVIR 200MG C/10 COMP OR</v>
          </cell>
          <cell r="M199">
            <v>1558400480017</v>
          </cell>
          <cell r="N199">
            <v>51.17</v>
          </cell>
          <cell r="O199">
            <v>0</v>
          </cell>
          <cell r="P199">
            <v>50.55</v>
          </cell>
          <cell r="Q199">
            <v>50.55</v>
          </cell>
          <cell r="R199">
            <v>51.17</v>
          </cell>
          <cell r="S199">
            <v>51.8</v>
          </cell>
          <cell r="T199">
            <v>47.68</v>
          </cell>
          <cell r="U199">
            <v>50.86</v>
          </cell>
          <cell r="V199">
            <v>50.86</v>
          </cell>
          <cell r="W199">
            <v>51.17</v>
          </cell>
          <cell r="X199">
            <v>52.45</v>
          </cell>
          <cell r="Y199">
            <v>0</v>
          </cell>
          <cell r="Z199">
            <v>69.88</v>
          </cell>
          <cell r="AA199">
            <v>69.88</v>
          </cell>
          <cell r="AB199">
            <v>70.739999999999995</v>
          </cell>
          <cell r="AC199">
            <v>71.61</v>
          </cell>
          <cell r="AD199">
            <v>65.91</v>
          </cell>
          <cell r="AE199">
            <v>70.31</v>
          </cell>
          <cell r="AF199">
            <v>70.31</v>
          </cell>
          <cell r="AG199">
            <v>70.739999999999995</v>
          </cell>
          <cell r="AH199">
            <v>72.510000000000005</v>
          </cell>
          <cell r="AI199">
            <v>0</v>
          </cell>
          <cell r="AJ199" t="str">
            <v>positiva</v>
          </cell>
          <cell r="AK199" t="str">
            <v>positiva</v>
          </cell>
          <cell r="AL199" t="str">
            <v>Não consta</v>
          </cell>
          <cell r="AM199" t="str">
            <v>Não consta</v>
          </cell>
          <cell r="AN199" t="str">
            <v>não consta</v>
          </cell>
          <cell r="AO199" t="str">
            <v>15970-0</v>
          </cell>
          <cell r="AP199">
            <v>0</v>
          </cell>
          <cell r="AQ199" t="str">
            <v>NA</v>
          </cell>
          <cell r="AR199">
            <v>0</v>
          </cell>
          <cell r="AS199">
            <v>0</v>
          </cell>
          <cell r="AT199">
            <v>50.55</v>
          </cell>
          <cell r="AU199">
            <v>50.55</v>
          </cell>
          <cell r="AV199">
            <v>51.17</v>
          </cell>
          <cell r="AW199">
            <v>51.8</v>
          </cell>
          <cell r="AX199">
            <v>47.68</v>
          </cell>
          <cell r="AY199">
            <v>50.86</v>
          </cell>
          <cell r="AZ199">
            <v>50.86</v>
          </cell>
          <cell r="BA199">
            <v>51.17</v>
          </cell>
          <cell r="BB199">
            <v>52.45</v>
          </cell>
          <cell r="BC199">
            <v>0</v>
          </cell>
          <cell r="BD199">
            <v>69.88</v>
          </cell>
          <cell r="BE199">
            <v>69.88</v>
          </cell>
          <cell r="BF199">
            <v>70.739999999999995</v>
          </cell>
          <cell r="BG199">
            <v>71.61</v>
          </cell>
          <cell r="BH199">
            <v>65.91</v>
          </cell>
          <cell r="BI199">
            <v>70.31</v>
          </cell>
          <cell r="BJ199">
            <v>70.31</v>
          </cell>
          <cell r="BK199">
            <v>70.739999999999995</v>
          </cell>
          <cell r="BL199">
            <v>72.510000000000005</v>
          </cell>
          <cell r="BN199" t="str">
            <v>15970-0</v>
          </cell>
          <cell r="BO199" t="str">
            <v>15970-0</v>
          </cell>
          <cell r="BR199">
            <v>41.96</v>
          </cell>
          <cell r="BS199">
            <v>41.96</v>
          </cell>
          <cell r="BU199">
            <v>51.17</v>
          </cell>
          <cell r="BV199">
            <v>51.17</v>
          </cell>
          <cell r="BW199">
            <v>0</v>
          </cell>
          <cell r="BX199">
            <v>0</v>
          </cell>
          <cell r="CA199">
            <v>0</v>
          </cell>
          <cell r="CB199">
            <v>51.17</v>
          </cell>
          <cell r="CC199">
            <v>51.169991812799999</v>
          </cell>
          <cell r="CD199">
            <v>-8.1872000023963665E-6</v>
          </cell>
          <cell r="CE199" t="e">
            <v>#N/A</v>
          </cell>
          <cell r="CG199" t="str">
            <v>Monitorado CMED</v>
          </cell>
          <cell r="CI199" t="str">
            <v>Medicamento</v>
          </cell>
          <cell r="CJ199" t="e">
            <v>#N/A</v>
          </cell>
          <cell r="CK199">
            <v>965.57</v>
          </cell>
        </row>
        <row r="200">
          <cell r="K200" t="str">
            <v>12436-0</v>
          </cell>
          <cell r="L200" t="str">
            <v>ACICLOVIR 200MG COMP CT BL 5 X5</v>
          </cell>
          <cell r="M200">
            <v>1558401000019</v>
          </cell>
          <cell r="N200">
            <v>57.18</v>
          </cell>
          <cell r="O200">
            <v>5.21E-2</v>
          </cell>
          <cell r="P200">
            <v>59.43</v>
          </cell>
          <cell r="Q200">
            <v>59.43</v>
          </cell>
          <cell r="R200">
            <v>60.16</v>
          </cell>
          <cell r="S200">
            <v>60.9</v>
          </cell>
          <cell r="T200">
            <v>56.06</v>
          </cell>
          <cell r="U200">
            <v>59.79</v>
          </cell>
          <cell r="V200">
            <v>59.79</v>
          </cell>
          <cell r="W200">
            <v>60.16</v>
          </cell>
          <cell r="X200">
            <v>61.66</v>
          </cell>
          <cell r="Y200">
            <v>0</v>
          </cell>
          <cell r="Z200">
            <v>82.16</v>
          </cell>
          <cell r="AA200">
            <v>82.16</v>
          </cell>
          <cell r="AB200">
            <v>83.17</v>
          </cell>
          <cell r="AC200">
            <v>84.19</v>
          </cell>
          <cell r="AD200">
            <v>77.5</v>
          </cell>
          <cell r="AE200">
            <v>82.66</v>
          </cell>
          <cell r="AF200">
            <v>82.66</v>
          </cell>
          <cell r="AG200">
            <v>83.17</v>
          </cell>
          <cell r="AH200">
            <v>85.24</v>
          </cell>
          <cell r="AI200">
            <v>0</v>
          </cell>
          <cell r="AJ200" t="str">
            <v>positiva</v>
          </cell>
          <cell r="AK200" t="str">
            <v>positiva</v>
          </cell>
          <cell r="AL200" t="str">
            <v>12436-0</v>
          </cell>
          <cell r="AM200" t="str">
            <v>Não consta</v>
          </cell>
          <cell r="AN200" t="str">
            <v>não consta</v>
          </cell>
          <cell r="AO200" t="str">
            <v>12436-0</v>
          </cell>
          <cell r="AP200">
            <v>0</v>
          </cell>
          <cell r="AQ200" t="str">
            <v>NA</v>
          </cell>
          <cell r="AR200">
            <v>0</v>
          </cell>
          <cell r="AS200">
            <v>0</v>
          </cell>
          <cell r="AT200">
            <v>59.43</v>
          </cell>
          <cell r="AU200">
            <v>59.43</v>
          </cell>
          <cell r="AV200">
            <v>60.16</v>
          </cell>
          <cell r="AW200">
            <v>60.9</v>
          </cell>
          <cell r="AX200">
            <v>56.06</v>
          </cell>
          <cell r="AY200">
            <v>59.79</v>
          </cell>
          <cell r="AZ200">
            <v>59.79</v>
          </cell>
          <cell r="BA200">
            <v>60.16</v>
          </cell>
          <cell r="BB200">
            <v>61.66</v>
          </cell>
          <cell r="BC200">
            <v>0</v>
          </cell>
          <cell r="BD200">
            <v>82.16</v>
          </cell>
          <cell r="BE200">
            <v>82.16</v>
          </cell>
          <cell r="BF200">
            <v>83.17</v>
          </cell>
          <cell r="BG200">
            <v>84.19</v>
          </cell>
          <cell r="BH200">
            <v>77.5</v>
          </cell>
          <cell r="BI200">
            <v>82.66</v>
          </cell>
          <cell r="BJ200">
            <v>82.66</v>
          </cell>
          <cell r="BK200">
            <v>83.17</v>
          </cell>
          <cell r="BL200">
            <v>85.24</v>
          </cell>
          <cell r="BN200" t="e">
            <v>#N/A</v>
          </cell>
          <cell r="BO200" t="str">
            <v>12436-0</v>
          </cell>
          <cell r="BR200">
            <v>46.89</v>
          </cell>
          <cell r="BS200">
            <v>49.33</v>
          </cell>
          <cell r="BU200">
            <v>57.18</v>
          </cell>
          <cell r="BV200">
            <v>60.16</v>
          </cell>
          <cell r="BW200">
            <v>5.2116124519062446E-2</v>
          </cell>
          <cell r="BX200">
            <v>1.6124519062445108E-5</v>
          </cell>
          <cell r="CA200">
            <v>0</v>
          </cell>
          <cell r="CB200">
            <v>60.16</v>
          </cell>
          <cell r="CC200">
            <v>60.159990374399989</v>
          </cell>
          <cell r="CD200">
            <v>-9.6256000077232784E-6</v>
          </cell>
          <cell r="CE200" t="e">
            <v>#N/A</v>
          </cell>
          <cell r="CG200" t="str">
            <v>Monitorado CMED</v>
          </cell>
          <cell r="CI200" t="str">
            <v>Medicamento</v>
          </cell>
          <cell r="CJ200" t="e">
            <v>#N/A</v>
          </cell>
          <cell r="CK200">
            <v>1135.2</v>
          </cell>
        </row>
        <row r="201">
          <cell r="K201" t="str">
            <v>12399-0</v>
          </cell>
          <cell r="L201" t="str">
            <v>ACICLOVIR 50MG/G CR BG ALUM 1X10G</v>
          </cell>
          <cell r="M201">
            <v>1558400680016</v>
          </cell>
          <cell r="N201">
            <v>17.52</v>
          </cell>
          <cell r="O201">
            <v>4.2200000000000001E-2</v>
          </cell>
          <cell r="P201">
            <v>15.67</v>
          </cell>
          <cell r="Q201">
            <v>18</v>
          </cell>
          <cell r="R201">
            <v>18.260000000000002</v>
          </cell>
          <cell r="S201">
            <v>18.52</v>
          </cell>
          <cell r="T201">
            <v>16.84</v>
          </cell>
          <cell r="U201">
            <v>18.13</v>
          </cell>
          <cell r="V201">
            <v>15.77</v>
          </cell>
          <cell r="W201">
            <v>15.86</v>
          </cell>
          <cell r="X201">
            <v>18.79</v>
          </cell>
          <cell r="Y201">
            <v>0</v>
          </cell>
          <cell r="Z201">
            <v>21.66</v>
          </cell>
          <cell r="AA201">
            <v>23.99</v>
          </cell>
          <cell r="AB201">
            <v>24.33</v>
          </cell>
          <cell r="AC201">
            <v>24.66</v>
          </cell>
          <cell r="AD201">
            <v>22.49</v>
          </cell>
          <cell r="AE201">
            <v>24.16</v>
          </cell>
          <cell r="AF201">
            <v>21.8</v>
          </cell>
          <cell r="AG201">
            <v>21.93</v>
          </cell>
          <cell r="AH201">
            <v>25.01</v>
          </cell>
          <cell r="AI201">
            <v>0</v>
          </cell>
          <cell r="AJ201" t="str">
            <v>negativa</v>
          </cell>
          <cell r="AK201" t="str">
            <v>Negativa</v>
          </cell>
          <cell r="AL201" t="str">
            <v>12399-0</v>
          </cell>
          <cell r="AM201" t="str">
            <v>Não consta</v>
          </cell>
          <cell r="AN201" t="str">
            <v>não consta</v>
          </cell>
          <cell r="AO201" t="str">
            <v>12399-0</v>
          </cell>
          <cell r="AP201">
            <v>0</v>
          </cell>
          <cell r="AQ201" t="str">
            <v>NA</v>
          </cell>
          <cell r="AR201">
            <v>0</v>
          </cell>
          <cell r="AS201">
            <v>0</v>
          </cell>
          <cell r="AT201">
            <v>15.67</v>
          </cell>
          <cell r="AU201">
            <v>18</v>
          </cell>
          <cell r="AV201">
            <v>18.260000000000002</v>
          </cell>
          <cell r="AW201">
            <v>18.52</v>
          </cell>
          <cell r="AX201">
            <v>16.84</v>
          </cell>
          <cell r="AY201">
            <v>18.13</v>
          </cell>
          <cell r="AZ201">
            <v>15.77</v>
          </cell>
          <cell r="BA201">
            <v>15.86</v>
          </cell>
          <cell r="BB201">
            <v>18.79</v>
          </cell>
          <cell r="BC201">
            <v>0</v>
          </cell>
          <cell r="BD201">
            <v>21.66</v>
          </cell>
          <cell r="BE201">
            <v>23.99</v>
          </cell>
          <cell r="BF201">
            <v>24.33</v>
          </cell>
          <cell r="BG201">
            <v>24.66</v>
          </cell>
          <cell r="BH201">
            <v>22.49</v>
          </cell>
          <cell r="BI201">
            <v>24.16</v>
          </cell>
          <cell r="BJ201">
            <v>21.8</v>
          </cell>
          <cell r="BK201">
            <v>21.93</v>
          </cell>
          <cell r="BL201">
            <v>25.01</v>
          </cell>
          <cell r="BN201" t="e">
            <v>#N/A</v>
          </cell>
          <cell r="BO201" t="str">
            <v>12399-0</v>
          </cell>
          <cell r="BR201">
            <v>13.98</v>
          </cell>
          <cell r="BS201">
            <v>14.57</v>
          </cell>
          <cell r="BU201">
            <v>17.52</v>
          </cell>
          <cell r="BV201">
            <v>18.260000000000002</v>
          </cell>
          <cell r="BW201">
            <v>4.2237442922374635E-2</v>
          </cell>
          <cell r="BX201">
            <v>3.7442922374633647E-5</v>
          </cell>
          <cell r="CA201">
            <v>0</v>
          </cell>
          <cell r="CB201">
            <v>18.260000000000002</v>
          </cell>
          <cell r="CC201">
            <v>18.260002219576045</v>
          </cell>
          <cell r="CD201">
            <v>2.21957604296108E-6</v>
          </cell>
          <cell r="CE201" t="e">
            <v>#N/A</v>
          </cell>
          <cell r="CG201" t="str">
            <v>Monitorado CMED</v>
          </cell>
          <cell r="CI201" t="str">
            <v>Medicamento</v>
          </cell>
          <cell r="CJ201" t="e">
            <v>#N/A</v>
          </cell>
          <cell r="CK201">
            <v>322.69</v>
          </cell>
        </row>
        <row r="202">
          <cell r="K202" t="str">
            <v>12520-0</v>
          </cell>
          <cell r="L202" t="str">
            <v>ACIDO FUSIDICO 20MG/G CR BG 1X15G</v>
          </cell>
          <cell r="M202">
            <v>1558401060011</v>
          </cell>
          <cell r="N202">
            <v>28.96</v>
          </cell>
          <cell r="O202">
            <v>5.21E-2</v>
          </cell>
          <cell r="P202">
            <v>26.15</v>
          </cell>
          <cell r="Q202">
            <v>30.04</v>
          </cell>
          <cell r="R202">
            <v>30.46</v>
          </cell>
          <cell r="S202">
            <v>30.9</v>
          </cell>
          <cell r="T202">
            <v>28.09</v>
          </cell>
          <cell r="U202">
            <v>30.25</v>
          </cell>
          <cell r="V202">
            <v>26.31</v>
          </cell>
          <cell r="W202">
            <v>26.47</v>
          </cell>
          <cell r="X202">
            <v>31.35</v>
          </cell>
          <cell r="Y202">
            <v>0</v>
          </cell>
          <cell r="Z202">
            <v>36.15</v>
          </cell>
          <cell r="AA202">
            <v>40.04</v>
          </cell>
          <cell r="AB202">
            <v>40.58</v>
          </cell>
          <cell r="AC202">
            <v>41.15</v>
          </cell>
          <cell r="AD202">
            <v>37.520000000000003</v>
          </cell>
          <cell r="AE202">
            <v>40.31</v>
          </cell>
          <cell r="AF202">
            <v>36.369999999999997</v>
          </cell>
          <cell r="AG202">
            <v>36.590000000000003</v>
          </cell>
          <cell r="AH202">
            <v>41.73</v>
          </cell>
          <cell r="AI202">
            <v>0</v>
          </cell>
          <cell r="AJ202" t="str">
            <v>negativa</v>
          </cell>
          <cell r="AK202" t="str">
            <v>Negativa</v>
          </cell>
          <cell r="AL202" t="str">
            <v>12520-0</v>
          </cell>
          <cell r="AM202" t="str">
            <v>Não consta</v>
          </cell>
          <cell r="AN202" t="str">
            <v>não consta</v>
          </cell>
          <cell r="AO202" t="str">
            <v>12520-0</v>
          </cell>
          <cell r="AP202">
            <v>0</v>
          </cell>
          <cell r="AQ202" t="str">
            <v>NA</v>
          </cell>
          <cell r="AR202">
            <v>0</v>
          </cell>
          <cell r="AS202">
            <v>0</v>
          </cell>
          <cell r="AT202">
            <v>26.15</v>
          </cell>
          <cell r="AU202">
            <v>30.04</v>
          </cell>
          <cell r="AV202">
            <v>30.46</v>
          </cell>
          <cell r="AW202">
            <v>30.9</v>
          </cell>
          <cell r="AX202">
            <v>28.09</v>
          </cell>
          <cell r="AY202">
            <v>30.25</v>
          </cell>
          <cell r="AZ202">
            <v>26.31</v>
          </cell>
          <cell r="BA202">
            <v>26.47</v>
          </cell>
          <cell r="BB202">
            <v>31.35</v>
          </cell>
          <cell r="BC202">
            <v>0</v>
          </cell>
          <cell r="BD202">
            <v>36.15</v>
          </cell>
          <cell r="BE202">
            <v>40.04</v>
          </cell>
          <cell r="BF202">
            <v>40.58</v>
          </cell>
          <cell r="BG202">
            <v>41.15</v>
          </cell>
          <cell r="BH202">
            <v>37.520000000000003</v>
          </cell>
          <cell r="BI202">
            <v>40.31</v>
          </cell>
          <cell r="BJ202">
            <v>36.369999999999997</v>
          </cell>
          <cell r="BK202">
            <v>36.590000000000003</v>
          </cell>
          <cell r="BL202">
            <v>41.73</v>
          </cell>
          <cell r="BN202" t="str">
            <v>12520-0</v>
          </cell>
          <cell r="BO202" t="str">
            <v>12520-0</v>
          </cell>
          <cell r="BR202">
            <v>23.11</v>
          </cell>
          <cell r="BS202">
            <v>24.31</v>
          </cell>
          <cell r="BU202">
            <v>28.96</v>
          </cell>
          <cell r="BV202">
            <v>30.46</v>
          </cell>
          <cell r="BW202">
            <v>5.179558011049723E-2</v>
          </cell>
          <cell r="BX202">
            <v>-3.0441988950277027E-4</v>
          </cell>
          <cell r="CA202">
            <v>0</v>
          </cell>
          <cell r="CB202">
            <v>30.46</v>
          </cell>
          <cell r="CC202">
            <v>30.460003702534845</v>
          </cell>
          <cell r="CD202">
            <v>3.7025348440522521E-6</v>
          </cell>
          <cell r="CE202" t="e">
            <v>#N/A</v>
          </cell>
          <cell r="CG202" t="str">
            <v>Monitorado CMED</v>
          </cell>
          <cell r="CI202" t="str">
            <v>Medicamento</v>
          </cell>
          <cell r="CJ202" t="e">
            <v>#N/A</v>
          </cell>
          <cell r="CK202">
            <v>538.41000000000008</v>
          </cell>
        </row>
        <row r="203">
          <cell r="K203" t="str">
            <v>17252-0</v>
          </cell>
          <cell r="L203" t="str">
            <v>ADDERA D3 1.000UI COMP REV BL 24X1X10</v>
          </cell>
          <cell r="M203">
            <v>1781700280053</v>
          </cell>
          <cell r="N203">
            <v>10.38</v>
          </cell>
          <cell r="O203">
            <v>0</v>
          </cell>
          <cell r="P203">
            <v>8.91</v>
          </cell>
          <cell r="Q203">
            <v>10.23</v>
          </cell>
          <cell r="R203">
            <v>10.38</v>
          </cell>
          <cell r="S203">
            <v>10.52</v>
          </cell>
          <cell r="T203">
            <v>9.57</v>
          </cell>
          <cell r="U203">
            <v>10.3</v>
          </cell>
          <cell r="V203">
            <v>8.9600000000000009</v>
          </cell>
          <cell r="W203">
            <v>9.02</v>
          </cell>
          <cell r="X203">
            <v>10.68</v>
          </cell>
          <cell r="Y203">
            <v>0</v>
          </cell>
          <cell r="Z203">
            <v>12.32</v>
          </cell>
          <cell r="AA203">
            <v>13.64</v>
          </cell>
          <cell r="AB203">
            <v>13.83</v>
          </cell>
          <cell r="AC203">
            <v>14.01</v>
          </cell>
          <cell r="AD203">
            <v>12.78</v>
          </cell>
          <cell r="AE203">
            <v>13.73</v>
          </cell>
          <cell r="AF203">
            <v>12.39</v>
          </cell>
          <cell r="AG203">
            <v>12.47</v>
          </cell>
          <cell r="AH203">
            <v>14.22</v>
          </cell>
          <cell r="AI203">
            <v>0</v>
          </cell>
          <cell r="AJ203" t="str">
            <v>negativa</v>
          </cell>
          <cell r="AK203" t="str">
            <v>Negativa</v>
          </cell>
          <cell r="AL203" t="str">
            <v>17252-0</v>
          </cell>
          <cell r="AM203" t="str">
            <v>Não consta</v>
          </cell>
          <cell r="AN203" t="str">
            <v>não consta</v>
          </cell>
          <cell r="AO203" t="str">
            <v>17252-0</v>
          </cell>
          <cell r="AP203">
            <v>0</v>
          </cell>
          <cell r="AQ203" t="str">
            <v>RX</v>
          </cell>
          <cell r="AR203">
            <v>0</v>
          </cell>
          <cell r="AS203">
            <v>0</v>
          </cell>
          <cell r="AT203">
            <v>8.91</v>
          </cell>
          <cell r="AU203">
            <v>10.23</v>
          </cell>
          <cell r="AV203">
            <v>10.38</v>
          </cell>
          <cell r="AW203">
            <v>10.52</v>
          </cell>
          <cell r="AX203">
            <v>9.57</v>
          </cell>
          <cell r="AY203">
            <v>10.3</v>
          </cell>
          <cell r="AZ203">
            <v>8.9600000000000009</v>
          </cell>
          <cell r="BA203">
            <v>9.02</v>
          </cell>
          <cell r="BB203">
            <v>10.68</v>
          </cell>
          <cell r="BC203">
            <v>0</v>
          </cell>
          <cell r="BD203">
            <v>12.32</v>
          </cell>
          <cell r="BE203">
            <v>13.64</v>
          </cell>
          <cell r="BF203">
            <v>13.83</v>
          </cell>
          <cell r="BG203">
            <v>14.01</v>
          </cell>
          <cell r="BH203">
            <v>12.78</v>
          </cell>
          <cell r="BI203">
            <v>13.73</v>
          </cell>
          <cell r="BJ203">
            <v>12.39</v>
          </cell>
          <cell r="BK203">
            <v>12.47</v>
          </cell>
          <cell r="BL203">
            <v>14.22</v>
          </cell>
          <cell r="BN203" t="str">
            <v>17252-0</v>
          </cell>
          <cell r="BO203" t="str">
            <v>17252-0</v>
          </cell>
          <cell r="BR203">
            <v>8.2799999999999994</v>
          </cell>
          <cell r="BS203">
            <v>8.2799999999999994</v>
          </cell>
          <cell r="BU203">
            <v>10.37</v>
          </cell>
          <cell r="BV203">
            <v>10.38</v>
          </cell>
          <cell r="BW203">
            <v>9.6432015429126494E-4</v>
          </cell>
          <cell r="BX203">
            <v>9.6432015429126494E-4</v>
          </cell>
          <cell r="CA203">
            <v>0</v>
          </cell>
          <cell r="CB203">
            <v>10.38</v>
          </cell>
          <cell r="CC203">
            <v>10.380001261730522</v>
          </cell>
          <cell r="CD203">
            <v>1.2617305209516871E-6</v>
          </cell>
          <cell r="CE203" t="str">
            <v>ADDERA D3 1.000UI COMP REV BL 24X1X10</v>
          </cell>
          <cell r="CG203" t="str">
            <v>MIP</v>
          </cell>
          <cell r="CI203" t="str">
            <v>Medicamento</v>
          </cell>
          <cell r="CJ203" t="e">
            <v>#N/A</v>
          </cell>
          <cell r="CK203" t="str">
            <v>Liberado</v>
          </cell>
        </row>
        <row r="204">
          <cell r="K204" t="str">
            <v>17253-0</v>
          </cell>
          <cell r="L204" t="str">
            <v>ADDERA D3 1.000UI COMP REV BL 24X2X15</v>
          </cell>
          <cell r="M204">
            <v>1781700280061</v>
          </cell>
          <cell r="N204">
            <v>34.01</v>
          </cell>
          <cell r="O204">
            <v>0</v>
          </cell>
          <cell r="P204">
            <v>29.2</v>
          </cell>
          <cell r="Q204">
            <v>33.54</v>
          </cell>
          <cell r="R204">
            <v>34.01</v>
          </cell>
          <cell r="S204">
            <v>34.49</v>
          </cell>
          <cell r="T204">
            <v>31.36</v>
          </cell>
          <cell r="U204">
            <v>33.770000000000003</v>
          </cell>
          <cell r="V204">
            <v>29.37</v>
          </cell>
          <cell r="W204">
            <v>29.55</v>
          </cell>
          <cell r="X204">
            <v>34.99</v>
          </cell>
          <cell r="Y204">
            <v>0</v>
          </cell>
          <cell r="Z204">
            <v>40.369999999999997</v>
          </cell>
          <cell r="AA204">
            <v>44.71</v>
          </cell>
          <cell r="AB204">
            <v>45.31</v>
          </cell>
          <cell r="AC204">
            <v>45.93</v>
          </cell>
          <cell r="AD204">
            <v>41.89</v>
          </cell>
          <cell r="AE204">
            <v>45</v>
          </cell>
          <cell r="AF204">
            <v>40.6</v>
          </cell>
          <cell r="AG204">
            <v>40.85</v>
          </cell>
          <cell r="AH204">
            <v>46.57</v>
          </cell>
          <cell r="AI204">
            <v>0</v>
          </cell>
          <cell r="AJ204" t="str">
            <v>negativa</v>
          </cell>
          <cell r="AK204" t="str">
            <v>Negativa</v>
          </cell>
          <cell r="AL204" t="str">
            <v>17253-0</v>
          </cell>
          <cell r="AM204" t="str">
            <v>Não consta</v>
          </cell>
          <cell r="AN204" t="str">
            <v>não consta</v>
          </cell>
          <cell r="AO204" t="str">
            <v>17253-0</v>
          </cell>
          <cell r="AP204">
            <v>0</v>
          </cell>
          <cell r="AQ204" t="str">
            <v>RX</v>
          </cell>
          <cell r="AR204">
            <v>0</v>
          </cell>
          <cell r="AS204">
            <v>0</v>
          </cell>
          <cell r="AT204">
            <v>29.2</v>
          </cell>
          <cell r="AU204">
            <v>33.54</v>
          </cell>
          <cell r="AV204">
            <v>34.01</v>
          </cell>
          <cell r="AW204">
            <v>34.49</v>
          </cell>
          <cell r="AX204">
            <v>31.36</v>
          </cell>
          <cell r="AY204">
            <v>33.770000000000003</v>
          </cell>
          <cell r="AZ204">
            <v>29.37</v>
          </cell>
          <cell r="BA204">
            <v>29.55</v>
          </cell>
          <cell r="BB204">
            <v>34.99</v>
          </cell>
          <cell r="BC204">
            <v>0</v>
          </cell>
          <cell r="BD204">
            <v>40.369999999999997</v>
          </cell>
          <cell r="BE204">
            <v>44.71</v>
          </cell>
          <cell r="BF204">
            <v>45.31</v>
          </cell>
          <cell r="BG204">
            <v>45.93</v>
          </cell>
          <cell r="BH204">
            <v>41.89</v>
          </cell>
          <cell r="BI204">
            <v>45</v>
          </cell>
          <cell r="BJ204">
            <v>40.6</v>
          </cell>
          <cell r="BK204">
            <v>40.85</v>
          </cell>
          <cell r="BL204">
            <v>46.57</v>
          </cell>
          <cell r="BN204" t="str">
            <v>17253-0</v>
          </cell>
          <cell r="BO204" t="str">
            <v>17253-0</v>
          </cell>
          <cell r="BR204">
            <v>27.14</v>
          </cell>
          <cell r="BS204">
            <v>27.14</v>
          </cell>
          <cell r="BU204">
            <v>34.01</v>
          </cell>
          <cell r="BV204">
            <v>34.01</v>
          </cell>
          <cell r="BW204">
            <v>0</v>
          </cell>
          <cell r="BX204">
            <v>0</v>
          </cell>
          <cell r="CA204">
            <v>0</v>
          </cell>
          <cell r="CB204">
            <v>34.01</v>
          </cell>
          <cell r="CC204">
            <v>34.010004134051542</v>
          </cell>
          <cell r="CD204">
            <v>4.1340515437582326E-6</v>
          </cell>
          <cell r="CE204" t="str">
            <v>ADDERA D3 1.000UI COMP REV BL 24X2X15</v>
          </cell>
          <cell r="CG204" t="str">
            <v>Monitorado CMED</v>
          </cell>
          <cell r="CI204" t="str">
            <v>Medicamento</v>
          </cell>
          <cell r="CJ204" t="e">
            <v>#N/A</v>
          </cell>
          <cell r="CK204" t="str">
            <v>Monitorado</v>
          </cell>
        </row>
        <row r="205">
          <cell r="K205" t="str">
            <v>17263-0</v>
          </cell>
          <cell r="L205" t="str">
            <v>ADDERA D3 50.000UI COMP REV BL 24X1X4</v>
          </cell>
          <cell r="M205">
            <v>1781700280169</v>
          </cell>
          <cell r="N205">
            <v>79</v>
          </cell>
          <cell r="O205">
            <v>3.7979491074819682E-2</v>
          </cell>
          <cell r="P205">
            <v>70.39</v>
          </cell>
          <cell r="Q205">
            <v>80.849999999999994</v>
          </cell>
          <cell r="R205">
            <v>81.99</v>
          </cell>
          <cell r="S205">
            <v>83.16</v>
          </cell>
          <cell r="T205">
            <v>75.61</v>
          </cell>
          <cell r="U205">
            <v>81.42</v>
          </cell>
          <cell r="V205">
            <v>70.81</v>
          </cell>
          <cell r="W205">
            <v>71.239999999999995</v>
          </cell>
          <cell r="X205">
            <v>84.36</v>
          </cell>
          <cell r="Y205">
            <v>0</v>
          </cell>
          <cell r="Z205">
            <v>97.31</v>
          </cell>
          <cell r="AA205">
            <v>107.77</v>
          </cell>
          <cell r="AB205">
            <v>109.24</v>
          </cell>
          <cell r="AC205">
            <v>110.74</v>
          </cell>
          <cell r="AD205">
            <v>101</v>
          </cell>
          <cell r="AE205">
            <v>108.5</v>
          </cell>
          <cell r="AF205">
            <v>97.89</v>
          </cell>
          <cell r="AG205">
            <v>98.49</v>
          </cell>
          <cell r="AH205">
            <v>112.29</v>
          </cell>
          <cell r="AI205">
            <v>0</v>
          </cell>
          <cell r="AJ205" t="str">
            <v>negativa</v>
          </cell>
          <cell r="AK205" t="str">
            <v>Negativa</v>
          </cell>
          <cell r="AL205" t="str">
            <v>17263-0</v>
          </cell>
          <cell r="AM205" t="str">
            <v>Não consta</v>
          </cell>
          <cell r="AN205" t="str">
            <v>não consta</v>
          </cell>
          <cell r="AO205" t="str">
            <v>17263-0</v>
          </cell>
          <cell r="AP205">
            <v>0</v>
          </cell>
          <cell r="AQ205" t="str">
            <v>RX</v>
          </cell>
          <cell r="AR205">
            <v>0</v>
          </cell>
          <cell r="AS205">
            <v>0</v>
          </cell>
          <cell r="AT205">
            <v>70.39</v>
          </cell>
          <cell r="AU205">
            <v>80.849999999999994</v>
          </cell>
          <cell r="AV205">
            <v>81.99</v>
          </cell>
          <cell r="AW205">
            <v>83.16</v>
          </cell>
          <cell r="AX205">
            <v>75.61</v>
          </cell>
          <cell r="AY205">
            <v>81.42</v>
          </cell>
          <cell r="AZ205">
            <v>70.81</v>
          </cell>
          <cell r="BA205">
            <v>71.239999999999995</v>
          </cell>
          <cell r="BB205">
            <v>84.36</v>
          </cell>
          <cell r="BC205">
            <v>0</v>
          </cell>
          <cell r="BD205">
            <v>97.31</v>
          </cell>
          <cell r="BE205">
            <v>107.77</v>
          </cell>
          <cell r="BF205">
            <v>109.24</v>
          </cell>
          <cell r="BG205">
            <v>110.74</v>
          </cell>
          <cell r="BH205">
            <v>101</v>
          </cell>
          <cell r="BI205">
            <v>108.5</v>
          </cell>
          <cell r="BJ205">
            <v>97.89</v>
          </cell>
          <cell r="BK205">
            <v>98.49</v>
          </cell>
          <cell r="BL205">
            <v>112.29</v>
          </cell>
          <cell r="BN205" t="str">
            <v>17263-0</v>
          </cell>
          <cell r="BO205" t="str">
            <v>17263-0</v>
          </cell>
          <cell r="BR205">
            <v>63.04</v>
          </cell>
          <cell r="BS205">
            <v>65.430000000000007</v>
          </cell>
          <cell r="BU205">
            <v>78.989999999999995</v>
          </cell>
          <cell r="BV205">
            <v>81.99</v>
          </cell>
          <cell r="BW205">
            <v>3.7979491074819682E-2</v>
          </cell>
          <cell r="BX205">
            <v>0</v>
          </cell>
          <cell r="CA205">
            <v>0</v>
          </cell>
          <cell r="CB205">
            <v>81.99</v>
          </cell>
          <cell r="CC205">
            <v>81.990009966212455</v>
          </cell>
          <cell r="CD205">
            <v>9.9662124597443835E-6</v>
          </cell>
          <cell r="CE205" t="str">
            <v>ADDERA D3 50.000UI COMP REV BL 24X1X4</v>
          </cell>
          <cell r="CG205" t="str">
            <v>Monitorado abaixo CMED</v>
          </cell>
          <cell r="CI205" t="str">
            <v>Medicamento</v>
          </cell>
          <cell r="CJ205" t="e">
            <v>#N/A</v>
          </cell>
          <cell r="CK205" t="str">
            <v>Monitorado</v>
          </cell>
        </row>
        <row r="206">
          <cell r="K206" t="str">
            <v>17257-0</v>
          </cell>
          <cell r="L206" t="str">
            <v>ADDERA D3 7.000UI COMP REV BL 24X1X4</v>
          </cell>
          <cell r="M206">
            <v>1781700280101</v>
          </cell>
          <cell r="N206">
            <v>19.899999999999999</v>
          </cell>
          <cell r="O206">
            <v>0.10050251256281406</v>
          </cell>
          <cell r="P206">
            <v>18.8</v>
          </cell>
          <cell r="Q206">
            <v>21.6</v>
          </cell>
          <cell r="R206">
            <v>21.9</v>
          </cell>
          <cell r="S206">
            <v>22.22</v>
          </cell>
          <cell r="T206">
            <v>20.2</v>
          </cell>
          <cell r="U206">
            <v>21.75</v>
          </cell>
          <cell r="V206">
            <v>18.920000000000002</v>
          </cell>
          <cell r="W206">
            <v>19.03</v>
          </cell>
          <cell r="X206">
            <v>22.54</v>
          </cell>
          <cell r="Y206">
            <v>0</v>
          </cell>
          <cell r="Z206">
            <v>25.99</v>
          </cell>
          <cell r="AA206">
            <v>28.79</v>
          </cell>
          <cell r="AB206">
            <v>29.18</v>
          </cell>
          <cell r="AC206">
            <v>29.59</v>
          </cell>
          <cell r="AD206">
            <v>26.98</v>
          </cell>
          <cell r="AE206">
            <v>28.98</v>
          </cell>
          <cell r="AF206">
            <v>26.16</v>
          </cell>
          <cell r="AG206">
            <v>26.31</v>
          </cell>
          <cell r="AH206">
            <v>30</v>
          </cell>
          <cell r="AI206">
            <v>0</v>
          </cell>
          <cell r="AJ206" t="str">
            <v>negativa</v>
          </cell>
          <cell r="AK206" t="str">
            <v>Negativa</v>
          </cell>
          <cell r="AL206" t="str">
            <v>17257-0</v>
          </cell>
          <cell r="AM206" t="str">
            <v>Não consta</v>
          </cell>
          <cell r="AN206" t="str">
            <v>não consta</v>
          </cell>
          <cell r="AO206" t="str">
            <v>17257-0</v>
          </cell>
          <cell r="AP206">
            <v>0</v>
          </cell>
          <cell r="AQ206" t="str">
            <v>RX</v>
          </cell>
          <cell r="AR206">
            <v>0</v>
          </cell>
          <cell r="AS206">
            <v>0</v>
          </cell>
          <cell r="AT206">
            <v>18.8</v>
          </cell>
          <cell r="AU206">
            <v>21.6</v>
          </cell>
          <cell r="AV206">
            <v>21.9</v>
          </cell>
          <cell r="AW206">
            <v>22.22</v>
          </cell>
          <cell r="AX206">
            <v>20.2</v>
          </cell>
          <cell r="AY206">
            <v>21.75</v>
          </cell>
          <cell r="AZ206">
            <v>18.920000000000002</v>
          </cell>
          <cell r="BA206">
            <v>19.03</v>
          </cell>
          <cell r="BB206">
            <v>22.54</v>
          </cell>
          <cell r="BC206">
            <v>0</v>
          </cell>
          <cell r="BD206">
            <v>25.99</v>
          </cell>
          <cell r="BE206">
            <v>28.79</v>
          </cell>
          <cell r="BF206">
            <v>29.18</v>
          </cell>
          <cell r="BG206">
            <v>29.59</v>
          </cell>
          <cell r="BH206">
            <v>26.98</v>
          </cell>
          <cell r="BI206">
            <v>28.98</v>
          </cell>
          <cell r="BJ206">
            <v>26.16</v>
          </cell>
          <cell r="BK206">
            <v>26.31</v>
          </cell>
          <cell r="BL206">
            <v>30</v>
          </cell>
          <cell r="BN206" t="str">
            <v>17257-0</v>
          </cell>
          <cell r="BO206" t="str">
            <v>17257-0</v>
          </cell>
          <cell r="BR206">
            <v>15.88</v>
          </cell>
          <cell r="BS206">
            <v>17.48</v>
          </cell>
          <cell r="BU206">
            <v>19.899999999999999</v>
          </cell>
          <cell r="BV206">
            <v>21.9</v>
          </cell>
          <cell r="BW206">
            <v>0.10050251256281406</v>
          </cell>
          <cell r="BX206">
            <v>0</v>
          </cell>
          <cell r="CA206">
            <v>0</v>
          </cell>
          <cell r="CB206">
            <v>21.9</v>
          </cell>
          <cell r="CC206">
            <v>21.900002662032602</v>
          </cell>
          <cell r="CD206">
            <v>2.6620326032400499E-6</v>
          </cell>
          <cell r="CE206" t="str">
            <v>ADDERA D3 7.000UI COMP REV BL 24X1X4</v>
          </cell>
          <cell r="CG206" t="str">
            <v>Monitorado abaixo CMED</v>
          </cell>
          <cell r="CI206" t="str">
            <v>Medicamento</v>
          </cell>
          <cell r="CJ206" t="e">
            <v>#N/A</v>
          </cell>
          <cell r="CK206" t="str">
            <v>Monitorado</v>
          </cell>
        </row>
        <row r="207">
          <cell r="K207" t="str">
            <v>11608-0</v>
          </cell>
          <cell r="L207" t="str">
            <v>ADDERA D3 GTS FR 24X10ML</v>
          </cell>
          <cell r="M207">
            <v>1781700280010</v>
          </cell>
          <cell r="N207">
            <v>56.85</v>
          </cell>
          <cell r="O207">
            <v>0</v>
          </cell>
          <cell r="P207">
            <v>48.81</v>
          </cell>
          <cell r="Q207">
            <v>56.06</v>
          </cell>
          <cell r="R207">
            <v>56.85</v>
          </cell>
          <cell r="S207">
            <v>57.66</v>
          </cell>
          <cell r="T207">
            <v>52.43</v>
          </cell>
          <cell r="U207">
            <v>56.46</v>
          </cell>
          <cell r="V207">
            <v>49.1</v>
          </cell>
          <cell r="W207">
            <v>49.4</v>
          </cell>
          <cell r="X207">
            <v>58.5</v>
          </cell>
          <cell r="Y207">
            <v>0</v>
          </cell>
          <cell r="Z207">
            <v>67.48</v>
          </cell>
          <cell r="AA207">
            <v>74.72</v>
          </cell>
          <cell r="AB207">
            <v>75.739999999999995</v>
          </cell>
          <cell r="AC207">
            <v>76.78</v>
          </cell>
          <cell r="AD207">
            <v>70.040000000000006</v>
          </cell>
          <cell r="AE207">
            <v>75.239999999999995</v>
          </cell>
          <cell r="AF207">
            <v>67.88</v>
          </cell>
          <cell r="AG207">
            <v>68.290000000000006</v>
          </cell>
          <cell r="AH207">
            <v>77.87</v>
          </cell>
          <cell r="AI207">
            <v>0</v>
          </cell>
          <cell r="AJ207" t="str">
            <v>negativa</v>
          </cell>
          <cell r="AK207" t="str">
            <v>Negativa</v>
          </cell>
          <cell r="AL207" t="str">
            <v>11608-0</v>
          </cell>
          <cell r="AM207" t="str">
            <v>Não consta</v>
          </cell>
          <cell r="AN207" t="str">
            <v>não consta</v>
          </cell>
          <cell r="AO207" t="str">
            <v>11608-0</v>
          </cell>
          <cell r="AP207">
            <v>0</v>
          </cell>
          <cell r="AQ207" t="str">
            <v>OTX/PP</v>
          </cell>
          <cell r="AR207">
            <v>0</v>
          </cell>
          <cell r="AS207">
            <v>0</v>
          </cell>
          <cell r="AT207">
            <v>48.81</v>
          </cell>
          <cell r="AU207">
            <v>56.06</v>
          </cell>
          <cell r="AV207">
            <v>56.85</v>
          </cell>
          <cell r="AW207">
            <v>57.66</v>
          </cell>
          <cell r="AX207">
            <v>52.43</v>
          </cell>
          <cell r="AY207">
            <v>56.46</v>
          </cell>
          <cell r="AZ207">
            <v>49.1</v>
          </cell>
          <cell r="BA207">
            <v>49.4</v>
          </cell>
          <cell r="BB207">
            <v>58.5</v>
          </cell>
          <cell r="BC207">
            <v>0</v>
          </cell>
          <cell r="BD207">
            <v>67.48</v>
          </cell>
          <cell r="BE207">
            <v>74.72</v>
          </cell>
          <cell r="BF207">
            <v>75.739999999999995</v>
          </cell>
          <cell r="BG207">
            <v>76.78</v>
          </cell>
          <cell r="BH207">
            <v>70.040000000000006</v>
          </cell>
          <cell r="BI207">
            <v>75.239999999999995</v>
          </cell>
          <cell r="BJ207">
            <v>67.88</v>
          </cell>
          <cell r="BK207">
            <v>68.290000000000006</v>
          </cell>
          <cell r="BL207">
            <v>77.87</v>
          </cell>
          <cell r="BN207" t="str">
            <v>11608-0</v>
          </cell>
          <cell r="BO207" t="str">
            <v>11608-0</v>
          </cell>
          <cell r="BR207">
            <v>45.37</v>
          </cell>
          <cell r="BS207">
            <v>45.37</v>
          </cell>
          <cell r="BU207">
            <v>53.86</v>
          </cell>
          <cell r="BV207">
            <v>56.85</v>
          </cell>
          <cell r="BW207">
            <v>5.5514296323802448E-2</v>
          </cell>
          <cell r="BX207">
            <v>5.5514296323802448E-2</v>
          </cell>
          <cell r="CA207">
            <v>0</v>
          </cell>
          <cell r="CB207">
            <v>56.85</v>
          </cell>
          <cell r="CC207">
            <v>56.850006910344909</v>
          </cell>
          <cell r="CD207">
            <v>6.9103449078511403E-6</v>
          </cell>
          <cell r="CE207" t="str">
            <v>ADDERA D3 GTS FR 24X10ML</v>
          </cell>
          <cell r="CG207" t="str">
            <v>MIP</v>
          </cell>
          <cell r="CI207" t="str">
            <v>Medicamento</v>
          </cell>
          <cell r="CJ207" t="e">
            <v>#N/A</v>
          </cell>
          <cell r="CK207" t="str">
            <v>Liberado</v>
          </cell>
        </row>
        <row r="208">
          <cell r="K208" t="str">
            <v>110-1</v>
          </cell>
          <cell r="L208" t="str">
            <v>ADNAX ADULTO LIQ FR 24X20ML</v>
          </cell>
          <cell r="M208">
            <v>1781700410038</v>
          </cell>
          <cell r="N208">
            <v>10.98</v>
          </cell>
          <cell r="O208">
            <v>0</v>
          </cell>
          <cell r="P208">
            <v>9.42</v>
          </cell>
          <cell r="Q208">
            <v>10.82</v>
          </cell>
          <cell r="R208">
            <v>10.98</v>
          </cell>
          <cell r="S208">
            <v>11.13</v>
          </cell>
          <cell r="T208">
            <v>10.119999999999999</v>
          </cell>
          <cell r="U208">
            <v>10.9</v>
          </cell>
          <cell r="V208">
            <v>9.48</v>
          </cell>
          <cell r="W208">
            <v>9.5399999999999991</v>
          </cell>
          <cell r="X208">
            <v>11.3</v>
          </cell>
          <cell r="Y208">
            <v>0</v>
          </cell>
          <cell r="Z208">
            <v>13.02</v>
          </cell>
          <cell r="AA208">
            <v>14.42</v>
          </cell>
          <cell r="AB208">
            <v>14.63</v>
          </cell>
          <cell r="AC208">
            <v>14.82</v>
          </cell>
          <cell r="AD208">
            <v>13.52</v>
          </cell>
          <cell r="AE208">
            <v>14.53</v>
          </cell>
          <cell r="AF208">
            <v>13.11</v>
          </cell>
          <cell r="AG208">
            <v>13.19</v>
          </cell>
          <cell r="AH208">
            <v>15.04</v>
          </cell>
          <cell r="AI208">
            <v>0</v>
          </cell>
          <cell r="AJ208" t="str">
            <v>negativa</v>
          </cell>
          <cell r="AK208" t="str">
            <v>Negativa</v>
          </cell>
          <cell r="AL208" t="str">
            <v>110-1</v>
          </cell>
          <cell r="AM208" t="str">
            <v>Não consta</v>
          </cell>
          <cell r="AN208" t="str">
            <v>não consta</v>
          </cell>
          <cell r="AO208" t="str">
            <v>110-1</v>
          </cell>
          <cell r="AP208">
            <v>0</v>
          </cell>
          <cell r="AQ208" t="str">
            <v>RX</v>
          </cell>
          <cell r="AR208">
            <v>0</v>
          </cell>
          <cell r="AS208">
            <v>0</v>
          </cell>
          <cell r="AT208">
            <v>9.42</v>
          </cell>
          <cell r="AU208">
            <v>10.82</v>
          </cell>
          <cell r="AV208">
            <v>10.98</v>
          </cell>
          <cell r="AW208">
            <v>11.13</v>
          </cell>
          <cell r="AX208">
            <v>10.119999999999999</v>
          </cell>
          <cell r="AY208">
            <v>10.9</v>
          </cell>
          <cell r="AZ208">
            <v>9.48</v>
          </cell>
          <cell r="BA208">
            <v>9.5399999999999991</v>
          </cell>
          <cell r="BB208">
            <v>11.3</v>
          </cell>
          <cell r="BC208">
            <v>0</v>
          </cell>
          <cell r="BD208">
            <v>13.02</v>
          </cell>
          <cell r="BE208">
            <v>14.42</v>
          </cell>
          <cell r="BF208">
            <v>14.63</v>
          </cell>
          <cell r="BG208">
            <v>14.82</v>
          </cell>
          <cell r="BH208">
            <v>13.52</v>
          </cell>
          <cell r="BI208">
            <v>14.53</v>
          </cell>
          <cell r="BJ208">
            <v>13.11</v>
          </cell>
          <cell r="BK208">
            <v>13.19</v>
          </cell>
          <cell r="BL208">
            <v>15.04</v>
          </cell>
          <cell r="BN208" t="str">
            <v>110-1</v>
          </cell>
          <cell r="BO208" t="str">
            <v>110-1</v>
          </cell>
          <cell r="BR208">
            <v>8.76</v>
          </cell>
          <cell r="BS208">
            <v>8.76</v>
          </cell>
          <cell r="BU208">
            <v>10.98</v>
          </cell>
          <cell r="BV208">
            <v>10.98</v>
          </cell>
          <cell r="BW208">
            <v>0</v>
          </cell>
          <cell r="BX208">
            <v>0</v>
          </cell>
          <cell r="CA208">
            <v>0</v>
          </cell>
          <cell r="CB208">
            <v>10.98</v>
          </cell>
          <cell r="CC208">
            <v>10.980001334662921</v>
          </cell>
          <cell r="CD208">
            <v>1.3346629206267835E-6</v>
          </cell>
          <cell r="CE208" t="str">
            <v>ADNAX ADULTO LIQ FR 24X20ML</v>
          </cell>
          <cell r="CG208" t="str">
            <v>Monitorado CMED</v>
          </cell>
          <cell r="CI208" t="str">
            <v>Medicamento</v>
          </cell>
          <cell r="CJ208" t="e">
            <v>#N/A</v>
          </cell>
          <cell r="CK208" t="str">
            <v>Monitorado</v>
          </cell>
        </row>
        <row r="209">
          <cell r="K209" t="str">
            <v>15522-0</v>
          </cell>
          <cell r="L209" t="str">
            <v>AGECARE LOÇÃO FPS 20 45G</v>
          </cell>
          <cell r="M209" t="str">
            <v>não medicamento</v>
          </cell>
          <cell r="N209">
            <v>175.26</v>
          </cell>
          <cell r="O209">
            <v>0</v>
          </cell>
          <cell r="P209">
            <v>173.14</v>
          </cell>
          <cell r="Q209">
            <v>173.14</v>
          </cell>
          <cell r="R209">
            <v>175.26</v>
          </cell>
          <cell r="S209">
            <v>177.42</v>
          </cell>
          <cell r="T209">
            <v>163.31</v>
          </cell>
          <cell r="U209">
            <v>174.19</v>
          </cell>
          <cell r="V209">
            <v>174.19</v>
          </cell>
          <cell r="W209">
            <v>175.26</v>
          </cell>
          <cell r="X209">
            <v>179.64</v>
          </cell>
          <cell r="Y209">
            <v>0</v>
          </cell>
          <cell r="Z209">
            <v>239.36</v>
          </cell>
          <cell r="AA209">
            <v>239.36</v>
          </cell>
          <cell r="AB209">
            <v>242.29</v>
          </cell>
          <cell r="AC209">
            <v>245.27</v>
          </cell>
          <cell r="AD209">
            <v>225.77</v>
          </cell>
          <cell r="AE209">
            <v>240.81</v>
          </cell>
          <cell r="AF209">
            <v>240.81</v>
          </cell>
          <cell r="AG209">
            <v>242.29</v>
          </cell>
          <cell r="AH209">
            <v>248.34</v>
          </cell>
          <cell r="AI209">
            <v>0</v>
          </cell>
          <cell r="AJ209" t="str">
            <v>positiva</v>
          </cell>
          <cell r="AK209" t="str">
            <v>Dermocosmético</v>
          </cell>
          <cell r="AL209" t="str">
            <v>15522-0</v>
          </cell>
          <cell r="AM209" t="str">
            <v>15522-0</v>
          </cell>
          <cell r="AN209" t="str">
            <v>15522-0</v>
          </cell>
          <cell r="AO209" t="str">
            <v>15522-0</v>
          </cell>
          <cell r="AP209">
            <v>0</v>
          </cell>
          <cell r="AQ209" t="str">
            <v>PMCL/PP</v>
          </cell>
          <cell r="AR209">
            <v>0</v>
          </cell>
          <cell r="AS209">
            <v>0</v>
          </cell>
          <cell r="AT209">
            <v>173.14</v>
          </cell>
          <cell r="AU209">
            <v>173.14</v>
          </cell>
          <cell r="AV209">
            <v>175.26</v>
          </cell>
          <cell r="AW209">
            <v>177.42</v>
          </cell>
          <cell r="AX209">
            <v>163.31</v>
          </cell>
          <cell r="AY209">
            <v>174.19</v>
          </cell>
          <cell r="AZ209">
            <v>174.19</v>
          </cell>
          <cell r="BA209">
            <v>175.26</v>
          </cell>
          <cell r="BB209">
            <v>179.64</v>
          </cell>
          <cell r="BC209">
            <v>0</v>
          </cell>
          <cell r="BD209">
            <v>239.36</v>
          </cell>
          <cell r="BE209">
            <v>239.36</v>
          </cell>
          <cell r="BF209">
            <v>242.29</v>
          </cell>
          <cell r="BG209">
            <v>245.27</v>
          </cell>
          <cell r="BH209">
            <v>225.77</v>
          </cell>
          <cell r="BI209">
            <v>240.81</v>
          </cell>
          <cell r="BJ209">
            <v>240.81</v>
          </cell>
          <cell r="BK209">
            <v>242.29</v>
          </cell>
          <cell r="BL209">
            <v>248.34</v>
          </cell>
          <cell r="BN209" t="str">
            <v>15522-0</v>
          </cell>
          <cell r="BO209" t="str">
            <v>15522-0</v>
          </cell>
          <cell r="BR209">
            <v>143.71</v>
          </cell>
          <cell r="BS209">
            <v>143.71</v>
          </cell>
          <cell r="BU209">
            <v>175.26</v>
          </cell>
          <cell r="BV209">
            <v>175.26</v>
          </cell>
          <cell r="BW209">
            <v>0</v>
          </cell>
          <cell r="BX209">
            <v>0</v>
          </cell>
          <cell r="CA209">
            <v>0</v>
          </cell>
          <cell r="CB209">
            <v>175.26</v>
          </cell>
          <cell r="CC209">
            <v>175.25997195839994</v>
          </cell>
          <cell r="CD209">
            <v>-2.8041600046435633E-5</v>
          </cell>
          <cell r="CE209" t="e">
            <v>#N/A</v>
          </cell>
          <cell r="CG209" t="str">
            <v>Não Medicamento</v>
          </cell>
          <cell r="CI209" t="str">
            <v>Não Medicamento</v>
          </cell>
          <cell r="CJ209" t="str">
            <v>15522-0</v>
          </cell>
          <cell r="CK209">
            <v>3307.1600000000003</v>
          </cell>
        </row>
        <row r="210">
          <cell r="K210" t="str">
            <v>17384-0</v>
          </cell>
          <cell r="L210" t="str">
            <v>AGECARE NOTURNO LOCAO 45G</v>
          </cell>
          <cell r="M210" t="str">
            <v>não medicamento</v>
          </cell>
          <cell r="N210">
            <v>155.87</v>
          </cell>
          <cell r="O210">
            <v>0</v>
          </cell>
          <cell r="P210">
            <v>153.99</v>
          </cell>
          <cell r="Q210">
            <v>153.99</v>
          </cell>
          <cell r="R210">
            <v>155.87</v>
          </cell>
          <cell r="S210">
            <v>157.79</v>
          </cell>
          <cell r="T210">
            <v>145.24</v>
          </cell>
          <cell r="U210">
            <v>154.91999999999999</v>
          </cell>
          <cell r="V210">
            <v>154.91999999999999</v>
          </cell>
          <cell r="W210">
            <v>155.87</v>
          </cell>
          <cell r="X210">
            <v>159.76</v>
          </cell>
          <cell r="Y210">
            <v>0</v>
          </cell>
          <cell r="Z210">
            <v>212.88</v>
          </cell>
          <cell r="AA210">
            <v>212.88</v>
          </cell>
          <cell r="AB210">
            <v>215.48</v>
          </cell>
          <cell r="AC210">
            <v>218.14</v>
          </cell>
          <cell r="AD210">
            <v>200.79</v>
          </cell>
          <cell r="AE210">
            <v>214.17</v>
          </cell>
          <cell r="AF210">
            <v>214.17</v>
          </cell>
          <cell r="AG210">
            <v>215.48</v>
          </cell>
          <cell r="AH210">
            <v>220.86</v>
          </cell>
          <cell r="AI210">
            <v>0</v>
          </cell>
          <cell r="AJ210" t="str">
            <v>positiva</v>
          </cell>
          <cell r="AK210" t="str">
            <v>Dermocosmético</v>
          </cell>
          <cell r="AL210" t="str">
            <v>17384-0</v>
          </cell>
          <cell r="AM210" t="str">
            <v>17384-0</v>
          </cell>
          <cell r="AN210" t="str">
            <v>17384-0</v>
          </cell>
          <cell r="AO210" t="str">
            <v>17384-0</v>
          </cell>
          <cell r="AP210">
            <v>0</v>
          </cell>
          <cell r="AQ210" t="str">
            <v>PMCL/PP</v>
          </cell>
          <cell r="AR210">
            <v>0</v>
          </cell>
          <cell r="AS210">
            <v>0</v>
          </cell>
          <cell r="AT210">
            <v>153.99</v>
          </cell>
          <cell r="AU210">
            <v>153.99</v>
          </cell>
          <cell r="AV210">
            <v>155.87</v>
          </cell>
          <cell r="AW210">
            <v>157.79</v>
          </cell>
          <cell r="AX210">
            <v>145.24</v>
          </cell>
          <cell r="AY210">
            <v>154.91999999999999</v>
          </cell>
          <cell r="AZ210">
            <v>154.91999999999999</v>
          </cell>
          <cell r="BA210">
            <v>155.87</v>
          </cell>
          <cell r="BB210">
            <v>159.76</v>
          </cell>
          <cell r="BC210">
            <v>0</v>
          </cell>
          <cell r="BD210">
            <v>212.88</v>
          </cell>
          <cell r="BE210">
            <v>212.88</v>
          </cell>
          <cell r="BF210">
            <v>215.48</v>
          </cell>
          <cell r="BG210">
            <v>218.14</v>
          </cell>
          <cell r="BH210">
            <v>200.79</v>
          </cell>
          <cell r="BI210">
            <v>214.17</v>
          </cell>
          <cell r="BJ210">
            <v>214.17</v>
          </cell>
          <cell r="BK210">
            <v>215.48</v>
          </cell>
          <cell r="BL210">
            <v>220.86</v>
          </cell>
          <cell r="BN210" t="str">
            <v>17384-0</v>
          </cell>
          <cell r="BO210" t="str">
            <v>17384-0</v>
          </cell>
          <cell r="BR210">
            <v>127.81</v>
          </cell>
          <cell r="BS210">
            <v>127.81</v>
          </cell>
          <cell r="BU210">
            <v>155.86000000000001</v>
          </cell>
          <cell r="BV210">
            <v>155.87</v>
          </cell>
          <cell r="BW210">
            <v>6.4160143718572371E-5</v>
          </cell>
          <cell r="BX210">
            <v>6.4160143718572371E-5</v>
          </cell>
          <cell r="CA210">
            <v>0</v>
          </cell>
          <cell r="CB210">
            <v>155.87</v>
          </cell>
          <cell r="CC210">
            <v>155.86997506079999</v>
          </cell>
          <cell r="CD210">
            <v>-2.4939200017115581E-5</v>
          </cell>
          <cell r="CE210" t="e">
            <v>#N/A</v>
          </cell>
          <cell r="CG210" t="str">
            <v>Não Medicamento</v>
          </cell>
          <cell r="CI210" t="str">
            <v>Não Medicamento</v>
          </cell>
          <cell r="CJ210" t="str">
            <v>17384-0</v>
          </cell>
          <cell r="CK210">
            <v>2941.2700000000004</v>
          </cell>
        </row>
        <row r="211">
          <cell r="K211" t="str">
            <v>17383-0</v>
          </cell>
          <cell r="L211" t="str">
            <v>AGECARE OLHOS LOCAO 15G</v>
          </cell>
          <cell r="M211" t="str">
            <v>não medicamento</v>
          </cell>
          <cell r="N211">
            <v>133.1</v>
          </cell>
          <cell r="O211">
            <v>0</v>
          </cell>
          <cell r="P211">
            <v>131.49</v>
          </cell>
          <cell r="Q211">
            <v>131.49</v>
          </cell>
          <cell r="R211">
            <v>133.1</v>
          </cell>
          <cell r="S211">
            <v>134.74</v>
          </cell>
          <cell r="T211">
            <v>124.02</v>
          </cell>
          <cell r="U211">
            <v>132.29</v>
          </cell>
          <cell r="V211">
            <v>132.29</v>
          </cell>
          <cell r="W211">
            <v>133.1</v>
          </cell>
          <cell r="X211">
            <v>136.43</v>
          </cell>
          <cell r="Y211">
            <v>0</v>
          </cell>
          <cell r="Z211">
            <v>181.78</v>
          </cell>
          <cell r="AA211">
            <v>181.78</v>
          </cell>
          <cell r="AB211">
            <v>184</v>
          </cell>
          <cell r="AC211">
            <v>186.27</v>
          </cell>
          <cell r="AD211">
            <v>171.45</v>
          </cell>
          <cell r="AE211">
            <v>182.88</v>
          </cell>
          <cell r="AF211">
            <v>182.88</v>
          </cell>
          <cell r="AG211">
            <v>184</v>
          </cell>
          <cell r="AH211">
            <v>188.61</v>
          </cell>
          <cell r="AI211">
            <v>0</v>
          </cell>
          <cell r="AJ211" t="str">
            <v>positiva</v>
          </cell>
          <cell r="AK211" t="str">
            <v>Dermocosmético</v>
          </cell>
          <cell r="AL211" t="str">
            <v>17383-0</v>
          </cell>
          <cell r="AM211" t="str">
            <v>17383-0</v>
          </cell>
          <cell r="AN211" t="str">
            <v>17383-0</v>
          </cell>
          <cell r="AO211" t="str">
            <v>17383-0</v>
          </cell>
          <cell r="AP211">
            <v>0</v>
          </cell>
          <cell r="AQ211" t="str">
            <v>PMCL/PP</v>
          </cell>
          <cell r="AR211">
            <v>0</v>
          </cell>
          <cell r="AS211">
            <v>0</v>
          </cell>
          <cell r="AT211">
            <v>131.49</v>
          </cell>
          <cell r="AU211">
            <v>131.49</v>
          </cell>
          <cell r="AV211">
            <v>133.1</v>
          </cell>
          <cell r="AW211">
            <v>134.74</v>
          </cell>
          <cell r="AX211">
            <v>124.02</v>
          </cell>
          <cell r="AY211">
            <v>132.29</v>
          </cell>
          <cell r="AZ211">
            <v>132.29</v>
          </cell>
          <cell r="BA211">
            <v>133.1</v>
          </cell>
          <cell r="BB211">
            <v>136.43</v>
          </cell>
          <cell r="BC211">
            <v>0</v>
          </cell>
          <cell r="BD211">
            <v>181.78</v>
          </cell>
          <cell r="BE211">
            <v>181.78</v>
          </cell>
          <cell r="BF211">
            <v>184</v>
          </cell>
          <cell r="BG211">
            <v>186.27</v>
          </cell>
          <cell r="BH211">
            <v>171.45</v>
          </cell>
          <cell r="BI211">
            <v>182.88</v>
          </cell>
          <cell r="BJ211">
            <v>182.88</v>
          </cell>
          <cell r="BK211">
            <v>184</v>
          </cell>
          <cell r="BL211">
            <v>188.61</v>
          </cell>
          <cell r="BN211" t="str">
            <v>17383-0</v>
          </cell>
          <cell r="BO211" t="str">
            <v>17383-0</v>
          </cell>
          <cell r="BR211">
            <v>109.14</v>
          </cell>
          <cell r="BS211">
            <v>109.14</v>
          </cell>
          <cell r="BU211">
            <v>133.1</v>
          </cell>
          <cell r="BV211">
            <v>133.1</v>
          </cell>
          <cell r="BW211">
            <v>0</v>
          </cell>
          <cell r="BX211">
            <v>0</v>
          </cell>
          <cell r="CA211">
            <v>0</v>
          </cell>
          <cell r="CB211">
            <v>133.1</v>
          </cell>
          <cell r="CC211">
            <v>133.09997870399999</v>
          </cell>
          <cell r="CD211">
            <v>-2.1295999999892956E-5</v>
          </cell>
          <cell r="CE211" t="e">
            <v>#N/A</v>
          </cell>
          <cell r="CG211" t="str">
            <v>Não Medicamento</v>
          </cell>
          <cell r="CI211" t="str">
            <v>Não Medicamento</v>
          </cell>
          <cell r="CJ211" t="str">
            <v>17383-0</v>
          </cell>
          <cell r="CK211">
            <v>2511.5900000000006</v>
          </cell>
        </row>
        <row r="212">
          <cell r="K212" t="str">
            <v>12425-0</v>
          </cell>
          <cell r="L212" t="str">
            <v>ALBENDAZOL 400MG COMP CT BL 1X1</v>
          </cell>
          <cell r="M212">
            <v>1558400950021</v>
          </cell>
          <cell r="N212">
            <v>5.15</v>
          </cell>
          <cell r="O212">
            <v>5.21E-2</v>
          </cell>
          <cell r="P212">
            <v>5.35</v>
          </cell>
          <cell r="Q212">
            <v>5.35</v>
          </cell>
          <cell r="R212">
            <v>5.41</v>
          </cell>
          <cell r="S212">
            <v>5.48</v>
          </cell>
          <cell r="T212">
            <v>5.05</v>
          </cell>
          <cell r="U212">
            <v>5.38</v>
          </cell>
          <cell r="V212">
            <v>5.38</v>
          </cell>
          <cell r="W212">
            <v>5.41</v>
          </cell>
          <cell r="X212">
            <v>5.55</v>
          </cell>
          <cell r="Y212">
            <v>0</v>
          </cell>
          <cell r="Z212">
            <v>7.4</v>
          </cell>
          <cell r="AA212">
            <v>7.4</v>
          </cell>
          <cell r="AB212">
            <v>7.48</v>
          </cell>
          <cell r="AC212">
            <v>7.58</v>
          </cell>
          <cell r="AD212">
            <v>6.98</v>
          </cell>
          <cell r="AE212">
            <v>7.44</v>
          </cell>
          <cell r="AF212">
            <v>7.44</v>
          </cell>
          <cell r="AG212">
            <v>7.48</v>
          </cell>
          <cell r="AH212">
            <v>7.67</v>
          </cell>
          <cell r="AI212">
            <v>0</v>
          </cell>
          <cell r="AJ212" t="str">
            <v>positiva</v>
          </cell>
          <cell r="AK212" t="str">
            <v>positiva</v>
          </cell>
          <cell r="AL212" t="str">
            <v>12425-0</v>
          </cell>
          <cell r="AM212" t="str">
            <v>Não consta</v>
          </cell>
          <cell r="AN212" t="str">
            <v>não consta</v>
          </cell>
          <cell r="AO212" t="str">
            <v>12425-0</v>
          </cell>
          <cell r="AP212">
            <v>0</v>
          </cell>
          <cell r="AQ212" t="str">
            <v>NA</v>
          </cell>
          <cell r="AR212">
            <v>0</v>
          </cell>
          <cell r="AS212">
            <v>0</v>
          </cell>
          <cell r="AT212">
            <v>5.35</v>
          </cell>
          <cell r="AU212">
            <v>5.35</v>
          </cell>
          <cell r="AV212">
            <v>5.41</v>
          </cell>
          <cell r="AW212">
            <v>5.48</v>
          </cell>
          <cell r="AX212">
            <v>5.05</v>
          </cell>
          <cell r="AY212">
            <v>5.38</v>
          </cell>
          <cell r="AZ212">
            <v>5.38</v>
          </cell>
          <cell r="BA212">
            <v>5.41</v>
          </cell>
          <cell r="BB212">
            <v>5.55</v>
          </cell>
          <cell r="BC212">
            <v>0</v>
          </cell>
          <cell r="BD212">
            <v>7.4</v>
          </cell>
          <cell r="BE212">
            <v>7.4</v>
          </cell>
          <cell r="BF212">
            <v>7.48</v>
          </cell>
          <cell r="BG212">
            <v>7.58</v>
          </cell>
          <cell r="BH212">
            <v>6.98</v>
          </cell>
          <cell r="BI212">
            <v>7.44</v>
          </cell>
          <cell r="BJ212">
            <v>7.44</v>
          </cell>
          <cell r="BK212">
            <v>7.48</v>
          </cell>
          <cell r="BL212">
            <v>7.67</v>
          </cell>
          <cell r="BN212" t="str">
            <v>12425-0</v>
          </cell>
          <cell r="BO212" t="str">
            <v>12425-0</v>
          </cell>
          <cell r="BR212">
            <v>4.22</v>
          </cell>
          <cell r="BS212">
            <v>4.4400000000000004</v>
          </cell>
          <cell r="BU212">
            <v>5.15</v>
          </cell>
          <cell r="BV212">
            <v>5.41</v>
          </cell>
          <cell r="BW212">
            <v>5.0485436893203728E-2</v>
          </cell>
          <cell r="BX212">
            <v>-1.6145631067962726E-3</v>
          </cell>
          <cell r="CA212">
            <v>0</v>
          </cell>
          <cell r="CB212">
            <v>5.41</v>
          </cell>
          <cell r="CC212">
            <v>5.4099991343999987</v>
          </cell>
          <cell r="CD212">
            <v>-8.6560000145396998E-7</v>
          </cell>
          <cell r="CE212" t="e">
            <v>#N/A</v>
          </cell>
          <cell r="CG212" t="str">
            <v>Monitorado CMED</v>
          </cell>
          <cell r="CI212" t="str">
            <v>Medicamento</v>
          </cell>
          <cell r="CJ212" t="e">
            <v>#N/A</v>
          </cell>
          <cell r="CK212">
            <v>102.17</v>
          </cell>
        </row>
        <row r="213">
          <cell r="K213" t="str">
            <v>12408-0</v>
          </cell>
          <cell r="L213" t="str">
            <v>ALBENDAZOL 40MG/ML SUSP FR VD AMB 1X10ML</v>
          </cell>
          <cell r="M213">
            <v>1558400700017</v>
          </cell>
          <cell r="N213">
            <v>4.2699999999999996</v>
          </cell>
          <cell r="O213">
            <v>5.21E-2</v>
          </cell>
          <cell r="P213">
            <v>4.43</v>
          </cell>
          <cell r="Q213">
            <v>4.43</v>
          </cell>
          <cell r="R213">
            <v>4.49</v>
          </cell>
          <cell r="S213">
            <v>4.54</v>
          </cell>
          <cell r="T213">
            <v>4.18</v>
          </cell>
          <cell r="U213">
            <v>4.46</v>
          </cell>
          <cell r="V213">
            <v>4.46</v>
          </cell>
          <cell r="W213">
            <v>4.49</v>
          </cell>
          <cell r="X213">
            <v>4.5999999999999996</v>
          </cell>
          <cell r="Y213">
            <v>0</v>
          </cell>
          <cell r="Z213">
            <v>6.12</v>
          </cell>
          <cell r="AA213">
            <v>6.12</v>
          </cell>
          <cell r="AB213">
            <v>6.21</v>
          </cell>
          <cell r="AC213">
            <v>6.28</v>
          </cell>
          <cell r="AD213">
            <v>5.78</v>
          </cell>
          <cell r="AE213">
            <v>6.17</v>
          </cell>
          <cell r="AF213">
            <v>6.17</v>
          </cell>
          <cell r="AG213">
            <v>6.21</v>
          </cell>
          <cell r="AH213">
            <v>6.36</v>
          </cell>
          <cell r="AI213">
            <v>0</v>
          </cell>
          <cell r="AJ213" t="str">
            <v>positiva</v>
          </cell>
          <cell r="AK213" t="str">
            <v>positiva</v>
          </cell>
          <cell r="AL213" t="str">
            <v>12408-0</v>
          </cell>
          <cell r="AM213" t="str">
            <v>Não consta</v>
          </cell>
          <cell r="AN213" t="str">
            <v>não consta</v>
          </cell>
          <cell r="AO213" t="str">
            <v>12408-0</v>
          </cell>
          <cell r="AP213">
            <v>0</v>
          </cell>
          <cell r="AQ213" t="str">
            <v>NA</v>
          </cell>
          <cell r="AR213">
            <v>0</v>
          </cell>
          <cell r="AS213">
            <v>0</v>
          </cell>
          <cell r="AT213">
            <v>4.43</v>
          </cell>
          <cell r="AU213">
            <v>4.43</v>
          </cell>
          <cell r="AV213">
            <v>4.49</v>
          </cell>
          <cell r="AW213">
            <v>4.54</v>
          </cell>
          <cell r="AX213">
            <v>4.18</v>
          </cell>
          <cell r="AY213">
            <v>4.46</v>
          </cell>
          <cell r="AZ213">
            <v>4.46</v>
          </cell>
          <cell r="BA213">
            <v>4.49</v>
          </cell>
          <cell r="BB213">
            <v>4.5999999999999996</v>
          </cell>
          <cell r="BC213">
            <v>0</v>
          </cell>
          <cell r="BD213">
            <v>6.12</v>
          </cell>
          <cell r="BE213">
            <v>6.12</v>
          </cell>
          <cell r="BF213">
            <v>6.21</v>
          </cell>
          <cell r="BG213">
            <v>6.28</v>
          </cell>
          <cell r="BH213">
            <v>5.78</v>
          </cell>
          <cell r="BI213">
            <v>6.17</v>
          </cell>
          <cell r="BJ213">
            <v>6.17</v>
          </cell>
          <cell r="BK213">
            <v>6.21</v>
          </cell>
          <cell r="BL213">
            <v>6.36</v>
          </cell>
          <cell r="BN213" t="str">
            <v>12408-0</v>
          </cell>
          <cell r="BO213" t="str">
            <v>12408-0</v>
          </cell>
          <cell r="BR213">
            <v>3.5</v>
          </cell>
          <cell r="BS213">
            <v>3.68</v>
          </cell>
          <cell r="BU213">
            <v>4.2699999999999996</v>
          </cell>
          <cell r="BV213">
            <v>4.49</v>
          </cell>
          <cell r="BW213">
            <v>5.1522248243559776E-2</v>
          </cell>
          <cell r="BX213">
            <v>-5.7775175644022431E-4</v>
          </cell>
          <cell r="CA213">
            <v>0</v>
          </cell>
          <cell r="CB213">
            <v>4.49</v>
          </cell>
          <cell r="CC213">
            <v>4.4899992815999994</v>
          </cell>
          <cell r="CD213">
            <v>-7.1840000082090683E-7</v>
          </cell>
          <cell r="CE213" t="e">
            <v>#N/A</v>
          </cell>
          <cell r="CG213" t="str">
            <v>Monitorado CMED</v>
          </cell>
          <cell r="CI213" t="str">
            <v>Medicamento</v>
          </cell>
          <cell r="CJ213" t="e">
            <v>#N/A</v>
          </cell>
          <cell r="CK213">
            <v>84.679999999999993</v>
          </cell>
        </row>
        <row r="214">
          <cell r="K214" t="str">
            <v>13141-0</v>
          </cell>
          <cell r="L214" t="str">
            <v>ALCAFELOL SOL OR CT FR 1X150ML LP</v>
          </cell>
          <cell r="M214">
            <v>1040400020016</v>
          </cell>
          <cell r="N214">
            <v>16.03</v>
          </cell>
          <cell r="O214">
            <v>0</v>
          </cell>
          <cell r="P214">
            <v>13.76</v>
          </cell>
          <cell r="Q214">
            <v>15.8</v>
          </cell>
          <cell r="R214">
            <v>16.03</v>
          </cell>
          <cell r="S214">
            <v>16.260000000000002</v>
          </cell>
          <cell r="T214">
            <v>14.78</v>
          </cell>
          <cell r="U214">
            <v>15.92</v>
          </cell>
          <cell r="V214">
            <v>13.84</v>
          </cell>
          <cell r="W214">
            <v>13.93</v>
          </cell>
          <cell r="X214">
            <v>16.489999999999998</v>
          </cell>
          <cell r="Y214">
            <v>0</v>
          </cell>
          <cell r="Z214">
            <v>19.02</v>
          </cell>
          <cell r="AA214">
            <v>21.06</v>
          </cell>
          <cell r="AB214">
            <v>21.36</v>
          </cell>
          <cell r="AC214">
            <v>21.65</v>
          </cell>
          <cell r="AD214">
            <v>19.739999999999998</v>
          </cell>
          <cell r="AE214">
            <v>21.22</v>
          </cell>
          <cell r="AF214">
            <v>19.13</v>
          </cell>
          <cell r="AG214">
            <v>19.260000000000002</v>
          </cell>
          <cell r="AH214">
            <v>21.95</v>
          </cell>
          <cell r="AI214">
            <v>0</v>
          </cell>
          <cell r="AJ214" t="str">
            <v>negativa</v>
          </cell>
          <cell r="AK214" t="str">
            <v>Negativa</v>
          </cell>
          <cell r="AL214" t="str">
            <v>Não consta</v>
          </cell>
          <cell r="AM214" t="str">
            <v>Não consta</v>
          </cell>
          <cell r="AN214" t="str">
            <v>não consta</v>
          </cell>
          <cell r="AO214" t="str">
            <v>13141-0</v>
          </cell>
          <cell r="AP214">
            <v>0</v>
          </cell>
          <cell r="AQ214" t="str">
            <v>NA</v>
          </cell>
          <cell r="AR214">
            <v>0</v>
          </cell>
          <cell r="AS214">
            <v>0</v>
          </cell>
          <cell r="AT214">
            <v>13.76</v>
          </cell>
          <cell r="AU214">
            <v>15.8</v>
          </cell>
          <cell r="AV214">
            <v>16.03</v>
          </cell>
          <cell r="AW214">
            <v>16.260000000000002</v>
          </cell>
          <cell r="AX214">
            <v>14.78</v>
          </cell>
          <cell r="AY214">
            <v>15.92</v>
          </cell>
          <cell r="AZ214">
            <v>13.84</v>
          </cell>
          <cell r="BA214">
            <v>13.93</v>
          </cell>
          <cell r="BB214">
            <v>16.489999999999998</v>
          </cell>
          <cell r="BC214">
            <v>0</v>
          </cell>
          <cell r="BD214">
            <v>19.02</v>
          </cell>
          <cell r="BE214">
            <v>21.06</v>
          </cell>
          <cell r="BF214">
            <v>21.36</v>
          </cell>
          <cell r="BG214">
            <v>21.65</v>
          </cell>
          <cell r="BH214">
            <v>19.739999999999998</v>
          </cell>
          <cell r="BI214">
            <v>21.22</v>
          </cell>
          <cell r="BJ214">
            <v>19.13</v>
          </cell>
          <cell r="BK214">
            <v>19.260000000000002</v>
          </cell>
          <cell r="BL214">
            <v>21.95</v>
          </cell>
          <cell r="BN214" t="str">
            <v>13141-0</v>
          </cell>
          <cell r="BO214" t="str">
            <v>13141-0</v>
          </cell>
          <cell r="BR214">
            <v>12.79</v>
          </cell>
          <cell r="BS214">
            <v>12.79</v>
          </cell>
          <cell r="BU214">
            <v>16.03</v>
          </cell>
          <cell r="BV214">
            <v>16.03</v>
          </cell>
          <cell r="BW214">
            <v>0</v>
          </cell>
          <cell r="BX214">
            <v>0</v>
          </cell>
          <cell r="CA214">
            <v>0</v>
          </cell>
          <cell r="CB214">
            <v>16.03</v>
          </cell>
          <cell r="CC214">
            <v>16.030001948510623</v>
          </cell>
          <cell r="CD214">
            <v>1.9485106221850401E-6</v>
          </cell>
          <cell r="CE214" t="e">
            <v>#N/A</v>
          </cell>
          <cell r="CG214" t="str">
            <v>Monitorado CMED</v>
          </cell>
          <cell r="CI214" t="str">
            <v>Medicamento</v>
          </cell>
          <cell r="CJ214" t="e">
            <v>#N/A</v>
          </cell>
          <cell r="CK214">
            <v>283.29000000000008</v>
          </cell>
        </row>
        <row r="215">
          <cell r="K215" t="str">
            <v>13155-0</v>
          </cell>
          <cell r="L215" t="str">
            <v>ALCAFLOR UNO 200MG COMP REV CT BL 12X10</v>
          </cell>
          <cell r="M215">
            <v>1558404030040</v>
          </cell>
          <cell r="N215">
            <v>84.22</v>
          </cell>
          <cell r="O215">
            <v>0</v>
          </cell>
          <cell r="P215">
            <v>72.3</v>
          </cell>
          <cell r="Q215">
            <v>83.05</v>
          </cell>
          <cell r="R215">
            <v>84.22</v>
          </cell>
          <cell r="S215">
            <v>85.42</v>
          </cell>
          <cell r="T215">
            <v>77.67</v>
          </cell>
          <cell r="U215">
            <v>83.63</v>
          </cell>
          <cell r="V215">
            <v>72.739999999999995</v>
          </cell>
          <cell r="W215">
            <v>73.180000000000007</v>
          </cell>
          <cell r="X215">
            <v>86.66</v>
          </cell>
          <cell r="Y215">
            <v>0</v>
          </cell>
          <cell r="Z215">
            <v>99.95</v>
          </cell>
          <cell r="AA215">
            <v>110.7</v>
          </cell>
          <cell r="AB215">
            <v>112.21</v>
          </cell>
          <cell r="AC215">
            <v>113.75</v>
          </cell>
          <cell r="AD215">
            <v>103.75</v>
          </cell>
          <cell r="AE215">
            <v>111.45</v>
          </cell>
          <cell r="AF215">
            <v>100.56</v>
          </cell>
          <cell r="AG215">
            <v>101.17</v>
          </cell>
          <cell r="AH215">
            <v>115.35</v>
          </cell>
          <cell r="AI215">
            <v>0</v>
          </cell>
          <cell r="AJ215" t="str">
            <v>negativa</v>
          </cell>
          <cell r="AK215" t="str">
            <v>Negativa</v>
          </cell>
          <cell r="AL215" t="str">
            <v>13155-0</v>
          </cell>
          <cell r="AM215" t="str">
            <v>Não consta</v>
          </cell>
          <cell r="AN215" t="str">
            <v>não consta</v>
          </cell>
          <cell r="AO215" t="str">
            <v>13155-0</v>
          </cell>
          <cell r="AP215">
            <v>0</v>
          </cell>
          <cell r="AQ215" t="str">
            <v>NA</v>
          </cell>
          <cell r="AR215">
            <v>0</v>
          </cell>
          <cell r="AS215">
            <v>0</v>
          </cell>
          <cell r="AT215">
            <v>72.3</v>
          </cell>
          <cell r="AU215">
            <v>83.05</v>
          </cell>
          <cell r="AV215">
            <v>84.22</v>
          </cell>
          <cell r="AW215">
            <v>85.42</v>
          </cell>
          <cell r="AX215">
            <v>77.67</v>
          </cell>
          <cell r="AY215">
            <v>83.63</v>
          </cell>
          <cell r="AZ215">
            <v>72.739999999999995</v>
          </cell>
          <cell r="BA215">
            <v>73.180000000000007</v>
          </cell>
          <cell r="BB215">
            <v>86.66</v>
          </cell>
          <cell r="BC215">
            <v>0</v>
          </cell>
          <cell r="BD215">
            <v>99.95</v>
          </cell>
          <cell r="BE215">
            <v>110.7</v>
          </cell>
          <cell r="BF215">
            <v>112.21</v>
          </cell>
          <cell r="BG215">
            <v>113.75</v>
          </cell>
          <cell r="BH215">
            <v>103.75</v>
          </cell>
          <cell r="BI215">
            <v>111.45</v>
          </cell>
          <cell r="BJ215">
            <v>100.56</v>
          </cell>
          <cell r="BK215">
            <v>101.17</v>
          </cell>
          <cell r="BL215">
            <v>115.35</v>
          </cell>
          <cell r="BN215" t="str">
            <v>13155-0</v>
          </cell>
          <cell r="BO215" t="str">
            <v>13155-0</v>
          </cell>
          <cell r="BR215">
            <v>67.209999999999994</v>
          </cell>
          <cell r="BS215">
            <v>67.209999999999994</v>
          </cell>
          <cell r="BU215">
            <v>80.05</v>
          </cell>
          <cell r="BV215">
            <v>84.22</v>
          </cell>
          <cell r="BW215">
            <v>5.2092442223610202E-2</v>
          </cell>
          <cell r="BX215">
            <v>5.2092442223610202E-2</v>
          </cell>
          <cell r="CA215">
            <v>0</v>
          </cell>
          <cell r="CB215">
            <v>84.22</v>
          </cell>
          <cell r="CC215">
            <v>84.22001023727789</v>
          </cell>
          <cell r="CD215">
            <v>1.0237277891178564E-5</v>
          </cell>
          <cell r="CE215" t="e">
            <v>#N/A</v>
          </cell>
          <cell r="CG215" t="str">
            <v>MIP</v>
          </cell>
          <cell r="CI215" t="str">
            <v>Medicamento</v>
          </cell>
          <cell r="CJ215" t="e">
            <v>#N/A</v>
          </cell>
          <cell r="CK215">
            <v>1488.59</v>
          </cell>
        </row>
        <row r="216">
          <cell r="K216" t="str">
            <v>17944-0</v>
          </cell>
          <cell r="L216" t="str">
            <v>ALENDRONATO DE SODIO 70MG CP CT BL 1X4</v>
          </cell>
          <cell r="M216">
            <v>1558404150021</v>
          </cell>
          <cell r="N216">
            <v>22.39</v>
          </cell>
          <cell r="O216">
            <v>4.2200000000000001E-2</v>
          </cell>
          <cell r="P216">
            <v>23.05</v>
          </cell>
          <cell r="Q216">
            <v>23.05</v>
          </cell>
          <cell r="R216">
            <v>23.33</v>
          </cell>
          <cell r="S216">
            <v>23.62</v>
          </cell>
          <cell r="T216">
            <v>21.74</v>
          </cell>
          <cell r="U216">
            <v>23.19</v>
          </cell>
          <cell r="V216">
            <v>23.19</v>
          </cell>
          <cell r="W216">
            <v>23.33</v>
          </cell>
          <cell r="X216">
            <v>23.91</v>
          </cell>
          <cell r="Y216">
            <v>0</v>
          </cell>
          <cell r="Z216">
            <v>31.87</v>
          </cell>
          <cell r="AA216">
            <v>31.87</v>
          </cell>
          <cell r="AB216">
            <v>32.25</v>
          </cell>
          <cell r="AC216">
            <v>32.65</v>
          </cell>
          <cell r="AD216">
            <v>30.05</v>
          </cell>
          <cell r="AE216">
            <v>32.06</v>
          </cell>
          <cell r="AF216">
            <v>32.06</v>
          </cell>
          <cell r="AG216">
            <v>32.25</v>
          </cell>
          <cell r="AH216">
            <v>33.049999999999997</v>
          </cell>
          <cell r="AI216">
            <v>0</v>
          </cell>
          <cell r="AJ216" t="str">
            <v>positiva</v>
          </cell>
          <cell r="AK216" t="str">
            <v>positiva</v>
          </cell>
          <cell r="AL216" t="str">
            <v>17944-0</v>
          </cell>
          <cell r="AM216" t="str">
            <v>Não consta</v>
          </cell>
          <cell r="AN216" t="str">
            <v>não consta</v>
          </cell>
          <cell r="AO216" t="str">
            <v>17944-0</v>
          </cell>
          <cell r="AP216">
            <v>0</v>
          </cell>
          <cell r="AQ216" t="str">
            <v>NA</v>
          </cell>
          <cell r="AR216" t="str">
            <v>Aprovação no papel - 11.11.2013 -- Redução de PF em 09/2015 (37,79)</v>
          </cell>
          <cell r="AS216">
            <v>0</v>
          </cell>
          <cell r="AT216">
            <v>23.05</v>
          </cell>
          <cell r="AU216">
            <v>23.05</v>
          </cell>
          <cell r="AV216">
            <v>23.33</v>
          </cell>
          <cell r="AW216">
            <v>23.62</v>
          </cell>
          <cell r="AX216">
            <v>21.74</v>
          </cell>
          <cell r="AY216">
            <v>23.19</v>
          </cell>
          <cell r="AZ216">
            <v>23.19</v>
          </cell>
          <cell r="BA216">
            <v>23.33</v>
          </cell>
          <cell r="BB216">
            <v>23.91</v>
          </cell>
          <cell r="BC216">
            <v>0</v>
          </cell>
          <cell r="BD216">
            <v>31.87</v>
          </cell>
          <cell r="BE216">
            <v>31.87</v>
          </cell>
          <cell r="BF216">
            <v>32.25</v>
          </cell>
          <cell r="BG216">
            <v>32.65</v>
          </cell>
          <cell r="BH216">
            <v>30.05</v>
          </cell>
          <cell r="BI216">
            <v>32.06</v>
          </cell>
          <cell r="BJ216">
            <v>32.06</v>
          </cell>
          <cell r="BK216">
            <v>32.25</v>
          </cell>
          <cell r="BL216">
            <v>33.049999999999997</v>
          </cell>
          <cell r="BN216" t="str">
            <v>17944-0</v>
          </cell>
          <cell r="BO216" t="str">
            <v>17944-0</v>
          </cell>
          <cell r="BR216">
            <v>18.36</v>
          </cell>
          <cell r="BS216">
            <v>19.13</v>
          </cell>
          <cell r="BU216">
            <v>22.39</v>
          </cell>
          <cell r="BV216">
            <v>23.33</v>
          </cell>
          <cell r="BW216">
            <v>4.1983028137561273E-2</v>
          </cell>
          <cell r="BX216">
            <v>-2.169718624387279E-4</v>
          </cell>
          <cell r="CA216">
            <v>0</v>
          </cell>
          <cell r="CB216">
            <v>23.33</v>
          </cell>
          <cell r="CC216">
            <v>23.329996267199995</v>
          </cell>
          <cell r="CD216">
            <v>-3.7328000033198805E-6</v>
          </cell>
          <cell r="CE216" t="e">
            <v>#N/A</v>
          </cell>
          <cell r="CG216" t="str">
            <v>Monitorado abaixo CMED</v>
          </cell>
          <cell r="CI216" t="str">
            <v>Medicamento</v>
          </cell>
          <cell r="CJ216" t="e">
            <v>#N/A</v>
          </cell>
          <cell r="CK216">
            <v>440.25</v>
          </cell>
        </row>
        <row r="217">
          <cell r="K217" t="str">
            <v>17945-0</v>
          </cell>
          <cell r="L217" t="str">
            <v>ALENDRUS 70MG COMP CT BL 1X4</v>
          </cell>
          <cell r="M217">
            <v>1558404140024</v>
          </cell>
          <cell r="N217">
            <v>21.28</v>
          </cell>
          <cell r="O217">
            <v>4.2200000000000001E-2</v>
          </cell>
          <cell r="P217">
            <v>21.92</v>
          </cell>
          <cell r="Q217">
            <v>21.92</v>
          </cell>
          <cell r="R217">
            <v>22.18</v>
          </cell>
          <cell r="S217">
            <v>22.46</v>
          </cell>
          <cell r="T217">
            <v>20.67</v>
          </cell>
          <cell r="U217">
            <v>22.05</v>
          </cell>
          <cell r="V217">
            <v>22.05</v>
          </cell>
          <cell r="W217">
            <v>22.18</v>
          </cell>
          <cell r="X217">
            <v>22.74</v>
          </cell>
          <cell r="Y217">
            <v>0</v>
          </cell>
          <cell r="Z217">
            <v>30.3</v>
          </cell>
          <cell r="AA217">
            <v>30.3</v>
          </cell>
          <cell r="AB217">
            <v>30.66</v>
          </cell>
          <cell r="AC217">
            <v>31.05</v>
          </cell>
          <cell r="AD217">
            <v>28.58</v>
          </cell>
          <cell r="AE217">
            <v>30.48</v>
          </cell>
          <cell r="AF217">
            <v>30.48</v>
          </cell>
          <cell r="AG217">
            <v>30.66</v>
          </cell>
          <cell r="AH217">
            <v>31.44</v>
          </cell>
          <cell r="AI217">
            <v>0</v>
          </cell>
          <cell r="AJ217" t="str">
            <v>positiva</v>
          </cell>
          <cell r="AK217" t="str">
            <v>positiva</v>
          </cell>
          <cell r="AL217" t="str">
            <v>17945-0</v>
          </cell>
          <cell r="AM217" t="str">
            <v>Não consta</v>
          </cell>
          <cell r="AN217" t="str">
            <v>não consta</v>
          </cell>
          <cell r="AO217" t="str">
            <v>17945-0</v>
          </cell>
          <cell r="AP217">
            <v>0</v>
          </cell>
          <cell r="AQ217" t="str">
            <v>NA</v>
          </cell>
          <cell r="AR217" t="str">
            <v>Aprovação no papel - 11.11.2013 / Redução de Preço - março/2016</v>
          </cell>
          <cell r="AS217">
            <v>0</v>
          </cell>
          <cell r="AT217">
            <v>21.92</v>
          </cell>
          <cell r="AU217">
            <v>21.92</v>
          </cell>
          <cell r="AV217">
            <v>22.18</v>
          </cell>
          <cell r="AW217">
            <v>22.46</v>
          </cell>
          <cell r="AX217">
            <v>20.67</v>
          </cell>
          <cell r="AY217">
            <v>22.05</v>
          </cell>
          <cell r="AZ217">
            <v>22.05</v>
          </cell>
          <cell r="BA217">
            <v>22.18</v>
          </cell>
          <cell r="BB217">
            <v>22.74</v>
          </cell>
          <cell r="BC217">
            <v>0</v>
          </cell>
          <cell r="BD217">
            <v>30.3</v>
          </cell>
          <cell r="BE217">
            <v>30.3</v>
          </cell>
          <cell r="BF217">
            <v>30.66</v>
          </cell>
          <cell r="BG217">
            <v>31.05</v>
          </cell>
          <cell r="BH217">
            <v>28.58</v>
          </cell>
          <cell r="BI217">
            <v>30.48</v>
          </cell>
          <cell r="BJ217">
            <v>30.48</v>
          </cell>
          <cell r="BK217">
            <v>30.66</v>
          </cell>
          <cell r="BL217">
            <v>31.44</v>
          </cell>
          <cell r="BN217" t="str">
            <v>17945-0</v>
          </cell>
          <cell r="BO217" t="str">
            <v>17945-0</v>
          </cell>
          <cell r="BR217">
            <v>17.45</v>
          </cell>
          <cell r="BS217">
            <v>18.190000000000001</v>
          </cell>
          <cell r="BU217">
            <v>21.28</v>
          </cell>
          <cell r="BV217">
            <v>22.18</v>
          </cell>
          <cell r="BW217">
            <v>4.2293233082706605E-2</v>
          </cell>
          <cell r="BX217">
            <v>9.3233082706603576E-5</v>
          </cell>
          <cell r="CA217">
            <v>0</v>
          </cell>
          <cell r="CB217">
            <v>22.18</v>
          </cell>
          <cell r="CC217">
            <v>22.179996451199997</v>
          </cell>
          <cell r="CD217">
            <v>-3.5488000023065069E-6</v>
          </cell>
          <cell r="CE217" t="e">
            <v>#N/A</v>
          </cell>
          <cell r="CG217" t="str">
            <v>Monitorado CMED</v>
          </cell>
          <cell r="CI217" t="str">
            <v>Medicamento</v>
          </cell>
          <cell r="CJ217" t="e">
            <v>#N/A</v>
          </cell>
          <cell r="CK217">
            <v>418.61000000000013</v>
          </cell>
        </row>
        <row r="218">
          <cell r="K218" t="str">
            <v>12774-0</v>
          </cell>
          <cell r="L218" t="str">
            <v>ALERGIDEX XPE CT FR PET 1X120ML</v>
          </cell>
          <cell r="M218">
            <v>1558401280038</v>
          </cell>
          <cell r="N218">
            <v>19.809999999999999</v>
          </cell>
          <cell r="O218">
            <v>4.2200000000000001E-2</v>
          </cell>
          <cell r="P218">
            <v>17.73</v>
          </cell>
          <cell r="Q218">
            <v>20.36</v>
          </cell>
          <cell r="R218">
            <v>20.65</v>
          </cell>
          <cell r="S218">
            <v>20.95</v>
          </cell>
          <cell r="T218">
            <v>19.04</v>
          </cell>
          <cell r="U218">
            <v>20.51</v>
          </cell>
          <cell r="V218">
            <v>17.84</v>
          </cell>
          <cell r="W218">
            <v>17.940000000000001</v>
          </cell>
          <cell r="X218">
            <v>21.25</v>
          </cell>
          <cell r="Y218">
            <v>0</v>
          </cell>
          <cell r="Z218">
            <v>24.51</v>
          </cell>
          <cell r="AA218">
            <v>27.14</v>
          </cell>
          <cell r="AB218">
            <v>27.51</v>
          </cell>
          <cell r="AC218">
            <v>27.9</v>
          </cell>
          <cell r="AD218">
            <v>25.43</v>
          </cell>
          <cell r="AE218">
            <v>27.33</v>
          </cell>
          <cell r="AF218">
            <v>24.66</v>
          </cell>
          <cell r="AG218">
            <v>24.8</v>
          </cell>
          <cell r="AH218">
            <v>28.28</v>
          </cell>
          <cell r="AI218">
            <v>0</v>
          </cell>
          <cell r="AJ218" t="str">
            <v>negativa</v>
          </cell>
          <cell r="AK218" t="str">
            <v>Negativa</v>
          </cell>
          <cell r="AL218" t="str">
            <v>12774-0</v>
          </cell>
          <cell r="AM218" t="str">
            <v>Não consta</v>
          </cell>
          <cell r="AN218" t="str">
            <v>não consta</v>
          </cell>
          <cell r="AO218" t="str">
            <v>12774-0</v>
          </cell>
          <cell r="AP218">
            <v>0</v>
          </cell>
          <cell r="AQ218" t="str">
            <v>NA</v>
          </cell>
          <cell r="AR218">
            <v>0</v>
          </cell>
          <cell r="AS218">
            <v>0</v>
          </cell>
          <cell r="AT218">
            <v>17.73</v>
          </cell>
          <cell r="AU218">
            <v>20.36</v>
          </cell>
          <cell r="AV218">
            <v>20.65</v>
          </cell>
          <cell r="AW218">
            <v>20.95</v>
          </cell>
          <cell r="AX218">
            <v>19.04</v>
          </cell>
          <cell r="AY218">
            <v>20.51</v>
          </cell>
          <cell r="AZ218">
            <v>17.84</v>
          </cell>
          <cell r="BA218">
            <v>17.940000000000001</v>
          </cell>
          <cell r="BB218">
            <v>21.25</v>
          </cell>
          <cell r="BC218">
            <v>0</v>
          </cell>
          <cell r="BD218">
            <v>24.51</v>
          </cell>
          <cell r="BE218">
            <v>27.14</v>
          </cell>
          <cell r="BF218">
            <v>27.51</v>
          </cell>
          <cell r="BG218">
            <v>27.9</v>
          </cell>
          <cell r="BH218">
            <v>25.43</v>
          </cell>
          <cell r="BI218">
            <v>27.33</v>
          </cell>
          <cell r="BJ218">
            <v>24.66</v>
          </cell>
          <cell r="BK218">
            <v>24.8</v>
          </cell>
          <cell r="BL218">
            <v>28.28</v>
          </cell>
          <cell r="BN218" t="str">
            <v>12774-0</v>
          </cell>
          <cell r="BO218" t="str">
            <v>12774-0</v>
          </cell>
          <cell r="BR218">
            <v>15.81</v>
          </cell>
          <cell r="BS218">
            <v>16.48</v>
          </cell>
          <cell r="BU218">
            <v>19.809999999999999</v>
          </cell>
          <cell r="BV218">
            <v>20.65</v>
          </cell>
          <cell r="BW218">
            <v>4.2402826855123754E-2</v>
          </cell>
          <cell r="BX218">
            <v>2.0282685512375276E-4</v>
          </cell>
          <cell r="CA218">
            <v>0</v>
          </cell>
          <cell r="CB218">
            <v>20.65</v>
          </cell>
          <cell r="CC218">
            <v>20.650002510090101</v>
          </cell>
          <cell r="CD218">
            <v>2.5100901019925459E-6</v>
          </cell>
          <cell r="CE218" t="e">
            <v>#N/A</v>
          </cell>
          <cell r="CG218" t="str">
            <v>Monitorado CMED</v>
          </cell>
          <cell r="CI218" t="str">
            <v>Medicamento</v>
          </cell>
          <cell r="CJ218" t="e">
            <v>#N/A</v>
          </cell>
          <cell r="CK218">
            <v>364.97999999999996</v>
          </cell>
        </row>
        <row r="219">
          <cell r="K219" t="str">
            <v>17090-0</v>
          </cell>
          <cell r="L219" t="str">
            <v>ALPRAZOLAM B-1 0,25MG COMP CT BL 1X30</v>
          </cell>
          <cell r="M219">
            <v>1558403750023</v>
          </cell>
          <cell r="N219">
            <v>12.02</v>
          </cell>
          <cell r="O219">
            <v>5.21E-2</v>
          </cell>
          <cell r="P219">
            <v>12.49</v>
          </cell>
          <cell r="Q219">
            <v>12.49</v>
          </cell>
          <cell r="R219">
            <v>12.65</v>
          </cell>
          <cell r="S219">
            <v>12.8</v>
          </cell>
          <cell r="T219">
            <v>11.78</v>
          </cell>
          <cell r="U219">
            <v>12.57</v>
          </cell>
          <cell r="V219">
            <v>12.57</v>
          </cell>
          <cell r="W219">
            <v>12.65</v>
          </cell>
          <cell r="X219">
            <v>12.96</v>
          </cell>
          <cell r="Y219">
            <v>0</v>
          </cell>
          <cell r="Z219">
            <v>17.27</v>
          </cell>
          <cell r="AA219">
            <v>17.27</v>
          </cell>
          <cell r="AB219">
            <v>17.489999999999998</v>
          </cell>
          <cell r="AC219">
            <v>17.7</v>
          </cell>
          <cell r="AD219">
            <v>16.29</v>
          </cell>
          <cell r="AE219">
            <v>17.38</v>
          </cell>
          <cell r="AF219">
            <v>17.38</v>
          </cell>
          <cell r="AG219">
            <v>17.489999999999998</v>
          </cell>
          <cell r="AH219">
            <v>17.920000000000002</v>
          </cell>
          <cell r="AI219">
            <v>0</v>
          </cell>
          <cell r="AJ219" t="str">
            <v>positiva</v>
          </cell>
          <cell r="AK219" t="str">
            <v>positiva</v>
          </cell>
          <cell r="AL219" t="str">
            <v>17090-0</v>
          </cell>
          <cell r="AM219" t="str">
            <v>Não consta</v>
          </cell>
          <cell r="AN219" t="str">
            <v>não consta</v>
          </cell>
          <cell r="AO219" t="str">
            <v>17090-0</v>
          </cell>
          <cell r="AP219">
            <v>0</v>
          </cell>
          <cell r="AQ219" t="str">
            <v>NA</v>
          </cell>
          <cell r="AR219">
            <v>0</v>
          </cell>
          <cell r="AS219">
            <v>0</v>
          </cell>
          <cell r="AT219">
            <v>12.49</v>
          </cell>
          <cell r="AU219">
            <v>12.49</v>
          </cell>
          <cell r="AV219">
            <v>12.65</v>
          </cell>
          <cell r="AW219">
            <v>12.8</v>
          </cell>
          <cell r="AX219">
            <v>11.78</v>
          </cell>
          <cell r="AY219">
            <v>12.57</v>
          </cell>
          <cell r="AZ219">
            <v>12.57</v>
          </cell>
          <cell r="BA219">
            <v>12.65</v>
          </cell>
          <cell r="BB219">
            <v>12.96</v>
          </cell>
          <cell r="BC219">
            <v>0</v>
          </cell>
          <cell r="BD219">
            <v>17.27</v>
          </cell>
          <cell r="BE219">
            <v>17.27</v>
          </cell>
          <cell r="BF219">
            <v>17.489999999999998</v>
          </cell>
          <cell r="BG219">
            <v>17.7</v>
          </cell>
          <cell r="BH219">
            <v>16.29</v>
          </cell>
          <cell r="BI219">
            <v>17.38</v>
          </cell>
          <cell r="BJ219">
            <v>17.38</v>
          </cell>
          <cell r="BK219">
            <v>17.489999999999998</v>
          </cell>
          <cell r="BL219">
            <v>17.920000000000002</v>
          </cell>
          <cell r="BN219" t="str">
            <v>17090-0</v>
          </cell>
          <cell r="BO219" t="str">
            <v>17090-0</v>
          </cell>
          <cell r="BR219">
            <v>9.86</v>
          </cell>
          <cell r="BS219">
            <v>10.37</v>
          </cell>
          <cell r="BU219">
            <v>12.02</v>
          </cell>
          <cell r="BV219">
            <v>12.65</v>
          </cell>
          <cell r="BW219">
            <v>5.2412645590682372E-2</v>
          </cell>
          <cell r="BX219">
            <v>3.1264559068237135E-4</v>
          </cell>
          <cell r="CA219">
            <v>0</v>
          </cell>
          <cell r="CB219">
            <v>12.65</v>
          </cell>
          <cell r="CC219">
            <v>12.649997975999998</v>
          </cell>
          <cell r="CD219">
            <v>-2.0240000022653248E-6</v>
          </cell>
          <cell r="CE219" t="e">
            <v>#N/A</v>
          </cell>
          <cell r="CG219" t="str">
            <v>Monitorado CMED</v>
          </cell>
          <cell r="CI219" t="str">
            <v>Medicamento</v>
          </cell>
          <cell r="CJ219" t="e">
            <v>#N/A</v>
          </cell>
          <cell r="CK219">
            <v>238.65000000000003</v>
          </cell>
        </row>
        <row r="220">
          <cell r="K220" t="str">
            <v>17091-0</v>
          </cell>
          <cell r="L220" t="str">
            <v>ALPRAZOLAM B-1 0,50MG COMP CT BL 1X30</v>
          </cell>
          <cell r="M220">
            <v>1558403750104</v>
          </cell>
          <cell r="N220">
            <v>15.76</v>
          </cell>
          <cell r="O220">
            <v>5.21E-2</v>
          </cell>
          <cell r="P220">
            <v>16.37</v>
          </cell>
          <cell r="Q220">
            <v>16.37</v>
          </cell>
          <cell r="R220">
            <v>16.57</v>
          </cell>
          <cell r="S220">
            <v>16.78</v>
          </cell>
          <cell r="T220">
            <v>15.44</v>
          </cell>
          <cell r="U220">
            <v>16.47</v>
          </cell>
          <cell r="V220">
            <v>16.47</v>
          </cell>
          <cell r="W220">
            <v>16.57</v>
          </cell>
          <cell r="X220">
            <v>16.989999999999998</v>
          </cell>
          <cell r="Y220">
            <v>0</v>
          </cell>
          <cell r="Z220">
            <v>22.63</v>
          </cell>
          <cell r="AA220">
            <v>22.63</v>
          </cell>
          <cell r="AB220">
            <v>22.91</v>
          </cell>
          <cell r="AC220">
            <v>23.2</v>
          </cell>
          <cell r="AD220">
            <v>21.34</v>
          </cell>
          <cell r="AE220">
            <v>22.77</v>
          </cell>
          <cell r="AF220">
            <v>22.77</v>
          </cell>
          <cell r="AG220">
            <v>22.91</v>
          </cell>
          <cell r="AH220">
            <v>23.49</v>
          </cell>
          <cell r="AI220">
            <v>0</v>
          </cell>
          <cell r="AJ220" t="str">
            <v>positiva</v>
          </cell>
          <cell r="AK220" t="str">
            <v>positiva</v>
          </cell>
          <cell r="AL220" t="str">
            <v>17091-0</v>
          </cell>
          <cell r="AM220" t="str">
            <v>Não consta</v>
          </cell>
          <cell r="AN220" t="str">
            <v>não consta</v>
          </cell>
          <cell r="AO220" t="str">
            <v>17091-0</v>
          </cell>
          <cell r="AP220">
            <v>0</v>
          </cell>
          <cell r="AQ220" t="str">
            <v>NA</v>
          </cell>
          <cell r="AR220">
            <v>0</v>
          </cell>
          <cell r="AS220">
            <v>0</v>
          </cell>
          <cell r="AT220">
            <v>16.37</v>
          </cell>
          <cell r="AU220">
            <v>16.37</v>
          </cell>
          <cell r="AV220">
            <v>16.57</v>
          </cell>
          <cell r="AW220">
            <v>16.78</v>
          </cell>
          <cell r="AX220">
            <v>15.44</v>
          </cell>
          <cell r="AY220">
            <v>16.47</v>
          </cell>
          <cell r="AZ220">
            <v>16.47</v>
          </cell>
          <cell r="BA220">
            <v>16.57</v>
          </cell>
          <cell r="BB220">
            <v>16.989999999999998</v>
          </cell>
          <cell r="BC220">
            <v>0</v>
          </cell>
          <cell r="BD220">
            <v>22.63</v>
          </cell>
          <cell r="BE220">
            <v>22.63</v>
          </cell>
          <cell r="BF220">
            <v>22.91</v>
          </cell>
          <cell r="BG220">
            <v>23.2</v>
          </cell>
          <cell r="BH220">
            <v>21.34</v>
          </cell>
          <cell r="BI220">
            <v>22.77</v>
          </cell>
          <cell r="BJ220">
            <v>22.77</v>
          </cell>
          <cell r="BK220">
            <v>22.91</v>
          </cell>
          <cell r="BL220">
            <v>23.49</v>
          </cell>
          <cell r="BN220" t="str">
            <v>17091-0</v>
          </cell>
          <cell r="BO220" t="str">
            <v>17091-0</v>
          </cell>
          <cell r="BR220">
            <v>12.92</v>
          </cell>
          <cell r="BS220">
            <v>13.59</v>
          </cell>
          <cell r="BU220">
            <v>15.76</v>
          </cell>
          <cell r="BV220">
            <v>16.57</v>
          </cell>
          <cell r="BW220">
            <v>5.1395939086294362E-2</v>
          </cell>
          <cell r="BX220">
            <v>-7.0406091370563834E-4</v>
          </cell>
          <cell r="CA220">
            <v>0</v>
          </cell>
          <cell r="CB220">
            <v>16.57</v>
          </cell>
          <cell r="CC220">
            <v>16.569997348799998</v>
          </cell>
          <cell r="CD220">
            <v>-2.6512000026457372E-6</v>
          </cell>
          <cell r="CE220" t="e">
            <v>#N/A</v>
          </cell>
          <cell r="CG220" t="str">
            <v>Monitorado CMED</v>
          </cell>
          <cell r="CI220" t="str">
            <v>Medicamento</v>
          </cell>
          <cell r="CJ220" t="e">
            <v>#N/A</v>
          </cell>
          <cell r="CK220">
            <v>312.7</v>
          </cell>
        </row>
        <row r="221">
          <cell r="K221" t="str">
            <v>17092-0</v>
          </cell>
          <cell r="L221" t="str">
            <v>ALPRAZOLAM B-1 1,00MG COMP CT BL 1X30</v>
          </cell>
          <cell r="M221">
            <v>1558403750139</v>
          </cell>
          <cell r="N221">
            <v>24.98</v>
          </cell>
          <cell r="O221">
            <v>5.21E-2</v>
          </cell>
          <cell r="P221">
            <v>25.96</v>
          </cell>
          <cell r="Q221">
            <v>25.96</v>
          </cell>
          <cell r="R221">
            <v>26.28</v>
          </cell>
          <cell r="S221">
            <v>26.6</v>
          </cell>
          <cell r="T221">
            <v>24.49</v>
          </cell>
          <cell r="U221">
            <v>26.12</v>
          </cell>
          <cell r="V221">
            <v>26.12</v>
          </cell>
          <cell r="W221">
            <v>26.28</v>
          </cell>
          <cell r="X221">
            <v>26.94</v>
          </cell>
          <cell r="Y221">
            <v>0</v>
          </cell>
          <cell r="Z221">
            <v>35.89</v>
          </cell>
          <cell r="AA221">
            <v>35.89</v>
          </cell>
          <cell r="AB221">
            <v>36.33</v>
          </cell>
          <cell r="AC221">
            <v>36.770000000000003</v>
          </cell>
          <cell r="AD221">
            <v>33.86</v>
          </cell>
          <cell r="AE221">
            <v>36.11</v>
          </cell>
          <cell r="AF221">
            <v>36.11</v>
          </cell>
          <cell r="AG221">
            <v>36.33</v>
          </cell>
          <cell r="AH221">
            <v>37.24</v>
          </cell>
          <cell r="AI221">
            <v>0</v>
          </cell>
          <cell r="AJ221" t="str">
            <v>positiva</v>
          </cell>
          <cell r="AK221" t="str">
            <v>positiva</v>
          </cell>
          <cell r="AL221" t="str">
            <v>17092-0</v>
          </cell>
          <cell r="AM221" t="str">
            <v>Não consta</v>
          </cell>
          <cell r="AN221" t="str">
            <v>não consta</v>
          </cell>
          <cell r="AO221" t="str">
            <v>17092-0</v>
          </cell>
          <cell r="AP221">
            <v>0</v>
          </cell>
          <cell r="AQ221" t="str">
            <v>NA</v>
          </cell>
          <cell r="AR221">
            <v>0</v>
          </cell>
          <cell r="AS221">
            <v>0</v>
          </cell>
          <cell r="AT221">
            <v>25.96</v>
          </cell>
          <cell r="AU221">
            <v>25.96</v>
          </cell>
          <cell r="AV221">
            <v>26.28</v>
          </cell>
          <cell r="AW221">
            <v>26.6</v>
          </cell>
          <cell r="AX221">
            <v>24.49</v>
          </cell>
          <cell r="AY221">
            <v>26.12</v>
          </cell>
          <cell r="AZ221">
            <v>26.12</v>
          </cell>
          <cell r="BA221">
            <v>26.28</v>
          </cell>
          <cell r="BB221">
            <v>26.94</v>
          </cell>
          <cell r="BC221">
            <v>0</v>
          </cell>
          <cell r="BD221">
            <v>35.89</v>
          </cell>
          <cell r="BE221">
            <v>35.89</v>
          </cell>
          <cell r="BF221">
            <v>36.33</v>
          </cell>
          <cell r="BG221">
            <v>36.770000000000003</v>
          </cell>
          <cell r="BH221">
            <v>33.86</v>
          </cell>
          <cell r="BI221">
            <v>36.11</v>
          </cell>
          <cell r="BJ221">
            <v>36.11</v>
          </cell>
          <cell r="BK221">
            <v>36.33</v>
          </cell>
          <cell r="BL221">
            <v>37.24</v>
          </cell>
          <cell r="BN221" t="str">
            <v>17092-0</v>
          </cell>
          <cell r="BO221" t="str">
            <v>17092-0</v>
          </cell>
          <cell r="BR221">
            <v>20.48</v>
          </cell>
          <cell r="BS221">
            <v>21.55</v>
          </cell>
          <cell r="BU221">
            <v>24.97</v>
          </cell>
          <cell r="BV221">
            <v>26.28</v>
          </cell>
          <cell r="BW221">
            <v>5.2462955546656032E-2</v>
          </cell>
          <cell r="BX221">
            <v>3.6295554665603108E-4</v>
          </cell>
          <cell r="CA221">
            <v>0</v>
          </cell>
          <cell r="CB221">
            <v>26.28</v>
          </cell>
          <cell r="CC221">
            <v>26.279995795199998</v>
          </cell>
          <cell r="CD221">
            <v>-4.2048000032934851E-6</v>
          </cell>
          <cell r="CE221" t="e">
            <v>#N/A</v>
          </cell>
          <cell r="CG221" t="str">
            <v>Monitorado CMED</v>
          </cell>
          <cell r="CI221" t="str">
            <v>Medicamento</v>
          </cell>
          <cell r="CJ221" t="e">
            <v>#N/A</v>
          </cell>
          <cell r="CK221">
            <v>495.91000000000008</v>
          </cell>
        </row>
        <row r="222">
          <cell r="K222" t="str">
            <v>17093-0</v>
          </cell>
          <cell r="L222" t="str">
            <v>ALPRAZOLAM B-1 2,00MG COMP CT BL 2X15</v>
          </cell>
          <cell r="M222">
            <v>1558403750163</v>
          </cell>
          <cell r="N222">
            <v>50.51</v>
          </cell>
          <cell r="O222">
            <v>5.21E-2</v>
          </cell>
          <cell r="P222">
            <v>52.51</v>
          </cell>
          <cell r="Q222">
            <v>52.51</v>
          </cell>
          <cell r="R222">
            <v>53.15</v>
          </cell>
          <cell r="S222">
            <v>53.8</v>
          </cell>
          <cell r="T222">
            <v>49.52</v>
          </cell>
          <cell r="U222">
            <v>52.82</v>
          </cell>
          <cell r="V222">
            <v>52.82</v>
          </cell>
          <cell r="W222">
            <v>53.15</v>
          </cell>
          <cell r="X222">
            <v>54.48</v>
          </cell>
          <cell r="Y222">
            <v>0</v>
          </cell>
          <cell r="Z222">
            <v>72.59</v>
          </cell>
          <cell r="AA222">
            <v>72.59</v>
          </cell>
          <cell r="AB222">
            <v>73.48</v>
          </cell>
          <cell r="AC222">
            <v>74.38</v>
          </cell>
          <cell r="AD222">
            <v>68.459999999999994</v>
          </cell>
          <cell r="AE222">
            <v>73.02</v>
          </cell>
          <cell r="AF222">
            <v>73.02</v>
          </cell>
          <cell r="AG222">
            <v>73.48</v>
          </cell>
          <cell r="AH222">
            <v>75.319999999999993</v>
          </cell>
          <cell r="AI222">
            <v>0</v>
          </cell>
          <cell r="AJ222" t="str">
            <v>positiva</v>
          </cell>
          <cell r="AK222" t="str">
            <v>positiva</v>
          </cell>
          <cell r="AL222" t="str">
            <v>17093-0</v>
          </cell>
          <cell r="AM222" t="str">
            <v>Não consta</v>
          </cell>
          <cell r="AN222" t="str">
            <v>não consta</v>
          </cell>
          <cell r="AO222" t="str">
            <v>17093-0</v>
          </cell>
          <cell r="AP222">
            <v>0</v>
          </cell>
          <cell r="AQ222" t="str">
            <v>NA</v>
          </cell>
          <cell r="AR222">
            <v>0</v>
          </cell>
          <cell r="AS222">
            <v>0</v>
          </cell>
          <cell r="AT222">
            <v>52.51</v>
          </cell>
          <cell r="AU222">
            <v>52.51</v>
          </cell>
          <cell r="AV222">
            <v>53.15</v>
          </cell>
          <cell r="AW222">
            <v>53.8</v>
          </cell>
          <cell r="AX222">
            <v>49.52</v>
          </cell>
          <cell r="AY222">
            <v>52.82</v>
          </cell>
          <cell r="AZ222">
            <v>52.82</v>
          </cell>
          <cell r="BA222">
            <v>53.15</v>
          </cell>
          <cell r="BB222">
            <v>54.48</v>
          </cell>
          <cell r="BC222">
            <v>0</v>
          </cell>
          <cell r="BD222">
            <v>72.59</v>
          </cell>
          <cell r="BE222">
            <v>72.59</v>
          </cell>
          <cell r="BF222">
            <v>73.48</v>
          </cell>
          <cell r="BG222">
            <v>74.38</v>
          </cell>
          <cell r="BH222">
            <v>68.459999999999994</v>
          </cell>
          <cell r="BI222">
            <v>73.02</v>
          </cell>
          <cell r="BJ222">
            <v>73.02</v>
          </cell>
          <cell r="BK222">
            <v>73.48</v>
          </cell>
          <cell r="BL222">
            <v>75.319999999999993</v>
          </cell>
          <cell r="BN222" t="str">
            <v>17093-0</v>
          </cell>
          <cell r="BO222" t="str">
            <v>17093-0</v>
          </cell>
          <cell r="BR222">
            <v>41.42</v>
          </cell>
          <cell r="BS222">
            <v>43.58</v>
          </cell>
          <cell r="BU222">
            <v>50.51</v>
          </cell>
          <cell r="BV222">
            <v>53.15</v>
          </cell>
          <cell r="BW222">
            <v>5.2266877845971171E-2</v>
          </cell>
          <cell r="BX222">
            <v>1.6687784597117089E-4</v>
          </cell>
          <cell r="CA222">
            <v>0</v>
          </cell>
          <cell r="CB222">
            <v>53.15</v>
          </cell>
          <cell r="CC222">
            <v>53.149991495999998</v>
          </cell>
          <cell r="CD222">
            <v>-8.5040000001868066E-6</v>
          </cell>
          <cell r="CE222" t="e">
            <v>#N/A</v>
          </cell>
          <cell r="CG222" t="str">
            <v>Monitorado CMED</v>
          </cell>
          <cell r="CI222" t="str">
            <v>Medicamento</v>
          </cell>
          <cell r="CJ222" t="e">
            <v>#N/A</v>
          </cell>
          <cell r="CK222">
            <v>1002.92</v>
          </cell>
        </row>
        <row r="223">
          <cell r="K223" t="str">
            <v>13162-0</v>
          </cell>
          <cell r="L223" t="str">
            <v>AMBROFLUX 3MG/ML XPE INF FR 1X120ML LP</v>
          </cell>
          <cell r="M223">
            <v>1040419800020</v>
          </cell>
          <cell r="N223">
            <v>18.760000000000002</v>
          </cell>
          <cell r="O223">
            <v>0</v>
          </cell>
          <cell r="P223">
            <v>16.100000000000001</v>
          </cell>
          <cell r="Q223">
            <v>18.5</v>
          </cell>
          <cell r="R223">
            <v>18.760000000000002</v>
          </cell>
          <cell r="S223">
            <v>19.03</v>
          </cell>
          <cell r="T223">
            <v>17.3</v>
          </cell>
          <cell r="U223">
            <v>18.63</v>
          </cell>
          <cell r="V223">
            <v>16.2</v>
          </cell>
          <cell r="W223">
            <v>16.3</v>
          </cell>
          <cell r="X223">
            <v>19.3</v>
          </cell>
          <cell r="Y223">
            <v>0</v>
          </cell>
          <cell r="Z223">
            <v>22.26</v>
          </cell>
          <cell r="AA223">
            <v>24.66</v>
          </cell>
          <cell r="AB223">
            <v>24.99</v>
          </cell>
          <cell r="AC223">
            <v>25.34</v>
          </cell>
          <cell r="AD223">
            <v>23.11</v>
          </cell>
          <cell r="AE223">
            <v>24.83</v>
          </cell>
          <cell r="AF223">
            <v>22.4</v>
          </cell>
          <cell r="AG223">
            <v>22.53</v>
          </cell>
          <cell r="AH223">
            <v>25.69</v>
          </cell>
          <cell r="AI223">
            <v>0</v>
          </cell>
          <cell r="AJ223" t="str">
            <v>negativa</v>
          </cell>
          <cell r="AK223" t="str">
            <v>Negativa</v>
          </cell>
          <cell r="AL223" t="str">
            <v>Não consta</v>
          </cell>
          <cell r="AM223" t="str">
            <v>Não consta</v>
          </cell>
          <cell r="AN223" t="str">
            <v>não consta</v>
          </cell>
          <cell r="AO223" t="str">
            <v>13162-0</v>
          </cell>
          <cell r="AP223">
            <v>0</v>
          </cell>
          <cell r="AQ223" t="str">
            <v>NA</v>
          </cell>
          <cell r="AR223">
            <v>0</v>
          </cell>
          <cell r="AS223">
            <v>0</v>
          </cell>
          <cell r="AT223">
            <v>16.100000000000001</v>
          </cell>
          <cell r="AU223">
            <v>18.5</v>
          </cell>
          <cell r="AV223">
            <v>18.760000000000002</v>
          </cell>
          <cell r="AW223">
            <v>19.03</v>
          </cell>
          <cell r="AX223">
            <v>17.3</v>
          </cell>
          <cell r="AY223">
            <v>18.63</v>
          </cell>
          <cell r="AZ223">
            <v>16.2</v>
          </cell>
          <cell r="BA223">
            <v>16.3</v>
          </cell>
          <cell r="BB223">
            <v>19.3</v>
          </cell>
          <cell r="BC223">
            <v>0</v>
          </cell>
          <cell r="BD223">
            <v>22.26</v>
          </cell>
          <cell r="BE223">
            <v>24.66</v>
          </cell>
          <cell r="BF223">
            <v>24.99</v>
          </cell>
          <cell r="BG223">
            <v>25.34</v>
          </cell>
          <cell r="BH223">
            <v>23.11</v>
          </cell>
          <cell r="BI223">
            <v>24.83</v>
          </cell>
          <cell r="BJ223">
            <v>22.4</v>
          </cell>
          <cell r="BK223">
            <v>22.53</v>
          </cell>
          <cell r="BL223">
            <v>25.69</v>
          </cell>
          <cell r="BN223" t="str">
            <v>13162-0</v>
          </cell>
          <cell r="BO223" t="str">
            <v>13162-0</v>
          </cell>
          <cell r="BR223">
            <v>14.97</v>
          </cell>
          <cell r="BS223">
            <v>14.97</v>
          </cell>
          <cell r="BU223">
            <v>18.760000000000002</v>
          </cell>
          <cell r="BV223">
            <v>18.760000000000002</v>
          </cell>
          <cell r="BW223">
            <v>0</v>
          </cell>
          <cell r="BX223">
            <v>0</v>
          </cell>
          <cell r="CA223">
            <v>0</v>
          </cell>
          <cell r="CB223">
            <v>18.760000000000002</v>
          </cell>
          <cell r="CC223">
            <v>18.760002280353042</v>
          </cell>
          <cell r="CD223">
            <v>2.2803530406179107E-6</v>
          </cell>
          <cell r="CE223" t="e">
            <v>#N/A</v>
          </cell>
          <cell r="CG223" t="str">
            <v>Monitorado CMED</v>
          </cell>
          <cell r="CI223" t="str">
            <v>Medicamento</v>
          </cell>
          <cell r="CJ223" t="e">
            <v>#N/A</v>
          </cell>
          <cell r="CK223">
            <v>331.56</v>
          </cell>
        </row>
        <row r="224">
          <cell r="K224" t="str">
            <v>13161-0</v>
          </cell>
          <cell r="L224" t="str">
            <v>AMBROFLUX 6MG/ML XPE AD CT FR 1X120ML LP</v>
          </cell>
          <cell r="M224">
            <v>1040419800012</v>
          </cell>
          <cell r="N224">
            <v>25.24</v>
          </cell>
          <cell r="O224">
            <v>0</v>
          </cell>
          <cell r="P224">
            <v>21.67</v>
          </cell>
          <cell r="Q224">
            <v>24.89</v>
          </cell>
          <cell r="R224">
            <v>25.24</v>
          </cell>
          <cell r="S224">
            <v>25.6</v>
          </cell>
          <cell r="T224">
            <v>23.27</v>
          </cell>
          <cell r="U224">
            <v>25.06</v>
          </cell>
          <cell r="V224">
            <v>21.8</v>
          </cell>
          <cell r="W224">
            <v>21.93</v>
          </cell>
          <cell r="X224">
            <v>25.97</v>
          </cell>
          <cell r="Y224">
            <v>0</v>
          </cell>
          <cell r="Z224">
            <v>29.96</v>
          </cell>
          <cell r="AA224">
            <v>33.18</v>
          </cell>
          <cell r="AB224">
            <v>33.630000000000003</v>
          </cell>
          <cell r="AC224">
            <v>34.090000000000003</v>
          </cell>
          <cell r="AD224">
            <v>31.08</v>
          </cell>
          <cell r="AE224">
            <v>33.4</v>
          </cell>
          <cell r="AF224">
            <v>30.14</v>
          </cell>
          <cell r="AG224">
            <v>30.32</v>
          </cell>
          <cell r="AH224">
            <v>34.57</v>
          </cell>
          <cell r="AI224">
            <v>0</v>
          </cell>
          <cell r="AJ224" t="str">
            <v>negativa</v>
          </cell>
          <cell r="AK224" t="str">
            <v>Negativa</v>
          </cell>
          <cell r="AL224" t="str">
            <v>Não consta</v>
          </cell>
          <cell r="AM224" t="str">
            <v>Não consta</v>
          </cell>
          <cell r="AN224" t="str">
            <v>não consta</v>
          </cell>
          <cell r="AO224" t="str">
            <v>13161-0</v>
          </cell>
          <cell r="AP224">
            <v>0</v>
          </cell>
          <cell r="AQ224" t="str">
            <v>NA</v>
          </cell>
          <cell r="AR224">
            <v>0</v>
          </cell>
          <cell r="AS224">
            <v>0</v>
          </cell>
          <cell r="AT224">
            <v>21.67</v>
          </cell>
          <cell r="AU224">
            <v>24.89</v>
          </cell>
          <cell r="AV224">
            <v>25.24</v>
          </cell>
          <cell r="AW224">
            <v>25.6</v>
          </cell>
          <cell r="AX224">
            <v>23.27</v>
          </cell>
          <cell r="AY224">
            <v>25.06</v>
          </cell>
          <cell r="AZ224">
            <v>21.8</v>
          </cell>
          <cell r="BA224">
            <v>21.93</v>
          </cell>
          <cell r="BB224">
            <v>25.97</v>
          </cell>
          <cell r="BC224">
            <v>0</v>
          </cell>
          <cell r="BD224">
            <v>29.96</v>
          </cell>
          <cell r="BE224">
            <v>33.18</v>
          </cell>
          <cell r="BF224">
            <v>33.630000000000003</v>
          </cell>
          <cell r="BG224">
            <v>34.090000000000003</v>
          </cell>
          <cell r="BH224">
            <v>31.08</v>
          </cell>
          <cell r="BI224">
            <v>33.4</v>
          </cell>
          <cell r="BJ224">
            <v>30.14</v>
          </cell>
          <cell r="BK224">
            <v>30.32</v>
          </cell>
          <cell r="BL224">
            <v>34.57</v>
          </cell>
          <cell r="BN224" t="str">
            <v>13161-0</v>
          </cell>
          <cell r="BO224" t="str">
            <v>13161-0</v>
          </cell>
          <cell r="BR224">
            <v>20.14</v>
          </cell>
          <cell r="BS224">
            <v>20.14</v>
          </cell>
          <cell r="BU224">
            <v>25.24</v>
          </cell>
          <cell r="BV224">
            <v>25.24</v>
          </cell>
          <cell r="BW224">
            <v>0</v>
          </cell>
          <cell r="BX224">
            <v>0</v>
          </cell>
          <cell r="CA224">
            <v>0</v>
          </cell>
          <cell r="CB224">
            <v>25.24</v>
          </cell>
          <cell r="CC224">
            <v>25.240003068022958</v>
          </cell>
          <cell r="CD224">
            <v>3.0680229592405794E-6</v>
          </cell>
          <cell r="CE224" t="e">
            <v>#N/A</v>
          </cell>
          <cell r="CG224" t="str">
            <v>Monitorado CMED</v>
          </cell>
          <cell r="CI224" t="str">
            <v>Medicamento</v>
          </cell>
          <cell r="CJ224" t="e">
            <v>#N/A</v>
          </cell>
          <cell r="CK224">
            <v>446.1099999999999</v>
          </cell>
        </row>
        <row r="225">
          <cell r="K225" t="str">
            <v>12569-0</v>
          </cell>
          <cell r="L225" t="str">
            <v>AMILORID COMP CT BL 2X15</v>
          </cell>
          <cell r="M225">
            <v>1558401880019</v>
          </cell>
          <cell r="N225">
            <v>14.56</v>
          </cell>
          <cell r="O225">
            <v>3.2299999999999995E-2</v>
          </cell>
          <cell r="P225">
            <v>14.86</v>
          </cell>
          <cell r="Q225">
            <v>14.86</v>
          </cell>
          <cell r="R225">
            <v>15.04</v>
          </cell>
          <cell r="S225">
            <v>15.22</v>
          </cell>
          <cell r="T225">
            <v>14.01</v>
          </cell>
          <cell r="U225">
            <v>14.95</v>
          </cell>
          <cell r="V225">
            <v>14.95</v>
          </cell>
          <cell r="W225">
            <v>15.04</v>
          </cell>
          <cell r="X225">
            <v>15.41</v>
          </cell>
          <cell r="Y225">
            <v>0</v>
          </cell>
          <cell r="Z225">
            <v>20.54</v>
          </cell>
          <cell r="AA225">
            <v>20.54</v>
          </cell>
          <cell r="AB225">
            <v>20.79</v>
          </cell>
          <cell r="AC225">
            <v>21.04</v>
          </cell>
          <cell r="AD225">
            <v>19.37</v>
          </cell>
          <cell r="AE225">
            <v>20.67</v>
          </cell>
          <cell r="AF225">
            <v>20.67</v>
          </cell>
          <cell r="AG225">
            <v>20.79</v>
          </cell>
          <cell r="AH225">
            <v>21.3</v>
          </cell>
          <cell r="AI225">
            <v>0</v>
          </cell>
          <cell r="AJ225" t="str">
            <v>positiva</v>
          </cell>
          <cell r="AK225" t="str">
            <v>positiva</v>
          </cell>
          <cell r="AL225" t="str">
            <v>12569-0</v>
          </cell>
          <cell r="AM225" t="str">
            <v>Não consta</v>
          </cell>
          <cell r="AN225" t="str">
            <v>não consta</v>
          </cell>
          <cell r="AO225" t="str">
            <v>12569-0</v>
          </cell>
          <cell r="AP225">
            <v>0</v>
          </cell>
          <cell r="AQ225" t="str">
            <v>NA</v>
          </cell>
          <cell r="AR225">
            <v>0</v>
          </cell>
          <cell r="AS225">
            <v>0</v>
          </cell>
          <cell r="AT225">
            <v>14.86</v>
          </cell>
          <cell r="AU225">
            <v>14.86</v>
          </cell>
          <cell r="AV225">
            <v>15.04</v>
          </cell>
          <cell r="AW225">
            <v>15.22</v>
          </cell>
          <cell r="AX225">
            <v>14.01</v>
          </cell>
          <cell r="AY225">
            <v>14.95</v>
          </cell>
          <cell r="AZ225">
            <v>14.95</v>
          </cell>
          <cell r="BA225">
            <v>15.04</v>
          </cell>
          <cell r="BB225">
            <v>15.41</v>
          </cell>
          <cell r="BC225">
            <v>0</v>
          </cell>
          <cell r="BD225">
            <v>20.54</v>
          </cell>
          <cell r="BE225">
            <v>20.54</v>
          </cell>
          <cell r="BF225">
            <v>20.79</v>
          </cell>
          <cell r="BG225">
            <v>21.04</v>
          </cell>
          <cell r="BH225">
            <v>19.37</v>
          </cell>
          <cell r="BI225">
            <v>20.67</v>
          </cell>
          <cell r="BJ225">
            <v>20.67</v>
          </cell>
          <cell r="BK225">
            <v>20.79</v>
          </cell>
          <cell r="BL225">
            <v>21.3</v>
          </cell>
          <cell r="BN225" t="str">
            <v>12569-0</v>
          </cell>
          <cell r="BO225" t="str">
            <v>12569-0</v>
          </cell>
          <cell r="BR225">
            <v>11.94</v>
          </cell>
          <cell r="BS225">
            <v>12.33</v>
          </cell>
          <cell r="BU225">
            <v>14.56</v>
          </cell>
          <cell r="BV225">
            <v>15.04</v>
          </cell>
          <cell r="BW225">
            <v>3.296703296703285E-2</v>
          </cell>
          <cell r="BX225">
            <v>6.6703296703285453E-4</v>
          </cell>
          <cell r="CA225">
            <v>0</v>
          </cell>
          <cell r="CB225">
            <v>15.04</v>
          </cell>
          <cell r="CC225">
            <v>15.039997593599997</v>
          </cell>
          <cell r="CD225">
            <v>-2.4064000019308196E-6</v>
          </cell>
          <cell r="CE225" t="e">
            <v>#N/A</v>
          </cell>
          <cell r="CG225" t="str">
            <v>Monitorado CMED</v>
          </cell>
          <cell r="CI225" t="str">
            <v>Medicamento</v>
          </cell>
          <cell r="CJ225" t="e">
            <v>#N/A</v>
          </cell>
          <cell r="CK225">
            <v>283.78999999999996</v>
          </cell>
        </row>
        <row r="226">
          <cell r="K226" t="str">
            <v>12481-0</v>
          </cell>
          <cell r="L226" t="str">
            <v>AMINOFILINA 2OOMG COMP CT BL 1X20</v>
          </cell>
          <cell r="M226">
            <v>1558401100013</v>
          </cell>
          <cell r="N226">
            <v>4</v>
          </cell>
          <cell r="O226">
            <v>0</v>
          </cell>
          <cell r="P226">
            <v>3.95</v>
          </cell>
          <cell r="Q226">
            <v>3.95</v>
          </cell>
          <cell r="R226">
            <v>4</v>
          </cell>
          <cell r="S226">
            <v>4.05</v>
          </cell>
          <cell r="T226">
            <v>3.73</v>
          </cell>
          <cell r="U226">
            <v>3.98</v>
          </cell>
          <cell r="V226">
            <v>3.98</v>
          </cell>
          <cell r="W226">
            <v>4</v>
          </cell>
          <cell r="X226">
            <v>4.0999999999999996</v>
          </cell>
          <cell r="Y226">
            <v>0</v>
          </cell>
          <cell r="Z226">
            <v>5.46</v>
          </cell>
          <cell r="AA226">
            <v>5.46</v>
          </cell>
          <cell r="AB226">
            <v>5.53</v>
          </cell>
          <cell r="AC226">
            <v>5.6</v>
          </cell>
          <cell r="AD226">
            <v>5.16</v>
          </cell>
          <cell r="AE226">
            <v>5.5</v>
          </cell>
          <cell r="AF226">
            <v>5.5</v>
          </cell>
          <cell r="AG226">
            <v>5.53</v>
          </cell>
          <cell r="AH226">
            <v>5.67</v>
          </cell>
          <cell r="AI226">
            <v>0</v>
          </cell>
          <cell r="AJ226" t="str">
            <v>positiva</v>
          </cell>
          <cell r="AK226" t="str">
            <v>positiva</v>
          </cell>
          <cell r="AL226" t="str">
            <v>12481-0</v>
          </cell>
          <cell r="AM226" t="str">
            <v>Não consta</v>
          </cell>
          <cell r="AN226" t="str">
            <v>não consta</v>
          </cell>
          <cell r="AO226" t="str">
            <v>12481-0</v>
          </cell>
          <cell r="AP226">
            <v>0</v>
          </cell>
          <cell r="AQ226" t="str">
            <v>NA</v>
          </cell>
          <cell r="AR226">
            <v>0</v>
          </cell>
          <cell r="AS226">
            <v>0</v>
          </cell>
          <cell r="AT226">
            <v>3.95</v>
          </cell>
          <cell r="AU226">
            <v>3.95</v>
          </cell>
          <cell r="AV226">
            <v>4</v>
          </cell>
          <cell r="AW226">
            <v>4.05</v>
          </cell>
          <cell r="AX226">
            <v>3.73</v>
          </cell>
          <cell r="AY226">
            <v>3.98</v>
          </cell>
          <cell r="AZ226">
            <v>3.98</v>
          </cell>
          <cell r="BA226">
            <v>4</v>
          </cell>
          <cell r="BB226">
            <v>4.0999999999999996</v>
          </cell>
          <cell r="BC226">
            <v>0</v>
          </cell>
          <cell r="BD226">
            <v>5.46</v>
          </cell>
          <cell r="BE226">
            <v>5.46</v>
          </cell>
          <cell r="BF226">
            <v>5.53</v>
          </cell>
          <cell r="BG226">
            <v>5.6</v>
          </cell>
          <cell r="BH226">
            <v>5.16</v>
          </cell>
          <cell r="BI226">
            <v>5.5</v>
          </cell>
          <cell r="BJ226">
            <v>5.5</v>
          </cell>
          <cell r="BK226">
            <v>5.53</v>
          </cell>
          <cell r="BL226">
            <v>5.67</v>
          </cell>
          <cell r="BN226" t="str">
            <v>12481-0</v>
          </cell>
          <cell r="BO226" t="str">
            <v>12481-0</v>
          </cell>
          <cell r="BR226">
            <v>3.28</v>
          </cell>
          <cell r="BS226">
            <v>3.28</v>
          </cell>
          <cell r="BU226">
            <v>4</v>
          </cell>
          <cell r="BV226">
            <v>4</v>
          </cell>
          <cell r="BW226">
            <v>0</v>
          </cell>
          <cell r="BX226">
            <v>0</v>
          </cell>
          <cell r="CA226">
            <v>0</v>
          </cell>
          <cell r="CB226">
            <v>4</v>
          </cell>
          <cell r="CC226">
            <v>3.9999993599999994</v>
          </cell>
          <cell r="CD226">
            <v>-6.4000000055131068E-7</v>
          </cell>
          <cell r="CE226" t="e">
            <v>#N/A</v>
          </cell>
          <cell r="CG226" t="str">
            <v>Monitorado CMED</v>
          </cell>
          <cell r="CI226" t="str">
            <v>Medicamento</v>
          </cell>
          <cell r="CJ226" t="e">
            <v>#N/A</v>
          </cell>
          <cell r="CK226">
            <v>75.500000000000014</v>
          </cell>
        </row>
        <row r="227">
          <cell r="K227" t="str">
            <v>12393-0</v>
          </cell>
          <cell r="L227" t="str">
            <v>AMOXICILINA 500MG CAP CT BL 3X5</v>
          </cell>
          <cell r="M227">
            <v>1558401410055</v>
          </cell>
          <cell r="N227">
            <v>18.91</v>
          </cell>
          <cell r="O227">
            <v>5.21E-2</v>
          </cell>
          <cell r="P227">
            <v>19.66</v>
          </cell>
          <cell r="Q227">
            <v>19.66</v>
          </cell>
          <cell r="R227">
            <v>19.899999999999999</v>
          </cell>
          <cell r="S227">
            <v>20.149999999999999</v>
          </cell>
          <cell r="T227">
            <v>18.55</v>
          </cell>
          <cell r="U227">
            <v>19.78</v>
          </cell>
          <cell r="V227">
            <v>19.78</v>
          </cell>
          <cell r="W227">
            <v>19.899999999999999</v>
          </cell>
          <cell r="X227">
            <v>20.399999999999999</v>
          </cell>
          <cell r="Y227">
            <v>0</v>
          </cell>
          <cell r="Z227">
            <v>27.18</v>
          </cell>
          <cell r="AA227">
            <v>27.18</v>
          </cell>
          <cell r="AB227">
            <v>27.51</v>
          </cell>
          <cell r="AC227">
            <v>27.86</v>
          </cell>
          <cell r="AD227">
            <v>25.64</v>
          </cell>
          <cell r="AE227">
            <v>27.34</v>
          </cell>
          <cell r="AF227">
            <v>27.34</v>
          </cell>
          <cell r="AG227">
            <v>27.51</v>
          </cell>
          <cell r="AH227">
            <v>28.2</v>
          </cell>
          <cell r="AI227">
            <v>0</v>
          </cell>
          <cell r="AJ227" t="str">
            <v>positiva</v>
          </cell>
          <cell r="AK227" t="str">
            <v>positiva</v>
          </cell>
          <cell r="AL227" t="str">
            <v>12393-0</v>
          </cell>
          <cell r="AM227" t="str">
            <v>Não consta</v>
          </cell>
          <cell r="AN227" t="str">
            <v>não consta</v>
          </cell>
          <cell r="AO227" t="str">
            <v>12393-0</v>
          </cell>
          <cell r="AP227">
            <v>0</v>
          </cell>
          <cell r="AQ227" t="str">
            <v>NA</v>
          </cell>
          <cell r="AR227">
            <v>0</v>
          </cell>
          <cell r="AS227">
            <v>0</v>
          </cell>
          <cell r="AT227">
            <v>19.66</v>
          </cell>
          <cell r="AU227">
            <v>19.66</v>
          </cell>
          <cell r="AV227">
            <v>19.899999999999999</v>
          </cell>
          <cell r="AW227">
            <v>20.149999999999999</v>
          </cell>
          <cell r="AX227">
            <v>18.55</v>
          </cell>
          <cell r="AY227">
            <v>19.78</v>
          </cell>
          <cell r="AZ227">
            <v>19.78</v>
          </cell>
          <cell r="BA227">
            <v>19.899999999999999</v>
          </cell>
          <cell r="BB227">
            <v>20.399999999999999</v>
          </cell>
          <cell r="BC227">
            <v>0</v>
          </cell>
          <cell r="BD227">
            <v>27.18</v>
          </cell>
          <cell r="BE227">
            <v>27.18</v>
          </cell>
          <cell r="BF227">
            <v>27.51</v>
          </cell>
          <cell r="BG227">
            <v>27.86</v>
          </cell>
          <cell r="BH227">
            <v>25.64</v>
          </cell>
          <cell r="BI227">
            <v>27.34</v>
          </cell>
          <cell r="BJ227">
            <v>27.34</v>
          </cell>
          <cell r="BK227">
            <v>27.51</v>
          </cell>
          <cell r="BL227">
            <v>28.2</v>
          </cell>
          <cell r="BN227" t="str">
            <v>12393-0</v>
          </cell>
          <cell r="BO227" t="str">
            <v>12393-0</v>
          </cell>
          <cell r="BR227">
            <v>15.51</v>
          </cell>
          <cell r="BS227">
            <v>16.32</v>
          </cell>
          <cell r="BU227">
            <v>18.920000000000002</v>
          </cell>
          <cell r="BV227">
            <v>19.899999999999999</v>
          </cell>
          <cell r="BW227">
            <v>5.1797040169133002E-2</v>
          </cell>
          <cell r="BX227">
            <v>-3.0295983086699868E-4</v>
          </cell>
          <cell r="CA227">
            <v>0</v>
          </cell>
          <cell r="CB227">
            <v>19.899999999999999</v>
          </cell>
          <cell r="CC227">
            <v>19.899996815999994</v>
          </cell>
          <cell r="CD227">
            <v>-3.1840000040972427E-6</v>
          </cell>
          <cell r="CE227" t="e">
            <v>#N/A</v>
          </cell>
          <cell r="CG227" t="str">
            <v>Monitorado CMED</v>
          </cell>
          <cell r="CI227" t="str">
            <v>Medicamento</v>
          </cell>
          <cell r="CJ227" t="e">
            <v>#N/A</v>
          </cell>
          <cell r="CK227">
            <v>375.53</v>
          </cell>
        </row>
        <row r="228">
          <cell r="K228" t="str">
            <v>12419-0</v>
          </cell>
          <cell r="L228" t="str">
            <v>AMOXICILINA 500MG CAP CT BL 3X7</v>
          </cell>
          <cell r="M228">
            <v>1558401410063</v>
          </cell>
          <cell r="N228">
            <v>24.35</v>
          </cell>
          <cell r="O228">
            <v>5.21E-2</v>
          </cell>
          <cell r="P228">
            <v>25.31</v>
          </cell>
          <cell r="Q228">
            <v>25.31</v>
          </cell>
          <cell r="R228">
            <v>25.62</v>
          </cell>
          <cell r="S228">
            <v>25.94</v>
          </cell>
          <cell r="T228">
            <v>23.88</v>
          </cell>
          <cell r="U228">
            <v>25.47</v>
          </cell>
          <cell r="V228">
            <v>25.47</v>
          </cell>
          <cell r="W228">
            <v>25.62</v>
          </cell>
          <cell r="X228">
            <v>26.26</v>
          </cell>
          <cell r="Y228">
            <v>0</v>
          </cell>
          <cell r="Z228">
            <v>34.99</v>
          </cell>
          <cell r="AA228">
            <v>34.99</v>
          </cell>
          <cell r="AB228">
            <v>35.42</v>
          </cell>
          <cell r="AC228">
            <v>35.86</v>
          </cell>
          <cell r="AD228">
            <v>33.01</v>
          </cell>
          <cell r="AE228">
            <v>35.21</v>
          </cell>
          <cell r="AF228">
            <v>35.21</v>
          </cell>
          <cell r="AG228">
            <v>35.42</v>
          </cell>
          <cell r="AH228">
            <v>36.299999999999997</v>
          </cell>
          <cell r="AI228">
            <v>0</v>
          </cell>
          <cell r="AJ228" t="str">
            <v>positiva</v>
          </cell>
          <cell r="AK228" t="str">
            <v>positiva</v>
          </cell>
          <cell r="AL228" t="str">
            <v>12419-0</v>
          </cell>
          <cell r="AM228" t="str">
            <v>Não consta</v>
          </cell>
          <cell r="AN228" t="str">
            <v>não consta</v>
          </cell>
          <cell r="AO228" t="str">
            <v>12419-0</v>
          </cell>
          <cell r="AP228">
            <v>0</v>
          </cell>
          <cell r="AQ228" t="str">
            <v>NA</v>
          </cell>
          <cell r="AR228">
            <v>0</v>
          </cell>
          <cell r="AS228">
            <v>0</v>
          </cell>
          <cell r="AT228">
            <v>25.31</v>
          </cell>
          <cell r="AU228">
            <v>25.31</v>
          </cell>
          <cell r="AV228">
            <v>25.62</v>
          </cell>
          <cell r="AW228">
            <v>25.94</v>
          </cell>
          <cell r="AX228">
            <v>23.88</v>
          </cell>
          <cell r="AY228">
            <v>25.47</v>
          </cell>
          <cell r="AZ228">
            <v>25.47</v>
          </cell>
          <cell r="BA228">
            <v>25.62</v>
          </cell>
          <cell r="BB228">
            <v>26.26</v>
          </cell>
          <cell r="BC228">
            <v>0</v>
          </cell>
          <cell r="BD228">
            <v>34.99</v>
          </cell>
          <cell r="BE228">
            <v>34.99</v>
          </cell>
          <cell r="BF228">
            <v>35.42</v>
          </cell>
          <cell r="BG228">
            <v>35.86</v>
          </cell>
          <cell r="BH228">
            <v>33.01</v>
          </cell>
          <cell r="BI228">
            <v>35.21</v>
          </cell>
          <cell r="BJ228">
            <v>35.21</v>
          </cell>
          <cell r="BK228">
            <v>35.42</v>
          </cell>
          <cell r="BL228">
            <v>36.299999999999997</v>
          </cell>
          <cell r="BN228" t="str">
            <v>12419-0</v>
          </cell>
          <cell r="BO228" t="str">
            <v>12419-0</v>
          </cell>
          <cell r="BR228">
            <v>19.97</v>
          </cell>
          <cell r="BS228">
            <v>21.01</v>
          </cell>
          <cell r="BU228">
            <v>24.35</v>
          </cell>
          <cell r="BV228">
            <v>25.62</v>
          </cell>
          <cell r="BW228">
            <v>5.2156057494866515E-2</v>
          </cell>
          <cell r="BX228">
            <v>5.6057494866514068E-5</v>
          </cell>
          <cell r="CA228">
            <v>0</v>
          </cell>
          <cell r="CB228">
            <v>25.62</v>
          </cell>
          <cell r="CC228">
            <v>25.619995900799996</v>
          </cell>
          <cell r="CD228">
            <v>-4.099200005214243E-6</v>
          </cell>
          <cell r="CE228" t="e">
            <v>#N/A</v>
          </cell>
          <cell r="CG228" t="str">
            <v>Monitorado CMED</v>
          </cell>
          <cell r="CI228" t="str">
            <v>Medicamento</v>
          </cell>
          <cell r="CJ228" t="e">
            <v>#N/A</v>
          </cell>
          <cell r="CK228">
            <v>483.4899999999999</v>
          </cell>
        </row>
        <row r="229">
          <cell r="K229" t="str">
            <v>12397-0</v>
          </cell>
          <cell r="L229" t="str">
            <v>AMPICILINA 250MG/5ML PO EXT FR VD 1X60ML</v>
          </cell>
          <cell r="M229">
            <v>1558401120014</v>
          </cell>
          <cell r="N229">
            <v>12.01</v>
          </cell>
          <cell r="O229">
            <v>5.21E-2</v>
          </cell>
          <cell r="P229">
            <v>12.48</v>
          </cell>
          <cell r="Q229">
            <v>12.48</v>
          </cell>
          <cell r="R229">
            <v>12.63</v>
          </cell>
          <cell r="S229">
            <v>12.79</v>
          </cell>
          <cell r="T229">
            <v>11.77</v>
          </cell>
          <cell r="U229">
            <v>12.56</v>
          </cell>
          <cell r="V229">
            <v>12.56</v>
          </cell>
          <cell r="W229">
            <v>12.63</v>
          </cell>
          <cell r="X229">
            <v>12.95</v>
          </cell>
          <cell r="Y229">
            <v>0</v>
          </cell>
          <cell r="Z229">
            <v>17.25</v>
          </cell>
          <cell r="AA229">
            <v>17.25</v>
          </cell>
          <cell r="AB229">
            <v>17.46</v>
          </cell>
          <cell r="AC229">
            <v>17.68</v>
          </cell>
          <cell r="AD229">
            <v>16.27</v>
          </cell>
          <cell r="AE229">
            <v>17.36</v>
          </cell>
          <cell r="AF229">
            <v>17.36</v>
          </cell>
          <cell r="AG229">
            <v>17.46</v>
          </cell>
          <cell r="AH229">
            <v>17.899999999999999</v>
          </cell>
          <cell r="AI229">
            <v>0</v>
          </cell>
          <cell r="AJ229" t="str">
            <v>positiva</v>
          </cell>
          <cell r="AK229" t="str">
            <v>positiva</v>
          </cell>
          <cell r="AL229" t="str">
            <v>12397-0</v>
          </cell>
          <cell r="AM229" t="str">
            <v>Não consta</v>
          </cell>
          <cell r="AN229" t="str">
            <v>não consta</v>
          </cell>
          <cell r="AO229" t="str">
            <v>12397-0</v>
          </cell>
          <cell r="AP229">
            <v>0</v>
          </cell>
          <cell r="AQ229" t="str">
            <v>NA</v>
          </cell>
          <cell r="AR229">
            <v>0</v>
          </cell>
          <cell r="AS229">
            <v>0</v>
          </cell>
          <cell r="AT229">
            <v>12.48</v>
          </cell>
          <cell r="AU229">
            <v>12.48</v>
          </cell>
          <cell r="AV229">
            <v>12.63</v>
          </cell>
          <cell r="AW229">
            <v>12.79</v>
          </cell>
          <cell r="AX229">
            <v>11.77</v>
          </cell>
          <cell r="AY229">
            <v>12.56</v>
          </cell>
          <cell r="AZ229">
            <v>12.56</v>
          </cell>
          <cell r="BA229">
            <v>12.63</v>
          </cell>
          <cell r="BB229">
            <v>12.95</v>
          </cell>
          <cell r="BC229">
            <v>0</v>
          </cell>
          <cell r="BD229">
            <v>17.25</v>
          </cell>
          <cell r="BE229">
            <v>17.25</v>
          </cell>
          <cell r="BF229">
            <v>17.46</v>
          </cell>
          <cell r="BG229">
            <v>17.68</v>
          </cell>
          <cell r="BH229">
            <v>16.27</v>
          </cell>
          <cell r="BI229">
            <v>17.36</v>
          </cell>
          <cell r="BJ229">
            <v>17.36</v>
          </cell>
          <cell r="BK229">
            <v>17.46</v>
          </cell>
          <cell r="BL229">
            <v>17.899999999999999</v>
          </cell>
          <cell r="BN229" t="str">
            <v>12397-0</v>
          </cell>
          <cell r="BO229" t="str">
            <v>12397-0</v>
          </cell>
          <cell r="BR229">
            <v>9.85</v>
          </cell>
          <cell r="BS229">
            <v>10.36</v>
          </cell>
          <cell r="BU229">
            <v>12.01</v>
          </cell>
          <cell r="BV229">
            <v>12.63</v>
          </cell>
          <cell r="BW229">
            <v>5.1623646960865965E-2</v>
          </cell>
          <cell r="BX229">
            <v>-4.7635303913403509E-4</v>
          </cell>
          <cell r="CA229">
            <v>0</v>
          </cell>
          <cell r="CB229">
            <v>12.63</v>
          </cell>
          <cell r="CC229">
            <v>12.629997979199999</v>
          </cell>
          <cell r="CD229">
            <v>-2.0208000020005557E-6</v>
          </cell>
          <cell r="CE229" t="e">
            <v>#N/A</v>
          </cell>
          <cell r="CG229" t="str">
            <v>Monitorado CMED</v>
          </cell>
          <cell r="CI229" t="str">
            <v>Medicamento</v>
          </cell>
          <cell r="CJ229" t="e">
            <v>#N/A</v>
          </cell>
          <cell r="CK229">
            <v>238.37000000000006</v>
          </cell>
        </row>
        <row r="230">
          <cell r="K230" t="str">
            <v>8138-0</v>
          </cell>
          <cell r="L230" t="str">
            <v>AMPLIUM G CR  80 G CT 12X1 C/14 APL</v>
          </cell>
          <cell r="M230">
            <v>1781700510024</v>
          </cell>
          <cell r="N230">
            <v>33.19</v>
          </cell>
          <cell r="O230">
            <v>5.4476764682255957E-2</v>
          </cell>
          <cell r="P230">
            <v>30.05</v>
          </cell>
          <cell r="Q230">
            <v>34.51</v>
          </cell>
          <cell r="R230">
            <v>35</v>
          </cell>
          <cell r="S230">
            <v>35.5</v>
          </cell>
          <cell r="T230">
            <v>32.28</v>
          </cell>
          <cell r="U230">
            <v>34.75</v>
          </cell>
          <cell r="V230">
            <v>30.23</v>
          </cell>
          <cell r="W230">
            <v>30.41</v>
          </cell>
          <cell r="X230">
            <v>36.01</v>
          </cell>
          <cell r="Y230">
            <v>0</v>
          </cell>
          <cell r="Z230">
            <v>41.54</v>
          </cell>
          <cell r="AA230">
            <v>46</v>
          </cell>
          <cell r="AB230">
            <v>46.63</v>
          </cell>
          <cell r="AC230">
            <v>47.27</v>
          </cell>
          <cell r="AD230">
            <v>43.12</v>
          </cell>
          <cell r="AE230">
            <v>46.31</v>
          </cell>
          <cell r="AF230">
            <v>41.79</v>
          </cell>
          <cell r="AG230">
            <v>42.04</v>
          </cell>
          <cell r="AH230">
            <v>47.93</v>
          </cell>
          <cell r="AI230">
            <v>0</v>
          </cell>
          <cell r="AJ230" t="str">
            <v>negativa</v>
          </cell>
          <cell r="AK230" t="str">
            <v>Negativa</v>
          </cell>
          <cell r="AL230" t="str">
            <v>8138-0</v>
          </cell>
          <cell r="AM230" t="str">
            <v>Não consta</v>
          </cell>
          <cell r="AN230" t="str">
            <v>não consta</v>
          </cell>
          <cell r="AO230" t="str">
            <v>8138-0</v>
          </cell>
          <cell r="AP230">
            <v>0</v>
          </cell>
          <cell r="AQ230" t="str">
            <v>RX</v>
          </cell>
          <cell r="AR230">
            <v>0</v>
          </cell>
          <cell r="AS230">
            <v>0</v>
          </cell>
          <cell r="AT230">
            <v>30.05</v>
          </cell>
          <cell r="AU230">
            <v>34.51</v>
          </cell>
          <cell r="AV230">
            <v>35</v>
          </cell>
          <cell r="AW230">
            <v>35.5</v>
          </cell>
          <cell r="AX230">
            <v>32.28</v>
          </cell>
          <cell r="AY230">
            <v>34.75</v>
          </cell>
          <cell r="AZ230">
            <v>30.23</v>
          </cell>
          <cell r="BA230">
            <v>30.41</v>
          </cell>
          <cell r="BB230">
            <v>36.01</v>
          </cell>
          <cell r="BC230">
            <v>0</v>
          </cell>
          <cell r="BD230">
            <v>41.54</v>
          </cell>
          <cell r="BE230">
            <v>46</v>
          </cell>
          <cell r="BF230">
            <v>46.63</v>
          </cell>
          <cell r="BG230">
            <v>47.27</v>
          </cell>
          <cell r="BH230">
            <v>43.12</v>
          </cell>
          <cell r="BI230">
            <v>46.31</v>
          </cell>
          <cell r="BJ230">
            <v>41.79</v>
          </cell>
          <cell r="BK230">
            <v>42.04</v>
          </cell>
          <cell r="BL230">
            <v>47.93</v>
          </cell>
          <cell r="BN230" t="e">
            <v>#N/A</v>
          </cell>
          <cell r="BO230" t="str">
            <v>8138-0</v>
          </cell>
          <cell r="BR230">
            <v>26.49</v>
          </cell>
          <cell r="BS230">
            <v>27.93</v>
          </cell>
          <cell r="BU230">
            <v>33.19</v>
          </cell>
          <cell r="BV230">
            <v>35</v>
          </cell>
          <cell r="BW230">
            <v>5.4534498342874382E-2</v>
          </cell>
          <cell r="BX230">
            <v>5.7733660618425331E-5</v>
          </cell>
          <cell r="CA230">
            <v>0</v>
          </cell>
          <cell r="CB230">
            <v>35</v>
          </cell>
          <cell r="CC230">
            <v>35.000004254389999</v>
          </cell>
          <cell r="CD230">
            <v>4.2543899994029744E-6</v>
          </cell>
          <cell r="CE230" t="str">
            <v>AMPLIUM G CR 80 G CT 12X1 C/14 APL</v>
          </cell>
          <cell r="CG230" t="str">
            <v>Monitorado CMED</v>
          </cell>
          <cell r="CI230" t="str">
            <v>Medicamento</v>
          </cell>
          <cell r="CJ230" t="e">
            <v>#N/A</v>
          </cell>
          <cell r="CK230" t="str">
            <v>Monitorado</v>
          </cell>
        </row>
        <row r="231">
          <cell r="K231" t="str">
            <v>11408-0</v>
          </cell>
          <cell r="L231" t="str">
            <v>ANAPYON ENXAGUATORIO BUCAL 24X100ML</v>
          </cell>
          <cell r="M231" t="str">
            <v>não medicamento</v>
          </cell>
          <cell r="N231">
            <v>31.13</v>
          </cell>
          <cell r="O231">
            <v>0</v>
          </cell>
          <cell r="P231">
            <v>30.76</v>
          </cell>
          <cell r="Q231">
            <v>30.76</v>
          </cell>
          <cell r="R231">
            <v>31.13</v>
          </cell>
          <cell r="S231">
            <v>31.52</v>
          </cell>
          <cell r="T231">
            <v>29.01</v>
          </cell>
          <cell r="U231">
            <v>30.95</v>
          </cell>
          <cell r="V231">
            <v>30.95</v>
          </cell>
          <cell r="W231">
            <v>31.13</v>
          </cell>
          <cell r="X231">
            <v>31.91</v>
          </cell>
          <cell r="Y231">
            <v>0</v>
          </cell>
          <cell r="Z231">
            <v>42.52</v>
          </cell>
          <cell r="AA231">
            <v>42.52</v>
          </cell>
          <cell r="AB231">
            <v>43.04</v>
          </cell>
          <cell r="AC231">
            <v>43.57</v>
          </cell>
          <cell r="AD231">
            <v>40.1</v>
          </cell>
          <cell r="AE231">
            <v>42.79</v>
          </cell>
          <cell r="AF231">
            <v>42.79</v>
          </cell>
          <cell r="AG231">
            <v>43.04</v>
          </cell>
          <cell r="AH231">
            <v>44.11</v>
          </cell>
          <cell r="AI231">
            <v>0</v>
          </cell>
          <cell r="AJ231" t="str">
            <v>positiva</v>
          </cell>
          <cell r="AK231" t="str">
            <v>Negativa</v>
          </cell>
          <cell r="AL231" t="str">
            <v>11408-0</v>
          </cell>
          <cell r="AM231" t="str">
            <v>11408-0</v>
          </cell>
          <cell r="AN231" t="str">
            <v>não consta</v>
          </cell>
          <cell r="AO231" t="str">
            <v>11408-0</v>
          </cell>
          <cell r="AP231">
            <v>0</v>
          </cell>
          <cell r="AQ231" t="str">
            <v>OTC</v>
          </cell>
          <cell r="AR231">
            <v>0</v>
          </cell>
          <cell r="AS231">
            <v>0</v>
          </cell>
          <cell r="AT231">
            <v>30.76</v>
          </cell>
          <cell r="AU231">
            <v>30.76</v>
          </cell>
          <cell r="AV231">
            <v>31.13</v>
          </cell>
          <cell r="AW231">
            <v>31.52</v>
          </cell>
          <cell r="AX231">
            <v>29.01</v>
          </cell>
          <cell r="AY231">
            <v>30.95</v>
          </cell>
          <cell r="AZ231">
            <v>30.95</v>
          </cell>
          <cell r="BA231">
            <v>31.13</v>
          </cell>
          <cell r="BB231">
            <v>31.91</v>
          </cell>
          <cell r="BC231">
            <v>0</v>
          </cell>
          <cell r="BD231">
            <v>42.52</v>
          </cell>
          <cell r="BE231">
            <v>42.52</v>
          </cell>
          <cell r="BF231">
            <v>43.04</v>
          </cell>
          <cell r="BG231">
            <v>43.57</v>
          </cell>
          <cell r="BH231">
            <v>40.1</v>
          </cell>
          <cell r="BI231">
            <v>42.79</v>
          </cell>
          <cell r="BJ231">
            <v>42.79</v>
          </cell>
          <cell r="BK231">
            <v>43.04</v>
          </cell>
          <cell r="BL231">
            <v>44.11</v>
          </cell>
          <cell r="BN231" t="str">
            <v>11408-0</v>
          </cell>
          <cell r="BO231" t="str">
            <v>11408-0</v>
          </cell>
          <cell r="BR231">
            <v>25.53</v>
          </cell>
          <cell r="BS231">
            <v>25.53</v>
          </cell>
          <cell r="BU231">
            <v>31.13</v>
          </cell>
          <cell r="BV231">
            <v>31.13</v>
          </cell>
          <cell r="BW231">
            <v>0</v>
          </cell>
          <cell r="BX231">
            <v>0</v>
          </cell>
          <cell r="CA231">
            <v>0</v>
          </cell>
          <cell r="CB231">
            <v>31.13</v>
          </cell>
          <cell r="CC231">
            <v>31.129995019199995</v>
          </cell>
          <cell r="CD231">
            <v>-4.9808000035511668E-6</v>
          </cell>
          <cell r="CE231" t="e">
            <v>#N/A</v>
          </cell>
          <cell r="CG231" t="str">
            <v>MIP</v>
          </cell>
          <cell r="CI231" t="str">
            <v>Medicamento</v>
          </cell>
          <cell r="CJ231" t="e">
            <v>#N/A</v>
          </cell>
          <cell r="CK231">
            <v>587.50999999999988</v>
          </cell>
        </row>
        <row r="232">
          <cell r="K232" t="str">
            <v>11317-0</v>
          </cell>
          <cell r="L232" t="str">
            <v>ANASEPTIL PO 10G CT 48X1 TUBO</v>
          </cell>
          <cell r="M232">
            <v>1781700450021</v>
          </cell>
          <cell r="N232">
            <v>10.33</v>
          </cell>
          <cell r="O232">
            <v>0</v>
          </cell>
          <cell r="P232">
            <v>8.86</v>
          </cell>
          <cell r="Q232">
            <v>10.18</v>
          </cell>
          <cell r="R232">
            <v>10.33</v>
          </cell>
          <cell r="S232">
            <v>10.47</v>
          </cell>
          <cell r="T232">
            <v>9.52</v>
          </cell>
          <cell r="U232">
            <v>10.25</v>
          </cell>
          <cell r="V232">
            <v>8.92</v>
          </cell>
          <cell r="W232">
            <v>8.9700000000000006</v>
          </cell>
          <cell r="X232">
            <v>10.62</v>
          </cell>
          <cell r="Y232">
            <v>0</v>
          </cell>
          <cell r="Z232">
            <v>12.25</v>
          </cell>
          <cell r="AA232">
            <v>13.57</v>
          </cell>
          <cell r="AB232">
            <v>13.76</v>
          </cell>
          <cell r="AC232">
            <v>13.94</v>
          </cell>
          <cell r="AD232">
            <v>12.72</v>
          </cell>
          <cell r="AE232">
            <v>13.66</v>
          </cell>
          <cell r="AF232">
            <v>12.33</v>
          </cell>
          <cell r="AG232">
            <v>12.4</v>
          </cell>
          <cell r="AH232">
            <v>14.14</v>
          </cell>
          <cell r="AI232">
            <v>0</v>
          </cell>
          <cell r="AJ232" t="str">
            <v>negativa</v>
          </cell>
          <cell r="AK232" t="str">
            <v>Negativa</v>
          </cell>
          <cell r="AL232" t="str">
            <v>11317-0</v>
          </cell>
          <cell r="AM232" t="str">
            <v>Não consta</v>
          </cell>
          <cell r="AN232" t="str">
            <v>não consta</v>
          </cell>
          <cell r="AO232" t="str">
            <v>11317-0</v>
          </cell>
          <cell r="AP232">
            <v>0</v>
          </cell>
          <cell r="AQ232" t="str">
            <v>OTX/PP</v>
          </cell>
          <cell r="AR232">
            <v>0</v>
          </cell>
          <cell r="AS232">
            <v>0</v>
          </cell>
          <cell r="AT232">
            <v>8.86</v>
          </cell>
          <cell r="AU232">
            <v>10.18</v>
          </cell>
          <cell r="AV232">
            <v>10.33</v>
          </cell>
          <cell r="AW232">
            <v>10.47</v>
          </cell>
          <cell r="AX232">
            <v>9.52</v>
          </cell>
          <cell r="AY232">
            <v>10.25</v>
          </cell>
          <cell r="AZ232">
            <v>8.92</v>
          </cell>
          <cell r="BA232">
            <v>8.9700000000000006</v>
          </cell>
          <cell r="BB232">
            <v>10.62</v>
          </cell>
          <cell r="BC232">
            <v>0</v>
          </cell>
          <cell r="BD232">
            <v>12.25</v>
          </cell>
          <cell r="BE232">
            <v>13.57</v>
          </cell>
          <cell r="BF232">
            <v>13.76</v>
          </cell>
          <cell r="BG232">
            <v>13.94</v>
          </cell>
          <cell r="BH232">
            <v>12.72</v>
          </cell>
          <cell r="BI232">
            <v>13.66</v>
          </cell>
          <cell r="BJ232">
            <v>12.33</v>
          </cell>
          <cell r="BK232">
            <v>12.4</v>
          </cell>
          <cell r="BL232">
            <v>14.14</v>
          </cell>
          <cell r="BN232" t="str">
            <v>11317-0</v>
          </cell>
          <cell r="BO232" t="str">
            <v>11317-0</v>
          </cell>
          <cell r="BR232">
            <v>8.24</v>
          </cell>
          <cell r="BS232">
            <v>8.24</v>
          </cell>
          <cell r="BU232">
            <v>10.33</v>
          </cell>
          <cell r="BV232">
            <v>10.33</v>
          </cell>
          <cell r="BW232">
            <v>0</v>
          </cell>
          <cell r="BX232">
            <v>0</v>
          </cell>
          <cell r="CA232">
            <v>0</v>
          </cell>
          <cell r="CB232">
            <v>10.33</v>
          </cell>
          <cell r="CC232">
            <v>10.330001255652821</v>
          </cell>
          <cell r="CD232">
            <v>1.2556528208307327E-6</v>
          </cell>
          <cell r="CE232" t="str">
            <v>ANASEPTIL PO 10G CT 48X1 TUBO</v>
          </cell>
          <cell r="CG232" t="str">
            <v>Monitorado CMED</v>
          </cell>
          <cell r="CI232" t="str">
            <v>Medicamento</v>
          </cell>
          <cell r="CJ232" t="e">
            <v>#N/A</v>
          </cell>
          <cell r="CK232" t="str">
            <v>Monitorado</v>
          </cell>
        </row>
        <row r="233">
          <cell r="K233" t="str">
            <v>12742-0</v>
          </cell>
          <cell r="L233" t="str">
            <v>ANGIOLOT DRG CT BL 2X10</v>
          </cell>
          <cell r="M233">
            <v>1558401230014</v>
          </cell>
          <cell r="N233">
            <v>28.13</v>
          </cell>
          <cell r="O233">
            <v>4.2200000000000001E-2</v>
          </cell>
          <cell r="P233">
            <v>25.17</v>
          </cell>
          <cell r="Q233">
            <v>28.92</v>
          </cell>
          <cell r="R233">
            <v>29.32</v>
          </cell>
          <cell r="S233">
            <v>29.74</v>
          </cell>
          <cell r="T233">
            <v>27.04</v>
          </cell>
          <cell r="U233">
            <v>29.12</v>
          </cell>
          <cell r="V233">
            <v>25.32</v>
          </cell>
          <cell r="W233">
            <v>25.48</v>
          </cell>
          <cell r="X233">
            <v>30.17</v>
          </cell>
          <cell r="Y233">
            <v>0</v>
          </cell>
          <cell r="Z233">
            <v>34.799999999999997</v>
          </cell>
          <cell r="AA233">
            <v>38.549999999999997</v>
          </cell>
          <cell r="AB233">
            <v>39.06</v>
          </cell>
          <cell r="AC233">
            <v>39.6</v>
          </cell>
          <cell r="AD233">
            <v>36.119999999999997</v>
          </cell>
          <cell r="AE233">
            <v>38.81</v>
          </cell>
          <cell r="AF233">
            <v>35</v>
          </cell>
          <cell r="AG233">
            <v>35.22</v>
          </cell>
          <cell r="AH233">
            <v>40.159999999999997</v>
          </cell>
          <cell r="AI233">
            <v>0</v>
          </cell>
          <cell r="AJ233" t="str">
            <v>negativa</v>
          </cell>
          <cell r="AK233" t="str">
            <v>Negativa</v>
          </cell>
          <cell r="AL233" t="str">
            <v>12742-0</v>
          </cell>
          <cell r="AM233" t="str">
            <v>Não consta</v>
          </cell>
          <cell r="AN233" t="str">
            <v>não consta</v>
          </cell>
          <cell r="AO233" t="str">
            <v>12742-0</v>
          </cell>
          <cell r="AP233">
            <v>0</v>
          </cell>
          <cell r="AQ233" t="str">
            <v>NA</v>
          </cell>
          <cell r="AR233">
            <v>0</v>
          </cell>
          <cell r="AS233">
            <v>0</v>
          </cell>
          <cell r="AT233">
            <v>25.17</v>
          </cell>
          <cell r="AU233">
            <v>28.92</v>
          </cell>
          <cell r="AV233">
            <v>29.32</v>
          </cell>
          <cell r="AW233">
            <v>29.74</v>
          </cell>
          <cell r="AX233">
            <v>27.04</v>
          </cell>
          <cell r="AY233">
            <v>29.12</v>
          </cell>
          <cell r="AZ233">
            <v>25.32</v>
          </cell>
          <cell r="BA233">
            <v>25.48</v>
          </cell>
          <cell r="BB233">
            <v>30.17</v>
          </cell>
          <cell r="BC233">
            <v>0</v>
          </cell>
          <cell r="BD233">
            <v>34.799999999999997</v>
          </cell>
          <cell r="BE233">
            <v>38.549999999999997</v>
          </cell>
          <cell r="BF233">
            <v>39.06</v>
          </cell>
          <cell r="BG233">
            <v>39.6</v>
          </cell>
          <cell r="BH233">
            <v>36.119999999999997</v>
          </cell>
          <cell r="BI233">
            <v>38.81</v>
          </cell>
          <cell r="BJ233">
            <v>35</v>
          </cell>
          <cell r="BK233">
            <v>35.22</v>
          </cell>
          <cell r="BL233">
            <v>40.159999999999997</v>
          </cell>
          <cell r="BN233" t="str">
            <v>12742-0</v>
          </cell>
          <cell r="BO233" t="str">
            <v>12742-0</v>
          </cell>
          <cell r="BR233">
            <v>22.45</v>
          </cell>
          <cell r="BS233">
            <v>23.4</v>
          </cell>
          <cell r="BU233">
            <v>28.13</v>
          </cell>
          <cell r="BV233">
            <v>29.32</v>
          </cell>
          <cell r="BW233">
            <v>4.2303590472804853E-2</v>
          </cell>
          <cell r="BX233">
            <v>1.0359047280485145E-4</v>
          </cell>
          <cell r="CA233">
            <v>0</v>
          </cell>
          <cell r="CB233">
            <v>29.32</v>
          </cell>
          <cell r="CC233">
            <v>29.320003563963283</v>
          </cell>
          <cell r="CD233">
            <v>3.5639632827155765E-6</v>
          </cell>
          <cell r="CE233" t="e">
            <v>#N/A</v>
          </cell>
          <cell r="CG233" t="str">
            <v>Monitorado CMED</v>
          </cell>
          <cell r="CI233" t="str">
            <v>Medicamento</v>
          </cell>
          <cell r="CJ233" t="e">
            <v>#N/A</v>
          </cell>
          <cell r="CK233">
            <v>518.26</v>
          </cell>
        </row>
        <row r="234">
          <cell r="K234" t="str">
            <v>12976-0</v>
          </cell>
          <cell r="L234" t="str">
            <v>ANOXOLAN 1MG B-1 COMP CT BL 20X10</v>
          </cell>
          <cell r="M234">
            <v>1558401730017</v>
          </cell>
          <cell r="N234">
            <v>123.57</v>
          </cell>
          <cell r="O234">
            <v>0</v>
          </cell>
          <cell r="P234">
            <v>122.08</v>
          </cell>
          <cell r="Q234">
            <v>122.08</v>
          </cell>
          <cell r="R234">
            <v>123.57</v>
          </cell>
          <cell r="S234">
            <v>125.1</v>
          </cell>
          <cell r="T234">
            <v>115.15</v>
          </cell>
          <cell r="U234">
            <v>122.82</v>
          </cell>
          <cell r="V234">
            <v>122.82</v>
          </cell>
          <cell r="W234">
            <v>123.57</v>
          </cell>
          <cell r="X234">
            <v>126.66</v>
          </cell>
          <cell r="Y234">
            <v>0</v>
          </cell>
          <cell r="Z234">
            <v>168.77</v>
          </cell>
          <cell r="AA234">
            <v>168.77</v>
          </cell>
          <cell r="AB234">
            <v>170.83</v>
          </cell>
          <cell r="AC234">
            <v>172.94</v>
          </cell>
          <cell r="AD234">
            <v>159.19</v>
          </cell>
          <cell r="AE234">
            <v>169.79</v>
          </cell>
          <cell r="AF234">
            <v>169.79</v>
          </cell>
          <cell r="AG234">
            <v>170.83</v>
          </cell>
          <cell r="AH234">
            <v>175.1</v>
          </cell>
          <cell r="AI234">
            <v>0</v>
          </cell>
          <cell r="AJ234" t="str">
            <v>positiva</v>
          </cell>
          <cell r="AK234" t="str">
            <v>positiva</v>
          </cell>
          <cell r="AL234" t="str">
            <v>12976-0</v>
          </cell>
          <cell r="AM234" t="str">
            <v>Não consta</v>
          </cell>
          <cell r="AN234" t="str">
            <v>não consta</v>
          </cell>
          <cell r="AO234" t="str">
            <v>12976-0</v>
          </cell>
          <cell r="AP234">
            <v>0</v>
          </cell>
          <cell r="AQ234" t="str">
            <v>NA</v>
          </cell>
          <cell r="AR234" t="str">
            <v>Verificar - não consta item múltiplo na SAMMED</v>
          </cell>
          <cell r="AS234">
            <v>0</v>
          </cell>
          <cell r="AT234">
            <v>122.08</v>
          </cell>
          <cell r="AU234">
            <v>122.08</v>
          </cell>
          <cell r="AV234">
            <v>123.57</v>
          </cell>
          <cell r="AW234">
            <v>125.1</v>
          </cell>
          <cell r="AX234">
            <v>115.15</v>
          </cell>
          <cell r="AY234">
            <v>122.82</v>
          </cell>
          <cell r="AZ234">
            <v>122.82</v>
          </cell>
          <cell r="BA234">
            <v>123.57</v>
          </cell>
          <cell r="BB234">
            <v>126.66</v>
          </cell>
          <cell r="BC234">
            <v>0</v>
          </cell>
          <cell r="BD234">
            <v>168.77</v>
          </cell>
          <cell r="BE234">
            <v>168.77</v>
          </cell>
          <cell r="BF234">
            <v>170.83</v>
          </cell>
          <cell r="BG234">
            <v>172.94</v>
          </cell>
          <cell r="BH234">
            <v>159.19</v>
          </cell>
          <cell r="BI234">
            <v>169.79</v>
          </cell>
          <cell r="BJ234">
            <v>169.79</v>
          </cell>
          <cell r="BK234">
            <v>170.83</v>
          </cell>
          <cell r="BL234">
            <v>175.1</v>
          </cell>
          <cell r="BN234" t="str">
            <v>12976-0</v>
          </cell>
          <cell r="BO234" t="str">
            <v>12976-0</v>
          </cell>
          <cell r="BR234">
            <v>101.33</v>
          </cell>
          <cell r="BS234">
            <v>101.33</v>
          </cell>
          <cell r="BU234">
            <v>123.57</v>
          </cell>
          <cell r="BV234">
            <v>123.57</v>
          </cell>
          <cell r="BW234">
            <v>0</v>
          </cell>
          <cell r="BX234">
            <v>0</v>
          </cell>
          <cell r="CA234">
            <v>0</v>
          </cell>
          <cell r="CB234">
            <v>123.57</v>
          </cell>
          <cell r="CC234">
            <v>123.56998022879998</v>
          </cell>
          <cell r="CD234">
            <v>-1.9771200015838986E-5</v>
          </cell>
          <cell r="CE234" t="e">
            <v>#N/A</v>
          </cell>
          <cell r="CG234" t="str">
            <v>Monitorado CMED</v>
          </cell>
          <cell r="CI234" t="str">
            <v>Medicamento</v>
          </cell>
          <cell r="CJ234" t="e">
            <v>#N/A</v>
          </cell>
          <cell r="CK234">
            <v>2331.8199999999997</v>
          </cell>
        </row>
        <row r="235">
          <cell r="K235" t="str">
            <v>12727-0</v>
          </cell>
          <cell r="L235" t="str">
            <v>ANOXOLAN 1MG B-1 COMP CT BL 2X10</v>
          </cell>
          <cell r="M235">
            <v>1558401730033</v>
          </cell>
          <cell r="N235">
            <v>12.37</v>
          </cell>
          <cell r="O235">
            <v>0</v>
          </cell>
          <cell r="P235">
            <v>12.22</v>
          </cell>
          <cell r="Q235">
            <v>12.22</v>
          </cell>
          <cell r="R235">
            <v>12.37</v>
          </cell>
          <cell r="S235">
            <v>12.52</v>
          </cell>
          <cell r="T235">
            <v>11.52</v>
          </cell>
          <cell r="U235">
            <v>12.29</v>
          </cell>
          <cell r="V235">
            <v>12.29</v>
          </cell>
          <cell r="W235">
            <v>12.37</v>
          </cell>
          <cell r="X235">
            <v>12.68</v>
          </cell>
          <cell r="Y235">
            <v>0</v>
          </cell>
          <cell r="Z235">
            <v>16.89</v>
          </cell>
          <cell r="AA235">
            <v>16.89</v>
          </cell>
          <cell r="AB235">
            <v>17.100000000000001</v>
          </cell>
          <cell r="AC235">
            <v>17.309999999999999</v>
          </cell>
          <cell r="AD235">
            <v>15.93</v>
          </cell>
          <cell r="AE235">
            <v>16.989999999999998</v>
          </cell>
          <cell r="AF235">
            <v>16.989999999999998</v>
          </cell>
          <cell r="AG235">
            <v>17.100000000000001</v>
          </cell>
          <cell r="AH235">
            <v>17.53</v>
          </cell>
          <cell r="AI235">
            <v>0</v>
          </cell>
          <cell r="AJ235" t="str">
            <v>positiva</v>
          </cell>
          <cell r="AK235" t="str">
            <v>positiva</v>
          </cell>
          <cell r="AL235" t="str">
            <v>12727-0</v>
          </cell>
          <cell r="AM235" t="str">
            <v>Não consta</v>
          </cell>
          <cell r="AN235" t="str">
            <v>não consta</v>
          </cell>
          <cell r="AO235" t="str">
            <v>12727-0</v>
          </cell>
          <cell r="AP235">
            <v>0</v>
          </cell>
          <cell r="AQ235" t="str">
            <v>NA</v>
          </cell>
          <cell r="AR235">
            <v>0</v>
          </cell>
          <cell r="AS235">
            <v>0</v>
          </cell>
          <cell r="AT235">
            <v>12.22</v>
          </cell>
          <cell r="AU235">
            <v>12.22</v>
          </cell>
          <cell r="AV235">
            <v>12.37</v>
          </cell>
          <cell r="AW235">
            <v>12.52</v>
          </cell>
          <cell r="AX235">
            <v>11.52</v>
          </cell>
          <cell r="AY235">
            <v>12.29</v>
          </cell>
          <cell r="AZ235">
            <v>12.29</v>
          </cell>
          <cell r="BA235">
            <v>12.37</v>
          </cell>
          <cell r="BB235">
            <v>12.68</v>
          </cell>
          <cell r="BC235">
            <v>0</v>
          </cell>
          <cell r="BD235">
            <v>16.89</v>
          </cell>
          <cell r="BE235">
            <v>16.89</v>
          </cell>
          <cell r="BF235">
            <v>17.100000000000001</v>
          </cell>
          <cell r="BG235">
            <v>17.309999999999999</v>
          </cell>
          <cell r="BH235">
            <v>15.93</v>
          </cell>
          <cell r="BI235">
            <v>16.989999999999998</v>
          </cell>
          <cell r="BJ235">
            <v>16.989999999999998</v>
          </cell>
          <cell r="BK235">
            <v>17.100000000000001</v>
          </cell>
          <cell r="BL235">
            <v>17.53</v>
          </cell>
          <cell r="BN235" t="str">
            <v>12727-0</v>
          </cell>
          <cell r="BO235" t="str">
            <v>12727-0</v>
          </cell>
          <cell r="BR235">
            <v>10.14</v>
          </cell>
          <cell r="BS235">
            <v>10.14</v>
          </cell>
          <cell r="BU235">
            <v>12.36</v>
          </cell>
          <cell r="BV235">
            <v>12.37</v>
          </cell>
          <cell r="BW235">
            <v>8.0906148867310179E-4</v>
          </cell>
          <cell r="BX235">
            <v>8.0906148867310179E-4</v>
          </cell>
          <cell r="CA235">
            <v>0</v>
          </cell>
          <cell r="CB235">
            <v>12.37</v>
          </cell>
          <cell r="CC235">
            <v>12.369998020799997</v>
          </cell>
          <cell r="CD235">
            <v>-1.9792000021112699E-6</v>
          </cell>
          <cell r="CE235" t="e">
            <v>#N/A</v>
          </cell>
          <cell r="CG235" t="str">
            <v>Monitorado CMED</v>
          </cell>
          <cell r="CI235" t="str">
            <v>Medicamento</v>
          </cell>
          <cell r="CJ235" t="e">
            <v>#N/A</v>
          </cell>
          <cell r="CK235">
            <v>233.38000000000002</v>
          </cell>
        </row>
        <row r="236">
          <cell r="K236" t="str">
            <v>12726-0</v>
          </cell>
          <cell r="L236" t="str">
            <v>ANOXOLAN 2MG B-1 COMP CT BL 2X10</v>
          </cell>
          <cell r="M236">
            <v>1046502910023</v>
          </cell>
          <cell r="N236">
            <v>19.510000000000002</v>
          </cell>
          <cell r="O236">
            <v>0</v>
          </cell>
          <cell r="P236">
            <v>19.28</v>
          </cell>
          <cell r="Q236">
            <v>19.28</v>
          </cell>
          <cell r="R236">
            <v>19.510000000000002</v>
          </cell>
          <cell r="S236">
            <v>19.75</v>
          </cell>
          <cell r="T236">
            <v>18.18</v>
          </cell>
          <cell r="U236">
            <v>19.39</v>
          </cell>
          <cell r="V236">
            <v>19.39</v>
          </cell>
          <cell r="W236">
            <v>19.510000000000002</v>
          </cell>
          <cell r="X236">
            <v>20</v>
          </cell>
          <cell r="Y236">
            <v>0</v>
          </cell>
          <cell r="Z236">
            <v>26.65</v>
          </cell>
          <cell r="AA236">
            <v>26.65</v>
          </cell>
          <cell r="AB236">
            <v>26.97</v>
          </cell>
          <cell r="AC236">
            <v>27.3</v>
          </cell>
          <cell r="AD236">
            <v>25.13</v>
          </cell>
          <cell r="AE236">
            <v>26.81</v>
          </cell>
          <cell r="AF236">
            <v>26.81</v>
          </cell>
          <cell r="AG236">
            <v>26.97</v>
          </cell>
          <cell r="AH236">
            <v>27.65</v>
          </cell>
          <cell r="AI236">
            <v>0</v>
          </cell>
          <cell r="AJ236" t="str">
            <v>positiva</v>
          </cell>
          <cell r="AK236" t="str">
            <v>positiva</v>
          </cell>
          <cell r="AL236" t="str">
            <v>12726-0</v>
          </cell>
          <cell r="AM236" t="str">
            <v>Não consta</v>
          </cell>
          <cell r="AN236" t="str">
            <v>não consta</v>
          </cell>
          <cell r="AO236" t="str">
            <v>12726-0</v>
          </cell>
          <cell r="AP236">
            <v>0</v>
          </cell>
          <cell r="AQ236" t="str">
            <v>NA</v>
          </cell>
          <cell r="AR236">
            <v>0</v>
          </cell>
          <cell r="AS236">
            <v>0</v>
          </cell>
          <cell r="AT236">
            <v>19.28</v>
          </cell>
          <cell r="AU236">
            <v>19.28</v>
          </cell>
          <cell r="AV236">
            <v>19.510000000000002</v>
          </cell>
          <cell r="AW236">
            <v>19.75</v>
          </cell>
          <cell r="AX236">
            <v>18.18</v>
          </cell>
          <cell r="AY236">
            <v>19.39</v>
          </cell>
          <cell r="AZ236">
            <v>19.39</v>
          </cell>
          <cell r="BA236">
            <v>19.510000000000002</v>
          </cell>
          <cell r="BB236">
            <v>20</v>
          </cell>
          <cell r="BC236">
            <v>0</v>
          </cell>
          <cell r="BD236">
            <v>26.65</v>
          </cell>
          <cell r="BE236">
            <v>26.65</v>
          </cell>
          <cell r="BF236">
            <v>26.97</v>
          </cell>
          <cell r="BG236">
            <v>27.3</v>
          </cell>
          <cell r="BH236">
            <v>25.13</v>
          </cell>
          <cell r="BI236">
            <v>26.81</v>
          </cell>
          <cell r="BJ236">
            <v>26.81</v>
          </cell>
          <cell r="BK236">
            <v>26.97</v>
          </cell>
          <cell r="BL236">
            <v>27.65</v>
          </cell>
          <cell r="BN236" t="str">
            <v>12726-0</v>
          </cell>
          <cell r="BO236" t="str">
            <v>12726-0</v>
          </cell>
          <cell r="BR236">
            <v>16</v>
          </cell>
          <cell r="BS236">
            <v>16</v>
          </cell>
          <cell r="BU236">
            <v>19.510000000000002</v>
          </cell>
          <cell r="BV236">
            <v>19.510000000000002</v>
          </cell>
          <cell r="BW236">
            <v>0</v>
          </cell>
          <cell r="BX236">
            <v>0</v>
          </cell>
          <cell r="CA236">
            <v>0</v>
          </cell>
          <cell r="CB236">
            <v>19.510000000000002</v>
          </cell>
          <cell r="CC236">
            <v>19.509996878399999</v>
          </cell>
          <cell r="CD236">
            <v>-3.1216000024869572E-6</v>
          </cell>
          <cell r="CE236" t="e">
            <v>#N/A</v>
          </cell>
          <cell r="CG236" t="str">
            <v>Monitorado CMED</v>
          </cell>
          <cell r="CI236" t="str">
            <v>Medicamento</v>
          </cell>
          <cell r="CJ236" t="e">
            <v>#N/A</v>
          </cell>
          <cell r="CK236">
            <v>368.18</v>
          </cell>
        </row>
        <row r="237">
          <cell r="K237" t="str">
            <v>11546-0</v>
          </cell>
          <cell r="L237" t="str">
            <v>ANTIGERON 25 MG CT 24x2x15 COMP</v>
          </cell>
          <cell r="M237">
            <v>1781700320012</v>
          </cell>
          <cell r="N237">
            <v>5.15</v>
          </cell>
          <cell r="O237">
            <v>0</v>
          </cell>
          <cell r="P237">
            <v>5.08</v>
          </cell>
          <cell r="Q237">
            <v>5.08</v>
          </cell>
          <cell r="R237">
            <v>5.15</v>
          </cell>
          <cell r="S237">
            <v>5.21</v>
          </cell>
          <cell r="T237">
            <v>4.8</v>
          </cell>
          <cell r="U237">
            <v>5.12</v>
          </cell>
          <cell r="V237">
            <v>5.12</v>
          </cell>
          <cell r="W237">
            <v>5.15</v>
          </cell>
          <cell r="X237">
            <v>5.28</v>
          </cell>
          <cell r="Y237">
            <v>0</v>
          </cell>
          <cell r="Z237">
            <v>7.02</v>
          </cell>
          <cell r="AA237">
            <v>7.02</v>
          </cell>
          <cell r="AB237">
            <v>7.12</v>
          </cell>
          <cell r="AC237">
            <v>7.2</v>
          </cell>
          <cell r="AD237">
            <v>6.64</v>
          </cell>
          <cell r="AE237">
            <v>7.08</v>
          </cell>
          <cell r="AF237">
            <v>7.08</v>
          </cell>
          <cell r="AG237">
            <v>7.12</v>
          </cell>
          <cell r="AH237">
            <v>7.3</v>
          </cell>
          <cell r="AI237">
            <v>0</v>
          </cell>
          <cell r="AJ237" t="str">
            <v>positiva</v>
          </cell>
          <cell r="AK237" t="str">
            <v>positiva</v>
          </cell>
          <cell r="AL237" t="str">
            <v>11546-0</v>
          </cell>
          <cell r="AM237" t="str">
            <v>Não consta</v>
          </cell>
          <cell r="AN237" t="str">
            <v>não consta</v>
          </cell>
          <cell r="AO237" t="str">
            <v>11546-0</v>
          </cell>
          <cell r="AP237">
            <v>0</v>
          </cell>
          <cell r="AQ237" t="str">
            <v>RX</v>
          </cell>
          <cell r="AR237">
            <v>0</v>
          </cell>
          <cell r="AS237">
            <v>0</v>
          </cell>
          <cell r="AT237">
            <v>5.08</v>
          </cell>
          <cell r="AU237">
            <v>5.08</v>
          </cell>
          <cell r="AV237">
            <v>5.15</v>
          </cell>
          <cell r="AW237">
            <v>5.21</v>
          </cell>
          <cell r="AX237">
            <v>4.8</v>
          </cell>
          <cell r="AY237">
            <v>5.12</v>
          </cell>
          <cell r="AZ237">
            <v>5.12</v>
          </cell>
          <cell r="BA237">
            <v>5.15</v>
          </cell>
          <cell r="BB237">
            <v>5.28</v>
          </cell>
          <cell r="BC237">
            <v>0</v>
          </cell>
          <cell r="BD237">
            <v>7.02</v>
          </cell>
          <cell r="BE237">
            <v>7.02</v>
          </cell>
          <cell r="BF237">
            <v>7.12</v>
          </cell>
          <cell r="BG237">
            <v>7.2</v>
          </cell>
          <cell r="BH237">
            <v>6.64</v>
          </cell>
          <cell r="BI237">
            <v>7.08</v>
          </cell>
          <cell r="BJ237">
            <v>7.08</v>
          </cell>
          <cell r="BK237">
            <v>7.12</v>
          </cell>
          <cell r="BL237">
            <v>7.3</v>
          </cell>
          <cell r="BN237" t="str">
            <v>11546-0</v>
          </cell>
          <cell r="BO237" t="str">
            <v>11546-0</v>
          </cell>
          <cell r="BR237">
            <v>4.22</v>
          </cell>
          <cell r="BS237">
            <v>4.22</v>
          </cell>
          <cell r="BU237">
            <v>5.15</v>
          </cell>
          <cell r="BV237">
            <v>5.15</v>
          </cell>
          <cell r="BW237">
            <v>0</v>
          </cell>
          <cell r="BX237">
            <v>0</v>
          </cell>
          <cell r="CA237">
            <v>0</v>
          </cell>
          <cell r="CB237">
            <v>5.15</v>
          </cell>
          <cell r="CC237">
            <v>5.1499991759999997</v>
          </cell>
          <cell r="CD237">
            <v>-8.2400000067650581E-7</v>
          </cell>
          <cell r="CE237" t="e">
            <v>#N/A</v>
          </cell>
          <cell r="CG237" t="str">
            <v>Monitorado CMED</v>
          </cell>
          <cell r="CI237" t="str">
            <v>Medicamento</v>
          </cell>
          <cell r="CJ237" t="e">
            <v>#N/A</v>
          </cell>
          <cell r="CK237">
            <v>97.160000000000011</v>
          </cell>
        </row>
        <row r="238">
          <cell r="K238" t="str">
            <v>11547-0</v>
          </cell>
          <cell r="L238" t="str">
            <v>ANTIGERON AP 75 MG CT 24X30 COMP</v>
          </cell>
          <cell r="M238">
            <v>1781700320020</v>
          </cell>
          <cell r="N238">
            <v>11.56</v>
          </cell>
          <cell r="O238">
            <v>0</v>
          </cell>
          <cell r="P238">
            <v>11.42</v>
          </cell>
          <cell r="Q238">
            <v>11.42</v>
          </cell>
          <cell r="R238">
            <v>11.56</v>
          </cell>
          <cell r="S238">
            <v>11.7</v>
          </cell>
          <cell r="T238">
            <v>10.77</v>
          </cell>
          <cell r="U238">
            <v>11.49</v>
          </cell>
          <cell r="V238">
            <v>11.49</v>
          </cell>
          <cell r="W238">
            <v>11.56</v>
          </cell>
          <cell r="X238">
            <v>11.85</v>
          </cell>
          <cell r="Y238">
            <v>0</v>
          </cell>
          <cell r="Z238">
            <v>15.79</v>
          </cell>
          <cell r="AA238">
            <v>15.79</v>
          </cell>
          <cell r="AB238">
            <v>15.98</v>
          </cell>
          <cell r="AC238">
            <v>16.170000000000002</v>
          </cell>
          <cell r="AD238">
            <v>14.89</v>
          </cell>
          <cell r="AE238">
            <v>15.88</v>
          </cell>
          <cell r="AF238">
            <v>15.88</v>
          </cell>
          <cell r="AG238">
            <v>15.98</v>
          </cell>
          <cell r="AH238">
            <v>16.38</v>
          </cell>
          <cell r="AI238">
            <v>0</v>
          </cell>
          <cell r="AJ238" t="str">
            <v>positiva</v>
          </cell>
          <cell r="AK238" t="str">
            <v>positiva</v>
          </cell>
          <cell r="AL238" t="str">
            <v>11547-0</v>
          </cell>
          <cell r="AM238" t="str">
            <v>Não consta</v>
          </cell>
          <cell r="AN238" t="str">
            <v>não consta</v>
          </cell>
          <cell r="AO238" t="str">
            <v>11547-0</v>
          </cell>
          <cell r="AP238">
            <v>0</v>
          </cell>
          <cell r="AQ238" t="str">
            <v>RX</v>
          </cell>
          <cell r="AR238">
            <v>0</v>
          </cell>
          <cell r="AS238">
            <v>0</v>
          </cell>
          <cell r="AT238">
            <v>11.42</v>
          </cell>
          <cell r="AU238">
            <v>11.42</v>
          </cell>
          <cell r="AV238">
            <v>11.56</v>
          </cell>
          <cell r="AW238">
            <v>11.7</v>
          </cell>
          <cell r="AX238">
            <v>10.77</v>
          </cell>
          <cell r="AY238">
            <v>11.49</v>
          </cell>
          <cell r="AZ238">
            <v>11.49</v>
          </cell>
          <cell r="BA238">
            <v>11.56</v>
          </cell>
          <cell r="BB238">
            <v>11.85</v>
          </cell>
          <cell r="BC238">
            <v>0</v>
          </cell>
          <cell r="BD238">
            <v>15.79</v>
          </cell>
          <cell r="BE238">
            <v>15.79</v>
          </cell>
          <cell r="BF238">
            <v>15.98</v>
          </cell>
          <cell r="BG238">
            <v>16.170000000000002</v>
          </cell>
          <cell r="BH238">
            <v>14.89</v>
          </cell>
          <cell r="BI238">
            <v>15.88</v>
          </cell>
          <cell r="BJ238">
            <v>15.88</v>
          </cell>
          <cell r="BK238">
            <v>15.98</v>
          </cell>
          <cell r="BL238">
            <v>16.38</v>
          </cell>
          <cell r="BN238" t="str">
            <v>11547-0</v>
          </cell>
          <cell r="BO238" t="str">
            <v>11547-0</v>
          </cell>
          <cell r="BR238">
            <v>9.48</v>
          </cell>
          <cell r="BS238">
            <v>9.48</v>
          </cell>
          <cell r="BU238">
            <v>11.56</v>
          </cell>
          <cell r="BV238">
            <v>11.56</v>
          </cell>
          <cell r="BW238">
            <v>0</v>
          </cell>
          <cell r="BX238">
            <v>0</v>
          </cell>
          <cell r="CA238">
            <v>0</v>
          </cell>
          <cell r="CB238">
            <v>11.56</v>
          </cell>
          <cell r="CC238">
            <v>11.5599981504</v>
          </cell>
          <cell r="CD238">
            <v>-1.849600000269902E-6</v>
          </cell>
          <cell r="CE238" t="str">
            <v>ANTIGERON AP 75MG COMP REV CT 24X3X10</v>
          </cell>
          <cell r="CG238" t="str">
            <v>Monitorado CMED</v>
          </cell>
          <cell r="CI238" t="str">
            <v>Medicamento</v>
          </cell>
          <cell r="CJ238" t="e">
            <v>#N/A</v>
          </cell>
          <cell r="CK238" t="str">
            <v>Monitorado</v>
          </cell>
        </row>
        <row r="239">
          <cell r="K239" t="str">
            <v>11318-0</v>
          </cell>
          <cell r="L239" t="str">
            <v>ARTRIL 300MG 24X2X10 COMP</v>
          </cell>
          <cell r="M239">
            <v>1039400010050</v>
          </cell>
          <cell r="N239">
            <v>14.61</v>
          </cell>
          <cell r="O239">
            <v>0</v>
          </cell>
          <cell r="P239">
            <v>14.43</v>
          </cell>
          <cell r="Q239">
            <v>14.43</v>
          </cell>
          <cell r="R239">
            <v>14.61</v>
          </cell>
          <cell r="S239">
            <v>14.79</v>
          </cell>
          <cell r="T239">
            <v>13.61</v>
          </cell>
          <cell r="U239">
            <v>14.52</v>
          </cell>
          <cell r="V239">
            <v>14.52</v>
          </cell>
          <cell r="W239">
            <v>14.61</v>
          </cell>
          <cell r="X239">
            <v>14.98</v>
          </cell>
          <cell r="Y239">
            <v>0</v>
          </cell>
          <cell r="Z239">
            <v>19.95</v>
          </cell>
          <cell r="AA239">
            <v>19.95</v>
          </cell>
          <cell r="AB239">
            <v>20.2</v>
          </cell>
          <cell r="AC239">
            <v>20.45</v>
          </cell>
          <cell r="AD239">
            <v>18.82</v>
          </cell>
          <cell r="AE239">
            <v>20.07</v>
          </cell>
          <cell r="AF239">
            <v>20.07</v>
          </cell>
          <cell r="AG239">
            <v>20.2</v>
          </cell>
          <cell r="AH239">
            <v>20.71</v>
          </cell>
          <cell r="AI239">
            <v>0</v>
          </cell>
          <cell r="AJ239" t="str">
            <v>positiva</v>
          </cell>
          <cell r="AK239" t="str">
            <v>positiva</v>
          </cell>
          <cell r="AL239" t="str">
            <v>11318-0</v>
          </cell>
          <cell r="AM239" t="str">
            <v>Não consta</v>
          </cell>
          <cell r="AN239" t="str">
            <v>não consta</v>
          </cell>
          <cell r="AO239" t="str">
            <v>11318-0</v>
          </cell>
          <cell r="AP239">
            <v>0</v>
          </cell>
          <cell r="AQ239" t="str">
            <v>RX</v>
          </cell>
          <cell r="AR239">
            <v>0</v>
          </cell>
          <cell r="AS239">
            <v>0</v>
          </cell>
          <cell r="AT239">
            <v>14.43</v>
          </cell>
          <cell r="AU239">
            <v>14.43</v>
          </cell>
          <cell r="AV239">
            <v>14.61</v>
          </cell>
          <cell r="AW239">
            <v>14.79</v>
          </cell>
          <cell r="AX239">
            <v>13.61</v>
          </cell>
          <cell r="AY239">
            <v>14.52</v>
          </cell>
          <cell r="AZ239">
            <v>14.52</v>
          </cell>
          <cell r="BA239">
            <v>14.61</v>
          </cell>
          <cell r="BB239">
            <v>14.98</v>
          </cell>
          <cell r="BC239">
            <v>0</v>
          </cell>
          <cell r="BD239">
            <v>19.95</v>
          </cell>
          <cell r="BE239">
            <v>19.95</v>
          </cell>
          <cell r="BF239">
            <v>20.2</v>
          </cell>
          <cell r="BG239">
            <v>20.45</v>
          </cell>
          <cell r="BH239">
            <v>18.82</v>
          </cell>
          <cell r="BI239">
            <v>20.07</v>
          </cell>
          <cell r="BJ239">
            <v>20.07</v>
          </cell>
          <cell r="BK239">
            <v>20.2</v>
          </cell>
          <cell r="BL239">
            <v>20.71</v>
          </cell>
          <cell r="BN239" t="str">
            <v>11318-0</v>
          </cell>
          <cell r="BO239" t="str">
            <v>11318-0</v>
          </cell>
          <cell r="BR239">
            <v>11.98</v>
          </cell>
          <cell r="BS239">
            <v>11.98</v>
          </cell>
          <cell r="BU239">
            <v>14.61</v>
          </cell>
          <cell r="BV239">
            <v>14.61</v>
          </cell>
          <cell r="BW239">
            <v>0</v>
          </cell>
          <cell r="BX239">
            <v>0</v>
          </cell>
          <cell r="CA239">
            <v>0</v>
          </cell>
          <cell r="CB239">
            <v>14.61</v>
          </cell>
          <cell r="CC239">
            <v>14.609997662399996</v>
          </cell>
          <cell r="CD239">
            <v>-2.3376000033437094E-6</v>
          </cell>
          <cell r="CE239" t="str">
            <v>ARTRIL 300MG 24X2X10 COMP REV</v>
          </cell>
          <cell r="CG239" t="str">
            <v>Monitorado CMED</v>
          </cell>
          <cell r="CI239" t="str">
            <v>Medicamento</v>
          </cell>
          <cell r="CJ239" t="e">
            <v>#N/A</v>
          </cell>
          <cell r="CK239" t="str">
            <v>Monitorado</v>
          </cell>
        </row>
        <row r="240">
          <cell r="K240" t="str">
            <v>12006-0</v>
          </cell>
          <cell r="L240" t="str">
            <v>ARTRIL 600MG 24X2X10 COMP</v>
          </cell>
          <cell r="M240">
            <v>1781700900019</v>
          </cell>
          <cell r="N240">
            <v>26.85</v>
          </cell>
          <cell r="O240">
            <v>0</v>
          </cell>
          <cell r="P240">
            <v>26.53</v>
          </cell>
          <cell r="Q240">
            <v>26.53</v>
          </cell>
          <cell r="R240">
            <v>26.85</v>
          </cell>
          <cell r="S240">
            <v>27.19</v>
          </cell>
          <cell r="T240">
            <v>25.02</v>
          </cell>
          <cell r="U240">
            <v>26.69</v>
          </cell>
          <cell r="V240">
            <v>26.69</v>
          </cell>
          <cell r="W240">
            <v>26.85</v>
          </cell>
          <cell r="X240">
            <v>27.53</v>
          </cell>
          <cell r="Y240">
            <v>0</v>
          </cell>
          <cell r="Z240">
            <v>36.68</v>
          </cell>
          <cell r="AA240">
            <v>36.68</v>
          </cell>
          <cell r="AB240">
            <v>37.119999999999997</v>
          </cell>
          <cell r="AC240">
            <v>37.590000000000003</v>
          </cell>
          <cell r="AD240">
            <v>34.590000000000003</v>
          </cell>
          <cell r="AE240">
            <v>36.9</v>
          </cell>
          <cell r="AF240">
            <v>36.9</v>
          </cell>
          <cell r="AG240">
            <v>37.119999999999997</v>
          </cell>
          <cell r="AH240">
            <v>38.06</v>
          </cell>
          <cell r="AI240">
            <v>0</v>
          </cell>
          <cell r="AJ240" t="str">
            <v>positiva</v>
          </cell>
          <cell r="AK240" t="str">
            <v>positiva</v>
          </cell>
          <cell r="AL240" t="str">
            <v>12006-0</v>
          </cell>
          <cell r="AM240" t="str">
            <v>Não consta</v>
          </cell>
          <cell r="AN240" t="str">
            <v>não consta</v>
          </cell>
          <cell r="AO240" t="str">
            <v>12006-0</v>
          </cell>
          <cell r="AP240">
            <v>0</v>
          </cell>
          <cell r="AQ240" t="str">
            <v>RX</v>
          </cell>
          <cell r="AR240">
            <v>0</v>
          </cell>
          <cell r="AS240">
            <v>0</v>
          </cell>
          <cell r="AT240">
            <v>26.53</v>
          </cell>
          <cell r="AU240">
            <v>26.53</v>
          </cell>
          <cell r="AV240">
            <v>26.85</v>
          </cell>
          <cell r="AW240">
            <v>27.19</v>
          </cell>
          <cell r="AX240">
            <v>25.02</v>
          </cell>
          <cell r="AY240">
            <v>26.69</v>
          </cell>
          <cell r="AZ240">
            <v>26.69</v>
          </cell>
          <cell r="BA240">
            <v>26.85</v>
          </cell>
          <cell r="BB240">
            <v>27.53</v>
          </cell>
          <cell r="BC240">
            <v>0</v>
          </cell>
          <cell r="BD240">
            <v>36.68</v>
          </cell>
          <cell r="BE240">
            <v>36.68</v>
          </cell>
          <cell r="BF240">
            <v>37.119999999999997</v>
          </cell>
          <cell r="BG240">
            <v>37.590000000000003</v>
          </cell>
          <cell r="BH240">
            <v>34.590000000000003</v>
          </cell>
          <cell r="BI240">
            <v>36.9</v>
          </cell>
          <cell r="BJ240">
            <v>36.9</v>
          </cell>
          <cell r="BK240">
            <v>37.119999999999997</v>
          </cell>
          <cell r="BL240">
            <v>38.06</v>
          </cell>
          <cell r="BN240" t="str">
            <v>12006-0</v>
          </cell>
          <cell r="BO240" t="str">
            <v>12006-0</v>
          </cell>
          <cell r="BR240">
            <v>22.02</v>
          </cell>
          <cell r="BS240">
            <v>22.02</v>
          </cell>
          <cell r="BU240">
            <v>26.85</v>
          </cell>
          <cell r="BV240">
            <v>26.85</v>
          </cell>
          <cell r="BW240">
            <v>0</v>
          </cell>
          <cell r="BX240">
            <v>0</v>
          </cell>
          <cell r="CA240">
            <v>0</v>
          </cell>
          <cell r="CB240">
            <v>26.85</v>
          </cell>
          <cell r="CC240">
            <v>26.849995703999998</v>
          </cell>
          <cell r="CD240">
            <v>-4.2960000037339796E-6</v>
          </cell>
          <cell r="CE240" t="e">
            <v>#N/A</v>
          </cell>
          <cell r="CG240" t="str">
            <v>Monitorado CMED</v>
          </cell>
          <cell r="CI240" t="str">
            <v>Medicamento</v>
          </cell>
          <cell r="CJ240" t="e">
            <v>#N/A</v>
          </cell>
          <cell r="CK240">
            <v>506.7399999999999</v>
          </cell>
        </row>
        <row r="241">
          <cell r="K241" t="str">
            <v>12568-0</v>
          </cell>
          <cell r="L241" t="str">
            <v>ASMAPEN 100MG COMP CT BL 1X20</v>
          </cell>
          <cell r="M241">
            <v>1558403580012</v>
          </cell>
          <cell r="N241">
            <v>4.59</v>
          </cell>
          <cell r="O241">
            <v>3.2299999999999995E-2</v>
          </cell>
          <cell r="P241">
            <v>4.67</v>
          </cell>
          <cell r="Q241">
            <v>4.67</v>
          </cell>
          <cell r="R241">
            <v>4.7300000000000004</v>
          </cell>
          <cell r="S241">
            <v>4.79</v>
          </cell>
          <cell r="T241">
            <v>4.41</v>
          </cell>
          <cell r="U241">
            <v>4.7</v>
          </cell>
          <cell r="V241">
            <v>4.7</v>
          </cell>
          <cell r="W241">
            <v>4.7300000000000004</v>
          </cell>
          <cell r="X241">
            <v>4.8499999999999996</v>
          </cell>
          <cell r="Y241">
            <v>0</v>
          </cell>
          <cell r="Z241">
            <v>6.46</v>
          </cell>
          <cell r="AA241">
            <v>6.46</v>
          </cell>
          <cell r="AB241">
            <v>6.54</v>
          </cell>
          <cell r="AC241">
            <v>6.62</v>
          </cell>
          <cell r="AD241">
            <v>6.1</v>
          </cell>
          <cell r="AE241">
            <v>6.5</v>
          </cell>
          <cell r="AF241">
            <v>6.5</v>
          </cell>
          <cell r="AG241">
            <v>6.54</v>
          </cell>
          <cell r="AH241">
            <v>6.7</v>
          </cell>
          <cell r="AI241">
            <v>0</v>
          </cell>
          <cell r="AJ241" t="str">
            <v>positiva</v>
          </cell>
          <cell r="AK241" t="str">
            <v>positiva</v>
          </cell>
          <cell r="AL241" t="str">
            <v>12568-0</v>
          </cell>
          <cell r="AM241" t="str">
            <v>Não consta</v>
          </cell>
          <cell r="AN241" t="str">
            <v>não consta</v>
          </cell>
          <cell r="AO241" t="str">
            <v>12568-0</v>
          </cell>
          <cell r="AP241">
            <v>0</v>
          </cell>
          <cell r="AQ241" t="str">
            <v>NA</v>
          </cell>
          <cell r="AR241">
            <v>0</v>
          </cell>
          <cell r="AS241">
            <v>0</v>
          </cell>
          <cell r="AT241">
            <v>4.67</v>
          </cell>
          <cell r="AU241">
            <v>4.67</v>
          </cell>
          <cell r="AV241">
            <v>4.7300000000000004</v>
          </cell>
          <cell r="AW241">
            <v>4.79</v>
          </cell>
          <cell r="AX241">
            <v>4.41</v>
          </cell>
          <cell r="AY241">
            <v>4.7</v>
          </cell>
          <cell r="AZ241">
            <v>4.7</v>
          </cell>
          <cell r="BA241">
            <v>4.7300000000000004</v>
          </cell>
          <cell r="BB241">
            <v>4.8499999999999996</v>
          </cell>
          <cell r="BC241">
            <v>0</v>
          </cell>
          <cell r="BD241">
            <v>6.46</v>
          </cell>
          <cell r="BE241">
            <v>6.46</v>
          </cell>
          <cell r="BF241">
            <v>6.54</v>
          </cell>
          <cell r="BG241">
            <v>6.62</v>
          </cell>
          <cell r="BH241">
            <v>6.1</v>
          </cell>
          <cell r="BI241">
            <v>6.5</v>
          </cell>
          <cell r="BJ241">
            <v>6.5</v>
          </cell>
          <cell r="BK241">
            <v>6.54</v>
          </cell>
          <cell r="BL241">
            <v>6.7</v>
          </cell>
          <cell r="BN241" t="str">
            <v>12568-0</v>
          </cell>
          <cell r="BO241" t="str">
            <v>12568-0</v>
          </cell>
          <cell r="BR241">
            <v>3.76</v>
          </cell>
          <cell r="BS241">
            <v>3.88</v>
          </cell>
          <cell r="BU241">
            <v>4.58</v>
          </cell>
          <cell r="BV241">
            <v>4.7300000000000004</v>
          </cell>
          <cell r="BW241">
            <v>3.27510917030569E-2</v>
          </cell>
          <cell r="BX241">
            <v>4.5109170305690505E-4</v>
          </cell>
          <cell r="CA241">
            <v>0</v>
          </cell>
          <cell r="CB241">
            <v>4.7300000000000004</v>
          </cell>
          <cell r="CC241">
            <v>4.7299992432</v>
          </cell>
          <cell r="CD241">
            <v>-7.5680000044542339E-7</v>
          </cell>
          <cell r="CE241" t="e">
            <v>#N/A</v>
          </cell>
          <cell r="CG241" t="str">
            <v>Monitorado CMED</v>
          </cell>
          <cell r="CI241" t="str">
            <v>Medicamento</v>
          </cell>
          <cell r="CJ241" t="e">
            <v>#N/A</v>
          </cell>
          <cell r="CK241">
            <v>89.26</v>
          </cell>
        </row>
        <row r="242">
          <cell r="K242" t="str">
            <v>12807-0</v>
          </cell>
          <cell r="L242" t="str">
            <v>ASMAPEN 100MG COMP CT BL 25X20</v>
          </cell>
          <cell r="M242">
            <v>1558403580047</v>
          </cell>
          <cell r="N242">
            <v>110.61</v>
          </cell>
          <cell r="O242">
            <v>3.2299999999999995E-2</v>
          </cell>
          <cell r="P242">
            <v>112.81</v>
          </cell>
          <cell r="Q242">
            <v>112.81</v>
          </cell>
          <cell r="R242">
            <v>114.18</v>
          </cell>
          <cell r="S242">
            <v>115.59</v>
          </cell>
          <cell r="T242">
            <v>106.4</v>
          </cell>
          <cell r="U242">
            <v>113.49</v>
          </cell>
          <cell r="V242">
            <v>113.49</v>
          </cell>
          <cell r="W242">
            <v>114.18</v>
          </cell>
          <cell r="X242">
            <v>117.04</v>
          </cell>
          <cell r="Y242">
            <v>0</v>
          </cell>
          <cell r="Z242">
            <v>155.94999999999999</v>
          </cell>
          <cell r="AA242">
            <v>155.94999999999999</v>
          </cell>
          <cell r="AB242">
            <v>157.85</v>
          </cell>
          <cell r="AC242">
            <v>159.80000000000001</v>
          </cell>
          <cell r="AD242">
            <v>147.09</v>
          </cell>
          <cell r="AE242">
            <v>156.88999999999999</v>
          </cell>
          <cell r="AF242">
            <v>156.88999999999999</v>
          </cell>
          <cell r="AG242">
            <v>157.85</v>
          </cell>
          <cell r="AH242">
            <v>161.80000000000001</v>
          </cell>
          <cell r="AI242">
            <v>0</v>
          </cell>
          <cell r="AJ242" t="str">
            <v>positiva</v>
          </cell>
          <cell r="AK242" t="str">
            <v>positiva</v>
          </cell>
          <cell r="AL242" t="str">
            <v>12807-0</v>
          </cell>
          <cell r="AM242" t="str">
            <v>Não consta</v>
          </cell>
          <cell r="AN242" t="str">
            <v>não consta</v>
          </cell>
          <cell r="AO242" t="str">
            <v>12807-0</v>
          </cell>
          <cell r="AP242">
            <v>0</v>
          </cell>
          <cell r="AQ242" t="str">
            <v>NA</v>
          </cell>
          <cell r="AR242" t="str">
            <v>Inclusão de PMC. ABRIL - verificar se é restrito hospitalar ou não</v>
          </cell>
          <cell r="AS242">
            <v>0</v>
          </cell>
          <cell r="AT242">
            <v>112.81</v>
          </cell>
          <cell r="AU242">
            <v>112.81</v>
          </cell>
          <cell r="AV242">
            <v>114.18</v>
          </cell>
          <cell r="AW242">
            <v>115.59</v>
          </cell>
          <cell r="AX242">
            <v>106.4</v>
          </cell>
          <cell r="AY242">
            <v>113.49</v>
          </cell>
          <cell r="AZ242">
            <v>113.49</v>
          </cell>
          <cell r="BA242">
            <v>114.18</v>
          </cell>
          <cell r="BB242">
            <v>117.04</v>
          </cell>
          <cell r="BC242">
            <v>0</v>
          </cell>
          <cell r="BD242">
            <v>155.94999999999999</v>
          </cell>
          <cell r="BE242">
            <v>155.94999999999999</v>
          </cell>
          <cell r="BF242">
            <v>157.85</v>
          </cell>
          <cell r="BG242">
            <v>159.80000000000001</v>
          </cell>
          <cell r="BH242">
            <v>147.09</v>
          </cell>
          <cell r="BI242">
            <v>156.88999999999999</v>
          </cell>
          <cell r="BJ242">
            <v>156.88999999999999</v>
          </cell>
          <cell r="BK242">
            <v>157.85</v>
          </cell>
          <cell r="BL242">
            <v>161.80000000000001</v>
          </cell>
          <cell r="BN242" t="str">
            <v>12807-0</v>
          </cell>
          <cell r="BO242" t="str">
            <v>12807-0</v>
          </cell>
          <cell r="BR242">
            <v>90.7</v>
          </cell>
          <cell r="BS242">
            <v>93.63</v>
          </cell>
          <cell r="BU242">
            <v>110.61</v>
          </cell>
          <cell r="BV242">
            <v>114.18</v>
          </cell>
          <cell r="BW242">
            <v>3.2275562788174783E-2</v>
          </cell>
          <cell r="BX242">
            <v>-2.4437211825212302E-5</v>
          </cell>
          <cell r="CA242">
            <v>0</v>
          </cell>
          <cell r="CB242">
            <v>114.18</v>
          </cell>
          <cell r="CC242">
            <v>114.1799817312</v>
          </cell>
          <cell r="CD242">
            <v>-1.826880000521669E-5</v>
          </cell>
          <cell r="CE242" t="e">
            <v>#N/A</v>
          </cell>
          <cell r="CG242" t="str">
            <v>Monitorado CMED</v>
          </cell>
          <cell r="CI242" t="str">
            <v>Medicamento</v>
          </cell>
          <cell r="CJ242" t="e">
            <v>#N/A</v>
          </cell>
          <cell r="CK242">
            <v>2154.6699999999996</v>
          </cell>
        </row>
        <row r="243">
          <cell r="K243" t="str">
            <v>12599-0</v>
          </cell>
          <cell r="L243" t="str">
            <v>ASMAPEN 200MG COMP CT BL 2X10</v>
          </cell>
          <cell r="M243">
            <v>1558403580020</v>
          </cell>
          <cell r="N243">
            <v>6.56</v>
          </cell>
          <cell r="O243">
            <v>3.2299999999999995E-2</v>
          </cell>
          <cell r="P243">
            <v>6.69</v>
          </cell>
          <cell r="Q243">
            <v>6.69</v>
          </cell>
          <cell r="R243">
            <v>6.77</v>
          </cell>
          <cell r="S243">
            <v>6.85</v>
          </cell>
          <cell r="T243">
            <v>6.31</v>
          </cell>
          <cell r="U243">
            <v>6.73</v>
          </cell>
          <cell r="V243">
            <v>6.73</v>
          </cell>
          <cell r="W243">
            <v>6.77</v>
          </cell>
          <cell r="X243">
            <v>6.94</v>
          </cell>
          <cell r="Y243">
            <v>0</v>
          </cell>
          <cell r="Z243">
            <v>9.25</v>
          </cell>
          <cell r="AA243">
            <v>9.25</v>
          </cell>
          <cell r="AB243">
            <v>9.36</v>
          </cell>
          <cell r="AC243">
            <v>9.4700000000000006</v>
          </cell>
          <cell r="AD243">
            <v>8.7200000000000006</v>
          </cell>
          <cell r="AE243">
            <v>9.3000000000000007</v>
          </cell>
          <cell r="AF243">
            <v>9.3000000000000007</v>
          </cell>
          <cell r="AG243">
            <v>9.36</v>
          </cell>
          <cell r="AH243">
            <v>9.59</v>
          </cell>
          <cell r="AI243">
            <v>0</v>
          </cell>
          <cell r="AJ243" t="str">
            <v>positiva</v>
          </cell>
          <cell r="AK243" t="str">
            <v>positiva</v>
          </cell>
          <cell r="AL243" t="str">
            <v>12599-0</v>
          </cell>
          <cell r="AM243" t="str">
            <v>Não consta</v>
          </cell>
          <cell r="AN243" t="str">
            <v>não consta</v>
          </cell>
          <cell r="AO243" t="str">
            <v>12599-0</v>
          </cell>
          <cell r="AP243">
            <v>0</v>
          </cell>
          <cell r="AQ243" t="str">
            <v>NA</v>
          </cell>
          <cell r="AR243">
            <v>0</v>
          </cell>
          <cell r="AS243">
            <v>0</v>
          </cell>
          <cell r="AT243">
            <v>6.69</v>
          </cell>
          <cell r="AU243">
            <v>6.69</v>
          </cell>
          <cell r="AV243">
            <v>6.77</v>
          </cell>
          <cell r="AW243">
            <v>6.85</v>
          </cell>
          <cell r="AX243">
            <v>6.31</v>
          </cell>
          <cell r="AY243">
            <v>6.73</v>
          </cell>
          <cell r="AZ243">
            <v>6.73</v>
          </cell>
          <cell r="BA243">
            <v>6.77</v>
          </cell>
          <cell r="BB243">
            <v>6.94</v>
          </cell>
          <cell r="BC243">
            <v>0</v>
          </cell>
          <cell r="BD243">
            <v>9.25</v>
          </cell>
          <cell r="BE243">
            <v>9.25</v>
          </cell>
          <cell r="BF243">
            <v>9.36</v>
          </cell>
          <cell r="BG243">
            <v>9.4700000000000006</v>
          </cell>
          <cell r="BH243">
            <v>8.7200000000000006</v>
          </cell>
          <cell r="BI243">
            <v>9.3000000000000007</v>
          </cell>
          <cell r="BJ243">
            <v>9.3000000000000007</v>
          </cell>
          <cell r="BK243">
            <v>9.36</v>
          </cell>
          <cell r="BL243">
            <v>9.59</v>
          </cell>
          <cell r="BN243" t="str">
            <v>12599-0</v>
          </cell>
          <cell r="BO243" t="str">
            <v>12599-0</v>
          </cell>
          <cell r="BR243">
            <v>5.38</v>
          </cell>
          <cell r="BS243">
            <v>5.55</v>
          </cell>
          <cell r="BU243">
            <v>6.56</v>
          </cell>
          <cell r="BV243">
            <v>6.77</v>
          </cell>
          <cell r="BW243">
            <v>3.2012195121951192E-2</v>
          </cell>
          <cell r="BX243">
            <v>-2.8780487804880295E-4</v>
          </cell>
          <cell r="CA243">
            <v>0</v>
          </cell>
          <cell r="CB243">
            <v>6.77</v>
          </cell>
          <cell r="CC243">
            <v>6.7699989167999988</v>
          </cell>
          <cell r="CD243">
            <v>-1.0832000008065279E-6</v>
          </cell>
          <cell r="CE243" t="e">
            <v>#N/A</v>
          </cell>
          <cell r="CG243" t="str">
            <v>Monitorado CMED</v>
          </cell>
          <cell r="CI243" t="str">
            <v>Medicamento</v>
          </cell>
          <cell r="CJ243" t="e">
            <v>#N/A</v>
          </cell>
          <cell r="CK243">
            <v>127.76000000000002</v>
          </cell>
        </row>
        <row r="244">
          <cell r="K244" t="str">
            <v>12672-0</v>
          </cell>
          <cell r="L244" t="str">
            <v>ASMAPEN 24MG/ML INJ CT  AMP 50X10ML</v>
          </cell>
          <cell r="M244">
            <v>1728702320031</v>
          </cell>
          <cell r="N244">
            <v>91.9</v>
          </cell>
          <cell r="O244">
            <v>0</v>
          </cell>
          <cell r="P244">
            <v>90.8</v>
          </cell>
          <cell r="Q244">
            <v>90.8</v>
          </cell>
          <cell r="R244">
            <v>91.9</v>
          </cell>
          <cell r="S244">
            <v>93.04</v>
          </cell>
          <cell r="T244">
            <v>85.64</v>
          </cell>
          <cell r="U244">
            <v>91.35</v>
          </cell>
          <cell r="V244">
            <v>91.35</v>
          </cell>
          <cell r="W244">
            <v>91.9</v>
          </cell>
          <cell r="X244">
            <v>94.2</v>
          </cell>
          <cell r="Y244">
            <v>0</v>
          </cell>
          <cell r="Z244">
            <v>125.53</v>
          </cell>
          <cell r="AA244">
            <v>125.53</v>
          </cell>
          <cell r="AB244">
            <v>127.05</v>
          </cell>
          <cell r="AC244">
            <v>128.62</v>
          </cell>
          <cell r="AD244">
            <v>118.39</v>
          </cell>
          <cell r="AE244">
            <v>126.29</v>
          </cell>
          <cell r="AF244">
            <v>126.29</v>
          </cell>
          <cell r="AG244">
            <v>127.05</v>
          </cell>
          <cell r="AH244">
            <v>130.22999999999999</v>
          </cell>
          <cell r="AI244">
            <v>0</v>
          </cell>
          <cell r="AJ244" t="str">
            <v>positiva</v>
          </cell>
          <cell r="AK244" t="str">
            <v>positiva</v>
          </cell>
          <cell r="AL244" t="str">
            <v>12672-0</v>
          </cell>
          <cell r="AM244" t="str">
            <v>Não consta</v>
          </cell>
          <cell r="AN244" t="str">
            <v>não consta</v>
          </cell>
          <cell r="AO244" t="str">
            <v>12672-0</v>
          </cell>
          <cell r="AP244">
            <v>0</v>
          </cell>
          <cell r="AQ244" t="str">
            <v>NA</v>
          </cell>
          <cell r="AR244">
            <v>0</v>
          </cell>
          <cell r="AS244">
            <v>0</v>
          </cell>
          <cell r="AT244">
            <v>90.8</v>
          </cell>
          <cell r="AU244">
            <v>90.8</v>
          </cell>
          <cell r="AV244">
            <v>91.9</v>
          </cell>
          <cell r="AW244">
            <v>93.04</v>
          </cell>
          <cell r="AX244">
            <v>85.64</v>
          </cell>
          <cell r="AY244">
            <v>91.35</v>
          </cell>
          <cell r="AZ244">
            <v>91.35</v>
          </cell>
          <cell r="BA244">
            <v>91.9</v>
          </cell>
          <cell r="BB244">
            <v>94.2</v>
          </cell>
          <cell r="BC244">
            <v>0</v>
          </cell>
          <cell r="BD244">
            <v>125.53</v>
          </cell>
          <cell r="BE244">
            <v>125.53</v>
          </cell>
          <cell r="BF244">
            <v>127.05</v>
          </cell>
          <cell r="BG244">
            <v>128.62</v>
          </cell>
          <cell r="BH244">
            <v>118.39</v>
          </cell>
          <cell r="BI244">
            <v>126.29</v>
          </cell>
          <cell r="BJ244">
            <v>126.29</v>
          </cell>
          <cell r="BK244">
            <v>127.05</v>
          </cell>
          <cell r="BL244">
            <v>130.22999999999999</v>
          </cell>
          <cell r="BN244" t="str">
            <v>12672-0</v>
          </cell>
          <cell r="BO244" t="str">
            <v>12672-0</v>
          </cell>
          <cell r="BR244">
            <v>75.36</v>
          </cell>
          <cell r="BS244">
            <v>75.36</v>
          </cell>
          <cell r="BU244">
            <v>91.9</v>
          </cell>
          <cell r="BV244">
            <v>91.9</v>
          </cell>
          <cell r="BW244">
            <v>0</v>
          </cell>
          <cell r="BX244">
            <v>0</v>
          </cell>
          <cell r="CA244">
            <v>0</v>
          </cell>
          <cell r="CB244">
            <v>91.9</v>
          </cell>
          <cell r="CC244">
            <v>91.899985295999997</v>
          </cell>
          <cell r="CD244">
            <v>-1.4704000008691764E-5</v>
          </cell>
          <cell r="CE244" t="e">
            <v>#N/A</v>
          </cell>
          <cell r="CG244" t="str">
            <v>Monitorado CMED</v>
          </cell>
          <cell r="CI244" t="str">
            <v>Medicamento</v>
          </cell>
          <cell r="CJ244" t="e">
            <v>#N/A</v>
          </cell>
          <cell r="CK244">
            <v>1734.3000000000002</v>
          </cell>
        </row>
        <row r="245">
          <cell r="K245" t="str">
            <v>13056-0</v>
          </cell>
          <cell r="L245" t="str">
            <v>ASMAPEN 24MG/ML INJ CT AMP 50X10ML</v>
          </cell>
          <cell r="M245">
            <v>1558403580039</v>
          </cell>
          <cell r="N245">
            <v>93.82</v>
          </cell>
          <cell r="O245">
            <v>3.2299999999999995E-2</v>
          </cell>
          <cell r="P245">
            <v>95.67</v>
          </cell>
          <cell r="Q245">
            <v>95.67</v>
          </cell>
          <cell r="R245">
            <v>96.84</v>
          </cell>
          <cell r="S245">
            <v>98.04</v>
          </cell>
          <cell r="T245">
            <v>90.24</v>
          </cell>
          <cell r="U245">
            <v>96.25</v>
          </cell>
          <cell r="V245">
            <v>96.25</v>
          </cell>
          <cell r="W245">
            <v>96.84</v>
          </cell>
          <cell r="X245">
            <v>99.26</v>
          </cell>
          <cell r="Y245">
            <v>0</v>
          </cell>
          <cell r="Z245">
            <v>132.26</v>
          </cell>
          <cell r="AA245">
            <v>132.26</v>
          </cell>
          <cell r="AB245">
            <v>133.88</v>
          </cell>
          <cell r="AC245">
            <v>135.53</v>
          </cell>
          <cell r="AD245">
            <v>124.75</v>
          </cell>
          <cell r="AE245">
            <v>133.06</v>
          </cell>
          <cell r="AF245">
            <v>133.06</v>
          </cell>
          <cell r="AG245">
            <v>133.88</v>
          </cell>
          <cell r="AH245">
            <v>137.22</v>
          </cell>
          <cell r="AI245">
            <v>0</v>
          </cell>
          <cell r="AJ245" t="str">
            <v>positiva</v>
          </cell>
          <cell r="AK245" t="str">
            <v>positiva</v>
          </cell>
          <cell r="AL245" t="str">
            <v>13056-0</v>
          </cell>
          <cell r="AM245" t="str">
            <v>Não consta</v>
          </cell>
          <cell r="AN245" t="str">
            <v>não consta</v>
          </cell>
          <cell r="AO245" t="str">
            <v>13056-0</v>
          </cell>
          <cell r="AP245">
            <v>0</v>
          </cell>
          <cell r="AQ245" t="str">
            <v>NA</v>
          </cell>
          <cell r="AR245" t="str">
            <v>Inclusão de PMC. ABRIL - verificar se é restrito hospitalar ou não</v>
          </cell>
          <cell r="AS245">
            <v>0</v>
          </cell>
          <cell r="AT245">
            <v>95.67</v>
          </cell>
          <cell r="AU245">
            <v>95.67</v>
          </cell>
          <cell r="AV245">
            <v>96.84</v>
          </cell>
          <cell r="AW245">
            <v>98.04</v>
          </cell>
          <cell r="AX245">
            <v>90.24</v>
          </cell>
          <cell r="AY245">
            <v>96.25</v>
          </cell>
          <cell r="AZ245">
            <v>96.25</v>
          </cell>
          <cell r="BA245">
            <v>96.84</v>
          </cell>
          <cell r="BB245">
            <v>99.26</v>
          </cell>
          <cell r="BC245">
            <v>0</v>
          </cell>
          <cell r="BD245">
            <v>132.26</v>
          </cell>
          <cell r="BE245">
            <v>132.26</v>
          </cell>
          <cell r="BF245">
            <v>133.88</v>
          </cell>
          <cell r="BG245">
            <v>135.53</v>
          </cell>
          <cell r="BH245">
            <v>124.75</v>
          </cell>
          <cell r="BI245">
            <v>133.06</v>
          </cell>
          <cell r="BJ245">
            <v>133.06</v>
          </cell>
          <cell r="BK245">
            <v>133.88</v>
          </cell>
          <cell r="BL245">
            <v>137.22</v>
          </cell>
          <cell r="BN245" t="str">
            <v>13056-0</v>
          </cell>
          <cell r="BO245" t="str">
            <v>13056-0</v>
          </cell>
          <cell r="BR245">
            <v>76.930000000000007</v>
          </cell>
          <cell r="BS245">
            <v>79.41</v>
          </cell>
          <cell r="BU245">
            <v>93.82</v>
          </cell>
          <cell r="BV245">
            <v>96.84</v>
          </cell>
          <cell r="BW245">
            <v>3.2189298657002929E-2</v>
          </cell>
          <cell r="BX245">
            <v>-1.1070134299706602E-4</v>
          </cell>
          <cell r="CA245">
            <v>0</v>
          </cell>
          <cell r="CB245">
            <v>96.84</v>
          </cell>
          <cell r="CC245">
            <v>96.8399845056</v>
          </cell>
          <cell r="CD245">
            <v>-1.549440000303548E-5</v>
          </cell>
          <cell r="CE245" t="e">
            <v>#N/A</v>
          </cell>
          <cell r="CG245" t="str">
            <v>Monitorado CMED</v>
          </cell>
          <cell r="CI245" t="str">
            <v>Medicamento</v>
          </cell>
          <cell r="CJ245" t="e">
            <v>#N/A</v>
          </cell>
          <cell r="CK245">
            <v>1827.3899999999996</v>
          </cell>
        </row>
        <row r="246">
          <cell r="K246" t="str">
            <v>12386-0</v>
          </cell>
          <cell r="L246" t="str">
            <v>ASSEPTCARE 10MG/ML SOL SPRAY FR 1X50ML</v>
          </cell>
          <cell r="M246">
            <v>1558401240011</v>
          </cell>
          <cell r="N246">
            <v>16.25</v>
          </cell>
          <cell r="O246">
            <v>0</v>
          </cell>
          <cell r="P246">
            <v>13.95</v>
          </cell>
          <cell r="Q246">
            <v>16.03</v>
          </cell>
          <cell r="R246">
            <v>16.25</v>
          </cell>
          <cell r="S246">
            <v>16.48</v>
          </cell>
          <cell r="T246">
            <v>14.99</v>
          </cell>
          <cell r="U246">
            <v>16.14</v>
          </cell>
          <cell r="V246">
            <v>14.04</v>
          </cell>
          <cell r="W246">
            <v>14.12</v>
          </cell>
          <cell r="X246">
            <v>16.72</v>
          </cell>
          <cell r="Y246">
            <v>0</v>
          </cell>
          <cell r="Z246">
            <v>19.29</v>
          </cell>
          <cell r="AA246">
            <v>21.37</v>
          </cell>
          <cell r="AB246">
            <v>21.65</v>
          </cell>
          <cell r="AC246">
            <v>21.95</v>
          </cell>
          <cell r="AD246">
            <v>20.02</v>
          </cell>
          <cell r="AE246">
            <v>21.51</v>
          </cell>
          <cell r="AF246">
            <v>19.41</v>
          </cell>
          <cell r="AG246">
            <v>19.52</v>
          </cell>
          <cell r="AH246">
            <v>22.25</v>
          </cell>
          <cell r="AI246">
            <v>0</v>
          </cell>
          <cell r="AJ246" t="str">
            <v>negativa</v>
          </cell>
          <cell r="AK246" t="str">
            <v>Negativa</v>
          </cell>
          <cell r="AL246" t="str">
            <v>12386-0</v>
          </cell>
          <cell r="AM246" t="str">
            <v>Não consta</v>
          </cell>
          <cell r="AN246" t="str">
            <v>não consta</v>
          </cell>
          <cell r="AO246" t="str">
            <v>12386-0</v>
          </cell>
          <cell r="AP246">
            <v>0</v>
          </cell>
          <cell r="AQ246" t="str">
            <v>NA</v>
          </cell>
          <cell r="AR246">
            <v>0</v>
          </cell>
          <cell r="AS246">
            <v>0</v>
          </cell>
          <cell r="AT246">
            <v>13.95</v>
          </cell>
          <cell r="AU246">
            <v>16.03</v>
          </cell>
          <cell r="AV246">
            <v>16.25</v>
          </cell>
          <cell r="AW246">
            <v>16.48</v>
          </cell>
          <cell r="AX246">
            <v>14.99</v>
          </cell>
          <cell r="AY246">
            <v>16.14</v>
          </cell>
          <cell r="AZ246">
            <v>14.04</v>
          </cell>
          <cell r="BA246">
            <v>14.12</v>
          </cell>
          <cell r="BB246">
            <v>16.72</v>
          </cell>
          <cell r="BC246">
            <v>0</v>
          </cell>
          <cell r="BD246">
            <v>19.29</v>
          </cell>
          <cell r="BE246">
            <v>21.37</v>
          </cell>
          <cell r="BF246">
            <v>21.65</v>
          </cell>
          <cell r="BG246">
            <v>21.95</v>
          </cell>
          <cell r="BH246">
            <v>20.02</v>
          </cell>
          <cell r="BI246">
            <v>21.51</v>
          </cell>
          <cell r="BJ246">
            <v>19.41</v>
          </cell>
          <cell r="BK246">
            <v>19.52</v>
          </cell>
          <cell r="BL246">
            <v>22.25</v>
          </cell>
          <cell r="BN246" t="str">
            <v>12386-0</v>
          </cell>
          <cell r="BO246" t="str">
            <v>12386-0</v>
          </cell>
          <cell r="BR246">
            <v>12.97</v>
          </cell>
          <cell r="BS246">
            <v>12.97</v>
          </cell>
          <cell r="BU246">
            <v>15.45</v>
          </cell>
          <cell r="BV246">
            <v>16.25</v>
          </cell>
          <cell r="BW246">
            <v>5.1779935275080957E-2</v>
          </cell>
          <cell r="BX246">
            <v>5.1779935275080957E-2</v>
          </cell>
          <cell r="CA246">
            <v>0</v>
          </cell>
          <cell r="CB246">
            <v>16.25</v>
          </cell>
          <cell r="CC246">
            <v>16.250001975252502</v>
          </cell>
          <cell r="CD246">
            <v>1.9752525020066969E-6</v>
          </cell>
          <cell r="CE246" t="e">
            <v>#N/A</v>
          </cell>
          <cell r="CG246" t="str">
            <v>MIP</v>
          </cell>
          <cell r="CI246" t="str">
            <v>Medicamento</v>
          </cell>
          <cell r="CJ246" t="e">
            <v>#N/A</v>
          </cell>
          <cell r="CK246">
            <v>287.26</v>
          </cell>
        </row>
        <row r="247">
          <cell r="K247" t="str">
            <v>14418-0</v>
          </cell>
          <cell r="L247" t="str">
            <v>ASSEPTCARE PV SOL TOPICA FR 100ML</v>
          </cell>
          <cell r="M247" t="str">
            <v>NOTIFICAÇÃO SIMPLIFICADA</v>
          </cell>
          <cell r="N247">
            <v>12.22</v>
          </cell>
          <cell r="O247">
            <v>0</v>
          </cell>
          <cell r="P247">
            <v>10.49</v>
          </cell>
          <cell r="Q247">
            <v>12.05</v>
          </cell>
          <cell r="R247">
            <v>12.22</v>
          </cell>
          <cell r="S247">
            <v>12.39</v>
          </cell>
          <cell r="T247">
            <v>11.27</v>
          </cell>
          <cell r="U247">
            <v>12.13</v>
          </cell>
          <cell r="V247">
            <v>10.55</v>
          </cell>
          <cell r="W247">
            <v>10.62</v>
          </cell>
          <cell r="X247">
            <v>12.57</v>
          </cell>
          <cell r="Y247">
            <v>0</v>
          </cell>
          <cell r="Z247">
            <v>14.5</v>
          </cell>
          <cell r="AA247">
            <v>16.059999999999999</v>
          </cell>
          <cell r="AB247">
            <v>16.28</v>
          </cell>
          <cell r="AC247">
            <v>16.5</v>
          </cell>
          <cell r="AD247">
            <v>15.05</v>
          </cell>
          <cell r="AE247">
            <v>16.16</v>
          </cell>
          <cell r="AF247">
            <v>14.58</v>
          </cell>
          <cell r="AG247">
            <v>14.68</v>
          </cell>
          <cell r="AH247">
            <v>16.73</v>
          </cell>
          <cell r="AI247">
            <v>0</v>
          </cell>
          <cell r="AJ247" t="str">
            <v>negativa</v>
          </cell>
          <cell r="AK247" t="str">
            <v>Negativa</v>
          </cell>
          <cell r="AL247" t="str">
            <v>14418-0</v>
          </cell>
          <cell r="AM247" t="str">
            <v>Não consta</v>
          </cell>
          <cell r="AN247" t="str">
            <v>não consta</v>
          </cell>
          <cell r="AO247" t="str">
            <v>14418-0</v>
          </cell>
          <cell r="AP247">
            <v>0</v>
          </cell>
          <cell r="AQ247" t="str">
            <v>NA</v>
          </cell>
          <cell r="AR247">
            <v>0</v>
          </cell>
          <cell r="AS247">
            <v>0</v>
          </cell>
          <cell r="AT247">
            <v>10.49</v>
          </cell>
          <cell r="AU247">
            <v>12.05</v>
          </cell>
          <cell r="AV247">
            <v>12.22</v>
          </cell>
          <cell r="AW247">
            <v>12.39</v>
          </cell>
          <cell r="AX247">
            <v>11.27</v>
          </cell>
          <cell r="AY247">
            <v>12.13</v>
          </cell>
          <cell r="AZ247">
            <v>10.55</v>
          </cell>
          <cell r="BA247">
            <v>10.62</v>
          </cell>
          <cell r="BB247">
            <v>12.57</v>
          </cell>
          <cell r="BC247">
            <v>0</v>
          </cell>
          <cell r="BD247">
            <v>14.5</v>
          </cell>
          <cell r="BE247">
            <v>16.059999999999999</v>
          </cell>
          <cell r="BF247">
            <v>16.28</v>
          </cell>
          <cell r="BG247">
            <v>16.5</v>
          </cell>
          <cell r="BH247">
            <v>15.05</v>
          </cell>
          <cell r="BI247">
            <v>16.16</v>
          </cell>
          <cell r="BJ247">
            <v>14.58</v>
          </cell>
          <cell r="BK247">
            <v>14.68</v>
          </cell>
          <cell r="BL247">
            <v>16.73</v>
          </cell>
          <cell r="BN247" t="str">
            <v>14418-0</v>
          </cell>
          <cell r="BO247" t="str">
            <v>14418-0</v>
          </cell>
          <cell r="BR247">
            <v>9.75</v>
          </cell>
          <cell r="BS247">
            <v>9.75</v>
          </cell>
          <cell r="BU247">
            <v>11.62</v>
          </cell>
          <cell r="BV247">
            <v>12.22</v>
          </cell>
          <cell r="BW247">
            <v>5.1635111876075834E-2</v>
          </cell>
          <cell r="BX247">
            <v>5.1635111876075834E-2</v>
          </cell>
          <cell r="CA247">
            <v>0</v>
          </cell>
          <cell r="CB247">
            <v>12.22</v>
          </cell>
          <cell r="CC247">
            <v>12.220001485389881</v>
          </cell>
          <cell r="CD247">
            <v>1.4853898804290111E-6</v>
          </cell>
          <cell r="CE247" t="e">
            <v>#N/A</v>
          </cell>
          <cell r="CG247" t="str">
            <v>MIP</v>
          </cell>
          <cell r="CI247" t="str">
            <v>Medicamento</v>
          </cell>
          <cell r="CJ247" t="e">
            <v>#N/A</v>
          </cell>
          <cell r="CK247">
            <v>215.94</v>
          </cell>
        </row>
        <row r="248">
          <cell r="K248" t="str">
            <v>12609-0</v>
          </cell>
          <cell r="L248" t="str">
            <v>ATENEO 100MG COMP CT BL 2X14</v>
          </cell>
          <cell r="M248">
            <v>1046501270012</v>
          </cell>
          <cell r="N248">
            <v>36.22</v>
          </cell>
          <cell r="O248">
            <v>0</v>
          </cell>
          <cell r="P248">
            <v>35.78</v>
          </cell>
          <cell r="Q248">
            <v>35.78</v>
          </cell>
          <cell r="R248">
            <v>36.22</v>
          </cell>
          <cell r="S248">
            <v>36.67</v>
          </cell>
          <cell r="T248">
            <v>33.75</v>
          </cell>
          <cell r="U248">
            <v>36</v>
          </cell>
          <cell r="V248">
            <v>36</v>
          </cell>
          <cell r="W248">
            <v>36.22</v>
          </cell>
          <cell r="X248">
            <v>37.130000000000003</v>
          </cell>
          <cell r="Y248">
            <v>0</v>
          </cell>
          <cell r="Z248">
            <v>49.46</v>
          </cell>
          <cell r="AA248">
            <v>49.46</v>
          </cell>
          <cell r="AB248">
            <v>50.07</v>
          </cell>
          <cell r="AC248">
            <v>50.69</v>
          </cell>
          <cell r="AD248">
            <v>46.66</v>
          </cell>
          <cell r="AE248">
            <v>49.77</v>
          </cell>
          <cell r="AF248">
            <v>49.77</v>
          </cell>
          <cell r="AG248">
            <v>50.07</v>
          </cell>
          <cell r="AH248">
            <v>51.33</v>
          </cell>
          <cell r="AI248">
            <v>0</v>
          </cell>
          <cell r="AJ248" t="str">
            <v>positiva</v>
          </cell>
          <cell r="AK248" t="str">
            <v>positiva</v>
          </cell>
          <cell r="AL248" t="str">
            <v>12609-0</v>
          </cell>
          <cell r="AM248" t="str">
            <v>Não consta</v>
          </cell>
          <cell r="AN248" t="str">
            <v>não consta</v>
          </cell>
          <cell r="AO248" t="str">
            <v>12609-0</v>
          </cell>
          <cell r="AP248">
            <v>0</v>
          </cell>
          <cell r="AQ248" t="str">
            <v>NA</v>
          </cell>
          <cell r="AR248">
            <v>0</v>
          </cell>
          <cell r="AS248">
            <v>0</v>
          </cell>
          <cell r="AT248">
            <v>35.78</v>
          </cell>
          <cell r="AU248">
            <v>35.78</v>
          </cell>
          <cell r="AV248">
            <v>36.22</v>
          </cell>
          <cell r="AW248">
            <v>36.67</v>
          </cell>
          <cell r="AX248">
            <v>33.75</v>
          </cell>
          <cell r="AY248">
            <v>36</v>
          </cell>
          <cell r="AZ248">
            <v>36</v>
          </cell>
          <cell r="BA248">
            <v>36.22</v>
          </cell>
          <cell r="BB248">
            <v>37.130000000000003</v>
          </cell>
          <cell r="BC248">
            <v>0</v>
          </cell>
          <cell r="BD248">
            <v>49.46</v>
          </cell>
          <cell r="BE248">
            <v>49.46</v>
          </cell>
          <cell r="BF248">
            <v>50.07</v>
          </cell>
          <cell r="BG248">
            <v>50.69</v>
          </cell>
          <cell r="BH248">
            <v>46.66</v>
          </cell>
          <cell r="BI248">
            <v>49.77</v>
          </cell>
          <cell r="BJ248">
            <v>49.77</v>
          </cell>
          <cell r="BK248">
            <v>50.07</v>
          </cell>
          <cell r="BL248">
            <v>51.33</v>
          </cell>
          <cell r="BN248" t="str">
            <v>12609-0</v>
          </cell>
          <cell r="BO248" t="str">
            <v>12609-0</v>
          </cell>
          <cell r="BR248">
            <v>29.7</v>
          </cell>
          <cell r="BS248">
            <v>29.7</v>
          </cell>
          <cell r="BU248">
            <v>36.22</v>
          </cell>
          <cell r="BV248">
            <v>36.22</v>
          </cell>
          <cell r="BW248">
            <v>0</v>
          </cell>
          <cell r="BX248">
            <v>0</v>
          </cell>
          <cell r="CA248">
            <v>0</v>
          </cell>
          <cell r="CB248">
            <v>36.22</v>
          </cell>
          <cell r="CC248">
            <v>36.219994204799995</v>
          </cell>
          <cell r="CD248">
            <v>-5.7952000034333651E-6</v>
          </cell>
          <cell r="CE248" t="e">
            <v>#N/A</v>
          </cell>
          <cell r="CG248" t="str">
            <v>Monitorado CMED</v>
          </cell>
          <cell r="CI248" t="str">
            <v>Medicamento</v>
          </cell>
          <cell r="CJ248" t="e">
            <v>#N/A</v>
          </cell>
          <cell r="CK248">
            <v>683.47</v>
          </cell>
        </row>
        <row r="249">
          <cell r="K249" t="str">
            <v>12567-0</v>
          </cell>
          <cell r="L249" t="str">
            <v>ATENEO 50MG COMP CT BL 2X14</v>
          </cell>
          <cell r="M249">
            <v>1046501270020</v>
          </cell>
          <cell r="N249">
            <v>23.43</v>
          </cell>
          <cell r="O249">
            <v>0</v>
          </cell>
          <cell r="P249">
            <v>23.14</v>
          </cell>
          <cell r="Q249">
            <v>23.14</v>
          </cell>
          <cell r="R249">
            <v>23.43</v>
          </cell>
          <cell r="S249">
            <v>23.72</v>
          </cell>
          <cell r="T249">
            <v>21.83</v>
          </cell>
          <cell r="U249">
            <v>23.28</v>
          </cell>
          <cell r="V249">
            <v>23.28</v>
          </cell>
          <cell r="W249">
            <v>23.43</v>
          </cell>
          <cell r="X249">
            <v>24.01</v>
          </cell>
          <cell r="Y249">
            <v>0</v>
          </cell>
          <cell r="Z249">
            <v>31.99</v>
          </cell>
          <cell r="AA249">
            <v>31.99</v>
          </cell>
          <cell r="AB249">
            <v>32.39</v>
          </cell>
          <cell r="AC249">
            <v>32.79</v>
          </cell>
          <cell r="AD249">
            <v>30.18</v>
          </cell>
          <cell r="AE249">
            <v>32.18</v>
          </cell>
          <cell r="AF249">
            <v>32.18</v>
          </cell>
          <cell r="AG249">
            <v>32.39</v>
          </cell>
          <cell r="AH249">
            <v>33.19</v>
          </cell>
          <cell r="AI249">
            <v>0</v>
          </cell>
          <cell r="AJ249" t="str">
            <v>positiva</v>
          </cell>
          <cell r="AK249" t="str">
            <v>positiva</v>
          </cell>
          <cell r="AL249" t="str">
            <v>12567-0</v>
          </cell>
          <cell r="AM249" t="str">
            <v>Não consta</v>
          </cell>
          <cell r="AN249" t="str">
            <v>não consta</v>
          </cell>
          <cell r="AO249" t="str">
            <v>12567-0</v>
          </cell>
          <cell r="AP249">
            <v>0</v>
          </cell>
          <cell r="AQ249" t="str">
            <v>NA</v>
          </cell>
          <cell r="AR249">
            <v>0</v>
          </cell>
          <cell r="AS249">
            <v>0</v>
          </cell>
          <cell r="AT249">
            <v>23.14</v>
          </cell>
          <cell r="AU249">
            <v>23.14</v>
          </cell>
          <cell r="AV249">
            <v>23.43</v>
          </cell>
          <cell r="AW249">
            <v>23.72</v>
          </cell>
          <cell r="AX249">
            <v>21.83</v>
          </cell>
          <cell r="AY249">
            <v>23.28</v>
          </cell>
          <cell r="AZ249">
            <v>23.28</v>
          </cell>
          <cell r="BA249">
            <v>23.43</v>
          </cell>
          <cell r="BB249">
            <v>24.01</v>
          </cell>
          <cell r="BC249">
            <v>0</v>
          </cell>
          <cell r="BD249">
            <v>31.99</v>
          </cell>
          <cell r="BE249">
            <v>31.99</v>
          </cell>
          <cell r="BF249">
            <v>32.39</v>
          </cell>
          <cell r="BG249">
            <v>32.79</v>
          </cell>
          <cell r="BH249">
            <v>30.18</v>
          </cell>
          <cell r="BI249">
            <v>32.18</v>
          </cell>
          <cell r="BJ249">
            <v>32.18</v>
          </cell>
          <cell r="BK249">
            <v>32.39</v>
          </cell>
          <cell r="BL249">
            <v>33.19</v>
          </cell>
          <cell r="BN249" t="str">
            <v>12567-0</v>
          </cell>
          <cell r="BO249" t="str">
            <v>12567-0</v>
          </cell>
          <cell r="BR249">
            <v>19.21</v>
          </cell>
          <cell r="BS249">
            <v>19.21</v>
          </cell>
          <cell r="BU249">
            <v>23.43</v>
          </cell>
          <cell r="BV249">
            <v>23.43</v>
          </cell>
          <cell r="BW249">
            <v>0</v>
          </cell>
          <cell r="BX249">
            <v>0</v>
          </cell>
          <cell r="CA249">
            <v>0</v>
          </cell>
          <cell r="CB249">
            <v>23.43</v>
          </cell>
          <cell r="CC249">
            <v>23.429996251199995</v>
          </cell>
          <cell r="CD249">
            <v>-3.7488000046437264E-6</v>
          </cell>
          <cell r="CE249" t="e">
            <v>#N/A</v>
          </cell>
          <cell r="CG249" t="str">
            <v>Monitorado CMED</v>
          </cell>
          <cell r="CI249" t="str">
            <v>Medicamento</v>
          </cell>
          <cell r="CJ249" t="e">
            <v>#N/A</v>
          </cell>
          <cell r="CK249">
            <v>442.03000000000003</v>
          </cell>
        </row>
        <row r="250">
          <cell r="K250" t="str">
            <v>12797-0</v>
          </cell>
          <cell r="L250" t="str">
            <v>ATENEUM 100MG COMP CT BL 3X10</v>
          </cell>
          <cell r="M250">
            <v>1558400810033</v>
          </cell>
          <cell r="N250">
            <v>26.09</v>
          </cell>
          <cell r="O250">
            <v>4.2200000000000001E-2</v>
          </cell>
          <cell r="P250">
            <v>26.86</v>
          </cell>
          <cell r="Q250">
            <v>26.86</v>
          </cell>
          <cell r="R250">
            <v>27.18</v>
          </cell>
          <cell r="S250">
            <v>27.52</v>
          </cell>
          <cell r="T250">
            <v>25.33</v>
          </cell>
          <cell r="U250">
            <v>27.02</v>
          </cell>
          <cell r="V250">
            <v>27.02</v>
          </cell>
          <cell r="W250">
            <v>27.18</v>
          </cell>
          <cell r="X250">
            <v>27.86</v>
          </cell>
          <cell r="Y250">
            <v>0</v>
          </cell>
          <cell r="Z250">
            <v>37.130000000000003</v>
          </cell>
          <cell r="AA250">
            <v>37.130000000000003</v>
          </cell>
          <cell r="AB250">
            <v>37.57</v>
          </cell>
          <cell r="AC250">
            <v>38.04</v>
          </cell>
          <cell r="AD250">
            <v>35.020000000000003</v>
          </cell>
          <cell r="AE250">
            <v>37.35</v>
          </cell>
          <cell r="AF250">
            <v>37.35</v>
          </cell>
          <cell r="AG250">
            <v>37.57</v>
          </cell>
          <cell r="AH250">
            <v>38.51</v>
          </cell>
          <cell r="AI250">
            <v>0</v>
          </cell>
          <cell r="AJ250" t="str">
            <v>positiva</v>
          </cell>
          <cell r="AK250" t="str">
            <v>positiva</v>
          </cell>
          <cell r="AL250" t="str">
            <v>12797-0</v>
          </cell>
          <cell r="AM250" t="str">
            <v>Não consta</v>
          </cell>
          <cell r="AN250" t="str">
            <v>não consta</v>
          </cell>
          <cell r="AO250" t="str">
            <v>12797-0</v>
          </cell>
          <cell r="AP250">
            <v>0</v>
          </cell>
          <cell r="AQ250" t="str">
            <v>NA</v>
          </cell>
          <cell r="AR250">
            <v>0</v>
          </cell>
          <cell r="AS250">
            <v>0</v>
          </cell>
          <cell r="AT250">
            <v>26.86</v>
          </cell>
          <cell r="AU250">
            <v>26.86</v>
          </cell>
          <cell r="AV250">
            <v>27.18</v>
          </cell>
          <cell r="AW250">
            <v>27.52</v>
          </cell>
          <cell r="AX250">
            <v>25.33</v>
          </cell>
          <cell r="AY250">
            <v>27.02</v>
          </cell>
          <cell r="AZ250">
            <v>27.02</v>
          </cell>
          <cell r="BA250">
            <v>27.18</v>
          </cell>
          <cell r="BB250">
            <v>27.86</v>
          </cell>
          <cell r="BC250">
            <v>0</v>
          </cell>
          <cell r="BD250">
            <v>37.130000000000003</v>
          </cell>
          <cell r="BE250">
            <v>37.130000000000003</v>
          </cell>
          <cell r="BF250">
            <v>37.57</v>
          </cell>
          <cell r="BG250">
            <v>38.04</v>
          </cell>
          <cell r="BH250">
            <v>35.020000000000003</v>
          </cell>
          <cell r="BI250">
            <v>37.35</v>
          </cell>
          <cell r="BJ250">
            <v>37.35</v>
          </cell>
          <cell r="BK250">
            <v>37.57</v>
          </cell>
          <cell r="BL250">
            <v>38.51</v>
          </cell>
          <cell r="BN250" t="str">
            <v>12797-0</v>
          </cell>
          <cell r="BO250" t="str">
            <v>12797-0</v>
          </cell>
          <cell r="BR250">
            <v>21.39</v>
          </cell>
          <cell r="BS250">
            <v>22.29</v>
          </cell>
          <cell r="BU250">
            <v>26.08</v>
          </cell>
          <cell r="BV250">
            <v>27.18</v>
          </cell>
          <cell r="BW250">
            <v>4.2177914110429482E-2</v>
          </cell>
          <cell r="BX250">
            <v>-2.208588957051949E-5</v>
          </cell>
          <cell r="CA250">
            <v>0</v>
          </cell>
          <cell r="CB250">
            <v>27.18</v>
          </cell>
          <cell r="CC250">
            <v>27.179995651199995</v>
          </cell>
          <cell r="CD250">
            <v>-4.3488000045499575E-6</v>
          </cell>
          <cell r="CE250" t="e">
            <v>#N/A</v>
          </cell>
          <cell r="CG250" t="str">
            <v>Monitorado CMED</v>
          </cell>
          <cell r="CI250" t="str">
            <v>Medicamento</v>
          </cell>
          <cell r="CJ250" t="e">
            <v>#N/A</v>
          </cell>
          <cell r="CK250">
            <v>512.94000000000017</v>
          </cell>
        </row>
        <row r="251">
          <cell r="K251" t="str">
            <v>12781-0</v>
          </cell>
          <cell r="L251" t="str">
            <v>ATENEUM 25MG COMP CT BL 1X30</v>
          </cell>
          <cell r="M251">
            <v>1558400810041</v>
          </cell>
          <cell r="N251">
            <v>7.78</v>
          </cell>
          <cell r="O251">
            <v>4.2200000000000001E-2</v>
          </cell>
          <cell r="P251">
            <v>8.01</v>
          </cell>
          <cell r="Q251">
            <v>8.01</v>
          </cell>
          <cell r="R251">
            <v>8.11</v>
          </cell>
          <cell r="S251">
            <v>8.2100000000000009</v>
          </cell>
          <cell r="T251">
            <v>7.56</v>
          </cell>
          <cell r="U251">
            <v>8.06</v>
          </cell>
          <cell r="V251">
            <v>8.06</v>
          </cell>
          <cell r="W251">
            <v>8.11</v>
          </cell>
          <cell r="X251">
            <v>8.31</v>
          </cell>
          <cell r="Y251">
            <v>0</v>
          </cell>
          <cell r="Z251">
            <v>11.07</v>
          </cell>
          <cell r="AA251">
            <v>11.07</v>
          </cell>
          <cell r="AB251">
            <v>11.21</v>
          </cell>
          <cell r="AC251">
            <v>11.35</v>
          </cell>
          <cell r="AD251">
            <v>10.45</v>
          </cell>
          <cell r="AE251">
            <v>11.14</v>
          </cell>
          <cell r="AF251">
            <v>11.14</v>
          </cell>
          <cell r="AG251">
            <v>11.21</v>
          </cell>
          <cell r="AH251">
            <v>11.49</v>
          </cell>
          <cell r="AI251">
            <v>0</v>
          </cell>
          <cell r="AJ251" t="str">
            <v>positiva</v>
          </cell>
          <cell r="AK251" t="str">
            <v>positiva</v>
          </cell>
          <cell r="AL251" t="str">
            <v>12781-0</v>
          </cell>
          <cell r="AM251" t="str">
            <v>Não consta</v>
          </cell>
          <cell r="AN251" t="str">
            <v>não consta</v>
          </cell>
          <cell r="AO251" t="str">
            <v>12781-0</v>
          </cell>
          <cell r="AP251">
            <v>0</v>
          </cell>
          <cell r="AQ251" t="str">
            <v>NA</v>
          </cell>
          <cell r="AR251">
            <v>0</v>
          </cell>
          <cell r="AS251">
            <v>0</v>
          </cell>
          <cell r="AT251">
            <v>8.01</v>
          </cell>
          <cell r="AU251">
            <v>8.01</v>
          </cell>
          <cell r="AV251">
            <v>8.11</v>
          </cell>
          <cell r="AW251">
            <v>8.2100000000000009</v>
          </cell>
          <cell r="AX251">
            <v>7.56</v>
          </cell>
          <cell r="AY251">
            <v>8.06</v>
          </cell>
          <cell r="AZ251">
            <v>8.06</v>
          </cell>
          <cell r="BA251">
            <v>8.11</v>
          </cell>
          <cell r="BB251">
            <v>8.31</v>
          </cell>
          <cell r="BC251">
            <v>0</v>
          </cell>
          <cell r="BD251">
            <v>11.07</v>
          </cell>
          <cell r="BE251">
            <v>11.07</v>
          </cell>
          <cell r="BF251">
            <v>11.21</v>
          </cell>
          <cell r="BG251">
            <v>11.35</v>
          </cell>
          <cell r="BH251">
            <v>10.45</v>
          </cell>
          <cell r="BI251">
            <v>11.14</v>
          </cell>
          <cell r="BJ251">
            <v>11.14</v>
          </cell>
          <cell r="BK251">
            <v>11.21</v>
          </cell>
          <cell r="BL251">
            <v>11.49</v>
          </cell>
          <cell r="BN251" t="str">
            <v>12781-0</v>
          </cell>
          <cell r="BO251" t="str">
            <v>12781-0</v>
          </cell>
          <cell r="BR251">
            <v>6.38</v>
          </cell>
          <cell r="BS251">
            <v>6.65</v>
          </cell>
          <cell r="BU251">
            <v>7.78</v>
          </cell>
          <cell r="BV251">
            <v>8.11</v>
          </cell>
          <cell r="BW251">
            <v>4.2416452442159303E-2</v>
          </cell>
          <cell r="BX251">
            <v>2.1645244215930115E-4</v>
          </cell>
          <cell r="CA251">
            <v>0</v>
          </cell>
          <cell r="CB251">
            <v>8.11</v>
          </cell>
          <cell r="CC251">
            <v>8.1099987023999986</v>
          </cell>
          <cell r="CD251">
            <v>-1.297600000782495E-6</v>
          </cell>
          <cell r="CE251" t="e">
            <v>#N/A</v>
          </cell>
          <cell r="CG251" t="str">
            <v>Monitorado CMED</v>
          </cell>
          <cell r="CI251" t="str">
            <v>Medicamento</v>
          </cell>
          <cell r="CJ251" t="e">
            <v>#N/A</v>
          </cell>
          <cell r="CK251">
            <v>153.01000000000002</v>
          </cell>
        </row>
        <row r="252">
          <cell r="K252" t="str">
            <v>12796-0</v>
          </cell>
          <cell r="L252" t="str">
            <v>ATENEUM 50MG COMP CT BL 2X15</v>
          </cell>
          <cell r="M252">
            <v>1558400810025</v>
          </cell>
          <cell r="N252">
            <v>14.37</v>
          </cell>
          <cell r="O252">
            <v>4.2200000000000001E-2</v>
          </cell>
          <cell r="P252">
            <v>14.8</v>
          </cell>
          <cell r="Q252">
            <v>14.8</v>
          </cell>
          <cell r="R252">
            <v>14.98</v>
          </cell>
          <cell r="S252">
            <v>15.16</v>
          </cell>
          <cell r="T252">
            <v>13.95</v>
          </cell>
          <cell r="U252">
            <v>14.88</v>
          </cell>
          <cell r="V252">
            <v>14.88</v>
          </cell>
          <cell r="W252">
            <v>14.98</v>
          </cell>
          <cell r="X252">
            <v>15.35</v>
          </cell>
          <cell r="Y252">
            <v>0</v>
          </cell>
          <cell r="Z252">
            <v>20.46</v>
          </cell>
          <cell r="AA252">
            <v>20.46</v>
          </cell>
          <cell r="AB252">
            <v>20.71</v>
          </cell>
          <cell r="AC252">
            <v>20.96</v>
          </cell>
          <cell r="AD252">
            <v>19.29</v>
          </cell>
          <cell r="AE252">
            <v>20.57</v>
          </cell>
          <cell r="AF252">
            <v>20.57</v>
          </cell>
          <cell r="AG252">
            <v>20.71</v>
          </cell>
          <cell r="AH252">
            <v>21.22</v>
          </cell>
          <cell r="AI252">
            <v>0</v>
          </cell>
          <cell r="AJ252" t="str">
            <v>positiva</v>
          </cell>
          <cell r="AK252" t="str">
            <v>positiva</v>
          </cell>
          <cell r="AL252" t="str">
            <v>12796-0</v>
          </cell>
          <cell r="AM252" t="str">
            <v>Não consta</v>
          </cell>
          <cell r="AN252" t="str">
            <v>não consta</v>
          </cell>
          <cell r="AO252" t="str">
            <v>12796-0</v>
          </cell>
          <cell r="AP252">
            <v>0</v>
          </cell>
          <cell r="AQ252" t="str">
            <v>NA</v>
          </cell>
          <cell r="AR252">
            <v>0</v>
          </cell>
          <cell r="AS252">
            <v>0</v>
          </cell>
          <cell r="AT252">
            <v>14.8</v>
          </cell>
          <cell r="AU252">
            <v>14.8</v>
          </cell>
          <cell r="AV252">
            <v>14.98</v>
          </cell>
          <cell r="AW252">
            <v>15.16</v>
          </cell>
          <cell r="AX252">
            <v>13.95</v>
          </cell>
          <cell r="AY252">
            <v>14.88</v>
          </cell>
          <cell r="AZ252">
            <v>14.88</v>
          </cell>
          <cell r="BA252">
            <v>14.98</v>
          </cell>
          <cell r="BB252">
            <v>15.35</v>
          </cell>
          <cell r="BC252">
            <v>0</v>
          </cell>
          <cell r="BD252">
            <v>20.46</v>
          </cell>
          <cell r="BE252">
            <v>20.46</v>
          </cell>
          <cell r="BF252">
            <v>20.71</v>
          </cell>
          <cell r="BG252">
            <v>20.96</v>
          </cell>
          <cell r="BH252">
            <v>19.29</v>
          </cell>
          <cell r="BI252">
            <v>20.57</v>
          </cell>
          <cell r="BJ252">
            <v>20.57</v>
          </cell>
          <cell r="BK252">
            <v>20.71</v>
          </cell>
          <cell r="BL252">
            <v>21.22</v>
          </cell>
          <cell r="BN252" t="str">
            <v>12796-0</v>
          </cell>
          <cell r="BO252" t="str">
            <v>12796-0</v>
          </cell>
          <cell r="BR252">
            <v>11.78</v>
          </cell>
          <cell r="BS252">
            <v>12.28</v>
          </cell>
          <cell r="BU252">
            <v>14.36</v>
          </cell>
          <cell r="BV252">
            <v>14.98</v>
          </cell>
          <cell r="BW252">
            <v>4.3175487465181073E-2</v>
          </cell>
          <cell r="BX252">
            <v>9.7548746518107132E-4</v>
          </cell>
          <cell r="CA252">
            <v>0</v>
          </cell>
          <cell r="CB252">
            <v>14.98</v>
          </cell>
          <cell r="CC252">
            <v>14.979997603199999</v>
          </cell>
          <cell r="CD252">
            <v>-2.396800001136512E-6</v>
          </cell>
          <cell r="CE252" t="e">
            <v>#N/A</v>
          </cell>
          <cell r="CG252" t="str">
            <v>Monitorado CMED</v>
          </cell>
          <cell r="CI252" t="str">
            <v>Medicamento</v>
          </cell>
          <cell r="CJ252" t="e">
            <v>#N/A</v>
          </cell>
          <cell r="CK252">
            <v>282.61</v>
          </cell>
        </row>
        <row r="253">
          <cell r="K253" t="str">
            <v>12473-0</v>
          </cell>
          <cell r="L253" t="str">
            <v>ATENOLOL 100MG COMP CT BL 3X10</v>
          </cell>
          <cell r="M253">
            <v>1558401520055</v>
          </cell>
          <cell r="N253">
            <v>33.4</v>
          </cell>
          <cell r="O253">
            <v>4.2200000000000001E-2</v>
          </cell>
          <cell r="P253">
            <v>34.4</v>
          </cell>
          <cell r="Q253">
            <v>34.4</v>
          </cell>
          <cell r="R253">
            <v>34.82</v>
          </cell>
          <cell r="S253">
            <v>35.25</v>
          </cell>
          <cell r="T253">
            <v>32.44</v>
          </cell>
          <cell r="U253">
            <v>34.61</v>
          </cell>
          <cell r="V253">
            <v>34.61</v>
          </cell>
          <cell r="W253">
            <v>34.82</v>
          </cell>
          <cell r="X253">
            <v>35.69</v>
          </cell>
          <cell r="Y253">
            <v>0</v>
          </cell>
          <cell r="Z253">
            <v>47.56</v>
          </cell>
          <cell r="AA253">
            <v>47.56</v>
          </cell>
          <cell r="AB253">
            <v>48.14</v>
          </cell>
          <cell r="AC253">
            <v>48.73</v>
          </cell>
          <cell r="AD253">
            <v>44.85</v>
          </cell>
          <cell r="AE253">
            <v>47.85</v>
          </cell>
          <cell r="AF253">
            <v>47.85</v>
          </cell>
          <cell r="AG253">
            <v>48.14</v>
          </cell>
          <cell r="AH253">
            <v>49.34</v>
          </cell>
          <cell r="AI253">
            <v>0</v>
          </cell>
          <cell r="AJ253" t="str">
            <v>positiva</v>
          </cell>
          <cell r="AK253" t="str">
            <v>positiva</v>
          </cell>
          <cell r="AL253" t="str">
            <v>12473-0</v>
          </cell>
          <cell r="AM253" t="str">
            <v>Não consta</v>
          </cell>
          <cell r="AN253" t="str">
            <v>não consta</v>
          </cell>
          <cell r="AO253" t="str">
            <v>12473-0</v>
          </cell>
          <cell r="AP253">
            <v>0</v>
          </cell>
          <cell r="AQ253" t="str">
            <v>NA</v>
          </cell>
          <cell r="AR253">
            <v>0</v>
          </cell>
          <cell r="AS253">
            <v>0</v>
          </cell>
          <cell r="AT253">
            <v>34.4</v>
          </cell>
          <cell r="AU253">
            <v>34.4</v>
          </cell>
          <cell r="AV253">
            <v>34.82</v>
          </cell>
          <cell r="AW253">
            <v>35.25</v>
          </cell>
          <cell r="AX253">
            <v>32.44</v>
          </cell>
          <cell r="AY253">
            <v>34.61</v>
          </cell>
          <cell r="AZ253">
            <v>34.61</v>
          </cell>
          <cell r="BA253">
            <v>34.82</v>
          </cell>
          <cell r="BB253">
            <v>35.69</v>
          </cell>
          <cell r="BC253">
            <v>0</v>
          </cell>
          <cell r="BD253">
            <v>47.56</v>
          </cell>
          <cell r="BE253">
            <v>47.56</v>
          </cell>
          <cell r="BF253">
            <v>48.14</v>
          </cell>
          <cell r="BG253">
            <v>48.73</v>
          </cell>
          <cell r="BH253">
            <v>44.85</v>
          </cell>
          <cell r="BI253">
            <v>47.85</v>
          </cell>
          <cell r="BJ253">
            <v>47.85</v>
          </cell>
          <cell r="BK253">
            <v>48.14</v>
          </cell>
          <cell r="BL253">
            <v>49.34</v>
          </cell>
          <cell r="BN253" t="str">
            <v>12473-0</v>
          </cell>
          <cell r="BO253" t="str">
            <v>12473-0</v>
          </cell>
          <cell r="BR253">
            <v>27.39</v>
          </cell>
          <cell r="BS253">
            <v>28.55</v>
          </cell>
          <cell r="BU253">
            <v>33.4</v>
          </cell>
          <cell r="BV253">
            <v>34.82</v>
          </cell>
          <cell r="BW253">
            <v>4.2514970059880364E-2</v>
          </cell>
          <cell r="BX253">
            <v>3.1497005988036231E-4</v>
          </cell>
          <cell r="CA253">
            <v>0</v>
          </cell>
          <cell r="CB253">
            <v>34.82</v>
          </cell>
          <cell r="CC253">
            <v>34.819994428799994</v>
          </cell>
          <cell r="CD253">
            <v>-5.571200006215804E-6</v>
          </cell>
          <cell r="CE253" t="e">
            <v>#N/A</v>
          </cell>
          <cell r="CG253" t="str">
            <v>Monitorado CMED</v>
          </cell>
          <cell r="CI253" t="str">
            <v>Medicamento</v>
          </cell>
          <cell r="CJ253" t="e">
            <v>#N/A</v>
          </cell>
          <cell r="CK253">
            <v>657.08</v>
          </cell>
        </row>
        <row r="254">
          <cell r="K254" t="str">
            <v>12474-0</v>
          </cell>
          <cell r="L254" t="str">
            <v>ATENOLOL 50MG COMP CT BL 2X15</v>
          </cell>
          <cell r="M254">
            <v>1558401520020</v>
          </cell>
          <cell r="N254">
            <v>9.18</v>
          </cell>
          <cell r="O254">
            <v>4.2200000000000001E-2</v>
          </cell>
          <cell r="P254">
            <v>9.4600000000000009</v>
          </cell>
          <cell r="Q254">
            <v>9.4600000000000009</v>
          </cell>
          <cell r="R254">
            <v>9.57</v>
          </cell>
          <cell r="S254">
            <v>9.69</v>
          </cell>
          <cell r="T254">
            <v>8.92</v>
          </cell>
          <cell r="U254">
            <v>9.52</v>
          </cell>
          <cell r="V254">
            <v>9.52</v>
          </cell>
          <cell r="W254">
            <v>9.57</v>
          </cell>
          <cell r="X254">
            <v>9.81</v>
          </cell>
          <cell r="Y254">
            <v>0</v>
          </cell>
          <cell r="Z254">
            <v>13.08</v>
          </cell>
          <cell r="AA254">
            <v>13.08</v>
          </cell>
          <cell r="AB254">
            <v>13.23</v>
          </cell>
          <cell r="AC254">
            <v>13.4</v>
          </cell>
          <cell r="AD254">
            <v>12.33</v>
          </cell>
          <cell r="AE254">
            <v>13.16</v>
          </cell>
          <cell r="AF254">
            <v>13.16</v>
          </cell>
          <cell r="AG254">
            <v>13.23</v>
          </cell>
          <cell r="AH254">
            <v>13.56</v>
          </cell>
          <cell r="AI254">
            <v>0</v>
          </cell>
          <cell r="AJ254" t="str">
            <v>positiva</v>
          </cell>
          <cell r="AK254" t="str">
            <v>positiva</v>
          </cell>
          <cell r="AL254" t="str">
            <v>12474-0</v>
          </cell>
          <cell r="AM254" t="str">
            <v>Não consta</v>
          </cell>
          <cell r="AN254" t="str">
            <v>não consta</v>
          </cell>
          <cell r="AO254" t="str">
            <v>12474-0</v>
          </cell>
          <cell r="AP254">
            <v>0</v>
          </cell>
          <cell r="AQ254" t="str">
            <v>NA</v>
          </cell>
          <cell r="AR254">
            <v>0</v>
          </cell>
          <cell r="AS254">
            <v>0</v>
          </cell>
          <cell r="AT254">
            <v>9.4600000000000009</v>
          </cell>
          <cell r="AU254">
            <v>9.4600000000000009</v>
          </cell>
          <cell r="AV254">
            <v>9.57</v>
          </cell>
          <cell r="AW254">
            <v>9.69</v>
          </cell>
          <cell r="AX254">
            <v>8.92</v>
          </cell>
          <cell r="AY254">
            <v>9.52</v>
          </cell>
          <cell r="AZ254">
            <v>9.52</v>
          </cell>
          <cell r="BA254">
            <v>9.57</v>
          </cell>
          <cell r="BB254">
            <v>9.81</v>
          </cell>
          <cell r="BC254">
            <v>0</v>
          </cell>
          <cell r="BD254">
            <v>13.08</v>
          </cell>
          <cell r="BE254">
            <v>13.08</v>
          </cell>
          <cell r="BF254">
            <v>13.23</v>
          </cell>
          <cell r="BG254">
            <v>13.4</v>
          </cell>
          <cell r="BH254">
            <v>12.33</v>
          </cell>
          <cell r="BI254">
            <v>13.16</v>
          </cell>
          <cell r="BJ254">
            <v>13.16</v>
          </cell>
          <cell r="BK254">
            <v>13.23</v>
          </cell>
          <cell r="BL254">
            <v>13.56</v>
          </cell>
          <cell r="BN254" t="e">
            <v>#N/A</v>
          </cell>
          <cell r="BO254" t="str">
            <v>12474-0</v>
          </cell>
          <cell r="BR254">
            <v>7.53</v>
          </cell>
          <cell r="BS254">
            <v>7.85</v>
          </cell>
          <cell r="BU254">
            <v>9.18</v>
          </cell>
          <cell r="BV254">
            <v>9.57</v>
          </cell>
          <cell r="BW254">
            <v>4.2483660130719025E-2</v>
          </cell>
          <cell r="BX254">
            <v>2.8366013071902396E-4</v>
          </cell>
          <cell r="CA254">
            <v>0</v>
          </cell>
          <cell r="CB254">
            <v>9.57</v>
          </cell>
          <cell r="CC254">
            <v>9.5699984687999979</v>
          </cell>
          <cell r="CD254">
            <v>-1.5312000023470773E-6</v>
          </cell>
          <cell r="CE254" t="e">
            <v>#N/A</v>
          </cell>
          <cell r="CG254" t="str">
            <v>Monitorado CMED</v>
          </cell>
          <cell r="CI254" t="str">
            <v>Medicamento</v>
          </cell>
          <cell r="CJ254" t="e">
            <v>#N/A</v>
          </cell>
          <cell r="CK254">
            <v>180.66</v>
          </cell>
        </row>
        <row r="255">
          <cell r="K255" t="str">
            <v>12578-0</v>
          </cell>
          <cell r="L255" t="str">
            <v>ATENORIC COMP CT BL 2X14</v>
          </cell>
          <cell r="M255">
            <v>1558401660051</v>
          </cell>
          <cell r="N255">
            <v>44.87</v>
          </cell>
          <cell r="O255">
            <v>0</v>
          </cell>
          <cell r="P255">
            <v>44.33</v>
          </cell>
          <cell r="Q255">
            <v>44.33</v>
          </cell>
          <cell r="R255">
            <v>44.87</v>
          </cell>
          <cell r="S255">
            <v>45.42</v>
          </cell>
          <cell r="T255">
            <v>41.81</v>
          </cell>
          <cell r="U255">
            <v>44.59</v>
          </cell>
          <cell r="V255">
            <v>44.59</v>
          </cell>
          <cell r="W255">
            <v>44.87</v>
          </cell>
          <cell r="X255">
            <v>45.99</v>
          </cell>
          <cell r="Y255">
            <v>0</v>
          </cell>
          <cell r="Z255">
            <v>61.28</v>
          </cell>
          <cell r="AA255">
            <v>61.28</v>
          </cell>
          <cell r="AB255">
            <v>62.03</v>
          </cell>
          <cell r="AC255">
            <v>62.79</v>
          </cell>
          <cell r="AD255">
            <v>57.8</v>
          </cell>
          <cell r="AE255">
            <v>61.64</v>
          </cell>
          <cell r="AF255">
            <v>61.64</v>
          </cell>
          <cell r="AG255">
            <v>62.03</v>
          </cell>
          <cell r="AH255">
            <v>63.58</v>
          </cell>
          <cell r="AI255">
            <v>0</v>
          </cell>
          <cell r="AJ255" t="str">
            <v>positiva</v>
          </cell>
          <cell r="AK255" t="str">
            <v>positiva</v>
          </cell>
          <cell r="AL255" t="str">
            <v>12578-0</v>
          </cell>
          <cell r="AM255" t="str">
            <v>Não consta</v>
          </cell>
          <cell r="AN255" t="str">
            <v>não consta</v>
          </cell>
          <cell r="AO255" t="str">
            <v>12578-0</v>
          </cell>
          <cell r="AP255">
            <v>0</v>
          </cell>
          <cell r="AQ255" t="str">
            <v>NA</v>
          </cell>
          <cell r="AR255">
            <v>0</v>
          </cell>
          <cell r="AS255">
            <v>0</v>
          </cell>
          <cell r="AT255">
            <v>44.33</v>
          </cell>
          <cell r="AU255">
            <v>44.33</v>
          </cell>
          <cell r="AV255">
            <v>44.87</v>
          </cell>
          <cell r="AW255">
            <v>45.42</v>
          </cell>
          <cell r="AX255">
            <v>41.81</v>
          </cell>
          <cell r="AY255">
            <v>44.59</v>
          </cell>
          <cell r="AZ255">
            <v>44.59</v>
          </cell>
          <cell r="BA255">
            <v>44.87</v>
          </cell>
          <cell r="BB255">
            <v>45.99</v>
          </cell>
          <cell r="BC255">
            <v>0</v>
          </cell>
          <cell r="BD255">
            <v>61.28</v>
          </cell>
          <cell r="BE255">
            <v>61.28</v>
          </cell>
          <cell r="BF255">
            <v>62.03</v>
          </cell>
          <cell r="BG255">
            <v>62.79</v>
          </cell>
          <cell r="BH255">
            <v>57.8</v>
          </cell>
          <cell r="BI255">
            <v>61.64</v>
          </cell>
          <cell r="BJ255">
            <v>61.64</v>
          </cell>
          <cell r="BK255">
            <v>62.03</v>
          </cell>
          <cell r="BL255">
            <v>63.58</v>
          </cell>
          <cell r="BN255" t="str">
            <v>12578-0</v>
          </cell>
          <cell r="BO255" t="str">
            <v>12578-0</v>
          </cell>
          <cell r="BR255">
            <v>36.79</v>
          </cell>
          <cell r="BS255">
            <v>36.79</v>
          </cell>
          <cell r="BU255">
            <v>44.87</v>
          </cell>
          <cell r="BV255">
            <v>44.87</v>
          </cell>
          <cell r="BW255">
            <v>0</v>
          </cell>
          <cell r="BX255">
            <v>0</v>
          </cell>
          <cell r="CA255">
            <v>0</v>
          </cell>
          <cell r="CB255">
            <v>44.87</v>
          </cell>
          <cell r="CC255">
            <v>44.869992820799993</v>
          </cell>
          <cell r="CD255">
            <v>-7.1792000042592008E-6</v>
          </cell>
          <cell r="CE255" t="e">
            <v>#N/A</v>
          </cell>
          <cell r="CG255" t="str">
            <v>Monitorado CMED</v>
          </cell>
          <cell r="CI255" t="str">
            <v>Medicamento</v>
          </cell>
          <cell r="CJ255" t="e">
            <v>#N/A</v>
          </cell>
          <cell r="CK255">
            <v>846.66</v>
          </cell>
        </row>
        <row r="256">
          <cell r="K256" t="str">
            <v>18233-0</v>
          </cell>
          <cell r="L256" t="str">
            <v>ATORVASTATINA 10MG COMP REV CT BL 2X15</v>
          </cell>
          <cell r="M256">
            <v>1558404180042</v>
          </cell>
          <cell r="N256">
            <v>40.450000000000003</v>
          </cell>
          <cell r="O256">
            <v>5.21E-2</v>
          </cell>
          <cell r="P256">
            <v>42.05</v>
          </cell>
          <cell r="Q256">
            <v>42.05</v>
          </cell>
          <cell r="R256">
            <v>42.56</v>
          </cell>
          <cell r="S256">
            <v>43.09</v>
          </cell>
          <cell r="T256">
            <v>39.659999999999997</v>
          </cell>
          <cell r="U256">
            <v>42.3</v>
          </cell>
          <cell r="V256">
            <v>42.3</v>
          </cell>
          <cell r="W256">
            <v>42.56</v>
          </cell>
          <cell r="X256">
            <v>43.63</v>
          </cell>
          <cell r="Y256">
            <v>0</v>
          </cell>
          <cell r="Z256">
            <v>58.13</v>
          </cell>
          <cell r="AA256">
            <v>58.13</v>
          </cell>
          <cell r="AB256">
            <v>58.84</v>
          </cell>
          <cell r="AC256">
            <v>59.57</v>
          </cell>
          <cell r="AD256">
            <v>54.83</v>
          </cell>
          <cell r="AE256">
            <v>58.48</v>
          </cell>
          <cell r="AF256">
            <v>58.48</v>
          </cell>
          <cell r="AG256">
            <v>58.84</v>
          </cell>
          <cell r="AH256">
            <v>60.32</v>
          </cell>
          <cell r="AI256">
            <v>0</v>
          </cell>
          <cell r="AJ256" t="str">
            <v>positiva</v>
          </cell>
          <cell r="AK256" t="str">
            <v>positiva</v>
          </cell>
          <cell r="AL256" t="str">
            <v>18233-0</v>
          </cell>
          <cell r="AM256" t="str">
            <v>Não consta</v>
          </cell>
          <cell r="AN256" t="str">
            <v>não consta</v>
          </cell>
          <cell r="AO256" t="str">
            <v>18233-0</v>
          </cell>
          <cell r="AP256">
            <v>0</v>
          </cell>
          <cell r="AQ256" t="str">
            <v>NA</v>
          </cell>
          <cell r="AR256" t="str">
            <v>CB - 29.01.2014</v>
          </cell>
          <cell r="AS256">
            <v>0</v>
          </cell>
          <cell r="AT256">
            <v>42.05</v>
          </cell>
          <cell r="AU256">
            <v>42.05</v>
          </cell>
          <cell r="AV256">
            <v>42.56</v>
          </cell>
          <cell r="AW256">
            <v>43.09</v>
          </cell>
          <cell r="AX256">
            <v>39.659999999999997</v>
          </cell>
          <cell r="AY256">
            <v>42.3</v>
          </cell>
          <cell r="AZ256">
            <v>42.3</v>
          </cell>
          <cell r="BA256">
            <v>42.56</v>
          </cell>
          <cell r="BB256">
            <v>43.63</v>
          </cell>
          <cell r="BC256">
            <v>0</v>
          </cell>
          <cell r="BD256">
            <v>58.13</v>
          </cell>
          <cell r="BE256">
            <v>58.13</v>
          </cell>
          <cell r="BF256">
            <v>58.84</v>
          </cell>
          <cell r="BG256">
            <v>59.57</v>
          </cell>
          <cell r="BH256">
            <v>54.83</v>
          </cell>
          <cell r="BI256">
            <v>58.48</v>
          </cell>
          <cell r="BJ256">
            <v>58.48</v>
          </cell>
          <cell r="BK256">
            <v>58.84</v>
          </cell>
          <cell r="BL256">
            <v>60.32</v>
          </cell>
          <cell r="BN256" t="str">
            <v>18233-0</v>
          </cell>
          <cell r="BO256" t="str">
            <v>18233-0</v>
          </cell>
          <cell r="BR256">
            <v>33.17</v>
          </cell>
          <cell r="BS256">
            <v>34.9</v>
          </cell>
          <cell r="BU256">
            <v>40.450000000000003</v>
          </cell>
          <cell r="BV256">
            <v>42.56</v>
          </cell>
          <cell r="BW256">
            <v>5.2163164400494511E-2</v>
          </cell>
          <cell r="BX256">
            <v>6.3164400494510053E-5</v>
          </cell>
          <cell r="CA256">
            <v>0</v>
          </cell>
          <cell r="CB256">
            <v>42.56</v>
          </cell>
          <cell r="CC256">
            <v>42.5599931904</v>
          </cell>
          <cell r="CD256">
            <v>-6.8096000021000691E-6</v>
          </cell>
          <cell r="CE256" t="e">
            <v>#N/A</v>
          </cell>
          <cell r="CG256" t="str">
            <v>Monitorado CMED</v>
          </cell>
          <cell r="CI256" t="str">
            <v>Medicamento</v>
          </cell>
          <cell r="CJ256" t="e">
            <v>#N/A</v>
          </cell>
          <cell r="CK256">
            <v>803.16000000000008</v>
          </cell>
        </row>
        <row r="257">
          <cell r="K257" t="str">
            <v>18234-0</v>
          </cell>
          <cell r="L257" t="str">
            <v>ATORVASTATINA 10MG COMP REV CT BL 4X15</v>
          </cell>
          <cell r="M257">
            <v>1558404180069</v>
          </cell>
          <cell r="N257">
            <v>80.650000000000006</v>
          </cell>
          <cell r="O257">
            <v>5.21E-2</v>
          </cell>
          <cell r="P257">
            <v>83.83</v>
          </cell>
          <cell r="Q257">
            <v>83.83</v>
          </cell>
          <cell r="R257">
            <v>84.85</v>
          </cell>
          <cell r="S257">
            <v>85.9</v>
          </cell>
          <cell r="T257">
            <v>79.069999999999993</v>
          </cell>
          <cell r="U257">
            <v>84.34</v>
          </cell>
          <cell r="V257">
            <v>84.34</v>
          </cell>
          <cell r="W257">
            <v>84.85</v>
          </cell>
          <cell r="X257">
            <v>86.98</v>
          </cell>
          <cell r="Y257">
            <v>0</v>
          </cell>
          <cell r="Z257">
            <v>115.89</v>
          </cell>
          <cell r="AA257">
            <v>115.89</v>
          </cell>
          <cell r="AB257">
            <v>117.3</v>
          </cell>
          <cell r="AC257">
            <v>118.75</v>
          </cell>
          <cell r="AD257">
            <v>109.31</v>
          </cell>
          <cell r="AE257">
            <v>116.6</v>
          </cell>
          <cell r="AF257">
            <v>116.6</v>
          </cell>
          <cell r="AG257">
            <v>117.3</v>
          </cell>
          <cell r="AH257">
            <v>120.24</v>
          </cell>
          <cell r="AI257">
            <v>0</v>
          </cell>
          <cell r="AJ257" t="str">
            <v>positiva</v>
          </cell>
          <cell r="AK257" t="str">
            <v>positiva</v>
          </cell>
          <cell r="AL257" t="str">
            <v>18234-0</v>
          </cell>
          <cell r="AM257" t="str">
            <v>Não consta</v>
          </cell>
          <cell r="AN257" t="str">
            <v>não consta</v>
          </cell>
          <cell r="AO257" t="str">
            <v>18234-0</v>
          </cell>
          <cell r="AP257">
            <v>0</v>
          </cell>
          <cell r="AQ257" t="str">
            <v>NA</v>
          </cell>
          <cell r="AR257" t="str">
            <v>CB - 29.01.2014</v>
          </cell>
          <cell r="AS257">
            <v>0</v>
          </cell>
          <cell r="AT257">
            <v>83.83</v>
          </cell>
          <cell r="AU257">
            <v>83.83</v>
          </cell>
          <cell r="AV257">
            <v>84.85</v>
          </cell>
          <cell r="AW257">
            <v>85.9</v>
          </cell>
          <cell r="AX257">
            <v>79.069999999999993</v>
          </cell>
          <cell r="AY257">
            <v>84.34</v>
          </cell>
          <cell r="AZ257">
            <v>84.34</v>
          </cell>
          <cell r="BA257">
            <v>84.85</v>
          </cell>
          <cell r="BB257">
            <v>86.98</v>
          </cell>
          <cell r="BC257">
            <v>0</v>
          </cell>
          <cell r="BD257">
            <v>115.89</v>
          </cell>
          <cell r="BE257">
            <v>115.89</v>
          </cell>
          <cell r="BF257">
            <v>117.3</v>
          </cell>
          <cell r="BG257">
            <v>118.75</v>
          </cell>
          <cell r="BH257">
            <v>109.31</v>
          </cell>
          <cell r="BI257">
            <v>116.6</v>
          </cell>
          <cell r="BJ257">
            <v>116.6</v>
          </cell>
          <cell r="BK257">
            <v>117.3</v>
          </cell>
          <cell r="BL257">
            <v>120.24</v>
          </cell>
          <cell r="BN257" t="str">
            <v>18234-0</v>
          </cell>
          <cell r="BO257" t="str">
            <v>18234-0</v>
          </cell>
          <cell r="BR257">
            <v>66.13</v>
          </cell>
          <cell r="BS257">
            <v>69.58</v>
          </cell>
          <cell r="BU257">
            <v>80.650000000000006</v>
          </cell>
          <cell r="BV257">
            <v>84.85</v>
          </cell>
          <cell r="BW257">
            <v>5.2076875387476518E-2</v>
          </cell>
          <cell r="BX257">
            <v>-2.312461252348269E-5</v>
          </cell>
          <cell r="CA257">
            <v>0</v>
          </cell>
          <cell r="CB257">
            <v>84.85</v>
          </cell>
          <cell r="CC257">
            <v>84.849986423999994</v>
          </cell>
          <cell r="CD257">
            <v>-1.3576000000625754E-5</v>
          </cell>
          <cell r="CE257" t="e">
            <v>#N/A</v>
          </cell>
          <cell r="CG257" t="str">
            <v>Monitorado CMED</v>
          </cell>
          <cell r="CI257" t="str">
            <v>Medicamento</v>
          </cell>
          <cell r="CJ257" t="e">
            <v>#N/A</v>
          </cell>
          <cell r="CK257">
            <v>1601.2199999999996</v>
          </cell>
        </row>
        <row r="258">
          <cell r="K258" t="str">
            <v>18235-0</v>
          </cell>
          <cell r="L258" t="str">
            <v>ATORVASTATINA 20MG COMP REV CT BL 2X15</v>
          </cell>
          <cell r="M258">
            <v>1558404180204</v>
          </cell>
          <cell r="N258">
            <v>40.450000000000003</v>
          </cell>
          <cell r="O258">
            <v>5.21E-2</v>
          </cell>
          <cell r="P258">
            <v>42.05</v>
          </cell>
          <cell r="Q258">
            <v>42.05</v>
          </cell>
          <cell r="R258">
            <v>42.56</v>
          </cell>
          <cell r="S258">
            <v>43.09</v>
          </cell>
          <cell r="T258">
            <v>39.659999999999997</v>
          </cell>
          <cell r="U258">
            <v>42.3</v>
          </cell>
          <cell r="V258">
            <v>42.3</v>
          </cell>
          <cell r="W258">
            <v>42.56</v>
          </cell>
          <cell r="X258">
            <v>43.63</v>
          </cell>
          <cell r="Y258">
            <v>0</v>
          </cell>
          <cell r="Z258">
            <v>58.13</v>
          </cell>
          <cell r="AA258">
            <v>58.13</v>
          </cell>
          <cell r="AB258">
            <v>58.84</v>
          </cell>
          <cell r="AC258">
            <v>59.57</v>
          </cell>
          <cell r="AD258">
            <v>54.83</v>
          </cell>
          <cell r="AE258">
            <v>58.48</v>
          </cell>
          <cell r="AF258">
            <v>58.48</v>
          </cell>
          <cell r="AG258">
            <v>58.84</v>
          </cell>
          <cell r="AH258">
            <v>60.32</v>
          </cell>
          <cell r="AI258">
            <v>0</v>
          </cell>
          <cell r="AJ258" t="str">
            <v>positiva</v>
          </cell>
          <cell r="AK258" t="str">
            <v>positiva</v>
          </cell>
          <cell r="AL258" t="str">
            <v>18235-0</v>
          </cell>
          <cell r="AM258" t="str">
            <v>Não consta</v>
          </cell>
          <cell r="AN258" t="str">
            <v>não consta</v>
          </cell>
          <cell r="AO258" t="str">
            <v>18235-0</v>
          </cell>
          <cell r="AP258">
            <v>0</v>
          </cell>
          <cell r="AQ258" t="str">
            <v>NA</v>
          </cell>
          <cell r="AR258" t="str">
            <v>CB - 29.01.2014</v>
          </cell>
          <cell r="AS258">
            <v>0</v>
          </cell>
          <cell r="AT258">
            <v>42.05</v>
          </cell>
          <cell r="AU258">
            <v>42.05</v>
          </cell>
          <cell r="AV258">
            <v>42.56</v>
          </cell>
          <cell r="AW258">
            <v>43.09</v>
          </cell>
          <cell r="AX258">
            <v>39.659999999999997</v>
          </cell>
          <cell r="AY258">
            <v>42.3</v>
          </cell>
          <cell r="AZ258">
            <v>42.3</v>
          </cell>
          <cell r="BA258">
            <v>42.56</v>
          </cell>
          <cell r="BB258">
            <v>43.63</v>
          </cell>
          <cell r="BC258">
            <v>0</v>
          </cell>
          <cell r="BD258">
            <v>58.13</v>
          </cell>
          <cell r="BE258">
            <v>58.13</v>
          </cell>
          <cell r="BF258">
            <v>58.84</v>
          </cell>
          <cell r="BG258">
            <v>59.57</v>
          </cell>
          <cell r="BH258">
            <v>54.83</v>
          </cell>
          <cell r="BI258">
            <v>58.48</v>
          </cell>
          <cell r="BJ258">
            <v>58.48</v>
          </cell>
          <cell r="BK258">
            <v>58.84</v>
          </cell>
          <cell r="BL258">
            <v>60.32</v>
          </cell>
          <cell r="BN258" t="str">
            <v>18235-0</v>
          </cell>
          <cell r="BO258" t="str">
            <v>18235-0</v>
          </cell>
          <cell r="BR258">
            <v>33.17</v>
          </cell>
          <cell r="BS258">
            <v>34.9</v>
          </cell>
          <cell r="BU258">
            <v>40.450000000000003</v>
          </cell>
          <cell r="BV258">
            <v>42.56</v>
          </cell>
          <cell r="BW258">
            <v>5.2163164400494511E-2</v>
          </cell>
          <cell r="BX258">
            <v>6.3164400494510053E-5</v>
          </cell>
          <cell r="CA258">
            <v>0</v>
          </cell>
          <cell r="CB258">
            <v>42.56</v>
          </cell>
          <cell r="CC258">
            <v>42.5599931904</v>
          </cell>
          <cell r="CD258">
            <v>-6.8096000021000691E-6</v>
          </cell>
          <cell r="CE258" t="e">
            <v>#N/A</v>
          </cell>
          <cell r="CG258" t="str">
            <v>Monitorado CMED</v>
          </cell>
          <cell r="CI258" t="str">
            <v>Medicamento</v>
          </cell>
          <cell r="CJ258" t="e">
            <v>#N/A</v>
          </cell>
          <cell r="CK258">
            <v>803.16000000000008</v>
          </cell>
        </row>
        <row r="259">
          <cell r="K259" t="str">
            <v>18236-0</v>
          </cell>
          <cell r="L259" t="str">
            <v>ATORVASTATINA 20MG COMP REV CT BL 4X15</v>
          </cell>
          <cell r="M259">
            <v>1558404180220</v>
          </cell>
          <cell r="N259">
            <v>80.650000000000006</v>
          </cell>
          <cell r="O259">
            <v>5.21E-2</v>
          </cell>
          <cell r="P259">
            <v>83.83</v>
          </cell>
          <cell r="Q259">
            <v>83.83</v>
          </cell>
          <cell r="R259">
            <v>84.85</v>
          </cell>
          <cell r="S259">
            <v>85.9</v>
          </cell>
          <cell r="T259">
            <v>79.069999999999993</v>
          </cell>
          <cell r="U259">
            <v>84.34</v>
          </cell>
          <cell r="V259">
            <v>84.34</v>
          </cell>
          <cell r="W259">
            <v>84.85</v>
          </cell>
          <cell r="X259">
            <v>86.98</v>
          </cell>
          <cell r="Y259">
            <v>0</v>
          </cell>
          <cell r="Z259">
            <v>115.89</v>
          </cell>
          <cell r="AA259">
            <v>115.89</v>
          </cell>
          <cell r="AB259">
            <v>117.3</v>
          </cell>
          <cell r="AC259">
            <v>118.75</v>
          </cell>
          <cell r="AD259">
            <v>109.31</v>
          </cell>
          <cell r="AE259">
            <v>116.6</v>
          </cell>
          <cell r="AF259">
            <v>116.6</v>
          </cell>
          <cell r="AG259">
            <v>117.3</v>
          </cell>
          <cell r="AH259">
            <v>120.24</v>
          </cell>
          <cell r="AI259">
            <v>0</v>
          </cell>
          <cell r="AJ259" t="str">
            <v>positiva</v>
          </cell>
          <cell r="AK259" t="str">
            <v>positiva</v>
          </cell>
          <cell r="AL259" t="str">
            <v>18236-0</v>
          </cell>
          <cell r="AM259" t="str">
            <v>Não consta</v>
          </cell>
          <cell r="AN259" t="str">
            <v>não consta</v>
          </cell>
          <cell r="AO259" t="str">
            <v>18236-0</v>
          </cell>
          <cell r="AP259">
            <v>0</v>
          </cell>
          <cell r="AQ259" t="str">
            <v>NA</v>
          </cell>
          <cell r="AR259" t="str">
            <v>CB - 29.01.2014</v>
          </cell>
          <cell r="AS259">
            <v>0</v>
          </cell>
          <cell r="AT259">
            <v>83.83</v>
          </cell>
          <cell r="AU259">
            <v>83.83</v>
          </cell>
          <cell r="AV259">
            <v>84.85</v>
          </cell>
          <cell r="AW259">
            <v>85.9</v>
          </cell>
          <cell r="AX259">
            <v>79.069999999999993</v>
          </cell>
          <cell r="AY259">
            <v>84.34</v>
          </cell>
          <cell r="AZ259">
            <v>84.34</v>
          </cell>
          <cell r="BA259">
            <v>84.85</v>
          </cell>
          <cell r="BB259">
            <v>86.98</v>
          </cell>
          <cell r="BC259">
            <v>0</v>
          </cell>
          <cell r="BD259">
            <v>115.89</v>
          </cell>
          <cell r="BE259">
            <v>115.89</v>
          </cell>
          <cell r="BF259">
            <v>117.3</v>
          </cell>
          <cell r="BG259">
            <v>118.75</v>
          </cell>
          <cell r="BH259">
            <v>109.31</v>
          </cell>
          <cell r="BI259">
            <v>116.6</v>
          </cell>
          <cell r="BJ259">
            <v>116.6</v>
          </cell>
          <cell r="BK259">
            <v>117.3</v>
          </cell>
          <cell r="BL259">
            <v>120.24</v>
          </cell>
          <cell r="BN259" t="str">
            <v>18236-0</v>
          </cell>
          <cell r="BO259" t="str">
            <v>18236-0</v>
          </cell>
          <cell r="BR259">
            <v>66.13</v>
          </cell>
          <cell r="BS259">
            <v>69.58</v>
          </cell>
          <cell r="BU259">
            <v>80.650000000000006</v>
          </cell>
          <cell r="BV259">
            <v>84.85</v>
          </cell>
          <cell r="BW259">
            <v>5.2076875387476518E-2</v>
          </cell>
          <cell r="BX259">
            <v>-2.312461252348269E-5</v>
          </cell>
          <cell r="CA259">
            <v>0</v>
          </cell>
          <cell r="CB259">
            <v>84.85</v>
          </cell>
          <cell r="CC259">
            <v>84.849986423999994</v>
          </cell>
          <cell r="CD259">
            <v>-1.3576000000625754E-5</v>
          </cell>
          <cell r="CE259" t="e">
            <v>#N/A</v>
          </cell>
          <cell r="CG259" t="str">
            <v>Monitorado CMED</v>
          </cell>
          <cell r="CI259" t="str">
            <v>Medicamento</v>
          </cell>
          <cell r="CJ259" t="e">
            <v>#N/A</v>
          </cell>
          <cell r="CK259">
            <v>1601.2199999999996</v>
          </cell>
        </row>
        <row r="260">
          <cell r="K260" t="str">
            <v>18237-0</v>
          </cell>
          <cell r="L260" t="str">
            <v>ATORVASTATINA 40MG COMP REV CT BL 3X10</v>
          </cell>
          <cell r="M260">
            <v>1558404180379</v>
          </cell>
          <cell r="N260">
            <v>80.91</v>
          </cell>
          <cell r="O260">
            <v>5.21E-2</v>
          </cell>
          <cell r="P260">
            <v>84.11</v>
          </cell>
          <cell r="Q260">
            <v>84.11</v>
          </cell>
          <cell r="R260">
            <v>85.13</v>
          </cell>
          <cell r="S260">
            <v>86.19</v>
          </cell>
          <cell r="T260">
            <v>79.33</v>
          </cell>
          <cell r="U260">
            <v>84.62</v>
          </cell>
          <cell r="V260">
            <v>84.62</v>
          </cell>
          <cell r="W260">
            <v>85.13</v>
          </cell>
          <cell r="X260">
            <v>87.26</v>
          </cell>
          <cell r="Y260">
            <v>0</v>
          </cell>
          <cell r="Z260">
            <v>116.28</v>
          </cell>
          <cell r="AA260">
            <v>116.28</v>
          </cell>
          <cell r="AB260">
            <v>117.69</v>
          </cell>
          <cell r="AC260">
            <v>119.15</v>
          </cell>
          <cell r="AD260">
            <v>109.67</v>
          </cell>
          <cell r="AE260">
            <v>116.98</v>
          </cell>
          <cell r="AF260">
            <v>116.98</v>
          </cell>
          <cell r="AG260">
            <v>117.69</v>
          </cell>
          <cell r="AH260">
            <v>120.63</v>
          </cell>
          <cell r="AI260">
            <v>0</v>
          </cell>
          <cell r="AJ260" t="str">
            <v>positiva</v>
          </cell>
          <cell r="AK260" t="str">
            <v>positiva</v>
          </cell>
          <cell r="AL260" t="str">
            <v>18237-0</v>
          </cell>
          <cell r="AM260" t="str">
            <v>Não consta</v>
          </cell>
          <cell r="AN260" t="str">
            <v>não consta</v>
          </cell>
          <cell r="AO260" t="str">
            <v>18237-0</v>
          </cell>
          <cell r="AP260">
            <v>0</v>
          </cell>
          <cell r="AQ260" t="str">
            <v>NA</v>
          </cell>
          <cell r="AR260" t="str">
            <v>CB - 29.01.2014</v>
          </cell>
          <cell r="AS260">
            <v>0</v>
          </cell>
          <cell r="AT260">
            <v>84.11</v>
          </cell>
          <cell r="AU260">
            <v>84.11</v>
          </cell>
          <cell r="AV260">
            <v>85.13</v>
          </cell>
          <cell r="AW260">
            <v>86.19</v>
          </cell>
          <cell r="AX260">
            <v>79.33</v>
          </cell>
          <cell r="AY260">
            <v>84.62</v>
          </cell>
          <cell r="AZ260">
            <v>84.62</v>
          </cell>
          <cell r="BA260">
            <v>85.13</v>
          </cell>
          <cell r="BB260">
            <v>87.26</v>
          </cell>
          <cell r="BC260">
            <v>0</v>
          </cell>
          <cell r="BD260">
            <v>116.28</v>
          </cell>
          <cell r="BE260">
            <v>116.28</v>
          </cell>
          <cell r="BF260">
            <v>117.69</v>
          </cell>
          <cell r="BG260">
            <v>119.15</v>
          </cell>
          <cell r="BH260">
            <v>109.67</v>
          </cell>
          <cell r="BI260">
            <v>116.98</v>
          </cell>
          <cell r="BJ260">
            <v>116.98</v>
          </cell>
          <cell r="BK260">
            <v>117.69</v>
          </cell>
          <cell r="BL260">
            <v>120.63</v>
          </cell>
          <cell r="BN260" t="str">
            <v>18237-0</v>
          </cell>
          <cell r="BO260" t="str">
            <v>18237-0</v>
          </cell>
          <cell r="BR260">
            <v>66.349999999999994</v>
          </cell>
          <cell r="BS260">
            <v>69.81</v>
          </cell>
          <cell r="BU260">
            <v>80.91</v>
          </cell>
          <cell r="BV260">
            <v>85.13</v>
          </cell>
          <cell r="BW260">
            <v>5.2156717340254621E-2</v>
          </cell>
          <cell r="BX260">
            <v>5.6717340254620885E-5</v>
          </cell>
          <cell r="CA260">
            <v>0</v>
          </cell>
          <cell r="CB260">
            <v>85.13</v>
          </cell>
          <cell r="CC260">
            <v>85.129986379199977</v>
          </cell>
          <cell r="CD260">
            <v>-1.3620800018543378E-5</v>
          </cell>
          <cell r="CE260" t="e">
            <v>#N/A</v>
          </cell>
          <cell r="CG260" t="str">
            <v>Monitorado CMED</v>
          </cell>
          <cell r="CI260" t="str">
            <v>Medicamento</v>
          </cell>
          <cell r="CJ260" t="e">
            <v>#N/A</v>
          </cell>
          <cell r="CK260">
            <v>1606.5099999999998</v>
          </cell>
        </row>
        <row r="261">
          <cell r="K261" t="str">
            <v>18238-0</v>
          </cell>
          <cell r="L261" t="str">
            <v>ATORVASTATINA 80MG COMP REV CT BL 3X10</v>
          </cell>
          <cell r="M261">
            <v>1558404180522</v>
          </cell>
          <cell r="N261">
            <v>100.8</v>
          </cell>
          <cell r="O261">
            <v>5.21E-2</v>
          </cell>
          <cell r="P261">
            <v>104.78</v>
          </cell>
          <cell r="Q261">
            <v>104.78</v>
          </cell>
          <cell r="R261">
            <v>106.06</v>
          </cell>
          <cell r="S261">
            <v>107.37</v>
          </cell>
          <cell r="T261">
            <v>98.83</v>
          </cell>
          <cell r="U261">
            <v>105.42</v>
          </cell>
          <cell r="V261">
            <v>105.42</v>
          </cell>
          <cell r="W261">
            <v>106.06</v>
          </cell>
          <cell r="X261">
            <v>108.71</v>
          </cell>
          <cell r="Y261">
            <v>0</v>
          </cell>
          <cell r="Z261">
            <v>144.85</v>
          </cell>
          <cell r="AA261">
            <v>144.85</v>
          </cell>
          <cell r="AB261">
            <v>146.62</v>
          </cell>
          <cell r="AC261">
            <v>148.43</v>
          </cell>
          <cell r="AD261">
            <v>136.63</v>
          </cell>
          <cell r="AE261">
            <v>145.74</v>
          </cell>
          <cell r="AF261">
            <v>145.74</v>
          </cell>
          <cell r="AG261">
            <v>146.62</v>
          </cell>
          <cell r="AH261">
            <v>150.29</v>
          </cell>
          <cell r="AI261">
            <v>0</v>
          </cell>
          <cell r="AJ261" t="str">
            <v>positiva</v>
          </cell>
          <cell r="AK261" t="str">
            <v>positiva</v>
          </cell>
          <cell r="AL261" t="str">
            <v>18238-0</v>
          </cell>
          <cell r="AM261" t="str">
            <v>Não consta</v>
          </cell>
          <cell r="AN261" t="str">
            <v>não consta</v>
          </cell>
          <cell r="AO261" t="str">
            <v>18238-0</v>
          </cell>
          <cell r="AP261">
            <v>0</v>
          </cell>
          <cell r="AQ261" t="str">
            <v>NA</v>
          </cell>
          <cell r="AR261" t="str">
            <v>CB - 29.01.2014</v>
          </cell>
          <cell r="AS261">
            <v>0</v>
          </cell>
          <cell r="AT261">
            <v>104.78</v>
          </cell>
          <cell r="AU261">
            <v>104.78</v>
          </cell>
          <cell r="AV261">
            <v>106.06</v>
          </cell>
          <cell r="AW261">
            <v>107.37</v>
          </cell>
          <cell r="AX261">
            <v>98.83</v>
          </cell>
          <cell r="AY261">
            <v>105.42</v>
          </cell>
          <cell r="AZ261">
            <v>105.42</v>
          </cell>
          <cell r="BA261">
            <v>106.06</v>
          </cell>
          <cell r="BB261">
            <v>108.71</v>
          </cell>
          <cell r="BC261">
            <v>0</v>
          </cell>
          <cell r="BD261">
            <v>144.85</v>
          </cell>
          <cell r="BE261">
            <v>144.85</v>
          </cell>
          <cell r="BF261">
            <v>146.62</v>
          </cell>
          <cell r="BG261">
            <v>148.43</v>
          </cell>
          <cell r="BH261">
            <v>136.63</v>
          </cell>
          <cell r="BI261">
            <v>145.74</v>
          </cell>
          <cell r="BJ261">
            <v>145.74</v>
          </cell>
          <cell r="BK261">
            <v>146.62</v>
          </cell>
          <cell r="BL261">
            <v>150.29</v>
          </cell>
          <cell r="BN261" t="str">
            <v>18238-0</v>
          </cell>
          <cell r="BO261" t="str">
            <v>18238-0</v>
          </cell>
          <cell r="BR261">
            <v>82.66</v>
          </cell>
          <cell r="BS261">
            <v>86.97</v>
          </cell>
          <cell r="BU261">
            <v>100.81</v>
          </cell>
          <cell r="BV261">
            <v>106.06</v>
          </cell>
          <cell r="BW261">
            <v>5.2078166848526841E-2</v>
          </cell>
          <cell r="BX261">
            <v>-2.1833151473159285E-5</v>
          </cell>
          <cell r="CA261">
            <v>0</v>
          </cell>
          <cell r="CB261">
            <v>106.06</v>
          </cell>
          <cell r="CC261">
            <v>106.05998303039999</v>
          </cell>
          <cell r="CD261">
            <v>-1.6969600011407238E-5</v>
          </cell>
          <cell r="CE261" t="e">
            <v>#N/A</v>
          </cell>
          <cell r="CG261" t="str">
            <v>Monitorado CMED</v>
          </cell>
          <cell r="CI261" t="str">
            <v>Medicamento</v>
          </cell>
          <cell r="CJ261" t="e">
            <v>#N/A</v>
          </cell>
          <cell r="CK261">
            <v>2001.3999999999999</v>
          </cell>
        </row>
        <row r="262">
          <cell r="K262" t="str">
            <v>18282-0</v>
          </cell>
          <cell r="L262" t="str">
            <v>ATORVASTEROL 10MG COMP REV CT BL 2X15</v>
          </cell>
          <cell r="M262">
            <v>1558404210049</v>
          </cell>
          <cell r="N262">
            <v>62.56</v>
          </cell>
          <cell r="O262">
            <v>5.21E-2</v>
          </cell>
          <cell r="P262">
            <v>65.02</v>
          </cell>
          <cell r="Q262">
            <v>65.02</v>
          </cell>
          <cell r="R262">
            <v>65.819999999999993</v>
          </cell>
          <cell r="S262">
            <v>66.63</v>
          </cell>
          <cell r="T262">
            <v>61.33</v>
          </cell>
          <cell r="U262">
            <v>65.42</v>
          </cell>
          <cell r="V262">
            <v>65.42</v>
          </cell>
          <cell r="W262">
            <v>65.819999999999993</v>
          </cell>
          <cell r="X262">
            <v>67.459999999999994</v>
          </cell>
          <cell r="Y262">
            <v>0</v>
          </cell>
          <cell r="Z262">
            <v>89.89</v>
          </cell>
          <cell r="AA262">
            <v>89.89</v>
          </cell>
          <cell r="AB262">
            <v>90.99</v>
          </cell>
          <cell r="AC262">
            <v>92.11</v>
          </cell>
          <cell r="AD262">
            <v>84.79</v>
          </cell>
          <cell r="AE262">
            <v>90.44</v>
          </cell>
          <cell r="AF262">
            <v>90.44</v>
          </cell>
          <cell r="AG262">
            <v>90.99</v>
          </cell>
          <cell r="AH262">
            <v>93.26</v>
          </cell>
          <cell r="AI262">
            <v>0</v>
          </cell>
          <cell r="AJ262" t="str">
            <v>positiva</v>
          </cell>
          <cell r="AK262" t="str">
            <v>positiva</v>
          </cell>
          <cell r="AL262" t="str">
            <v>18282-0</v>
          </cell>
          <cell r="AM262" t="str">
            <v>Não consta</v>
          </cell>
          <cell r="AN262" t="str">
            <v>não consta</v>
          </cell>
          <cell r="AO262" t="str">
            <v>18282-0</v>
          </cell>
          <cell r="AP262">
            <v>0</v>
          </cell>
          <cell r="AQ262" t="str">
            <v>NA</v>
          </cell>
          <cell r="AR262" t="str">
            <v>CB - 27.02.2014</v>
          </cell>
          <cell r="AS262">
            <v>0</v>
          </cell>
          <cell r="AT262">
            <v>65.02</v>
          </cell>
          <cell r="AU262">
            <v>65.02</v>
          </cell>
          <cell r="AV262">
            <v>65.819999999999993</v>
          </cell>
          <cell r="AW262">
            <v>66.63</v>
          </cell>
          <cell r="AX262">
            <v>61.33</v>
          </cell>
          <cell r="AY262">
            <v>65.42</v>
          </cell>
          <cell r="AZ262">
            <v>65.42</v>
          </cell>
          <cell r="BA262">
            <v>65.819999999999993</v>
          </cell>
          <cell r="BB262">
            <v>67.459999999999994</v>
          </cell>
          <cell r="BC262">
            <v>0</v>
          </cell>
          <cell r="BD262">
            <v>89.89</v>
          </cell>
          <cell r="BE262">
            <v>89.89</v>
          </cell>
          <cell r="BF262">
            <v>90.99</v>
          </cell>
          <cell r="BG262">
            <v>92.11</v>
          </cell>
          <cell r="BH262">
            <v>84.79</v>
          </cell>
          <cell r="BI262">
            <v>90.44</v>
          </cell>
          <cell r="BJ262">
            <v>90.44</v>
          </cell>
          <cell r="BK262">
            <v>90.99</v>
          </cell>
          <cell r="BL262">
            <v>93.26</v>
          </cell>
          <cell r="BN262" t="str">
            <v>18282-0</v>
          </cell>
          <cell r="BO262" t="str">
            <v>18282-0</v>
          </cell>
          <cell r="BR262">
            <v>51.3</v>
          </cell>
          <cell r="BS262">
            <v>53.97</v>
          </cell>
          <cell r="BU262">
            <v>62.56</v>
          </cell>
          <cell r="BV262">
            <v>65.819999999999993</v>
          </cell>
          <cell r="BW262">
            <v>5.2109974424552341E-2</v>
          </cell>
          <cell r="BX262">
            <v>9.9744245523405994E-6</v>
          </cell>
          <cell r="CA262">
            <v>0</v>
          </cell>
          <cell r="CB262">
            <v>65.819999999999993</v>
          </cell>
          <cell r="CC262">
            <v>65.819989468799989</v>
          </cell>
          <cell r="CD262">
            <v>-1.0531200004493257E-5</v>
          </cell>
          <cell r="CE262" t="e">
            <v>#N/A</v>
          </cell>
          <cell r="CG262" t="str">
            <v>Monitorado CMED</v>
          </cell>
          <cell r="CI262" t="str">
            <v>Medicamento</v>
          </cell>
          <cell r="CJ262" t="e">
            <v>#N/A</v>
          </cell>
          <cell r="CK262">
            <v>1242.0000000000002</v>
          </cell>
        </row>
        <row r="263">
          <cell r="K263" t="str">
            <v>18283-0</v>
          </cell>
          <cell r="L263" t="str">
            <v>ATORVASTEROL 20MG COMP REV CT BL 2X15</v>
          </cell>
          <cell r="M263">
            <v>1558404210200</v>
          </cell>
          <cell r="N263">
            <v>62.56</v>
          </cell>
          <cell r="O263">
            <v>5.21E-2</v>
          </cell>
          <cell r="P263">
            <v>65.02</v>
          </cell>
          <cell r="Q263">
            <v>65.02</v>
          </cell>
          <cell r="R263">
            <v>65.819999999999993</v>
          </cell>
          <cell r="S263">
            <v>66.63</v>
          </cell>
          <cell r="T263">
            <v>61.33</v>
          </cell>
          <cell r="U263">
            <v>65.42</v>
          </cell>
          <cell r="V263">
            <v>65.42</v>
          </cell>
          <cell r="W263">
            <v>65.819999999999993</v>
          </cell>
          <cell r="X263">
            <v>67.459999999999994</v>
          </cell>
          <cell r="Y263">
            <v>0</v>
          </cell>
          <cell r="Z263">
            <v>89.89</v>
          </cell>
          <cell r="AA263">
            <v>89.89</v>
          </cell>
          <cell r="AB263">
            <v>90.99</v>
          </cell>
          <cell r="AC263">
            <v>92.11</v>
          </cell>
          <cell r="AD263">
            <v>84.79</v>
          </cell>
          <cell r="AE263">
            <v>90.44</v>
          </cell>
          <cell r="AF263">
            <v>90.44</v>
          </cell>
          <cell r="AG263">
            <v>90.99</v>
          </cell>
          <cell r="AH263">
            <v>93.26</v>
          </cell>
          <cell r="AI263">
            <v>0</v>
          </cell>
          <cell r="AJ263" t="str">
            <v>positiva</v>
          </cell>
          <cell r="AK263" t="str">
            <v>positiva</v>
          </cell>
          <cell r="AL263" t="str">
            <v>18283-0</v>
          </cell>
          <cell r="AM263" t="str">
            <v>Não consta</v>
          </cell>
          <cell r="AN263" t="str">
            <v>não consta</v>
          </cell>
          <cell r="AO263" t="str">
            <v>18283-0</v>
          </cell>
          <cell r="AP263">
            <v>0</v>
          </cell>
          <cell r="AQ263" t="str">
            <v>NA</v>
          </cell>
          <cell r="AR263" t="str">
            <v>CB - 27.02.2014</v>
          </cell>
          <cell r="AS263">
            <v>0</v>
          </cell>
          <cell r="AT263">
            <v>65.02</v>
          </cell>
          <cell r="AU263">
            <v>65.02</v>
          </cell>
          <cell r="AV263">
            <v>65.819999999999993</v>
          </cell>
          <cell r="AW263">
            <v>66.63</v>
          </cell>
          <cell r="AX263">
            <v>61.33</v>
          </cell>
          <cell r="AY263">
            <v>65.42</v>
          </cell>
          <cell r="AZ263">
            <v>65.42</v>
          </cell>
          <cell r="BA263">
            <v>65.819999999999993</v>
          </cell>
          <cell r="BB263">
            <v>67.459999999999994</v>
          </cell>
          <cell r="BC263">
            <v>0</v>
          </cell>
          <cell r="BD263">
            <v>89.89</v>
          </cell>
          <cell r="BE263">
            <v>89.89</v>
          </cell>
          <cell r="BF263">
            <v>90.99</v>
          </cell>
          <cell r="BG263">
            <v>92.11</v>
          </cell>
          <cell r="BH263">
            <v>84.79</v>
          </cell>
          <cell r="BI263">
            <v>90.44</v>
          </cell>
          <cell r="BJ263">
            <v>90.44</v>
          </cell>
          <cell r="BK263">
            <v>90.99</v>
          </cell>
          <cell r="BL263">
            <v>93.26</v>
          </cell>
          <cell r="BN263" t="str">
            <v>18283-0</v>
          </cell>
          <cell r="BO263" t="str">
            <v>18283-0</v>
          </cell>
          <cell r="BR263">
            <v>51.3</v>
          </cell>
          <cell r="BS263">
            <v>53.97</v>
          </cell>
          <cell r="BU263">
            <v>62.56</v>
          </cell>
          <cell r="BV263">
            <v>65.819999999999993</v>
          </cell>
          <cell r="BW263">
            <v>5.2109974424552341E-2</v>
          </cell>
          <cell r="BX263">
            <v>9.9744245523405994E-6</v>
          </cell>
          <cell r="CA263">
            <v>0</v>
          </cell>
          <cell r="CB263">
            <v>65.819999999999993</v>
          </cell>
          <cell r="CC263">
            <v>65.819989468799989</v>
          </cell>
          <cell r="CD263">
            <v>-1.0531200004493257E-5</v>
          </cell>
          <cell r="CE263" t="e">
            <v>#N/A</v>
          </cell>
          <cell r="CG263" t="str">
            <v>Monitorado CMED</v>
          </cell>
          <cell r="CI263" t="str">
            <v>Medicamento</v>
          </cell>
          <cell r="CJ263" t="e">
            <v>#N/A</v>
          </cell>
          <cell r="CK263">
            <v>1242.0000000000002</v>
          </cell>
        </row>
        <row r="264">
          <cell r="K264" t="str">
            <v>18284-0</v>
          </cell>
          <cell r="L264" t="str">
            <v>ATORVASTEROL 40MG COMP REV CT BL 3X10</v>
          </cell>
          <cell r="M264">
            <v>1558404210367</v>
          </cell>
          <cell r="N264">
            <v>112.83</v>
          </cell>
          <cell r="O264">
            <v>5.21E-2</v>
          </cell>
          <cell r="P264">
            <v>117.28</v>
          </cell>
          <cell r="Q264">
            <v>117.28</v>
          </cell>
          <cell r="R264">
            <v>118.71</v>
          </cell>
          <cell r="S264">
            <v>120.17</v>
          </cell>
          <cell r="T264">
            <v>110.61</v>
          </cell>
          <cell r="U264">
            <v>117.99</v>
          </cell>
          <cell r="V264">
            <v>117.99</v>
          </cell>
          <cell r="W264">
            <v>118.71</v>
          </cell>
          <cell r="X264">
            <v>121.68</v>
          </cell>
          <cell r="Y264">
            <v>0</v>
          </cell>
          <cell r="Z264">
            <v>162.13</v>
          </cell>
          <cell r="AA264">
            <v>162.13</v>
          </cell>
          <cell r="AB264">
            <v>164.11</v>
          </cell>
          <cell r="AC264">
            <v>166.13</v>
          </cell>
          <cell r="AD264">
            <v>152.91</v>
          </cell>
          <cell r="AE264">
            <v>163.11000000000001</v>
          </cell>
          <cell r="AF264">
            <v>163.11000000000001</v>
          </cell>
          <cell r="AG264">
            <v>164.11</v>
          </cell>
          <cell r="AH264">
            <v>168.22</v>
          </cell>
          <cell r="AI264">
            <v>0</v>
          </cell>
          <cell r="AJ264" t="str">
            <v>positiva</v>
          </cell>
          <cell r="AK264" t="str">
            <v>positiva</v>
          </cell>
          <cell r="AL264" t="str">
            <v>18284-0</v>
          </cell>
          <cell r="AM264" t="str">
            <v>Não consta</v>
          </cell>
          <cell r="AN264" t="str">
            <v>não consta</v>
          </cell>
          <cell r="AO264" t="str">
            <v>18284-0</v>
          </cell>
          <cell r="AP264">
            <v>0</v>
          </cell>
          <cell r="AQ264" t="str">
            <v>NA</v>
          </cell>
          <cell r="AR264" t="str">
            <v>CB - 27.02.2014</v>
          </cell>
          <cell r="AS264">
            <v>0</v>
          </cell>
          <cell r="AT264">
            <v>117.28</v>
          </cell>
          <cell r="AU264">
            <v>117.28</v>
          </cell>
          <cell r="AV264">
            <v>118.71</v>
          </cell>
          <cell r="AW264">
            <v>120.17</v>
          </cell>
          <cell r="AX264">
            <v>110.61</v>
          </cell>
          <cell r="AY264">
            <v>117.99</v>
          </cell>
          <cell r="AZ264">
            <v>117.99</v>
          </cell>
          <cell r="BA264">
            <v>118.71</v>
          </cell>
          <cell r="BB264">
            <v>121.68</v>
          </cell>
          <cell r="BC264">
            <v>0</v>
          </cell>
          <cell r="BD264">
            <v>162.13</v>
          </cell>
          <cell r="BE264">
            <v>162.13</v>
          </cell>
          <cell r="BF264">
            <v>164.11</v>
          </cell>
          <cell r="BG264">
            <v>166.13</v>
          </cell>
          <cell r="BH264">
            <v>152.91</v>
          </cell>
          <cell r="BI264">
            <v>163.11000000000001</v>
          </cell>
          <cell r="BJ264">
            <v>163.11000000000001</v>
          </cell>
          <cell r="BK264">
            <v>164.11</v>
          </cell>
          <cell r="BL264">
            <v>168.22</v>
          </cell>
          <cell r="BN264" t="str">
            <v>18284-0</v>
          </cell>
          <cell r="BO264" t="str">
            <v>18284-0</v>
          </cell>
          <cell r="BR264">
            <v>92.52</v>
          </cell>
          <cell r="BS264">
            <v>97.34</v>
          </cell>
          <cell r="BU264">
            <v>112.83</v>
          </cell>
          <cell r="BV264">
            <v>118.71</v>
          </cell>
          <cell r="BW264">
            <v>5.2113799521403825E-2</v>
          </cell>
          <cell r="BX264">
            <v>1.3799521403824733E-5</v>
          </cell>
          <cell r="CA264">
            <v>0</v>
          </cell>
          <cell r="CB264">
            <v>118.71</v>
          </cell>
          <cell r="CC264">
            <v>118.70998100639999</v>
          </cell>
          <cell r="CD264">
            <v>-1.8993600008343492E-5</v>
          </cell>
          <cell r="CE264" t="e">
            <v>#N/A</v>
          </cell>
          <cell r="CG264" t="str">
            <v>Monitorado CMED</v>
          </cell>
          <cell r="CI264" t="str">
            <v>Medicamento</v>
          </cell>
          <cell r="CJ264" t="e">
            <v>#N/A</v>
          </cell>
          <cell r="CK264">
            <v>2240.0800000000004</v>
          </cell>
        </row>
        <row r="265">
          <cell r="K265" t="str">
            <v>18285-0</v>
          </cell>
          <cell r="L265" t="str">
            <v>ATORVASTEROL 80MG COMP REV CT BL 3X10</v>
          </cell>
          <cell r="M265">
            <v>1558404210529</v>
          </cell>
          <cell r="N265">
            <v>112.83</v>
          </cell>
          <cell r="O265">
            <v>5.21E-2</v>
          </cell>
          <cell r="P265">
            <v>117.28</v>
          </cell>
          <cell r="Q265">
            <v>117.28</v>
          </cell>
          <cell r="R265">
            <v>118.71</v>
          </cell>
          <cell r="S265">
            <v>120.17</v>
          </cell>
          <cell r="T265">
            <v>110.61</v>
          </cell>
          <cell r="U265">
            <v>117.99</v>
          </cell>
          <cell r="V265">
            <v>117.99</v>
          </cell>
          <cell r="W265">
            <v>118.71</v>
          </cell>
          <cell r="X265">
            <v>121.68</v>
          </cell>
          <cell r="Y265">
            <v>0</v>
          </cell>
          <cell r="Z265">
            <v>162.13</v>
          </cell>
          <cell r="AA265">
            <v>162.13</v>
          </cell>
          <cell r="AB265">
            <v>164.11</v>
          </cell>
          <cell r="AC265">
            <v>166.13</v>
          </cell>
          <cell r="AD265">
            <v>152.91</v>
          </cell>
          <cell r="AE265">
            <v>163.11000000000001</v>
          </cell>
          <cell r="AF265">
            <v>163.11000000000001</v>
          </cell>
          <cell r="AG265">
            <v>164.11</v>
          </cell>
          <cell r="AH265">
            <v>168.22</v>
          </cell>
          <cell r="AI265">
            <v>0</v>
          </cell>
          <cell r="AJ265" t="str">
            <v>positiva</v>
          </cell>
          <cell r="AK265" t="str">
            <v>positiva</v>
          </cell>
          <cell r="AL265" t="str">
            <v>18285-0</v>
          </cell>
          <cell r="AM265" t="str">
            <v>Não consta</v>
          </cell>
          <cell r="AN265" t="str">
            <v>não consta</v>
          </cell>
          <cell r="AO265" t="str">
            <v>18285-0</v>
          </cell>
          <cell r="AP265">
            <v>0</v>
          </cell>
          <cell r="AQ265" t="str">
            <v>NA</v>
          </cell>
          <cell r="AR265" t="str">
            <v>CB - 27.02.2014</v>
          </cell>
          <cell r="AS265">
            <v>0</v>
          </cell>
          <cell r="AT265">
            <v>117.28</v>
          </cell>
          <cell r="AU265">
            <v>117.28</v>
          </cell>
          <cell r="AV265">
            <v>118.71</v>
          </cell>
          <cell r="AW265">
            <v>120.17</v>
          </cell>
          <cell r="AX265">
            <v>110.61</v>
          </cell>
          <cell r="AY265">
            <v>117.99</v>
          </cell>
          <cell r="AZ265">
            <v>117.99</v>
          </cell>
          <cell r="BA265">
            <v>118.71</v>
          </cell>
          <cell r="BB265">
            <v>121.68</v>
          </cell>
          <cell r="BC265">
            <v>0</v>
          </cell>
          <cell r="BD265">
            <v>162.13</v>
          </cell>
          <cell r="BE265">
            <v>162.13</v>
          </cell>
          <cell r="BF265">
            <v>164.11</v>
          </cell>
          <cell r="BG265">
            <v>166.13</v>
          </cell>
          <cell r="BH265">
            <v>152.91</v>
          </cell>
          <cell r="BI265">
            <v>163.11000000000001</v>
          </cell>
          <cell r="BJ265">
            <v>163.11000000000001</v>
          </cell>
          <cell r="BK265">
            <v>164.11</v>
          </cell>
          <cell r="BL265">
            <v>168.22</v>
          </cell>
          <cell r="BN265" t="str">
            <v>18285-0</v>
          </cell>
          <cell r="BO265" t="str">
            <v>18285-0</v>
          </cell>
          <cell r="BR265">
            <v>92.52</v>
          </cell>
          <cell r="BS265">
            <v>97.34</v>
          </cell>
          <cell r="BU265">
            <v>112.83</v>
          </cell>
          <cell r="BV265">
            <v>118.71</v>
          </cell>
          <cell r="BW265">
            <v>5.2113799521403825E-2</v>
          </cell>
          <cell r="BX265">
            <v>1.3799521403824733E-5</v>
          </cell>
          <cell r="CA265">
            <v>0</v>
          </cell>
          <cell r="CB265">
            <v>118.71</v>
          </cell>
          <cell r="CC265">
            <v>118.70998100639999</v>
          </cell>
          <cell r="CD265">
            <v>-1.8993600008343492E-5</v>
          </cell>
          <cell r="CE265" t="e">
            <v>#N/A</v>
          </cell>
          <cell r="CG265" t="str">
            <v>Monitorado CMED</v>
          </cell>
          <cell r="CI265" t="str">
            <v>Medicamento</v>
          </cell>
          <cell r="CJ265" t="e">
            <v>#N/A</v>
          </cell>
          <cell r="CK265">
            <v>2240.0800000000004</v>
          </cell>
        </row>
        <row r="266">
          <cell r="K266" t="str">
            <v>8112-0</v>
          </cell>
          <cell r="L266" t="str">
            <v>ATROVERAN COMPOSTO COMP BL 24X2X10</v>
          </cell>
          <cell r="M266">
            <v>1781700420092</v>
          </cell>
          <cell r="N266">
            <v>10.98</v>
          </cell>
          <cell r="O266">
            <v>0</v>
          </cell>
          <cell r="P266">
            <v>9.42</v>
          </cell>
          <cell r="Q266">
            <v>10.82</v>
          </cell>
          <cell r="R266">
            <v>10.98</v>
          </cell>
          <cell r="S266">
            <v>11.13</v>
          </cell>
          <cell r="T266">
            <v>10.119999999999999</v>
          </cell>
          <cell r="U266">
            <v>10.9</v>
          </cell>
          <cell r="V266">
            <v>9.48</v>
          </cell>
          <cell r="W266">
            <v>9.5399999999999991</v>
          </cell>
          <cell r="X266">
            <v>11.3</v>
          </cell>
          <cell r="Y266">
            <v>0</v>
          </cell>
          <cell r="Z266">
            <v>13.02</v>
          </cell>
          <cell r="AA266">
            <v>14.42</v>
          </cell>
          <cell r="AB266">
            <v>14.63</v>
          </cell>
          <cell r="AC266">
            <v>14.82</v>
          </cell>
          <cell r="AD266">
            <v>13.52</v>
          </cell>
          <cell r="AE266">
            <v>14.53</v>
          </cell>
          <cell r="AF266">
            <v>13.11</v>
          </cell>
          <cell r="AG266">
            <v>13.19</v>
          </cell>
          <cell r="AH266">
            <v>15.04</v>
          </cell>
          <cell r="AI266">
            <v>0</v>
          </cell>
          <cell r="AJ266" t="str">
            <v>negativa</v>
          </cell>
          <cell r="AK266" t="str">
            <v>Negativa</v>
          </cell>
          <cell r="AL266" t="str">
            <v>8112-0</v>
          </cell>
          <cell r="AM266" t="str">
            <v>Não consta</v>
          </cell>
          <cell r="AN266" t="str">
            <v>não consta</v>
          </cell>
          <cell r="AO266" t="str">
            <v>8112-0</v>
          </cell>
          <cell r="AP266">
            <v>0</v>
          </cell>
          <cell r="AQ266" t="str">
            <v>OTC</v>
          </cell>
          <cell r="AR266">
            <v>0</v>
          </cell>
          <cell r="AS266">
            <v>0</v>
          </cell>
          <cell r="AT266">
            <v>9.42</v>
          </cell>
          <cell r="AU266">
            <v>10.82</v>
          </cell>
          <cell r="AV266">
            <v>10.98</v>
          </cell>
          <cell r="AW266">
            <v>11.13</v>
          </cell>
          <cell r="AX266">
            <v>10.119999999999999</v>
          </cell>
          <cell r="AY266">
            <v>10.9</v>
          </cell>
          <cell r="AZ266">
            <v>9.48</v>
          </cell>
          <cell r="BA266">
            <v>9.5399999999999991</v>
          </cell>
          <cell r="BB266">
            <v>11.3</v>
          </cell>
          <cell r="BC266">
            <v>0</v>
          </cell>
          <cell r="BD266">
            <v>13.02</v>
          </cell>
          <cell r="BE266">
            <v>14.42</v>
          </cell>
          <cell r="BF266">
            <v>14.63</v>
          </cell>
          <cell r="BG266">
            <v>14.82</v>
          </cell>
          <cell r="BH266">
            <v>13.52</v>
          </cell>
          <cell r="BI266">
            <v>14.53</v>
          </cell>
          <cell r="BJ266">
            <v>13.11</v>
          </cell>
          <cell r="BK266">
            <v>13.19</v>
          </cell>
          <cell r="BL266">
            <v>15.04</v>
          </cell>
          <cell r="BN266" t="str">
            <v>8112-0</v>
          </cell>
          <cell r="BO266" t="str">
            <v>8112-0</v>
          </cell>
          <cell r="BR266">
            <v>8.76</v>
          </cell>
          <cell r="BS266">
            <v>8.76</v>
          </cell>
          <cell r="BU266">
            <v>10.98</v>
          </cell>
          <cell r="BV266">
            <v>10.98</v>
          </cell>
          <cell r="BW266">
            <v>0</v>
          </cell>
          <cell r="BX266">
            <v>0</v>
          </cell>
          <cell r="CA266">
            <v>0</v>
          </cell>
          <cell r="CB266">
            <v>10.98</v>
          </cell>
          <cell r="CC266">
            <v>10.980001334662921</v>
          </cell>
          <cell r="CD266">
            <v>1.3346629206267835E-6</v>
          </cell>
          <cell r="CE266" t="e">
            <v>#N/A</v>
          </cell>
          <cell r="CG266" t="str">
            <v>MIP</v>
          </cell>
          <cell r="CI266" t="str">
            <v>Medicamento</v>
          </cell>
          <cell r="CJ266" t="e">
            <v>#N/A</v>
          </cell>
          <cell r="CK266">
            <v>194.02</v>
          </cell>
        </row>
        <row r="267">
          <cell r="K267" t="str">
            <v>19109-0</v>
          </cell>
          <cell r="L267" t="str">
            <v>ATROVERAN COMPOSTO COMP BL 6X25X6</v>
          </cell>
          <cell r="M267">
            <v>1781700420051</v>
          </cell>
          <cell r="N267">
            <v>83.88</v>
          </cell>
          <cell r="O267">
            <v>0</v>
          </cell>
          <cell r="P267">
            <v>72.010000000000005</v>
          </cell>
          <cell r="Q267">
            <v>82.72</v>
          </cell>
          <cell r="R267">
            <v>83.88</v>
          </cell>
          <cell r="S267">
            <v>85.08</v>
          </cell>
          <cell r="T267">
            <v>77.36</v>
          </cell>
          <cell r="U267">
            <v>83.3</v>
          </cell>
          <cell r="V267">
            <v>72.45</v>
          </cell>
          <cell r="W267">
            <v>72.89</v>
          </cell>
          <cell r="X267">
            <v>86.31</v>
          </cell>
          <cell r="Y267">
            <v>0</v>
          </cell>
          <cell r="Z267">
            <v>99.55</v>
          </cell>
          <cell r="AA267">
            <v>110.26</v>
          </cell>
          <cell r="AB267">
            <v>111.75</v>
          </cell>
          <cell r="AC267">
            <v>113.3</v>
          </cell>
          <cell r="AD267">
            <v>103.34</v>
          </cell>
          <cell r="AE267">
            <v>111.01</v>
          </cell>
          <cell r="AF267">
            <v>100.16</v>
          </cell>
          <cell r="AG267">
            <v>100.77</v>
          </cell>
          <cell r="AH267">
            <v>114.88</v>
          </cell>
          <cell r="AI267">
            <v>0</v>
          </cell>
          <cell r="AJ267" t="str">
            <v>negativa</v>
          </cell>
          <cell r="AK267" t="str">
            <v>Negativa</v>
          </cell>
          <cell r="AL267" t="str">
            <v>19109-0</v>
          </cell>
          <cell r="AM267" t="str">
            <v>Não consta</v>
          </cell>
          <cell r="AN267" t="str">
            <v>não consta</v>
          </cell>
          <cell r="AO267" t="str">
            <v>19109-0</v>
          </cell>
          <cell r="AP267">
            <v>0</v>
          </cell>
          <cell r="AQ267" t="str">
            <v>OTC</v>
          </cell>
          <cell r="AR267">
            <v>0</v>
          </cell>
          <cell r="AS267">
            <v>0</v>
          </cell>
          <cell r="AT267">
            <v>72.010000000000005</v>
          </cell>
          <cell r="AU267">
            <v>82.72</v>
          </cell>
          <cell r="AV267">
            <v>83.88</v>
          </cell>
          <cell r="AW267">
            <v>85.08</v>
          </cell>
          <cell r="AX267">
            <v>77.36</v>
          </cell>
          <cell r="AY267">
            <v>83.3</v>
          </cell>
          <cell r="AZ267">
            <v>72.45</v>
          </cell>
          <cell r="BA267">
            <v>72.89</v>
          </cell>
          <cell r="BB267">
            <v>86.31</v>
          </cell>
          <cell r="BC267">
            <v>0</v>
          </cell>
          <cell r="BD267">
            <v>99.55</v>
          </cell>
          <cell r="BE267">
            <v>110.26</v>
          </cell>
          <cell r="BF267">
            <v>111.75</v>
          </cell>
          <cell r="BG267">
            <v>113.3</v>
          </cell>
          <cell r="BH267">
            <v>103.34</v>
          </cell>
          <cell r="BI267">
            <v>111.01</v>
          </cell>
          <cell r="BJ267">
            <v>100.16</v>
          </cell>
          <cell r="BK267">
            <v>100.77</v>
          </cell>
          <cell r="BL267">
            <v>114.88</v>
          </cell>
          <cell r="BN267" t="str">
            <v>19109-0</v>
          </cell>
          <cell r="BO267" t="str">
            <v>19109-0</v>
          </cell>
          <cell r="BR267">
            <v>66.94</v>
          </cell>
          <cell r="BS267">
            <v>66.94</v>
          </cell>
          <cell r="BU267">
            <v>83.88</v>
          </cell>
          <cell r="BV267">
            <v>83.88</v>
          </cell>
          <cell r="BW267">
            <v>0</v>
          </cell>
          <cell r="BX267">
            <v>0</v>
          </cell>
          <cell r="CA267">
            <v>0</v>
          </cell>
          <cell r="CB267">
            <v>83.88</v>
          </cell>
          <cell r="CC267">
            <v>83.880010195949524</v>
          </cell>
          <cell r="CD267">
            <v>1.0195949528224446E-5</v>
          </cell>
          <cell r="CE267" t="e">
            <v>#N/A</v>
          </cell>
          <cell r="CG267" t="str">
            <v>MIP</v>
          </cell>
          <cell r="CI267" t="str">
            <v>Medicamento</v>
          </cell>
          <cell r="CJ267" t="e">
            <v>#N/A</v>
          </cell>
          <cell r="CK267">
            <v>1482.64</v>
          </cell>
        </row>
        <row r="268">
          <cell r="K268" t="str">
            <v>19506-1</v>
          </cell>
          <cell r="L268" t="str">
            <v>ATROVERAN COMPOSTO LIQ VD 24X30ML</v>
          </cell>
          <cell r="M268">
            <v>1781700420076</v>
          </cell>
          <cell r="N268">
            <v>17.29</v>
          </cell>
          <cell r="O268">
            <v>0</v>
          </cell>
          <cell r="P268">
            <v>14.85</v>
          </cell>
          <cell r="Q268">
            <v>17.05</v>
          </cell>
          <cell r="R268">
            <v>17.29</v>
          </cell>
          <cell r="S268">
            <v>17.54</v>
          </cell>
          <cell r="T268">
            <v>15.95</v>
          </cell>
          <cell r="U268">
            <v>17.170000000000002</v>
          </cell>
          <cell r="V268">
            <v>14.94</v>
          </cell>
          <cell r="W268">
            <v>15.03</v>
          </cell>
          <cell r="X268">
            <v>17.79</v>
          </cell>
          <cell r="Y268">
            <v>0</v>
          </cell>
          <cell r="Z268">
            <v>20.53</v>
          </cell>
          <cell r="AA268">
            <v>22.73</v>
          </cell>
          <cell r="AB268">
            <v>23.04</v>
          </cell>
          <cell r="AC268">
            <v>23.36</v>
          </cell>
          <cell r="AD268">
            <v>21.31</v>
          </cell>
          <cell r="AE268">
            <v>22.88</v>
          </cell>
          <cell r="AF268">
            <v>20.65</v>
          </cell>
          <cell r="AG268">
            <v>20.78</v>
          </cell>
          <cell r="AH268">
            <v>23.68</v>
          </cell>
          <cell r="AI268">
            <v>0</v>
          </cell>
          <cell r="AJ268" t="str">
            <v>negativa</v>
          </cell>
          <cell r="AK268" t="str">
            <v>Negativa</v>
          </cell>
          <cell r="AL268" t="str">
            <v>19506-1</v>
          </cell>
          <cell r="AM268" t="str">
            <v>Não consta</v>
          </cell>
          <cell r="AN268" t="str">
            <v>não consta</v>
          </cell>
          <cell r="AO268" t="str">
            <v>19506-1</v>
          </cell>
          <cell r="AP268">
            <v>0</v>
          </cell>
          <cell r="AQ268" t="str">
            <v>OTC</v>
          </cell>
          <cell r="AR268">
            <v>0</v>
          </cell>
          <cell r="AS268">
            <v>0</v>
          </cell>
          <cell r="AT268">
            <v>14.85</v>
          </cell>
          <cell r="AU268">
            <v>17.05</v>
          </cell>
          <cell r="AV268">
            <v>17.29</v>
          </cell>
          <cell r="AW268">
            <v>17.54</v>
          </cell>
          <cell r="AX268">
            <v>15.95</v>
          </cell>
          <cell r="AY268">
            <v>17.170000000000002</v>
          </cell>
          <cell r="AZ268">
            <v>14.94</v>
          </cell>
          <cell r="BA268">
            <v>15.03</v>
          </cell>
          <cell r="BB268">
            <v>17.79</v>
          </cell>
          <cell r="BC268">
            <v>0</v>
          </cell>
          <cell r="BD268">
            <v>20.53</v>
          </cell>
          <cell r="BE268">
            <v>22.73</v>
          </cell>
          <cell r="BF268">
            <v>23.04</v>
          </cell>
          <cell r="BG268">
            <v>23.36</v>
          </cell>
          <cell r="BH268">
            <v>21.31</v>
          </cell>
          <cell r="BI268">
            <v>22.88</v>
          </cell>
          <cell r="BJ268">
            <v>20.65</v>
          </cell>
          <cell r="BK268">
            <v>20.78</v>
          </cell>
          <cell r="BL268">
            <v>23.68</v>
          </cell>
          <cell r="BN268" t="str">
            <v>19506-1</v>
          </cell>
          <cell r="BO268" t="str">
            <v>19506-1</v>
          </cell>
          <cell r="BR268">
            <v>13.8</v>
          </cell>
          <cell r="BS268">
            <v>13.8</v>
          </cell>
          <cell r="BU268">
            <v>17.29</v>
          </cell>
          <cell r="BV268">
            <v>17.29</v>
          </cell>
          <cell r="BW268">
            <v>0</v>
          </cell>
          <cell r="BX268">
            <v>0</v>
          </cell>
          <cell r="CA268">
            <v>0</v>
          </cell>
          <cell r="CB268">
            <v>17.29</v>
          </cell>
          <cell r="CC268">
            <v>17.290002101668659</v>
          </cell>
          <cell r="CD268">
            <v>2.1016686595487499E-6</v>
          </cell>
          <cell r="CE268" t="e">
            <v>#N/A</v>
          </cell>
          <cell r="CG268" t="str">
            <v>MIP</v>
          </cell>
          <cell r="CI268" t="str">
            <v>Medicamento</v>
          </cell>
          <cell r="CJ268" t="e">
            <v>#N/A</v>
          </cell>
          <cell r="CK268">
            <v>305.66999999999996</v>
          </cell>
        </row>
        <row r="269">
          <cell r="K269" t="str">
            <v>12479-0</v>
          </cell>
          <cell r="L269" t="str">
            <v>AZITROMICINA 500MG COMP REV CT BL 1X2</v>
          </cell>
          <cell r="M269">
            <v>1558403110016</v>
          </cell>
          <cell r="N269">
            <v>33.29</v>
          </cell>
          <cell r="O269">
            <v>5.21E-2</v>
          </cell>
          <cell r="P269">
            <v>34.6</v>
          </cell>
          <cell r="Q269">
            <v>34.6</v>
          </cell>
          <cell r="R269">
            <v>35.020000000000003</v>
          </cell>
          <cell r="S269">
            <v>35.46</v>
          </cell>
          <cell r="T269">
            <v>32.64</v>
          </cell>
          <cell r="U269">
            <v>34.81</v>
          </cell>
          <cell r="V269">
            <v>34.81</v>
          </cell>
          <cell r="W269">
            <v>35.020000000000003</v>
          </cell>
          <cell r="X269">
            <v>35.9</v>
          </cell>
          <cell r="Y269">
            <v>0</v>
          </cell>
          <cell r="Z269">
            <v>47.83</v>
          </cell>
          <cell r="AA269">
            <v>47.83</v>
          </cell>
          <cell r="AB269">
            <v>48.41</v>
          </cell>
          <cell r="AC269">
            <v>49.02</v>
          </cell>
          <cell r="AD269">
            <v>45.12</v>
          </cell>
          <cell r="AE269">
            <v>48.12</v>
          </cell>
          <cell r="AF269">
            <v>48.12</v>
          </cell>
          <cell r="AG269">
            <v>48.41</v>
          </cell>
          <cell r="AH269">
            <v>49.63</v>
          </cell>
          <cell r="AI269">
            <v>0</v>
          </cell>
          <cell r="AJ269" t="str">
            <v>positiva</v>
          </cell>
          <cell r="AK269" t="str">
            <v>positiva</v>
          </cell>
          <cell r="AL269" t="str">
            <v>12479-0</v>
          </cell>
          <cell r="AM269" t="str">
            <v>Não consta</v>
          </cell>
          <cell r="AN269" t="str">
            <v>não consta</v>
          </cell>
          <cell r="AO269" t="str">
            <v>12479-0</v>
          </cell>
          <cell r="AP269">
            <v>0</v>
          </cell>
          <cell r="AQ269" t="str">
            <v>NA</v>
          </cell>
          <cell r="AR269">
            <v>0</v>
          </cell>
          <cell r="AS269">
            <v>0</v>
          </cell>
          <cell r="AT269">
            <v>34.6</v>
          </cell>
          <cell r="AU269">
            <v>34.6</v>
          </cell>
          <cell r="AV269">
            <v>35.020000000000003</v>
          </cell>
          <cell r="AW269">
            <v>35.46</v>
          </cell>
          <cell r="AX269">
            <v>32.64</v>
          </cell>
          <cell r="AY269">
            <v>34.81</v>
          </cell>
          <cell r="AZ269">
            <v>34.81</v>
          </cell>
          <cell r="BA269">
            <v>35.020000000000003</v>
          </cell>
          <cell r="BB269">
            <v>35.9</v>
          </cell>
          <cell r="BC269">
            <v>0</v>
          </cell>
          <cell r="BD269">
            <v>47.83</v>
          </cell>
          <cell r="BE269">
            <v>47.83</v>
          </cell>
          <cell r="BF269">
            <v>48.41</v>
          </cell>
          <cell r="BG269">
            <v>49.02</v>
          </cell>
          <cell r="BH269">
            <v>45.12</v>
          </cell>
          <cell r="BI269">
            <v>48.12</v>
          </cell>
          <cell r="BJ269">
            <v>48.12</v>
          </cell>
          <cell r="BK269">
            <v>48.41</v>
          </cell>
          <cell r="BL269">
            <v>49.63</v>
          </cell>
          <cell r="BN269" t="str">
            <v>12479-0</v>
          </cell>
          <cell r="BO269" t="str">
            <v>12479-0</v>
          </cell>
          <cell r="BR269">
            <v>27.3</v>
          </cell>
          <cell r="BS269">
            <v>28.72</v>
          </cell>
          <cell r="BU269">
            <v>33.29</v>
          </cell>
          <cell r="BV269">
            <v>35.020000000000003</v>
          </cell>
          <cell r="BW269">
            <v>5.1967557825172817E-2</v>
          </cell>
          <cell r="BX269">
            <v>-1.3244217482718396E-4</v>
          </cell>
          <cell r="CA269">
            <v>0</v>
          </cell>
          <cell r="CB269">
            <v>35.020000000000003</v>
          </cell>
          <cell r="CC269">
            <v>35.019994396800001</v>
          </cell>
          <cell r="CD269">
            <v>-5.6032000017580685E-6</v>
          </cell>
          <cell r="CE269" t="e">
            <v>#N/A</v>
          </cell>
          <cell r="CG269" t="str">
            <v>Monitorado CMED</v>
          </cell>
          <cell r="CI269" t="str">
            <v>Medicamento</v>
          </cell>
          <cell r="CJ269" t="e">
            <v>#N/A</v>
          </cell>
          <cell r="CK269">
            <v>660.86999999999989</v>
          </cell>
        </row>
        <row r="270">
          <cell r="K270" t="str">
            <v>12478-0</v>
          </cell>
          <cell r="L270" t="str">
            <v>AZITROMICINA 500MG COMP REV CT BL 1X3</v>
          </cell>
          <cell r="M270">
            <v>1558403110024</v>
          </cell>
          <cell r="N270">
            <v>10.130000000000001</v>
          </cell>
          <cell r="O270">
            <v>5.21E-2</v>
          </cell>
          <cell r="P270">
            <v>10.53</v>
          </cell>
          <cell r="Q270">
            <v>10.53</v>
          </cell>
          <cell r="R270">
            <v>10.66</v>
          </cell>
          <cell r="S270">
            <v>10.79</v>
          </cell>
          <cell r="T270">
            <v>9.93</v>
          </cell>
          <cell r="U270">
            <v>10.59</v>
          </cell>
          <cell r="V270">
            <v>10.59</v>
          </cell>
          <cell r="W270">
            <v>10.66</v>
          </cell>
          <cell r="X270">
            <v>10.93</v>
          </cell>
          <cell r="Y270">
            <v>0</v>
          </cell>
          <cell r="Z270">
            <v>14.56</v>
          </cell>
          <cell r="AA270">
            <v>14.56</v>
          </cell>
          <cell r="AB270">
            <v>14.74</v>
          </cell>
          <cell r="AC270">
            <v>14.92</v>
          </cell>
          <cell r="AD270">
            <v>13.73</v>
          </cell>
          <cell r="AE270">
            <v>14.64</v>
          </cell>
          <cell r="AF270">
            <v>14.64</v>
          </cell>
          <cell r="AG270">
            <v>14.74</v>
          </cell>
          <cell r="AH270">
            <v>15.11</v>
          </cell>
          <cell r="AI270">
            <v>0</v>
          </cell>
          <cell r="AJ270" t="str">
            <v>positiva</v>
          </cell>
          <cell r="AK270" t="str">
            <v>positiva</v>
          </cell>
          <cell r="AL270" t="str">
            <v>12478-0</v>
          </cell>
          <cell r="AM270" t="str">
            <v>Não consta</v>
          </cell>
          <cell r="AN270" t="str">
            <v>não consta</v>
          </cell>
          <cell r="AO270" t="str">
            <v>12478-0</v>
          </cell>
          <cell r="AP270">
            <v>0</v>
          </cell>
          <cell r="AQ270" t="str">
            <v>NA</v>
          </cell>
          <cell r="AR270" t="str">
            <v>Redução PF - PX aumento abril17</v>
          </cell>
          <cell r="AS270">
            <v>0</v>
          </cell>
          <cell r="AT270">
            <v>10.53</v>
          </cell>
          <cell r="AU270">
            <v>10.53</v>
          </cell>
          <cell r="AV270">
            <v>10.66</v>
          </cell>
          <cell r="AW270">
            <v>10.79</v>
          </cell>
          <cell r="AX270">
            <v>9.93</v>
          </cell>
          <cell r="AY270">
            <v>10.59</v>
          </cell>
          <cell r="AZ270">
            <v>10.59</v>
          </cell>
          <cell r="BA270">
            <v>10.66</v>
          </cell>
          <cell r="BB270">
            <v>10.93</v>
          </cell>
          <cell r="BC270">
            <v>0</v>
          </cell>
          <cell r="BD270">
            <v>14.56</v>
          </cell>
          <cell r="BE270">
            <v>14.56</v>
          </cell>
          <cell r="BF270">
            <v>14.74</v>
          </cell>
          <cell r="BG270">
            <v>14.92</v>
          </cell>
          <cell r="BH270">
            <v>13.73</v>
          </cell>
          <cell r="BI270">
            <v>14.64</v>
          </cell>
          <cell r="BJ270">
            <v>14.64</v>
          </cell>
          <cell r="BK270">
            <v>14.74</v>
          </cell>
          <cell r="BL270">
            <v>15.11</v>
          </cell>
          <cell r="BN270" t="str">
            <v>12478-0</v>
          </cell>
          <cell r="BO270" t="str">
            <v>12478-0</v>
          </cell>
          <cell r="BR270">
            <v>8.31</v>
          </cell>
          <cell r="BS270">
            <v>8.74</v>
          </cell>
          <cell r="BU270">
            <v>10.130000000000001</v>
          </cell>
          <cell r="BV270">
            <v>10.66</v>
          </cell>
          <cell r="BW270">
            <v>5.2319842053306864E-2</v>
          </cell>
          <cell r="BX270">
            <v>2.1984205330686374E-4</v>
          </cell>
          <cell r="CA270">
            <v>0</v>
          </cell>
          <cell r="CB270">
            <v>10.66</v>
          </cell>
          <cell r="CC270">
            <v>10.659998294399998</v>
          </cell>
          <cell r="CD270">
            <v>-1.7056000025661433E-6</v>
          </cell>
          <cell r="CE270" t="e">
            <v>#N/A</v>
          </cell>
          <cell r="CG270" t="str">
            <v>Monitorado CMED</v>
          </cell>
          <cell r="CI270" t="str">
            <v>Medicamento</v>
          </cell>
          <cell r="CJ270" t="e">
            <v>#N/A</v>
          </cell>
          <cell r="CK270">
            <v>201.14000000000004</v>
          </cell>
        </row>
        <row r="271">
          <cell r="K271" t="str">
            <v>18463-0</v>
          </cell>
          <cell r="L271" t="str">
            <v>AZITROMICINA 500MG COMP REV CT BL 1X5</v>
          </cell>
          <cell r="M271">
            <v>1558403110091</v>
          </cell>
          <cell r="N271">
            <v>31.3</v>
          </cell>
          <cell r="O271">
            <v>5.21E-2</v>
          </cell>
          <cell r="P271">
            <v>32.54</v>
          </cell>
          <cell r="Q271">
            <v>32.54</v>
          </cell>
          <cell r="R271">
            <v>32.94</v>
          </cell>
          <cell r="S271">
            <v>33.35</v>
          </cell>
          <cell r="T271">
            <v>30.69</v>
          </cell>
          <cell r="U271">
            <v>32.74</v>
          </cell>
          <cell r="V271">
            <v>32.74</v>
          </cell>
          <cell r="W271">
            <v>32.94</v>
          </cell>
          <cell r="X271">
            <v>33.76</v>
          </cell>
          <cell r="Y271">
            <v>0</v>
          </cell>
          <cell r="Z271">
            <v>44.98</v>
          </cell>
          <cell r="AA271">
            <v>44.98</v>
          </cell>
          <cell r="AB271">
            <v>45.54</v>
          </cell>
          <cell r="AC271">
            <v>46.1</v>
          </cell>
          <cell r="AD271">
            <v>42.43</v>
          </cell>
          <cell r="AE271">
            <v>45.26</v>
          </cell>
          <cell r="AF271">
            <v>45.26</v>
          </cell>
          <cell r="AG271">
            <v>45.54</v>
          </cell>
          <cell r="AH271">
            <v>46.67</v>
          </cell>
          <cell r="AI271">
            <v>0</v>
          </cell>
          <cell r="AJ271" t="str">
            <v>positiva</v>
          </cell>
          <cell r="AK271" t="str">
            <v>positiva</v>
          </cell>
          <cell r="AL271" t="str">
            <v>18463-0</v>
          </cell>
          <cell r="AM271" t="str">
            <v>Não consta</v>
          </cell>
          <cell r="AN271" t="str">
            <v>não consta</v>
          </cell>
          <cell r="AO271" t="str">
            <v>18463-0</v>
          </cell>
          <cell r="AP271">
            <v>0</v>
          </cell>
          <cell r="AQ271" t="str">
            <v>NA</v>
          </cell>
          <cell r="AR271" t="str">
            <v>LV - 30.04.2014</v>
          </cell>
          <cell r="AS271">
            <v>0</v>
          </cell>
          <cell r="AT271">
            <v>32.54</v>
          </cell>
          <cell r="AU271">
            <v>32.54</v>
          </cell>
          <cell r="AV271">
            <v>32.94</v>
          </cell>
          <cell r="AW271">
            <v>33.35</v>
          </cell>
          <cell r="AX271">
            <v>30.69</v>
          </cell>
          <cell r="AY271">
            <v>32.74</v>
          </cell>
          <cell r="AZ271">
            <v>32.74</v>
          </cell>
          <cell r="BA271">
            <v>32.94</v>
          </cell>
          <cell r="BB271">
            <v>33.76</v>
          </cell>
          <cell r="BC271">
            <v>0</v>
          </cell>
          <cell r="BD271">
            <v>44.98</v>
          </cell>
          <cell r="BE271">
            <v>44.98</v>
          </cell>
          <cell r="BF271">
            <v>45.54</v>
          </cell>
          <cell r="BG271">
            <v>46.1</v>
          </cell>
          <cell r="BH271">
            <v>42.43</v>
          </cell>
          <cell r="BI271">
            <v>45.26</v>
          </cell>
          <cell r="BJ271">
            <v>45.26</v>
          </cell>
          <cell r="BK271">
            <v>45.54</v>
          </cell>
          <cell r="BL271">
            <v>46.67</v>
          </cell>
          <cell r="BN271" t="str">
            <v>18463-0</v>
          </cell>
          <cell r="BO271" t="str">
            <v>18463-0</v>
          </cell>
          <cell r="BR271">
            <v>25.67</v>
          </cell>
          <cell r="BS271">
            <v>27.01</v>
          </cell>
          <cell r="BU271">
            <v>31.3</v>
          </cell>
          <cell r="BV271">
            <v>32.94</v>
          </cell>
          <cell r="BW271">
            <v>5.2396166134185185E-2</v>
          </cell>
          <cell r="BX271">
            <v>2.9616613418518428E-4</v>
          </cell>
          <cell r="CA271">
            <v>0</v>
          </cell>
          <cell r="CB271">
            <v>32.94</v>
          </cell>
          <cell r="CC271">
            <v>32.939994729599995</v>
          </cell>
          <cell r="CD271">
            <v>-5.2704000026437825E-6</v>
          </cell>
          <cell r="CE271" t="e">
            <v>#N/A</v>
          </cell>
          <cell r="CG271" t="str">
            <v>Monitorado CMED</v>
          </cell>
          <cell r="CI271" t="str">
            <v>Medicamento</v>
          </cell>
          <cell r="CJ271" t="e">
            <v>#N/A</v>
          </cell>
          <cell r="CK271">
            <v>621.54999999999995</v>
          </cell>
        </row>
        <row r="272">
          <cell r="K272" t="str">
            <v>12477-0</v>
          </cell>
          <cell r="L272" t="str">
            <v>AZITROMICINA PO EXT FR 1X600MG</v>
          </cell>
          <cell r="M272">
            <v>1558401380016</v>
          </cell>
          <cell r="N272">
            <v>35.479999999999997</v>
          </cell>
          <cell r="O272">
            <v>5.21E-2</v>
          </cell>
          <cell r="P272">
            <v>36.880000000000003</v>
          </cell>
          <cell r="Q272">
            <v>36.880000000000003</v>
          </cell>
          <cell r="R272">
            <v>37.33</v>
          </cell>
          <cell r="S272">
            <v>37.79</v>
          </cell>
          <cell r="T272">
            <v>34.78</v>
          </cell>
          <cell r="U272">
            <v>37.1</v>
          </cell>
          <cell r="V272">
            <v>37.1</v>
          </cell>
          <cell r="W272">
            <v>37.33</v>
          </cell>
          <cell r="X272">
            <v>38.26</v>
          </cell>
          <cell r="Y272">
            <v>0</v>
          </cell>
          <cell r="Z272">
            <v>50.98</v>
          </cell>
          <cell r="AA272">
            <v>50.98</v>
          </cell>
          <cell r="AB272">
            <v>51.61</v>
          </cell>
          <cell r="AC272">
            <v>52.24</v>
          </cell>
          <cell r="AD272">
            <v>48.08</v>
          </cell>
          <cell r="AE272">
            <v>51.29</v>
          </cell>
          <cell r="AF272">
            <v>51.29</v>
          </cell>
          <cell r="AG272">
            <v>51.61</v>
          </cell>
          <cell r="AH272">
            <v>52.89</v>
          </cell>
          <cell r="AI272">
            <v>0</v>
          </cell>
          <cell r="AJ272" t="str">
            <v>positiva</v>
          </cell>
          <cell r="AK272" t="str">
            <v>positiva</v>
          </cell>
          <cell r="AL272" t="str">
            <v>12477-0</v>
          </cell>
          <cell r="AM272" t="str">
            <v>Não consta</v>
          </cell>
          <cell r="AN272" t="str">
            <v>não consta</v>
          </cell>
          <cell r="AO272" t="str">
            <v>12477-0</v>
          </cell>
          <cell r="AP272">
            <v>0</v>
          </cell>
          <cell r="AQ272" t="str">
            <v>NA</v>
          </cell>
          <cell r="AR272">
            <v>0</v>
          </cell>
          <cell r="AS272">
            <v>0</v>
          </cell>
          <cell r="AT272">
            <v>36.880000000000003</v>
          </cell>
          <cell r="AU272">
            <v>36.880000000000003</v>
          </cell>
          <cell r="AV272">
            <v>37.33</v>
          </cell>
          <cell r="AW272">
            <v>37.79</v>
          </cell>
          <cell r="AX272">
            <v>34.78</v>
          </cell>
          <cell r="AY272">
            <v>37.1</v>
          </cell>
          <cell r="AZ272">
            <v>37.1</v>
          </cell>
          <cell r="BA272">
            <v>37.33</v>
          </cell>
          <cell r="BB272">
            <v>38.26</v>
          </cell>
          <cell r="BC272">
            <v>0</v>
          </cell>
          <cell r="BD272">
            <v>50.98</v>
          </cell>
          <cell r="BE272">
            <v>50.98</v>
          </cell>
          <cell r="BF272">
            <v>51.61</v>
          </cell>
          <cell r="BG272">
            <v>52.24</v>
          </cell>
          <cell r="BH272">
            <v>48.08</v>
          </cell>
          <cell r="BI272">
            <v>51.29</v>
          </cell>
          <cell r="BJ272">
            <v>51.29</v>
          </cell>
          <cell r="BK272">
            <v>51.61</v>
          </cell>
          <cell r="BL272">
            <v>52.89</v>
          </cell>
          <cell r="BN272" t="str">
            <v>12477-0</v>
          </cell>
          <cell r="BO272" t="str">
            <v>12477-0</v>
          </cell>
          <cell r="BR272">
            <v>29.09</v>
          </cell>
          <cell r="BS272">
            <v>30.61</v>
          </cell>
          <cell r="BU272">
            <v>35.479999999999997</v>
          </cell>
          <cell r="BV272">
            <v>37.33</v>
          </cell>
          <cell r="BW272">
            <v>5.2142051860202931E-2</v>
          </cell>
          <cell r="BX272">
            <v>4.2051860202931002E-5</v>
          </cell>
          <cell r="CA272">
            <v>0</v>
          </cell>
          <cell r="CB272">
            <v>37.33</v>
          </cell>
          <cell r="CC272">
            <v>37.329994027199994</v>
          </cell>
          <cell r="CD272">
            <v>-5.9728000039172002E-6</v>
          </cell>
          <cell r="CE272" t="e">
            <v>#N/A</v>
          </cell>
          <cell r="CG272" t="str">
            <v>Monitorado CMED</v>
          </cell>
          <cell r="CI272" t="str">
            <v>Medicamento</v>
          </cell>
          <cell r="CJ272" t="e">
            <v>#N/A</v>
          </cell>
          <cell r="CK272">
            <v>704.39</v>
          </cell>
        </row>
        <row r="273">
          <cell r="K273" t="str">
            <v>12476-0</v>
          </cell>
          <cell r="L273" t="str">
            <v>AZITROMICINA PO EXT FR 1X900MG</v>
          </cell>
          <cell r="M273">
            <v>1558401380032</v>
          </cell>
          <cell r="N273">
            <v>43.68</v>
          </cell>
          <cell r="O273">
            <v>5.21E-2</v>
          </cell>
          <cell r="P273">
            <v>45.41</v>
          </cell>
          <cell r="Q273">
            <v>45.41</v>
          </cell>
          <cell r="R273">
            <v>45.96</v>
          </cell>
          <cell r="S273">
            <v>46.53</v>
          </cell>
          <cell r="T273">
            <v>42.83</v>
          </cell>
          <cell r="U273">
            <v>45.68</v>
          </cell>
          <cell r="V273">
            <v>45.68</v>
          </cell>
          <cell r="W273">
            <v>45.96</v>
          </cell>
          <cell r="X273">
            <v>47.11</v>
          </cell>
          <cell r="Y273">
            <v>0</v>
          </cell>
          <cell r="Z273">
            <v>62.78</v>
          </cell>
          <cell r="AA273">
            <v>62.78</v>
          </cell>
          <cell r="AB273">
            <v>63.54</v>
          </cell>
          <cell r="AC273">
            <v>64.319999999999993</v>
          </cell>
          <cell r="AD273">
            <v>59.21</v>
          </cell>
          <cell r="AE273">
            <v>63.15</v>
          </cell>
          <cell r="AF273">
            <v>63.15</v>
          </cell>
          <cell r="AG273">
            <v>63.54</v>
          </cell>
          <cell r="AH273">
            <v>65.13</v>
          </cell>
          <cell r="AI273">
            <v>0</v>
          </cell>
          <cell r="AJ273" t="str">
            <v>positiva</v>
          </cell>
          <cell r="AK273" t="str">
            <v>positiva</v>
          </cell>
          <cell r="AL273" t="str">
            <v>12476-0</v>
          </cell>
          <cell r="AM273" t="str">
            <v>Não consta</v>
          </cell>
          <cell r="AN273" t="str">
            <v>não consta</v>
          </cell>
          <cell r="AO273" t="str">
            <v>12476-0</v>
          </cell>
          <cell r="AP273">
            <v>0</v>
          </cell>
          <cell r="AQ273" t="str">
            <v>NA</v>
          </cell>
          <cell r="AR273">
            <v>0</v>
          </cell>
          <cell r="AS273">
            <v>0</v>
          </cell>
          <cell r="AT273">
            <v>45.41</v>
          </cell>
          <cell r="AU273">
            <v>45.41</v>
          </cell>
          <cell r="AV273">
            <v>45.96</v>
          </cell>
          <cell r="AW273">
            <v>46.53</v>
          </cell>
          <cell r="AX273">
            <v>42.83</v>
          </cell>
          <cell r="AY273">
            <v>45.68</v>
          </cell>
          <cell r="AZ273">
            <v>45.68</v>
          </cell>
          <cell r="BA273">
            <v>45.96</v>
          </cell>
          <cell r="BB273">
            <v>47.11</v>
          </cell>
          <cell r="BC273">
            <v>0</v>
          </cell>
          <cell r="BD273">
            <v>62.78</v>
          </cell>
          <cell r="BE273">
            <v>62.78</v>
          </cell>
          <cell r="BF273">
            <v>63.54</v>
          </cell>
          <cell r="BG273">
            <v>64.319999999999993</v>
          </cell>
          <cell r="BH273">
            <v>59.21</v>
          </cell>
          <cell r="BI273">
            <v>63.15</v>
          </cell>
          <cell r="BJ273">
            <v>63.15</v>
          </cell>
          <cell r="BK273">
            <v>63.54</v>
          </cell>
          <cell r="BL273">
            <v>65.13</v>
          </cell>
          <cell r="BN273" t="str">
            <v>12476-0</v>
          </cell>
          <cell r="BO273" t="str">
            <v>12476-0</v>
          </cell>
          <cell r="BR273">
            <v>35.82</v>
          </cell>
          <cell r="BS273">
            <v>37.69</v>
          </cell>
          <cell r="BU273">
            <v>43.68</v>
          </cell>
          <cell r="BV273">
            <v>45.96</v>
          </cell>
          <cell r="BW273">
            <v>5.2197802197802234E-2</v>
          </cell>
          <cell r="BX273">
            <v>9.7802197802233926E-5</v>
          </cell>
          <cell r="CA273">
            <v>0</v>
          </cell>
          <cell r="CB273">
            <v>45.96</v>
          </cell>
          <cell r="CC273">
            <v>45.959992646399996</v>
          </cell>
          <cell r="CD273">
            <v>-7.3536000044782668E-6</v>
          </cell>
          <cell r="CE273" t="e">
            <v>#N/A</v>
          </cell>
          <cell r="CG273" t="str">
            <v>Monitorado CMED</v>
          </cell>
          <cell r="CI273" t="str">
            <v>Medicamento</v>
          </cell>
          <cell r="CJ273" t="e">
            <v>#N/A</v>
          </cell>
          <cell r="CK273">
            <v>867.31999999999994</v>
          </cell>
        </row>
        <row r="274">
          <cell r="K274" t="str">
            <v>12382-0</v>
          </cell>
          <cell r="L274" t="str">
            <v>BABYNEO POM BG 1X60G</v>
          </cell>
          <cell r="M274">
            <v>1558401740012</v>
          </cell>
          <cell r="N274">
            <v>38.67</v>
          </cell>
          <cell r="O274">
            <v>0</v>
          </cell>
          <cell r="P274">
            <v>33.200000000000003</v>
          </cell>
          <cell r="Q274">
            <v>38.130000000000003</v>
          </cell>
          <cell r="R274">
            <v>38.67</v>
          </cell>
          <cell r="S274">
            <v>39.22</v>
          </cell>
          <cell r="T274">
            <v>35.659999999999997</v>
          </cell>
          <cell r="U274">
            <v>38.4</v>
          </cell>
          <cell r="V274">
            <v>33.4</v>
          </cell>
          <cell r="W274">
            <v>33.6</v>
          </cell>
          <cell r="X274">
            <v>39.79</v>
          </cell>
          <cell r="Y274">
            <v>0</v>
          </cell>
          <cell r="Z274">
            <v>45.9</v>
          </cell>
          <cell r="AA274">
            <v>50.82</v>
          </cell>
          <cell r="AB274">
            <v>51.52</v>
          </cell>
          <cell r="AC274">
            <v>52.23</v>
          </cell>
          <cell r="AD274">
            <v>47.63</v>
          </cell>
          <cell r="AE274">
            <v>51.17</v>
          </cell>
          <cell r="AF274">
            <v>46.17</v>
          </cell>
          <cell r="AG274">
            <v>46.45</v>
          </cell>
          <cell r="AH274">
            <v>52.96</v>
          </cell>
          <cell r="AI274">
            <v>0</v>
          </cell>
          <cell r="AJ274" t="str">
            <v>negativa</v>
          </cell>
          <cell r="AK274" t="str">
            <v>Negativa</v>
          </cell>
          <cell r="AL274" t="str">
            <v>12382-0</v>
          </cell>
          <cell r="AM274" t="str">
            <v>Não consta</v>
          </cell>
          <cell r="AN274" t="str">
            <v>não consta</v>
          </cell>
          <cell r="AO274" t="str">
            <v>12382-0</v>
          </cell>
          <cell r="AP274">
            <v>0</v>
          </cell>
          <cell r="AQ274" t="str">
            <v>NA</v>
          </cell>
          <cell r="AR274">
            <v>0</v>
          </cell>
          <cell r="AS274">
            <v>0</v>
          </cell>
          <cell r="AT274">
            <v>33.200000000000003</v>
          </cell>
          <cell r="AU274">
            <v>38.130000000000003</v>
          </cell>
          <cell r="AV274">
            <v>38.67</v>
          </cell>
          <cell r="AW274">
            <v>39.22</v>
          </cell>
          <cell r="AX274">
            <v>35.659999999999997</v>
          </cell>
          <cell r="AY274">
            <v>38.4</v>
          </cell>
          <cell r="AZ274">
            <v>33.4</v>
          </cell>
          <cell r="BA274">
            <v>33.6</v>
          </cell>
          <cell r="BB274">
            <v>39.79</v>
          </cell>
          <cell r="BC274">
            <v>0</v>
          </cell>
          <cell r="BD274">
            <v>45.9</v>
          </cell>
          <cell r="BE274">
            <v>50.82</v>
          </cell>
          <cell r="BF274">
            <v>51.52</v>
          </cell>
          <cell r="BG274">
            <v>52.23</v>
          </cell>
          <cell r="BH274">
            <v>47.63</v>
          </cell>
          <cell r="BI274">
            <v>51.17</v>
          </cell>
          <cell r="BJ274">
            <v>46.17</v>
          </cell>
          <cell r="BK274">
            <v>46.45</v>
          </cell>
          <cell r="BL274">
            <v>52.96</v>
          </cell>
          <cell r="BN274" t="str">
            <v>12382-0</v>
          </cell>
          <cell r="BO274" t="str">
            <v>12382-0</v>
          </cell>
          <cell r="BR274">
            <v>30.86</v>
          </cell>
          <cell r="BS274">
            <v>30.86</v>
          </cell>
          <cell r="BU274">
            <v>36.75</v>
          </cell>
          <cell r="BV274">
            <v>38.67</v>
          </cell>
          <cell r="BW274">
            <v>5.2244897959183634E-2</v>
          </cell>
          <cell r="BX274">
            <v>5.2244897959183634E-2</v>
          </cell>
          <cell r="CA274">
            <v>0</v>
          </cell>
          <cell r="CB274">
            <v>38.67</v>
          </cell>
          <cell r="CC274">
            <v>38.670004700493187</v>
          </cell>
          <cell r="CD274">
            <v>4.7004931857941301E-6</v>
          </cell>
          <cell r="CE274" t="e">
            <v>#N/A</v>
          </cell>
          <cell r="CG274" t="str">
            <v>MIP</v>
          </cell>
          <cell r="CI274" t="str">
            <v>Medicamento</v>
          </cell>
          <cell r="CJ274" t="e">
            <v>#N/A</v>
          </cell>
          <cell r="CK274">
            <v>683.46999999999991</v>
          </cell>
        </row>
        <row r="275">
          <cell r="K275" t="str">
            <v>13050-0</v>
          </cell>
          <cell r="L275" t="str">
            <v>BAC SULFITRIN SOL INJ CT AMP 50X5ML</v>
          </cell>
          <cell r="M275">
            <v>1558403460017</v>
          </cell>
          <cell r="N275">
            <v>131.28</v>
          </cell>
          <cell r="O275">
            <v>3.2299999999999995E-2</v>
          </cell>
          <cell r="P275">
            <v>133.88999999999999</v>
          </cell>
          <cell r="Q275">
            <v>133.88999999999999</v>
          </cell>
          <cell r="R275">
            <v>135.52000000000001</v>
          </cell>
          <cell r="S275">
            <v>137.19999999999999</v>
          </cell>
          <cell r="T275">
            <v>126.28</v>
          </cell>
          <cell r="U275">
            <v>134.69999999999999</v>
          </cell>
          <cell r="V275">
            <v>134.69999999999999</v>
          </cell>
          <cell r="W275">
            <v>135.52000000000001</v>
          </cell>
          <cell r="X275">
            <v>138.91</v>
          </cell>
          <cell r="Y275">
            <v>0</v>
          </cell>
          <cell r="Z275">
            <v>185.1</v>
          </cell>
          <cell r="AA275">
            <v>185.1</v>
          </cell>
          <cell r="AB275">
            <v>187.35</v>
          </cell>
          <cell r="AC275">
            <v>189.67</v>
          </cell>
          <cell r="AD275">
            <v>174.57</v>
          </cell>
          <cell r="AE275">
            <v>186.21</v>
          </cell>
          <cell r="AF275">
            <v>186.21</v>
          </cell>
          <cell r="AG275">
            <v>187.35</v>
          </cell>
          <cell r="AH275">
            <v>192.03</v>
          </cell>
          <cell r="AI275">
            <v>0</v>
          </cell>
          <cell r="AJ275" t="str">
            <v>positiva</v>
          </cell>
          <cell r="AK275" t="str">
            <v>positiva</v>
          </cell>
          <cell r="AL275" t="str">
            <v>13050-0</v>
          </cell>
          <cell r="AM275" t="str">
            <v>Não consta</v>
          </cell>
          <cell r="AN275" t="str">
            <v>não consta</v>
          </cell>
          <cell r="AO275" t="str">
            <v>13050-0</v>
          </cell>
          <cell r="AP275">
            <v>0</v>
          </cell>
          <cell r="AQ275" t="str">
            <v>NA</v>
          </cell>
          <cell r="AR275" t="str">
            <v>Inclusão de PMC. ABRIL - verificar se é restrito hospitalar ou não</v>
          </cell>
          <cell r="AS275">
            <v>0</v>
          </cell>
          <cell r="AT275">
            <v>133.88999999999999</v>
          </cell>
          <cell r="AU275">
            <v>133.88999999999999</v>
          </cell>
          <cell r="AV275">
            <v>135.52000000000001</v>
          </cell>
          <cell r="AW275">
            <v>137.19999999999999</v>
          </cell>
          <cell r="AX275">
            <v>126.28</v>
          </cell>
          <cell r="AY275">
            <v>134.69999999999999</v>
          </cell>
          <cell r="AZ275">
            <v>134.69999999999999</v>
          </cell>
          <cell r="BA275">
            <v>135.52000000000001</v>
          </cell>
          <cell r="BB275">
            <v>138.91</v>
          </cell>
          <cell r="BC275">
            <v>0</v>
          </cell>
          <cell r="BD275">
            <v>185.1</v>
          </cell>
          <cell r="BE275">
            <v>185.1</v>
          </cell>
          <cell r="BF275">
            <v>187.35</v>
          </cell>
          <cell r="BG275">
            <v>189.67</v>
          </cell>
          <cell r="BH275">
            <v>174.57</v>
          </cell>
          <cell r="BI275">
            <v>186.21</v>
          </cell>
          <cell r="BJ275">
            <v>186.21</v>
          </cell>
          <cell r="BK275">
            <v>187.35</v>
          </cell>
          <cell r="BL275">
            <v>192.03</v>
          </cell>
          <cell r="BN275" t="str">
            <v>13050-0</v>
          </cell>
          <cell r="BO275" t="str">
            <v>13050-0</v>
          </cell>
          <cell r="BR275">
            <v>107.65</v>
          </cell>
          <cell r="BS275">
            <v>111.13</v>
          </cell>
          <cell r="BU275">
            <v>131.28</v>
          </cell>
          <cell r="BV275">
            <v>135.52000000000001</v>
          </cell>
          <cell r="BW275">
            <v>3.2297379646557101E-2</v>
          </cell>
          <cell r="BX275">
            <v>-2.6203534428947961E-6</v>
          </cell>
          <cell r="CA275">
            <v>0</v>
          </cell>
          <cell r="CB275">
            <v>135.52000000000001</v>
          </cell>
          <cell r="CC275">
            <v>135.51997831680001</v>
          </cell>
          <cell r="CD275">
            <v>-2.1683200003508318E-5</v>
          </cell>
          <cell r="CE275" t="e">
            <v>#N/A</v>
          </cell>
          <cell r="CG275" t="str">
            <v>Monitorado CMED</v>
          </cell>
          <cell r="CI275" t="str">
            <v>Medicamento</v>
          </cell>
          <cell r="CJ275" t="e">
            <v>#N/A</v>
          </cell>
          <cell r="CK275">
            <v>2557.3300000000004</v>
          </cell>
        </row>
        <row r="276">
          <cell r="K276" t="str">
            <v>13160-0</v>
          </cell>
          <cell r="L276" t="str">
            <v>BACINEO POM CT BG 1X15G LP</v>
          </cell>
          <cell r="M276">
            <v>1040401570031</v>
          </cell>
          <cell r="N276">
            <v>14.27</v>
          </cell>
          <cell r="O276">
            <v>0</v>
          </cell>
          <cell r="P276">
            <v>14.1</v>
          </cell>
          <cell r="Q276">
            <v>14.1</v>
          </cell>
          <cell r="R276">
            <v>14.27</v>
          </cell>
          <cell r="S276">
            <v>14.44</v>
          </cell>
          <cell r="T276">
            <v>13.3</v>
          </cell>
          <cell r="U276">
            <v>14.18</v>
          </cell>
          <cell r="V276">
            <v>14.18</v>
          </cell>
          <cell r="W276">
            <v>14.27</v>
          </cell>
          <cell r="X276">
            <v>14.63</v>
          </cell>
          <cell r="Y276">
            <v>0</v>
          </cell>
          <cell r="Z276">
            <v>19.489999999999998</v>
          </cell>
          <cell r="AA276">
            <v>19.489999999999998</v>
          </cell>
          <cell r="AB276">
            <v>19.73</v>
          </cell>
          <cell r="AC276">
            <v>19.96</v>
          </cell>
          <cell r="AD276">
            <v>18.39</v>
          </cell>
          <cell r="AE276">
            <v>19.600000000000001</v>
          </cell>
          <cell r="AF276">
            <v>19.600000000000001</v>
          </cell>
          <cell r="AG276">
            <v>19.73</v>
          </cell>
          <cell r="AH276">
            <v>20.23</v>
          </cell>
          <cell r="AI276">
            <v>0</v>
          </cell>
          <cell r="AJ276" t="str">
            <v>positiva</v>
          </cell>
          <cell r="AK276" t="str">
            <v>positiva</v>
          </cell>
          <cell r="AL276" t="str">
            <v>Não consta</v>
          </cell>
          <cell r="AM276" t="str">
            <v>Não consta</v>
          </cell>
          <cell r="AN276" t="str">
            <v>não consta</v>
          </cell>
          <cell r="AO276" t="str">
            <v>13160-0</v>
          </cell>
          <cell r="AP276">
            <v>0</v>
          </cell>
          <cell r="AQ276" t="str">
            <v>NA</v>
          </cell>
          <cell r="AR276">
            <v>0</v>
          </cell>
          <cell r="AS276">
            <v>0</v>
          </cell>
          <cell r="AT276">
            <v>14.1</v>
          </cell>
          <cell r="AU276">
            <v>14.1</v>
          </cell>
          <cell r="AV276">
            <v>14.27</v>
          </cell>
          <cell r="AW276">
            <v>14.44</v>
          </cell>
          <cell r="AX276">
            <v>13.3</v>
          </cell>
          <cell r="AY276">
            <v>14.18</v>
          </cell>
          <cell r="AZ276">
            <v>14.18</v>
          </cell>
          <cell r="BA276">
            <v>14.27</v>
          </cell>
          <cell r="BB276">
            <v>14.63</v>
          </cell>
          <cell r="BC276">
            <v>0</v>
          </cell>
          <cell r="BD276">
            <v>19.489999999999998</v>
          </cell>
          <cell r="BE276">
            <v>19.489999999999998</v>
          </cell>
          <cell r="BF276">
            <v>19.73</v>
          </cell>
          <cell r="BG276">
            <v>19.96</v>
          </cell>
          <cell r="BH276">
            <v>18.39</v>
          </cell>
          <cell r="BI276">
            <v>19.600000000000001</v>
          </cell>
          <cell r="BJ276">
            <v>19.600000000000001</v>
          </cell>
          <cell r="BK276">
            <v>19.73</v>
          </cell>
          <cell r="BL276">
            <v>20.23</v>
          </cell>
          <cell r="BN276" t="str">
            <v>13160-0</v>
          </cell>
          <cell r="BO276" t="str">
            <v>13160-0</v>
          </cell>
          <cell r="BR276">
            <v>11.7</v>
          </cell>
          <cell r="BS276">
            <v>11.7</v>
          </cell>
          <cell r="BU276">
            <v>14.27</v>
          </cell>
          <cell r="BV276">
            <v>14.27</v>
          </cell>
          <cell r="BW276">
            <v>0</v>
          </cell>
          <cell r="BX276">
            <v>0</v>
          </cell>
          <cell r="CA276">
            <v>0</v>
          </cell>
          <cell r="CB276">
            <v>14.27</v>
          </cell>
          <cell r="CC276">
            <v>14.269997716799999</v>
          </cell>
          <cell r="CD276">
            <v>-2.2832000006189901E-6</v>
          </cell>
          <cell r="CE276" t="e">
            <v>#N/A</v>
          </cell>
          <cell r="CG276" t="str">
            <v>Monitorado CMED</v>
          </cell>
          <cell r="CI276" t="str">
            <v>Medicamento</v>
          </cell>
          <cell r="CJ276" t="e">
            <v>#N/A</v>
          </cell>
          <cell r="CK276">
            <v>269.29000000000002</v>
          </cell>
        </row>
        <row r="277">
          <cell r="K277" t="str">
            <v>12759-0</v>
          </cell>
          <cell r="L277" t="str">
            <v>BACTRONEO 20MG/G POM CT BG ALUM 1X15G</v>
          </cell>
          <cell r="M277">
            <v>1558403420015</v>
          </cell>
          <cell r="N277">
            <v>40.89</v>
          </cell>
          <cell r="O277">
            <v>5.21E-2</v>
          </cell>
          <cell r="P277">
            <v>36.93</v>
          </cell>
          <cell r="Q277">
            <v>42.42</v>
          </cell>
          <cell r="R277">
            <v>43.02</v>
          </cell>
          <cell r="S277">
            <v>43.63</v>
          </cell>
          <cell r="T277">
            <v>39.67</v>
          </cell>
          <cell r="U277">
            <v>42.72</v>
          </cell>
          <cell r="V277">
            <v>37.15</v>
          </cell>
          <cell r="W277">
            <v>37.380000000000003</v>
          </cell>
          <cell r="X277">
            <v>44.26</v>
          </cell>
          <cell r="Y277">
            <v>0</v>
          </cell>
          <cell r="Z277">
            <v>51.05</v>
          </cell>
          <cell r="AA277">
            <v>56.54</v>
          </cell>
          <cell r="AB277">
            <v>57.32</v>
          </cell>
          <cell r="AC277">
            <v>58.1</v>
          </cell>
          <cell r="AD277">
            <v>52.99</v>
          </cell>
          <cell r="AE277">
            <v>56.93</v>
          </cell>
          <cell r="AF277">
            <v>51.36</v>
          </cell>
          <cell r="AG277">
            <v>51.68</v>
          </cell>
          <cell r="AH277">
            <v>58.91</v>
          </cell>
          <cell r="AI277">
            <v>0</v>
          </cell>
          <cell r="AJ277" t="str">
            <v>negativa</v>
          </cell>
          <cell r="AK277" t="str">
            <v>Negativa</v>
          </cell>
          <cell r="AL277" t="str">
            <v>12759-0</v>
          </cell>
          <cell r="AM277" t="str">
            <v>Não consta</v>
          </cell>
          <cell r="AN277" t="str">
            <v>não consta</v>
          </cell>
          <cell r="AO277" t="str">
            <v>12759-0</v>
          </cell>
          <cell r="AP277">
            <v>0</v>
          </cell>
          <cell r="AQ277" t="str">
            <v>NA</v>
          </cell>
          <cell r="AR277">
            <v>0</v>
          </cell>
          <cell r="AS277">
            <v>0</v>
          </cell>
          <cell r="AT277">
            <v>36.93</v>
          </cell>
          <cell r="AU277">
            <v>42.42</v>
          </cell>
          <cell r="AV277">
            <v>43.02</v>
          </cell>
          <cell r="AW277">
            <v>43.63</v>
          </cell>
          <cell r="AX277">
            <v>39.67</v>
          </cell>
          <cell r="AY277">
            <v>42.72</v>
          </cell>
          <cell r="AZ277">
            <v>37.15</v>
          </cell>
          <cell r="BA277">
            <v>37.380000000000003</v>
          </cell>
          <cell r="BB277">
            <v>44.26</v>
          </cell>
          <cell r="BC277">
            <v>0</v>
          </cell>
          <cell r="BD277">
            <v>51.05</v>
          </cell>
          <cell r="BE277">
            <v>56.54</v>
          </cell>
          <cell r="BF277">
            <v>57.32</v>
          </cell>
          <cell r="BG277">
            <v>58.1</v>
          </cell>
          <cell r="BH277">
            <v>52.99</v>
          </cell>
          <cell r="BI277">
            <v>56.93</v>
          </cell>
          <cell r="BJ277">
            <v>51.36</v>
          </cell>
          <cell r="BK277">
            <v>51.68</v>
          </cell>
          <cell r="BL277">
            <v>58.91</v>
          </cell>
          <cell r="BN277" t="str">
            <v>12759-0</v>
          </cell>
          <cell r="BO277" t="str">
            <v>12759-0</v>
          </cell>
          <cell r="BR277">
            <v>32.630000000000003</v>
          </cell>
          <cell r="BS277">
            <v>34.33</v>
          </cell>
          <cell r="BU277">
            <v>40.89</v>
          </cell>
          <cell r="BV277">
            <v>43.02</v>
          </cell>
          <cell r="BW277">
            <v>5.2090975788701366E-2</v>
          </cell>
          <cell r="BX277">
            <v>-9.0242112986346767E-6</v>
          </cell>
          <cell r="CA277">
            <v>0</v>
          </cell>
          <cell r="CB277">
            <v>43.02</v>
          </cell>
          <cell r="CC277">
            <v>43.020005229253087</v>
          </cell>
          <cell r="CD277">
            <v>5.2292530838826679E-6</v>
          </cell>
          <cell r="CE277" t="e">
            <v>#N/A</v>
          </cell>
          <cell r="CG277" t="str">
            <v>Monitorado CMED</v>
          </cell>
          <cell r="CI277" t="str">
            <v>Medicamento</v>
          </cell>
          <cell r="CJ277" t="e">
            <v>#N/A</v>
          </cell>
          <cell r="CK277">
            <v>760.32999999999993</v>
          </cell>
        </row>
        <row r="278">
          <cell r="K278" t="str">
            <v>15912-0</v>
          </cell>
          <cell r="L278" t="str">
            <v>BAMBAIR SOLUÇÃO ORAL 120 ML</v>
          </cell>
          <cell r="M278">
            <v>1781707820037</v>
          </cell>
          <cell r="N278">
            <v>35.21</v>
          </cell>
          <cell r="O278">
            <v>0</v>
          </cell>
          <cell r="P278">
            <v>34.78</v>
          </cell>
          <cell r="Q278">
            <v>34.78</v>
          </cell>
          <cell r="R278">
            <v>35.21</v>
          </cell>
          <cell r="S278">
            <v>35.64</v>
          </cell>
          <cell r="T278">
            <v>32.81</v>
          </cell>
          <cell r="U278">
            <v>34.99</v>
          </cell>
          <cell r="V278">
            <v>34.99</v>
          </cell>
          <cell r="W278">
            <v>35.21</v>
          </cell>
          <cell r="X278">
            <v>36.090000000000003</v>
          </cell>
          <cell r="Y278">
            <v>0</v>
          </cell>
          <cell r="Z278">
            <v>48.08</v>
          </cell>
          <cell r="AA278">
            <v>48.08</v>
          </cell>
          <cell r="AB278">
            <v>48.68</v>
          </cell>
          <cell r="AC278">
            <v>49.27</v>
          </cell>
          <cell r="AD278">
            <v>45.36</v>
          </cell>
          <cell r="AE278">
            <v>48.37</v>
          </cell>
          <cell r="AF278">
            <v>48.37</v>
          </cell>
          <cell r="AG278">
            <v>48.68</v>
          </cell>
          <cell r="AH278">
            <v>49.89</v>
          </cell>
          <cell r="AI278">
            <v>0</v>
          </cell>
          <cell r="AJ278" t="str">
            <v>positiva</v>
          </cell>
          <cell r="AK278" t="str">
            <v>positiva</v>
          </cell>
          <cell r="AL278" t="str">
            <v>15912-0</v>
          </cell>
          <cell r="AM278" t="str">
            <v>Não consta</v>
          </cell>
          <cell r="AN278" t="str">
            <v>não consta</v>
          </cell>
          <cell r="AO278" t="str">
            <v>15912-0</v>
          </cell>
          <cell r="AP278">
            <v>0</v>
          </cell>
          <cell r="AQ278" t="str">
            <v>RX</v>
          </cell>
          <cell r="AR278">
            <v>0</v>
          </cell>
          <cell r="AS278">
            <v>0</v>
          </cell>
          <cell r="AT278">
            <v>34.78</v>
          </cell>
          <cell r="AU278">
            <v>34.78</v>
          </cell>
          <cell r="AV278">
            <v>35.21</v>
          </cell>
          <cell r="AW278">
            <v>35.64</v>
          </cell>
          <cell r="AX278">
            <v>32.81</v>
          </cell>
          <cell r="AY278">
            <v>34.99</v>
          </cell>
          <cell r="AZ278">
            <v>34.99</v>
          </cell>
          <cell r="BA278">
            <v>35.21</v>
          </cell>
          <cell r="BB278">
            <v>36.090000000000003</v>
          </cell>
          <cell r="BC278">
            <v>0</v>
          </cell>
          <cell r="BD278">
            <v>48.08</v>
          </cell>
          <cell r="BE278">
            <v>48.08</v>
          </cell>
          <cell r="BF278">
            <v>48.68</v>
          </cell>
          <cell r="BG278">
            <v>49.27</v>
          </cell>
          <cell r="BH278">
            <v>45.36</v>
          </cell>
          <cell r="BI278">
            <v>48.37</v>
          </cell>
          <cell r="BJ278">
            <v>48.37</v>
          </cell>
          <cell r="BK278">
            <v>48.68</v>
          </cell>
          <cell r="BL278">
            <v>49.89</v>
          </cell>
          <cell r="BN278" t="str">
            <v>15912-0</v>
          </cell>
          <cell r="BO278" t="str">
            <v>15912-0</v>
          </cell>
          <cell r="BR278">
            <v>28.87</v>
          </cell>
          <cell r="BS278">
            <v>28.87</v>
          </cell>
          <cell r="BU278">
            <v>35.21</v>
          </cell>
          <cell r="BV278">
            <v>35.21</v>
          </cell>
          <cell r="BW278">
            <v>0</v>
          </cell>
          <cell r="BX278">
            <v>0</v>
          </cell>
          <cell r="CA278">
            <v>0</v>
          </cell>
          <cell r="CB278">
            <v>35.21</v>
          </cell>
          <cell r="CC278">
            <v>35.209994366399997</v>
          </cell>
          <cell r="CD278">
            <v>-5.6336000042733758E-6</v>
          </cell>
          <cell r="CE278" t="str">
            <v>BAMBAIR 1MG/ML SOLUCAO 120ML</v>
          </cell>
          <cell r="CG278" t="str">
            <v>Monitorado CMED</v>
          </cell>
          <cell r="CI278" t="str">
            <v>Medicamento</v>
          </cell>
          <cell r="CJ278" t="e">
            <v>#N/A</v>
          </cell>
          <cell r="CK278" t="str">
            <v>Monitorado</v>
          </cell>
        </row>
        <row r="279">
          <cell r="K279" t="str">
            <v>12782-0</v>
          </cell>
          <cell r="L279" t="str">
            <v>BECLONATO SUSP INJ CT AMP 1X1ML + SER</v>
          </cell>
          <cell r="M279">
            <v>1046504760037</v>
          </cell>
          <cell r="N279">
            <v>14.48</v>
          </cell>
          <cell r="O279">
            <v>0</v>
          </cell>
          <cell r="P279">
            <v>14.3</v>
          </cell>
          <cell r="Q279">
            <v>14.3</v>
          </cell>
          <cell r="R279">
            <v>14.48</v>
          </cell>
          <cell r="S279">
            <v>14.65</v>
          </cell>
          <cell r="T279">
            <v>13.49</v>
          </cell>
          <cell r="U279">
            <v>14.39</v>
          </cell>
          <cell r="V279">
            <v>14.39</v>
          </cell>
          <cell r="W279">
            <v>14.48</v>
          </cell>
          <cell r="X279">
            <v>14.84</v>
          </cell>
          <cell r="Y279">
            <v>0</v>
          </cell>
          <cell r="Z279">
            <v>19.77</v>
          </cell>
          <cell r="AA279">
            <v>19.77</v>
          </cell>
          <cell r="AB279">
            <v>20.02</v>
          </cell>
          <cell r="AC279">
            <v>20.25</v>
          </cell>
          <cell r="AD279">
            <v>18.649999999999999</v>
          </cell>
          <cell r="AE279">
            <v>19.89</v>
          </cell>
          <cell r="AF279">
            <v>19.89</v>
          </cell>
          <cell r="AG279">
            <v>20.02</v>
          </cell>
          <cell r="AH279">
            <v>20.52</v>
          </cell>
          <cell r="AI279">
            <v>0</v>
          </cell>
          <cell r="AJ279" t="str">
            <v>positiva</v>
          </cell>
          <cell r="AK279" t="str">
            <v>positiva</v>
          </cell>
          <cell r="AL279" t="str">
            <v>12782-0</v>
          </cell>
          <cell r="AM279" t="str">
            <v>Não consta</v>
          </cell>
          <cell r="AN279" t="str">
            <v>não consta</v>
          </cell>
          <cell r="AO279" t="str">
            <v>12782-0</v>
          </cell>
          <cell r="AP279">
            <v>0</v>
          </cell>
          <cell r="AQ279" t="str">
            <v>NA</v>
          </cell>
          <cell r="AR279">
            <v>0</v>
          </cell>
          <cell r="AS279">
            <v>0</v>
          </cell>
          <cell r="AT279">
            <v>14.3</v>
          </cell>
          <cell r="AU279">
            <v>14.3</v>
          </cell>
          <cell r="AV279">
            <v>14.48</v>
          </cell>
          <cell r="AW279">
            <v>14.65</v>
          </cell>
          <cell r="AX279">
            <v>13.49</v>
          </cell>
          <cell r="AY279">
            <v>14.39</v>
          </cell>
          <cell r="AZ279">
            <v>14.39</v>
          </cell>
          <cell r="BA279">
            <v>14.48</v>
          </cell>
          <cell r="BB279">
            <v>14.84</v>
          </cell>
          <cell r="BC279">
            <v>0</v>
          </cell>
          <cell r="BD279">
            <v>19.77</v>
          </cell>
          <cell r="BE279">
            <v>19.77</v>
          </cell>
          <cell r="BF279">
            <v>20.02</v>
          </cell>
          <cell r="BG279">
            <v>20.25</v>
          </cell>
          <cell r="BH279">
            <v>18.649999999999999</v>
          </cell>
          <cell r="BI279">
            <v>19.89</v>
          </cell>
          <cell r="BJ279">
            <v>19.89</v>
          </cell>
          <cell r="BK279">
            <v>20.02</v>
          </cell>
          <cell r="BL279">
            <v>20.52</v>
          </cell>
          <cell r="BN279" t="str">
            <v>12782-0</v>
          </cell>
          <cell r="BO279" t="str">
            <v>12782-0</v>
          </cell>
          <cell r="BR279">
            <v>11.87</v>
          </cell>
          <cell r="BS279">
            <v>11.87</v>
          </cell>
          <cell r="BU279">
            <v>14.47</v>
          </cell>
          <cell r="BV279">
            <v>14.48</v>
          </cell>
          <cell r="BW279">
            <v>6.9108500345538282E-4</v>
          </cell>
          <cell r="BX279">
            <v>6.9108500345538282E-4</v>
          </cell>
          <cell r="CA279">
            <v>0</v>
          </cell>
          <cell r="CB279">
            <v>14.48</v>
          </cell>
          <cell r="CC279">
            <v>14.479997683199999</v>
          </cell>
          <cell r="CD279">
            <v>-2.3168000016227097E-6</v>
          </cell>
          <cell r="CE279" t="e">
            <v>#N/A</v>
          </cell>
          <cell r="CG279" t="str">
            <v>Monitorado CMED</v>
          </cell>
          <cell r="CI279" t="str">
            <v>Medicamento</v>
          </cell>
          <cell r="CJ279" t="e">
            <v>#N/A</v>
          </cell>
          <cell r="CK279">
            <v>273.2</v>
          </cell>
        </row>
        <row r="280">
          <cell r="K280" t="str">
            <v>13049-0</v>
          </cell>
          <cell r="L280" t="str">
            <v>BECLONATO SUSP INJ CT AMP 50X1ML</v>
          </cell>
          <cell r="M280">
            <v>1046504760029</v>
          </cell>
          <cell r="N280">
            <v>1076.77</v>
          </cell>
          <cell r="O280">
            <v>0</v>
          </cell>
          <cell r="P280">
            <v>1063.79</v>
          </cell>
          <cell r="Q280">
            <v>1063.79</v>
          </cell>
          <cell r="R280">
            <v>1076.77</v>
          </cell>
          <cell r="S280">
            <v>1090.06</v>
          </cell>
          <cell r="T280">
            <v>1003.35</v>
          </cell>
          <cell r="U280">
            <v>1070.24</v>
          </cell>
          <cell r="V280">
            <v>1070.24</v>
          </cell>
          <cell r="W280">
            <v>1076.77</v>
          </cell>
          <cell r="X280">
            <v>1103.69</v>
          </cell>
          <cell r="Y280">
            <v>0</v>
          </cell>
          <cell r="Z280">
            <v>1470.63</v>
          </cell>
          <cell r="AA280">
            <v>1470.63</v>
          </cell>
          <cell r="AB280">
            <v>1488.57</v>
          </cell>
          <cell r="AC280">
            <v>1506.94</v>
          </cell>
          <cell r="AD280">
            <v>1387.07</v>
          </cell>
          <cell r="AE280">
            <v>1479.54</v>
          </cell>
          <cell r="AF280">
            <v>1479.54</v>
          </cell>
          <cell r="AG280">
            <v>1488.57</v>
          </cell>
          <cell r="AH280">
            <v>1525.79</v>
          </cell>
          <cell r="AI280">
            <v>0</v>
          </cell>
          <cell r="AJ280" t="str">
            <v>positiva</v>
          </cell>
          <cell r="AK280" t="str">
            <v>positiva</v>
          </cell>
          <cell r="AL280" t="str">
            <v>13049-0</v>
          </cell>
          <cell r="AM280" t="str">
            <v>Não consta</v>
          </cell>
          <cell r="AN280" t="str">
            <v>não consta</v>
          </cell>
          <cell r="AO280" t="str">
            <v>13049-0</v>
          </cell>
          <cell r="AP280">
            <v>0</v>
          </cell>
          <cell r="AQ280" t="str">
            <v>NA</v>
          </cell>
          <cell r="AR280" t="str">
            <v>Inclusão de PMC. ABRIL - verificar se é restrito hospitalar ou não</v>
          </cell>
          <cell r="AS280">
            <v>0</v>
          </cell>
          <cell r="AT280">
            <v>1063.79</v>
          </cell>
          <cell r="AU280">
            <v>1063.79</v>
          </cell>
          <cell r="AV280">
            <v>1076.77</v>
          </cell>
          <cell r="AW280">
            <v>1090.06</v>
          </cell>
          <cell r="AX280">
            <v>1003.35</v>
          </cell>
          <cell r="AY280">
            <v>1070.24</v>
          </cell>
          <cell r="AZ280">
            <v>1070.24</v>
          </cell>
          <cell r="BA280">
            <v>1076.77</v>
          </cell>
          <cell r="BB280">
            <v>1103.69</v>
          </cell>
          <cell r="BC280">
            <v>0</v>
          </cell>
          <cell r="BD280">
            <v>1470.63</v>
          </cell>
          <cell r="BE280">
            <v>1470.63</v>
          </cell>
          <cell r="BF280">
            <v>1488.57</v>
          </cell>
          <cell r="BG280">
            <v>1506.94</v>
          </cell>
          <cell r="BH280">
            <v>1387.07</v>
          </cell>
          <cell r="BI280">
            <v>1479.54</v>
          </cell>
          <cell r="BJ280">
            <v>1479.54</v>
          </cell>
          <cell r="BK280">
            <v>1488.57</v>
          </cell>
          <cell r="BL280">
            <v>1525.79</v>
          </cell>
          <cell r="BN280" t="str">
            <v>13049-0</v>
          </cell>
          <cell r="BO280" t="str">
            <v>13049-0</v>
          </cell>
          <cell r="BR280">
            <v>882.95</v>
          </cell>
          <cell r="BS280">
            <v>882.95</v>
          </cell>
          <cell r="BU280">
            <v>1076.77</v>
          </cell>
          <cell r="BV280">
            <v>1076.77</v>
          </cell>
          <cell r="BW280">
            <v>0</v>
          </cell>
          <cell r="BX280">
            <v>0</v>
          </cell>
          <cell r="CA280">
            <v>0</v>
          </cell>
          <cell r="CB280">
            <v>1076.77</v>
          </cell>
          <cell r="CC280">
            <v>1076.7698277167999</v>
          </cell>
          <cell r="CD280">
            <v>-1.7228320007234288E-4</v>
          </cell>
          <cell r="CE280" t="e">
            <v>#N/A</v>
          </cell>
          <cell r="CG280" t="str">
            <v>Monitorado CMED</v>
          </cell>
          <cell r="CI280" t="str">
            <v>Medicamento</v>
          </cell>
          <cell r="CJ280" t="e">
            <v>#N/A</v>
          </cell>
          <cell r="CK280">
            <v>20318.980000000007</v>
          </cell>
        </row>
        <row r="281">
          <cell r="K281" t="str">
            <v>303-0</v>
          </cell>
          <cell r="L281" t="str">
            <v>BENEGRIP 500MG COMP REV BL 12X25X6</v>
          </cell>
          <cell r="M281">
            <v>1781700920036</v>
          </cell>
          <cell r="N281">
            <v>187.37</v>
          </cell>
          <cell r="O281">
            <v>0</v>
          </cell>
          <cell r="P281">
            <v>160.84</v>
          </cell>
          <cell r="Q281">
            <v>184.77</v>
          </cell>
          <cell r="R281">
            <v>187.37</v>
          </cell>
          <cell r="S281">
            <v>190.04</v>
          </cell>
          <cell r="T281">
            <v>172.78</v>
          </cell>
          <cell r="U281">
            <v>186.06</v>
          </cell>
          <cell r="V281">
            <v>161.82</v>
          </cell>
          <cell r="W281">
            <v>162.80000000000001</v>
          </cell>
          <cell r="X281">
            <v>192.79</v>
          </cell>
          <cell r="Y281">
            <v>0</v>
          </cell>
          <cell r="Z281">
            <v>222.35</v>
          </cell>
          <cell r="AA281">
            <v>246.28</v>
          </cell>
          <cell r="AB281">
            <v>249.63</v>
          </cell>
          <cell r="AC281">
            <v>253.07</v>
          </cell>
          <cell r="AD281">
            <v>230.8</v>
          </cell>
          <cell r="AE281">
            <v>247.95</v>
          </cell>
          <cell r="AF281">
            <v>223.71</v>
          </cell>
          <cell r="AG281">
            <v>225.06</v>
          </cell>
          <cell r="AH281">
            <v>256.61</v>
          </cell>
          <cell r="AI281">
            <v>0</v>
          </cell>
          <cell r="AJ281" t="str">
            <v>negativa</v>
          </cell>
          <cell r="AK281" t="str">
            <v>Negativa</v>
          </cell>
          <cell r="AL281" t="str">
            <v>303-0</v>
          </cell>
          <cell r="AM281" t="str">
            <v>Não consta</v>
          </cell>
          <cell r="AN281" t="str">
            <v>não consta</v>
          </cell>
          <cell r="AO281" t="str">
            <v>303-0</v>
          </cell>
          <cell r="AP281">
            <v>0</v>
          </cell>
          <cell r="AQ281" t="str">
            <v>OTC</v>
          </cell>
          <cell r="AR281">
            <v>0</v>
          </cell>
          <cell r="AS281">
            <v>0</v>
          </cell>
          <cell r="AT281">
            <v>160.84</v>
          </cell>
          <cell r="AU281">
            <v>184.77</v>
          </cell>
          <cell r="AV281">
            <v>187.37</v>
          </cell>
          <cell r="AW281">
            <v>190.04</v>
          </cell>
          <cell r="AX281">
            <v>172.78</v>
          </cell>
          <cell r="AY281">
            <v>186.06</v>
          </cell>
          <cell r="AZ281">
            <v>161.82</v>
          </cell>
          <cell r="BA281">
            <v>162.80000000000001</v>
          </cell>
          <cell r="BB281">
            <v>192.79</v>
          </cell>
          <cell r="BC281">
            <v>0</v>
          </cell>
          <cell r="BD281">
            <v>222.35</v>
          </cell>
          <cell r="BE281">
            <v>246.28</v>
          </cell>
          <cell r="BF281">
            <v>249.63</v>
          </cell>
          <cell r="BG281">
            <v>253.07</v>
          </cell>
          <cell r="BH281">
            <v>230.8</v>
          </cell>
          <cell r="BI281">
            <v>247.95</v>
          </cell>
          <cell r="BJ281">
            <v>223.71</v>
          </cell>
          <cell r="BK281">
            <v>225.06</v>
          </cell>
          <cell r="BL281">
            <v>256.61</v>
          </cell>
          <cell r="BN281" t="str">
            <v>303-0</v>
          </cell>
          <cell r="BO281" t="str">
            <v>303-0</v>
          </cell>
          <cell r="BR281">
            <v>149.52000000000001</v>
          </cell>
          <cell r="BS281">
            <v>149.52000000000001</v>
          </cell>
          <cell r="BU281">
            <v>174.46</v>
          </cell>
          <cell r="BV281">
            <v>187.37</v>
          </cell>
          <cell r="BW281">
            <v>7.3999770721082214E-2</v>
          </cell>
          <cell r="BX281">
            <v>7.3999770721082214E-2</v>
          </cell>
          <cell r="CA281">
            <v>0</v>
          </cell>
          <cell r="CB281">
            <v>187.37</v>
          </cell>
          <cell r="CC281">
            <v>187.37002277557301</v>
          </cell>
          <cell r="CD281">
            <v>2.2775573000899385E-5</v>
          </cell>
          <cell r="CE281" t="e">
            <v>#N/A</v>
          </cell>
          <cell r="CG281" t="str">
            <v>MIP</v>
          </cell>
          <cell r="CI281" t="str">
            <v>Medicamento</v>
          </cell>
          <cell r="CJ281" t="e">
            <v>#N/A</v>
          </cell>
          <cell r="CK281">
            <v>3311.62</v>
          </cell>
        </row>
        <row r="282">
          <cell r="K282" t="str">
            <v>16046-0</v>
          </cell>
          <cell r="L282" t="str">
            <v>BENEGRIP 500MG COMP REV BL 24X2X10</v>
          </cell>
          <cell r="M282">
            <v>1781700920044</v>
          </cell>
          <cell r="N282">
            <v>22.51</v>
          </cell>
          <cell r="O282">
            <v>0</v>
          </cell>
          <cell r="P282">
            <v>19.32</v>
          </cell>
          <cell r="Q282">
            <v>22.19</v>
          </cell>
          <cell r="R282">
            <v>22.51</v>
          </cell>
          <cell r="S282">
            <v>22.83</v>
          </cell>
          <cell r="T282">
            <v>20.75</v>
          </cell>
          <cell r="U282">
            <v>22.35</v>
          </cell>
          <cell r="V282">
            <v>19.440000000000001</v>
          </cell>
          <cell r="W282">
            <v>19.559999999999999</v>
          </cell>
          <cell r="X282">
            <v>23.16</v>
          </cell>
          <cell r="Y282">
            <v>0</v>
          </cell>
          <cell r="Z282">
            <v>26.71</v>
          </cell>
          <cell r="AA282">
            <v>29.58</v>
          </cell>
          <cell r="AB282">
            <v>29.99</v>
          </cell>
          <cell r="AC282">
            <v>30.4</v>
          </cell>
          <cell r="AD282">
            <v>27.72</v>
          </cell>
          <cell r="AE282">
            <v>29.78</v>
          </cell>
          <cell r="AF282">
            <v>26.87</v>
          </cell>
          <cell r="AG282">
            <v>27.04</v>
          </cell>
          <cell r="AH282">
            <v>30.83</v>
          </cell>
          <cell r="AI282">
            <v>0</v>
          </cell>
          <cell r="AJ282" t="str">
            <v>negativa</v>
          </cell>
          <cell r="AK282" t="str">
            <v>Negativa</v>
          </cell>
          <cell r="AL282" t="str">
            <v>16046-0</v>
          </cell>
          <cell r="AM282" t="str">
            <v>Não consta</v>
          </cell>
          <cell r="AN282" t="str">
            <v>não consta</v>
          </cell>
          <cell r="AO282" t="str">
            <v>16046-0</v>
          </cell>
          <cell r="AP282">
            <v>0</v>
          </cell>
          <cell r="AQ282" t="str">
            <v>OTC</v>
          </cell>
          <cell r="AR282">
            <v>0</v>
          </cell>
          <cell r="AS282">
            <v>0</v>
          </cell>
          <cell r="AT282">
            <v>19.32</v>
          </cell>
          <cell r="AU282">
            <v>22.19</v>
          </cell>
          <cell r="AV282">
            <v>22.51</v>
          </cell>
          <cell r="AW282">
            <v>22.83</v>
          </cell>
          <cell r="AX282">
            <v>20.75</v>
          </cell>
          <cell r="AY282">
            <v>22.35</v>
          </cell>
          <cell r="AZ282">
            <v>19.440000000000001</v>
          </cell>
          <cell r="BA282">
            <v>19.559999999999999</v>
          </cell>
          <cell r="BB282">
            <v>23.16</v>
          </cell>
          <cell r="BC282">
            <v>0</v>
          </cell>
          <cell r="BD282">
            <v>26.71</v>
          </cell>
          <cell r="BE282">
            <v>29.58</v>
          </cell>
          <cell r="BF282">
            <v>29.99</v>
          </cell>
          <cell r="BG282">
            <v>30.4</v>
          </cell>
          <cell r="BH282">
            <v>27.72</v>
          </cell>
          <cell r="BI282">
            <v>29.78</v>
          </cell>
          <cell r="BJ282">
            <v>26.87</v>
          </cell>
          <cell r="BK282">
            <v>27.04</v>
          </cell>
          <cell r="BL282">
            <v>30.83</v>
          </cell>
          <cell r="BN282" t="str">
            <v>16046-0</v>
          </cell>
          <cell r="BO282" t="str">
            <v>16046-0</v>
          </cell>
          <cell r="BR282">
            <v>17.96</v>
          </cell>
          <cell r="BS282">
            <v>17.96</v>
          </cell>
          <cell r="BU282">
            <v>21.33</v>
          </cell>
          <cell r="BV282">
            <v>22.51</v>
          </cell>
          <cell r="BW282">
            <v>5.5321143928739103E-2</v>
          </cell>
          <cell r="BX282">
            <v>5.5321143928739103E-2</v>
          </cell>
          <cell r="CA282">
            <v>0</v>
          </cell>
          <cell r="CB282">
            <v>22.51</v>
          </cell>
          <cell r="CC282">
            <v>22.510002736180542</v>
          </cell>
          <cell r="CD282">
            <v>2.7361805408077089E-6</v>
          </cell>
          <cell r="CE282" t="e">
            <v>#N/A</v>
          </cell>
          <cell r="CG282" t="str">
            <v>MIP</v>
          </cell>
          <cell r="CI282" t="str">
            <v>Medicamento</v>
          </cell>
          <cell r="CJ282" t="e">
            <v>#N/A</v>
          </cell>
          <cell r="CK282">
            <v>397.8</v>
          </cell>
        </row>
        <row r="283">
          <cell r="K283" t="str">
            <v>12452-0</v>
          </cell>
          <cell r="L283" t="str">
            <v>BENZOILMETRONIDAZOL 40MG/ML SUSP 1X80ML</v>
          </cell>
          <cell r="M283">
            <v>1558400990015</v>
          </cell>
          <cell r="N283">
            <v>6.61</v>
          </cell>
          <cell r="O283">
            <v>3.2299999999999995E-2</v>
          </cell>
          <cell r="P283">
            <v>6.75</v>
          </cell>
          <cell r="Q283">
            <v>6.75</v>
          </cell>
          <cell r="R283">
            <v>6.83</v>
          </cell>
          <cell r="S283">
            <v>6.91</v>
          </cell>
          <cell r="T283">
            <v>6.36</v>
          </cell>
          <cell r="U283">
            <v>6.79</v>
          </cell>
          <cell r="V283">
            <v>6.79</v>
          </cell>
          <cell r="W283">
            <v>6.83</v>
          </cell>
          <cell r="X283">
            <v>7</v>
          </cell>
          <cell r="Y283">
            <v>0</v>
          </cell>
          <cell r="Z283">
            <v>9.33</v>
          </cell>
          <cell r="AA283">
            <v>9.33</v>
          </cell>
          <cell r="AB283">
            <v>9.44</v>
          </cell>
          <cell r="AC283">
            <v>9.5500000000000007</v>
          </cell>
          <cell r="AD283">
            <v>8.7899999999999991</v>
          </cell>
          <cell r="AE283">
            <v>9.39</v>
          </cell>
          <cell r="AF283">
            <v>9.39</v>
          </cell>
          <cell r="AG283">
            <v>9.44</v>
          </cell>
          <cell r="AH283">
            <v>9.68</v>
          </cell>
          <cell r="AI283">
            <v>0</v>
          </cell>
          <cell r="AJ283" t="str">
            <v>positiva</v>
          </cell>
          <cell r="AK283" t="str">
            <v>positiva</v>
          </cell>
          <cell r="AL283" t="str">
            <v>12452-0</v>
          </cell>
          <cell r="AM283" t="str">
            <v>Não consta</v>
          </cell>
          <cell r="AN283" t="str">
            <v>não consta</v>
          </cell>
          <cell r="AO283" t="str">
            <v>12452-0</v>
          </cell>
          <cell r="AP283">
            <v>0</v>
          </cell>
          <cell r="AQ283" t="str">
            <v>NA</v>
          </cell>
          <cell r="AR283">
            <v>0</v>
          </cell>
          <cell r="AS283">
            <v>0</v>
          </cell>
          <cell r="AT283">
            <v>6.75</v>
          </cell>
          <cell r="AU283">
            <v>6.75</v>
          </cell>
          <cell r="AV283">
            <v>6.83</v>
          </cell>
          <cell r="AW283">
            <v>6.91</v>
          </cell>
          <cell r="AX283">
            <v>6.36</v>
          </cell>
          <cell r="AY283">
            <v>6.79</v>
          </cell>
          <cell r="AZ283">
            <v>6.79</v>
          </cell>
          <cell r="BA283">
            <v>6.83</v>
          </cell>
          <cell r="BB283">
            <v>7</v>
          </cell>
          <cell r="BC283">
            <v>0</v>
          </cell>
          <cell r="BD283">
            <v>9.33</v>
          </cell>
          <cell r="BE283">
            <v>9.33</v>
          </cell>
          <cell r="BF283">
            <v>9.44</v>
          </cell>
          <cell r="BG283">
            <v>9.5500000000000007</v>
          </cell>
          <cell r="BH283">
            <v>8.7899999999999991</v>
          </cell>
          <cell r="BI283">
            <v>9.39</v>
          </cell>
          <cell r="BJ283">
            <v>9.39</v>
          </cell>
          <cell r="BK283">
            <v>9.44</v>
          </cell>
          <cell r="BL283">
            <v>9.68</v>
          </cell>
          <cell r="BN283" t="str">
            <v>12452-0</v>
          </cell>
          <cell r="BO283" t="str">
            <v>12452-0</v>
          </cell>
          <cell r="BR283">
            <v>5.42</v>
          </cell>
          <cell r="BS283">
            <v>5.6</v>
          </cell>
          <cell r="BU283">
            <v>6.61</v>
          </cell>
          <cell r="BV283">
            <v>6.83</v>
          </cell>
          <cell r="BW283">
            <v>3.3282904689863724E-2</v>
          </cell>
          <cell r="BX283">
            <v>9.8290468986372836E-4</v>
          </cell>
          <cell r="CA283">
            <v>0</v>
          </cell>
          <cell r="CB283">
            <v>6.83</v>
          </cell>
          <cell r="CC283">
            <v>6.8299989071999994</v>
          </cell>
          <cell r="CD283">
            <v>-1.092800000712657E-6</v>
          </cell>
          <cell r="CE283" t="e">
            <v>#N/A</v>
          </cell>
          <cell r="CG283" t="str">
            <v>Monitorado CMED</v>
          </cell>
          <cell r="CI283" t="str">
            <v>Medicamento</v>
          </cell>
          <cell r="CJ283" t="e">
            <v>#N/A</v>
          </cell>
          <cell r="CK283">
            <v>128.88999999999999</v>
          </cell>
        </row>
        <row r="284">
          <cell r="K284" t="str">
            <v>13158-0</v>
          </cell>
          <cell r="L284" t="str">
            <v>BEQUIDEX 0,80MG/ML XPE INF FR 1X120ML LP</v>
          </cell>
          <cell r="M284">
            <v>1040419750023</v>
          </cell>
          <cell r="N284">
            <v>14.96</v>
          </cell>
          <cell r="O284">
            <v>0</v>
          </cell>
          <cell r="P284">
            <v>12.84</v>
          </cell>
          <cell r="Q284">
            <v>14.75</v>
          </cell>
          <cell r="R284">
            <v>14.96</v>
          </cell>
          <cell r="S284">
            <v>15.18</v>
          </cell>
          <cell r="T284">
            <v>13.8</v>
          </cell>
          <cell r="U284">
            <v>14.86</v>
          </cell>
          <cell r="V284">
            <v>12.92</v>
          </cell>
          <cell r="W284">
            <v>13</v>
          </cell>
          <cell r="X284">
            <v>15.4</v>
          </cell>
          <cell r="Y284">
            <v>0</v>
          </cell>
          <cell r="Z284">
            <v>17.75</v>
          </cell>
          <cell r="AA284">
            <v>19.66</v>
          </cell>
          <cell r="AB284">
            <v>19.93</v>
          </cell>
          <cell r="AC284">
            <v>20.21</v>
          </cell>
          <cell r="AD284">
            <v>18.43</v>
          </cell>
          <cell r="AE284">
            <v>19.8</v>
          </cell>
          <cell r="AF284">
            <v>17.86</v>
          </cell>
          <cell r="AG284">
            <v>17.97</v>
          </cell>
          <cell r="AH284">
            <v>20.5</v>
          </cell>
          <cell r="AI284">
            <v>0</v>
          </cell>
          <cell r="AJ284" t="str">
            <v>negativa</v>
          </cell>
          <cell r="AK284" t="str">
            <v>Negativa</v>
          </cell>
          <cell r="AL284" t="str">
            <v>Não consta</v>
          </cell>
          <cell r="AM284" t="str">
            <v>Não consta</v>
          </cell>
          <cell r="AN284" t="str">
            <v>não consta</v>
          </cell>
          <cell r="AO284" t="str">
            <v>13158-0</v>
          </cell>
          <cell r="AP284">
            <v>0</v>
          </cell>
          <cell r="AQ284" t="str">
            <v>NA</v>
          </cell>
          <cell r="AR284">
            <v>0</v>
          </cell>
          <cell r="AS284">
            <v>0</v>
          </cell>
          <cell r="AT284">
            <v>12.84</v>
          </cell>
          <cell r="AU284">
            <v>14.75</v>
          </cell>
          <cell r="AV284">
            <v>14.96</v>
          </cell>
          <cell r="AW284">
            <v>15.18</v>
          </cell>
          <cell r="AX284">
            <v>13.8</v>
          </cell>
          <cell r="AY284">
            <v>14.86</v>
          </cell>
          <cell r="AZ284">
            <v>12.92</v>
          </cell>
          <cell r="BA284">
            <v>13</v>
          </cell>
          <cell r="BB284">
            <v>15.4</v>
          </cell>
          <cell r="BC284">
            <v>0</v>
          </cell>
          <cell r="BD284">
            <v>17.75</v>
          </cell>
          <cell r="BE284">
            <v>19.66</v>
          </cell>
          <cell r="BF284">
            <v>19.93</v>
          </cell>
          <cell r="BG284">
            <v>20.21</v>
          </cell>
          <cell r="BH284">
            <v>18.43</v>
          </cell>
          <cell r="BI284">
            <v>19.8</v>
          </cell>
          <cell r="BJ284">
            <v>17.86</v>
          </cell>
          <cell r="BK284">
            <v>17.97</v>
          </cell>
          <cell r="BL284">
            <v>20.5</v>
          </cell>
          <cell r="BN284" t="str">
            <v>13158-0</v>
          </cell>
          <cell r="BO284" t="str">
            <v>13158-0</v>
          </cell>
          <cell r="BR284">
            <v>11.94</v>
          </cell>
          <cell r="BS284">
            <v>11.94</v>
          </cell>
          <cell r="BU284">
            <v>14.96</v>
          </cell>
          <cell r="BV284">
            <v>14.96</v>
          </cell>
          <cell r="BW284">
            <v>0</v>
          </cell>
          <cell r="BX284">
            <v>0</v>
          </cell>
          <cell r="CA284">
            <v>0</v>
          </cell>
          <cell r="CB284">
            <v>14.96</v>
          </cell>
          <cell r="CC284">
            <v>14.960001818447841</v>
          </cell>
          <cell r="CD284">
            <v>1.818447840307158E-6</v>
          </cell>
          <cell r="CE284" t="e">
            <v>#N/A</v>
          </cell>
          <cell r="CG284" t="str">
            <v>Monitorado CMED</v>
          </cell>
          <cell r="CI284" t="str">
            <v>Medicamento</v>
          </cell>
          <cell r="CJ284" t="e">
            <v>#N/A</v>
          </cell>
          <cell r="CK284">
            <v>264.43000000000006</v>
          </cell>
        </row>
        <row r="285">
          <cell r="K285" t="str">
            <v>13159-0</v>
          </cell>
          <cell r="L285" t="str">
            <v>BEQUIDEX 1,60MG/ML XPE AD FR 1X120ML LP</v>
          </cell>
          <cell r="M285">
            <v>1040419750015</v>
          </cell>
          <cell r="N285">
            <v>18.71</v>
          </cell>
          <cell r="O285">
            <v>0</v>
          </cell>
          <cell r="P285">
            <v>16.059999999999999</v>
          </cell>
          <cell r="Q285">
            <v>18.45</v>
          </cell>
          <cell r="R285">
            <v>18.71</v>
          </cell>
          <cell r="S285">
            <v>18.98</v>
          </cell>
          <cell r="T285">
            <v>17.25</v>
          </cell>
          <cell r="U285">
            <v>18.579999999999998</v>
          </cell>
          <cell r="V285">
            <v>16.16</v>
          </cell>
          <cell r="W285">
            <v>16.260000000000002</v>
          </cell>
          <cell r="X285">
            <v>19.25</v>
          </cell>
          <cell r="Y285">
            <v>0</v>
          </cell>
          <cell r="Z285">
            <v>22.2</v>
          </cell>
          <cell r="AA285">
            <v>24.59</v>
          </cell>
          <cell r="AB285">
            <v>24.93</v>
          </cell>
          <cell r="AC285">
            <v>25.28</v>
          </cell>
          <cell r="AD285">
            <v>23.04</v>
          </cell>
          <cell r="AE285">
            <v>24.76</v>
          </cell>
          <cell r="AF285">
            <v>22.34</v>
          </cell>
          <cell r="AG285">
            <v>22.48</v>
          </cell>
          <cell r="AH285">
            <v>25.62</v>
          </cell>
          <cell r="AI285">
            <v>0</v>
          </cell>
          <cell r="AJ285" t="str">
            <v>negativa</v>
          </cell>
          <cell r="AK285" t="str">
            <v>Negativa</v>
          </cell>
          <cell r="AL285" t="str">
            <v>Não consta</v>
          </cell>
          <cell r="AM285" t="str">
            <v>Não consta</v>
          </cell>
          <cell r="AN285" t="str">
            <v>não consta</v>
          </cell>
          <cell r="AO285" t="str">
            <v>13159-0</v>
          </cell>
          <cell r="AP285">
            <v>0</v>
          </cell>
          <cell r="AQ285" t="str">
            <v>NA</v>
          </cell>
          <cell r="AR285">
            <v>0</v>
          </cell>
          <cell r="AS285">
            <v>0</v>
          </cell>
          <cell r="AT285">
            <v>16.059999999999999</v>
          </cell>
          <cell r="AU285">
            <v>18.45</v>
          </cell>
          <cell r="AV285">
            <v>18.71</v>
          </cell>
          <cell r="AW285">
            <v>18.98</v>
          </cell>
          <cell r="AX285">
            <v>17.25</v>
          </cell>
          <cell r="AY285">
            <v>18.579999999999998</v>
          </cell>
          <cell r="AZ285">
            <v>16.16</v>
          </cell>
          <cell r="BA285">
            <v>16.260000000000002</v>
          </cell>
          <cell r="BB285">
            <v>19.25</v>
          </cell>
          <cell r="BC285">
            <v>0</v>
          </cell>
          <cell r="BD285">
            <v>22.2</v>
          </cell>
          <cell r="BE285">
            <v>24.59</v>
          </cell>
          <cell r="BF285">
            <v>24.93</v>
          </cell>
          <cell r="BG285">
            <v>25.28</v>
          </cell>
          <cell r="BH285">
            <v>23.04</v>
          </cell>
          <cell r="BI285">
            <v>24.76</v>
          </cell>
          <cell r="BJ285">
            <v>22.34</v>
          </cell>
          <cell r="BK285">
            <v>22.48</v>
          </cell>
          <cell r="BL285">
            <v>25.62</v>
          </cell>
          <cell r="BN285" t="str">
            <v>13159-0</v>
          </cell>
          <cell r="BO285" t="str">
            <v>13159-0</v>
          </cell>
          <cell r="BR285">
            <v>14.93</v>
          </cell>
          <cell r="BS285">
            <v>14.93</v>
          </cell>
          <cell r="BU285">
            <v>18.71</v>
          </cell>
          <cell r="BV285">
            <v>18.71</v>
          </cell>
          <cell r="BW285">
            <v>0</v>
          </cell>
          <cell r="BX285">
            <v>0</v>
          </cell>
          <cell r="CA285">
            <v>0</v>
          </cell>
          <cell r="CB285">
            <v>18.71</v>
          </cell>
          <cell r="CC285">
            <v>18.710002274275343</v>
          </cell>
          <cell r="CD285">
            <v>2.2742753422733131E-6</v>
          </cell>
          <cell r="CE285" t="e">
            <v>#N/A</v>
          </cell>
          <cell r="CG285" t="str">
            <v>Monitorado CMED</v>
          </cell>
          <cell r="CI285" t="str">
            <v>Medicamento</v>
          </cell>
          <cell r="CJ285" t="e">
            <v>#N/A</v>
          </cell>
          <cell r="CK285">
            <v>330.67999999999995</v>
          </cell>
        </row>
        <row r="286">
          <cell r="K286" t="str">
            <v>12456-0</v>
          </cell>
          <cell r="L286" t="str">
            <v>BESILATO ANLODIPINO 5MG COMP CT BL 2X15</v>
          </cell>
          <cell r="M286">
            <v>1558401940011</v>
          </cell>
          <cell r="N286">
            <v>23.45</v>
          </cell>
          <cell r="O286">
            <v>5.21E-2</v>
          </cell>
          <cell r="P286">
            <v>24.37</v>
          </cell>
          <cell r="Q286">
            <v>24.37</v>
          </cell>
          <cell r="R286">
            <v>24.67</v>
          </cell>
          <cell r="S286">
            <v>24.98</v>
          </cell>
          <cell r="T286">
            <v>22.99</v>
          </cell>
          <cell r="U286">
            <v>24.52</v>
          </cell>
          <cell r="V286">
            <v>24.52</v>
          </cell>
          <cell r="W286">
            <v>24.67</v>
          </cell>
          <cell r="X286">
            <v>25.29</v>
          </cell>
          <cell r="Y286">
            <v>0</v>
          </cell>
          <cell r="Z286">
            <v>33.69</v>
          </cell>
          <cell r="AA286">
            <v>33.69</v>
          </cell>
          <cell r="AB286">
            <v>34.1</v>
          </cell>
          <cell r="AC286">
            <v>34.53</v>
          </cell>
          <cell r="AD286">
            <v>31.78</v>
          </cell>
          <cell r="AE286">
            <v>33.9</v>
          </cell>
          <cell r="AF286">
            <v>33.9</v>
          </cell>
          <cell r="AG286">
            <v>34.1</v>
          </cell>
          <cell r="AH286">
            <v>34.96</v>
          </cell>
          <cell r="AI286">
            <v>0</v>
          </cell>
          <cell r="AJ286" t="str">
            <v>positiva</v>
          </cell>
          <cell r="AK286" t="str">
            <v>positiva</v>
          </cell>
          <cell r="AL286" t="str">
            <v>12456-0</v>
          </cell>
          <cell r="AM286" t="str">
            <v>Não consta</v>
          </cell>
          <cell r="AN286" t="str">
            <v>não consta</v>
          </cell>
          <cell r="AO286" t="str">
            <v>12456-0</v>
          </cell>
          <cell r="AP286">
            <v>0</v>
          </cell>
          <cell r="AQ286" t="str">
            <v>NA</v>
          </cell>
          <cell r="AR286">
            <v>0</v>
          </cell>
          <cell r="AS286">
            <v>0</v>
          </cell>
          <cell r="AT286">
            <v>24.37</v>
          </cell>
          <cell r="AU286">
            <v>24.37</v>
          </cell>
          <cell r="AV286">
            <v>24.67</v>
          </cell>
          <cell r="AW286">
            <v>24.98</v>
          </cell>
          <cell r="AX286">
            <v>22.99</v>
          </cell>
          <cell r="AY286">
            <v>24.52</v>
          </cell>
          <cell r="AZ286">
            <v>24.52</v>
          </cell>
          <cell r="BA286">
            <v>24.67</v>
          </cell>
          <cell r="BB286">
            <v>25.29</v>
          </cell>
          <cell r="BC286">
            <v>0</v>
          </cell>
          <cell r="BD286">
            <v>33.69</v>
          </cell>
          <cell r="BE286">
            <v>33.69</v>
          </cell>
          <cell r="BF286">
            <v>34.1</v>
          </cell>
          <cell r="BG286">
            <v>34.53</v>
          </cell>
          <cell r="BH286">
            <v>31.78</v>
          </cell>
          <cell r="BI286">
            <v>33.9</v>
          </cell>
          <cell r="BJ286">
            <v>33.9</v>
          </cell>
          <cell r="BK286">
            <v>34.1</v>
          </cell>
          <cell r="BL286">
            <v>34.96</v>
          </cell>
          <cell r="BN286" t="str">
            <v>12456-0</v>
          </cell>
          <cell r="BO286" t="str">
            <v>12456-0</v>
          </cell>
          <cell r="BR286">
            <v>19.23</v>
          </cell>
          <cell r="BS286">
            <v>20.23</v>
          </cell>
          <cell r="BU286">
            <v>23.45</v>
          </cell>
          <cell r="BV286">
            <v>24.67</v>
          </cell>
          <cell r="BW286">
            <v>5.2025586353944719E-2</v>
          </cell>
          <cell r="BX286">
            <v>-7.4413646055281057E-5</v>
          </cell>
          <cell r="CA286">
            <v>0</v>
          </cell>
          <cell r="CB286">
            <v>24.67</v>
          </cell>
          <cell r="CC286">
            <v>24.669996052800002</v>
          </cell>
          <cell r="CD286">
            <v>-3.947199999743134E-6</v>
          </cell>
          <cell r="CE286" t="e">
            <v>#N/A</v>
          </cell>
          <cell r="CG286" t="str">
            <v>Monitorado CMED</v>
          </cell>
          <cell r="CI286" t="str">
            <v>Medicamento</v>
          </cell>
          <cell r="CJ286" t="e">
            <v>#N/A</v>
          </cell>
          <cell r="CK286">
            <v>465.52</v>
          </cell>
        </row>
        <row r="287">
          <cell r="K287" t="str">
            <v>12475-0</v>
          </cell>
          <cell r="L287" t="str">
            <v>BETA + GENT + TOLNAF +CLIOQ POM BG 1X20G</v>
          </cell>
          <cell r="M287">
            <v>1558402580019</v>
          </cell>
          <cell r="N287">
            <v>20.21</v>
          </cell>
          <cell r="O287">
            <v>5.21E-2</v>
          </cell>
          <cell r="P287">
            <v>18.260000000000002</v>
          </cell>
          <cell r="Q287">
            <v>20.97</v>
          </cell>
          <cell r="R287">
            <v>21.27</v>
          </cell>
          <cell r="S287">
            <v>21.57</v>
          </cell>
          <cell r="T287">
            <v>19.61</v>
          </cell>
          <cell r="U287">
            <v>21.12</v>
          </cell>
          <cell r="V287">
            <v>18.37</v>
          </cell>
          <cell r="W287">
            <v>18.48</v>
          </cell>
          <cell r="X287">
            <v>21.88</v>
          </cell>
          <cell r="Y287">
            <v>0</v>
          </cell>
          <cell r="Z287">
            <v>25.24</v>
          </cell>
          <cell r="AA287">
            <v>27.95</v>
          </cell>
          <cell r="AB287">
            <v>28.34</v>
          </cell>
          <cell r="AC287">
            <v>28.72</v>
          </cell>
          <cell r="AD287">
            <v>26.19</v>
          </cell>
          <cell r="AE287">
            <v>28.14</v>
          </cell>
          <cell r="AF287">
            <v>25.4</v>
          </cell>
          <cell r="AG287">
            <v>25.55</v>
          </cell>
          <cell r="AH287">
            <v>29.12</v>
          </cell>
          <cell r="AI287">
            <v>0</v>
          </cell>
          <cell r="AJ287" t="str">
            <v>negativa</v>
          </cell>
          <cell r="AK287" t="str">
            <v>Negativa</v>
          </cell>
          <cell r="AL287" t="str">
            <v>12475-0</v>
          </cell>
          <cell r="AM287" t="str">
            <v>Não consta</v>
          </cell>
          <cell r="AN287" t="str">
            <v>não consta</v>
          </cell>
          <cell r="AO287" t="str">
            <v>12475-0</v>
          </cell>
          <cell r="AP287">
            <v>0</v>
          </cell>
          <cell r="AQ287" t="str">
            <v>NA</v>
          </cell>
          <cell r="AR287">
            <v>0</v>
          </cell>
          <cell r="AS287">
            <v>0</v>
          </cell>
          <cell r="AT287">
            <v>18.260000000000002</v>
          </cell>
          <cell r="AU287">
            <v>20.97</v>
          </cell>
          <cell r="AV287">
            <v>21.27</v>
          </cell>
          <cell r="AW287">
            <v>21.57</v>
          </cell>
          <cell r="AX287">
            <v>19.61</v>
          </cell>
          <cell r="AY287">
            <v>21.12</v>
          </cell>
          <cell r="AZ287">
            <v>18.37</v>
          </cell>
          <cell r="BA287">
            <v>18.48</v>
          </cell>
          <cell r="BB287">
            <v>21.88</v>
          </cell>
          <cell r="BC287">
            <v>0</v>
          </cell>
          <cell r="BD287">
            <v>25.24</v>
          </cell>
          <cell r="BE287">
            <v>27.95</v>
          </cell>
          <cell r="BF287">
            <v>28.34</v>
          </cell>
          <cell r="BG287">
            <v>28.72</v>
          </cell>
          <cell r="BH287">
            <v>26.19</v>
          </cell>
          <cell r="BI287">
            <v>28.14</v>
          </cell>
          <cell r="BJ287">
            <v>25.4</v>
          </cell>
          <cell r="BK287">
            <v>25.55</v>
          </cell>
          <cell r="BL287">
            <v>29.12</v>
          </cell>
          <cell r="BN287" t="str">
            <v>12475-0</v>
          </cell>
          <cell r="BO287" t="str">
            <v>12475-0</v>
          </cell>
          <cell r="BR287">
            <v>16.13</v>
          </cell>
          <cell r="BS287">
            <v>16.97</v>
          </cell>
          <cell r="BU287">
            <v>20.21</v>
          </cell>
          <cell r="BV287">
            <v>21.27</v>
          </cell>
          <cell r="BW287">
            <v>5.2449282533399311E-2</v>
          </cell>
          <cell r="BX287">
            <v>3.492825333993102E-4</v>
          </cell>
          <cell r="CA287">
            <v>0</v>
          </cell>
          <cell r="CB287">
            <v>21.27</v>
          </cell>
          <cell r="CC287">
            <v>21.270002585453582</v>
          </cell>
          <cell r="CD287">
            <v>2.5854535827818381E-6</v>
          </cell>
          <cell r="CE287" t="e">
            <v>#N/A</v>
          </cell>
          <cell r="CG287" t="str">
            <v>Monitorado CMED</v>
          </cell>
          <cell r="CI287" t="str">
            <v>Medicamento</v>
          </cell>
          <cell r="CJ287" t="e">
            <v>#N/A</v>
          </cell>
          <cell r="CK287">
            <v>375.89</v>
          </cell>
        </row>
        <row r="288">
          <cell r="K288" t="str">
            <v>12652-0</v>
          </cell>
          <cell r="L288" t="str">
            <v>BETSONA 1MG/G CR CT BG ALUM 1X30G</v>
          </cell>
          <cell r="M288">
            <v>1558403400030</v>
          </cell>
          <cell r="N288">
            <v>19.97</v>
          </cell>
          <cell r="O288">
            <v>5.21E-2</v>
          </cell>
          <cell r="P288">
            <v>18.04</v>
          </cell>
          <cell r="Q288">
            <v>20.72</v>
          </cell>
          <cell r="R288">
            <v>21.01</v>
          </cell>
          <cell r="S288">
            <v>21.31</v>
          </cell>
          <cell r="T288">
            <v>19.38</v>
          </cell>
          <cell r="U288">
            <v>20.87</v>
          </cell>
          <cell r="V288">
            <v>18.149999999999999</v>
          </cell>
          <cell r="W288">
            <v>18.260000000000002</v>
          </cell>
          <cell r="X288">
            <v>21.62</v>
          </cell>
          <cell r="Y288">
            <v>0</v>
          </cell>
          <cell r="Z288">
            <v>24.94</v>
          </cell>
          <cell r="AA288">
            <v>27.62</v>
          </cell>
          <cell r="AB288">
            <v>27.99</v>
          </cell>
          <cell r="AC288">
            <v>28.38</v>
          </cell>
          <cell r="AD288">
            <v>25.89</v>
          </cell>
          <cell r="AE288">
            <v>27.81</v>
          </cell>
          <cell r="AF288">
            <v>25.09</v>
          </cell>
          <cell r="AG288">
            <v>25.24</v>
          </cell>
          <cell r="AH288">
            <v>28.78</v>
          </cell>
          <cell r="AI288">
            <v>0</v>
          </cell>
          <cell r="AJ288" t="str">
            <v>negativa</v>
          </cell>
          <cell r="AK288" t="str">
            <v>Negativa</v>
          </cell>
          <cell r="AL288" t="str">
            <v>12652-0</v>
          </cell>
          <cell r="AM288" t="str">
            <v>Não consta</v>
          </cell>
          <cell r="AN288" t="str">
            <v>não consta</v>
          </cell>
          <cell r="AO288" t="str">
            <v>12652-0</v>
          </cell>
          <cell r="AP288">
            <v>0</v>
          </cell>
          <cell r="AQ288" t="str">
            <v>NA</v>
          </cell>
          <cell r="AR288">
            <v>0</v>
          </cell>
          <cell r="AS288">
            <v>0</v>
          </cell>
          <cell r="AT288">
            <v>18.04</v>
          </cell>
          <cell r="AU288">
            <v>20.72</v>
          </cell>
          <cell r="AV288">
            <v>21.01</v>
          </cell>
          <cell r="AW288">
            <v>21.31</v>
          </cell>
          <cell r="AX288">
            <v>19.38</v>
          </cell>
          <cell r="AY288">
            <v>20.87</v>
          </cell>
          <cell r="AZ288">
            <v>18.149999999999999</v>
          </cell>
          <cell r="BA288">
            <v>18.260000000000002</v>
          </cell>
          <cell r="BB288">
            <v>21.62</v>
          </cell>
          <cell r="BC288">
            <v>0</v>
          </cell>
          <cell r="BD288">
            <v>24.94</v>
          </cell>
          <cell r="BE288">
            <v>27.62</v>
          </cell>
          <cell r="BF288">
            <v>27.99</v>
          </cell>
          <cell r="BG288">
            <v>28.38</v>
          </cell>
          <cell r="BH288">
            <v>25.89</v>
          </cell>
          <cell r="BI288">
            <v>27.81</v>
          </cell>
          <cell r="BJ288">
            <v>25.09</v>
          </cell>
          <cell r="BK288">
            <v>25.24</v>
          </cell>
          <cell r="BL288">
            <v>28.78</v>
          </cell>
          <cell r="BN288" t="str">
            <v>12652-0</v>
          </cell>
          <cell r="BO288" t="str">
            <v>12652-0</v>
          </cell>
          <cell r="BR288">
            <v>15.94</v>
          </cell>
          <cell r="BS288">
            <v>16.77</v>
          </cell>
          <cell r="BU288">
            <v>19.97</v>
          </cell>
          <cell r="BV288">
            <v>21.01</v>
          </cell>
          <cell r="BW288">
            <v>5.2078117175763827E-2</v>
          </cell>
          <cell r="BX288">
            <v>-2.1882824236173215E-5</v>
          </cell>
          <cell r="CA288">
            <v>0</v>
          </cell>
          <cell r="CB288">
            <v>21.01</v>
          </cell>
          <cell r="CC288">
            <v>21.010002553849542</v>
          </cell>
          <cell r="CD288">
            <v>2.5538495407317896E-6</v>
          </cell>
          <cell r="CE288" t="e">
            <v>#N/A</v>
          </cell>
          <cell r="CG288" t="str">
            <v>Monitorado CMED</v>
          </cell>
          <cell r="CI288" t="str">
            <v>Medicamento</v>
          </cell>
          <cell r="CJ288" t="e">
            <v>#N/A</v>
          </cell>
          <cell r="CK288">
            <v>371.40999999999991</v>
          </cell>
        </row>
        <row r="289">
          <cell r="K289" t="str">
            <v>12653-0</v>
          </cell>
          <cell r="L289" t="str">
            <v>BETSONA 1MG/G POM CT BG ALUM 1X30G</v>
          </cell>
          <cell r="M289">
            <v>1558403400057</v>
          </cell>
          <cell r="N289">
            <v>19.75</v>
          </cell>
          <cell r="O289">
            <v>5.21E-2</v>
          </cell>
          <cell r="P289">
            <v>17.84</v>
          </cell>
          <cell r="Q289">
            <v>20.49</v>
          </cell>
          <cell r="R289">
            <v>20.78</v>
          </cell>
          <cell r="S289">
            <v>21.07</v>
          </cell>
          <cell r="T289">
            <v>19.16</v>
          </cell>
          <cell r="U289">
            <v>20.63</v>
          </cell>
          <cell r="V289">
            <v>17.940000000000001</v>
          </cell>
          <cell r="W289">
            <v>18.05</v>
          </cell>
          <cell r="X289">
            <v>21.38</v>
          </cell>
          <cell r="Y289">
            <v>0</v>
          </cell>
          <cell r="Z289">
            <v>24.66</v>
          </cell>
          <cell r="AA289">
            <v>27.31</v>
          </cell>
          <cell r="AB289">
            <v>27.69</v>
          </cell>
          <cell r="AC289">
            <v>28.06</v>
          </cell>
          <cell r="AD289">
            <v>25.59</v>
          </cell>
          <cell r="AE289">
            <v>27.49</v>
          </cell>
          <cell r="AF289">
            <v>24.8</v>
          </cell>
          <cell r="AG289">
            <v>24.95</v>
          </cell>
          <cell r="AH289">
            <v>28.46</v>
          </cell>
          <cell r="AI289">
            <v>0</v>
          </cell>
          <cell r="AJ289" t="str">
            <v>negativa</v>
          </cell>
          <cell r="AK289" t="str">
            <v>Negativa</v>
          </cell>
          <cell r="AL289" t="str">
            <v>12653-0</v>
          </cell>
          <cell r="AM289" t="str">
            <v>Não consta</v>
          </cell>
          <cell r="AN289" t="str">
            <v>não consta</v>
          </cell>
          <cell r="AO289" t="str">
            <v>12653-0</v>
          </cell>
          <cell r="AP289">
            <v>0</v>
          </cell>
          <cell r="AQ289" t="str">
            <v>NA</v>
          </cell>
          <cell r="AR289">
            <v>0</v>
          </cell>
          <cell r="AS289">
            <v>0</v>
          </cell>
          <cell r="AT289">
            <v>17.84</v>
          </cell>
          <cell r="AU289">
            <v>20.49</v>
          </cell>
          <cell r="AV289">
            <v>20.78</v>
          </cell>
          <cell r="AW289">
            <v>21.07</v>
          </cell>
          <cell r="AX289">
            <v>19.16</v>
          </cell>
          <cell r="AY289">
            <v>20.63</v>
          </cell>
          <cell r="AZ289">
            <v>17.940000000000001</v>
          </cell>
          <cell r="BA289">
            <v>18.05</v>
          </cell>
          <cell r="BB289">
            <v>21.38</v>
          </cell>
          <cell r="BC289">
            <v>0</v>
          </cell>
          <cell r="BD289">
            <v>24.66</v>
          </cell>
          <cell r="BE289">
            <v>27.31</v>
          </cell>
          <cell r="BF289">
            <v>27.69</v>
          </cell>
          <cell r="BG289">
            <v>28.06</v>
          </cell>
          <cell r="BH289">
            <v>25.59</v>
          </cell>
          <cell r="BI289">
            <v>27.49</v>
          </cell>
          <cell r="BJ289">
            <v>24.8</v>
          </cell>
          <cell r="BK289">
            <v>24.95</v>
          </cell>
          <cell r="BL289">
            <v>28.46</v>
          </cell>
          <cell r="BN289" t="str">
            <v>12653-0</v>
          </cell>
          <cell r="BO289" t="str">
            <v>12653-0</v>
          </cell>
          <cell r="BR289">
            <v>15.76</v>
          </cell>
          <cell r="BS289">
            <v>16.579999999999998</v>
          </cell>
          <cell r="BU289">
            <v>19.75</v>
          </cell>
          <cell r="BV289">
            <v>20.78</v>
          </cell>
          <cell r="BW289">
            <v>5.215189873417736E-2</v>
          </cell>
          <cell r="BX289">
            <v>5.1898734177359407E-5</v>
          </cell>
          <cell r="CA289">
            <v>0</v>
          </cell>
          <cell r="CB289">
            <v>20.78</v>
          </cell>
          <cell r="CC289">
            <v>20.780002525892122</v>
          </cell>
          <cell r="CD289">
            <v>2.5258921212412133E-6</v>
          </cell>
          <cell r="CE289" t="e">
            <v>#N/A</v>
          </cell>
          <cell r="CG289" t="str">
            <v>Monitorado CMED</v>
          </cell>
          <cell r="CI289" t="str">
            <v>Medicamento</v>
          </cell>
          <cell r="CJ289" t="e">
            <v>#N/A</v>
          </cell>
          <cell r="CK289">
            <v>367.21999999999997</v>
          </cell>
        </row>
        <row r="290">
          <cell r="K290" t="str">
            <v>306-0</v>
          </cell>
          <cell r="L290" t="str">
            <v>BIOTONICO FONTOURA N FR 12X400ML</v>
          </cell>
          <cell r="M290">
            <v>1781700400016</v>
          </cell>
          <cell r="N290">
            <v>23.96</v>
          </cell>
          <cell r="O290">
            <v>0</v>
          </cell>
          <cell r="P290">
            <v>20.57</v>
          </cell>
          <cell r="Q290">
            <v>23.63</v>
          </cell>
          <cell r="R290">
            <v>23.96</v>
          </cell>
          <cell r="S290">
            <v>24.3</v>
          </cell>
          <cell r="T290">
            <v>22.09</v>
          </cell>
          <cell r="U290">
            <v>23.79</v>
          </cell>
          <cell r="V290">
            <v>20.69</v>
          </cell>
          <cell r="W290">
            <v>20.82</v>
          </cell>
          <cell r="X290">
            <v>24.65</v>
          </cell>
          <cell r="Y290">
            <v>0</v>
          </cell>
          <cell r="Z290">
            <v>28.44</v>
          </cell>
          <cell r="AA290">
            <v>31.5</v>
          </cell>
          <cell r="AB290">
            <v>31.92</v>
          </cell>
          <cell r="AC290">
            <v>32.36</v>
          </cell>
          <cell r="AD290">
            <v>29.51</v>
          </cell>
          <cell r="AE290">
            <v>31.7</v>
          </cell>
          <cell r="AF290">
            <v>28.6</v>
          </cell>
          <cell r="AG290">
            <v>28.78</v>
          </cell>
          <cell r="AH290">
            <v>32.81</v>
          </cell>
          <cell r="AI290">
            <v>0</v>
          </cell>
          <cell r="AJ290" t="str">
            <v>negativa</v>
          </cell>
          <cell r="AK290" t="str">
            <v>Negativa</v>
          </cell>
          <cell r="AL290" t="str">
            <v>306-0</v>
          </cell>
          <cell r="AM290" t="str">
            <v>Não consta</v>
          </cell>
          <cell r="AN290" t="str">
            <v>não consta</v>
          </cell>
          <cell r="AO290" t="str">
            <v>306-0</v>
          </cell>
          <cell r="AP290">
            <v>0</v>
          </cell>
          <cell r="AQ290" t="str">
            <v>OTC</v>
          </cell>
          <cell r="AR290">
            <v>0</v>
          </cell>
          <cell r="AS290">
            <v>0</v>
          </cell>
          <cell r="AT290">
            <v>20.57</v>
          </cell>
          <cell r="AU290">
            <v>23.63</v>
          </cell>
          <cell r="AV290">
            <v>23.96</v>
          </cell>
          <cell r="AW290">
            <v>24.3</v>
          </cell>
          <cell r="AX290">
            <v>22.09</v>
          </cell>
          <cell r="AY290">
            <v>23.79</v>
          </cell>
          <cell r="AZ290">
            <v>20.69</v>
          </cell>
          <cell r="BA290">
            <v>20.82</v>
          </cell>
          <cell r="BB290">
            <v>24.65</v>
          </cell>
          <cell r="BC290">
            <v>0</v>
          </cell>
          <cell r="BD290">
            <v>28.44</v>
          </cell>
          <cell r="BE290">
            <v>31.5</v>
          </cell>
          <cell r="BF290">
            <v>31.92</v>
          </cell>
          <cell r="BG290">
            <v>32.36</v>
          </cell>
          <cell r="BH290">
            <v>29.51</v>
          </cell>
          <cell r="BI290">
            <v>31.7</v>
          </cell>
          <cell r="BJ290">
            <v>28.6</v>
          </cell>
          <cell r="BK290">
            <v>28.78</v>
          </cell>
          <cell r="BL290">
            <v>32.81</v>
          </cell>
          <cell r="BN290" t="e">
            <v>#N/A</v>
          </cell>
          <cell r="BO290" t="str">
            <v>306-0</v>
          </cell>
          <cell r="BR290">
            <v>19.12</v>
          </cell>
          <cell r="BS290">
            <v>19.12</v>
          </cell>
          <cell r="BU290">
            <v>22.56</v>
          </cell>
          <cell r="BV290">
            <v>23.96</v>
          </cell>
          <cell r="BW290">
            <v>6.2056737588652489E-2</v>
          </cell>
          <cell r="BX290">
            <v>6.2056737588652489E-2</v>
          </cell>
          <cell r="CA290">
            <v>0</v>
          </cell>
          <cell r="CB290">
            <v>23.96</v>
          </cell>
          <cell r="CC290">
            <v>23.960002912433843</v>
          </cell>
          <cell r="CD290">
            <v>2.9124338425390306E-6</v>
          </cell>
          <cell r="CE290" t="e">
            <v>#N/A</v>
          </cell>
          <cell r="CG290" t="str">
            <v>Não Medicamento</v>
          </cell>
          <cell r="CI290" t="str">
            <v>Medicamento</v>
          </cell>
          <cell r="CJ290" t="e">
            <v>#N/A</v>
          </cell>
          <cell r="CK290">
            <v>423.46000000000004</v>
          </cell>
        </row>
        <row r="291">
          <cell r="K291" t="str">
            <v>438-0</v>
          </cell>
          <cell r="L291" t="str">
            <v>BISUISAN GRAN ENV 12X25X5,5G</v>
          </cell>
          <cell r="M291">
            <v>1781700550042</v>
          </cell>
          <cell r="N291">
            <v>52.1</v>
          </cell>
          <cell r="O291">
            <v>0</v>
          </cell>
          <cell r="P291">
            <v>44.73</v>
          </cell>
          <cell r="Q291">
            <v>51.38</v>
          </cell>
          <cell r="R291">
            <v>52.1</v>
          </cell>
          <cell r="S291">
            <v>52.85</v>
          </cell>
          <cell r="T291">
            <v>48.05</v>
          </cell>
          <cell r="U291">
            <v>51.74</v>
          </cell>
          <cell r="V291">
            <v>45</v>
          </cell>
          <cell r="W291">
            <v>45.27</v>
          </cell>
          <cell r="X291">
            <v>53.61</v>
          </cell>
          <cell r="Y291">
            <v>0</v>
          </cell>
          <cell r="Z291">
            <v>61.84</v>
          </cell>
          <cell r="AA291">
            <v>68.489999999999995</v>
          </cell>
          <cell r="AB291">
            <v>69.41</v>
          </cell>
          <cell r="AC291">
            <v>70.38</v>
          </cell>
          <cell r="AD291">
            <v>64.180000000000007</v>
          </cell>
          <cell r="AE291">
            <v>68.95</v>
          </cell>
          <cell r="AF291">
            <v>62.21</v>
          </cell>
          <cell r="AG291">
            <v>62.58</v>
          </cell>
          <cell r="AH291">
            <v>71.36</v>
          </cell>
          <cell r="AI291">
            <v>0</v>
          </cell>
          <cell r="AJ291" t="str">
            <v>negativa</v>
          </cell>
          <cell r="AK291" t="str">
            <v>Negativa</v>
          </cell>
          <cell r="AL291" t="str">
            <v>438-0</v>
          </cell>
          <cell r="AM291" t="str">
            <v>Não consta</v>
          </cell>
          <cell r="AN291" t="str">
            <v>não consta</v>
          </cell>
          <cell r="AO291" t="str">
            <v>438-0</v>
          </cell>
          <cell r="AP291">
            <v>0</v>
          </cell>
          <cell r="AQ291" t="str">
            <v>OTC</v>
          </cell>
          <cell r="AR291">
            <v>0</v>
          </cell>
          <cell r="AS291">
            <v>0</v>
          </cell>
          <cell r="AT291">
            <v>44.73</v>
          </cell>
          <cell r="AU291">
            <v>51.38</v>
          </cell>
          <cell r="AV291">
            <v>52.1</v>
          </cell>
          <cell r="AW291">
            <v>52.85</v>
          </cell>
          <cell r="AX291">
            <v>48.05</v>
          </cell>
          <cell r="AY291">
            <v>51.74</v>
          </cell>
          <cell r="AZ291">
            <v>45</v>
          </cell>
          <cell r="BA291">
            <v>45.27</v>
          </cell>
          <cell r="BB291">
            <v>53.61</v>
          </cell>
          <cell r="BC291">
            <v>0</v>
          </cell>
          <cell r="BD291">
            <v>61.84</v>
          </cell>
          <cell r="BE291">
            <v>68.489999999999995</v>
          </cell>
          <cell r="BF291">
            <v>69.41</v>
          </cell>
          <cell r="BG291">
            <v>70.38</v>
          </cell>
          <cell r="BH291">
            <v>64.180000000000007</v>
          </cell>
          <cell r="BI291">
            <v>68.95</v>
          </cell>
          <cell r="BJ291">
            <v>62.21</v>
          </cell>
          <cell r="BK291">
            <v>62.58</v>
          </cell>
          <cell r="BL291">
            <v>71.36</v>
          </cell>
          <cell r="BN291" t="str">
            <v>438-0</v>
          </cell>
          <cell r="BO291" t="str">
            <v>438-0</v>
          </cell>
          <cell r="BR291">
            <v>41.58</v>
          </cell>
          <cell r="BS291">
            <v>41.58</v>
          </cell>
          <cell r="BU291">
            <v>52.1</v>
          </cell>
          <cell r="BV291">
            <v>52.1</v>
          </cell>
          <cell r="BW291">
            <v>0</v>
          </cell>
          <cell r="BX291">
            <v>0</v>
          </cell>
          <cell r="CA291">
            <v>0</v>
          </cell>
          <cell r="CB291">
            <v>52.1</v>
          </cell>
          <cell r="CC291">
            <v>52.100006332963403</v>
          </cell>
          <cell r="CD291">
            <v>6.3329634016895398E-6</v>
          </cell>
          <cell r="CE291" t="e">
            <v>#N/A</v>
          </cell>
          <cell r="CG291" t="str">
            <v>MIP</v>
          </cell>
          <cell r="CI291" t="str">
            <v>Medicamento</v>
          </cell>
          <cell r="CJ291" t="e">
            <v>#N/A</v>
          </cell>
          <cell r="CK291">
            <v>920.90000000000009</v>
          </cell>
        </row>
        <row r="292">
          <cell r="K292" t="str">
            <v>437-0</v>
          </cell>
          <cell r="L292" t="str">
            <v>BISUISAN GRAN ENV 24X12X5,5G</v>
          </cell>
          <cell r="M292">
            <v>1781700550034</v>
          </cell>
          <cell r="N292">
            <v>25.05</v>
          </cell>
          <cell r="O292">
            <v>0</v>
          </cell>
          <cell r="P292">
            <v>21.5</v>
          </cell>
          <cell r="Q292">
            <v>24.7</v>
          </cell>
          <cell r="R292">
            <v>25.05</v>
          </cell>
          <cell r="S292">
            <v>25.41</v>
          </cell>
          <cell r="T292">
            <v>23.1</v>
          </cell>
          <cell r="U292">
            <v>24.87</v>
          </cell>
          <cell r="V292">
            <v>21.63</v>
          </cell>
          <cell r="W292">
            <v>21.77</v>
          </cell>
          <cell r="X292">
            <v>25.77</v>
          </cell>
          <cell r="Y292">
            <v>0</v>
          </cell>
          <cell r="Z292">
            <v>29.72</v>
          </cell>
          <cell r="AA292">
            <v>32.92</v>
          </cell>
          <cell r="AB292">
            <v>33.369999999999997</v>
          </cell>
          <cell r="AC292">
            <v>33.840000000000003</v>
          </cell>
          <cell r="AD292">
            <v>30.86</v>
          </cell>
          <cell r="AE292">
            <v>33.14</v>
          </cell>
          <cell r="AF292">
            <v>29.9</v>
          </cell>
          <cell r="AG292">
            <v>30.1</v>
          </cell>
          <cell r="AH292">
            <v>34.299999999999997</v>
          </cell>
          <cell r="AI292">
            <v>0</v>
          </cell>
          <cell r="AJ292" t="str">
            <v>negativa</v>
          </cell>
          <cell r="AK292" t="str">
            <v>Negativa</v>
          </cell>
          <cell r="AL292" t="str">
            <v>437-0</v>
          </cell>
          <cell r="AM292" t="str">
            <v>Não consta</v>
          </cell>
          <cell r="AN292" t="str">
            <v>não consta</v>
          </cell>
          <cell r="AO292" t="str">
            <v>437-0</v>
          </cell>
          <cell r="AP292">
            <v>0</v>
          </cell>
          <cell r="AQ292" t="str">
            <v>OTC</v>
          </cell>
          <cell r="AR292">
            <v>0</v>
          </cell>
          <cell r="AS292">
            <v>0</v>
          </cell>
          <cell r="AT292">
            <v>21.5</v>
          </cell>
          <cell r="AU292">
            <v>24.7</v>
          </cell>
          <cell r="AV292">
            <v>25.05</v>
          </cell>
          <cell r="AW292">
            <v>25.41</v>
          </cell>
          <cell r="AX292">
            <v>23.1</v>
          </cell>
          <cell r="AY292">
            <v>24.87</v>
          </cell>
          <cell r="AZ292">
            <v>21.63</v>
          </cell>
          <cell r="BA292">
            <v>21.77</v>
          </cell>
          <cell r="BB292">
            <v>25.77</v>
          </cell>
          <cell r="BC292">
            <v>0</v>
          </cell>
          <cell r="BD292">
            <v>29.72</v>
          </cell>
          <cell r="BE292">
            <v>32.92</v>
          </cell>
          <cell r="BF292">
            <v>33.369999999999997</v>
          </cell>
          <cell r="BG292">
            <v>33.840000000000003</v>
          </cell>
          <cell r="BH292">
            <v>30.86</v>
          </cell>
          <cell r="BI292">
            <v>33.14</v>
          </cell>
          <cell r="BJ292">
            <v>29.9</v>
          </cell>
          <cell r="BK292">
            <v>30.1</v>
          </cell>
          <cell r="BL292">
            <v>34.299999999999997</v>
          </cell>
          <cell r="BN292" t="str">
            <v>437-0</v>
          </cell>
          <cell r="BO292" t="str">
            <v>437-0</v>
          </cell>
          <cell r="BR292">
            <v>19.989999999999998</v>
          </cell>
          <cell r="BS292">
            <v>19.989999999999998</v>
          </cell>
          <cell r="BU292">
            <v>25.05</v>
          </cell>
          <cell r="BV292">
            <v>25.05</v>
          </cell>
          <cell r="BW292">
            <v>0</v>
          </cell>
          <cell r="BX292">
            <v>0</v>
          </cell>
          <cell r="CA292">
            <v>0</v>
          </cell>
          <cell r="CB292">
            <v>25.05</v>
          </cell>
          <cell r="CC292">
            <v>25.050003044927703</v>
          </cell>
          <cell r="CD292">
            <v>3.0449277019783949E-6</v>
          </cell>
          <cell r="CE292" t="e">
            <v>#N/A</v>
          </cell>
          <cell r="CG292" t="str">
            <v>MIP</v>
          </cell>
          <cell r="CI292" t="str">
            <v>Medicamento</v>
          </cell>
          <cell r="CJ292" t="e">
            <v>#N/A</v>
          </cell>
          <cell r="CK292">
            <v>442.69999999999993</v>
          </cell>
        </row>
        <row r="293">
          <cell r="K293" t="str">
            <v>432-0</v>
          </cell>
          <cell r="L293" t="str">
            <v>BISUISAN PO FR 24X50G</v>
          </cell>
          <cell r="M293">
            <v>1781700550018</v>
          </cell>
          <cell r="N293">
            <v>19.71</v>
          </cell>
          <cell r="O293">
            <v>0</v>
          </cell>
          <cell r="P293">
            <v>16.920000000000002</v>
          </cell>
          <cell r="Q293">
            <v>19.440000000000001</v>
          </cell>
          <cell r="R293">
            <v>19.71</v>
          </cell>
          <cell r="S293">
            <v>19.989999999999998</v>
          </cell>
          <cell r="T293">
            <v>18.18</v>
          </cell>
          <cell r="U293">
            <v>19.57</v>
          </cell>
          <cell r="V293">
            <v>17.02</v>
          </cell>
          <cell r="W293">
            <v>17.13</v>
          </cell>
          <cell r="X293">
            <v>20.28</v>
          </cell>
          <cell r="Y293">
            <v>0</v>
          </cell>
          <cell r="Z293">
            <v>23.39</v>
          </cell>
          <cell r="AA293">
            <v>25.91</v>
          </cell>
          <cell r="AB293">
            <v>26.26</v>
          </cell>
          <cell r="AC293">
            <v>26.62</v>
          </cell>
          <cell r="AD293">
            <v>24.28</v>
          </cell>
          <cell r="AE293">
            <v>26.08</v>
          </cell>
          <cell r="AF293">
            <v>23.53</v>
          </cell>
          <cell r="AG293">
            <v>23.68</v>
          </cell>
          <cell r="AH293">
            <v>26.99</v>
          </cell>
          <cell r="AI293">
            <v>0</v>
          </cell>
          <cell r="AJ293" t="str">
            <v>negativa</v>
          </cell>
          <cell r="AK293" t="str">
            <v>Negativa</v>
          </cell>
          <cell r="AL293" t="str">
            <v>432-0</v>
          </cell>
          <cell r="AM293" t="str">
            <v>Não consta</v>
          </cell>
          <cell r="AN293" t="str">
            <v>não consta</v>
          </cell>
          <cell r="AO293" t="str">
            <v>432-0</v>
          </cell>
          <cell r="AP293">
            <v>0</v>
          </cell>
          <cell r="AQ293" t="str">
            <v>OTC</v>
          </cell>
          <cell r="AR293">
            <v>0</v>
          </cell>
          <cell r="AS293">
            <v>0</v>
          </cell>
          <cell r="AT293">
            <v>16.920000000000002</v>
          </cell>
          <cell r="AU293">
            <v>19.440000000000001</v>
          </cell>
          <cell r="AV293">
            <v>19.71</v>
          </cell>
          <cell r="AW293">
            <v>19.989999999999998</v>
          </cell>
          <cell r="AX293">
            <v>18.18</v>
          </cell>
          <cell r="AY293">
            <v>19.57</v>
          </cell>
          <cell r="AZ293">
            <v>17.02</v>
          </cell>
          <cell r="BA293">
            <v>17.13</v>
          </cell>
          <cell r="BB293">
            <v>20.28</v>
          </cell>
          <cell r="BC293">
            <v>0</v>
          </cell>
          <cell r="BD293">
            <v>23.39</v>
          </cell>
          <cell r="BE293">
            <v>25.91</v>
          </cell>
          <cell r="BF293">
            <v>26.26</v>
          </cell>
          <cell r="BG293">
            <v>26.62</v>
          </cell>
          <cell r="BH293">
            <v>24.28</v>
          </cell>
          <cell r="BI293">
            <v>26.08</v>
          </cell>
          <cell r="BJ293">
            <v>23.53</v>
          </cell>
          <cell r="BK293">
            <v>23.68</v>
          </cell>
          <cell r="BL293">
            <v>26.99</v>
          </cell>
          <cell r="BN293" t="str">
            <v>432-0</v>
          </cell>
          <cell r="BO293" t="str">
            <v>432-0</v>
          </cell>
          <cell r="BR293">
            <v>15.73</v>
          </cell>
          <cell r="BS293">
            <v>15.73</v>
          </cell>
          <cell r="BU293">
            <v>18.73</v>
          </cell>
          <cell r="BV293">
            <v>19.71</v>
          </cell>
          <cell r="BW293">
            <v>5.2322477309129756E-2</v>
          </cell>
          <cell r="BX293">
            <v>5.2322477309129756E-2</v>
          </cell>
          <cell r="CA293">
            <v>0</v>
          </cell>
          <cell r="CB293">
            <v>19.71</v>
          </cell>
          <cell r="CC293">
            <v>19.710002395829342</v>
          </cell>
          <cell r="CD293">
            <v>2.395829341139688E-6</v>
          </cell>
          <cell r="CE293" t="e">
            <v>#N/A</v>
          </cell>
          <cell r="CG293" t="str">
            <v>MIP</v>
          </cell>
          <cell r="CI293" t="str">
            <v>Medicamento</v>
          </cell>
          <cell r="CJ293" t="e">
            <v>#N/A</v>
          </cell>
          <cell r="CK293">
            <v>348.36999999999995</v>
          </cell>
        </row>
        <row r="294">
          <cell r="K294" t="str">
            <v>17380-0</v>
          </cell>
          <cell r="L294" t="str">
            <v xml:space="preserve">BLANCY NOTURNO LOCAO 20G </v>
          </cell>
          <cell r="M294" t="str">
            <v>não medicamento</v>
          </cell>
          <cell r="N294">
            <v>104.95</v>
          </cell>
          <cell r="O294">
            <v>0</v>
          </cell>
          <cell r="P294">
            <v>103.69</v>
          </cell>
          <cell r="Q294">
            <v>103.69</v>
          </cell>
          <cell r="R294">
            <v>104.95</v>
          </cell>
          <cell r="S294">
            <v>106.25</v>
          </cell>
          <cell r="T294">
            <v>97.8</v>
          </cell>
          <cell r="U294">
            <v>104.32</v>
          </cell>
          <cell r="V294">
            <v>104.32</v>
          </cell>
          <cell r="W294">
            <v>104.95</v>
          </cell>
          <cell r="X294">
            <v>107.58</v>
          </cell>
          <cell r="Y294">
            <v>0</v>
          </cell>
          <cell r="Z294">
            <v>143.35</v>
          </cell>
          <cell r="AA294">
            <v>143.35</v>
          </cell>
          <cell r="AB294">
            <v>145.09</v>
          </cell>
          <cell r="AC294">
            <v>146.88</v>
          </cell>
          <cell r="AD294">
            <v>135.19999999999999</v>
          </cell>
          <cell r="AE294">
            <v>144.22</v>
          </cell>
          <cell r="AF294">
            <v>144.22</v>
          </cell>
          <cell r="AG294">
            <v>145.09</v>
          </cell>
          <cell r="AH294">
            <v>148.72</v>
          </cell>
          <cell r="AI294">
            <v>0</v>
          </cell>
          <cell r="AJ294" t="str">
            <v>positiva</v>
          </cell>
          <cell r="AK294" t="str">
            <v>Dermocosmético</v>
          </cell>
          <cell r="AL294" t="str">
            <v>17380-0</v>
          </cell>
          <cell r="AM294" t="str">
            <v>17380-0</v>
          </cell>
          <cell r="AN294" t="str">
            <v>17380-0</v>
          </cell>
          <cell r="AO294" t="str">
            <v>17380-0</v>
          </cell>
          <cell r="AP294">
            <v>0</v>
          </cell>
          <cell r="AQ294" t="str">
            <v>PMCL/PP</v>
          </cell>
          <cell r="AR294">
            <v>0</v>
          </cell>
          <cell r="AS294">
            <v>0</v>
          </cell>
          <cell r="AT294">
            <v>103.69</v>
          </cell>
          <cell r="AU294">
            <v>103.69</v>
          </cell>
          <cell r="AV294">
            <v>104.95</v>
          </cell>
          <cell r="AW294">
            <v>106.25</v>
          </cell>
          <cell r="AX294">
            <v>97.8</v>
          </cell>
          <cell r="AY294">
            <v>104.32</v>
          </cell>
          <cell r="AZ294">
            <v>104.32</v>
          </cell>
          <cell r="BA294">
            <v>104.95</v>
          </cell>
          <cell r="BB294">
            <v>107.58</v>
          </cell>
          <cell r="BC294">
            <v>0</v>
          </cell>
          <cell r="BD294">
            <v>143.35</v>
          </cell>
          <cell r="BE294">
            <v>143.35</v>
          </cell>
          <cell r="BF294">
            <v>145.09</v>
          </cell>
          <cell r="BG294">
            <v>146.88</v>
          </cell>
          <cell r="BH294">
            <v>135.19999999999999</v>
          </cell>
          <cell r="BI294">
            <v>144.22</v>
          </cell>
          <cell r="BJ294">
            <v>144.22</v>
          </cell>
          <cell r="BK294">
            <v>145.09</v>
          </cell>
          <cell r="BL294">
            <v>148.72</v>
          </cell>
          <cell r="BN294" t="str">
            <v>17380-0</v>
          </cell>
          <cell r="BO294" t="str">
            <v>17380-0</v>
          </cell>
          <cell r="BR294">
            <v>86.06</v>
          </cell>
          <cell r="BS294">
            <v>86.06</v>
          </cell>
          <cell r="BU294">
            <v>99.76</v>
          </cell>
          <cell r="BV294">
            <v>104.95</v>
          </cell>
          <cell r="BW294">
            <v>5.2024859663191592E-2</v>
          </cell>
          <cell r="BX294">
            <v>5.2024859663191592E-2</v>
          </cell>
          <cell r="CA294">
            <v>0</v>
          </cell>
          <cell r="CB294">
            <v>104.95</v>
          </cell>
          <cell r="CC294">
            <v>104.94998320799999</v>
          </cell>
          <cell r="CD294">
            <v>-1.6792000010923402E-5</v>
          </cell>
          <cell r="CE294" t="e">
            <v>#N/A</v>
          </cell>
          <cell r="CG294" t="str">
            <v>Não Medicamento</v>
          </cell>
          <cell r="CI294" t="str">
            <v>Não Medicamento</v>
          </cell>
          <cell r="CJ294" t="str">
            <v>17380-0</v>
          </cell>
          <cell r="CK294">
            <v>1980.5399999999995</v>
          </cell>
        </row>
        <row r="295">
          <cell r="K295" t="str">
            <v>13157-0</v>
          </cell>
          <cell r="L295" t="str">
            <v>BLUMEL GUACO XPE CT FR 1X120ML</v>
          </cell>
          <cell r="M295">
            <v>1558404050033</v>
          </cell>
          <cell r="N295">
            <v>31.67</v>
          </cell>
          <cell r="O295">
            <v>0</v>
          </cell>
          <cell r="P295">
            <v>27.18</v>
          </cell>
          <cell r="Q295">
            <v>31.23</v>
          </cell>
          <cell r="R295">
            <v>31.67</v>
          </cell>
          <cell r="S295">
            <v>32.119999999999997</v>
          </cell>
          <cell r="T295">
            <v>29.2</v>
          </cell>
          <cell r="U295">
            <v>31.44</v>
          </cell>
          <cell r="V295">
            <v>27.35</v>
          </cell>
          <cell r="W295">
            <v>27.52</v>
          </cell>
          <cell r="X295">
            <v>32.58</v>
          </cell>
          <cell r="Y295">
            <v>0</v>
          </cell>
          <cell r="Z295">
            <v>37.57</v>
          </cell>
          <cell r="AA295">
            <v>41.63</v>
          </cell>
          <cell r="AB295">
            <v>42.19</v>
          </cell>
          <cell r="AC295">
            <v>42.77</v>
          </cell>
          <cell r="AD295">
            <v>39</v>
          </cell>
          <cell r="AE295">
            <v>41.9</v>
          </cell>
          <cell r="AF295">
            <v>37.81</v>
          </cell>
          <cell r="AG295">
            <v>38.04</v>
          </cell>
          <cell r="AH295">
            <v>43.37</v>
          </cell>
          <cell r="AI295">
            <v>0</v>
          </cell>
          <cell r="AJ295" t="str">
            <v>negativa</v>
          </cell>
          <cell r="AK295" t="str">
            <v>Negativa</v>
          </cell>
          <cell r="AL295" t="str">
            <v>13157-0</v>
          </cell>
          <cell r="AM295" t="str">
            <v>Não consta</v>
          </cell>
          <cell r="AN295" t="str">
            <v>não consta</v>
          </cell>
          <cell r="AO295" t="str">
            <v>13157-0</v>
          </cell>
          <cell r="AP295">
            <v>0</v>
          </cell>
          <cell r="AQ295" t="str">
            <v>NA</v>
          </cell>
          <cell r="AR295">
            <v>0</v>
          </cell>
          <cell r="AS295">
            <v>0</v>
          </cell>
          <cell r="AT295">
            <v>27.18</v>
          </cell>
          <cell r="AU295">
            <v>31.23</v>
          </cell>
          <cell r="AV295">
            <v>31.67</v>
          </cell>
          <cell r="AW295">
            <v>32.119999999999997</v>
          </cell>
          <cell r="AX295">
            <v>29.2</v>
          </cell>
          <cell r="AY295">
            <v>31.44</v>
          </cell>
          <cell r="AZ295">
            <v>27.35</v>
          </cell>
          <cell r="BA295">
            <v>27.52</v>
          </cell>
          <cell r="BB295">
            <v>32.58</v>
          </cell>
          <cell r="BC295">
            <v>0</v>
          </cell>
          <cell r="BD295">
            <v>37.57</v>
          </cell>
          <cell r="BE295">
            <v>41.63</v>
          </cell>
          <cell r="BF295">
            <v>42.19</v>
          </cell>
          <cell r="BG295">
            <v>42.77</v>
          </cell>
          <cell r="BH295">
            <v>39</v>
          </cell>
          <cell r="BI295">
            <v>41.9</v>
          </cell>
          <cell r="BJ295">
            <v>37.81</v>
          </cell>
          <cell r="BK295">
            <v>38.04</v>
          </cell>
          <cell r="BL295">
            <v>43.37</v>
          </cell>
          <cell r="BN295" t="str">
            <v>13157-0</v>
          </cell>
          <cell r="BO295" t="str">
            <v>13157-0</v>
          </cell>
          <cell r="BR295">
            <v>25.27</v>
          </cell>
          <cell r="BS295">
            <v>25.27</v>
          </cell>
          <cell r="BU295">
            <v>30.1</v>
          </cell>
          <cell r="BV295">
            <v>31.67</v>
          </cell>
          <cell r="BW295">
            <v>5.2159468438538248E-2</v>
          </cell>
          <cell r="BX295">
            <v>5.2159468438538248E-2</v>
          </cell>
          <cell r="CA295">
            <v>0</v>
          </cell>
          <cell r="CB295">
            <v>31.67</v>
          </cell>
          <cell r="CC295">
            <v>31.670003849615185</v>
          </cell>
          <cell r="CD295">
            <v>3.8496151830713643E-6</v>
          </cell>
          <cell r="CE295" t="e">
            <v>#N/A</v>
          </cell>
          <cell r="CG295" t="str">
            <v>MIP</v>
          </cell>
          <cell r="CI295" t="str">
            <v>Medicamento</v>
          </cell>
          <cell r="CJ295" t="e">
            <v>#N/A</v>
          </cell>
          <cell r="CK295">
            <v>559.67999999999984</v>
          </cell>
        </row>
        <row r="296">
          <cell r="K296" t="str">
            <v>13156-0</v>
          </cell>
          <cell r="L296" t="str">
            <v>BLUMEL HEDERA 15MG/ML XPE FR 1X100ML LP</v>
          </cell>
          <cell r="M296">
            <v>1558404090027</v>
          </cell>
          <cell r="N296">
            <v>49.59</v>
          </cell>
          <cell r="O296">
            <v>0</v>
          </cell>
          <cell r="P296">
            <v>42.57</v>
          </cell>
          <cell r="Q296">
            <v>48.9</v>
          </cell>
          <cell r="R296">
            <v>49.59</v>
          </cell>
          <cell r="S296">
            <v>50.29</v>
          </cell>
          <cell r="T296">
            <v>45.73</v>
          </cell>
          <cell r="U296">
            <v>49.24</v>
          </cell>
          <cell r="V296">
            <v>42.82</v>
          </cell>
          <cell r="W296">
            <v>43.09</v>
          </cell>
          <cell r="X296">
            <v>51.02</v>
          </cell>
          <cell r="Y296">
            <v>0</v>
          </cell>
          <cell r="Z296">
            <v>58.85</v>
          </cell>
          <cell r="AA296">
            <v>65.180000000000007</v>
          </cell>
          <cell r="AB296">
            <v>66.069999999999993</v>
          </cell>
          <cell r="AC296">
            <v>66.97</v>
          </cell>
          <cell r="AD296">
            <v>61.09</v>
          </cell>
          <cell r="AE296">
            <v>65.62</v>
          </cell>
          <cell r="AF296">
            <v>59.2</v>
          </cell>
          <cell r="AG296">
            <v>59.57</v>
          </cell>
          <cell r="AH296">
            <v>67.91</v>
          </cell>
          <cell r="AI296">
            <v>0</v>
          </cell>
          <cell r="AJ296" t="str">
            <v>negativa</v>
          </cell>
          <cell r="AK296" t="str">
            <v>Negativa</v>
          </cell>
          <cell r="AL296" t="str">
            <v>13156-0</v>
          </cell>
          <cell r="AM296" t="str">
            <v>Não consta</v>
          </cell>
          <cell r="AN296" t="str">
            <v>não consta</v>
          </cell>
          <cell r="AO296" t="str">
            <v>13156-0</v>
          </cell>
          <cell r="AP296">
            <v>0</v>
          </cell>
          <cell r="AQ296" t="str">
            <v>NA</v>
          </cell>
          <cell r="AR296">
            <v>0</v>
          </cell>
          <cell r="AS296">
            <v>0</v>
          </cell>
          <cell r="AT296">
            <v>42.57</v>
          </cell>
          <cell r="AU296">
            <v>48.9</v>
          </cell>
          <cell r="AV296">
            <v>49.59</v>
          </cell>
          <cell r="AW296">
            <v>50.29</v>
          </cell>
          <cell r="AX296">
            <v>45.73</v>
          </cell>
          <cell r="AY296">
            <v>49.24</v>
          </cell>
          <cell r="AZ296">
            <v>42.82</v>
          </cell>
          <cell r="BA296">
            <v>43.09</v>
          </cell>
          <cell r="BB296">
            <v>51.02</v>
          </cell>
          <cell r="BC296">
            <v>0</v>
          </cell>
          <cell r="BD296">
            <v>58.85</v>
          </cell>
          <cell r="BE296">
            <v>65.180000000000007</v>
          </cell>
          <cell r="BF296">
            <v>66.069999999999993</v>
          </cell>
          <cell r="BG296">
            <v>66.97</v>
          </cell>
          <cell r="BH296">
            <v>61.09</v>
          </cell>
          <cell r="BI296">
            <v>65.62</v>
          </cell>
          <cell r="BJ296">
            <v>59.2</v>
          </cell>
          <cell r="BK296">
            <v>59.57</v>
          </cell>
          <cell r="BL296">
            <v>67.91</v>
          </cell>
          <cell r="BN296" t="str">
            <v>13156-0</v>
          </cell>
          <cell r="BO296" t="str">
            <v>13156-0</v>
          </cell>
          <cell r="BR296">
            <v>39.57</v>
          </cell>
          <cell r="BS296">
            <v>39.57</v>
          </cell>
          <cell r="BU296">
            <v>47.13</v>
          </cell>
          <cell r="BV296">
            <v>49.59</v>
          </cell>
          <cell r="BW296">
            <v>5.2196053469127923E-2</v>
          </cell>
          <cell r="BX296">
            <v>5.2196053469127923E-2</v>
          </cell>
          <cell r="CA296">
            <v>0</v>
          </cell>
          <cell r="CB296">
            <v>49.59</v>
          </cell>
          <cell r="CC296">
            <v>49.59000602786287</v>
          </cell>
          <cell r="CD296">
            <v>6.0278628666310397E-6</v>
          </cell>
          <cell r="CE296" t="e">
            <v>#N/A</v>
          </cell>
          <cell r="CG296" t="str">
            <v>MIP</v>
          </cell>
          <cell r="CI296" t="str">
            <v>Medicamento</v>
          </cell>
          <cell r="CJ296" t="e">
            <v>#N/A</v>
          </cell>
          <cell r="CK296">
            <v>876.45</v>
          </cell>
        </row>
        <row r="297">
          <cell r="K297" t="str">
            <v>12467-0</v>
          </cell>
          <cell r="L297" t="str">
            <v>BROM IPRATROPIO 0,25MG/ML SOLU CT FR 1X</v>
          </cell>
          <cell r="M297">
            <v>1558401040010</v>
          </cell>
          <cell r="N297">
            <v>10.050000000000001</v>
          </cell>
          <cell r="O297">
            <v>3.2299999999999995E-2</v>
          </cell>
          <cell r="P297">
            <v>10.25</v>
          </cell>
          <cell r="Q297">
            <v>10.25</v>
          </cell>
          <cell r="R297">
            <v>10.38</v>
          </cell>
          <cell r="S297">
            <v>10.51</v>
          </cell>
          <cell r="T297">
            <v>9.67</v>
          </cell>
          <cell r="U297">
            <v>10.32</v>
          </cell>
          <cell r="V297">
            <v>10.32</v>
          </cell>
          <cell r="W297">
            <v>10.38</v>
          </cell>
          <cell r="X297">
            <v>10.64</v>
          </cell>
          <cell r="Y297">
            <v>0</v>
          </cell>
          <cell r="Z297">
            <v>14.17</v>
          </cell>
          <cell r="AA297">
            <v>14.17</v>
          </cell>
          <cell r="AB297">
            <v>14.35</v>
          </cell>
          <cell r="AC297">
            <v>14.53</v>
          </cell>
          <cell r="AD297">
            <v>13.37</v>
          </cell>
          <cell r="AE297">
            <v>14.27</v>
          </cell>
          <cell r="AF297">
            <v>14.27</v>
          </cell>
          <cell r="AG297">
            <v>14.35</v>
          </cell>
          <cell r="AH297">
            <v>14.71</v>
          </cell>
          <cell r="AI297">
            <v>0</v>
          </cell>
          <cell r="AJ297" t="str">
            <v>positiva</v>
          </cell>
          <cell r="AK297" t="str">
            <v>positiva</v>
          </cell>
          <cell r="AL297" t="str">
            <v>12467-0</v>
          </cell>
          <cell r="AM297" t="str">
            <v>Não consta</v>
          </cell>
          <cell r="AN297" t="str">
            <v>não consta</v>
          </cell>
          <cell r="AO297" t="str">
            <v>12467-0</v>
          </cell>
          <cell r="AP297">
            <v>0</v>
          </cell>
          <cell r="AQ297" t="str">
            <v>NA</v>
          </cell>
          <cell r="AR297">
            <v>0</v>
          </cell>
          <cell r="AS297">
            <v>0</v>
          </cell>
          <cell r="AT297">
            <v>10.25</v>
          </cell>
          <cell r="AU297">
            <v>10.25</v>
          </cell>
          <cell r="AV297">
            <v>10.38</v>
          </cell>
          <cell r="AW297">
            <v>10.51</v>
          </cell>
          <cell r="AX297">
            <v>9.67</v>
          </cell>
          <cell r="AY297">
            <v>10.32</v>
          </cell>
          <cell r="AZ297">
            <v>10.32</v>
          </cell>
          <cell r="BA297">
            <v>10.38</v>
          </cell>
          <cell r="BB297">
            <v>10.64</v>
          </cell>
          <cell r="BC297">
            <v>0</v>
          </cell>
          <cell r="BD297">
            <v>14.17</v>
          </cell>
          <cell r="BE297">
            <v>14.17</v>
          </cell>
          <cell r="BF297">
            <v>14.35</v>
          </cell>
          <cell r="BG297">
            <v>14.53</v>
          </cell>
          <cell r="BH297">
            <v>13.37</v>
          </cell>
          <cell r="BI297">
            <v>14.27</v>
          </cell>
          <cell r="BJ297">
            <v>14.27</v>
          </cell>
          <cell r="BK297">
            <v>14.35</v>
          </cell>
          <cell r="BL297">
            <v>14.71</v>
          </cell>
          <cell r="BN297" t="str">
            <v>12467-0</v>
          </cell>
          <cell r="BO297" t="str">
            <v>12467-0</v>
          </cell>
          <cell r="BR297">
            <v>8.24</v>
          </cell>
          <cell r="BS297">
            <v>8.51</v>
          </cell>
          <cell r="BU297">
            <v>10.050000000000001</v>
          </cell>
          <cell r="BV297">
            <v>10.38</v>
          </cell>
          <cell r="BW297">
            <v>3.2835820895522394E-2</v>
          </cell>
          <cell r="BX297">
            <v>5.3582089552239864E-4</v>
          </cell>
          <cell r="CA297">
            <v>0</v>
          </cell>
          <cell r="CB297">
            <v>10.38</v>
          </cell>
          <cell r="CC297">
            <v>10.379998339199998</v>
          </cell>
          <cell r="CD297">
            <v>-1.6608000024120884E-6</v>
          </cell>
          <cell r="CE297" t="e">
            <v>#N/A</v>
          </cell>
          <cell r="CG297" t="str">
            <v>Monitorado CMED</v>
          </cell>
          <cell r="CI297" t="str">
            <v>Medicamento</v>
          </cell>
          <cell r="CJ297" t="e">
            <v>#N/A</v>
          </cell>
          <cell r="CK297">
            <v>195.87000000000003</v>
          </cell>
        </row>
        <row r="298">
          <cell r="K298" t="str">
            <v>13905-0</v>
          </cell>
          <cell r="L298" t="str">
            <v>BROMAZEPAM 3MG B-1 COMP CT BL 1X20</v>
          </cell>
          <cell r="M298">
            <v>1558402980017</v>
          </cell>
          <cell r="N298">
            <v>10.46</v>
          </cell>
          <cell r="O298">
            <v>5.21E-2</v>
          </cell>
          <cell r="P298">
            <v>10.88</v>
          </cell>
          <cell r="Q298">
            <v>10.88</v>
          </cell>
          <cell r="R298">
            <v>11.01</v>
          </cell>
          <cell r="S298">
            <v>11.15</v>
          </cell>
          <cell r="T298">
            <v>10.26</v>
          </cell>
          <cell r="U298">
            <v>10.95</v>
          </cell>
          <cell r="V298">
            <v>10.95</v>
          </cell>
          <cell r="W298">
            <v>11.01</v>
          </cell>
          <cell r="X298">
            <v>11.29</v>
          </cell>
          <cell r="Y298">
            <v>0</v>
          </cell>
          <cell r="Z298">
            <v>15.04</v>
          </cell>
          <cell r="AA298">
            <v>15.04</v>
          </cell>
          <cell r="AB298">
            <v>15.22</v>
          </cell>
          <cell r="AC298">
            <v>15.41</v>
          </cell>
          <cell r="AD298">
            <v>14.18</v>
          </cell>
          <cell r="AE298">
            <v>15.14</v>
          </cell>
          <cell r="AF298">
            <v>15.14</v>
          </cell>
          <cell r="AG298">
            <v>15.22</v>
          </cell>
          <cell r="AH298">
            <v>15.61</v>
          </cell>
          <cell r="AI298">
            <v>0</v>
          </cell>
          <cell r="AJ298" t="str">
            <v>positiva</v>
          </cell>
          <cell r="AK298" t="str">
            <v>positiva</v>
          </cell>
          <cell r="AL298" t="str">
            <v>13905-0</v>
          </cell>
          <cell r="AM298" t="str">
            <v>Não consta</v>
          </cell>
          <cell r="AN298" t="str">
            <v>não consta</v>
          </cell>
          <cell r="AO298" t="str">
            <v>13905-0</v>
          </cell>
          <cell r="AP298">
            <v>0</v>
          </cell>
          <cell r="AQ298" t="str">
            <v>NA</v>
          </cell>
          <cell r="AR298">
            <v>0</v>
          </cell>
          <cell r="AS298">
            <v>0</v>
          </cell>
          <cell r="AT298">
            <v>10.88</v>
          </cell>
          <cell r="AU298">
            <v>10.88</v>
          </cell>
          <cell r="AV298">
            <v>11.01</v>
          </cell>
          <cell r="AW298">
            <v>11.15</v>
          </cell>
          <cell r="AX298">
            <v>10.26</v>
          </cell>
          <cell r="AY298">
            <v>10.95</v>
          </cell>
          <cell r="AZ298">
            <v>10.95</v>
          </cell>
          <cell r="BA298">
            <v>11.01</v>
          </cell>
          <cell r="BB298">
            <v>11.29</v>
          </cell>
          <cell r="BC298">
            <v>0</v>
          </cell>
          <cell r="BD298">
            <v>15.04</v>
          </cell>
          <cell r="BE298">
            <v>15.04</v>
          </cell>
          <cell r="BF298">
            <v>15.22</v>
          </cell>
          <cell r="BG298">
            <v>15.41</v>
          </cell>
          <cell r="BH298">
            <v>14.18</v>
          </cell>
          <cell r="BI298">
            <v>15.14</v>
          </cell>
          <cell r="BJ298">
            <v>15.14</v>
          </cell>
          <cell r="BK298">
            <v>15.22</v>
          </cell>
          <cell r="BL298">
            <v>15.61</v>
          </cell>
          <cell r="BN298" t="str">
            <v>13905-0</v>
          </cell>
          <cell r="BO298" t="str">
            <v>13905-0</v>
          </cell>
          <cell r="BR298">
            <v>8.58</v>
          </cell>
          <cell r="BS298">
            <v>9.0299999999999994</v>
          </cell>
          <cell r="BU298">
            <v>10.46</v>
          </cell>
          <cell r="BV298">
            <v>11.01</v>
          </cell>
          <cell r="BW298">
            <v>5.2581261950286784E-2</v>
          </cell>
          <cell r="BX298">
            <v>4.8126195028678348E-4</v>
          </cell>
          <cell r="CA298">
            <v>0</v>
          </cell>
          <cell r="CB298">
            <v>11.01</v>
          </cell>
          <cell r="CC298">
            <v>11.0099982384</v>
          </cell>
          <cell r="CD298">
            <v>-1.7616000000941767E-6</v>
          </cell>
          <cell r="CE298" t="e">
            <v>#N/A</v>
          </cell>
          <cell r="CG298" t="str">
            <v>Monitorado CMED</v>
          </cell>
          <cell r="CI298" t="str">
            <v>Medicamento</v>
          </cell>
          <cell r="CJ298" t="e">
            <v>#N/A</v>
          </cell>
          <cell r="CK298">
            <v>207.81999999999994</v>
          </cell>
        </row>
        <row r="299">
          <cell r="K299" t="str">
            <v>13906-0</v>
          </cell>
          <cell r="L299" t="str">
            <v>BROMAZEPAM 3MG B-1 COMP CT BL 2X15</v>
          </cell>
          <cell r="M299">
            <v>1558402980025</v>
          </cell>
          <cell r="N299">
            <v>12.63</v>
          </cell>
          <cell r="O299">
            <v>5.21E-2</v>
          </cell>
          <cell r="P299">
            <v>13.13</v>
          </cell>
          <cell r="Q299">
            <v>13.13</v>
          </cell>
          <cell r="R299">
            <v>13.29</v>
          </cell>
          <cell r="S299">
            <v>13.46</v>
          </cell>
          <cell r="T299">
            <v>12.39</v>
          </cell>
          <cell r="U299">
            <v>13.21</v>
          </cell>
          <cell r="V299">
            <v>13.21</v>
          </cell>
          <cell r="W299">
            <v>13.29</v>
          </cell>
          <cell r="X299">
            <v>13.63</v>
          </cell>
          <cell r="Y299">
            <v>0</v>
          </cell>
          <cell r="Z299">
            <v>18.149999999999999</v>
          </cell>
          <cell r="AA299">
            <v>18.149999999999999</v>
          </cell>
          <cell r="AB299">
            <v>18.37</v>
          </cell>
          <cell r="AC299">
            <v>18.61</v>
          </cell>
          <cell r="AD299">
            <v>17.13</v>
          </cell>
          <cell r="AE299">
            <v>18.260000000000002</v>
          </cell>
          <cell r="AF299">
            <v>18.260000000000002</v>
          </cell>
          <cell r="AG299">
            <v>18.37</v>
          </cell>
          <cell r="AH299">
            <v>18.84</v>
          </cell>
          <cell r="AI299">
            <v>0</v>
          </cell>
          <cell r="AJ299" t="str">
            <v>positiva</v>
          </cell>
          <cell r="AK299" t="str">
            <v>positiva</v>
          </cell>
          <cell r="AL299" t="str">
            <v>13906-0</v>
          </cell>
          <cell r="AM299" t="str">
            <v>Não consta</v>
          </cell>
          <cell r="AN299" t="str">
            <v>não consta</v>
          </cell>
          <cell r="AO299" t="str">
            <v>13906-0</v>
          </cell>
          <cell r="AP299">
            <v>0</v>
          </cell>
          <cell r="AQ299" t="str">
            <v>NA</v>
          </cell>
          <cell r="AR299">
            <v>0</v>
          </cell>
          <cell r="AS299">
            <v>0</v>
          </cell>
          <cell r="AT299">
            <v>13.13</v>
          </cell>
          <cell r="AU299">
            <v>13.13</v>
          </cell>
          <cell r="AV299">
            <v>13.29</v>
          </cell>
          <cell r="AW299">
            <v>13.46</v>
          </cell>
          <cell r="AX299">
            <v>12.39</v>
          </cell>
          <cell r="AY299">
            <v>13.21</v>
          </cell>
          <cell r="AZ299">
            <v>13.21</v>
          </cell>
          <cell r="BA299">
            <v>13.29</v>
          </cell>
          <cell r="BB299">
            <v>13.63</v>
          </cell>
          <cell r="BC299">
            <v>0</v>
          </cell>
          <cell r="BD299">
            <v>18.149999999999999</v>
          </cell>
          <cell r="BE299">
            <v>18.149999999999999</v>
          </cell>
          <cell r="BF299">
            <v>18.37</v>
          </cell>
          <cell r="BG299">
            <v>18.61</v>
          </cell>
          <cell r="BH299">
            <v>17.13</v>
          </cell>
          <cell r="BI299">
            <v>18.260000000000002</v>
          </cell>
          <cell r="BJ299">
            <v>18.260000000000002</v>
          </cell>
          <cell r="BK299">
            <v>18.37</v>
          </cell>
          <cell r="BL299">
            <v>18.84</v>
          </cell>
          <cell r="BN299" t="str">
            <v>13906-0</v>
          </cell>
          <cell r="BO299" t="str">
            <v>13906-0</v>
          </cell>
          <cell r="BR299">
            <v>10.36</v>
          </cell>
          <cell r="BS299">
            <v>10.9</v>
          </cell>
          <cell r="BU299">
            <v>12.63</v>
          </cell>
          <cell r="BV299">
            <v>13.29</v>
          </cell>
          <cell r="BW299">
            <v>5.2256532066508266E-2</v>
          </cell>
          <cell r="BX299">
            <v>1.5653206650826507E-4</v>
          </cell>
          <cell r="CA299">
            <v>0</v>
          </cell>
          <cell r="CB299">
            <v>13.29</v>
          </cell>
          <cell r="CC299">
            <v>13.289997873599997</v>
          </cell>
          <cell r="CD299">
            <v>-2.1264000018561546E-6</v>
          </cell>
          <cell r="CE299" t="e">
            <v>#N/A</v>
          </cell>
          <cell r="CG299" t="str">
            <v>Monitorado abaixo CMED</v>
          </cell>
          <cell r="CI299" t="str">
            <v>Medicamento</v>
          </cell>
          <cell r="CJ299" t="e">
            <v>#N/A</v>
          </cell>
          <cell r="CK299">
            <v>250.81</v>
          </cell>
        </row>
        <row r="300">
          <cell r="K300" t="str">
            <v>13907-0</v>
          </cell>
          <cell r="L300" t="str">
            <v>BROMAZEPAM 6MG B-1 COMP CT BL 1X20</v>
          </cell>
          <cell r="M300">
            <v>1558402980157</v>
          </cell>
          <cell r="N300">
            <v>18.100000000000001</v>
          </cell>
          <cell r="O300">
            <v>5.21E-2</v>
          </cell>
          <cell r="P300">
            <v>18.809999999999999</v>
          </cell>
          <cell r="Q300">
            <v>18.809999999999999</v>
          </cell>
          <cell r="R300">
            <v>19.04</v>
          </cell>
          <cell r="S300">
            <v>19.27</v>
          </cell>
          <cell r="T300">
            <v>17.739999999999998</v>
          </cell>
          <cell r="U300">
            <v>18.920000000000002</v>
          </cell>
          <cell r="V300">
            <v>18.920000000000002</v>
          </cell>
          <cell r="W300">
            <v>19.04</v>
          </cell>
          <cell r="X300">
            <v>19.510000000000002</v>
          </cell>
          <cell r="Y300">
            <v>0</v>
          </cell>
          <cell r="Z300">
            <v>26</v>
          </cell>
          <cell r="AA300">
            <v>26</v>
          </cell>
          <cell r="AB300">
            <v>26.32</v>
          </cell>
          <cell r="AC300">
            <v>26.64</v>
          </cell>
          <cell r="AD300">
            <v>24.52</v>
          </cell>
          <cell r="AE300">
            <v>26.16</v>
          </cell>
          <cell r="AF300">
            <v>26.16</v>
          </cell>
          <cell r="AG300">
            <v>26.32</v>
          </cell>
          <cell r="AH300">
            <v>26.97</v>
          </cell>
          <cell r="AI300">
            <v>0</v>
          </cell>
          <cell r="AJ300" t="str">
            <v>positiva</v>
          </cell>
          <cell r="AK300" t="str">
            <v>positiva</v>
          </cell>
          <cell r="AL300" t="str">
            <v>13907-0</v>
          </cell>
          <cell r="AM300" t="str">
            <v>Não consta</v>
          </cell>
          <cell r="AN300" t="str">
            <v>não consta</v>
          </cell>
          <cell r="AO300" t="str">
            <v>13907-0</v>
          </cell>
          <cell r="AP300">
            <v>0</v>
          </cell>
          <cell r="AQ300" t="str">
            <v>NA</v>
          </cell>
          <cell r="AR300">
            <v>0</v>
          </cell>
          <cell r="AS300">
            <v>0</v>
          </cell>
          <cell r="AT300">
            <v>18.809999999999999</v>
          </cell>
          <cell r="AU300">
            <v>18.809999999999999</v>
          </cell>
          <cell r="AV300">
            <v>19.04</v>
          </cell>
          <cell r="AW300">
            <v>19.27</v>
          </cell>
          <cell r="AX300">
            <v>17.739999999999998</v>
          </cell>
          <cell r="AY300">
            <v>18.920000000000002</v>
          </cell>
          <cell r="AZ300">
            <v>18.920000000000002</v>
          </cell>
          <cell r="BA300">
            <v>19.04</v>
          </cell>
          <cell r="BB300">
            <v>19.510000000000002</v>
          </cell>
          <cell r="BC300">
            <v>0</v>
          </cell>
          <cell r="BD300">
            <v>26</v>
          </cell>
          <cell r="BE300">
            <v>26</v>
          </cell>
          <cell r="BF300">
            <v>26.32</v>
          </cell>
          <cell r="BG300">
            <v>26.64</v>
          </cell>
          <cell r="BH300">
            <v>24.52</v>
          </cell>
          <cell r="BI300">
            <v>26.16</v>
          </cell>
          <cell r="BJ300">
            <v>26.16</v>
          </cell>
          <cell r="BK300">
            <v>26.32</v>
          </cell>
          <cell r="BL300">
            <v>26.97</v>
          </cell>
          <cell r="BN300" t="str">
            <v>13907-0</v>
          </cell>
          <cell r="BO300" t="str">
            <v>13907-0</v>
          </cell>
          <cell r="BR300">
            <v>14.84</v>
          </cell>
          <cell r="BS300">
            <v>15.61</v>
          </cell>
          <cell r="BU300">
            <v>18.100000000000001</v>
          </cell>
          <cell r="BV300">
            <v>19.04</v>
          </cell>
          <cell r="BW300">
            <v>5.1933701657458364E-2</v>
          </cell>
          <cell r="BX300">
            <v>-1.6629834254163617E-4</v>
          </cell>
          <cell r="CA300">
            <v>0</v>
          </cell>
          <cell r="CB300">
            <v>19.04</v>
          </cell>
          <cell r="CC300">
            <v>19.039996953599996</v>
          </cell>
          <cell r="CD300">
            <v>-3.0464000033703087E-6</v>
          </cell>
          <cell r="CE300" t="e">
            <v>#N/A</v>
          </cell>
          <cell r="CG300" t="str">
            <v>Monitorado CMED</v>
          </cell>
          <cell r="CI300" t="str">
            <v>Medicamento</v>
          </cell>
          <cell r="CJ300" t="e">
            <v>#N/A</v>
          </cell>
          <cell r="CK300">
            <v>359.24</v>
          </cell>
        </row>
        <row r="301">
          <cell r="K301" t="str">
            <v>13908-0</v>
          </cell>
          <cell r="L301" t="str">
            <v>BROMAZEPAM 6MG B-1 COMP CT BL 2X15</v>
          </cell>
          <cell r="M301">
            <v>1558402980165</v>
          </cell>
          <cell r="N301">
            <v>20.71</v>
          </cell>
          <cell r="O301">
            <v>5.21E-2</v>
          </cell>
          <cell r="P301">
            <v>21.52</v>
          </cell>
          <cell r="Q301">
            <v>21.52</v>
          </cell>
          <cell r="R301">
            <v>21.78</v>
          </cell>
          <cell r="S301">
            <v>22.05</v>
          </cell>
          <cell r="T301">
            <v>20.3</v>
          </cell>
          <cell r="U301">
            <v>21.65</v>
          </cell>
          <cell r="V301">
            <v>21.65</v>
          </cell>
          <cell r="W301">
            <v>21.78</v>
          </cell>
          <cell r="X301">
            <v>22.33</v>
          </cell>
          <cell r="Y301">
            <v>0</v>
          </cell>
          <cell r="Z301">
            <v>29.75</v>
          </cell>
          <cell r="AA301">
            <v>29.75</v>
          </cell>
          <cell r="AB301">
            <v>30.11</v>
          </cell>
          <cell r="AC301">
            <v>30.48</v>
          </cell>
          <cell r="AD301">
            <v>28.06</v>
          </cell>
          <cell r="AE301">
            <v>29.93</v>
          </cell>
          <cell r="AF301">
            <v>29.93</v>
          </cell>
          <cell r="AG301">
            <v>30.11</v>
          </cell>
          <cell r="AH301">
            <v>30.87</v>
          </cell>
          <cell r="AI301">
            <v>0</v>
          </cell>
          <cell r="AJ301" t="str">
            <v>positiva</v>
          </cell>
          <cell r="AK301" t="str">
            <v>positiva</v>
          </cell>
          <cell r="AL301" t="str">
            <v>13908-0</v>
          </cell>
          <cell r="AM301" t="str">
            <v>Não consta</v>
          </cell>
          <cell r="AN301" t="str">
            <v>não consta</v>
          </cell>
          <cell r="AO301" t="str">
            <v>13908-0</v>
          </cell>
          <cell r="AP301">
            <v>0</v>
          </cell>
          <cell r="AQ301" t="str">
            <v>NA</v>
          </cell>
          <cell r="AR301">
            <v>0</v>
          </cell>
          <cell r="AS301">
            <v>0</v>
          </cell>
          <cell r="AT301">
            <v>21.52</v>
          </cell>
          <cell r="AU301">
            <v>21.52</v>
          </cell>
          <cell r="AV301">
            <v>21.78</v>
          </cell>
          <cell r="AW301">
            <v>22.05</v>
          </cell>
          <cell r="AX301">
            <v>20.3</v>
          </cell>
          <cell r="AY301">
            <v>21.65</v>
          </cell>
          <cell r="AZ301">
            <v>21.65</v>
          </cell>
          <cell r="BA301">
            <v>21.78</v>
          </cell>
          <cell r="BB301">
            <v>22.33</v>
          </cell>
          <cell r="BC301">
            <v>0</v>
          </cell>
          <cell r="BD301">
            <v>29.75</v>
          </cell>
          <cell r="BE301">
            <v>29.75</v>
          </cell>
          <cell r="BF301">
            <v>30.11</v>
          </cell>
          <cell r="BG301">
            <v>30.48</v>
          </cell>
          <cell r="BH301">
            <v>28.06</v>
          </cell>
          <cell r="BI301">
            <v>29.93</v>
          </cell>
          <cell r="BJ301">
            <v>29.93</v>
          </cell>
          <cell r="BK301">
            <v>30.11</v>
          </cell>
          <cell r="BL301">
            <v>30.87</v>
          </cell>
          <cell r="BN301" t="str">
            <v>13908-0</v>
          </cell>
          <cell r="BO301" t="str">
            <v>13908-0</v>
          </cell>
          <cell r="BR301">
            <v>16.98</v>
          </cell>
          <cell r="BS301">
            <v>17.86</v>
          </cell>
          <cell r="BU301">
            <v>20.71</v>
          </cell>
          <cell r="BV301">
            <v>21.78</v>
          </cell>
          <cell r="BW301">
            <v>5.1665861902462584E-2</v>
          </cell>
          <cell r="BX301">
            <v>-4.3413809753741622E-4</v>
          </cell>
          <cell r="CA301">
            <v>0</v>
          </cell>
          <cell r="CB301">
            <v>21.78</v>
          </cell>
          <cell r="CC301">
            <v>21.779996515200001</v>
          </cell>
          <cell r="CD301">
            <v>-3.4848000005638369E-6</v>
          </cell>
          <cell r="CE301" t="e">
            <v>#N/A</v>
          </cell>
          <cell r="CG301" t="str">
            <v>Monitorado abaixo CMED</v>
          </cell>
          <cell r="CI301" t="str">
            <v>Medicamento</v>
          </cell>
          <cell r="CJ301" t="e">
            <v>#N/A</v>
          </cell>
          <cell r="CK301">
            <v>411.04</v>
          </cell>
        </row>
        <row r="302">
          <cell r="K302" t="str">
            <v>12699-0</v>
          </cell>
          <cell r="L302" t="str">
            <v>BROMIFEN 5MG/ML GTS CT FR VD 1X20ML</v>
          </cell>
          <cell r="M302">
            <v>1558402440012</v>
          </cell>
          <cell r="N302">
            <v>5.43</v>
          </cell>
          <cell r="O302">
            <v>4.2200000000000001E-2</v>
          </cell>
          <cell r="P302">
            <v>5.59</v>
          </cell>
          <cell r="Q302">
            <v>5.59</v>
          </cell>
          <cell r="R302">
            <v>5.66</v>
          </cell>
          <cell r="S302">
            <v>5.73</v>
          </cell>
          <cell r="T302">
            <v>5.27</v>
          </cell>
          <cell r="U302">
            <v>5.62</v>
          </cell>
          <cell r="V302">
            <v>5.62</v>
          </cell>
          <cell r="W302">
            <v>5.66</v>
          </cell>
          <cell r="X302">
            <v>5.8</v>
          </cell>
          <cell r="Y302">
            <v>0</v>
          </cell>
          <cell r="Z302">
            <v>7.73</v>
          </cell>
          <cell r="AA302">
            <v>7.73</v>
          </cell>
          <cell r="AB302">
            <v>7.82</v>
          </cell>
          <cell r="AC302">
            <v>7.92</v>
          </cell>
          <cell r="AD302">
            <v>7.29</v>
          </cell>
          <cell r="AE302">
            <v>7.77</v>
          </cell>
          <cell r="AF302">
            <v>7.77</v>
          </cell>
          <cell r="AG302">
            <v>7.82</v>
          </cell>
          <cell r="AH302">
            <v>8.02</v>
          </cell>
          <cell r="AI302">
            <v>0</v>
          </cell>
          <cell r="AJ302" t="str">
            <v>positiva</v>
          </cell>
          <cell r="AK302" t="str">
            <v>positiva</v>
          </cell>
          <cell r="AL302" t="str">
            <v>12699-0</v>
          </cell>
          <cell r="AM302" t="str">
            <v>Não consta</v>
          </cell>
          <cell r="AN302" t="str">
            <v>não consta</v>
          </cell>
          <cell r="AO302" t="str">
            <v>12699-0</v>
          </cell>
          <cell r="AP302">
            <v>0</v>
          </cell>
          <cell r="AQ302" t="str">
            <v>NA</v>
          </cell>
          <cell r="AR302">
            <v>0</v>
          </cell>
          <cell r="AS302">
            <v>0</v>
          </cell>
          <cell r="AT302">
            <v>5.59</v>
          </cell>
          <cell r="AU302">
            <v>5.59</v>
          </cell>
          <cell r="AV302">
            <v>5.66</v>
          </cell>
          <cell r="AW302">
            <v>5.73</v>
          </cell>
          <cell r="AX302">
            <v>5.27</v>
          </cell>
          <cell r="AY302">
            <v>5.62</v>
          </cell>
          <cell r="AZ302">
            <v>5.62</v>
          </cell>
          <cell r="BA302">
            <v>5.66</v>
          </cell>
          <cell r="BB302">
            <v>5.8</v>
          </cell>
          <cell r="BC302">
            <v>0</v>
          </cell>
          <cell r="BD302">
            <v>7.73</v>
          </cell>
          <cell r="BE302">
            <v>7.73</v>
          </cell>
          <cell r="BF302">
            <v>7.82</v>
          </cell>
          <cell r="BG302">
            <v>7.92</v>
          </cell>
          <cell r="BH302">
            <v>7.29</v>
          </cell>
          <cell r="BI302">
            <v>7.77</v>
          </cell>
          <cell r="BJ302">
            <v>7.77</v>
          </cell>
          <cell r="BK302">
            <v>7.82</v>
          </cell>
          <cell r="BL302">
            <v>8.02</v>
          </cell>
          <cell r="BN302" t="str">
            <v>12699-0</v>
          </cell>
          <cell r="BO302" t="str">
            <v>12699-0</v>
          </cell>
          <cell r="BR302">
            <v>4.45</v>
          </cell>
          <cell r="BS302">
            <v>4.6399999999999997</v>
          </cell>
          <cell r="BU302">
            <v>5.43</v>
          </cell>
          <cell r="BV302">
            <v>5.66</v>
          </cell>
          <cell r="BW302">
            <v>4.2357274401473299E-2</v>
          </cell>
          <cell r="BX302">
            <v>1.5727440147329796E-4</v>
          </cell>
          <cell r="CA302">
            <v>0</v>
          </cell>
          <cell r="CB302">
            <v>5.66</v>
          </cell>
          <cell r="CC302">
            <v>5.6599990943999989</v>
          </cell>
          <cell r="CD302">
            <v>-9.0560000121087114E-7</v>
          </cell>
          <cell r="CE302" t="e">
            <v>#N/A</v>
          </cell>
          <cell r="CG302" t="str">
            <v>Monitorado CMED</v>
          </cell>
          <cell r="CI302" t="str">
            <v>Medicamento</v>
          </cell>
          <cell r="CJ302" t="e">
            <v>#N/A</v>
          </cell>
          <cell r="CK302">
            <v>106.75999999999998</v>
          </cell>
        </row>
        <row r="303">
          <cell r="K303" t="str">
            <v>12450-0</v>
          </cell>
          <cell r="L303" t="str">
            <v>BROMOPRIDA 4MG/ML GTS CT FR 1X20ML</v>
          </cell>
          <cell r="M303">
            <v>1558401970018</v>
          </cell>
          <cell r="N303">
            <v>14.66</v>
          </cell>
          <cell r="O303">
            <v>5.21E-2</v>
          </cell>
          <cell r="P303">
            <v>13.24</v>
          </cell>
          <cell r="Q303">
            <v>15.21</v>
          </cell>
          <cell r="R303">
            <v>15.43</v>
          </cell>
          <cell r="S303">
            <v>15.65</v>
          </cell>
          <cell r="T303">
            <v>14.23</v>
          </cell>
          <cell r="U303">
            <v>15.32</v>
          </cell>
          <cell r="V303">
            <v>13.32</v>
          </cell>
          <cell r="W303">
            <v>13.4</v>
          </cell>
          <cell r="X303">
            <v>15.87</v>
          </cell>
          <cell r="Y303">
            <v>0</v>
          </cell>
          <cell r="Z303">
            <v>18.3</v>
          </cell>
          <cell r="AA303">
            <v>20.27</v>
          </cell>
          <cell r="AB303">
            <v>20.56</v>
          </cell>
          <cell r="AC303">
            <v>20.84</v>
          </cell>
          <cell r="AD303">
            <v>19.010000000000002</v>
          </cell>
          <cell r="AE303">
            <v>20.420000000000002</v>
          </cell>
          <cell r="AF303">
            <v>18.41</v>
          </cell>
          <cell r="AG303">
            <v>18.52</v>
          </cell>
          <cell r="AH303">
            <v>21.12</v>
          </cell>
          <cell r="AI303">
            <v>0</v>
          </cell>
          <cell r="AJ303" t="str">
            <v>negativa</v>
          </cell>
          <cell r="AK303" t="str">
            <v>Negativa</v>
          </cell>
          <cell r="AL303" t="str">
            <v>12450-0</v>
          </cell>
          <cell r="AM303" t="str">
            <v>Não consta</v>
          </cell>
          <cell r="AN303" t="str">
            <v>não consta</v>
          </cell>
          <cell r="AO303" t="str">
            <v>12450-0</v>
          </cell>
          <cell r="AP303">
            <v>0</v>
          </cell>
          <cell r="AQ303" t="str">
            <v>NA</v>
          </cell>
          <cell r="AR303">
            <v>0</v>
          </cell>
          <cell r="AS303">
            <v>0</v>
          </cell>
          <cell r="AT303">
            <v>13.24</v>
          </cell>
          <cell r="AU303">
            <v>15.21</v>
          </cell>
          <cell r="AV303">
            <v>15.43</v>
          </cell>
          <cell r="AW303">
            <v>15.65</v>
          </cell>
          <cell r="AX303">
            <v>14.23</v>
          </cell>
          <cell r="AY303">
            <v>15.32</v>
          </cell>
          <cell r="AZ303">
            <v>13.32</v>
          </cell>
          <cell r="BA303">
            <v>13.4</v>
          </cell>
          <cell r="BB303">
            <v>15.87</v>
          </cell>
          <cell r="BC303">
            <v>0</v>
          </cell>
          <cell r="BD303">
            <v>18.3</v>
          </cell>
          <cell r="BE303">
            <v>20.27</v>
          </cell>
          <cell r="BF303">
            <v>20.56</v>
          </cell>
          <cell r="BG303">
            <v>20.84</v>
          </cell>
          <cell r="BH303">
            <v>19.010000000000002</v>
          </cell>
          <cell r="BI303">
            <v>20.420000000000002</v>
          </cell>
          <cell r="BJ303">
            <v>18.41</v>
          </cell>
          <cell r="BK303">
            <v>18.52</v>
          </cell>
          <cell r="BL303">
            <v>21.12</v>
          </cell>
          <cell r="BN303" t="str">
            <v>12450-0</v>
          </cell>
          <cell r="BO303" t="str">
            <v>12450-0</v>
          </cell>
          <cell r="BR303">
            <v>11.7</v>
          </cell>
          <cell r="BS303">
            <v>12.31</v>
          </cell>
          <cell r="BU303">
            <v>14.66</v>
          </cell>
          <cell r="BV303">
            <v>15.43</v>
          </cell>
          <cell r="BW303">
            <v>5.2523874488403788E-2</v>
          </cell>
          <cell r="BX303">
            <v>4.2387448840378733E-4</v>
          </cell>
          <cell r="CA303">
            <v>0</v>
          </cell>
          <cell r="CB303">
            <v>15.43</v>
          </cell>
          <cell r="CC303">
            <v>15.430001875578222</v>
          </cell>
          <cell r="CD303">
            <v>1.8755782225099438E-6</v>
          </cell>
          <cell r="CE303" t="e">
            <v>#N/A</v>
          </cell>
          <cell r="CG303" t="str">
            <v>Monitorado CMED</v>
          </cell>
          <cell r="CI303" t="str">
            <v>Medicamento</v>
          </cell>
          <cell r="CJ303" t="e">
            <v>#N/A</v>
          </cell>
          <cell r="CK303">
            <v>272.63000000000011</v>
          </cell>
        </row>
        <row r="304">
          <cell r="K304" t="str">
            <v>11319-0</v>
          </cell>
          <cell r="L304" t="str">
            <v>CAFILISADOR CT 12X2X8 COMP</v>
          </cell>
          <cell r="M304">
            <v>1781700970025</v>
          </cell>
          <cell r="N304">
            <v>22.37</v>
          </cell>
          <cell r="O304">
            <v>0</v>
          </cell>
          <cell r="P304">
            <v>19.2</v>
          </cell>
          <cell r="Q304">
            <v>22.06</v>
          </cell>
          <cell r="R304">
            <v>22.37</v>
          </cell>
          <cell r="S304">
            <v>22.69</v>
          </cell>
          <cell r="T304">
            <v>20.63</v>
          </cell>
          <cell r="U304">
            <v>22.21</v>
          </cell>
          <cell r="V304">
            <v>19.32</v>
          </cell>
          <cell r="W304">
            <v>19.440000000000001</v>
          </cell>
          <cell r="X304">
            <v>23.02</v>
          </cell>
          <cell r="Y304">
            <v>0</v>
          </cell>
          <cell r="Z304">
            <v>26.54</v>
          </cell>
          <cell r="AA304">
            <v>29.4</v>
          </cell>
          <cell r="AB304">
            <v>29.8</v>
          </cell>
          <cell r="AC304">
            <v>30.22</v>
          </cell>
          <cell r="AD304">
            <v>27.56</v>
          </cell>
          <cell r="AE304">
            <v>29.6</v>
          </cell>
          <cell r="AF304">
            <v>26.71</v>
          </cell>
          <cell r="AG304">
            <v>26.87</v>
          </cell>
          <cell r="AH304">
            <v>30.64</v>
          </cell>
          <cell r="AI304">
            <v>0</v>
          </cell>
          <cell r="AJ304" t="str">
            <v>negativa</v>
          </cell>
          <cell r="AK304" t="str">
            <v>Negativa</v>
          </cell>
          <cell r="AL304" t="str">
            <v>11319-0</v>
          </cell>
          <cell r="AM304" t="str">
            <v>Não consta</v>
          </cell>
          <cell r="AN304" t="str">
            <v>não consta</v>
          </cell>
          <cell r="AO304" t="str">
            <v>11319-0</v>
          </cell>
          <cell r="AP304">
            <v>0</v>
          </cell>
          <cell r="AQ304" t="str">
            <v>OTX/PP</v>
          </cell>
          <cell r="AR304">
            <v>0</v>
          </cell>
          <cell r="AS304">
            <v>0</v>
          </cell>
          <cell r="AT304">
            <v>19.2</v>
          </cell>
          <cell r="AU304">
            <v>22.06</v>
          </cell>
          <cell r="AV304">
            <v>22.37</v>
          </cell>
          <cell r="AW304">
            <v>22.69</v>
          </cell>
          <cell r="AX304">
            <v>20.63</v>
          </cell>
          <cell r="AY304">
            <v>22.21</v>
          </cell>
          <cell r="AZ304">
            <v>19.32</v>
          </cell>
          <cell r="BA304">
            <v>19.440000000000001</v>
          </cell>
          <cell r="BB304">
            <v>23.02</v>
          </cell>
          <cell r="BC304">
            <v>0</v>
          </cell>
          <cell r="BD304">
            <v>26.54</v>
          </cell>
          <cell r="BE304">
            <v>29.4</v>
          </cell>
          <cell r="BF304">
            <v>29.8</v>
          </cell>
          <cell r="BG304">
            <v>30.22</v>
          </cell>
          <cell r="BH304">
            <v>27.56</v>
          </cell>
          <cell r="BI304">
            <v>29.6</v>
          </cell>
          <cell r="BJ304">
            <v>26.71</v>
          </cell>
          <cell r="BK304">
            <v>26.87</v>
          </cell>
          <cell r="BL304">
            <v>30.64</v>
          </cell>
          <cell r="BN304" t="str">
            <v>11319-0</v>
          </cell>
          <cell r="BO304" t="str">
            <v>11319-0</v>
          </cell>
          <cell r="BR304">
            <v>17.850000000000001</v>
          </cell>
          <cell r="BS304">
            <v>17.850000000000001</v>
          </cell>
          <cell r="BU304">
            <v>21.27</v>
          </cell>
          <cell r="BV304">
            <v>22.37</v>
          </cell>
          <cell r="BW304">
            <v>5.1716031969910814E-2</v>
          </cell>
          <cell r="BX304">
            <v>5.1716031969910814E-2</v>
          </cell>
          <cell r="CA304">
            <v>0</v>
          </cell>
          <cell r="CB304">
            <v>22.37</v>
          </cell>
          <cell r="CC304">
            <v>22.370002719162986</v>
          </cell>
          <cell r="CD304">
            <v>2.7191629854428356E-6</v>
          </cell>
          <cell r="CE304" t="str">
            <v>CAFILISADOR CT 12X2X8 COMP</v>
          </cell>
          <cell r="CG304" t="str">
            <v>MIP</v>
          </cell>
          <cell r="CI304" t="str">
            <v>Medicamento</v>
          </cell>
          <cell r="CJ304" t="e">
            <v>#N/A</v>
          </cell>
          <cell r="CK304" t="str">
            <v>Liberado</v>
          </cell>
        </row>
        <row r="305">
          <cell r="K305" t="str">
            <v>11320-0</v>
          </cell>
          <cell r="L305" t="str">
            <v>CAFILISADOR CT 4X25X4 COMP</v>
          </cell>
          <cell r="M305">
            <v>1781700970033</v>
          </cell>
          <cell r="N305">
            <v>141.69999999999999</v>
          </cell>
          <cell r="O305">
            <v>0</v>
          </cell>
          <cell r="P305">
            <v>121.64</v>
          </cell>
          <cell r="Q305">
            <v>139.74</v>
          </cell>
          <cell r="R305">
            <v>141.69999999999999</v>
          </cell>
          <cell r="S305">
            <v>143.72</v>
          </cell>
          <cell r="T305">
            <v>130.66999999999999</v>
          </cell>
          <cell r="U305">
            <v>140.71</v>
          </cell>
          <cell r="V305">
            <v>122.38</v>
          </cell>
          <cell r="W305">
            <v>123.13</v>
          </cell>
          <cell r="X305">
            <v>145.80000000000001</v>
          </cell>
          <cell r="Y305">
            <v>0</v>
          </cell>
          <cell r="Z305">
            <v>168.16</v>
          </cell>
          <cell r="AA305">
            <v>186.26</v>
          </cell>
          <cell r="AB305">
            <v>188.79</v>
          </cell>
          <cell r="AC305">
            <v>191.39</v>
          </cell>
          <cell r="AD305">
            <v>174.55</v>
          </cell>
          <cell r="AE305">
            <v>187.51</v>
          </cell>
          <cell r="AF305">
            <v>169.18</v>
          </cell>
          <cell r="AG305">
            <v>170.22</v>
          </cell>
          <cell r="AH305">
            <v>194.06</v>
          </cell>
          <cell r="AI305">
            <v>0</v>
          </cell>
          <cell r="AJ305" t="str">
            <v>negativa</v>
          </cell>
          <cell r="AK305" t="str">
            <v>Negativa</v>
          </cell>
          <cell r="AL305" t="str">
            <v>11320-0</v>
          </cell>
          <cell r="AM305" t="str">
            <v>Não consta</v>
          </cell>
          <cell r="AN305" t="str">
            <v>não consta</v>
          </cell>
          <cell r="AO305" t="str">
            <v>11320-0</v>
          </cell>
          <cell r="AP305">
            <v>0</v>
          </cell>
          <cell r="AQ305" t="str">
            <v>OTX/PP</v>
          </cell>
          <cell r="AR305">
            <v>0</v>
          </cell>
          <cell r="AS305">
            <v>0</v>
          </cell>
          <cell r="AT305">
            <v>121.64</v>
          </cell>
          <cell r="AU305">
            <v>139.74</v>
          </cell>
          <cell r="AV305">
            <v>141.69999999999999</v>
          </cell>
          <cell r="AW305">
            <v>143.72</v>
          </cell>
          <cell r="AX305">
            <v>130.66999999999999</v>
          </cell>
          <cell r="AY305">
            <v>140.71</v>
          </cell>
          <cell r="AZ305">
            <v>122.38</v>
          </cell>
          <cell r="BA305">
            <v>123.13</v>
          </cell>
          <cell r="BB305">
            <v>145.80000000000001</v>
          </cell>
          <cell r="BC305">
            <v>0</v>
          </cell>
          <cell r="BD305">
            <v>168.16</v>
          </cell>
          <cell r="BE305">
            <v>186.26</v>
          </cell>
          <cell r="BF305">
            <v>188.79</v>
          </cell>
          <cell r="BG305">
            <v>191.39</v>
          </cell>
          <cell r="BH305">
            <v>174.55</v>
          </cell>
          <cell r="BI305">
            <v>187.51</v>
          </cell>
          <cell r="BJ305">
            <v>169.18</v>
          </cell>
          <cell r="BK305">
            <v>170.22</v>
          </cell>
          <cell r="BL305">
            <v>194.06</v>
          </cell>
          <cell r="BN305" t="str">
            <v>11320-0</v>
          </cell>
          <cell r="BO305" t="str">
            <v>11320-0</v>
          </cell>
          <cell r="BR305">
            <v>113.08</v>
          </cell>
          <cell r="BS305">
            <v>113.08</v>
          </cell>
          <cell r="BU305">
            <v>134.69</v>
          </cell>
          <cell r="BV305">
            <v>141.69999999999999</v>
          </cell>
          <cell r="BW305">
            <v>5.2045437671690564E-2</v>
          </cell>
          <cell r="BX305">
            <v>5.2045437671690564E-2</v>
          </cell>
          <cell r="CA305">
            <v>0</v>
          </cell>
          <cell r="CB305">
            <v>141.69999999999999</v>
          </cell>
          <cell r="CC305">
            <v>141.70001722420179</v>
          </cell>
          <cell r="CD305">
            <v>1.7224201798171634E-5</v>
          </cell>
          <cell r="CE305" t="str">
            <v>CAFILISADOR CT 4X25X4 COMP</v>
          </cell>
          <cell r="CG305" t="str">
            <v>MIP</v>
          </cell>
          <cell r="CI305" t="str">
            <v>Medicamento</v>
          </cell>
          <cell r="CJ305" t="e">
            <v>#N/A</v>
          </cell>
          <cell r="CK305" t="str">
            <v>Liberado</v>
          </cell>
        </row>
        <row r="306">
          <cell r="K306" t="str">
            <v>12335-0</v>
          </cell>
          <cell r="L306" t="str">
            <v>CALAMYN LOCAO CREMOSA FR PL 1X120ML</v>
          </cell>
          <cell r="M306">
            <v>1558401340014</v>
          </cell>
          <cell r="N306">
            <v>19.75</v>
          </cell>
          <cell r="O306">
            <v>0</v>
          </cell>
          <cell r="P306">
            <v>16.95</v>
          </cell>
          <cell r="Q306">
            <v>19.48</v>
          </cell>
          <cell r="R306">
            <v>19.75</v>
          </cell>
          <cell r="S306">
            <v>20.03</v>
          </cell>
          <cell r="T306">
            <v>18.21</v>
          </cell>
          <cell r="U306">
            <v>19.61</v>
          </cell>
          <cell r="V306">
            <v>17.059999999999999</v>
          </cell>
          <cell r="W306">
            <v>17.16</v>
          </cell>
          <cell r="X306">
            <v>20.32</v>
          </cell>
          <cell r="Y306">
            <v>0</v>
          </cell>
          <cell r="Z306">
            <v>23.43</v>
          </cell>
          <cell r="AA306">
            <v>25.97</v>
          </cell>
          <cell r="AB306">
            <v>26.31</v>
          </cell>
          <cell r="AC306">
            <v>26.67</v>
          </cell>
          <cell r="AD306">
            <v>24.32</v>
          </cell>
          <cell r="AE306">
            <v>26.13</v>
          </cell>
          <cell r="AF306">
            <v>23.58</v>
          </cell>
          <cell r="AG306">
            <v>23.72</v>
          </cell>
          <cell r="AH306">
            <v>27.05</v>
          </cell>
          <cell r="AI306">
            <v>0</v>
          </cell>
          <cell r="AJ306" t="str">
            <v>negativa</v>
          </cell>
          <cell r="AK306" t="str">
            <v>Negativa</v>
          </cell>
          <cell r="AL306" t="str">
            <v>12335-0</v>
          </cell>
          <cell r="AM306" t="str">
            <v>Não consta</v>
          </cell>
          <cell r="AN306" t="str">
            <v>não consta</v>
          </cell>
          <cell r="AO306" t="str">
            <v>12335-0</v>
          </cell>
          <cell r="AP306">
            <v>0</v>
          </cell>
          <cell r="AQ306" t="str">
            <v>NA</v>
          </cell>
          <cell r="AR306">
            <v>0</v>
          </cell>
          <cell r="AS306">
            <v>0</v>
          </cell>
          <cell r="AT306">
            <v>16.95</v>
          </cell>
          <cell r="AU306">
            <v>19.48</v>
          </cell>
          <cell r="AV306">
            <v>19.75</v>
          </cell>
          <cell r="AW306">
            <v>20.03</v>
          </cell>
          <cell r="AX306">
            <v>18.21</v>
          </cell>
          <cell r="AY306">
            <v>19.61</v>
          </cell>
          <cell r="AZ306">
            <v>17.059999999999999</v>
          </cell>
          <cell r="BA306">
            <v>17.16</v>
          </cell>
          <cell r="BB306">
            <v>20.32</v>
          </cell>
          <cell r="BC306">
            <v>0</v>
          </cell>
          <cell r="BD306">
            <v>23.43</v>
          </cell>
          <cell r="BE306">
            <v>25.97</v>
          </cell>
          <cell r="BF306">
            <v>26.31</v>
          </cell>
          <cell r="BG306">
            <v>26.67</v>
          </cell>
          <cell r="BH306">
            <v>24.32</v>
          </cell>
          <cell r="BI306">
            <v>26.13</v>
          </cell>
          <cell r="BJ306">
            <v>23.58</v>
          </cell>
          <cell r="BK306">
            <v>23.72</v>
          </cell>
          <cell r="BL306">
            <v>27.05</v>
          </cell>
          <cell r="BN306" t="str">
            <v>12335-0</v>
          </cell>
          <cell r="BO306" t="str">
            <v>12335-0</v>
          </cell>
          <cell r="BR306">
            <v>15.76</v>
          </cell>
          <cell r="BS306">
            <v>15.76</v>
          </cell>
          <cell r="BU306">
            <v>18.77</v>
          </cell>
          <cell r="BV306">
            <v>19.75</v>
          </cell>
          <cell r="BW306">
            <v>5.2210974960042567E-2</v>
          </cell>
          <cell r="BX306">
            <v>5.2210974960042567E-2</v>
          </cell>
          <cell r="CA306">
            <v>0</v>
          </cell>
          <cell r="CB306">
            <v>19.75</v>
          </cell>
          <cell r="CC306">
            <v>19.750002400691503</v>
          </cell>
          <cell r="CD306">
            <v>2.4006915033680798E-6</v>
          </cell>
          <cell r="CE306" t="e">
            <v>#N/A</v>
          </cell>
          <cell r="CG306" t="str">
            <v>MIP</v>
          </cell>
          <cell r="CI306" t="str">
            <v>Medicamento</v>
          </cell>
          <cell r="CJ306" t="e">
            <v>#N/A</v>
          </cell>
          <cell r="CK306">
            <v>349.0499999999999</v>
          </cell>
        </row>
        <row r="307">
          <cell r="K307" t="str">
            <v>15913-0</v>
          </cell>
          <cell r="L307" t="str">
            <v>CALMINEX 1X20 HUMANO</v>
          </cell>
          <cell r="M307">
            <v>1781707840011</v>
          </cell>
          <cell r="N307">
            <v>12.42</v>
          </cell>
          <cell r="O307">
            <v>0</v>
          </cell>
          <cell r="P307">
            <v>10.66</v>
          </cell>
          <cell r="Q307">
            <v>12.25</v>
          </cell>
          <cell r="R307">
            <v>12.42</v>
          </cell>
          <cell r="S307">
            <v>12.6</v>
          </cell>
          <cell r="T307">
            <v>11.45</v>
          </cell>
          <cell r="U307">
            <v>12.33</v>
          </cell>
          <cell r="V307">
            <v>10.73</v>
          </cell>
          <cell r="W307">
            <v>10.79</v>
          </cell>
          <cell r="X307">
            <v>12.78</v>
          </cell>
          <cell r="Y307">
            <v>0</v>
          </cell>
          <cell r="Z307">
            <v>14.74</v>
          </cell>
          <cell r="AA307">
            <v>16.329999999999998</v>
          </cell>
          <cell r="AB307">
            <v>16.55</v>
          </cell>
          <cell r="AC307">
            <v>16.78</v>
          </cell>
          <cell r="AD307">
            <v>15.29</v>
          </cell>
          <cell r="AE307">
            <v>16.43</v>
          </cell>
          <cell r="AF307">
            <v>14.83</v>
          </cell>
          <cell r="AG307">
            <v>14.92</v>
          </cell>
          <cell r="AH307">
            <v>17.010000000000002</v>
          </cell>
          <cell r="AI307">
            <v>0</v>
          </cell>
          <cell r="AJ307" t="str">
            <v>negativa</v>
          </cell>
          <cell r="AK307" t="str">
            <v>Negativa</v>
          </cell>
          <cell r="AL307" t="str">
            <v>15913-0</v>
          </cell>
          <cell r="AM307" t="str">
            <v>Não consta</v>
          </cell>
          <cell r="AN307" t="str">
            <v>não consta</v>
          </cell>
          <cell r="AO307" t="str">
            <v>15913-0</v>
          </cell>
          <cell r="AP307">
            <v>0</v>
          </cell>
          <cell r="AQ307" t="str">
            <v>OTC</v>
          </cell>
          <cell r="AR307">
            <v>0</v>
          </cell>
          <cell r="AS307">
            <v>0</v>
          </cell>
          <cell r="AT307">
            <v>10.66</v>
          </cell>
          <cell r="AU307">
            <v>12.25</v>
          </cell>
          <cell r="AV307">
            <v>12.42</v>
          </cell>
          <cell r="AW307">
            <v>12.6</v>
          </cell>
          <cell r="AX307">
            <v>11.45</v>
          </cell>
          <cell r="AY307">
            <v>12.33</v>
          </cell>
          <cell r="AZ307">
            <v>10.73</v>
          </cell>
          <cell r="BA307">
            <v>10.79</v>
          </cell>
          <cell r="BB307">
            <v>12.78</v>
          </cell>
          <cell r="BC307">
            <v>0</v>
          </cell>
          <cell r="BD307">
            <v>14.74</v>
          </cell>
          <cell r="BE307">
            <v>16.329999999999998</v>
          </cell>
          <cell r="BF307">
            <v>16.55</v>
          </cell>
          <cell r="BG307">
            <v>16.78</v>
          </cell>
          <cell r="BH307">
            <v>15.29</v>
          </cell>
          <cell r="BI307">
            <v>16.43</v>
          </cell>
          <cell r="BJ307">
            <v>14.83</v>
          </cell>
          <cell r="BK307">
            <v>14.92</v>
          </cell>
          <cell r="BL307">
            <v>17.010000000000002</v>
          </cell>
          <cell r="BN307" t="str">
            <v>15913-0</v>
          </cell>
          <cell r="BO307" t="str">
            <v>15913-0</v>
          </cell>
          <cell r="BR307">
            <v>9.91</v>
          </cell>
          <cell r="BS307">
            <v>9.91</v>
          </cell>
          <cell r="BU307">
            <v>12.42</v>
          </cell>
          <cell r="BV307">
            <v>12.42</v>
          </cell>
          <cell r="BW307">
            <v>0</v>
          </cell>
          <cell r="BX307">
            <v>0</v>
          </cell>
          <cell r="CA307">
            <v>0</v>
          </cell>
          <cell r="CB307">
            <v>12.42</v>
          </cell>
          <cell r="CC307">
            <v>12.420001509700683</v>
          </cell>
          <cell r="CD307">
            <v>1.5097006826891857E-6</v>
          </cell>
          <cell r="CE307" t="e">
            <v>#N/A</v>
          </cell>
          <cell r="CG307" t="str">
            <v>MIP</v>
          </cell>
          <cell r="CI307" t="str">
            <v>Medicamento</v>
          </cell>
          <cell r="CJ307" t="e">
            <v>#N/A</v>
          </cell>
          <cell r="CK307">
            <v>219.51</v>
          </cell>
        </row>
        <row r="308">
          <cell r="K308" t="str">
            <v>15916-0</v>
          </cell>
          <cell r="L308" t="str">
            <v>CALMINEX ICE AEROSSOL 60G</v>
          </cell>
          <cell r="M308">
            <v>10009300002</v>
          </cell>
          <cell r="N308">
            <v>28.72</v>
          </cell>
          <cell r="O308">
            <v>0</v>
          </cell>
          <cell r="P308">
            <v>24.66</v>
          </cell>
          <cell r="Q308">
            <v>28.32</v>
          </cell>
          <cell r="R308">
            <v>28.72</v>
          </cell>
          <cell r="S308">
            <v>29.13</v>
          </cell>
          <cell r="T308">
            <v>26.49</v>
          </cell>
          <cell r="U308">
            <v>28.52</v>
          </cell>
          <cell r="V308">
            <v>24.81</v>
          </cell>
          <cell r="W308">
            <v>24.96</v>
          </cell>
          <cell r="X308">
            <v>29.55</v>
          </cell>
          <cell r="Y308">
            <v>0</v>
          </cell>
          <cell r="Z308">
            <v>34.090000000000003</v>
          </cell>
          <cell r="AA308">
            <v>37.75</v>
          </cell>
          <cell r="AB308">
            <v>38.26</v>
          </cell>
          <cell r="AC308">
            <v>38.79</v>
          </cell>
          <cell r="AD308">
            <v>35.380000000000003</v>
          </cell>
          <cell r="AE308">
            <v>38.01</v>
          </cell>
          <cell r="AF308">
            <v>34.299999999999997</v>
          </cell>
          <cell r="AG308">
            <v>34.51</v>
          </cell>
          <cell r="AH308">
            <v>39.33</v>
          </cell>
          <cell r="AI308">
            <v>0</v>
          </cell>
          <cell r="AJ308" t="str">
            <v>negativa</v>
          </cell>
          <cell r="AK308" t="str">
            <v>Negativa</v>
          </cell>
          <cell r="AL308" t="str">
            <v>15916-0</v>
          </cell>
          <cell r="AM308" t="str">
            <v>Não consta</v>
          </cell>
          <cell r="AN308" t="str">
            <v>não consta</v>
          </cell>
          <cell r="AO308" t="str">
            <v>15916-0</v>
          </cell>
          <cell r="AP308">
            <v>0</v>
          </cell>
          <cell r="AQ308" t="str">
            <v>OTC</v>
          </cell>
          <cell r="AR308">
            <v>0</v>
          </cell>
          <cell r="AS308">
            <v>0</v>
          </cell>
          <cell r="AT308">
            <v>24.66</v>
          </cell>
          <cell r="AU308">
            <v>28.32</v>
          </cell>
          <cell r="AV308">
            <v>28.72</v>
          </cell>
          <cell r="AW308">
            <v>29.13</v>
          </cell>
          <cell r="AX308">
            <v>26.49</v>
          </cell>
          <cell r="AY308">
            <v>28.52</v>
          </cell>
          <cell r="AZ308">
            <v>24.81</v>
          </cell>
          <cell r="BA308">
            <v>24.96</v>
          </cell>
          <cell r="BB308">
            <v>29.55</v>
          </cell>
          <cell r="BC308">
            <v>0</v>
          </cell>
          <cell r="BD308">
            <v>34.090000000000003</v>
          </cell>
          <cell r="BE308">
            <v>37.75</v>
          </cell>
          <cell r="BF308">
            <v>38.26</v>
          </cell>
          <cell r="BG308">
            <v>38.79</v>
          </cell>
          <cell r="BH308">
            <v>35.380000000000003</v>
          </cell>
          <cell r="BI308">
            <v>38.01</v>
          </cell>
          <cell r="BJ308">
            <v>34.299999999999997</v>
          </cell>
          <cell r="BK308">
            <v>34.51</v>
          </cell>
          <cell r="BL308">
            <v>39.33</v>
          </cell>
          <cell r="BN308" t="str">
            <v>15916-0</v>
          </cell>
          <cell r="BO308" t="str">
            <v>15916-0</v>
          </cell>
          <cell r="BR308">
            <v>22.92</v>
          </cell>
          <cell r="BS308">
            <v>22.92</v>
          </cell>
          <cell r="BU308">
            <v>26.4</v>
          </cell>
          <cell r="BV308">
            <v>28.72</v>
          </cell>
          <cell r="BW308">
            <v>8.787878787878789E-2</v>
          </cell>
          <cell r="BX308">
            <v>8.787878787878789E-2</v>
          </cell>
          <cell r="CA308">
            <v>0</v>
          </cell>
          <cell r="CB308">
            <v>28.72</v>
          </cell>
          <cell r="CC308">
            <v>28.720003491030884</v>
          </cell>
          <cell r="CD308">
            <v>3.491030884816837E-6</v>
          </cell>
          <cell r="CE308" t="e">
            <v>#N/A</v>
          </cell>
          <cell r="CG308" t="str">
            <v>Não Medicamento</v>
          </cell>
          <cell r="CI308" t="str">
            <v>Medicamento</v>
          </cell>
          <cell r="CJ308" t="e">
            <v>#N/A</v>
          </cell>
          <cell r="CK308">
            <v>507.66</v>
          </cell>
        </row>
        <row r="309">
          <cell r="K309" t="str">
            <v>15917-0</v>
          </cell>
          <cell r="L309" t="str">
            <v>CALMINEX ICE BAG DISPLAY C/5</v>
          </cell>
          <cell r="M309" t="str">
            <v>isento de controle</v>
          </cell>
          <cell r="N309">
            <v>51.66</v>
          </cell>
          <cell r="O309">
            <v>0</v>
          </cell>
          <cell r="P309">
            <v>51.04</v>
          </cell>
          <cell r="Q309">
            <v>51.04</v>
          </cell>
          <cell r="R309">
            <v>51.66</v>
          </cell>
          <cell r="S309">
            <v>52.3</v>
          </cell>
          <cell r="T309">
            <v>48.14</v>
          </cell>
          <cell r="U309">
            <v>51.35</v>
          </cell>
          <cell r="V309">
            <v>51.35</v>
          </cell>
          <cell r="W309">
            <v>51.66</v>
          </cell>
          <cell r="X309">
            <v>52.95</v>
          </cell>
          <cell r="Y309">
            <v>0</v>
          </cell>
          <cell r="Z309">
            <v>70.56</v>
          </cell>
          <cell r="AA309">
            <v>70.56</v>
          </cell>
          <cell r="AB309">
            <v>71.42</v>
          </cell>
          <cell r="AC309">
            <v>72.3</v>
          </cell>
          <cell r="AD309">
            <v>66.55</v>
          </cell>
          <cell r="AE309">
            <v>70.989999999999995</v>
          </cell>
          <cell r="AF309">
            <v>70.989999999999995</v>
          </cell>
          <cell r="AG309">
            <v>71.42</v>
          </cell>
          <cell r="AH309">
            <v>73.2</v>
          </cell>
          <cell r="AI309">
            <v>0</v>
          </cell>
          <cell r="AJ309" t="str">
            <v>positiva</v>
          </cell>
          <cell r="AK309" t="str">
            <v>Dermocosmético</v>
          </cell>
          <cell r="AL309" t="str">
            <v>Não consta</v>
          </cell>
          <cell r="AM309" t="str">
            <v>Não consta</v>
          </cell>
          <cell r="AN309" t="str">
            <v>15917-0</v>
          </cell>
          <cell r="AO309" t="str">
            <v>15917-0</v>
          </cell>
          <cell r="AP309">
            <v>0</v>
          </cell>
          <cell r="AQ309" t="str">
            <v>PMCL/CH</v>
          </cell>
          <cell r="AR309">
            <v>0</v>
          </cell>
          <cell r="AS309">
            <v>0</v>
          </cell>
          <cell r="AT309">
            <v>51.04</v>
          </cell>
          <cell r="AU309">
            <v>51.04</v>
          </cell>
          <cell r="AV309">
            <v>51.66</v>
          </cell>
          <cell r="AW309">
            <v>52.3</v>
          </cell>
          <cell r="AX309">
            <v>48.14</v>
          </cell>
          <cell r="AY309">
            <v>51.35</v>
          </cell>
          <cell r="AZ309">
            <v>51.35</v>
          </cell>
          <cell r="BA309">
            <v>51.66</v>
          </cell>
          <cell r="BB309">
            <v>52.95</v>
          </cell>
          <cell r="BC309">
            <v>0</v>
          </cell>
          <cell r="BD309">
            <v>70.56</v>
          </cell>
          <cell r="BE309">
            <v>70.56</v>
          </cell>
          <cell r="BF309">
            <v>71.42</v>
          </cell>
          <cell r="BG309">
            <v>72.3</v>
          </cell>
          <cell r="BH309">
            <v>66.55</v>
          </cell>
          <cell r="BI309">
            <v>70.989999999999995</v>
          </cell>
          <cell r="BJ309">
            <v>70.989999999999995</v>
          </cell>
          <cell r="BK309">
            <v>71.42</v>
          </cell>
          <cell r="BL309">
            <v>73.2</v>
          </cell>
          <cell r="BN309" t="str">
            <v>15917-0</v>
          </cell>
          <cell r="BO309" t="str">
            <v>15917-0</v>
          </cell>
          <cell r="BR309">
            <v>42.36</v>
          </cell>
          <cell r="BS309">
            <v>42.36</v>
          </cell>
          <cell r="BU309">
            <v>51.66</v>
          </cell>
          <cell r="BV309">
            <v>51.66</v>
          </cell>
          <cell r="BW309">
            <v>0</v>
          </cell>
          <cell r="BX309">
            <v>0</v>
          </cell>
          <cell r="CA309">
            <v>0</v>
          </cell>
          <cell r="CB309">
            <v>51.66</v>
          </cell>
          <cell r="CC309">
            <v>51.659991734399995</v>
          </cell>
          <cell r="CD309">
            <v>-8.2656000017777842E-6</v>
          </cell>
          <cell r="CE309" t="e">
            <v>#N/A</v>
          </cell>
          <cell r="CG309" t="str">
            <v>Não Medicamento</v>
          </cell>
          <cell r="CI309" t="str">
            <v>Não Medicamento</v>
          </cell>
          <cell r="CJ309" t="str">
            <v>15917-0</v>
          </cell>
          <cell r="CK309">
            <v>974.88000000000011</v>
          </cell>
        </row>
        <row r="310">
          <cell r="K310" t="str">
            <v>15915-0</v>
          </cell>
          <cell r="L310" t="str">
            <v>CALMINEX ICE SPRAY</v>
          </cell>
          <cell r="M310">
            <v>10009300002</v>
          </cell>
          <cell r="N310">
            <v>46.39</v>
          </cell>
          <cell r="O310">
            <v>0</v>
          </cell>
          <cell r="P310">
            <v>39.82</v>
          </cell>
          <cell r="Q310">
            <v>45.75</v>
          </cell>
          <cell r="R310">
            <v>46.39</v>
          </cell>
          <cell r="S310">
            <v>47.05</v>
          </cell>
          <cell r="T310">
            <v>42.78</v>
          </cell>
          <cell r="U310">
            <v>46.07</v>
          </cell>
          <cell r="V310">
            <v>40.06</v>
          </cell>
          <cell r="W310">
            <v>40.31</v>
          </cell>
          <cell r="X310">
            <v>47.73</v>
          </cell>
          <cell r="Y310">
            <v>0</v>
          </cell>
          <cell r="Z310">
            <v>55.05</v>
          </cell>
          <cell r="AA310">
            <v>60.98</v>
          </cell>
          <cell r="AB310">
            <v>61.81</v>
          </cell>
          <cell r="AC310">
            <v>62.66</v>
          </cell>
          <cell r="AD310">
            <v>57.14</v>
          </cell>
          <cell r="AE310">
            <v>61.39</v>
          </cell>
          <cell r="AF310">
            <v>55.38</v>
          </cell>
          <cell r="AG310">
            <v>55.73</v>
          </cell>
          <cell r="AH310">
            <v>63.53</v>
          </cell>
          <cell r="AI310">
            <v>0</v>
          </cell>
          <cell r="AJ310" t="str">
            <v>negativa</v>
          </cell>
          <cell r="AK310" t="str">
            <v>Negativa</v>
          </cell>
          <cell r="AL310" t="str">
            <v>15915-0</v>
          </cell>
          <cell r="AM310" t="str">
            <v>Não consta</v>
          </cell>
          <cell r="AN310" t="str">
            <v>não consta</v>
          </cell>
          <cell r="AO310" t="str">
            <v>15915-0</v>
          </cell>
          <cell r="AP310">
            <v>0</v>
          </cell>
          <cell r="AQ310" t="str">
            <v>OTC</v>
          </cell>
          <cell r="AR310">
            <v>0</v>
          </cell>
          <cell r="AS310">
            <v>0</v>
          </cell>
          <cell r="AT310">
            <v>39.82</v>
          </cell>
          <cell r="AU310">
            <v>45.75</v>
          </cell>
          <cell r="AV310">
            <v>46.39</v>
          </cell>
          <cell r="AW310">
            <v>47.05</v>
          </cell>
          <cell r="AX310">
            <v>42.78</v>
          </cell>
          <cell r="AY310">
            <v>46.07</v>
          </cell>
          <cell r="AZ310">
            <v>40.06</v>
          </cell>
          <cell r="BA310">
            <v>40.31</v>
          </cell>
          <cell r="BB310">
            <v>47.73</v>
          </cell>
          <cell r="BC310">
            <v>0</v>
          </cell>
          <cell r="BD310">
            <v>55.05</v>
          </cell>
          <cell r="BE310">
            <v>60.98</v>
          </cell>
          <cell r="BF310">
            <v>61.81</v>
          </cell>
          <cell r="BG310">
            <v>62.66</v>
          </cell>
          <cell r="BH310">
            <v>57.14</v>
          </cell>
          <cell r="BI310">
            <v>61.39</v>
          </cell>
          <cell r="BJ310">
            <v>55.38</v>
          </cell>
          <cell r="BK310">
            <v>55.73</v>
          </cell>
          <cell r="BL310">
            <v>63.53</v>
          </cell>
          <cell r="BN310" t="str">
            <v>15915-0</v>
          </cell>
          <cell r="BO310" t="str">
            <v>15915-0</v>
          </cell>
          <cell r="BR310">
            <v>37.020000000000003</v>
          </cell>
          <cell r="BS310">
            <v>37.020000000000003</v>
          </cell>
          <cell r="BU310">
            <v>45.61</v>
          </cell>
          <cell r="BV310">
            <v>46.39</v>
          </cell>
          <cell r="BW310">
            <v>1.7101512826134702E-2</v>
          </cell>
          <cell r="BX310">
            <v>1.7101512826134702E-2</v>
          </cell>
          <cell r="CA310">
            <v>0</v>
          </cell>
          <cell r="CB310">
            <v>46.39</v>
          </cell>
          <cell r="CC310">
            <v>46.390005638890067</v>
          </cell>
          <cell r="CD310">
            <v>5.6388900659953833E-6</v>
          </cell>
          <cell r="CE310" t="e">
            <v>#N/A</v>
          </cell>
          <cell r="CG310" t="str">
            <v>Não Medicamento</v>
          </cell>
          <cell r="CI310" t="str">
            <v>Medicamento</v>
          </cell>
          <cell r="CJ310" t="e">
            <v>#N/A</v>
          </cell>
          <cell r="CK310">
            <v>819.92000000000007</v>
          </cell>
        </row>
        <row r="311">
          <cell r="K311" t="str">
            <v>12583-0</v>
          </cell>
          <cell r="L311" t="str">
            <v>CAPOTRINEO 12,5MG COMP CT BL 1X30</v>
          </cell>
          <cell r="M311">
            <v>1046500520031</v>
          </cell>
          <cell r="N311">
            <v>13.44</v>
          </cell>
          <cell r="O311">
            <v>0</v>
          </cell>
          <cell r="P311">
            <v>13.28</v>
          </cell>
          <cell r="Q311">
            <v>13.28</v>
          </cell>
          <cell r="R311">
            <v>13.44</v>
          </cell>
          <cell r="S311">
            <v>13.6</v>
          </cell>
          <cell r="T311">
            <v>12.52</v>
          </cell>
          <cell r="U311">
            <v>13.36</v>
          </cell>
          <cell r="V311">
            <v>13.36</v>
          </cell>
          <cell r="W311">
            <v>13.44</v>
          </cell>
          <cell r="X311">
            <v>13.78</v>
          </cell>
          <cell r="Y311">
            <v>0</v>
          </cell>
          <cell r="Z311">
            <v>18.36</v>
          </cell>
          <cell r="AA311">
            <v>18.36</v>
          </cell>
          <cell r="AB311">
            <v>18.579999999999998</v>
          </cell>
          <cell r="AC311">
            <v>18.8</v>
          </cell>
          <cell r="AD311">
            <v>17.309999999999999</v>
          </cell>
          <cell r="AE311">
            <v>18.47</v>
          </cell>
          <cell r="AF311">
            <v>18.47</v>
          </cell>
          <cell r="AG311">
            <v>18.579999999999998</v>
          </cell>
          <cell r="AH311">
            <v>19.05</v>
          </cell>
          <cell r="AI311">
            <v>0</v>
          </cell>
          <cell r="AJ311" t="str">
            <v>positiva</v>
          </cell>
          <cell r="AK311" t="str">
            <v>positiva</v>
          </cell>
          <cell r="AL311" t="str">
            <v>12583-0</v>
          </cell>
          <cell r="AM311" t="str">
            <v>Não consta</v>
          </cell>
          <cell r="AN311" t="str">
            <v>não consta</v>
          </cell>
          <cell r="AO311" t="str">
            <v>12583-0</v>
          </cell>
          <cell r="AP311">
            <v>0</v>
          </cell>
          <cell r="AQ311" t="str">
            <v>NA</v>
          </cell>
          <cell r="AR311">
            <v>0</v>
          </cell>
          <cell r="AS311">
            <v>0</v>
          </cell>
          <cell r="AT311">
            <v>13.28</v>
          </cell>
          <cell r="AU311">
            <v>13.28</v>
          </cell>
          <cell r="AV311">
            <v>13.44</v>
          </cell>
          <cell r="AW311">
            <v>13.6</v>
          </cell>
          <cell r="AX311">
            <v>12.52</v>
          </cell>
          <cell r="AY311">
            <v>13.36</v>
          </cell>
          <cell r="AZ311">
            <v>13.36</v>
          </cell>
          <cell r="BA311">
            <v>13.44</v>
          </cell>
          <cell r="BB311">
            <v>13.78</v>
          </cell>
          <cell r="BC311">
            <v>0</v>
          </cell>
          <cell r="BD311">
            <v>18.36</v>
          </cell>
          <cell r="BE311">
            <v>18.36</v>
          </cell>
          <cell r="BF311">
            <v>18.579999999999998</v>
          </cell>
          <cell r="BG311">
            <v>18.8</v>
          </cell>
          <cell r="BH311">
            <v>17.309999999999999</v>
          </cell>
          <cell r="BI311">
            <v>18.47</v>
          </cell>
          <cell r="BJ311">
            <v>18.47</v>
          </cell>
          <cell r="BK311">
            <v>18.579999999999998</v>
          </cell>
          <cell r="BL311">
            <v>19.05</v>
          </cell>
          <cell r="BN311" t="str">
            <v>12583-0</v>
          </cell>
          <cell r="BO311" t="str">
            <v>12583-0</v>
          </cell>
          <cell r="BR311">
            <v>11.02</v>
          </cell>
          <cell r="BS311">
            <v>11.02</v>
          </cell>
          <cell r="BU311">
            <v>13.44</v>
          </cell>
          <cell r="BV311">
            <v>13.44</v>
          </cell>
          <cell r="BW311">
            <v>0</v>
          </cell>
          <cell r="BX311">
            <v>0</v>
          </cell>
          <cell r="CA311">
            <v>0</v>
          </cell>
          <cell r="CB311">
            <v>13.44</v>
          </cell>
          <cell r="CC311">
            <v>13.439997849599999</v>
          </cell>
          <cell r="CD311">
            <v>-2.1504000002892099E-6</v>
          </cell>
          <cell r="CE311" t="e">
            <v>#N/A</v>
          </cell>
          <cell r="CG311" t="str">
            <v>Monitorado CMED</v>
          </cell>
          <cell r="CI311" t="str">
            <v>Medicamento</v>
          </cell>
          <cell r="CJ311" t="e">
            <v>#N/A</v>
          </cell>
          <cell r="CK311">
            <v>253.64</v>
          </cell>
        </row>
        <row r="312">
          <cell r="K312" t="str">
            <v>12747-0</v>
          </cell>
          <cell r="L312" t="str">
            <v>CAPOTRINEO 25MG COMP CT BL  2X15</v>
          </cell>
          <cell r="M312">
            <v>1558401260010</v>
          </cell>
          <cell r="N312">
            <v>19.41</v>
          </cell>
          <cell r="O312">
            <v>5.21E-2</v>
          </cell>
          <cell r="P312">
            <v>20.18</v>
          </cell>
          <cell r="Q312">
            <v>20.18</v>
          </cell>
          <cell r="R312">
            <v>20.43</v>
          </cell>
          <cell r="S312">
            <v>20.68</v>
          </cell>
          <cell r="T312">
            <v>19.03</v>
          </cell>
          <cell r="U312">
            <v>20.3</v>
          </cell>
          <cell r="V312">
            <v>20.3</v>
          </cell>
          <cell r="W312">
            <v>20.43</v>
          </cell>
          <cell r="X312">
            <v>20.94</v>
          </cell>
          <cell r="Y312">
            <v>0</v>
          </cell>
          <cell r="Z312">
            <v>27.9</v>
          </cell>
          <cell r="AA312">
            <v>27.9</v>
          </cell>
          <cell r="AB312">
            <v>28.24</v>
          </cell>
          <cell r="AC312">
            <v>28.59</v>
          </cell>
          <cell r="AD312">
            <v>26.31</v>
          </cell>
          <cell r="AE312">
            <v>28.06</v>
          </cell>
          <cell r="AF312">
            <v>28.06</v>
          </cell>
          <cell r="AG312">
            <v>28.24</v>
          </cell>
          <cell r="AH312">
            <v>28.95</v>
          </cell>
          <cell r="AI312">
            <v>0</v>
          </cell>
          <cell r="AJ312" t="str">
            <v>positiva</v>
          </cell>
          <cell r="AK312" t="str">
            <v>positiva</v>
          </cell>
          <cell r="AL312" t="str">
            <v>12747-0</v>
          </cell>
          <cell r="AM312" t="str">
            <v>Não consta</v>
          </cell>
          <cell r="AN312" t="str">
            <v>não consta</v>
          </cell>
          <cell r="AO312" t="str">
            <v>12747-0</v>
          </cell>
          <cell r="AP312">
            <v>0</v>
          </cell>
          <cell r="AQ312" t="str">
            <v>NA</v>
          </cell>
          <cell r="AR312">
            <v>0</v>
          </cell>
          <cell r="AS312">
            <v>0</v>
          </cell>
          <cell r="AT312">
            <v>20.18</v>
          </cell>
          <cell r="AU312">
            <v>20.18</v>
          </cell>
          <cell r="AV312">
            <v>20.43</v>
          </cell>
          <cell r="AW312">
            <v>20.68</v>
          </cell>
          <cell r="AX312">
            <v>19.03</v>
          </cell>
          <cell r="AY312">
            <v>20.3</v>
          </cell>
          <cell r="AZ312">
            <v>20.3</v>
          </cell>
          <cell r="BA312">
            <v>20.43</v>
          </cell>
          <cell r="BB312">
            <v>20.94</v>
          </cell>
          <cell r="BC312">
            <v>0</v>
          </cell>
          <cell r="BD312">
            <v>27.9</v>
          </cell>
          <cell r="BE312">
            <v>27.9</v>
          </cell>
          <cell r="BF312">
            <v>28.24</v>
          </cell>
          <cell r="BG312">
            <v>28.59</v>
          </cell>
          <cell r="BH312">
            <v>26.31</v>
          </cell>
          <cell r="BI312">
            <v>28.06</v>
          </cell>
          <cell r="BJ312">
            <v>28.06</v>
          </cell>
          <cell r="BK312">
            <v>28.24</v>
          </cell>
          <cell r="BL312">
            <v>28.95</v>
          </cell>
          <cell r="BN312" t="e">
            <v>#N/A</v>
          </cell>
          <cell r="BO312" t="str">
            <v>12747-0</v>
          </cell>
          <cell r="BR312">
            <v>15.92</v>
          </cell>
          <cell r="BS312">
            <v>16.75</v>
          </cell>
          <cell r="BU312">
            <v>19.420000000000002</v>
          </cell>
          <cell r="BV312">
            <v>20.43</v>
          </cell>
          <cell r="BW312">
            <v>5.2008238928939132E-2</v>
          </cell>
          <cell r="BX312">
            <v>-9.1761071060868227E-5</v>
          </cell>
          <cell r="CA312">
            <v>0</v>
          </cell>
          <cell r="CB312">
            <v>20.43</v>
          </cell>
          <cell r="CC312">
            <v>20.429996731199996</v>
          </cell>
          <cell r="CD312">
            <v>-3.2688000040081988E-6</v>
          </cell>
          <cell r="CE312" t="e">
            <v>#N/A</v>
          </cell>
          <cell r="CG312" t="str">
            <v>Monitorado CMED</v>
          </cell>
          <cell r="CI312" t="str">
            <v>Medicamento</v>
          </cell>
          <cell r="CJ312" t="e">
            <v>#N/A</v>
          </cell>
          <cell r="CK312">
            <v>385.45</v>
          </cell>
        </row>
        <row r="313">
          <cell r="K313" t="str">
            <v>18449-0</v>
          </cell>
          <cell r="L313" t="str">
            <v>CAPOTRINEO 25MG COMP CT BL 100X2 FC</v>
          </cell>
          <cell r="M313">
            <v>1558401260134</v>
          </cell>
          <cell r="N313">
            <v>125.9</v>
          </cell>
          <cell r="O313">
            <v>0</v>
          </cell>
          <cell r="P313">
            <v>124.39</v>
          </cell>
          <cell r="Q313">
            <v>124.39</v>
          </cell>
          <cell r="R313">
            <v>125.9</v>
          </cell>
          <cell r="S313">
            <v>127.46</v>
          </cell>
          <cell r="T313">
            <v>117.32</v>
          </cell>
          <cell r="U313">
            <v>125.14</v>
          </cell>
          <cell r="V313">
            <v>125.14</v>
          </cell>
          <cell r="W313">
            <v>125.9</v>
          </cell>
          <cell r="X313">
            <v>129.05000000000001</v>
          </cell>
          <cell r="Y313">
            <v>0</v>
          </cell>
          <cell r="Z313">
            <v>171.96</v>
          </cell>
          <cell r="AA313">
            <v>171.96</v>
          </cell>
          <cell r="AB313">
            <v>174.05</v>
          </cell>
          <cell r="AC313">
            <v>176.21</v>
          </cell>
          <cell r="AD313">
            <v>162.19</v>
          </cell>
          <cell r="AE313">
            <v>173</v>
          </cell>
          <cell r="AF313">
            <v>173</v>
          </cell>
          <cell r="AG313">
            <v>174.05</v>
          </cell>
          <cell r="AH313">
            <v>178.4</v>
          </cell>
          <cell r="AI313">
            <v>0</v>
          </cell>
          <cell r="AJ313" t="str">
            <v>positiva</v>
          </cell>
          <cell r="AK313" t="str">
            <v>positiva</v>
          </cell>
          <cell r="AL313" t="str">
            <v>Não consta</v>
          </cell>
          <cell r="AM313" t="str">
            <v>Não consta</v>
          </cell>
          <cell r="AN313" t="str">
            <v>não consta</v>
          </cell>
          <cell r="AO313" t="str">
            <v>18449-0</v>
          </cell>
          <cell r="AP313">
            <v>0</v>
          </cell>
          <cell r="AQ313" t="str">
            <v>NA</v>
          </cell>
          <cell r="AR313" t="str">
            <v>embalagem fracionável</v>
          </cell>
          <cell r="AS313">
            <v>0</v>
          </cell>
          <cell r="AT313">
            <v>124.39</v>
          </cell>
          <cell r="AU313">
            <v>124.39</v>
          </cell>
          <cell r="AV313">
            <v>125.9</v>
          </cell>
          <cell r="AW313">
            <v>127.46</v>
          </cell>
          <cell r="AX313">
            <v>117.32</v>
          </cell>
          <cell r="AY313">
            <v>125.14</v>
          </cell>
          <cell r="AZ313">
            <v>125.14</v>
          </cell>
          <cell r="BA313">
            <v>125.9</v>
          </cell>
          <cell r="BB313">
            <v>129.05000000000001</v>
          </cell>
          <cell r="BC313">
            <v>0</v>
          </cell>
          <cell r="BD313">
            <v>171.96</v>
          </cell>
          <cell r="BE313">
            <v>171.96</v>
          </cell>
          <cell r="BF313">
            <v>174.05</v>
          </cell>
          <cell r="BG313">
            <v>176.21</v>
          </cell>
          <cell r="BH313">
            <v>162.19</v>
          </cell>
          <cell r="BI313">
            <v>173</v>
          </cell>
          <cell r="BJ313">
            <v>173</v>
          </cell>
          <cell r="BK313">
            <v>174.05</v>
          </cell>
          <cell r="BL313">
            <v>178.4</v>
          </cell>
          <cell r="BN313" t="str">
            <v>18449-0</v>
          </cell>
          <cell r="BO313" t="str">
            <v>18449-0</v>
          </cell>
          <cell r="BR313">
            <v>103.24</v>
          </cell>
          <cell r="BS313">
            <v>103.24</v>
          </cell>
          <cell r="BU313">
            <v>125.9</v>
          </cell>
          <cell r="BV313">
            <v>125.9</v>
          </cell>
          <cell r="BW313">
            <v>0</v>
          </cell>
          <cell r="BX313">
            <v>0</v>
          </cell>
          <cell r="CA313">
            <v>0</v>
          </cell>
          <cell r="CB313">
            <v>125.9</v>
          </cell>
          <cell r="CC313">
            <v>125.89997985599999</v>
          </cell>
          <cell r="CD313">
            <v>-2.0144000018262886E-5</v>
          </cell>
          <cell r="CE313" t="e">
            <v>#N/A</v>
          </cell>
          <cell r="CG313" t="str">
            <v>Monitorado CMED</v>
          </cell>
          <cell r="CI313" t="str">
            <v>Medicamento</v>
          </cell>
          <cell r="CJ313" t="e">
            <v>#N/A</v>
          </cell>
          <cell r="CK313">
            <v>2375.8400000000006</v>
          </cell>
        </row>
        <row r="314">
          <cell r="K314" t="str">
            <v>18439-0</v>
          </cell>
          <cell r="L314" t="str">
            <v>CAPOTRINEO 50MG COMP CT BL 100X2 FC</v>
          </cell>
          <cell r="M314">
            <v>1558401260142</v>
          </cell>
          <cell r="N314">
            <v>272.45</v>
          </cell>
          <cell r="O314">
            <v>0</v>
          </cell>
          <cell r="P314">
            <v>269.17</v>
          </cell>
          <cell r="Q314">
            <v>269.17</v>
          </cell>
          <cell r="R314">
            <v>272.45</v>
          </cell>
          <cell r="S314">
            <v>275.81</v>
          </cell>
          <cell r="T314">
            <v>253.88</v>
          </cell>
          <cell r="U314">
            <v>270.8</v>
          </cell>
          <cell r="V314">
            <v>270.8</v>
          </cell>
          <cell r="W314">
            <v>272.45</v>
          </cell>
          <cell r="X314">
            <v>279.26</v>
          </cell>
          <cell r="Y314">
            <v>0</v>
          </cell>
          <cell r="Z314">
            <v>372.11</v>
          </cell>
          <cell r="AA314">
            <v>372.11</v>
          </cell>
          <cell r="AB314">
            <v>376.65</v>
          </cell>
          <cell r="AC314">
            <v>381.29</v>
          </cell>
          <cell r="AD314">
            <v>350.97</v>
          </cell>
          <cell r="AE314">
            <v>374.37</v>
          </cell>
          <cell r="AF314">
            <v>374.37</v>
          </cell>
          <cell r="AG314">
            <v>376.65</v>
          </cell>
          <cell r="AH314">
            <v>386.06</v>
          </cell>
          <cell r="AI314">
            <v>0</v>
          </cell>
          <cell r="AJ314" t="str">
            <v>positiva</v>
          </cell>
          <cell r="AK314" t="str">
            <v>positiva</v>
          </cell>
          <cell r="AL314" t="str">
            <v>Não consta</v>
          </cell>
          <cell r="AM314" t="str">
            <v>Não consta</v>
          </cell>
          <cell r="AN314" t="str">
            <v>não consta</v>
          </cell>
          <cell r="AO314" t="str">
            <v>18439-0</v>
          </cell>
          <cell r="AP314">
            <v>0</v>
          </cell>
          <cell r="AQ314" t="str">
            <v>NA</v>
          </cell>
          <cell r="AR314" t="str">
            <v>embalagem fracionável</v>
          </cell>
          <cell r="AS314">
            <v>0</v>
          </cell>
          <cell r="AT314">
            <v>269.17</v>
          </cell>
          <cell r="AU314">
            <v>269.17</v>
          </cell>
          <cell r="AV314">
            <v>272.45</v>
          </cell>
          <cell r="AW314">
            <v>275.81</v>
          </cell>
          <cell r="AX314">
            <v>253.88</v>
          </cell>
          <cell r="AY314">
            <v>270.8</v>
          </cell>
          <cell r="AZ314">
            <v>270.8</v>
          </cell>
          <cell r="BA314">
            <v>272.45</v>
          </cell>
          <cell r="BB314">
            <v>279.26</v>
          </cell>
          <cell r="BC314">
            <v>0</v>
          </cell>
          <cell r="BD314">
            <v>372.11</v>
          </cell>
          <cell r="BE314">
            <v>372.11</v>
          </cell>
          <cell r="BF314">
            <v>376.65</v>
          </cell>
          <cell r="BG314">
            <v>381.29</v>
          </cell>
          <cell r="BH314">
            <v>350.97</v>
          </cell>
          <cell r="BI314">
            <v>374.37</v>
          </cell>
          <cell r="BJ314">
            <v>374.37</v>
          </cell>
          <cell r="BK314">
            <v>376.65</v>
          </cell>
          <cell r="BL314">
            <v>386.06</v>
          </cell>
          <cell r="BN314" t="str">
            <v>18439-0</v>
          </cell>
          <cell r="BO314" t="str">
            <v>18439-0</v>
          </cell>
          <cell r="BR314">
            <v>223.41</v>
          </cell>
          <cell r="BS314">
            <v>223.41</v>
          </cell>
          <cell r="BU314">
            <v>272.45</v>
          </cell>
          <cell r="BV314">
            <v>272.45</v>
          </cell>
          <cell r="BW314">
            <v>0</v>
          </cell>
          <cell r="BX314">
            <v>0</v>
          </cell>
          <cell r="CA314">
            <v>0</v>
          </cell>
          <cell r="CB314">
            <v>272.45</v>
          </cell>
          <cell r="CC314">
            <v>272.44995640799993</v>
          </cell>
          <cell r="CD314">
            <v>-4.3592000054104574E-5</v>
          </cell>
          <cell r="CE314" t="e">
            <v>#N/A</v>
          </cell>
          <cell r="CG314" t="str">
            <v>Monitorado CMED</v>
          </cell>
          <cell r="CI314" t="str">
            <v>Medicamento</v>
          </cell>
          <cell r="CJ314" t="e">
            <v>#N/A</v>
          </cell>
          <cell r="CK314">
            <v>5141.2699999999995</v>
          </cell>
        </row>
        <row r="315">
          <cell r="K315" t="str">
            <v>12580-0</v>
          </cell>
          <cell r="L315" t="str">
            <v>CAPOTRINEO 50MG COMP CT BL 3X10</v>
          </cell>
          <cell r="M315">
            <v>1558401260029</v>
          </cell>
          <cell r="N315">
            <v>42.02</v>
          </cell>
          <cell r="O315">
            <v>5.21E-2</v>
          </cell>
          <cell r="P315">
            <v>43.69</v>
          </cell>
          <cell r="Q315">
            <v>43.69</v>
          </cell>
          <cell r="R315">
            <v>44.22</v>
          </cell>
          <cell r="S315">
            <v>44.77</v>
          </cell>
          <cell r="T315">
            <v>41.2</v>
          </cell>
          <cell r="U315">
            <v>43.95</v>
          </cell>
          <cell r="V315">
            <v>43.95</v>
          </cell>
          <cell r="W315">
            <v>44.22</v>
          </cell>
          <cell r="X315">
            <v>45.33</v>
          </cell>
          <cell r="Y315">
            <v>0</v>
          </cell>
          <cell r="Z315">
            <v>60.4</v>
          </cell>
          <cell r="AA315">
            <v>60.4</v>
          </cell>
          <cell r="AB315">
            <v>61.13</v>
          </cell>
          <cell r="AC315">
            <v>61.89</v>
          </cell>
          <cell r="AD315">
            <v>56.96</v>
          </cell>
          <cell r="AE315">
            <v>60.76</v>
          </cell>
          <cell r="AF315">
            <v>60.76</v>
          </cell>
          <cell r="AG315">
            <v>61.13</v>
          </cell>
          <cell r="AH315">
            <v>62.67</v>
          </cell>
          <cell r="AI315">
            <v>0</v>
          </cell>
          <cell r="AJ315" t="str">
            <v>positiva</v>
          </cell>
          <cell r="AK315" t="str">
            <v>positiva</v>
          </cell>
          <cell r="AL315" t="str">
            <v>12580-0</v>
          </cell>
          <cell r="AM315" t="str">
            <v>Não consta</v>
          </cell>
          <cell r="AN315" t="str">
            <v>não consta</v>
          </cell>
          <cell r="AO315" t="str">
            <v>12580-0</v>
          </cell>
          <cell r="AP315">
            <v>0</v>
          </cell>
          <cell r="AQ315" t="str">
            <v>NA</v>
          </cell>
          <cell r="AR315">
            <v>0</v>
          </cell>
          <cell r="AS315">
            <v>0</v>
          </cell>
          <cell r="AT315">
            <v>43.69</v>
          </cell>
          <cell r="AU315">
            <v>43.69</v>
          </cell>
          <cell r="AV315">
            <v>44.22</v>
          </cell>
          <cell r="AW315">
            <v>44.77</v>
          </cell>
          <cell r="AX315">
            <v>41.2</v>
          </cell>
          <cell r="AY315">
            <v>43.95</v>
          </cell>
          <cell r="AZ315">
            <v>43.95</v>
          </cell>
          <cell r="BA315">
            <v>44.22</v>
          </cell>
          <cell r="BB315">
            <v>45.33</v>
          </cell>
          <cell r="BC315">
            <v>0</v>
          </cell>
          <cell r="BD315">
            <v>60.4</v>
          </cell>
          <cell r="BE315">
            <v>60.4</v>
          </cell>
          <cell r="BF315">
            <v>61.13</v>
          </cell>
          <cell r="BG315">
            <v>61.89</v>
          </cell>
          <cell r="BH315">
            <v>56.96</v>
          </cell>
          <cell r="BI315">
            <v>60.76</v>
          </cell>
          <cell r="BJ315">
            <v>60.76</v>
          </cell>
          <cell r="BK315">
            <v>61.13</v>
          </cell>
          <cell r="BL315">
            <v>62.67</v>
          </cell>
          <cell r="BN315" t="e">
            <v>#N/A</v>
          </cell>
          <cell r="BO315" t="str">
            <v>12580-0</v>
          </cell>
          <cell r="BR315">
            <v>34.46</v>
          </cell>
          <cell r="BS315">
            <v>36.26</v>
          </cell>
          <cell r="BU315">
            <v>42.03</v>
          </cell>
          <cell r="BV315">
            <v>44.22</v>
          </cell>
          <cell r="BW315">
            <v>5.2105638829407441E-2</v>
          </cell>
          <cell r="BX315">
            <v>5.6388294074408152E-6</v>
          </cell>
          <cell r="CA315">
            <v>0</v>
          </cell>
          <cell r="CB315">
            <v>44.22</v>
          </cell>
          <cell r="CC315">
            <v>44.219992924799996</v>
          </cell>
          <cell r="CD315">
            <v>-7.0752000027596296E-6</v>
          </cell>
          <cell r="CE315" t="e">
            <v>#N/A</v>
          </cell>
          <cell r="CG315" t="str">
            <v>Monitorado CMED</v>
          </cell>
          <cell r="CI315" t="str">
            <v>Medicamento</v>
          </cell>
          <cell r="CJ315" t="e">
            <v>#N/A</v>
          </cell>
          <cell r="CK315">
            <v>834.45999999999992</v>
          </cell>
        </row>
        <row r="316">
          <cell r="K316" t="str">
            <v>12420-0</v>
          </cell>
          <cell r="L316" t="str">
            <v>CAPTOPRIL 12,5MG COMP CT BL 1X30</v>
          </cell>
          <cell r="M316">
            <v>1558401090026</v>
          </cell>
          <cell r="N316">
            <v>12.29</v>
          </cell>
          <cell r="O316">
            <v>0</v>
          </cell>
          <cell r="P316">
            <v>12.14</v>
          </cell>
          <cell r="Q316">
            <v>12.14</v>
          </cell>
          <cell r="R316">
            <v>12.29</v>
          </cell>
          <cell r="S316">
            <v>12.44</v>
          </cell>
          <cell r="T316">
            <v>11.45</v>
          </cell>
          <cell r="U316">
            <v>12.22</v>
          </cell>
          <cell r="V316">
            <v>12.22</v>
          </cell>
          <cell r="W316">
            <v>12.29</v>
          </cell>
          <cell r="X316">
            <v>12.6</v>
          </cell>
          <cell r="Y316">
            <v>0</v>
          </cell>
          <cell r="Z316">
            <v>16.78</v>
          </cell>
          <cell r="AA316">
            <v>16.78</v>
          </cell>
          <cell r="AB316">
            <v>16.989999999999998</v>
          </cell>
          <cell r="AC316">
            <v>17.2</v>
          </cell>
          <cell r="AD316">
            <v>15.83</v>
          </cell>
          <cell r="AE316">
            <v>16.89</v>
          </cell>
          <cell r="AF316">
            <v>16.89</v>
          </cell>
          <cell r="AG316">
            <v>16.989999999999998</v>
          </cell>
          <cell r="AH316">
            <v>17.420000000000002</v>
          </cell>
          <cell r="AI316">
            <v>0</v>
          </cell>
          <cell r="AJ316" t="str">
            <v>positiva</v>
          </cell>
          <cell r="AK316" t="str">
            <v>positiva</v>
          </cell>
          <cell r="AL316" t="str">
            <v>12420-0</v>
          </cell>
          <cell r="AM316" t="str">
            <v>Não consta</v>
          </cell>
          <cell r="AN316" t="str">
            <v>não consta</v>
          </cell>
          <cell r="AO316" t="str">
            <v>12420-0</v>
          </cell>
          <cell r="AP316">
            <v>0</v>
          </cell>
          <cell r="AQ316" t="str">
            <v>NA</v>
          </cell>
          <cell r="AR316">
            <v>0</v>
          </cell>
          <cell r="AS316">
            <v>0</v>
          </cell>
          <cell r="AT316">
            <v>12.14</v>
          </cell>
          <cell r="AU316">
            <v>12.14</v>
          </cell>
          <cell r="AV316">
            <v>12.29</v>
          </cell>
          <cell r="AW316">
            <v>12.44</v>
          </cell>
          <cell r="AX316">
            <v>11.45</v>
          </cell>
          <cell r="AY316">
            <v>12.22</v>
          </cell>
          <cell r="AZ316">
            <v>12.22</v>
          </cell>
          <cell r="BA316">
            <v>12.29</v>
          </cell>
          <cell r="BB316">
            <v>12.6</v>
          </cell>
          <cell r="BC316">
            <v>0</v>
          </cell>
          <cell r="BD316">
            <v>16.78</v>
          </cell>
          <cell r="BE316">
            <v>16.78</v>
          </cell>
          <cell r="BF316">
            <v>16.989999999999998</v>
          </cell>
          <cell r="BG316">
            <v>17.2</v>
          </cell>
          <cell r="BH316">
            <v>15.83</v>
          </cell>
          <cell r="BI316">
            <v>16.89</v>
          </cell>
          <cell r="BJ316">
            <v>16.89</v>
          </cell>
          <cell r="BK316">
            <v>16.989999999999998</v>
          </cell>
          <cell r="BL316">
            <v>17.420000000000002</v>
          </cell>
          <cell r="BN316" t="str">
            <v>12420-0</v>
          </cell>
          <cell r="BO316" t="str">
            <v>12420-0</v>
          </cell>
          <cell r="BR316">
            <v>10.08</v>
          </cell>
          <cell r="BS316">
            <v>10.08</v>
          </cell>
          <cell r="BU316">
            <v>12.29</v>
          </cell>
          <cell r="BV316">
            <v>12.29</v>
          </cell>
          <cell r="BW316">
            <v>0</v>
          </cell>
          <cell r="BX316">
            <v>0</v>
          </cell>
          <cell r="CA316">
            <v>0</v>
          </cell>
          <cell r="CB316">
            <v>12.29</v>
          </cell>
          <cell r="CC316">
            <v>12.289998033599996</v>
          </cell>
          <cell r="CD316">
            <v>-1.96640000282855E-6</v>
          </cell>
          <cell r="CE316" t="e">
            <v>#N/A</v>
          </cell>
          <cell r="CG316" t="str">
            <v>Monitorado CMED</v>
          </cell>
          <cell r="CI316" t="str">
            <v>Medicamento</v>
          </cell>
          <cell r="CJ316" t="e">
            <v>#N/A</v>
          </cell>
          <cell r="CK316">
            <v>231.92000000000002</v>
          </cell>
        </row>
        <row r="317">
          <cell r="K317" t="str">
            <v>12421-0</v>
          </cell>
          <cell r="L317" t="str">
            <v>CAPTOPRIL 25MG COMP CT BL 2X15</v>
          </cell>
          <cell r="M317">
            <v>1558401090069</v>
          </cell>
          <cell r="N317">
            <v>6.11</v>
          </cell>
          <cell r="O317">
            <v>0</v>
          </cell>
          <cell r="P317">
            <v>6.04</v>
          </cell>
          <cell r="Q317">
            <v>6.04</v>
          </cell>
          <cell r="R317">
            <v>6.11</v>
          </cell>
          <cell r="S317">
            <v>6.19</v>
          </cell>
          <cell r="T317">
            <v>5.69</v>
          </cell>
          <cell r="U317">
            <v>6.07</v>
          </cell>
          <cell r="V317">
            <v>6.07</v>
          </cell>
          <cell r="W317">
            <v>6.11</v>
          </cell>
          <cell r="X317">
            <v>6.26</v>
          </cell>
          <cell r="Y317">
            <v>0</v>
          </cell>
          <cell r="Z317">
            <v>8.35</v>
          </cell>
          <cell r="AA317">
            <v>8.35</v>
          </cell>
          <cell r="AB317">
            <v>8.4499999999999993</v>
          </cell>
          <cell r="AC317">
            <v>8.56</v>
          </cell>
          <cell r="AD317">
            <v>7.87</v>
          </cell>
          <cell r="AE317">
            <v>8.39</v>
          </cell>
          <cell r="AF317">
            <v>8.39</v>
          </cell>
          <cell r="AG317">
            <v>8.4499999999999993</v>
          </cell>
          <cell r="AH317">
            <v>8.65</v>
          </cell>
          <cell r="AI317">
            <v>0</v>
          </cell>
          <cell r="AJ317" t="str">
            <v>positiva</v>
          </cell>
          <cell r="AK317" t="str">
            <v>positiva</v>
          </cell>
          <cell r="AL317" t="str">
            <v>12421-0</v>
          </cell>
          <cell r="AM317" t="str">
            <v>Não consta</v>
          </cell>
          <cell r="AN317" t="str">
            <v>não consta</v>
          </cell>
          <cell r="AO317" t="str">
            <v>12421-0</v>
          </cell>
          <cell r="AP317">
            <v>0</v>
          </cell>
          <cell r="AQ317" t="str">
            <v>NA</v>
          </cell>
          <cell r="AR317" t="str">
            <v>Redução de PF em 09/2015 (17,08)</v>
          </cell>
          <cell r="AS317">
            <v>0</v>
          </cell>
          <cell r="AT317">
            <v>6.04</v>
          </cell>
          <cell r="AU317">
            <v>6.04</v>
          </cell>
          <cell r="AV317">
            <v>6.11</v>
          </cell>
          <cell r="AW317">
            <v>6.19</v>
          </cell>
          <cell r="AX317">
            <v>5.69</v>
          </cell>
          <cell r="AY317">
            <v>6.07</v>
          </cell>
          <cell r="AZ317">
            <v>6.07</v>
          </cell>
          <cell r="BA317">
            <v>6.11</v>
          </cell>
          <cell r="BB317">
            <v>6.26</v>
          </cell>
          <cell r="BC317">
            <v>0</v>
          </cell>
          <cell r="BD317">
            <v>8.35</v>
          </cell>
          <cell r="BE317">
            <v>8.35</v>
          </cell>
          <cell r="BF317">
            <v>8.4499999999999993</v>
          </cell>
          <cell r="BG317">
            <v>8.56</v>
          </cell>
          <cell r="BH317">
            <v>7.87</v>
          </cell>
          <cell r="BI317">
            <v>8.39</v>
          </cell>
          <cell r="BJ317">
            <v>8.39</v>
          </cell>
          <cell r="BK317">
            <v>8.4499999999999993</v>
          </cell>
          <cell r="BL317">
            <v>8.65</v>
          </cell>
          <cell r="BN317" t="str">
            <v>12421-0</v>
          </cell>
          <cell r="BO317" t="str">
            <v>12421-0</v>
          </cell>
          <cell r="BR317">
            <v>5.01</v>
          </cell>
          <cell r="BS317">
            <v>5.01</v>
          </cell>
          <cell r="BU317">
            <v>6.11</v>
          </cell>
          <cell r="BV317">
            <v>6.11</v>
          </cell>
          <cell r="BW317">
            <v>0</v>
          </cell>
          <cell r="BX317">
            <v>0</v>
          </cell>
          <cell r="CA317">
            <v>0</v>
          </cell>
          <cell r="CB317">
            <v>6.11</v>
          </cell>
          <cell r="CC317">
            <v>6.1099990224000003</v>
          </cell>
          <cell r="CD317">
            <v>-9.776000000627505E-7</v>
          </cell>
          <cell r="CE317" t="e">
            <v>#N/A</v>
          </cell>
          <cell r="CG317" t="str">
            <v>Monitorado abaixo CMED</v>
          </cell>
          <cell r="CI317" t="str">
            <v>Medicamento</v>
          </cell>
          <cell r="CJ317" t="e">
            <v>#N/A</v>
          </cell>
          <cell r="CK317">
            <v>115.29000000000002</v>
          </cell>
        </row>
        <row r="318">
          <cell r="K318" t="str">
            <v>12422-0</v>
          </cell>
          <cell r="L318" t="str">
            <v>CAPTOPRIL 50MG COMP CT BL 3X10</v>
          </cell>
          <cell r="M318">
            <v>1558401090107</v>
          </cell>
          <cell r="N318">
            <v>39.67</v>
          </cell>
          <cell r="O318">
            <v>5.21E-2</v>
          </cell>
          <cell r="P318">
            <v>41.23</v>
          </cell>
          <cell r="Q318">
            <v>41.23</v>
          </cell>
          <cell r="R318">
            <v>41.73</v>
          </cell>
          <cell r="S318">
            <v>42.25</v>
          </cell>
          <cell r="T318">
            <v>38.89</v>
          </cell>
          <cell r="U318">
            <v>41.48</v>
          </cell>
          <cell r="V318">
            <v>41.48</v>
          </cell>
          <cell r="W318">
            <v>41.73</v>
          </cell>
          <cell r="X318">
            <v>42.78</v>
          </cell>
          <cell r="Y318">
            <v>0</v>
          </cell>
          <cell r="Z318">
            <v>57</v>
          </cell>
          <cell r="AA318">
            <v>57</v>
          </cell>
          <cell r="AB318">
            <v>57.69</v>
          </cell>
          <cell r="AC318">
            <v>58.41</v>
          </cell>
          <cell r="AD318">
            <v>53.76</v>
          </cell>
          <cell r="AE318">
            <v>57.34</v>
          </cell>
          <cell r="AF318">
            <v>57.34</v>
          </cell>
          <cell r="AG318">
            <v>57.69</v>
          </cell>
          <cell r="AH318">
            <v>59.14</v>
          </cell>
          <cell r="AI318">
            <v>0</v>
          </cell>
          <cell r="AJ318" t="str">
            <v>positiva</v>
          </cell>
          <cell r="AK318" t="str">
            <v>positiva</v>
          </cell>
          <cell r="AL318" t="str">
            <v>12422-0</v>
          </cell>
          <cell r="AM318" t="str">
            <v>Não consta</v>
          </cell>
          <cell r="AN318" t="str">
            <v>não consta</v>
          </cell>
          <cell r="AO318" t="str">
            <v>12422-0</v>
          </cell>
          <cell r="AP318">
            <v>0</v>
          </cell>
          <cell r="AQ318" t="str">
            <v>NA</v>
          </cell>
          <cell r="AR318">
            <v>0</v>
          </cell>
          <cell r="AS318">
            <v>0</v>
          </cell>
          <cell r="AT318">
            <v>41.23</v>
          </cell>
          <cell r="AU318">
            <v>41.23</v>
          </cell>
          <cell r="AV318">
            <v>41.73</v>
          </cell>
          <cell r="AW318">
            <v>42.25</v>
          </cell>
          <cell r="AX318">
            <v>38.89</v>
          </cell>
          <cell r="AY318">
            <v>41.48</v>
          </cell>
          <cell r="AZ318">
            <v>41.48</v>
          </cell>
          <cell r="BA318">
            <v>41.73</v>
          </cell>
          <cell r="BB318">
            <v>42.78</v>
          </cell>
          <cell r="BC318">
            <v>0</v>
          </cell>
          <cell r="BD318">
            <v>57</v>
          </cell>
          <cell r="BE318">
            <v>57</v>
          </cell>
          <cell r="BF318">
            <v>57.69</v>
          </cell>
          <cell r="BG318">
            <v>58.41</v>
          </cell>
          <cell r="BH318">
            <v>53.76</v>
          </cell>
          <cell r="BI318">
            <v>57.34</v>
          </cell>
          <cell r="BJ318">
            <v>57.34</v>
          </cell>
          <cell r="BK318">
            <v>57.69</v>
          </cell>
          <cell r="BL318">
            <v>59.14</v>
          </cell>
          <cell r="BN318" t="str">
            <v>12422-0</v>
          </cell>
          <cell r="BO318" t="str">
            <v>12422-0</v>
          </cell>
          <cell r="BR318">
            <v>32.53</v>
          </cell>
          <cell r="BS318">
            <v>34.22</v>
          </cell>
          <cell r="BU318">
            <v>39.67</v>
          </cell>
          <cell r="BV318">
            <v>41.73</v>
          </cell>
          <cell r="BW318">
            <v>5.1928409377363094E-2</v>
          </cell>
          <cell r="BX318">
            <v>-1.7159062263690655E-4</v>
          </cell>
          <cell r="CA318">
            <v>0</v>
          </cell>
          <cell r="CB318">
            <v>41.73</v>
          </cell>
          <cell r="CC318">
            <v>41.729993323199992</v>
          </cell>
          <cell r="CD318">
            <v>-6.6768000053230026E-6</v>
          </cell>
          <cell r="CE318" t="e">
            <v>#N/A</v>
          </cell>
          <cell r="CG318" t="str">
            <v>Monitorado CMED</v>
          </cell>
          <cell r="CI318" t="str">
            <v>Medicamento</v>
          </cell>
          <cell r="CJ318" t="e">
            <v>#N/A</v>
          </cell>
          <cell r="CK318">
            <v>787.51</v>
          </cell>
        </row>
        <row r="319">
          <cell r="K319" t="str">
            <v>12463-0</v>
          </cell>
          <cell r="L319" t="str">
            <v>CARBAMAZEPINA 200MG C-1 COMP CT BL 2X10</v>
          </cell>
          <cell r="M319">
            <v>1558400660015</v>
          </cell>
          <cell r="N319">
            <v>10.050000000000001</v>
          </cell>
          <cell r="O319">
            <v>5.21E-2</v>
          </cell>
          <cell r="P319">
            <v>10.45</v>
          </cell>
          <cell r="Q319">
            <v>10.45</v>
          </cell>
          <cell r="R319">
            <v>10.57</v>
          </cell>
          <cell r="S319">
            <v>10.7</v>
          </cell>
          <cell r="T319">
            <v>9.85</v>
          </cell>
          <cell r="U319">
            <v>10.51</v>
          </cell>
          <cell r="V319">
            <v>10.51</v>
          </cell>
          <cell r="W319">
            <v>10.57</v>
          </cell>
          <cell r="X319">
            <v>10.84</v>
          </cell>
          <cell r="Y319">
            <v>0</v>
          </cell>
          <cell r="Z319">
            <v>14.45</v>
          </cell>
          <cell r="AA319">
            <v>14.45</v>
          </cell>
          <cell r="AB319">
            <v>14.61</v>
          </cell>
          <cell r="AC319">
            <v>14.79</v>
          </cell>
          <cell r="AD319">
            <v>13.62</v>
          </cell>
          <cell r="AE319">
            <v>14.53</v>
          </cell>
          <cell r="AF319">
            <v>14.53</v>
          </cell>
          <cell r="AG319">
            <v>14.61</v>
          </cell>
          <cell r="AH319">
            <v>14.99</v>
          </cell>
          <cell r="AI319">
            <v>0</v>
          </cell>
          <cell r="AJ319" t="str">
            <v>positiva</v>
          </cell>
          <cell r="AK319" t="str">
            <v>positiva</v>
          </cell>
          <cell r="AL319" t="str">
            <v>12463-0</v>
          </cell>
          <cell r="AM319" t="str">
            <v>Não consta</v>
          </cell>
          <cell r="AN319" t="str">
            <v>não consta</v>
          </cell>
          <cell r="AO319" t="str">
            <v>12463-0</v>
          </cell>
          <cell r="AP319">
            <v>0</v>
          </cell>
          <cell r="AQ319" t="str">
            <v>NA</v>
          </cell>
          <cell r="AR319">
            <v>0</v>
          </cell>
          <cell r="AS319">
            <v>0</v>
          </cell>
          <cell r="AT319">
            <v>10.45</v>
          </cell>
          <cell r="AU319">
            <v>10.45</v>
          </cell>
          <cell r="AV319">
            <v>10.57</v>
          </cell>
          <cell r="AW319">
            <v>10.7</v>
          </cell>
          <cell r="AX319">
            <v>9.85</v>
          </cell>
          <cell r="AY319">
            <v>10.51</v>
          </cell>
          <cell r="AZ319">
            <v>10.51</v>
          </cell>
          <cell r="BA319">
            <v>10.57</v>
          </cell>
          <cell r="BB319">
            <v>10.84</v>
          </cell>
          <cell r="BC319">
            <v>0</v>
          </cell>
          <cell r="BD319">
            <v>14.45</v>
          </cell>
          <cell r="BE319">
            <v>14.45</v>
          </cell>
          <cell r="BF319">
            <v>14.61</v>
          </cell>
          <cell r="BG319">
            <v>14.79</v>
          </cell>
          <cell r="BH319">
            <v>13.62</v>
          </cell>
          <cell r="BI319">
            <v>14.53</v>
          </cell>
          <cell r="BJ319">
            <v>14.53</v>
          </cell>
          <cell r="BK319">
            <v>14.61</v>
          </cell>
          <cell r="BL319">
            <v>14.99</v>
          </cell>
          <cell r="BN319" t="str">
            <v>12463-0</v>
          </cell>
          <cell r="BO319" t="str">
            <v>12463-0</v>
          </cell>
          <cell r="BR319">
            <v>8.24</v>
          </cell>
          <cell r="BS319">
            <v>8.67</v>
          </cell>
          <cell r="BU319">
            <v>10.050000000000001</v>
          </cell>
          <cell r="BV319">
            <v>10.57</v>
          </cell>
          <cell r="BW319">
            <v>5.1741293532338251E-2</v>
          </cell>
          <cell r="BX319">
            <v>-3.5870646766174991E-4</v>
          </cell>
          <cell r="CA319">
            <v>0</v>
          </cell>
          <cell r="CB319">
            <v>10.57</v>
          </cell>
          <cell r="CC319">
            <v>10.569998308799999</v>
          </cell>
          <cell r="CD319">
            <v>-1.691200001374682E-6</v>
          </cell>
          <cell r="CE319" t="e">
            <v>#N/A</v>
          </cell>
          <cell r="CG319" t="str">
            <v>Monitorado CMED</v>
          </cell>
          <cell r="CI319" t="str">
            <v>Medicamento</v>
          </cell>
          <cell r="CJ319" t="e">
            <v>#N/A</v>
          </cell>
          <cell r="CK319">
            <v>199.54000000000005</v>
          </cell>
        </row>
        <row r="320">
          <cell r="K320" t="str">
            <v>12462-0</v>
          </cell>
          <cell r="L320" t="str">
            <v>CARBAMAZEPINA 200MG C-1 COMP CT BL 3X10</v>
          </cell>
          <cell r="M320">
            <v>1558400660023</v>
          </cell>
          <cell r="N320">
            <v>13.78</v>
          </cell>
          <cell r="O320">
            <v>5.21E-2</v>
          </cell>
          <cell r="P320">
            <v>14.33</v>
          </cell>
          <cell r="Q320">
            <v>14.33</v>
          </cell>
          <cell r="R320">
            <v>14.5</v>
          </cell>
          <cell r="S320">
            <v>14.68</v>
          </cell>
          <cell r="T320">
            <v>13.51</v>
          </cell>
          <cell r="U320">
            <v>14.41</v>
          </cell>
          <cell r="V320">
            <v>14.41</v>
          </cell>
          <cell r="W320">
            <v>14.5</v>
          </cell>
          <cell r="X320">
            <v>14.86</v>
          </cell>
          <cell r="Y320">
            <v>0</v>
          </cell>
          <cell r="Z320">
            <v>19.809999999999999</v>
          </cell>
          <cell r="AA320">
            <v>19.809999999999999</v>
          </cell>
          <cell r="AB320">
            <v>20.05</v>
          </cell>
          <cell r="AC320">
            <v>20.29</v>
          </cell>
          <cell r="AD320">
            <v>18.68</v>
          </cell>
          <cell r="AE320">
            <v>19.920000000000002</v>
          </cell>
          <cell r="AF320">
            <v>19.920000000000002</v>
          </cell>
          <cell r="AG320">
            <v>20.05</v>
          </cell>
          <cell r="AH320">
            <v>20.54</v>
          </cell>
          <cell r="AI320">
            <v>0</v>
          </cell>
          <cell r="AJ320" t="str">
            <v>positiva</v>
          </cell>
          <cell r="AK320" t="str">
            <v>positiva</v>
          </cell>
          <cell r="AL320" t="str">
            <v>12462-0</v>
          </cell>
          <cell r="AM320" t="str">
            <v>Não consta</v>
          </cell>
          <cell r="AN320" t="str">
            <v>não consta</v>
          </cell>
          <cell r="AO320" t="str">
            <v>12462-0</v>
          </cell>
          <cell r="AP320">
            <v>0</v>
          </cell>
          <cell r="AQ320" t="str">
            <v>NA</v>
          </cell>
          <cell r="AR320">
            <v>0</v>
          </cell>
          <cell r="AS320">
            <v>0</v>
          </cell>
          <cell r="AT320">
            <v>14.33</v>
          </cell>
          <cell r="AU320">
            <v>14.33</v>
          </cell>
          <cell r="AV320">
            <v>14.5</v>
          </cell>
          <cell r="AW320">
            <v>14.68</v>
          </cell>
          <cell r="AX320">
            <v>13.51</v>
          </cell>
          <cell r="AY320">
            <v>14.41</v>
          </cell>
          <cell r="AZ320">
            <v>14.41</v>
          </cell>
          <cell r="BA320">
            <v>14.5</v>
          </cell>
          <cell r="BB320">
            <v>14.86</v>
          </cell>
          <cell r="BC320">
            <v>0</v>
          </cell>
          <cell r="BD320">
            <v>19.809999999999999</v>
          </cell>
          <cell r="BE320">
            <v>19.809999999999999</v>
          </cell>
          <cell r="BF320">
            <v>20.05</v>
          </cell>
          <cell r="BG320">
            <v>20.29</v>
          </cell>
          <cell r="BH320">
            <v>18.68</v>
          </cell>
          <cell r="BI320">
            <v>19.920000000000002</v>
          </cell>
          <cell r="BJ320">
            <v>19.920000000000002</v>
          </cell>
          <cell r="BK320">
            <v>20.05</v>
          </cell>
          <cell r="BL320">
            <v>20.54</v>
          </cell>
          <cell r="BN320" t="str">
            <v>12462-0</v>
          </cell>
          <cell r="BO320" t="str">
            <v>12462-0</v>
          </cell>
          <cell r="BR320">
            <v>11.3</v>
          </cell>
          <cell r="BS320">
            <v>11.89</v>
          </cell>
          <cell r="BU320">
            <v>13.78</v>
          </cell>
          <cell r="BV320">
            <v>14.5</v>
          </cell>
          <cell r="BW320">
            <v>5.2249637155297624E-2</v>
          </cell>
          <cell r="BX320">
            <v>1.4963715529762306E-4</v>
          </cell>
          <cell r="CA320">
            <v>0</v>
          </cell>
          <cell r="CB320">
            <v>14.5</v>
          </cell>
          <cell r="CC320">
            <v>14.499997679999998</v>
          </cell>
          <cell r="CD320">
            <v>-2.3200000018874789E-6</v>
          </cell>
          <cell r="CE320" t="e">
            <v>#N/A</v>
          </cell>
          <cell r="CG320" t="str">
            <v>Monitorado CMED</v>
          </cell>
          <cell r="CI320" t="str">
            <v>Medicamento</v>
          </cell>
          <cell r="CJ320" t="e">
            <v>#N/A</v>
          </cell>
          <cell r="CK320">
            <v>273.63</v>
          </cell>
        </row>
        <row r="321">
          <cell r="K321" t="str">
            <v>12447-0</v>
          </cell>
          <cell r="L321" t="str">
            <v>CARBOCISTEINA 20MG/ML XPE PED VD 1X100ML</v>
          </cell>
          <cell r="M321">
            <v>1558400940034</v>
          </cell>
          <cell r="N321">
            <v>15.69</v>
          </cell>
          <cell r="O321">
            <v>0</v>
          </cell>
          <cell r="P321">
            <v>13.47</v>
          </cell>
          <cell r="Q321">
            <v>15.47</v>
          </cell>
          <cell r="R321">
            <v>15.69</v>
          </cell>
          <cell r="S321">
            <v>15.91</v>
          </cell>
          <cell r="T321">
            <v>14.47</v>
          </cell>
          <cell r="U321">
            <v>15.58</v>
          </cell>
          <cell r="V321">
            <v>13.55</v>
          </cell>
          <cell r="W321">
            <v>13.63</v>
          </cell>
          <cell r="X321">
            <v>16.14</v>
          </cell>
          <cell r="Y321">
            <v>0</v>
          </cell>
          <cell r="Z321">
            <v>18.62</v>
          </cell>
          <cell r="AA321">
            <v>20.62</v>
          </cell>
          <cell r="AB321">
            <v>20.9</v>
          </cell>
          <cell r="AC321">
            <v>21.19</v>
          </cell>
          <cell r="AD321">
            <v>19.329999999999998</v>
          </cell>
          <cell r="AE321">
            <v>20.76</v>
          </cell>
          <cell r="AF321">
            <v>18.73</v>
          </cell>
          <cell r="AG321">
            <v>18.84</v>
          </cell>
          <cell r="AH321">
            <v>21.48</v>
          </cell>
          <cell r="AI321">
            <v>0</v>
          </cell>
          <cell r="AJ321" t="str">
            <v>negativa</v>
          </cell>
          <cell r="AK321" t="str">
            <v>Negativa</v>
          </cell>
          <cell r="AL321" t="str">
            <v>12447-0</v>
          </cell>
          <cell r="AM321" t="str">
            <v>Não consta</v>
          </cell>
          <cell r="AN321" t="str">
            <v>não consta</v>
          </cell>
          <cell r="AO321" t="str">
            <v>12447-0</v>
          </cell>
          <cell r="AP321">
            <v>0</v>
          </cell>
          <cell r="AQ321" t="str">
            <v>NA</v>
          </cell>
          <cell r="AR321">
            <v>0</v>
          </cell>
          <cell r="AS321">
            <v>0</v>
          </cell>
          <cell r="AT321">
            <v>13.47</v>
          </cell>
          <cell r="AU321">
            <v>15.47</v>
          </cell>
          <cell r="AV321">
            <v>15.69</v>
          </cell>
          <cell r="AW321">
            <v>15.91</v>
          </cell>
          <cell r="AX321">
            <v>14.47</v>
          </cell>
          <cell r="AY321">
            <v>15.58</v>
          </cell>
          <cell r="AZ321">
            <v>13.55</v>
          </cell>
          <cell r="BA321">
            <v>13.63</v>
          </cell>
          <cell r="BB321">
            <v>16.14</v>
          </cell>
          <cell r="BC321">
            <v>0</v>
          </cell>
          <cell r="BD321">
            <v>18.62</v>
          </cell>
          <cell r="BE321">
            <v>20.62</v>
          </cell>
          <cell r="BF321">
            <v>20.9</v>
          </cell>
          <cell r="BG321">
            <v>21.19</v>
          </cell>
          <cell r="BH321">
            <v>19.329999999999998</v>
          </cell>
          <cell r="BI321">
            <v>20.76</v>
          </cell>
          <cell r="BJ321">
            <v>18.73</v>
          </cell>
          <cell r="BK321">
            <v>18.84</v>
          </cell>
          <cell r="BL321">
            <v>21.48</v>
          </cell>
          <cell r="BN321" t="str">
            <v>12447-0</v>
          </cell>
          <cell r="BO321" t="str">
            <v>12447-0</v>
          </cell>
          <cell r="BR321">
            <v>12.52</v>
          </cell>
          <cell r="BS321">
            <v>12.52</v>
          </cell>
          <cell r="BU321">
            <v>14.91</v>
          </cell>
          <cell r="BV321">
            <v>15.69</v>
          </cell>
          <cell r="BW321">
            <v>5.2313883299798691E-2</v>
          </cell>
          <cell r="BX321">
            <v>5.2313883299798691E-2</v>
          </cell>
          <cell r="CA321">
            <v>0</v>
          </cell>
          <cell r="CB321">
            <v>15.69</v>
          </cell>
          <cell r="CC321">
            <v>15.690001907182261</v>
          </cell>
          <cell r="CD321">
            <v>1.9071822610072786E-6</v>
          </cell>
          <cell r="CE321" t="e">
            <v>#N/A</v>
          </cell>
          <cell r="CG321" t="str">
            <v>MIP</v>
          </cell>
          <cell r="CI321" t="str">
            <v>Medicamento</v>
          </cell>
          <cell r="CJ321" t="e">
            <v>#N/A</v>
          </cell>
          <cell r="CK321">
            <v>277.27999999999997</v>
          </cell>
        </row>
        <row r="322">
          <cell r="K322" t="str">
            <v>12446-0</v>
          </cell>
          <cell r="L322" t="str">
            <v>CARBOCISTEINA 50MG/ML XPE AD VD 1X100ML</v>
          </cell>
          <cell r="M322">
            <v>1558400940018</v>
          </cell>
          <cell r="N322">
            <v>22.71</v>
          </cell>
          <cell r="O322">
            <v>0</v>
          </cell>
          <cell r="P322">
            <v>19.489999999999998</v>
          </cell>
          <cell r="Q322">
            <v>22.39</v>
          </cell>
          <cell r="R322">
            <v>22.71</v>
          </cell>
          <cell r="S322">
            <v>23.03</v>
          </cell>
          <cell r="T322">
            <v>20.94</v>
          </cell>
          <cell r="U322">
            <v>22.55</v>
          </cell>
          <cell r="V322">
            <v>19.61</v>
          </cell>
          <cell r="W322">
            <v>19.73</v>
          </cell>
          <cell r="X322">
            <v>23.36</v>
          </cell>
          <cell r="Y322">
            <v>0</v>
          </cell>
          <cell r="Z322">
            <v>26.94</v>
          </cell>
          <cell r="AA322">
            <v>29.84</v>
          </cell>
          <cell r="AB322">
            <v>30.26</v>
          </cell>
          <cell r="AC322">
            <v>30.67</v>
          </cell>
          <cell r="AD322">
            <v>27.97</v>
          </cell>
          <cell r="AE322">
            <v>30.05</v>
          </cell>
          <cell r="AF322">
            <v>27.11</v>
          </cell>
          <cell r="AG322">
            <v>27.28</v>
          </cell>
          <cell r="AH322">
            <v>31.09</v>
          </cell>
          <cell r="AI322">
            <v>0</v>
          </cell>
          <cell r="AJ322" t="str">
            <v>negativa</v>
          </cell>
          <cell r="AK322" t="str">
            <v>Negativa</v>
          </cell>
          <cell r="AL322" t="str">
            <v>12446-0</v>
          </cell>
          <cell r="AM322" t="str">
            <v>Não consta</v>
          </cell>
          <cell r="AN322" t="str">
            <v>não consta</v>
          </cell>
          <cell r="AO322" t="str">
            <v>12446-0</v>
          </cell>
          <cell r="AP322">
            <v>0</v>
          </cell>
          <cell r="AQ322" t="str">
            <v>NA</v>
          </cell>
          <cell r="AR322">
            <v>0</v>
          </cell>
          <cell r="AS322">
            <v>0</v>
          </cell>
          <cell r="AT322">
            <v>19.489999999999998</v>
          </cell>
          <cell r="AU322">
            <v>22.39</v>
          </cell>
          <cell r="AV322">
            <v>22.71</v>
          </cell>
          <cell r="AW322">
            <v>23.03</v>
          </cell>
          <cell r="AX322">
            <v>20.94</v>
          </cell>
          <cell r="AY322">
            <v>22.55</v>
          </cell>
          <cell r="AZ322">
            <v>19.61</v>
          </cell>
          <cell r="BA322">
            <v>19.73</v>
          </cell>
          <cell r="BB322">
            <v>23.36</v>
          </cell>
          <cell r="BC322">
            <v>0</v>
          </cell>
          <cell r="BD322">
            <v>26.94</v>
          </cell>
          <cell r="BE322">
            <v>29.84</v>
          </cell>
          <cell r="BF322">
            <v>30.26</v>
          </cell>
          <cell r="BG322">
            <v>30.67</v>
          </cell>
          <cell r="BH322">
            <v>27.97</v>
          </cell>
          <cell r="BI322">
            <v>30.05</v>
          </cell>
          <cell r="BJ322">
            <v>27.11</v>
          </cell>
          <cell r="BK322">
            <v>27.28</v>
          </cell>
          <cell r="BL322">
            <v>31.09</v>
          </cell>
          <cell r="BN322" t="str">
            <v>12446-0</v>
          </cell>
          <cell r="BO322" t="str">
            <v>12446-0</v>
          </cell>
          <cell r="BR322">
            <v>18.12</v>
          </cell>
          <cell r="BS322">
            <v>18.12</v>
          </cell>
          <cell r="BU322">
            <v>21.58</v>
          </cell>
          <cell r="BV322">
            <v>22.71</v>
          </cell>
          <cell r="BW322">
            <v>5.236329935125128E-2</v>
          </cell>
          <cell r="BX322">
            <v>5.236329935125128E-2</v>
          </cell>
          <cell r="CA322">
            <v>0</v>
          </cell>
          <cell r="CB322">
            <v>22.71</v>
          </cell>
          <cell r="CC322">
            <v>22.710002760491342</v>
          </cell>
          <cell r="CD322">
            <v>2.7604913412915266E-6</v>
          </cell>
          <cell r="CE322" t="e">
            <v>#N/A</v>
          </cell>
          <cell r="CG322" t="str">
            <v>MIP</v>
          </cell>
          <cell r="CI322" t="str">
            <v>Medicamento</v>
          </cell>
          <cell r="CJ322" t="e">
            <v>#N/A</v>
          </cell>
          <cell r="CK322">
            <v>401.32</v>
          </cell>
        </row>
        <row r="323">
          <cell r="K323" t="str">
            <v>12531-0</v>
          </cell>
          <cell r="L323" t="str">
            <v>CARVEDILOL 12,5MG COMP CT BL 1X15</v>
          </cell>
          <cell r="M323">
            <v>1049201860064</v>
          </cell>
          <cell r="N323">
            <v>22</v>
          </cell>
          <cell r="O323">
            <v>4.2200000000000001E-2</v>
          </cell>
          <cell r="P323">
            <v>22.65</v>
          </cell>
          <cell r="Q323">
            <v>22.65</v>
          </cell>
          <cell r="R323">
            <v>22.93</v>
          </cell>
          <cell r="S323">
            <v>23.21</v>
          </cell>
          <cell r="T323">
            <v>21.36</v>
          </cell>
          <cell r="U323">
            <v>22.79</v>
          </cell>
          <cell r="V323">
            <v>22.79</v>
          </cell>
          <cell r="W323">
            <v>22.93</v>
          </cell>
          <cell r="X323">
            <v>23.5</v>
          </cell>
          <cell r="Y323">
            <v>0</v>
          </cell>
          <cell r="Z323">
            <v>31.31</v>
          </cell>
          <cell r="AA323">
            <v>31.31</v>
          </cell>
          <cell r="AB323">
            <v>31.7</v>
          </cell>
          <cell r="AC323">
            <v>32.090000000000003</v>
          </cell>
          <cell r="AD323">
            <v>29.53</v>
          </cell>
          <cell r="AE323">
            <v>31.51</v>
          </cell>
          <cell r="AF323">
            <v>31.51</v>
          </cell>
          <cell r="AG323">
            <v>31.7</v>
          </cell>
          <cell r="AH323">
            <v>32.49</v>
          </cell>
          <cell r="AI323">
            <v>0</v>
          </cell>
          <cell r="AJ323" t="str">
            <v>positiva</v>
          </cell>
          <cell r="AK323" t="str">
            <v>positiva</v>
          </cell>
          <cell r="AL323" t="str">
            <v>12531-0</v>
          </cell>
          <cell r="AM323" t="str">
            <v>Não consta</v>
          </cell>
          <cell r="AN323" t="str">
            <v>não consta</v>
          </cell>
          <cell r="AO323" t="str">
            <v>12531-0</v>
          </cell>
          <cell r="AP323">
            <v>0</v>
          </cell>
          <cell r="AQ323" t="str">
            <v>NA</v>
          </cell>
          <cell r="AR323">
            <v>0</v>
          </cell>
          <cell r="AS323">
            <v>0</v>
          </cell>
          <cell r="AT323">
            <v>22.65</v>
          </cell>
          <cell r="AU323">
            <v>22.65</v>
          </cell>
          <cell r="AV323">
            <v>22.93</v>
          </cell>
          <cell r="AW323">
            <v>23.21</v>
          </cell>
          <cell r="AX323">
            <v>21.36</v>
          </cell>
          <cell r="AY323">
            <v>22.79</v>
          </cell>
          <cell r="AZ323">
            <v>22.79</v>
          </cell>
          <cell r="BA323">
            <v>22.93</v>
          </cell>
          <cell r="BB323">
            <v>23.5</v>
          </cell>
          <cell r="BC323">
            <v>0</v>
          </cell>
          <cell r="BD323">
            <v>31.31</v>
          </cell>
          <cell r="BE323">
            <v>31.31</v>
          </cell>
          <cell r="BF323">
            <v>31.7</v>
          </cell>
          <cell r="BG323">
            <v>32.090000000000003</v>
          </cell>
          <cell r="BH323">
            <v>29.53</v>
          </cell>
          <cell r="BI323">
            <v>31.51</v>
          </cell>
          <cell r="BJ323">
            <v>31.51</v>
          </cell>
          <cell r="BK323">
            <v>31.7</v>
          </cell>
          <cell r="BL323">
            <v>32.49</v>
          </cell>
          <cell r="BN323" t="str">
            <v>12531-0</v>
          </cell>
          <cell r="BO323" t="str">
            <v>12531-0</v>
          </cell>
          <cell r="BR323">
            <v>18.04</v>
          </cell>
          <cell r="BS323">
            <v>18.8</v>
          </cell>
          <cell r="BU323">
            <v>22</v>
          </cell>
          <cell r="BV323">
            <v>22.93</v>
          </cell>
          <cell r="BW323">
            <v>4.227272727272724E-2</v>
          </cell>
          <cell r="BX323">
            <v>7.2727272727238224E-5</v>
          </cell>
          <cell r="CA323">
            <v>0</v>
          </cell>
          <cell r="CB323">
            <v>22.93</v>
          </cell>
          <cell r="CC323">
            <v>22.929996331199998</v>
          </cell>
          <cell r="CD323">
            <v>-3.6688000015772104E-6</v>
          </cell>
          <cell r="CE323" t="e">
            <v>#N/A</v>
          </cell>
          <cell r="CG323" t="str">
            <v>Monitorado CMED</v>
          </cell>
          <cell r="CI323" t="str">
            <v>Medicamento</v>
          </cell>
          <cell r="CJ323" t="e">
            <v>#N/A</v>
          </cell>
          <cell r="CK323">
            <v>432.65999999999997</v>
          </cell>
        </row>
        <row r="324">
          <cell r="K324" t="str">
            <v>12529-0</v>
          </cell>
          <cell r="L324" t="str">
            <v>CARVEDILOL 3,125MG COMP CT BL 1X15</v>
          </cell>
          <cell r="M324">
            <v>1049201860021</v>
          </cell>
          <cell r="N324">
            <v>18.05</v>
          </cell>
          <cell r="O324">
            <v>4.2200000000000001E-2</v>
          </cell>
          <cell r="P324">
            <v>18.579999999999998</v>
          </cell>
          <cell r="Q324">
            <v>18.579999999999998</v>
          </cell>
          <cell r="R324">
            <v>18.8</v>
          </cell>
          <cell r="S324">
            <v>19.04</v>
          </cell>
          <cell r="T324">
            <v>17.52</v>
          </cell>
          <cell r="U324">
            <v>18.690000000000001</v>
          </cell>
          <cell r="V324">
            <v>18.690000000000001</v>
          </cell>
          <cell r="W324">
            <v>18.8</v>
          </cell>
          <cell r="X324">
            <v>19.28</v>
          </cell>
          <cell r="Y324">
            <v>0</v>
          </cell>
          <cell r="Z324">
            <v>25.69</v>
          </cell>
          <cell r="AA324">
            <v>25.69</v>
          </cell>
          <cell r="AB324">
            <v>25.99</v>
          </cell>
          <cell r="AC324">
            <v>26.32</v>
          </cell>
          <cell r="AD324">
            <v>24.22</v>
          </cell>
          <cell r="AE324">
            <v>25.84</v>
          </cell>
          <cell r="AF324">
            <v>25.84</v>
          </cell>
          <cell r="AG324">
            <v>25.99</v>
          </cell>
          <cell r="AH324">
            <v>26.65</v>
          </cell>
          <cell r="AI324">
            <v>0</v>
          </cell>
          <cell r="AJ324" t="str">
            <v>positiva</v>
          </cell>
          <cell r="AK324" t="str">
            <v>positiva</v>
          </cell>
          <cell r="AL324" t="str">
            <v>12529-0</v>
          </cell>
          <cell r="AM324" t="str">
            <v>Não consta</v>
          </cell>
          <cell r="AN324" t="str">
            <v>não consta</v>
          </cell>
          <cell r="AO324" t="str">
            <v>12529-0</v>
          </cell>
          <cell r="AP324">
            <v>0</v>
          </cell>
          <cell r="AQ324" t="str">
            <v>NA</v>
          </cell>
          <cell r="AR324">
            <v>0</v>
          </cell>
          <cell r="AS324">
            <v>0</v>
          </cell>
          <cell r="AT324">
            <v>18.579999999999998</v>
          </cell>
          <cell r="AU324">
            <v>18.579999999999998</v>
          </cell>
          <cell r="AV324">
            <v>18.8</v>
          </cell>
          <cell r="AW324">
            <v>19.04</v>
          </cell>
          <cell r="AX324">
            <v>17.52</v>
          </cell>
          <cell r="AY324">
            <v>18.690000000000001</v>
          </cell>
          <cell r="AZ324">
            <v>18.690000000000001</v>
          </cell>
          <cell r="BA324">
            <v>18.8</v>
          </cell>
          <cell r="BB324">
            <v>19.28</v>
          </cell>
          <cell r="BC324">
            <v>0</v>
          </cell>
          <cell r="BD324">
            <v>25.69</v>
          </cell>
          <cell r="BE324">
            <v>25.69</v>
          </cell>
          <cell r="BF324">
            <v>25.99</v>
          </cell>
          <cell r="BG324">
            <v>26.32</v>
          </cell>
          <cell r="BH324">
            <v>24.22</v>
          </cell>
          <cell r="BI324">
            <v>25.84</v>
          </cell>
          <cell r="BJ324">
            <v>25.84</v>
          </cell>
          <cell r="BK324">
            <v>25.99</v>
          </cell>
          <cell r="BL324">
            <v>26.65</v>
          </cell>
          <cell r="BN324" t="str">
            <v>12529-0</v>
          </cell>
          <cell r="BO324" t="str">
            <v>12529-0</v>
          </cell>
          <cell r="BR324">
            <v>14.8</v>
          </cell>
          <cell r="BS324">
            <v>15.42</v>
          </cell>
          <cell r="BU324">
            <v>18.05</v>
          </cell>
          <cell r="BV324">
            <v>18.8</v>
          </cell>
          <cell r="BW324">
            <v>4.1551246537396169E-2</v>
          </cell>
          <cell r="BX324">
            <v>-6.4875346260383215E-4</v>
          </cell>
          <cell r="CA324">
            <v>0</v>
          </cell>
          <cell r="CB324">
            <v>18.8</v>
          </cell>
          <cell r="CC324">
            <v>18.799996992000001</v>
          </cell>
          <cell r="CD324">
            <v>-3.0080000001930784E-6</v>
          </cell>
          <cell r="CE324" t="e">
            <v>#N/A</v>
          </cell>
          <cell r="CG324" t="str">
            <v>Monitorado CMED</v>
          </cell>
          <cell r="CI324" t="str">
            <v>Medicamento</v>
          </cell>
          <cell r="CJ324" t="e">
            <v>#N/A</v>
          </cell>
          <cell r="CK324">
            <v>354.84999999999991</v>
          </cell>
        </row>
        <row r="325">
          <cell r="K325" t="str">
            <v>12530-0</v>
          </cell>
          <cell r="L325" t="str">
            <v>CARVEDILOL 6,25MG COMP CT BL 1X15</v>
          </cell>
          <cell r="M325">
            <v>1049201860048</v>
          </cell>
          <cell r="N325">
            <v>20.29</v>
          </cell>
          <cell r="O325">
            <v>4.2200000000000001E-2</v>
          </cell>
          <cell r="P325">
            <v>20.89</v>
          </cell>
          <cell r="Q325">
            <v>20.89</v>
          </cell>
          <cell r="R325">
            <v>21.15</v>
          </cell>
          <cell r="S325">
            <v>21.41</v>
          </cell>
          <cell r="T325">
            <v>19.7</v>
          </cell>
          <cell r="U325">
            <v>21.02</v>
          </cell>
          <cell r="V325">
            <v>21.02</v>
          </cell>
          <cell r="W325">
            <v>21.15</v>
          </cell>
          <cell r="X325">
            <v>21.68</v>
          </cell>
          <cell r="Y325">
            <v>0</v>
          </cell>
          <cell r="Z325">
            <v>28.88</v>
          </cell>
          <cell r="AA325">
            <v>28.88</v>
          </cell>
          <cell r="AB325">
            <v>29.24</v>
          </cell>
          <cell r="AC325">
            <v>29.6</v>
          </cell>
          <cell r="AD325">
            <v>27.23</v>
          </cell>
          <cell r="AE325">
            <v>29.06</v>
          </cell>
          <cell r="AF325">
            <v>29.06</v>
          </cell>
          <cell r="AG325">
            <v>29.24</v>
          </cell>
          <cell r="AH325">
            <v>29.97</v>
          </cell>
          <cell r="AI325">
            <v>0</v>
          </cell>
          <cell r="AJ325" t="str">
            <v>positiva</v>
          </cell>
          <cell r="AK325" t="str">
            <v>positiva</v>
          </cell>
          <cell r="AL325" t="str">
            <v>12530-0</v>
          </cell>
          <cell r="AM325" t="str">
            <v>Não consta</v>
          </cell>
          <cell r="AN325" t="str">
            <v>não consta</v>
          </cell>
          <cell r="AO325" t="str">
            <v>12530-0</v>
          </cell>
          <cell r="AP325">
            <v>0</v>
          </cell>
          <cell r="AQ325" t="str">
            <v>NA</v>
          </cell>
          <cell r="AR325">
            <v>0</v>
          </cell>
          <cell r="AS325">
            <v>0</v>
          </cell>
          <cell r="AT325">
            <v>20.89</v>
          </cell>
          <cell r="AU325">
            <v>20.89</v>
          </cell>
          <cell r="AV325">
            <v>21.15</v>
          </cell>
          <cell r="AW325">
            <v>21.41</v>
          </cell>
          <cell r="AX325">
            <v>19.7</v>
          </cell>
          <cell r="AY325">
            <v>21.02</v>
          </cell>
          <cell r="AZ325">
            <v>21.02</v>
          </cell>
          <cell r="BA325">
            <v>21.15</v>
          </cell>
          <cell r="BB325">
            <v>21.68</v>
          </cell>
          <cell r="BC325">
            <v>0</v>
          </cell>
          <cell r="BD325">
            <v>28.88</v>
          </cell>
          <cell r="BE325">
            <v>28.88</v>
          </cell>
          <cell r="BF325">
            <v>29.24</v>
          </cell>
          <cell r="BG325">
            <v>29.6</v>
          </cell>
          <cell r="BH325">
            <v>27.23</v>
          </cell>
          <cell r="BI325">
            <v>29.06</v>
          </cell>
          <cell r="BJ325">
            <v>29.06</v>
          </cell>
          <cell r="BK325">
            <v>29.24</v>
          </cell>
          <cell r="BL325">
            <v>29.97</v>
          </cell>
          <cell r="BN325" t="str">
            <v>12530-0</v>
          </cell>
          <cell r="BO325" t="str">
            <v>12530-0</v>
          </cell>
          <cell r="BR325">
            <v>16.64</v>
          </cell>
          <cell r="BS325">
            <v>17.34</v>
          </cell>
          <cell r="BU325">
            <v>20.29</v>
          </cell>
          <cell r="BV325">
            <v>21.15</v>
          </cell>
          <cell r="BW325">
            <v>4.2385411532774642E-2</v>
          </cell>
          <cell r="BX325">
            <v>1.8541153277464029E-4</v>
          </cell>
          <cell r="CA325">
            <v>0</v>
          </cell>
          <cell r="CB325">
            <v>21.15</v>
          </cell>
          <cell r="CC325">
            <v>21.149996615999996</v>
          </cell>
          <cell r="CD325">
            <v>-3.3840000028817485E-6</v>
          </cell>
          <cell r="CE325" t="e">
            <v>#N/A</v>
          </cell>
          <cell r="CG325" t="str">
            <v>Monitorado CMED</v>
          </cell>
          <cell r="CI325" t="str">
            <v>Medicamento</v>
          </cell>
          <cell r="CJ325" t="e">
            <v>#N/A</v>
          </cell>
          <cell r="CK325">
            <v>399.06</v>
          </cell>
        </row>
        <row r="326">
          <cell r="K326" t="str">
            <v>12290-0</v>
          </cell>
          <cell r="L326" t="str">
            <v>CEFABRINA 750MG COMP CT BL 25X4</v>
          </cell>
          <cell r="M326">
            <v>1046502240109</v>
          </cell>
          <cell r="N326">
            <v>91.88</v>
          </cell>
          <cell r="O326">
            <v>0</v>
          </cell>
          <cell r="P326">
            <v>78.87</v>
          </cell>
          <cell r="Q326">
            <v>90.6</v>
          </cell>
          <cell r="R326">
            <v>91.88</v>
          </cell>
          <cell r="S326">
            <v>93.19</v>
          </cell>
          <cell r="T326">
            <v>84.73</v>
          </cell>
          <cell r="U326">
            <v>91.24</v>
          </cell>
          <cell r="V326">
            <v>79.349999999999994</v>
          </cell>
          <cell r="W326">
            <v>79.83</v>
          </cell>
          <cell r="X326">
            <v>94.54</v>
          </cell>
          <cell r="Y326">
            <v>0</v>
          </cell>
          <cell r="Z326">
            <v>109.03</v>
          </cell>
          <cell r="AA326">
            <v>120.76</v>
          </cell>
          <cell r="AB326">
            <v>122.41</v>
          </cell>
          <cell r="AC326">
            <v>124.1</v>
          </cell>
          <cell r="AD326">
            <v>113.18</v>
          </cell>
          <cell r="AE326">
            <v>121.59</v>
          </cell>
          <cell r="AF326">
            <v>109.7</v>
          </cell>
          <cell r="AG326">
            <v>110.36</v>
          </cell>
          <cell r="AH326">
            <v>125.84</v>
          </cell>
          <cell r="AI326">
            <v>0</v>
          </cell>
          <cell r="AJ326" t="str">
            <v>negativa</v>
          </cell>
          <cell r="AK326" t="str">
            <v>Negativa</v>
          </cell>
          <cell r="AL326" t="str">
            <v>12290-0</v>
          </cell>
          <cell r="AM326" t="str">
            <v>Não consta</v>
          </cell>
          <cell r="AN326" t="str">
            <v>não consta</v>
          </cell>
          <cell r="AO326" t="str">
            <v>12290-0</v>
          </cell>
          <cell r="AP326">
            <v>0</v>
          </cell>
          <cell r="AQ326" t="str">
            <v>NA</v>
          </cell>
          <cell r="AR326">
            <v>0</v>
          </cell>
          <cell r="AS326">
            <v>0</v>
          </cell>
          <cell r="AT326">
            <v>78.87</v>
          </cell>
          <cell r="AU326">
            <v>90.6</v>
          </cell>
          <cell r="AV326">
            <v>91.88</v>
          </cell>
          <cell r="AW326">
            <v>93.19</v>
          </cell>
          <cell r="AX326">
            <v>84.73</v>
          </cell>
          <cell r="AY326">
            <v>91.24</v>
          </cell>
          <cell r="AZ326">
            <v>79.349999999999994</v>
          </cell>
          <cell r="BA326">
            <v>79.83</v>
          </cell>
          <cell r="BB326">
            <v>94.54</v>
          </cell>
          <cell r="BC326">
            <v>0</v>
          </cell>
          <cell r="BD326">
            <v>109.03</v>
          </cell>
          <cell r="BE326">
            <v>120.76</v>
          </cell>
          <cell r="BF326">
            <v>122.41</v>
          </cell>
          <cell r="BG326">
            <v>124.1</v>
          </cell>
          <cell r="BH326">
            <v>113.18</v>
          </cell>
          <cell r="BI326">
            <v>121.59</v>
          </cell>
          <cell r="BJ326">
            <v>109.7</v>
          </cell>
          <cell r="BK326">
            <v>110.36</v>
          </cell>
          <cell r="BL326">
            <v>125.84</v>
          </cell>
          <cell r="BN326" t="str">
            <v>12290-0</v>
          </cell>
          <cell r="BO326" t="str">
            <v>12290-0</v>
          </cell>
          <cell r="BR326">
            <v>73.319999999999993</v>
          </cell>
          <cell r="BS326">
            <v>73.319999999999993</v>
          </cell>
          <cell r="BU326">
            <v>87.33</v>
          </cell>
          <cell r="BV326">
            <v>91.88</v>
          </cell>
          <cell r="BW326">
            <v>5.210122523760452E-2</v>
          </cell>
          <cell r="BX326">
            <v>5.210122523760452E-2</v>
          </cell>
          <cell r="CA326">
            <v>0</v>
          </cell>
          <cell r="CB326">
            <v>91.88</v>
          </cell>
          <cell r="CC326">
            <v>91.880011168381515</v>
          </cell>
          <cell r="CD326">
            <v>1.1168381519155446E-5</v>
          </cell>
          <cell r="CE326" t="e">
            <v>#N/A</v>
          </cell>
          <cell r="CG326" t="str">
            <v>MIP</v>
          </cell>
          <cell r="CI326" t="str">
            <v>Medicamento</v>
          </cell>
          <cell r="CJ326" t="e">
            <v>#N/A</v>
          </cell>
          <cell r="CK326">
            <v>1623.9099999999999</v>
          </cell>
        </row>
        <row r="327">
          <cell r="K327" t="str">
            <v>17013-0</v>
          </cell>
          <cell r="L327" t="str">
            <v>CEFALEXINA 500MG C/8 CAPS</v>
          </cell>
          <cell r="M327">
            <v>1558400560010</v>
          </cell>
          <cell r="N327">
            <v>17.41</v>
          </cell>
          <cell r="O327">
            <v>0</v>
          </cell>
          <cell r="P327">
            <v>17.2</v>
          </cell>
          <cell r="Q327">
            <v>17.2</v>
          </cell>
          <cell r="R327">
            <v>17.41</v>
          </cell>
          <cell r="S327">
            <v>17.63</v>
          </cell>
          <cell r="T327">
            <v>16.23</v>
          </cell>
          <cell r="U327">
            <v>17.309999999999999</v>
          </cell>
          <cell r="V327">
            <v>17.309999999999999</v>
          </cell>
          <cell r="W327">
            <v>17.41</v>
          </cell>
          <cell r="X327">
            <v>17.850000000000001</v>
          </cell>
          <cell r="Y327">
            <v>0</v>
          </cell>
          <cell r="Z327">
            <v>23.78</v>
          </cell>
          <cell r="AA327">
            <v>23.78</v>
          </cell>
          <cell r="AB327">
            <v>24.07</v>
          </cell>
          <cell r="AC327">
            <v>24.37</v>
          </cell>
          <cell r="AD327">
            <v>22.44</v>
          </cell>
          <cell r="AE327">
            <v>23.93</v>
          </cell>
          <cell r="AF327">
            <v>23.93</v>
          </cell>
          <cell r="AG327">
            <v>24.07</v>
          </cell>
          <cell r="AH327">
            <v>24.68</v>
          </cell>
          <cell r="AI327">
            <v>0</v>
          </cell>
          <cell r="AJ327" t="str">
            <v>positiva</v>
          </cell>
          <cell r="AK327" t="str">
            <v>positiva</v>
          </cell>
          <cell r="AL327" t="str">
            <v>17013-0</v>
          </cell>
          <cell r="AM327" t="str">
            <v>Não consta</v>
          </cell>
          <cell r="AN327" t="str">
            <v>não consta</v>
          </cell>
          <cell r="AO327" t="str">
            <v>17013-0</v>
          </cell>
          <cell r="AP327">
            <v>0</v>
          </cell>
          <cell r="AQ327" t="str">
            <v>NA</v>
          </cell>
          <cell r="AR327" t="str">
            <v>Nortis</v>
          </cell>
          <cell r="AS327">
            <v>0</v>
          </cell>
          <cell r="AT327">
            <v>17.2</v>
          </cell>
          <cell r="AU327">
            <v>17.2</v>
          </cell>
          <cell r="AV327">
            <v>17.41</v>
          </cell>
          <cell r="AW327">
            <v>17.63</v>
          </cell>
          <cell r="AX327">
            <v>16.23</v>
          </cell>
          <cell r="AY327">
            <v>17.309999999999999</v>
          </cell>
          <cell r="AZ327">
            <v>17.309999999999999</v>
          </cell>
          <cell r="BA327">
            <v>17.41</v>
          </cell>
          <cell r="BB327">
            <v>17.850000000000001</v>
          </cell>
          <cell r="BC327">
            <v>0</v>
          </cell>
          <cell r="BD327">
            <v>23.78</v>
          </cell>
          <cell r="BE327">
            <v>23.78</v>
          </cell>
          <cell r="BF327">
            <v>24.07</v>
          </cell>
          <cell r="BG327">
            <v>24.37</v>
          </cell>
          <cell r="BH327">
            <v>22.44</v>
          </cell>
          <cell r="BI327">
            <v>23.93</v>
          </cell>
          <cell r="BJ327">
            <v>23.93</v>
          </cell>
          <cell r="BK327">
            <v>24.07</v>
          </cell>
          <cell r="BL327">
            <v>24.68</v>
          </cell>
          <cell r="BN327" t="str">
            <v>17013-0</v>
          </cell>
          <cell r="BO327" t="str">
            <v>17013-0</v>
          </cell>
          <cell r="BR327">
            <v>14.28</v>
          </cell>
          <cell r="BS327">
            <v>14.28</v>
          </cell>
          <cell r="BU327">
            <v>17.41</v>
          </cell>
          <cell r="BV327">
            <v>17.41</v>
          </cell>
          <cell r="BW327">
            <v>0</v>
          </cell>
          <cell r="BX327">
            <v>0</v>
          </cell>
          <cell r="CA327">
            <v>0</v>
          </cell>
          <cell r="CB327">
            <v>17.41</v>
          </cell>
          <cell r="CC327">
            <v>17.409997214399997</v>
          </cell>
          <cell r="CD327">
            <v>-2.785600003107902E-6</v>
          </cell>
          <cell r="CE327" t="e">
            <v>#N/A</v>
          </cell>
          <cell r="CG327" t="str">
            <v>Monitorado CMED</v>
          </cell>
          <cell r="CI327" t="str">
            <v>Medicamento</v>
          </cell>
          <cell r="CJ327" t="e">
            <v>#N/A</v>
          </cell>
          <cell r="CK327">
            <v>328.6</v>
          </cell>
        </row>
        <row r="328">
          <cell r="K328" t="str">
            <v>16935-0</v>
          </cell>
          <cell r="L328" t="str">
            <v>CEFALEXINA 500MG C/8 CPR</v>
          </cell>
          <cell r="M328">
            <v>1558400020040</v>
          </cell>
          <cell r="N328">
            <v>18.09</v>
          </cell>
          <cell r="O328">
            <v>4.2200000000000001E-2</v>
          </cell>
          <cell r="P328">
            <v>18.63</v>
          </cell>
          <cell r="Q328">
            <v>18.63</v>
          </cell>
          <cell r="R328">
            <v>18.850000000000001</v>
          </cell>
          <cell r="S328">
            <v>19.09</v>
          </cell>
          <cell r="T328">
            <v>17.57</v>
          </cell>
          <cell r="U328">
            <v>18.739999999999998</v>
          </cell>
          <cell r="V328">
            <v>18.739999999999998</v>
          </cell>
          <cell r="W328">
            <v>18.850000000000001</v>
          </cell>
          <cell r="X328">
            <v>19.329999999999998</v>
          </cell>
          <cell r="Y328">
            <v>0</v>
          </cell>
          <cell r="Z328">
            <v>25.75</v>
          </cell>
          <cell r="AA328">
            <v>25.75</v>
          </cell>
          <cell r="AB328">
            <v>26.06</v>
          </cell>
          <cell r="AC328">
            <v>26.39</v>
          </cell>
          <cell r="AD328">
            <v>24.29</v>
          </cell>
          <cell r="AE328">
            <v>25.91</v>
          </cell>
          <cell r="AF328">
            <v>25.91</v>
          </cell>
          <cell r="AG328">
            <v>26.06</v>
          </cell>
          <cell r="AH328">
            <v>26.72</v>
          </cell>
          <cell r="AI328">
            <v>0</v>
          </cell>
          <cell r="AJ328" t="str">
            <v>positiva</v>
          </cell>
          <cell r="AK328" t="str">
            <v>positiva</v>
          </cell>
          <cell r="AL328" t="str">
            <v>16935-0</v>
          </cell>
          <cell r="AM328" t="str">
            <v>Não consta</v>
          </cell>
          <cell r="AN328" t="str">
            <v>não consta</v>
          </cell>
          <cell r="AO328" t="str">
            <v>16935-0</v>
          </cell>
          <cell r="AP328">
            <v>0</v>
          </cell>
          <cell r="AQ328" t="str">
            <v>NA</v>
          </cell>
          <cell r="AR328" t="str">
            <v>Rambaxy</v>
          </cell>
          <cell r="AS328">
            <v>0</v>
          </cell>
          <cell r="AT328">
            <v>18.63</v>
          </cell>
          <cell r="AU328">
            <v>18.63</v>
          </cell>
          <cell r="AV328">
            <v>18.850000000000001</v>
          </cell>
          <cell r="AW328">
            <v>19.09</v>
          </cell>
          <cell r="AX328">
            <v>17.57</v>
          </cell>
          <cell r="AY328">
            <v>18.739999999999998</v>
          </cell>
          <cell r="AZ328">
            <v>18.739999999999998</v>
          </cell>
          <cell r="BA328">
            <v>18.850000000000001</v>
          </cell>
          <cell r="BB328">
            <v>19.329999999999998</v>
          </cell>
          <cell r="BC328">
            <v>0</v>
          </cell>
          <cell r="BD328">
            <v>25.75</v>
          </cell>
          <cell r="BE328">
            <v>25.75</v>
          </cell>
          <cell r="BF328">
            <v>26.06</v>
          </cell>
          <cell r="BG328">
            <v>26.39</v>
          </cell>
          <cell r="BH328">
            <v>24.29</v>
          </cell>
          <cell r="BI328">
            <v>25.91</v>
          </cell>
          <cell r="BJ328">
            <v>25.91</v>
          </cell>
          <cell r="BK328">
            <v>26.06</v>
          </cell>
          <cell r="BL328">
            <v>26.72</v>
          </cell>
          <cell r="BN328" t="str">
            <v>16935-0</v>
          </cell>
          <cell r="BO328" t="str">
            <v>16935-0</v>
          </cell>
          <cell r="BR328">
            <v>14.83</v>
          </cell>
          <cell r="BS328">
            <v>15.46</v>
          </cell>
          <cell r="BU328">
            <v>18.079999999999998</v>
          </cell>
          <cell r="BV328">
            <v>18.850000000000001</v>
          </cell>
          <cell r="BW328">
            <v>4.2588495575221375E-2</v>
          </cell>
          <cell r="BX328">
            <v>3.8849557522137312E-4</v>
          </cell>
          <cell r="CA328">
            <v>0</v>
          </cell>
          <cell r="CB328">
            <v>18.850000000000001</v>
          </cell>
          <cell r="CC328">
            <v>18.849996984000001</v>
          </cell>
          <cell r="CD328">
            <v>-3.0160000008550014E-6</v>
          </cell>
          <cell r="CE328" t="e">
            <v>#N/A</v>
          </cell>
          <cell r="CG328" t="str">
            <v>Monitorado CMED</v>
          </cell>
          <cell r="CI328" t="str">
            <v>Medicamento</v>
          </cell>
          <cell r="CJ328" t="e">
            <v>#N/A</v>
          </cell>
          <cell r="CK328">
            <v>355.79000000000013</v>
          </cell>
        </row>
        <row r="329">
          <cell r="K329" t="str">
            <v>17044-0</v>
          </cell>
          <cell r="L329" t="str">
            <v>CEFALEXINA MONO 50MG/ML SUSP FR 100ML</v>
          </cell>
          <cell r="M329">
            <v>1558402940074</v>
          </cell>
          <cell r="N329">
            <v>34.020000000000003</v>
          </cell>
          <cell r="O329">
            <v>4.2200000000000001E-2</v>
          </cell>
          <cell r="P329">
            <v>35.04</v>
          </cell>
          <cell r="Q329">
            <v>35.04</v>
          </cell>
          <cell r="R329">
            <v>35.46</v>
          </cell>
          <cell r="S329">
            <v>35.9</v>
          </cell>
          <cell r="T329">
            <v>33.049999999999997</v>
          </cell>
          <cell r="U329">
            <v>35.25</v>
          </cell>
          <cell r="V329">
            <v>35.25</v>
          </cell>
          <cell r="W329">
            <v>35.46</v>
          </cell>
          <cell r="X329">
            <v>36.35</v>
          </cell>
          <cell r="Y329">
            <v>0</v>
          </cell>
          <cell r="Z329">
            <v>48.44</v>
          </cell>
          <cell r="AA329">
            <v>48.44</v>
          </cell>
          <cell r="AB329">
            <v>49.02</v>
          </cell>
          <cell r="AC329">
            <v>49.63</v>
          </cell>
          <cell r="AD329">
            <v>45.69</v>
          </cell>
          <cell r="AE329">
            <v>48.73</v>
          </cell>
          <cell r="AF329">
            <v>48.73</v>
          </cell>
          <cell r="AG329">
            <v>49.02</v>
          </cell>
          <cell r="AH329">
            <v>50.25</v>
          </cell>
          <cell r="AI329">
            <v>0</v>
          </cell>
          <cell r="AJ329" t="str">
            <v>positiva</v>
          </cell>
          <cell r="AK329" t="str">
            <v>positiva</v>
          </cell>
          <cell r="AL329" t="str">
            <v>17044-0</v>
          </cell>
          <cell r="AM329" t="str">
            <v>Não consta</v>
          </cell>
          <cell r="AN329" t="str">
            <v>não consta</v>
          </cell>
          <cell r="AO329" t="str">
            <v>17044-0</v>
          </cell>
          <cell r="AP329">
            <v>0</v>
          </cell>
          <cell r="AQ329" t="str">
            <v>NA</v>
          </cell>
          <cell r="AR329">
            <v>0</v>
          </cell>
          <cell r="AS329">
            <v>0</v>
          </cell>
          <cell r="AT329">
            <v>35.04</v>
          </cell>
          <cell r="AU329">
            <v>35.04</v>
          </cell>
          <cell r="AV329">
            <v>35.46</v>
          </cell>
          <cell r="AW329">
            <v>35.9</v>
          </cell>
          <cell r="AX329">
            <v>33.049999999999997</v>
          </cell>
          <cell r="AY329">
            <v>35.25</v>
          </cell>
          <cell r="AZ329">
            <v>35.25</v>
          </cell>
          <cell r="BA329">
            <v>35.46</v>
          </cell>
          <cell r="BB329">
            <v>36.35</v>
          </cell>
          <cell r="BC329">
            <v>0</v>
          </cell>
          <cell r="BD329">
            <v>48.44</v>
          </cell>
          <cell r="BE329">
            <v>48.44</v>
          </cell>
          <cell r="BF329">
            <v>49.02</v>
          </cell>
          <cell r="BG329">
            <v>49.63</v>
          </cell>
          <cell r="BH329">
            <v>45.69</v>
          </cell>
          <cell r="BI329">
            <v>48.73</v>
          </cell>
          <cell r="BJ329">
            <v>48.73</v>
          </cell>
          <cell r="BK329">
            <v>49.02</v>
          </cell>
          <cell r="BL329">
            <v>50.25</v>
          </cell>
          <cell r="BN329" t="str">
            <v>17044-0</v>
          </cell>
          <cell r="BO329" t="str">
            <v>17044-0</v>
          </cell>
          <cell r="BR329">
            <v>27.9</v>
          </cell>
          <cell r="BS329">
            <v>29.08</v>
          </cell>
          <cell r="BU329">
            <v>34.020000000000003</v>
          </cell>
          <cell r="BV329">
            <v>35.46</v>
          </cell>
          <cell r="BW329">
            <v>4.2328042328042326E-2</v>
          </cell>
          <cell r="BX329">
            <v>1.2804232804232429E-4</v>
          </cell>
          <cell r="CA329">
            <v>0</v>
          </cell>
          <cell r="CB329">
            <v>35.46</v>
          </cell>
          <cell r="CC329">
            <v>35.459994326399993</v>
          </cell>
          <cell r="CD329">
            <v>-5.6736000075829907E-6</v>
          </cell>
          <cell r="CE329" t="e">
            <v>#N/A</v>
          </cell>
          <cell r="CG329" t="str">
            <v>Monitorado CMED</v>
          </cell>
          <cell r="CI329" t="str">
            <v>Medicamento</v>
          </cell>
          <cell r="CJ329" t="e">
            <v>#N/A</v>
          </cell>
          <cell r="CK329">
            <v>669.22</v>
          </cell>
        </row>
        <row r="330">
          <cell r="K330" t="str">
            <v>12791-0</v>
          </cell>
          <cell r="L330" t="str">
            <v>CEFANID 500MG COMP CT BL 1X8</v>
          </cell>
          <cell r="M330">
            <v>1558403470012</v>
          </cell>
          <cell r="N330">
            <v>18.59</v>
          </cell>
          <cell r="O330">
            <v>4.2200000000000001E-2</v>
          </cell>
          <cell r="P330">
            <v>19.13</v>
          </cell>
          <cell r="Q330">
            <v>19.13</v>
          </cell>
          <cell r="R330">
            <v>19.37</v>
          </cell>
          <cell r="S330">
            <v>19.600000000000001</v>
          </cell>
          <cell r="T330">
            <v>18.05</v>
          </cell>
          <cell r="U330">
            <v>19.25</v>
          </cell>
          <cell r="V330">
            <v>19.25</v>
          </cell>
          <cell r="W330">
            <v>19.37</v>
          </cell>
          <cell r="X330">
            <v>19.850000000000001</v>
          </cell>
          <cell r="Y330">
            <v>0</v>
          </cell>
          <cell r="Z330">
            <v>26.45</v>
          </cell>
          <cell r="AA330">
            <v>26.45</v>
          </cell>
          <cell r="AB330">
            <v>26.78</v>
          </cell>
          <cell r="AC330">
            <v>27.1</v>
          </cell>
          <cell r="AD330">
            <v>24.95</v>
          </cell>
          <cell r="AE330">
            <v>26.61</v>
          </cell>
          <cell r="AF330">
            <v>26.61</v>
          </cell>
          <cell r="AG330">
            <v>26.78</v>
          </cell>
          <cell r="AH330">
            <v>27.44</v>
          </cell>
          <cell r="AI330">
            <v>0</v>
          </cell>
          <cell r="AJ330" t="str">
            <v>positiva</v>
          </cell>
          <cell r="AK330" t="str">
            <v>positiva</v>
          </cell>
          <cell r="AL330" t="str">
            <v>12791-0</v>
          </cell>
          <cell r="AM330" t="str">
            <v>Não consta</v>
          </cell>
          <cell r="AN330" t="str">
            <v>não consta</v>
          </cell>
          <cell r="AO330" t="str">
            <v>12791-0</v>
          </cell>
          <cell r="AP330">
            <v>0</v>
          </cell>
          <cell r="AQ330" t="str">
            <v>NA</v>
          </cell>
          <cell r="AR330">
            <v>0</v>
          </cell>
          <cell r="AS330">
            <v>0</v>
          </cell>
          <cell r="AT330">
            <v>19.13</v>
          </cell>
          <cell r="AU330">
            <v>19.13</v>
          </cell>
          <cell r="AV330">
            <v>19.37</v>
          </cell>
          <cell r="AW330">
            <v>19.600000000000001</v>
          </cell>
          <cell r="AX330">
            <v>18.05</v>
          </cell>
          <cell r="AY330">
            <v>19.25</v>
          </cell>
          <cell r="AZ330">
            <v>19.25</v>
          </cell>
          <cell r="BA330">
            <v>19.37</v>
          </cell>
          <cell r="BB330">
            <v>19.850000000000001</v>
          </cell>
          <cell r="BC330">
            <v>0</v>
          </cell>
          <cell r="BD330">
            <v>26.45</v>
          </cell>
          <cell r="BE330">
            <v>26.45</v>
          </cell>
          <cell r="BF330">
            <v>26.78</v>
          </cell>
          <cell r="BG330">
            <v>27.1</v>
          </cell>
          <cell r="BH330">
            <v>24.95</v>
          </cell>
          <cell r="BI330">
            <v>26.61</v>
          </cell>
          <cell r="BJ330">
            <v>26.61</v>
          </cell>
          <cell r="BK330">
            <v>26.78</v>
          </cell>
          <cell r="BL330">
            <v>27.44</v>
          </cell>
          <cell r="BN330" t="str">
            <v>12791-0</v>
          </cell>
          <cell r="BO330" t="str">
            <v>12791-0</v>
          </cell>
          <cell r="BR330">
            <v>15.24</v>
          </cell>
          <cell r="BS330">
            <v>15.88</v>
          </cell>
          <cell r="BU330">
            <v>18.59</v>
          </cell>
          <cell r="BV330">
            <v>19.37</v>
          </cell>
          <cell r="BW330">
            <v>4.1958041958042092E-2</v>
          </cell>
          <cell r="BX330">
            <v>-2.4195804195790982E-4</v>
          </cell>
          <cell r="CA330">
            <v>0</v>
          </cell>
          <cell r="CB330">
            <v>19.37</v>
          </cell>
          <cell r="CC330">
            <v>19.3699969008</v>
          </cell>
          <cell r="CD330">
            <v>-3.0992000006335729E-6</v>
          </cell>
          <cell r="CE330" t="e">
            <v>#N/A</v>
          </cell>
          <cell r="CG330" t="str">
            <v>Monitorado CMED</v>
          </cell>
          <cell r="CI330" t="str">
            <v>Medicamento</v>
          </cell>
          <cell r="CJ330" t="e">
            <v>#N/A</v>
          </cell>
          <cell r="CK330">
            <v>365.46999999999997</v>
          </cell>
        </row>
        <row r="331">
          <cell r="K331" t="str">
            <v>17869-0</v>
          </cell>
          <cell r="L331" t="str">
            <v>CELESTAMINE COMP 1X10</v>
          </cell>
          <cell r="M331">
            <v>1781707830067</v>
          </cell>
          <cell r="N331">
            <v>10.73</v>
          </cell>
          <cell r="O331">
            <v>0</v>
          </cell>
          <cell r="P331">
            <v>9.2100000000000009</v>
          </cell>
          <cell r="Q331">
            <v>10.58</v>
          </cell>
          <cell r="R331">
            <v>10.73</v>
          </cell>
          <cell r="S331">
            <v>10.88</v>
          </cell>
          <cell r="T331">
            <v>9.89</v>
          </cell>
          <cell r="U331">
            <v>10.65</v>
          </cell>
          <cell r="V331">
            <v>9.26</v>
          </cell>
          <cell r="W331">
            <v>9.32</v>
          </cell>
          <cell r="X331">
            <v>11.04</v>
          </cell>
          <cell r="Y331">
            <v>0</v>
          </cell>
          <cell r="Z331">
            <v>12.73</v>
          </cell>
          <cell r="AA331">
            <v>14.1</v>
          </cell>
          <cell r="AB331">
            <v>14.3</v>
          </cell>
          <cell r="AC331">
            <v>14.49</v>
          </cell>
          <cell r="AD331">
            <v>13.21</v>
          </cell>
          <cell r="AE331">
            <v>14.19</v>
          </cell>
          <cell r="AF331">
            <v>12.8</v>
          </cell>
          <cell r="AG331">
            <v>12.88</v>
          </cell>
          <cell r="AH331">
            <v>14.69</v>
          </cell>
          <cell r="AI331">
            <v>0</v>
          </cell>
          <cell r="AJ331" t="str">
            <v>negativa</v>
          </cell>
          <cell r="AK331" t="str">
            <v>Negativa</v>
          </cell>
          <cell r="AL331" t="str">
            <v>17869-0</v>
          </cell>
          <cell r="AM331" t="str">
            <v>Não consta</v>
          </cell>
          <cell r="AN331" t="str">
            <v>não consta</v>
          </cell>
          <cell r="AO331" t="str">
            <v>17869-0</v>
          </cell>
          <cell r="AP331">
            <v>0</v>
          </cell>
          <cell r="AQ331" t="str">
            <v>RX</v>
          </cell>
          <cell r="AR331">
            <v>0</v>
          </cell>
          <cell r="AS331">
            <v>0</v>
          </cell>
          <cell r="AT331">
            <v>9.2100000000000009</v>
          </cell>
          <cell r="AU331">
            <v>10.58</v>
          </cell>
          <cell r="AV331">
            <v>10.73</v>
          </cell>
          <cell r="AW331">
            <v>10.88</v>
          </cell>
          <cell r="AX331">
            <v>9.89</v>
          </cell>
          <cell r="AY331">
            <v>10.65</v>
          </cell>
          <cell r="AZ331">
            <v>9.26</v>
          </cell>
          <cell r="BA331">
            <v>9.32</v>
          </cell>
          <cell r="BB331">
            <v>11.04</v>
          </cell>
          <cell r="BC331">
            <v>0</v>
          </cell>
          <cell r="BD331">
            <v>12.73</v>
          </cell>
          <cell r="BE331">
            <v>14.1</v>
          </cell>
          <cell r="BF331">
            <v>14.3</v>
          </cell>
          <cell r="BG331">
            <v>14.49</v>
          </cell>
          <cell r="BH331">
            <v>13.21</v>
          </cell>
          <cell r="BI331">
            <v>14.19</v>
          </cell>
          <cell r="BJ331">
            <v>12.8</v>
          </cell>
          <cell r="BK331">
            <v>12.88</v>
          </cell>
          <cell r="BL331">
            <v>14.69</v>
          </cell>
          <cell r="BN331" t="str">
            <v>17869-0</v>
          </cell>
          <cell r="BO331" t="str">
            <v>17869-0</v>
          </cell>
          <cell r="BR331">
            <v>8.56</v>
          </cell>
          <cell r="BS331">
            <v>8.56</v>
          </cell>
          <cell r="BU331">
            <v>10.73</v>
          </cell>
          <cell r="BV331">
            <v>10.73</v>
          </cell>
          <cell r="BW331">
            <v>0</v>
          </cell>
          <cell r="BX331">
            <v>0</v>
          </cell>
          <cell r="CA331">
            <v>0</v>
          </cell>
          <cell r="CB331">
            <v>10.73</v>
          </cell>
          <cell r="CC331">
            <v>10.73000130427442</v>
          </cell>
          <cell r="CD331">
            <v>1.3042744200220113E-6</v>
          </cell>
          <cell r="CE331" t="e">
            <v>#N/A</v>
          </cell>
          <cell r="CG331" t="str">
            <v>Monitorado CMED</v>
          </cell>
          <cell r="CI331" t="str">
            <v>Medicamento</v>
          </cell>
          <cell r="CJ331" t="e">
            <v>#N/A</v>
          </cell>
          <cell r="CK331">
            <v>189.58</v>
          </cell>
        </row>
        <row r="332">
          <cell r="K332" t="str">
            <v>15920-0</v>
          </cell>
          <cell r="L332" t="str">
            <v>CELESTONE ELIXIR 1X120 ML</v>
          </cell>
          <cell r="M332">
            <v>1781707850122</v>
          </cell>
          <cell r="N332">
            <v>25.22</v>
          </cell>
          <cell r="O332">
            <v>3.2299999999999995E-2</v>
          </cell>
          <cell r="P332">
            <v>25.72</v>
          </cell>
          <cell r="Q332">
            <v>25.72</v>
          </cell>
          <cell r="R332">
            <v>26.04</v>
          </cell>
          <cell r="S332">
            <v>26.36</v>
          </cell>
          <cell r="T332">
            <v>24.26</v>
          </cell>
          <cell r="U332">
            <v>25.88</v>
          </cell>
          <cell r="V332">
            <v>25.88</v>
          </cell>
          <cell r="W332">
            <v>26.04</v>
          </cell>
          <cell r="X332">
            <v>26.69</v>
          </cell>
          <cell r="Y332">
            <v>0</v>
          </cell>
          <cell r="Z332">
            <v>35.56</v>
          </cell>
          <cell r="AA332">
            <v>35.56</v>
          </cell>
          <cell r="AB332">
            <v>36</v>
          </cell>
          <cell r="AC332">
            <v>36.44</v>
          </cell>
          <cell r="AD332">
            <v>33.54</v>
          </cell>
          <cell r="AE332">
            <v>35.78</v>
          </cell>
          <cell r="AF332">
            <v>35.78</v>
          </cell>
          <cell r="AG332">
            <v>36</v>
          </cell>
          <cell r="AH332">
            <v>36.9</v>
          </cell>
          <cell r="AI332">
            <v>0</v>
          </cell>
          <cell r="AJ332" t="str">
            <v>positiva</v>
          </cell>
          <cell r="AK332" t="str">
            <v>positiva</v>
          </cell>
          <cell r="AL332" t="str">
            <v>15920-0</v>
          </cell>
          <cell r="AM332" t="str">
            <v>Não consta</v>
          </cell>
          <cell r="AN332" t="str">
            <v>não consta</v>
          </cell>
          <cell r="AO332" t="str">
            <v>15920-0</v>
          </cell>
          <cell r="AP332">
            <v>0</v>
          </cell>
          <cell r="AQ332" t="str">
            <v>RX</v>
          </cell>
          <cell r="AR332">
            <v>0</v>
          </cell>
          <cell r="AS332">
            <v>0</v>
          </cell>
          <cell r="AT332">
            <v>25.72</v>
          </cell>
          <cell r="AU332">
            <v>25.72</v>
          </cell>
          <cell r="AV332">
            <v>26.04</v>
          </cell>
          <cell r="AW332">
            <v>26.36</v>
          </cell>
          <cell r="AX332">
            <v>24.26</v>
          </cell>
          <cell r="AY332">
            <v>25.88</v>
          </cell>
          <cell r="AZ332">
            <v>25.88</v>
          </cell>
          <cell r="BA332">
            <v>26.04</v>
          </cell>
          <cell r="BB332">
            <v>26.69</v>
          </cell>
          <cell r="BC332">
            <v>0</v>
          </cell>
          <cell r="BD332">
            <v>35.56</v>
          </cell>
          <cell r="BE332">
            <v>35.56</v>
          </cell>
          <cell r="BF332">
            <v>36</v>
          </cell>
          <cell r="BG332">
            <v>36.44</v>
          </cell>
          <cell r="BH332">
            <v>33.54</v>
          </cell>
          <cell r="BI332">
            <v>35.78</v>
          </cell>
          <cell r="BJ332">
            <v>35.78</v>
          </cell>
          <cell r="BK332">
            <v>36</v>
          </cell>
          <cell r="BL332">
            <v>36.9</v>
          </cell>
          <cell r="BN332" t="str">
            <v>15920-0</v>
          </cell>
          <cell r="BO332" t="str">
            <v>15920-0</v>
          </cell>
          <cell r="BR332">
            <v>20.68</v>
          </cell>
          <cell r="BS332">
            <v>21.35</v>
          </cell>
          <cell r="BU332">
            <v>25.22</v>
          </cell>
          <cell r="BV332">
            <v>26.04</v>
          </cell>
          <cell r="BW332">
            <v>3.2513877874702724E-2</v>
          </cell>
          <cell r="BX332">
            <v>2.1387787470272812E-4</v>
          </cell>
          <cell r="CA332">
            <v>0</v>
          </cell>
          <cell r="CB332">
            <v>26.04</v>
          </cell>
          <cell r="CC332">
            <v>26.039995833599995</v>
          </cell>
          <cell r="CD332">
            <v>-4.1664000036689686E-6</v>
          </cell>
          <cell r="CE332" t="str">
            <v>CELESTONE ELIXIR 1X120ML</v>
          </cell>
          <cell r="CG332" t="str">
            <v>Monitorado CMED</v>
          </cell>
          <cell r="CI332" t="str">
            <v>Medicamento</v>
          </cell>
          <cell r="CJ332" t="e">
            <v>#N/A</v>
          </cell>
          <cell r="CK332" t="str">
            <v>Monitorado</v>
          </cell>
        </row>
        <row r="333">
          <cell r="K333" t="str">
            <v>12345-0</v>
          </cell>
          <cell r="L333" t="str">
            <v>CENTROTABS COMP REV FR PL 1X30</v>
          </cell>
          <cell r="M333">
            <v>1558402660020</v>
          </cell>
          <cell r="N333">
            <v>62.59</v>
          </cell>
          <cell r="O333">
            <v>0</v>
          </cell>
          <cell r="P333">
            <v>53.73</v>
          </cell>
          <cell r="Q333">
            <v>61.72</v>
          </cell>
          <cell r="R333">
            <v>62.59</v>
          </cell>
          <cell r="S333">
            <v>63.49</v>
          </cell>
          <cell r="T333">
            <v>57.72</v>
          </cell>
          <cell r="U333">
            <v>62.16</v>
          </cell>
          <cell r="V333">
            <v>54.06</v>
          </cell>
          <cell r="W333">
            <v>54.39</v>
          </cell>
          <cell r="X333">
            <v>64.41</v>
          </cell>
          <cell r="Y333">
            <v>0</v>
          </cell>
          <cell r="Z333">
            <v>74.28</v>
          </cell>
          <cell r="AA333">
            <v>82.27</v>
          </cell>
          <cell r="AB333">
            <v>83.39</v>
          </cell>
          <cell r="AC333">
            <v>84.55</v>
          </cell>
          <cell r="AD333">
            <v>77.099999999999994</v>
          </cell>
          <cell r="AE333">
            <v>82.84</v>
          </cell>
          <cell r="AF333">
            <v>74.73</v>
          </cell>
          <cell r="AG333">
            <v>75.19</v>
          </cell>
          <cell r="AH333">
            <v>85.73</v>
          </cell>
          <cell r="AI333">
            <v>0</v>
          </cell>
          <cell r="AJ333" t="str">
            <v>negativa</v>
          </cell>
          <cell r="AK333" t="str">
            <v>Negativa</v>
          </cell>
          <cell r="AL333" t="str">
            <v>12345-0</v>
          </cell>
          <cell r="AM333" t="str">
            <v>Não consta</v>
          </cell>
          <cell r="AN333" t="str">
            <v>não consta</v>
          </cell>
          <cell r="AO333" t="str">
            <v>12345-0</v>
          </cell>
          <cell r="AP333">
            <v>0</v>
          </cell>
          <cell r="AQ333" t="str">
            <v>NA</v>
          </cell>
          <cell r="AR333">
            <v>0</v>
          </cell>
          <cell r="AS333">
            <v>0</v>
          </cell>
          <cell r="AT333">
            <v>53.73</v>
          </cell>
          <cell r="AU333">
            <v>61.72</v>
          </cell>
          <cell r="AV333">
            <v>62.59</v>
          </cell>
          <cell r="AW333">
            <v>63.49</v>
          </cell>
          <cell r="AX333">
            <v>57.72</v>
          </cell>
          <cell r="AY333">
            <v>62.16</v>
          </cell>
          <cell r="AZ333">
            <v>54.06</v>
          </cell>
          <cell r="BA333">
            <v>54.39</v>
          </cell>
          <cell r="BB333">
            <v>64.41</v>
          </cell>
          <cell r="BC333">
            <v>0</v>
          </cell>
          <cell r="BD333">
            <v>74.28</v>
          </cell>
          <cell r="BE333">
            <v>82.27</v>
          </cell>
          <cell r="BF333">
            <v>83.39</v>
          </cell>
          <cell r="BG333">
            <v>84.55</v>
          </cell>
          <cell r="BH333">
            <v>77.099999999999994</v>
          </cell>
          <cell r="BI333">
            <v>82.84</v>
          </cell>
          <cell r="BJ333">
            <v>74.73</v>
          </cell>
          <cell r="BK333">
            <v>75.19</v>
          </cell>
          <cell r="BL333">
            <v>85.73</v>
          </cell>
          <cell r="BN333" t="str">
            <v>12345-0</v>
          </cell>
          <cell r="BO333" t="str">
            <v>12345-0</v>
          </cell>
          <cell r="BR333">
            <v>49.95</v>
          </cell>
          <cell r="BS333">
            <v>49.95</v>
          </cell>
          <cell r="BU333">
            <v>59.5</v>
          </cell>
          <cell r="BV333">
            <v>62.59</v>
          </cell>
          <cell r="BW333">
            <v>5.1932773109243824E-2</v>
          </cell>
          <cell r="BX333">
            <v>5.1932773109243824E-2</v>
          </cell>
          <cell r="CA333">
            <v>0</v>
          </cell>
          <cell r="CB333">
            <v>62.59</v>
          </cell>
          <cell r="CC333">
            <v>62.590007608064866</v>
          </cell>
          <cell r="CD333">
            <v>7.6080648625520553E-6</v>
          </cell>
          <cell r="CE333" t="e">
            <v>#N/A</v>
          </cell>
          <cell r="CG333" t="str">
            <v>MIP</v>
          </cell>
          <cell r="CI333" t="str">
            <v>Medicamento</v>
          </cell>
          <cell r="CJ333" t="e">
            <v>#N/A</v>
          </cell>
          <cell r="CK333">
            <v>1106.31</v>
          </cell>
        </row>
        <row r="334">
          <cell r="K334" t="str">
            <v>12371-0</v>
          </cell>
          <cell r="L334" t="str">
            <v>CEPROFEN 50MG CAP CT BL 2X12</v>
          </cell>
          <cell r="M334">
            <v>1558403340011</v>
          </cell>
          <cell r="N334">
            <v>21.26</v>
          </cell>
          <cell r="O334">
            <v>5.21E-2</v>
          </cell>
          <cell r="P334">
            <v>22.1</v>
          </cell>
          <cell r="Q334">
            <v>22.1</v>
          </cell>
          <cell r="R334">
            <v>22.37</v>
          </cell>
          <cell r="S334">
            <v>22.64</v>
          </cell>
          <cell r="T334">
            <v>20.84</v>
          </cell>
          <cell r="U334">
            <v>22.23</v>
          </cell>
          <cell r="V334">
            <v>22.23</v>
          </cell>
          <cell r="W334">
            <v>22.37</v>
          </cell>
          <cell r="X334">
            <v>22.93</v>
          </cell>
          <cell r="Y334">
            <v>0</v>
          </cell>
          <cell r="Z334">
            <v>30.55</v>
          </cell>
          <cell r="AA334">
            <v>30.55</v>
          </cell>
          <cell r="AB334">
            <v>30.93</v>
          </cell>
          <cell r="AC334">
            <v>31.3</v>
          </cell>
          <cell r="AD334">
            <v>28.81</v>
          </cell>
          <cell r="AE334">
            <v>30.73</v>
          </cell>
          <cell r="AF334">
            <v>30.73</v>
          </cell>
          <cell r="AG334">
            <v>30.93</v>
          </cell>
          <cell r="AH334">
            <v>31.7</v>
          </cell>
          <cell r="AI334">
            <v>0</v>
          </cell>
          <cell r="AJ334" t="str">
            <v>positiva</v>
          </cell>
          <cell r="AK334" t="str">
            <v>positiva</v>
          </cell>
          <cell r="AL334" t="str">
            <v>12371-0</v>
          </cell>
          <cell r="AM334" t="str">
            <v>Não consta</v>
          </cell>
          <cell r="AN334" t="str">
            <v>não consta</v>
          </cell>
          <cell r="AO334" t="str">
            <v>12371-0</v>
          </cell>
          <cell r="AP334">
            <v>0</v>
          </cell>
          <cell r="AQ334" t="str">
            <v>NA</v>
          </cell>
          <cell r="AR334">
            <v>0</v>
          </cell>
          <cell r="AS334">
            <v>0</v>
          </cell>
          <cell r="AT334">
            <v>22.1</v>
          </cell>
          <cell r="AU334">
            <v>22.1</v>
          </cell>
          <cell r="AV334">
            <v>22.37</v>
          </cell>
          <cell r="AW334">
            <v>22.64</v>
          </cell>
          <cell r="AX334">
            <v>20.84</v>
          </cell>
          <cell r="AY334">
            <v>22.23</v>
          </cell>
          <cell r="AZ334">
            <v>22.23</v>
          </cell>
          <cell r="BA334">
            <v>22.37</v>
          </cell>
          <cell r="BB334">
            <v>22.93</v>
          </cell>
          <cell r="BC334">
            <v>0</v>
          </cell>
          <cell r="BD334">
            <v>30.55</v>
          </cell>
          <cell r="BE334">
            <v>30.55</v>
          </cell>
          <cell r="BF334">
            <v>30.93</v>
          </cell>
          <cell r="BG334">
            <v>31.3</v>
          </cell>
          <cell r="BH334">
            <v>28.81</v>
          </cell>
          <cell r="BI334">
            <v>30.73</v>
          </cell>
          <cell r="BJ334">
            <v>30.73</v>
          </cell>
          <cell r="BK334">
            <v>30.93</v>
          </cell>
          <cell r="BL334">
            <v>31.7</v>
          </cell>
          <cell r="BN334" t="str">
            <v>12371-0</v>
          </cell>
          <cell r="BO334" t="str">
            <v>12371-0</v>
          </cell>
          <cell r="BR334">
            <v>17.43</v>
          </cell>
          <cell r="BS334">
            <v>18.34</v>
          </cell>
          <cell r="BU334">
            <v>21.26</v>
          </cell>
          <cell r="BV334">
            <v>22.37</v>
          </cell>
          <cell r="BW334">
            <v>5.2210724365004735E-2</v>
          </cell>
          <cell r="BX334">
            <v>1.1072436500473432E-4</v>
          </cell>
          <cell r="CA334">
            <v>0</v>
          </cell>
          <cell r="CB334">
            <v>22.37</v>
          </cell>
          <cell r="CC334">
            <v>22.369996420799996</v>
          </cell>
          <cell r="CD334">
            <v>-3.5792000048218142E-6</v>
          </cell>
          <cell r="CE334" t="e">
            <v>#N/A</v>
          </cell>
          <cell r="CG334" t="str">
            <v>Monitorado CMED</v>
          </cell>
          <cell r="CI334" t="str">
            <v>Medicamento</v>
          </cell>
          <cell r="CJ334" t="e">
            <v>#N/A</v>
          </cell>
          <cell r="CK334">
            <v>422.10000000000008</v>
          </cell>
        </row>
        <row r="335">
          <cell r="K335" t="str">
            <v>13164-0</v>
          </cell>
          <cell r="L335" t="str">
            <v>CETAFRIN 50 200MG/ML LOC OR FR 1X20ML LP</v>
          </cell>
          <cell r="M335">
            <v>1040419430038</v>
          </cell>
          <cell r="N335">
            <v>17.87</v>
          </cell>
          <cell r="O335">
            <v>0</v>
          </cell>
          <cell r="P335">
            <v>15.34</v>
          </cell>
          <cell r="Q335">
            <v>17.62</v>
          </cell>
          <cell r="R335">
            <v>17.87</v>
          </cell>
          <cell r="S335">
            <v>18.12</v>
          </cell>
          <cell r="T335">
            <v>16.48</v>
          </cell>
          <cell r="U335">
            <v>17.739999999999998</v>
          </cell>
          <cell r="V335">
            <v>15.43</v>
          </cell>
          <cell r="W335">
            <v>15.53</v>
          </cell>
          <cell r="X335">
            <v>18.39</v>
          </cell>
          <cell r="Y335">
            <v>0</v>
          </cell>
          <cell r="Z335">
            <v>21.21</v>
          </cell>
          <cell r="AA335">
            <v>23.49</v>
          </cell>
          <cell r="AB335">
            <v>23.81</v>
          </cell>
          <cell r="AC335">
            <v>24.13</v>
          </cell>
          <cell r="AD335">
            <v>22.01</v>
          </cell>
          <cell r="AE335">
            <v>23.64</v>
          </cell>
          <cell r="AF335">
            <v>21.33</v>
          </cell>
          <cell r="AG335">
            <v>21.47</v>
          </cell>
          <cell r="AH335">
            <v>24.48</v>
          </cell>
          <cell r="AI335">
            <v>0</v>
          </cell>
          <cell r="AJ335" t="str">
            <v>negativa</v>
          </cell>
          <cell r="AK335" t="str">
            <v>Negativa</v>
          </cell>
          <cell r="AL335" t="str">
            <v>13164-0</v>
          </cell>
          <cell r="AM335" t="str">
            <v>Não consta</v>
          </cell>
          <cell r="AN335" t="str">
            <v>não consta</v>
          </cell>
          <cell r="AO335" t="str">
            <v>13164-0</v>
          </cell>
          <cell r="AP335">
            <v>0</v>
          </cell>
          <cell r="AQ335" t="str">
            <v>NA</v>
          </cell>
          <cell r="AR335">
            <v>0</v>
          </cell>
          <cell r="AS335">
            <v>0</v>
          </cell>
          <cell r="AT335">
            <v>15.34</v>
          </cell>
          <cell r="AU335">
            <v>17.62</v>
          </cell>
          <cell r="AV335">
            <v>17.87</v>
          </cell>
          <cell r="AW335">
            <v>18.12</v>
          </cell>
          <cell r="AX335">
            <v>16.48</v>
          </cell>
          <cell r="AY335">
            <v>17.739999999999998</v>
          </cell>
          <cell r="AZ335">
            <v>15.43</v>
          </cell>
          <cell r="BA335">
            <v>15.53</v>
          </cell>
          <cell r="BB335">
            <v>18.39</v>
          </cell>
          <cell r="BC335">
            <v>0</v>
          </cell>
          <cell r="BD335">
            <v>21.21</v>
          </cell>
          <cell r="BE335">
            <v>23.49</v>
          </cell>
          <cell r="BF335">
            <v>23.81</v>
          </cell>
          <cell r="BG335">
            <v>24.13</v>
          </cell>
          <cell r="BH335">
            <v>22.01</v>
          </cell>
          <cell r="BI335">
            <v>23.64</v>
          </cell>
          <cell r="BJ335">
            <v>21.33</v>
          </cell>
          <cell r="BK335">
            <v>21.47</v>
          </cell>
          <cell r="BL335">
            <v>24.48</v>
          </cell>
          <cell r="BN335" t="str">
            <v>13164-0</v>
          </cell>
          <cell r="BO335" t="str">
            <v>13164-0</v>
          </cell>
          <cell r="BR335">
            <v>14.26</v>
          </cell>
          <cell r="BS335">
            <v>14.26</v>
          </cell>
          <cell r="BU335">
            <v>16.98</v>
          </cell>
          <cell r="BV335">
            <v>17.87</v>
          </cell>
          <cell r="BW335">
            <v>5.2414605418138915E-2</v>
          </cell>
          <cell r="BX335">
            <v>5.2414605418138915E-2</v>
          </cell>
          <cell r="CA335">
            <v>0</v>
          </cell>
          <cell r="CB335">
            <v>17.87</v>
          </cell>
          <cell r="CC335">
            <v>17.870002172169983</v>
          </cell>
          <cell r="CD335">
            <v>2.1721699816623641E-6</v>
          </cell>
          <cell r="CE335" t="e">
            <v>#N/A</v>
          </cell>
          <cell r="CG335" t="str">
            <v>MIP</v>
          </cell>
          <cell r="CI335" t="str">
            <v>Medicamento</v>
          </cell>
          <cell r="CJ335" t="e">
            <v>#N/A</v>
          </cell>
          <cell r="CK335">
            <v>315.84000000000003</v>
          </cell>
        </row>
        <row r="336">
          <cell r="K336" t="str">
            <v>13207-0</v>
          </cell>
          <cell r="L336" t="str">
            <v>CETAFRIN 750MG COMP CT 1X200 LP</v>
          </cell>
          <cell r="M336">
            <v>1040419430037</v>
          </cell>
          <cell r="N336">
            <v>230.89</v>
          </cell>
          <cell r="O336">
            <v>0</v>
          </cell>
          <cell r="P336">
            <v>198.2</v>
          </cell>
          <cell r="Q336">
            <v>227.68</v>
          </cell>
          <cell r="R336">
            <v>230.89</v>
          </cell>
          <cell r="S336">
            <v>234.18</v>
          </cell>
          <cell r="T336">
            <v>212.92</v>
          </cell>
          <cell r="U336">
            <v>229.27</v>
          </cell>
          <cell r="V336">
            <v>199.4</v>
          </cell>
          <cell r="W336">
            <v>200.62</v>
          </cell>
          <cell r="X336">
            <v>237.57</v>
          </cell>
          <cell r="Y336">
            <v>0</v>
          </cell>
          <cell r="Z336">
            <v>274</v>
          </cell>
          <cell r="AA336">
            <v>303.48</v>
          </cell>
          <cell r="AB336">
            <v>307.62</v>
          </cell>
          <cell r="AC336">
            <v>311.85000000000002</v>
          </cell>
          <cell r="AD336">
            <v>284.42</v>
          </cell>
          <cell r="AE336">
            <v>305.52999999999997</v>
          </cell>
          <cell r="AF336">
            <v>275.66000000000003</v>
          </cell>
          <cell r="AG336">
            <v>277.35000000000002</v>
          </cell>
          <cell r="AH336">
            <v>316.20999999999998</v>
          </cell>
          <cell r="AI336">
            <v>0</v>
          </cell>
          <cell r="AJ336" t="str">
            <v>negativa</v>
          </cell>
          <cell r="AK336" t="str">
            <v>Negativa</v>
          </cell>
          <cell r="AL336" t="str">
            <v>Não consta</v>
          </cell>
          <cell r="AM336" t="str">
            <v>Não consta</v>
          </cell>
          <cell r="AN336" t="str">
            <v>não consta</v>
          </cell>
          <cell r="AO336" t="str">
            <v>13207-0</v>
          </cell>
          <cell r="AP336">
            <v>0</v>
          </cell>
          <cell r="AQ336" t="str">
            <v>NA</v>
          </cell>
          <cell r="AR336">
            <v>0</v>
          </cell>
          <cell r="AS336">
            <v>0</v>
          </cell>
          <cell r="AT336">
            <v>198.2</v>
          </cell>
          <cell r="AU336">
            <v>227.68</v>
          </cell>
          <cell r="AV336">
            <v>230.89</v>
          </cell>
          <cell r="AW336">
            <v>234.18</v>
          </cell>
          <cell r="AX336">
            <v>212.92</v>
          </cell>
          <cell r="AY336">
            <v>229.27</v>
          </cell>
          <cell r="AZ336">
            <v>199.4</v>
          </cell>
          <cell r="BA336">
            <v>200.62</v>
          </cell>
          <cell r="BB336">
            <v>237.57</v>
          </cell>
          <cell r="BC336">
            <v>0</v>
          </cell>
          <cell r="BD336">
            <v>274</v>
          </cell>
          <cell r="BE336">
            <v>303.48</v>
          </cell>
          <cell r="BF336">
            <v>307.62</v>
          </cell>
          <cell r="BG336">
            <v>311.85000000000002</v>
          </cell>
          <cell r="BH336">
            <v>284.42</v>
          </cell>
          <cell r="BI336">
            <v>305.52999999999997</v>
          </cell>
          <cell r="BJ336">
            <v>275.66000000000003</v>
          </cell>
          <cell r="BK336">
            <v>277.35000000000002</v>
          </cell>
          <cell r="BL336">
            <v>316.20999999999998</v>
          </cell>
          <cell r="BN336" t="str">
            <v>13207-0</v>
          </cell>
          <cell r="BO336" t="str">
            <v>13207-0</v>
          </cell>
          <cell r="BR336">
            <v>184.25</v>
          </cell>
          <cell r="BS336">
            <v>184.25</v>
          </cell>
          <cell r="BU336">
            <v>219.46</v>
          </cell>
          <cell r="BV336">
            <v>230.89</v>
          </cell>
          <cell r="BW336">
            <v>5.2082384033536711E-2</v>
          </cell>
          <cell r="BX336">
            <v>5.2082384033536711E-2</v>
          </cell>
          <cell r="CA336">
            <v>0</v>
          </cell>
          <cell r="CB336">
            <v>230.89</v>
          </cell>
          <cell r="CC336">
            <v>230.89002806560305</v>
          </cell>
          <cell r="CD336">
            <v>2.8065603061122602E-5</v>
          </cell>
          <cell r="CE336" t="e">
            <v>#N/A</v>
          </cell>
          <cell r="CG336" t="str">
            <v>MIP</v>
          </cell>
          <cell r="CI336" t="str">
            <v>Medicamento</v>
          </cell>
          <cell r="CJ336" t="e">
            <v>#N/A</v>
          </cell>
          <cell r="CK336">
            <v>4080.82</v>
          </cell>
        </row>
        <row r="337">
          <cell r="K337" t="str">
            <v>12356-0</v>
          </cell>
          <cell r="L337" t="str">
            <v>CETILPLEX GRAN 100MG CT ENV 16X5G</v>
          </cell>
          <cell r="M337">
            <v>1558401850012</v>
          </cell>
          <cell r="N337">
            <v>24.99</v>
          </cell>
          <cell r="O337">
            <v>0</v>
          </cell>
          <cell r="P337">
            <v>21.45</v>
          </cell>
          <cell r="Q337">
            <v>24.64</v>
          </cell>
          <cell r="R337">
            <v>24.99</v>
          </cell>
          <cell r="S337">
            <v>25.34</v>
          </cell>
          <cell r="T337">
            <v>23.04</v>
          </cell>
          <cell r="U337">
            <v>24.81</v>
          </cell>
          <cell r="V337">
            <v>21.58</v>
          </cell>
          <cell r="W337">
            <v>21.71</v>
          </cell>
          <cell r="X337">
            <v>25.71</v>
          </cell>
          <cell r="Y337">
            <v>0</v>
          </cell>
          <cell r="Z337">
            <v>29.65</v>
          </cell>
          <cell r="AA337">
            <v>32.840000000000003</v>
          </cell>
          <cell r="AB337">
            <v>33.29</v>
          </cell>
          <cell r="AC337">
            <v>33.74</v>
          </cell>
          <cell r="AD337">
            <v>30.78</v>
          </cell>
          <cell r="AE337">
            <v>33.06</v>
          </cell>
          <cell r="AF337">
            <v>29.83</v>
          </cell>
          <cell r="AG337">
            <v>30.01</v>
          </cell>
          <cell r="AH337">
            <v>34.22</v>
          </cell>
          <cell r="AI337">
            <v>0</v>
          </cell>
          <cell r="AJ337" t="str">
            <v>negativa</v>
          </cell>
          <cell r="AK337" t="str">
            <v>Negativa</v>
          </cell>
          <cell r="AL337" t="str">
            <v>12356-0</v>
          </cell>
          <cell r="AM337" t="str">
            <v>Não consta</v>
          </cell>
          <cell r="AN337" t="str">
            <v>não consta</v>
          </cell>
          <cell r="AO337" t="str">
            <v>12356-0</v>
          </cell>
          <cell r="AP337">
            <v>0</v>
          </cell>
          <cell r="AQ337" t="str">
            <v>NA</v>
          </cell>
          <cell r="AR337">
            <v>0</v>
          </cell>
          <cell r="AS337">
            <v>0</v>
          </cell>
          <cell r="AT337">
            <v>21.45</v>
          </cell>
          <cell r="AU337">
            <v>24.64</v>
          </cell>
          <cell r="AV337">
            <v>24.99</v>
          </cell>
          <cell r="AW337">
            <v>25.34</v>
          </cell>
          <cell r="AX337">
            <v>23.04</v>
          </cell>
          <cell r="AY337">
            <v>24.81</v>
          </cell>
          <cell r="AZ337">
            <v>21.58</v>
          </cell>
          <cell r="BA337">
            <v>21.71</v>
          </cell>
          <cell r="BB337">
            <v>25.71</v>
          </cell>
          <cell r="BC337">
            <v>0</v>
          </cell>
          <cell r="BD337">
            <v>29.65</v>
          </cell>
          <cell r="BE337">
            <v>32.840000000000003</v>
          </cell>
          <cell r="BF337">
            <v>33.29</v>
          </cell>
          <cell r="BG337">
            <v>33.74</v>
          </cell>
          <cell r="BH337">
            <v>30.78</v>
          </cell>
          <cell r="BI337">
            <v>33.06</v>
          </cell>
          <cell r="BJ337">
            <v>29.83</v>
          </cell>
          <cell r="BK337">
            <v>30.01</v>
          </cell>
          <cell r="BL337">
            <v>34.22</v>
          </cell>
          <cell r="BN337" t="str">
            <v>12356-0</v>
          </cell>
          <cell r="BO337" t="str">
            <v>12356-0</v>
          </cell>
          <cell r="BR337">
            <v>19.940000000000001</v>
          </cell>
          <cell r="BS337">
            <v>19.940000000000001</v>
          </cell>
          <cell r="BU337">
            <v>23.75</v>
          </cell>
          <cell r="BV337">
            <v>24.99</v>
          </cell>
          <cell r="BW337">
            <v>5.2210526315789485E-2</v>
          </cell>
          <cell r="BX337">
            <v>5.2210526315789485E-2</v>
          </cell>
          <cell r="CA337">
            <v>0</v>
          </cell>
          <cell r="CB337">
            <v>24.99</v>
          </cell>
          <cell r="CC337">
            <v>24.990003037634462</v>
          </cell>
          <cell r="CD337">
            <v>3.0376344639648778E-6</v>
          </cell>
          <cell r="CE337" t="e">
            <v>#N/A</v>
          </cell>
          <cell r="CG337" t="str">
            <v>MIP</v>
          </cell>
          <cell r="CI337" t="str">
            <v>Medicamento</v>
          </cell>
          <cell r="CJ337" t="e">
            <v>#N/A</v>
          </cell>
          <cell r="CK337">
            <v>441.61000000000007</v>
          </cell>
        </row>
        <row r="338">
          <cell r="K338" t="str">
            <v>12357-0</v>
          </cell>
          <cell r="L338" t="str">
            <v>CETILPLEX GRAN 200MG CT ENV 16X5G</v>
          </cell>
          <cell r="M338">
            <v>1558401850039</v>
          </cell>
          <cell r="N338">
            <v>27.99</v>
          </cell>
          <cell r="O338">
            <v>0</v>
          </cell>
          <cell r="P338">
            <v>24.03</v>
          </cell>
          <cell r="Q338">
            <v>27.61</v>
          </cell>
          <cell r="R338">
            <v>27.99</v>
          </cell>
          <cell r="S338">
            <v>28.39</v>
          </cell>
          <cell r="T338">
            <v>25.82</v>
          </cell>
          <cell r="U338">
            <v>27.8</v>
          </cell>
          <cell r="V338">
            <v>24.18</v>
          </cell>
          <cell r="W338">
            <v>24.32</v>
          </cell>
          <cell r="X338">
            <v>28.8</v>
          </cell>
          <cell r="Y338">
            <v>0</v>
          </cell>
          <cell r="Z338">
            <v>33.22</v>
          </cell>
          <cell r="AA338">
            <v>36.799999999999997</v>
          </cell>
          <cell r="AB338">
            <v>37.29</v>
          </cell>
          <cell r="AC338">
            <v>37.81</v>
          </cell>
          <cell r="AD338">
            <v>34.49</v>
          </cell>
          <cell r="AE338">
            <v>37.049999999999997</v>
          </cell>
          <cell r="AF338">
            <v>33.43</v>
          </cell>
          <cell r="AG338">
            <v>33.619999999999997</v>
          </cell>
          <cell r="AH338">
            <v>38.33</v>
          </cell>
          <cell r="AI338">
            <v>0</v>
          </cell>
          <cell r="AJ338" t="str">
            <v>negativa</v>
          </cell>
          <cell r="AK338" t="str">
            <v>Negativa</v>
          </cell>
          <cell r="AL338" t="str">
            <v>12357-0</v>
          </cell>
          <cell r="AM338" t="str">
            <v>Não consta</v>
          </cell>
          <cell r="AN338" t="str">
            <v>não consta</v>
          </cell>
          <cell r="AO338" t="str">
            <v>12357-0</v>
          </cell>
          <cell r="AP338">
            <v>0</v>
          </cell>
          <cell r="AQ338" t="str">
            <v>NA</v>
          </cell>
          <cell r="AR338">
            <v>0</v>
          </cell>
          <cell r="AS338">
            <v>0</v>
          </cell>
          <cell r="AT338">
            <v>24.03</v>
          </cell>
          <cell r="AU338">
            <v>27.61</v>
          </cell>
          <cell r="AV338">
            <v>27.99</v>
          </cell>
          <cell r="AW338">
            <v>28.39</v>
          </cell>
          <cell r="AX338">
            <v>25.82</v>
          </cell>
          <cell r="AY338">
            <v>27.8</v>
          </cell>
          <cell r="AZ338">
            <v>24.18</v>
          </cell>
          <cell r="BA338">
            <v>24.32</v>
          </cell>
          <cell r="BB338">
            <v>28.8</v>
          </cell>
          <cell r="BC338">
            <v>0</v>
          </cell>
          <cell r="BD338">
            <v>33.22</v>
          </cell>
          <cell r="BE338">
            <v>36.799999999999997</v>
          </cell>
          <cell r="BF338">
            <v>37.29</v>
          </cell>
          <cell r="BG338">
            <v>37.81</v>
          </cell>
          <cell r="BH338">
            <v>34.49</v>
          </cell>
          <cell r="BI338">
            <v>37.049999999999997</v>
          </cell>
          <cell r="BJ338">
            <v>33.43</v>
          </cell>
          <cell r="BK338">
            <v>33.619999999999997</v>
          </cell>
          <cell r="BL338">
            <v>38.33</v>
          </cell>
          <cell r="BN338" t="str">
            <v>12357-0</v>
          </cell>
          <cell r="BO338" t="str">
            <v>12357-0</v>
          </cell>
          <cell r="BR338">
            <v>22.34</v>
          </cell>
          <cell r="BS338">
            <v>22.34</v>
          </cell>
          <cell r="BU338">
            <v>26.6</v>
          </cell>
          <cell r="BV338">
            <v>27.99</v>
          </cell>
          <cell r="BW338">
            <v>5.2255639097744222E-2</v>
          </cell>
          <cell r="BX338">
            <v>5.2255639097744222E-2</v>
          </cell>
          <cell r="CA338">
            <v>0</v>
          </cell>
          <cell r="CB338">
            <v>27.99</v>
          </cell>
          <cell r="CC338">
            <v>27.990003402296459</v>
          </cell>
          <cell r="CD338">
            <v>3.4022964605640027E-6</v>
          </cell>
          <cell r="CE338" t="e">
            <v>#N/A</v>
          </cell>
          <cell r="CG338" t="str">
            <v>MIP</v>
          </cell>
          <cell r="CI338" t="str">
            <v>Medicamento</v>
          </cell>
          <cell r="CJ338" t="e">
            <v>#N/A</v>
          </cell>
          <cell r="CK338">
            <v>494.78000000000014</v>
          </cell>
        </row>
        <row r="339">
          <cell r="K339" t="str">
            <v>13105-0</v>
          </cell>
          <cell r="L339" t="str">
            <v>CETIVIT 500MG INJ CT AMP 50X5ML NL</v>
          </cell>
          <cell r="M339">
            <v>1029400570029</v>
          </cell>
          <cell r="N339">
            <v>46.37</v>
          </cell>
          <cell r="O339">
            <v>0</v>
          </cell>
          <cell r="P339">
            <v>39.799999999999997</v>
          </cell>
          <cell r="Q339">
            <v>45.72</v>
          </cell>
          <cell r="R339">
            <v>46.37</v>
          </cell>
          <cell r="S339">
            <v>47.03</v>
          </cell>
          <cell r="T339">
            <v>42.76</v>
          </cell>
          <cell r="U339">
            <v>46.04</v>
          </cell>
          <cell r="V339">
            <v>40.04</v>
          </cell>
          <cell r="W339">
            <v>40.29</v>
          </cell>
          <cell r="X339">
            <v>47.71</v>
          </cell>
          <cell r="Y339">
            <v>0</v>
          </cell>
          <cell r="Z339">
            <v>55.02</v>
          </cell>
          <cell r="AA339">
            <v>60.94</v>
          </cell>
          <cell r="AB339">
            <v>61.78</v>
          </cell>
          <cell r="AC339">
            <v>62.63</v>
          </cell>
          <cell r="AD339">
            <v>57.12</v>
          </cell>
          <cell r="AE339">
            <v>61.35</v>
          </cell>
          <cell r="AF339">
            <v>55.35</v>
          </cell>
          <cell r="AG339">
            <v>55.7</v>
          </cell>
          <cell r="AH339">
            <v>63.5</v>
          </cell>
          <cell r="AI339">
            <v>0</v>
          </cell>
          <cell r="AJ339" t="str">
            <v>negativa</v>
          </cell>
          <cell r="AK339" t="str">
            <v>Negativa</v>
          </cell>
          <cell r="AL339" t="str">
            <v>13105-0</v>
          </cell>
          <cell r="AM339" t="str">
            <v>Não consta</v>
          </cell>
          <cell r="AN339" t="str">
            <v>não consta</v>
          </cell>
          <cell r="AO339" t="str">
            <v>13105-0</v>
          </cell>
          <cell r="AP339">
            <v>0</v>
          </cell>
          <cell r="AQ339" t="str">
            <v>NA</v>
          </cell>
          <cell r="AR339" t="str">
            <v>Inclusão de PMC. ABRIL - verificar se é restrito hospitalar ou não</v>
          </cell>
          <cell r="AS339">
            <v>0</v>
          </cell>
          <cell r="AT339">
            <v>39.799999999999997</v>
          </cell>
          <cell r="AU339">
            <v>45.72</v>
          </cell>
          <cell r="AV339">
            <v>46.37</v>
          </cell>
          <cell r="AW339">
            <v>47.03</v>
          </cell>
          <cell r="AX339">
            <v>42.76</v>
          </cell>
          <cell r="AY339">
            <v>46.04</v>
          </cell>
          <cell r="AZ339">
            <v>40.04</v>
          </cell>
          <cell r="BA339">
            <v>40.29</v>
          </cell>
          <cell r="BB339">
            <v>47.71</v>
          </cell>
          <cell r="BC339">
            <v>0</v>
          </cell>
          <cell r="BD339">
            <v>55.02</v>
          </cell>
          <cell r="BE339">
            <v>60.94</v>
          </cell>
          <cell r="BF339">
            <v>61.78</v>
          </cell>
          <cell r="BG339">
            <v>62.63</v>
          </cell>
          <cell r="BH339">
            <v>57.12</v>
          </cell>
          <cell r="BI339">
            <v>61.35</v>
          </cell>
          <cell r="BJ339">
            <v>55.35</v>
          </cell>
          <cell r="BK339">
            <v>55.7</v>
          </cell>
          <cell r="BL339">
            <v>63.5</v>
          </cell>
          <cell r="BN339" t="str">
            <v>13105-0</v>
          </cell>
          <cell r="BO339" t="str">
            <v>13105-0</v>
          </cell>
          <cell r="BR339">
            <v>37</v>
          </cell>
          <cell r="BS339">
            <v>37</v>
          </cell>
          <cell r="BU339">
            <v>46.37</v>
          </cell>
          <cell r="BV339">
            <v>46.37</v>
          </cell>
          <cell r="BW339">
            <v>0</v>
          </cell>
          <cell r="BX339">
            <v>0</v>
          </cell>
          <cell r="CA339">
            <v>0</v>
          </cell>
          <cell r="CB339">
            <v>46.37</v>
          </cell>
          <cell r="CC339">
            <v>46.370005636458984</v>
          </cell>
          <cell r="CD339">
            <v>5.6364589866575443E-6</v>
          </cell>
          <cell r="CE339" t="e">
            <v>#N/A</v>
          </cell>
          <cell r="CG339" t="str">
            <v>Monitorado CMED</v>
          </cell>
          <cell r="CI339" t="str">
            <v>Medicamento</v>
          </cell>
          <cell r="CJ339" t="e">
            <v>#N/A</v>
          </cell>
          <cell r="CK339">
            <v>819.49000000000012</v>
          </cell>
        </row>
        <row r="340">
          <cell r="K340" t="str">
            <v>17012-0</v>
          </cell>
          <cell r="L340" t="str">
            <v>CETOCONAZOL + BETA + SULFATO DE NEOMICINA 30G CREME</v>
          </cell>
          <cell r="M340">
            <v>1558400490012</v>
          </cell>
          <cell r="N340">
            <v>22</v>
          </cell>
          <cell r="O340">
            <v>0</v>
          </cell>
          <cell r="P340">
            <v>18.89</v>
          </cell>
          <cell r="Q340">
            <v>21.7</v>
          </cell>
          <cell r="R340">
            <v>22</v>
          </cell>
          <cell r="S340">
            <v>22.32</v>
          </cell>
          <cell r="T340">
            <v>20.29</v>
          </cell>
          <cell r="U340">
            <v>21.85</v>
          </cell>
          <cell r="V340">
            <v>19</v>
          </cell>
          <cell r="W340">
            <v>19.12</v>
          </cell>
          <cell r="X340">
            <v>22.64</v>
          </cell>
          <cell r="Y340">
            <v>0</v>
          </cell>
          <cell r="Z340">
            <v>26.11</v>
          </cell>
          <cell r="AA340">
            <v>28.92</v>
          </cell>
          <cell r="AB340">
            <v>29.31</v>
          </cell>
          <cell r="AC340">
            <v>29.72</v>
          </cell>
          <cell r="AD340">
            <v>27.1</v>
          </cell>
          <cell r="AE340">
            <v>29.12</v>
          </cell>
          <cell r="AF340">
            <v>26.27</v>
          </cell>
          <cell r="AG340">
            <v>26.43</v>
          </cell>
          <cell r="AH340">
            <v>30.13</v>
          </cell>
          <cell r="AI340">
            <v>0</v>
          </cell>
          <cell r="AJ340" t="str">
            <v>negativa</v>
          </cell>
          <cell r="AK340" t="str">
            <v>Negativa</v>
          </cell>
          <cell r="AL340" t="str">
            <v>17012-0</v>
          </cell>
          <cell r="AM340" t="str">
            <v>Não consta</v>
          </cell>
          <cell r="AN340" t="str">
            <v>não consta</v>
          </cell>
          <cell r="AO340" t="str">
            <v>17012-0</v>
          </cell>
          <cell r="AP340">
            <v>0</v>
          </cell>
          <cell r="AQ340" t="str">
            <v>NA</v>
          </cell>
          <cell r="AR340">
            <v>0</v>
          </cell>
          <cell r="AS340">
            <v>0</v>
          </cell>
          <cell r="AT340">
            <v>18.89</v>
          </cell>
          <cell r="AU340">
            <v>21.7</v>
          </cell>
          <cell r="AV340">
            <v>22</v>
          </cell>
          <cell r="AW340">
            <v>22.32</v>
          </cell>
          <cell r="AX340">
            <v>20.29</v>
          </cell>
          <cell r="AY340">
            <v>21.85</v>
          </cell>
          <cell r="AZ340">
            <v>19</v>
          </cell>
          <cell r="BA340">
            <v>19.12</v>
          </cell>
          <cell r="BB340">
            <v>22.64</v>
          </cell>
          <cell r="BC340">
            <v>0</v>
          </cell>
          <cell r="BD340">
            <v>26.11</v>
          </cell>
          <cell r="BE340">
            <v>28.92</v>
          </cell>
          <cell r="BF340">
            <v>29.31</v>
          </cell>
          <cell r="BG340">
            <v>29.72</v>
          </cell>
          <cell r="BH340">
            <v>27.1</v>
          </cell>
          <cell r="BI340">
            <v>29.12</v>
          </cell>
          <cell r="BJ340">
            <v>26.27</v>
          </cell>
          <cell r="BK340">
            <v>26.43</v>
          </cell>
          <cell r="BL340">
            <v>30.13</v>
          </cell>
          <cell r="BN340" t="str">
            <v>17012-0</v>
          </cell>
          <cell r="BO340" t="str">
            <v>17012-0</v>
          </cell>
          <cell r="BR340">
            <v>17.559999999999999</v>
          </cell>
          <cell r="BS340">
            <v>17.559999999999999</v>
          </cell>
          <cell r="BU340">
            <v>22</v>
          </cell>
          <cell r="BV340">
            <v>22</v>
          </cell>
          <cell r="BW340">
            <v>0</v>
          </cell>
          <cell r="BX340">
            <v>0</v>
          </cell>
          <cell r="CA340">
            <v>0</v>
          </cell>
          <cell r="CB340">
            <v>22</v>
          </cell>
          <cell r="CC340">
            <v>22.000002674188003</v>
          </cell>
          <cell r="CD340">
            <v>2.6741880034819587E-6</v>
          </cell>
          <cell r="CE340" t="e">
            <v>#N/A</v>
          </cell>
          <cell r="CG340" t="str">
            <v>Monitorado CMED</v>
          </cell>
          <cell r="CI340" t="str">
            <v>Medicamento</v>
          </cell>
          <cell r="CJ340" t="e">
            <v>#N/A</v>
          </cell>
          <cell r="CK340">
            <v>388.88</v>
          </cell>
        </row>
        <row r="341">
          <cell r="K341" t="str">
            <v>17011-0</v>
          </cell>
          <cell r="L341" t="str">
            <v>CETOCONAZOL + BETA BISN 30G</v>
          </cell>
          <cell r="M341">
            <v>1558400460016</v>
          </cell>
          <cell r="N341">
            <v>21.42</v>
          </cell>
          <cell r="O341">
            <v>0</v>
          </cell>
          <cell r="P341">
            <v>18.38</v>
          </cell>
          <cell r="Q341">
            <v>21.12</v>
          </cell>
          <cell r="R341">
            <v>21.42</v>
          </cell>
          <cell r="S341">
            <v>21.72</v>
          </cell>
          <cell r="T341">
            <v>19.75</v>
          </cell>
          <cell r="U341">
            <v>21.27</v>
          </cell>
          <cell r="V341">
            <v>18.5</v>
          </cell>
          <cell r="W341">
            <v>18.61</v>
          </cell>
          <cell r="X341">
            <v>22.04</v>
          </cell>
          <cell r="Y341">
            <v>0</v>
          </cell>
          <cell r="Z341">
            <v>25.41</v>
          </cell>
          <cell r="AA341">
            <v>28.15</v>
          </cell>
          <cell r="AB341">
            <v>28.54</v>
          </cell>
          <cell r="AC341">
            <v>28.92</v>
          </cell>
          <cell r="AD341">
            <v>26.38</v>
          </cell>
          <cell r="AE341">
            <v>28.34</v>
          </cell>
          <cell r="AF341">
            <v>25.58</v>
          </cell>
          <cell r="AG341">
            <v>25.73</v>
          </cell>
          <cell r="AH341">
            <v>29.34</v>
          </cell>
          <cell r="AI341">
            <v>0</v>
          </cell>
          <cell r="AJ341" t="str">
            <v>negativa</v>
          </cell>
          <cell r="AK341" t="str">
            <v>Negativa</v>
          </cell>
          <cell r="AL341" t="str">
            <v>17011-0</v>
          </cell>
          <cell r="AM341" t="str">
            <v>Não consta</v>
          </cell>
          <cell r="AN341" t="str">
            <v>não consta</v>
          </cell>
          <cell r="AO341" t="str">
            <v>17011-0</v>
          </cell>
          <cell r="AP341">
            <v>0</v>
          </cell>
          <cell r="AQ341" t="str">
            <v>NA</v>
          </cell>
          <cell r="AR341">
            <v>0</v>
          </cell>
          <cell r="AS341">
            <v>0</v>
          </cell>
          <cell r="AT341">
            <v>18.38</v>
          </cell>
          <cell r="AU341">
            <v>21.12</v>
          </cell>
          <cell r="AV341">
            <v>21.42</v>
          </cell>
          <cell r="AW341">
            <v>21.72</v>
          </cell>
          <cell r="AX341">
            <v>19.75</v>
          </cell>
          <cell r="AY341">
            <v>21.27</v>
          </cell>
          <cell r="AZ341">
            <v>18.5</v>
          </cell>
          <cell r="BA341">
            <v>18.61</v>
          </cell>
          <cell r="BB341">
            <v>22.04</v>
          </cell>
          <cell r="BC341">
            <v>0</v>
          </cell>
          <cell r="BD341">
            <v>25.41</v>
          </cell>
          <cell r="BE341">
            <v>28.15</v>
          </cell>
          <cell r="BF341">
            <v>28.54</v>
          </cell>
          <cell r="BG341">
            <v>28.92</v>
          </cell>
          <cell r="BH341">
            <v>26.38</v>
          </cell>
          <cell r="BI341">
            <v>28.34</v>
          </cell>
          <cell r="BJ341">
            <v>25.58</v>
          </cell>
          <cell r="BK341">
            <v>25.73</v>
          </cell>
          <cell r="BL341">
            <v>29.34</v>
          </cell>
          <cell r="BN341" t="str">
            <v>17011-0</v>
          </cell>
          <cell r="BO341" t="str">
            <v>17011-0</v>
          </cell>
          <cell r="BR341">
            <v>17.09</v>
          </cell>
          <cell r="BS341">
            <v>17.09</v>
          </cell>
          <cell r="BU341">
            <v>21.41</v>
          </cell>
          <cell r="BV341">
            <v>21.42</v>
          </cell>
          <cell r="BW341">
            <v>4.6707146193369908E-4</v>
          </cell>
          <cell r="BX341">
            <v>4.6707146193369908E-4</v>
          </cell>
          <cell r="CA341">
            <v>0</v>
          </cell>
          <cell r="CB341">
            <v>21.42</v>
          </cell>
          <cell r="CC341">
            <v>21.420002603686683</v>
          </cell>
          <cell r="CD341">
            <v>2.6036866813683446E-6</v>
          </cell>
          <cell r="CE341" t="e">
            <v>#N/A</v>
          </cell>
          <cell r="CG341" t="str">
            <v>Monitorado CMED</v>
          </cell>
          <cell r="CI341" t="str">
            <v>Medicamento</v>
          </cell>
          <cell r="CJ341" t="e">
            <v>#N/A</v>
          </cell>
          <cell r="CK341">
            <v>378.55999999999989</v>
          </cell>
        </row>
        <row r="342">
          <cell r="K342" t="str">
            <v>12443-0</v>
          </cell>
          <cell r="L342" t="str">
            <v>CETOCONAZOL 200MG COMP CT BL 1X10</v>
          </cell>
          <cell r="M342">
            <v>1558401570011</v>
          </cell>
          <cell r="N342">
            <v>21.98</v>
          </cell>
          <cell r="O342">
            <v>5.21E-2</v>
          </cell>
          <cell r="P342">
            <v>22.84</v>
          </cell>
          <cell r="Q342">
            <v>22.84</v>
          </cell>
          <cell r="R342">
            <v>23.12</v>
          </cell>
          <cell r="S342">
            <v>23.41</v>
          </cell>
          <cell r="T342">
            <v>21.55</v>
          </cell>
          <cell r="U342">
            <v>22.98</v>
          </cell>
          <cell r="V342">
            <v>22.98</v>
          </cell>
          <cell r="W342">
            <v>23.12</v>
          </cell>
          <cell r="X342">
            <v>23.7</v>
          </cell>
          <cell r="Y342">
            <v>0</v>
          </cell>
          <cell r="Z342">
            <v>31.57</v>
          </cell>
          <cell r="AA342">
            <v>31.57</v>
          </cell>
          <cell r="AB342">
            <v>31.96</v>
          </cell>
          <cell r="AC342">
            <v>32.36</v>
          </cell>
          <cell r="AD342">
            <v>29.79</v>
          </cell>
          <cell r="AE342">
            <v>31.77</v>
          </cell>
          <cell r="AF342">
            <v>31.77</v>
          </cell>
          <cell r="AG342">
            <v>31.96</v>
          </cell>
          <cell r="AH342">
            <v>32.76</v>
          </cell>
          <cell r="AI342">
            <v>0</v>
          </cell>
          <cell r="AJ342" t="str">
            <v>positiva</v>
          </cell>
          <cell r="AK342" t="str">
            <v>positiva</v>
          </cell>
          <cell r="AL342" t="str">
            <v>12443-0</v>
          </cell>
          <cell r="AM342" t="str">
            <v>Não consta</v>
          </cell>
          <cell r="AN342" t="str">
            <v>não consta</v>
          </cell>
          <cell r="AO342" t="str">
            <v>12443-0</v>
          </cell>
          <cell r="AP342">
            <v>0</v>
          </cell>
          <cell r="AQ342" t="str">
            <v>NA</v>
          </cell>
          <cell r="AR342">
            <v>0</v>
          </cell>
          <cell r="AS342">
            <v>0</v>
          </cell>
          <cell r="AT342">
            <v>22.84</v>
          </cell>
          <cell r="AU342">
            <v>22.84</v>
          </cell>
          <cell r="AV342">
            <v>23.12</v>
          </cell>
          <cell r="AW342">
            <v>23.41</v>
          </cell>
          <cell r="AX342">
            <v>21.55</v>
          </cell>
          <cell r="AY342">
            <v>22.98</v>
          </cell>
          <cell r="AZ342">
            <v>22.98</v>
          </cell>
          <cell r="BA342">
            <v>23.12</v>
          </cell>
          <cell r="BB342">
            <v>23.7</v>
          </cell>
          <cell r="BC342">
            <v>0</v>
          </cell>
          <cell r="BD342">
            <v>31.57</v>
          </cell>
          <cell r="BE342">
            <v>31.57</v>
          </cell>
          <cell r="BF342">
            <v>31.96</v>
          </cell>
          <cell r="BG342">
            <v>32.36</v>
          </cell>
          <cell r="BH342">
            <v>29.79</v>
          </cell>
          <cell r="BI342">
            <v>31.77</v>
          </cell>
          <cell r="BJ342">
            <v>31.77</v>
          </cell>
          <cell r="BK342">
            <v>31.96</v>
          </cell>
          <cell r="BL342">
            <v>32.76</v>
          </cell>
          <cell r="BN342" t="e">
            <v>#N/A</v>
          </cell>
          <cell r="BO342" t="str">
            <v>12443-0</v>
          </cell>
          <cell r="BR342">
            <v>18.02</v>
          </cell>
          <cell r="BS342">
            <v>18.96</v>
          </cell>
          <cell r="BU342">
            <v>21.97</v>
          </cell>
          <cell r="BV342">
            <v>23.12</v>
          </cell>
          <cell r="BW342">
            <v>5.2344105598543633E-2</v>
          </cell>
          <cell r="BX342">
            <v>2.4410559854363273E-4</v>
          </cell>
          <cell r="CA342">
            <v>0</v>
          </cell>
          <cell r="CB342">
            <v>23.12</v>
          </cell>
          <cell r="CC342">
            <v>23.1199963008</v>
          </cell>
          <cell r="CD342">
            <v>-3.699200000539804E-6</v>
          </cell>
          <cell r="CE342" t="e">
            <v>#N/A</v>
          </cell>
          <cell r="CG342" t="str">
            <v>Monitorado CMED</v>
          </cell>
          <cell r="CI342" t="str">
            <v>Medicamento</v>
          </cell>
          <cell r="CJ342" t="e">
            <v>#N/A</v>
          </cell>
          <cell r="CK342">
            <v>436.27999999999986</v>
          </cell>
        </row>
        <row r="343">
          <cell r="K343" t="str">
            <v>12398-0</v>
          </cell>
          <cell r="L343" t="str">
            <v>CETOCONAZOL 20MG/G CR BG ALUM 1X30G</v>
          </cell>
          <cell r="M343">
            <v>1558400890010</v>
          </cell>
          <cell r="N343">
            <v>14.86</v>
          </cell>
          <cell r="O343">
            <v>0</v>
          </cell>
          <cell r="P343">
            <v>12.76</v>
          </cell>
          <cell r="Q343">
            <v>14.66</v>
          </cell>
          <cell r="R343">
            <v>14.86</v>
          </cell>
          <cell r="S343">
            <v>15.07</v>
          </cell>
          <cell r="T343">
            <v>13.71</v>
          </cell>
          <cell r="U343">
            <v>14.76</v>
          </cell>
          <cell r="V343">
            <v>12.84</v>
          </cell>
          <cell r="W343">
            <v>12.91</v>
          </cell>
          <cell r="X343">
            <v>15.29</v>
          </cell>
          <cell r="Y343">
            <v>0</v>
          </cell>
          <cell r="Z343">
            <v>17.64</v>
          </cell>
          <cell r="AA343">
            <v>19.54</v>
          </cell>
          <cell r="AB343">
            <v>19.8</v>
          </cell>
          <cell r="AC343">
            <v>20.07</v>
          </cell>
          <cell r="AD343">
            <v>18.309999999999999</v>
          </cell>
          <cell r="AE343">
            <v>19.670000000000002</v>
          </cell>
          <cell r="AF343">
            <v>17.75</v>
          </cell>
          <cell r="AG343">
            <v>17.850000000000001</v>
          </cell>
          <cell r="AH343">
            <v>20.350000000000001</v>
          </cell>
          <cell r="AI343">
            <v>0</v>
          </cell>
          <cell r="AJ343" t="str">
            <v>negativa</v>
          </cell>
          <cell r="AK343" t="str">
            <v>Negativa</v>
          </cell>
          <cell r="AL343" t="str">
            <v>12398-0</v>
          </cell>
          <cell r="AM343" t="str">
            <v>Não consta</v>
          </cell>
          <cell r="AN343" t="str">
            <v>não consta</v>
          </cell>
          <cell r="AO343" t="str">
            <v>12398-0</v>
          </cell>
          <cell r="AP343">
            <v>0</v>
          </cell>
          <cell r="AQ343" t="str">
            <v>NA</v>
          </cell>
          <cell r="AR343">
            <v>0</v>
          </cell>
          <cell r="AS343">
            <v>0</v>
          </cell>
          <cell r="AT343">
            <v>12.76</v>
          </cell>
          <cell r="AU343">
            <v>14.66</v>
          </cell>
          <cell r="AV343">
            <v>14.86</v>
          </cell>
          <cell r="AW343">
            <v>15.07</v>
          </cell>
          <cell r="AX343">
            <v>13.71</v>
          </cell>
          <cell r="AY343">
            <v>14.76</v>
          </cell>
          <cell r="AZ343">
            <v>12.84</v>
          </cell>
          <cell r="BA343">
            <v>12.91</v>
          </cell>
          <cell r="BB343">
            <v>15.29</v>
          </cell>
          <cell r="BC343">
            <v>0</v>
          </cell>
          <cell r="BD343">
            <v>17.64</v>
          </cell>
          <cell r="BE343">
            <v>19.54</v>
          </cell>
          <cell r="BF343">
            <v>19.8</v>
          </cell>
          <cell r="BG343">
            <v>20.07</v>
          </cell>
          <cell r="BH343">
            <v>18.309999999999999</v>
          </cell>
          <cell r="BI343">
            <v>19.670000000000002</v>
          </cell>
          <cell r="BJ343">
            <v>17.75</v>
          </cell>
          <cell r="BK343">
            <v>17.850000000000001</v>
          </cell>
          <cell r="BL343">
            <v>20.350000000000001</v>
          </cell>
          <cell r="BN343" t="e">
            <v>#N/A</v>
          </cell>
          <cell r="BO343" t="str">
            <v>12398-0</v>
          </cell>
          <cell r="BR343">
            <v>11.86</v>
          </cell>
          <cell r="BS343">
            <v>11.86</v>
          </cell>
          <cell r="BU343">
            <v>14.12</v>
          </cell>
          <cell r="BV343">
            <v>14.86</v>
          </cell>
          <cell r="BW343">
            <v>5.2407932011331537E-2</v>
          </cell>
          <cell r="BX343">
            <v>5.2407932011331537E-2</v>
          </cell>
          <cell r="CA343">
            <v>0</v>
          </cell>
          <cell r="CB343">
            <v>14.86</v>
          </cell>
          <cell r="CC343">
            <v>14.860001806292439</v>
          </cell>
          <cell r="CD343">
            <v>1.8062924400652491E-6</v>
          </cell>
          <cell r="CE343" t="e">
            <v>#N/A</v>
          </cell>
          <cell r="CG343" t="str">
            <v>MIP</v>
          </cell>
          <cell r="CI343" t="str">
            <v>Medicamento</v>
          </cell>
          <cell r="CJ343" t="e">
            <v>#N/A</v>
          </cell>
          <cell r="CK343">
            <v>262.70000000000005</v>
          </cell>
        </row>
        <row r="344">
          <cell r="K344" t="str">
            <v>15463-0</v>
          </cell>
          <cell r="L344" t="str">
            <v>CETOCONAZOL 20MG/G CR DERM BG 30G LP</v>
          </cell>
          <cell r="M344">
            <v>1040419890021</v>
          </cell>
          <cell r="N344">
            <v>18.73</v>
          </cell>
          <cell r="O344">
            <v>0</v>
          </cell>
          <cell r="P344">
            <v>16.079999999999998</v>
          </cell>
          <cell r="Q344">
            <v>18.47</v>
          </cell>
          <cell r="R344">
            <v>18.73</v>
          </cell>
          <cell r="S344">
            <v>19</v>
          </cell>
          <cell r="T344">
            <v>17.28</v>
          </cell>
          <cell r="U344">
            <v>18.600000000000001</v>
          </cell>
          <cell r="V344">
            <v>16.18</v>
          </cell>
          <cell r="W344">
            <v>16.28</v>
          </cell>
          <cell r="X344">
            <v>19.28</v>
          </cell>
          <cell r="Y344">
            <v>0</v>
          </cell>
          <cell r="Z344">
            <v>22.23</v>
          </cell>
          <cell r="AA344">
            <v>24.62</v>
          </cell>
          <cell r="AB344">
            <v>24.95</v>
          </cell>
          <cell r="AC344">
            <v>25.3</v>
          </cell>
          <cell r="AD344">
            <v>23.08</v>
          </cell>
          <cell r="AE344">
            <v>24.79</v>
          </cell>
          <cell r="AF344">
            <v>22.37</v>
          </cell>
          <cell r="AG344">
            <v>22.51</v>
          </cell>
          <cell r="AH344">
            <v>25.66</v>
          </cell>
          <cell r="AI344">
            <v>0</v>
          </cell>
          <cell r="AJ344" t="str">
            <v>negativa</v>
          </cell>
          <cell r="AK344" t="str">
            <v>Negativa</v>
          </cell>
          <cell r="AL344" t="str">
            <v>Não consta</v>
          </cell>
          <cell r="AM344" t="str">
            <v>Não consta</v>
          </cell>
          <cell r="AN344" t="str">
            <v>não consta</v>
          </cell>
          <cell r="AO344" t="str">
            <v>15463-0</v>
          </cell>
          <cell r="AP344">
            <v>0</v>
          </cell>
          <cell r="AQ344" t="str">
            <v>NA</v>
          </cell>
          <cell r="AR344">
            <v>0</v>
          </cell>
          <cell r="AS344">
            <v>0</v>
          </cell>
          <cell r="AT344">
            <v>16.079999999999998</v>
          </cell>
          <cell r="AU344">
            <v>18.47</v>
          </cell>
          <cell r="AV344">
            <v>18.73</v>
          </cell>
          <cell r="AW344">
            <v>19</v>
          </cell>
          <cell r="AX344">
            <v>17.28</v>
          </cell>
          <cell r="AY344">
            <v>18.600000000000001</v>
          </cell>
          <cell r="AZ344">
            <v>16.18</v>
          </cell>
          <cell r="BA344">
            <v>16.28</v>
          </cell>
          <cell r="BB344">
            <v>19.28</v>
          </cell>
          <cell r="BC344">
            <v>0</v>
          </cell>
          <cell r="BD344">
            <v>22.23</v>
          </cell>
          <cell r="BE344">
            <v>24.62</v>
          </cell>
          <cell r="BF344">
            <v>24.95</v>
          </cell>
          <cell r="BG344">
            <v>25.3</v>
          </cell>
          <cell r="BH344">
            <v>23.08</v>
          </cell>
          <cell r="BI344">
            <v>24.79</v>
          </cell>
          <cell r="BJ344">
            <v>22.37</v>
          </cell>
          <cell r="BK344">
            <v>22.51</v>
          </cell>
          <cell r="BL344">
            <v>25.66</v>
          </cell>
          <cell r="BN344" t="str">
            <v>15463-0</v>
          </cell>
          <cell r="BO344" t="str">
            <v>15463-0</v>
          </cell>
          <cell r="BR344">
            <v>14.95</v>
          </cell>
          <cell r="BS344">
            <v>14.95</v>
          </cell>
          <cell r="BU344">
            <v>18.739999999999998</v>
          </cell>
          <cell r="BV344">
            <v>18.73</v>
          </cell>
          <cell r="BW344">
            <v>-5.3361792956230225E-4</v>
          </cell>
          <cell r="BX344">
            <v>-5.3361792956230225E-4</v>
          </cell>
          <cell r="CA344">
            <v>0</v>
          </cell>
          <cell r="CB344">
            <v>18.73</v>
          </cell>
          <cell r="CC344">
            <v>18.730002276706422</v>
          </cell>
          <cell r="CD344">
            <v>2.2767064216111521E-6</v>
          </cell>
          <cell r="CE344" t="e">
            <v>#N/A</v>
          </cell>
          <cell r="CG344" t="str">
            <v>Monitorado CMED</v>
          </cell>
          <cell r="CI344" t="str">
            <v>Medicamento</v>
          </cell>
          <cell r="CJ344" t="e">
            <v>#N/A</v>
          </cell>
          <cell r="CK344">
            <v>331.11</v>
          </cell>
        </row>
        <row r="345">
          <cell r="K345" t="str">
            <v>12368-0</v>
          </cell>
          <cell r="L345" t="str">
            <v>CETONEO  20MG/G CREME BG ALUM 1X30G</v>
          </cell>
          <cell r="M345">
            <v>1558402630032</v>
          </cell>
          <cell r="N345">
            <v>23.2</v>
          </cell>
          <cell r="O345">
            <v>0</v>
          </cell>
          <cell r="P345">
            <v>19.91</v>
          </cell>
          <cell r="Q345">
            <v>22.87</v>
          </cell>
          <cell r="R345">
            <v>23.2</v>
          </cell>
          <cell r="S345">
            <v>23.53</v>
          </cell>
          <cell r="T345">
            <v>21.39</v>
          </cell>
          <cell r="U345">
            <v>23.03</v>
          </cell>
          <cell r="V345">
            <v>20.03</v>
          </cell>
          <cell r="W345">
            <v>20.149999999999999</v>
          </cell>
          <cell r="X345">
            <v>23.87</v>
          </cell>
          <cell r="Y345">
            <v>0</v>
          </cell>
          <cell r="Z345">
            <v>27.52</v>
          </cell>
          <cell r="AA345">
            <v>30.48</v>
          </cell>
          <cell r="AB345">
            <v>30.91</v>
          </cell>
          <cell r="AC345">
            <v>31.33</v>
          </cell>
          <cell r="AD345">
            <v>28.57</v>
          </cell>
          <cell r="AE345">
            <v>30.69</v>
          </cell>
          <cell r="AF345">
            <v>27.69</v>
          </cell>
          <cell r="AG345">
            <v>27.86</v>
          </cell>
          <cell r="AH345">
            <v>31.77</v>
          </cell>
          <cell r="AI345">
            <v>0</v>
          </cell>
          <cell r="AJ345" t="str">
            <v>negativa</v>
          </cell>
          <cell r="AK345" t="str">
            <v>Negativa</v>
          </cell>
          <cell r="AL345" t="str">
            <v>12368-0</v>
          </cell>
          <cell r="AM345" t="str">
            <v>Não consta</v>
          </cell>
          <cell r="AN345" t="str">
            <v>não consta</v>
          </cell>
          <cell r="AO345" t="str">
            <v>12368-0</v>
          </cell>
          <cell r="AP345">
            <v>0</v>
          </cell>
          <cell r="AQ345" t="str">
            <v>NA</v>
          </cell>
          <cell r="AR345">
            <v>0</v>
          </cell>
          <cell r="AS345">
            <v>0</v>
          </cell>
          <cell r="AT345">
            <v>19.91</v>
          </cell>
          <cell r="AU345">
            <v>22.87</v>
          </cell>
          <cell r="AV345">
            <v>23.2</v>
          </cell>
          <cell r="AW345">
            <v>23.53</v>
          </cell>
          <cell r="AX345">
            <v>21.39</v>
          </cell>
          <cell r="AY345">
            <v>23.03</v>
          </cell>
          <cell r="AZ345">
            <v>20.03</v>
          </cell>
          <cell r="BA345">
            <v>20.149999999999999</v>
          </cell>
          <cell r="BB345">
            <v>23.87</v>
          </cell>
          <cell r="BC345">
            <v>0</v>
          </cell>
          <cell r="BD345">
            <v>27.52</v>
          </cell>
          <cell r="BE345">
            <v>30.48</v>
          </cell>
          <cell r="BF345">
            <v>30.91</v>
          </cell>
          <cell r="BG345">
            <v>31.33</v>
          </cell>
          <cell r="BH345">
            <v>28.57</v>
          </cell>
          <cell r="BI345">
            <v>30.69</v>
          </cell>
          <cell r="BJ345">
            <v>27.69</v>
          </cell>
          <cell r="BK345">
            <v>27.86</v>
          </cell>
          <cell r="BL345">
            <v>31.77</v>
          </cell>
          <cell r="BN345" t="str">
            <v>12368-0</v>
          </cell>
          <cell r="BO345" t="str">
            <v>12368-0</v>
          </cell>
          <cell r="BR345">
            <v>18.510000000000002</v>
          </cell>
          <cell r="BS345">
            <v>18.510000000000002</v>
          </cell>
          <cell r="BU345">
            <v>22.04</v>
          </cell>
          <cell r="BV345">
            <v>23.2</v>
          </cell>
          <cell r="BW345">
            <v>5.2631578947368363E-2</v>
          </cell>
          <cell r="BX345">
            <v>5.2631578947368363E-2</v>
          </cell>
          <cell r="CA345">
            <v>0</v>
          </cell>
          <cell r="CB345">
            <v>23.2</v>
          </cell>
          <cell r="CC345">
            <v>23.200002820052799</v>
          </cell>
          <cell r="CD345">
            <v>2.8200527992794377E-6</v>
          </cell>
          <cell r="CE345" t="e">
            <v>#N/A</v>
          </cell>
          <cell r="CG345" t="str">
            <v>MIP</v>
          </cell>
          <cell r="CI345" t="str">
            <v>Medicamento</v>
          </cell>
          <cell r="CJ345" t="e">
            <v>#N/A</v>
          </cell>
          <cell r="CK345">
            <v>409.94</v>
          </cell>
        </row>
        <row r="346">
          <cell r="K346" t="str">
            <v>12616-0</v>
          </cell>
          <cell r="L346" t="str">
            <v>CETONEO 200MG COMP CT BL 1X10</v>
          </cell>
          <cell r="M346">
            <v>1558402630016</v>
          </cell>
          <cell r="N346">
            <v>33.659999999999997</v>
          </cell>
          <cell r="O346">
            <v>5.21E-2</v>
          </cell>
          <cell r="P346">
            <v>34.99</v>
          </cell>
          <cell r="Q346">
            <v>34.99</v>
          </cell>
          <cell r="R346">
            <v>35.409999999999997</v>
          </cell>
          <cell r="S346">
            <v>35.85</v>
          </cell>
          <cell r="T346">
            <v>33</v>
          </cell>
          <cell r="U346">
            <v>35.200000000000003</v>
          </cell>
          <cell r="V346">
            <v>35.200000000000003</v>
          </cell>
          <cell r="W346">
            <v>35.409999999999997</v>
          </cell>
          <cell r="X346">
            <v>36.299999999999997</v>
          </cell>
          <cell r="Y346">
            <v>0</v>
          </cell>
          <cell r="Z346">
            <v>48.37</v>
          </cell>
          <cell r="AA346">
            <v>48.37</v>
          </cell>
          <cell r="AB346">
            <v>48.95</v>
          </cell>
          <cell r="AC346">
            <v>49.56</v>
          </cell>
          <cell r="AD346">
            <v>45.62</v>
          </cell>
          <cell r="AE346">
            <v>48.66</v>
          </cell>
          <cell r="AF346">
            <v>48.66</v>
          </cell>
          <cell r="AG346">
            <v>48.95</v>
          </cell>
          <cell r="AH346">
            <v>50.18</v>
          </cell>
          <cell r="AI346">
            <v>0</v>
          </cell>
          <cell r="AJ346" t="str">
            <v>positiva</v>
          </cell>
          <cell r="AK346" t="str">
            <v>positiva</v>
          </cell>
          <cell r="AL346" t="str">
            <v>12616-0</v>
          </cell>
          <cell r="AM346" t="str">
            <v>Não consta</v>
          </cell>
          <cell r="AN346" t="str">
            <v>não consta</v>
          </cell>
          <cell r="AO346" t="str">
            <v>12616-0</v>
          </cell>
          <cell r="AP346">
            <v>0</v>
          </cell>
          <cell r="AQ346" t="str">
            <v>NA</v>
          </cell>
          <cell r="AR346">
            <v>0</v>
          </cell>
          <cell r="AS346">
            <v>0</v>
          </cell>
          <cell r="AT346">
            <v>34.99</v>
          </cell>
          <cell r="AU346">
            <v>34.99</v>
          </cell>
          <cell r="AV346">
            <v>35.409999999999997</v>
          </cell>
          <cell r="AW346">
            <v>35.85</v>
          </cell>
          <cell r="AX346">
            <v>33</v>
          </cell>
          <cell r="AY346">
            <v>35.200000000000003</v>
          </cell>
          <cell r="AZ346">
            <v>35.200000000000003</v>
          </cell>
          <cell r="BA346">
            <v>35.409999999999997</v>
          </cell>
          <cell r="BB346">
            <v>36.299999999999997</v>
          </cell>
          <cell r="BC346">
            <v>0</v>
          </cell>
          <cell r="BD346">
            <v>48.37</v>
          </cell>
          <cell r="BE346">
            <v>48.37</v>
          </cell>
          <cell r="BF346">
            <v>48.95</v>
          </cell>
          <cell r="BG346">
            <v>49.56</v>
          </cell>
          <cell r="BH346">
            <v>45.62</v>
          </cell>
          <cell r="BI346">
            <v>48.66</v>
          </cell>
          <cell r="BJ346">
            <v>48.66</v>
          </cell>
          <cell r="BK346">
            <v>48.95</v>
          </cell>
          <cell r="BL346">
            <v>50.18</v>
          </cell>
          <cell r="BN346" t="str">
            <v>12616-0</v>
          </cell>
          <cell r="BO346" t="str">
            <v>12616-0</v>
          </cell>
          <cell r="BR346">
            <v>27.6</v>
          </cell>
          <cell r="BS346">
            <v>29.04</v>
          </cell>
          <cell r="BU346">
            <v>33.659999999999997</v>
          </cell>
          <cell r="BV346">
            <v>35.409999999999997</v>
          </cell>
          <cell r="BW346">
            <v>5.1990493166963692E-2</v>
          </cell>
          <cell r="BX346">
            <v>-1.0950683303630887E-4</v>
          </cell>
          <cell r="CA346">
            <v>0</v>
          </cell>
          <cell r="CB346">
            <v>35.409999999999997</v>
          </cell>
          <cell r="CC346">
            <v>35.40999433439999</v>
          </cell>
          <cell r="CD346">
            <v>-5.6656000069210677E-6</v>
          </cell>
          <cell r="CE346" t="e">
            <v>#N/A</v>
          </cell>
          <cell r="CG346" t="str">
            <v>Monitorado CMED</v>
          </cell>
          <cell r="CI346" t="str">
            <v>Medicamento</v>
          </cell>
          <cell r="CJ346" t="e">
            <v>#N/A</v>
          </cell>
          <cell r="CK346">
            <v>668.25999999999976</v>
          </cell>
        </row>
        <row r="347">
          <cell r="K347" t="str">
            <v>12852-0</v>
          </cell>
          <cell r="L347" t="str">
            <v>CETONEO 20MG/G CR CT BG ALUM 50X30G</v>
          </cell>
          <cell r="M347">
            <v>1558402630067</v>
          </cell>
          <cell r="N347">
            <v>852.34</v>
          </cell>
          <cell r="O347">
            <v>0</v>
          </cell>
          <cell r="P347">
            <v>731.69</v>
          </cell>
          <cell r="Q347">
            <v>840.52</v>
          </cell>
          <cell r="R347">
            <v>852.34</v>
          </cell>
          <cell r="S347">
            <v>864.5</v>
          </cell>
          <cell r="T347">
            <v>786.01</v>
          </cell>
          <cell r="U347">
            <v>846.39</v>
          </cell>
          <cell r="V347">
            <v>736.13</v>
          </cell>
          <cell r="W347">
            <v>740.61</v>
          </cell>
          <cell r="X347">
            <v>877.02</v>
          </cell>
          <cell r="Y347">
            <v>0</v>
          </cell>
          <cell r="Z347">
            <v>1011.52</v>
          </cell>
          <cell r="AA347">
            <v>1120.3499999999999</v>
          </cell>
          <cell r="AB347">
            <v>1135.58</v>
          </cell>
          <cell r="AC347">
            <v>1151.24</v>
          </cell>
          <cell r="AD347">
            <v>1049.94</v>
          </cell>
          <cell r="AE347">
            <v>1127.92</v>
          </cell>
          <cell r="AF347">
            <v>1017.66</v>
          </cell>
          <cell r="AG347">
            <v>1023.85</v>
          </cell>
          <cell r="AH347">
            <v>1167.3399999999999</v>
          </cell>
          <cell r="AI347" t="str">
            <v>x</v>
          </cell>
          <cell r="AJ347" t="str">
            <v>negativa</v>
          </cell>
          <cell r="AK347" t="str">
            <v>Negativa</v>
          </cell>
          <cell r="AL347" t="str">
            <v>12852-0</v>
          </cell>
          <cell r="AM347" t="str">
            <v>Não consta</v>
          </cell>
          <cell r="AN347" t="str">
            <v>não consta</v>
          </cell>
          <cell r="AO347" t="str">
            <v>12852-0</v>
          </cell>
          <cell r="AP347">
            <v>0</v>
          </cell>
          <cell r="AQ347" t="str">
            <v>NA</v>
          </cell>
          <cell r="AR347" t="str">
            <v>Restrito hospitalar, sem PMC na SAMMED</v>
          </cell>
          <cell r="AS347">
            <v>0</v>
          </cell>
          <cell r="AT347">
            <v>731.69</v>
          </cell>
          <cell r="AU347">
            <v>840.52</v>
          </cell>
          <cell r="AV347">
            <v>852.34</v>
          </cell>
          <cell r="AW347">
            <v>864.5</v>
          </cell>
          <cell r="AX347">
            <v>786.01</v>
          </cell>
          <cell r="AY347">
            <v>846.39</v>
          </cell>
          <cell r="AZ347">
            <v>736.13</v>
          </cell>
          <cell r="BA347">
            <v>740.61</v>
          </cell>
          <cell r="BB347">
            <v>877.02</v>
          </cell>
          <cell r="BC347">
            <v>0</v>
          </cell>
          <cell r="BD347">
            <v>1011.52</v>
          </cell>
          <cell r="BE347">
            <v>1120.3499999999999</v>
          </cell>
          <cell r="BF347">
            <v>1135.58</v>
          </cell>
          <cell r="BG347">
            <v>1151.24</v>
          </cell>
          <cell r="BH347">
            <v>1049.94</v>
          </cell>
          <cell r="BI347">
            <v>1127.92</v>
          </cell>
          <cell r="BJ347">
            <v>1017.66</v>
          </cell>
          <cell r="BK347">
            <v>1023.85</v>
          </cell>
          <cell r="BL347">
            <v>1167.3399999999999</v>
          </cell>
          <cell r="BN347" t="str">
            <v>12852-0</v>
          </cell>
          <cell r="BO347" t="str">
            <v>12852-0</v>
          </cell>
          <cell r="BR347">
            <v>680.18</v>
          </cell>
          <cell r="BS347">
            <v>680.18</v>
          </cell>
          <cell r="BU347">
            <v>810.13</v>
          </cell>
          <cell r="BV347">
            <v>852.34</v>
          </cell>
          <cell r="BW347">
            <v>5.2102748941527999E-2</v>
          </cell>
          <cell r="BX347">
            <v>5.2102748941527999E-2</v>
          </cell>
          <cell r="CA347">
            <v>0</v>
          </cell>
          <cell r="CB347">
            <v>852.34</v>
          </cell>
          <cell r="CC347">
            <v>852.34010360533648</v>
          </cell>
          <cell r="CD347">
            <v>1.0360533644870884E-4</v>
          </cell>
          <cell r="CE347" t="e">
            <v>#N/A</v>
          </cell>
          <cell r="CG347" t="str">
            <v>MIP</v>
          </cell>
          <cell r="CI347" t="str">
            <v>Medicamento</v>
          </cell>
          <cell r="CJ347" t="e">
            <v>#N/A</v>
          </cell>
          <cell r="CK347">
            <v>15064.87</v>
          </cell>
        </row>
        <row r="348">
          <cell r="K348" t="str">
            <v>12338-0</v>
          </cell>
          <cell r="L348" t="str">
            <v>CETONEO SHAMPOO FR PL 1X100ML</v>
          </cell>
          <cell r="M348">
            <v>1558402630040</v>
          </cell>
          <cell r="N348">
            <v>51.3</v>
          </cell>
          <cell r="O348">
            <v>0</v>
          </cell>
          <cell r="P348">
            <v>44.04</v>
          </cell>
          <cell r="Q348">
            <v>50.59</v>
          </cell>
          <cell r="R348">
            <v>51.3</v>
          </cell>
          <cell r="S348">
            <v>52.03</v>
          </cell>
          <cell r="T348">
            <v>47.31</v>
          </cell>
          <cell r="U348">
            <v>50.94</v>
          </cell>
          <cell r="V348">
            <v>44.31</v>
          </cell>
          <cell r="W348">
            <v>44.58</v>
          </cell>
          <cell r="X348">
            <v>52.79</v>
          </cell>
          <cell r="Y348">
            <v>0</v>
          </cell>
          <cell r="Z348">
            <v>60.88</v>
          </cell>
          <cell r="AA348">
            <v>67.430000000000007</v>
          </cell>
          <cell r="AB348">
            <v>68.349999999999994</v>
          </cell>
          <cell r="AC348">
            <v>69.290000000000006</v>
          </cell>
          <cell r="AD348">
            <v>63.2</v>
          </cell>
          <cell r="AE348">
            <v>67.88</v>
          </cell>
          <cell r="AF348">
            <v>61.26</v>
          </cell>
          <cell r="AG348">
            <v>61.63</v>
          </cell>
          <cell r="AH348">
            <v>70.27</v>
          </cell>
          <cell r="AI348">
            <v>0</v>
          </cell>
          <cell r="AJ348" t="str">
            <v>negativa</v>
          </cell>
          <cell r="AK348" t="str">
            <v>Negativa</v>
          </cell>
          <cell r="AL348" t="str">
            <v>12338-0</v>
          </cell>
          <cell r="AM348" t="str">
            <v>Não consta</v>
          </cell>
          <cell r="AN348" t="str">
            <v>não consta</v>
          </cell>
          <cell r="AO348" t="str">
            <v>12338-0</v>
          </cell>
          <cell r="AP348">
            <v>0</v>
          </cell>
          <cell r="AQ348" t="str">
            <v>NA</v>
          </cell>
          <cell r="AR348">
            <v>0</v>
          </cell>
          <cell r="AS348">
            <v>0</v>
          </cell>
          <cell r="AT348">
            <v>44.04</v>
          </cell>
          <cell r="AU348">
            <v>50.59</v>
          </cell>
          <cell r="AV348">
            <v>51.3</v>
          </cell>
          <cell r="AW348">
            <v>52.03</v>
          </cell>
          <cell r="AX348">
            <v>47.31</v>
          </cell>
          <cell r="AY348">
            <v>50.94</v>
          </cell>
          <cell r="AZ348">
            <v>44.31</v>
          </cell>
          <cell r="BA348">
            <v>44.58</v>
          </cell>
          <cell r="BB348">
            <v>52.79</v>
          </cell>
          <cell r="BC348">
            <v>0</v>
          </cell>
          <cell r="BD348">
            <v>60.88</v>
          </cell>
          <cell r="BE348">
            <v>67.430000000000007</v>
          </cell>
          <cell r="BF348">
            <v>68.349999999999994</v>
          </cell>
          <cell r="BG348">
            <v>69.290000000000006</v>
          </cell>
          <cell r="BH348">
            <v>63.2</v>
          </cell>
          <cell r="BI348">
            <v>67.88</v>
          </cell>
          <cell r="BJ348">
            <v>61.26</v>
          </cell>
          <cell r="BK348">
            <v>61.63</v>
          </cell>
          <cell r="BL348">
            <v>70.27</v>
          </cell>
          <cell r="BN348" t="str">
            <v>12338-0</v>
          </cell>
          <cell r="BO348" t="str">
            <v>12338-0</v>
          </cell>
          <cell r="BR348">
            <v>40.94</v>
          </cell>
          <cell r="BS348">
            <v>40.94</v>
          </cell>
          <cell r="BU348">
            <v>48.76</v>
          </cell>
          <cell r="BV348">
            <v>51.3</v>
          </cell>
          <cell r="BW348">
            <v>5.2091878589007434E-2</v>
          </cell>
          <cell r="BX348">
            <v>5.2091878589007434E-2</v>
          </cell>
          <cell r="CA348">
            <v>0</v>
          </cell>
          <cell r="CB348">
            <v>51.3</v>
          </cell>
          <cell r="CC348">
            <v>51.300006235720204</v>
          </cell>
          <cell r="CD348">
            <v>6.2357202068596962E-6</v>
          </cell>
          <cell r="CE348" t="e">
            <v>#N/A</v>
          </cell>
          <cell r="CG348" t="str">
            <v>MIP</v>
          </cell>
          <cell r="CI348" t="str">
            <v>Medicamento</v>
          </cell>
          <cell r="CJ348" t="e">
            <v>#N/A</v>
          </cell>
          <cell r="CK348">
            <v>906.76000000000022</v>
          </cell>
        </row>
        <row r="349">
          <cell r="K349" t="str">
            <v>12510-0</v>
          </cell>
          <cell r="L349" t="str">
            <v>CETOROLACO TROMETAMOL SOL OFT FR 1X5ML</v>
          </cell>
          <cell r="M349">
            <v>1558400910011</v>
          </cell>
          <cell r="N349">
            <v>28.73</v>
          </cell>
          <cell r="O349">
            <v>4.2200000000000001E-2</v>
          </cell>
          <cell r="P349">
            <v>29.58</v>
          </cell>
          <cell r="Q349">
            <v>29.58</v>
          </cell>
          <cell r="R349">
            <v>29.94</v>
          </cell>
          <cell r="S349">
            <v>30.31</v>
          </cell>
          <cell r="T349">
            <v>27.9</v>
          </cell>
          <cell r="U349">
            <v>29.76</v>
          </cell>
          <cell r="V349">
            <v>29.76</v>
          </cell>
          <cell r="W349">
            <v>29.94</v>
          </cell>
          <cell r="X349">
            <v>30.69</v>
          </cell>
          <cell r="Y349">
            <v>0</v>
          </cell>
          <cell r="Z349">
            <v>40.89</v>
          </cell>
          <cell r="AA349">
            <v>40.89</v>
          </cell>
          <cell r="AB349">
            <v>41.39</v>
          </cell>
          <cell r="AC349">
            <v>41.9</v>
          </cell>
          <cell r="AD349">
            <v>38.57</v>
          </cell>
          <cell r="AE349">
            <v>41.14</v>
          </cell>
          <cell r="AF349">
            <v>41.14</v>
          </cell>
          <cell r="AG349">
            <v>41.39</v>
          </cell>
          <cell r="AH349">
            <v>42.43</v>
          </cell>
          <cell r="AI349">
            <v>0</v>
          </cell>
          <cell r="AJ349" t="str">
            <v>positiva</v>
          </cell>
          <cell r="AK349" t="str">
            <v>positiva</v>
          </cell>
          <cell r="AL349" t="str">
            <v>12510-0</v>
          </cell>
          <cell r="AM349" t="str">
            <v>Não consta</v>
          </cell>
          <cell r="AN349" t="str">
            <v>não consta</v>
          </cell>
          <cell r="AO349" t="str">
            <v>12510-0</v>
          </cell>
          <cell r="AP349">
            <v>0</v>
          </cell>
          <cell r="AQ349" t="str">
            <v>NA</v>
          </cell>
          <cell r="AR349">
            <v>0</v>
          </cell>
          <cell r="AS349">
            <v>0</v>
          </cell>
          <cell r="AT349">
            <v>29.58</v>
          </cell>
          <cell r="AU349">
            <v>29.58</v>
          </cell>
          <cell r="AV349">
            <v>29.94</v>
          </cell>
          <cell r="AW349">
            <v>30.31</v>
          </cell>
          <cell r="AX349">
            <v>27.9</v>
          </cell>
          <cell r="AY349">
            <v>29.76</v>
          </cell>
          <cell r="AZ349">
            <v>29.76</v>
          </cell>
          <cell r="BA349">
            <v>29.94</v>
          </cell>
          <cell r="BB349">
            <v>30.69</v>
          </cell>
          <cell r="BC349">
            <v>0</v>
          </cell>
          <cell r="BD349">
            <v>40.89</v>
          </cell>
          <cell r="BE349">
            <v>40.89</v>
          </cell>
          <cell r="BF349">
            <v>41.39</v>
          </cell>
          <cell r="BG349">
            <v>41.9</v>
          </cell>
          <cell r="BH349">
            <v>38.57</v>
          </cell>
          <cell r="BI349">
            <v>41.14</v>
          </cell>
          <cell r="BJ349">
            <v>41.14</v>
          </cell>
          <cell r="BK349">
            <v>41.39</v>
          </cell>
          <cell r="BL349">
            <v>42.43</v>
          </cell>
          <cell r="BN349" t="str">
            <v>12510-0</v>
          </cell>
          <cell r="BO349" t="str">
            <v>12510-0</v>
          </cell>
          <cell r="BR349">
            <v>23.56</v>
          </cell>
          <cell r="BS349">
            <v>24.55</v>
          </cell>
          <cell r="BU349">
            <v>28.73</v>
          </cell>
          <cell r="BV349">
            <v>29.94</v>
          </cell>
          <cell r="BW349">
            <v>4.2116254785938168E-2</v>
          </cell>
          <cell r="BX349">
            <v>-8.3745214061833884E-5</v>
          </cell>
          <cell r="CA349">
            <v>0</v>
          </cell>
          <cell r="CB349">
            <v>29.94</v>
          </cell>
          <cell r="CC349">
            <v>29.939995209599996</v>
          </cell>
          <cell r="CD349">
            <v>-4.7904000055609686E-6</v>
          </cell>
          <cell r="CE349" t="e">
            <v>#N/A</v>
          </cell>
          <cell r="CG349" t="str">
            <v>Monitorado CMED</v>
          </cell>
          <cell r="CI349" t="str">
            <v>Medicamento</v>
          </cell>
          <cell r="CJ349" t="e">
            <v>#N/A</v>
          </cell>
          <cell r="CK349">
            <v>564.9899999999999</v>
          </cell>
        </row>
        <row r="350">
          <cell r="K350" t="str">
            <v>15926-0</v>
          </cell>
          <cell r="L350" t="str">
            <v>CIBRATO COMP 100MG 1X10</v>
          </cell>
          <cell r="M350">
            <v>1728704910020</v>
          </cell>
          <cell r="N350">
            <v>23.72</v>
          </cell>
          <cell r="O350">
            <v>0</v>
          </cell>
          <cell r="P350">
            <v>23.43</v>
          </cell>
          <cell r="Q350">
            <v>23.43</v>
          </cell>
          <cell r="R350">
            <v>23.72</v>
          </cell>
          <cell r="S350">
            <v>24.01</v>
          </cell>
          <cell r="T350">
            <v>22.1</v>
          </cell>
          <cell r="U350">
            <v>23.58</v>
          </cell>
          <cell r="V350">
            <v>23.58</v>
          </cell>
          <cell r="W350">
            <v>23.72</v>
          </cell>
          <cell r="X350">
            <v>24.31</v>
          </cell>
          <cell r="Y350">
            <v>0</v>
          </cell>
          <cell r="Z350">
            <v>32.39</v>
          </cell>
          <cell r="AA350">
            <v>32.39</v>
          </cell>
          <cell r="AB350">
            <v>32.79</v>
          </cell>
          <cell r="AC350">
            <v>33.19</v>
          </cell>
          <cell r="AD350">
            <v>30.55</v>
          </cell>
          <cell r="AE350">
            <v>32.6</v>
          </cell>
          <cell r="AF350">
            <v>32.6</v>
          </cell>
          <cell r="AG350">
            <v>32.79</v>
          </cell>
          <cell r="AH350">
            <v>33.61</v>
          </cell>
          <cell r="AI350">
            <v>0</v>
          </cell>
          <cell r="AJ350" t="str">
            <v>positiva</v>
          </cell>
          <cell r="AK350" t="str">
            <v>positiva</v>
          </cell>
          <cell r="AL350" t="str">
            <v>15926-0</v>
          </cell>
          <cell r="AM350" t="str">
            <v>Não consta</v>
          </cell>
          <cell r="AN350" t="str">
            <v>não consta</v>
          </cell>
          <cell r="AO350" t="str">
            <v>15926-0</v>
          </cell>
          <cell r="AP350">
            <v>0</v>
          </cell>
          <cell r="AQ350" t="str">
            <v>RX</v>
          </cell>
          <cell r="AR350">
            <v>0</v>
          </cell>
          <cell r="AS350">
            <v>0</v>
          </cell>
          <cell r="AT350">
            <v>23.43</v>
          </cell>
          <cell r="AU350">
            <v>23.43</v>
          </cell>
          <cell r="AV350">
            <v>23.72</v>
          </cell>
          <cell r="AW350">
            <v>24.01</v>
          </cell>
          <cell r="AX350">
            <v>22.1</v>
          </cell>
          <cell r="AY350">
            <v>23.58</v>
          </cell>
          <cell r="AZ350">
            <v>23.58</v>
          </cell>
          <cell r="BA350">
            <v>23.72</v>
          </cell>
          <cell r="BB350">
            <v>24.31</v>
          </cell>
          <cell r="BC350">
            <v>0</v>
          </cell>
          <cell r="BD350">
            <v>32.39</v>
          </cell>
          <cell r="BE350">
            <v>32.39</v>
          </cell>
          <cell r="BF350">
            <v>32.79</v>
          </cell>
          <cell r="BG350">
            <v>33.19</v>
          </cell>
          <cell r="BH350">
            <v>30.55</v>
          </cell>
          <cell r="BI350">
            <v>32.6</v>
          </cell>
          <cell r="BJ350">
            <v>32.6</v>
          </cell>
          <cell r="BK350">
            <v>32.79</v>
          </cell>
          <cell r="BL350">
            <v>33.61</v>
          </cell>
          <cell r="BN350" t="str">
            <v>15926-0</v>
          </cell>
          <cell r="BO350" t="str">
            <v>15926-0</v>
          </cell>
          <cell r="BR350">
            <v>19.45</v>
          </cell>
          <cell r="BS350">
            <v>19.45</v>
          </cell>
          <cell r="BU350">
            <v>23.72</v>
          </cell>
          <cell r="BV350">
            <v>23.72</v>
          </cell>
          <cell r="BW350">
            <v>0</v>
          </cell>
          <cell r="BX350">
            <v>0</v>
          </cell>
          <cell r="CA350">
            <v>0</v>
          </cell>
          <cell r="CB350">
            <v>23.72</v>
          </cell>
          <cell r="CC350">
            <v>23.719996204799997</v>
          </cell>
          <cell r="CD350">
            <v>-3.7952000013774523E-6</v>
          </cell>
          <cell r="CE350" t="str">
            <v>CIBRATO COMP 100MG 1X10</v>
          </cell>
          <cell r="CG350" t="str">
            <v>Monitorado CMED</v>
          </cell>
          <cell r="CI350" t="str">
            <v>Medicamento</v>
          </cell>
          <cell r="CJ350" t="e">
            <v>#N/A</v>
          </cell>
          <cell r="CK350" t="str">
            <v>Monitorado</v>
          </cell>
        </row>
        <row r="351">
          <cell r="K351" t="str">
            <v>15927-0</v>
          </cell>
          <cell r="L351" t="str">
            <v>CIBRATO COMP 100MG 3X10</v>
          </cell>
          <cell r="M351">
            <v>1728704910012</v>
          </cell>
          <cell r="N351">
            <v>71.17</v>
          </cell>
          <cell r="O351">
            <v>4.2200000000000001E-2</v>
          </cell>
          <cell r="P351">
            <v>73.28</v>
          </cell>
          <cell r="Q351">
            <v>73.28</v>
          </cell>
          <cell r="R351">
            <v>74.17</v>
          </cell>
          <cell r="S351">
            <v>75.09</v>
          </cell>
          <cell r="T351">
            <v>69.11</v>
          </cell>
          <cell r="U351">
            <v>73.72</v>
          </cell>
          <cell r="V351">
            <v>73.72</v>
          </cell>
          <cell r="W351">
            <v>74.17</v>
          </cell>
          <cell r="X351">
            <v>76.03</v>
          </cell>
          <cell r="Y351">
            <v>0</v>
          </cell>
          <cell r="Z351">
            <v>101.31</v>
          </cell>
          <cell r="AA351">
            <v>101.31</v>
          </cell>
          <cell r="AB351">
            <v>102.54</v>
          </cell>
          <cell r="AC351">
            <v>103.81</v>
          </cell>
          <cell r="AD351">
            <v>95.54</v>
          </cell>
          <cell r="AE351">
            <v>101.91</v>
          </cell>
          <cell r="AF351">
            <v>101.91</v>
          </cell>
          <cell r="AG351">
            <v>102.54</v>
          </cell>
          <cell r="AH351">
            <v>105.11</v>
          </cell>
          <cell r="AI351">
            <v>0</v>
          </cell>
          <cell r="AJ351" t="str">
            <v>positiva</v>
          </cell>
          <cell r="AK351" t="str">
            <v>positiva</v>
          </cell>
          <cell r="AL351" t="str">
            <v>15927-0</v>
          </cell>
          <cell r="AM351" t="str">
            <v>Não consta</v>
          </cell>
          <cell r="AN351" t="str">
            <v>não consta</v>
          </cell>
          <cell r="AO351" t="str">
            <v>15927-0</v>
          </cell>
          <cell r="AP351">
            <v>0</v>
          </cell>
          <cell r="AQ351" t="str">
            <v>RX</v>
          </cell>
          <cell r="AR351">
            <v>0</v>
          </cell>
          <cell r="AS351">
            <v>0</v>
          </cell>
          <cell r="AT351">
            <v>73.28</v>
          </cell>
          <cell r="AU351">
            <v>73.28</v>
          </cell>
          <cell r="AV351">
            <v>74.17</v>
          </cell>
          <cell r="AW351">
            <v>75.09</v>
          </cell>
          <cell r="AX351">
            <v>69.11</v>
          </cell>
          <cell r="AY351">
            <v>73.72</v>
          </cell>
          <cell r="AZ351">
            <v>73.72</v>
          </cell>
          <cell r="BA351">
            <v>74.17</v>
          </cell>
          <cell r="BB351">
            <v>76.03</v>
          </cell>
          <cell r="BC351">
            <v>0</v>
          </cell>
          <cell r="BD351">
            <v>101.31</v>
          </cell>
          <cell r="BE351">
            <v>101.31</v>
          </cell>
          <cell r="BF351">
            <v>102.54</v>
          </cell>
          <cell r="BG351">
            <v>103.81</v>
          </cell>
          <cell r="BH351">
            <v>95.54</v>
          </cell>
          <cell r="BI351">
            <v>101.91</v>
          </cell>
          <cell r="BJ351">
            <v>101.91</v>
          </cell>
          <cell r="BK351">
            <v>102.54</v>
          </cell>
          <cell r="BL351">
            <v>105.11</v>
          </cell>
          <cell r="BN351" t="str">
            <v>15927-0</v>
          </cell>
          <cell r="BO351" t="str">
            <v>15927-0</v>
          </cell>
          <cell r="BR351">
            <v>58.36</v>
          </cell>
          <cell r="BS351">
            <v>60.82</v>
          </cell>
          <cell r="BU351">
            <v>71.17</v>
          </cell>
          <cell r="BV351">
            <v>74.17</v>
          </cell>
          <cell r="BW351">
            <v>4.2152592384431697E-2</v>
          </cell>
          <cell r="BX351">
            <v>-4.7407615568303973E-5</v>
          </cell>
          <cell r="CA351">
            <v>0</v>
          </cell>
          <cell r="CB351">
            <v>74.17</v>
          </cell>
          <cell r="CC351">
            <v>74.169988132799986</v>
          </cell>
          <cell r="CD351">
            <v>-1.186720001555841E-5</v>
          </cell>
          <cell r="CE351" t="str">
            <v>CIBRATO COMP 100MG 3X10</v>
          </cell>
          <cell r="CG351" t="str">
            <v>Monitorado CMED</v>
          </cell>
          <cell r="CI351" t="str">
            <v>Medicamento</v>
          </cell>
          <cell r="CJ351" t="e">
            <v>#N/A</v>
          </cell>
          <cell r="CK351" t="str">
            <v>Monitorado</v>
          </cell>
        </row>
        <row r="352">
          <cell r="K352" t="str">
            <v>13165-0</v>
          </cell>
          <cell r="L352" t="str">
            <v>CICLAVIX 0,05G CR CT BG 1X10G LP</v>
          </cell>
          <cell r="M352">
            <v>1040419440024</v>
          </cell>
          <cell r="N352">
            <v>18.760000000000002</v>
          </cell>
          <cell r="O352">
            <v>0</v>
          </cell>
          <cell r="P352">
            <v>16.100000000000001</v>
          </cell>
          <cell r="Q352">
            <v>18.5</v>
          </cell>
          <cell r="R352">
            <v>18.760000000000002</v>
          </cell>
          <cell r="S352">
            <v>19.03</v>
          </cell>
          <cell r="T352">
            <v>17.3</v>
          </cell>
          <cell r="U352">
            <v>18.63</v>
          </cell>
          <cell r="V352">
            <v>16.2</v>
          </cell>
          <cell r="W352">
            <v>16.3</v>
          </cell>
          <cell r="X352">
            <v>19.3</v>
          </cell>
          <cell r="Y352">
            <v>0</v>
          </cell>
          <cell r="Z352">
            <v>22.26</v>
          </cell>
          <cell r="AA352">
            <v>24.66</v>
          </cell>
          <cell r="AB352">
            <v>24.99</v>
          </cell>
          <cell r="AC352">
            <v>25.34</v>
          </cell>
          <cell r="AD352">
            <v>23.11</v>
          </cell>
          <cell r="AE352">
            <v>24.83</v>
          </cell>
          <cell r="AF352">
            <v>22.4</v>
          </cell>
          <cell r="AG352">
            <v>22.53</v>
          </cell>
          <cell r="AH352">
            <v>25.69</v>
          </cell>
          <cell r="AI352">
            <v>0</v>
          </cell>
          <cell r="AJ352" t="str">
            <v>negativa</v>
          </cell>
          <cell r="AK352" t="str">
            <v>Negativa</v>
          </cell>
          <cell r="AL352" t="str">
            <v>Não consta</v>
          </cell>
          <cell r="AM352" t="str">
            <v>Não consta</v>
          </cell>
          <cell r="AN352" t="str">
            <v>não consta</v>
          </cell>
          <cell r="AO352" t="str">
            <v>13165-0</v>
          </cell>
          <cell r="AP352">
            <v>0</v>
          </cell>
          <cell r="AQ352" t="str">
            <v>NA</v>
          </cell>
          <cell r="AR352">
            <v>0</v>
          </cell>
          <cell r="AS352">
            <v>0</v>
          </cell>
          <cell r="AT352">
            <v>16.100000000000001</v>
          </cell>
          <cell r="AU352">
            <v>18.5</v>
          </cell>
          <cell r="AV352">
            <v>18.760000000000002</v>
          </cell>
          <cell r="AW352">
            <v>19.03</v>
          </cell>
          <cell r="AX352">
            <v>17.3</v>
          </cell>
          <cell r="AY352">
            <v>18.63</v>
          </cell>
          <cell r="AZ352">
            <v>16.2</v>
          </cell>
          <cell r="BA352">
            <v>16.3</v>
          </cell>
          <cell r="BB352">
            <v>19.3</v>
          </cell>
          <cell r="BC352">
            <v>0</v>
          </cell>
          <cell r="BD352">
            <v>22.26</v>
          </cell>
          <cell r="BE352">
            <v>24.66</v>
          </cell>
          <cell r="BF352">
            <v>24.99</v>
          </cell>
          <cell r="BG352">
            <v>25.34</v>
          </cell>
          <cell r="BH352">
            <v>23.11</v>
          </cell>
          <cell r="BI352">
            <v>24.83</v>
          </cell>
          <cell r="BJ352">
            <v>22.4</v>
          </cell>
          <cell r="BK352">
            <v>22.53</v>
          </cell>
          <cell r="BL352">
            <v>25.69</v>
          </cell>
          <cell r="BN352" t="str">
            <v>13165-0</v>
          </cell>
          <cell r="BO352" t="str">
            <v>13165-0</v>
          </cell>
          <cell r="BR352">
            <v>14.97</v>
          </cell>
          <cell r="BS352">
            <v>14.97</v>
          </cell>
          <cell r="BU352">
            <v>18.760000000000002</v>
          </cell>
          <cell r="BV352">
            <v>18.760000000000002</v>
          </cell>
          <cell r="BW352">
            <v>0</v>
          </cell>
          <cell r="BX352">
            <v>0</v>
          </cell>
          <cell r="CA352">
            <v>0</v>
          </cell>
          <cell r="CB352">
            <v>18.760000000000002</v>
          </cell>
          <cell r="CC352">
            <v>18.760002280353042</v>
          </cell>
          <cell r="CD352">
            <v>2.2803530406179107E-6</v>
          </cell>
          <cell r="CE352" t="e">
            <v>#N/A</v>
          </cell>
          <cell r="CG352" t="str">
            <v>Monitorado CMED</v>
          </cell>
          <cell r="CI352" t="str">
            <v>Medicamento</v>
          </cell>
          <cell r="CJ352" t="e">
            <v>#N/A</v>
          </cell>
          <cell r="CK352">
            <v>331.56</v>
          </cell>
        </row>
        <row r="353">
          <cell r="K353" t="str">
            <v>12427-0</v>
          </cell>
          <cell r="L353" t="str">
            <v>CIMETIDINA 200MG COMP CT BL 1X10</v>
          </cell>
          <cell r="M353">
            <v>1558401550019</v>
          </cell>
          <cell r="N353">
            <v>7.49</v>
          </cell>
          <cell r="O353">
            <v>5.21E-2</v>
          </cell>
          <cell r="P353">
            <v>7.78</v>
          </cell>
          <cell r="Q353">
            <v>7.78</v>
          </cell>
          <cell r="R353">
            <v>7.88</v>
          </cell>
          <cell r="S353">
            <v>7.98</v>
          </cell>
          <cell r="T353">
            <v>7.34</v>
          </cell>
          <cell r="U353">
            <v>7.83</v>
          </cell>
          <cell r="V353">
            <v>7.83</v>
          </cell>
          <cell r="W353">
            <v>7.88</v>
          </cell>
          <cell r="X353">
            <v>8.08</v>
          </cell>
          <cell r="Y353">
            <v>0</v>
          </cell>
          <cell r="Z353">
            <v>10.76</v>
          </cell>
          <cell r="AA353">
            <v>10.76</v>
          </cell>
          <cell r="AB353">
            <v>10.89</v>
          </cell>
          <cell r="AC353">
            <v>11.03</v>
          </cell>
          <cell r="AD353">
            <v>10.15</v>
          </cell>
          <cell r="AE353">
            <v>10.82</v>
          </cell>
          <cell r="AF353">
            <v>10.82</v>
          </cell>
          <cell r="AG353">
            <v>10.89</v>
          </cell>
          <cell r="AH353">
            <v>11.17</v>
          </cell>
          <cell r="AI353">
            <v>0</v>
          </cell>
          <cell r="AJ353" t="str">
            <v>positiva</v>
          </cell>
          <cell r="AK353" t="str">
            <v>positiva</v>
          </cell>
          <cell r="AL353" t="str">
            <v>12427-0</v>
          </cell>
          <cell r="AM353" t="str">
            <v>Não consta</v>
          </cell>
          <cell r="AN353" t="str">
            <v>não consta</v>
          </cell>
          <cell r="AO353" t="str">
            <v>12427-0</v>
          </cell>
          <cell r="AP353">
            <v>0</v>
          </cell>
          <cell r="AQ353" t="str">
            <v>NA</v>
          </cell>
          <cell r="AR353">
            <v>0</v>
          </cell>
          <cell r="AS353">
            <v>0</v>
          </cell>
          <cell r="AT353">
            <v>7.78</v>
          </cell>
          <cell r="AU353">
            <v>7.78</v>
          </cell>
          <cell r="AV353">
            <v>7.88</v>
          </cell>
          <cell r="AW353">
            <v>7.98</v>
          </cell>
          <cell r="AX353">
            <v>7.34</v>
          </cell>
          <cell r="AY353">
            <v>7.83</v>
          </cell>
          <cell r="AZ353">
            <v>7.83</v>
          </cell>
          <cell r="BA353">
            <v>7.88</v>
          </cell>
          <cell r="BB353">
            <v>8.08</v>
          </cell>
          <cell r="BC353">
            <v>0</v>
          </cell>
          <cell r="BD353">
            <v>10.76</v>
          </cell>
          <cell r="BE353">
            <v>10.76</v>
          </cell>
          <cell r="BF353">
            <v>10.89</v>
          </cell>
          <cell r="BG353">
            <v>11.03</v>
          </cell>
          <cell r="BH353">
            <v>10.15</v>
          </cell>
          <cell r="BI353">
            <v>10.82</v>
          </cell>
          <cell r="BJ353">
            <v>10.82</v>
          </cell>
          <cell r="BK353">
            <v>10.89</v>
          </cell>
          <cell r="BL353">
            <v>11.17</v>
          </cell>
          <cell r="BN353" t="str">
            <v>12427-0</v>
          </cell>
          <cell r="BO353" t="str">
            <v>12427-0</v>
          </cell>
          <cell r="BR353">
            <v>6.14</v>
          </cell>
          <cell r="BS353">
            <v>6.46</v>
          </cell>
          <cell r="BU353">
            <v>7.49</v>
          </cell>
          <cell r="BV353">
            <v>7.88</v>
          </cell>
          <cell r="BW353">
            <v>5.206942590120156E-2</v>
          </cell>
          <cell r="BX353">
            <v>-3.0574098798440141E-5</v>
          </cell>
          <cell r="CA353">
            <v>0</v>
          </cell>
          <cell r="CB353">
            <v>7.88</v>
          </cell>
          <cell r="CC353">
            <v>7.8799987391999995</v>
          </cell>
          <cell r="CD353">
            <v>-1.2608000004021847E-6</v>
          </cell>
          <cell r="CE353" t="e">
            <v>#N/A</v>
          </cell>
          <cell r="CG353" t="str">
            <v>Monitorado CMED</v>
          </cell>
          <cell r="CI353" t="str">
            <v>Medicamento</v>
          </cell>
          <cell r="CJ353" t="e">
            <v>#N/A</v>
          </cell>
          <cell r="CK353">
            <v>148.66</v>
          </cell>
        </row>
        <row r="354">
          <cell r="K354" t="str">
            <v>12428-0</v>
          </cell>
          <cell r="L354" t="str">
            <v>CIMETIDINA 400MG COMP CT BL 2X8</v>
          </cell>
          <cell r="M354">
            <v>1558401550035</v>
          </cell>
          <cell r="N354">
            <v>19.3</v>
          </cell>
          <cell r="O354">
            <v>5.21E-2</v>
          </cell>
          <cell r="P354">
            <v>20.059999999999999</v>
          </cell>
          <cell r="Q354">
            <v>20.059999999999999</v>
          </cell>
          <cell r="R354">
            <v>20.3</v>
          </cell>
          <cell r="S354">
            <v>20.56</v>
          </cell>
          <cell r="T354">
            <v>18.920000000000002</v>
          </cell>
          <cell r="U354">
            <v>20.18</v>
          </cell>
          <cell r="V354">
            <v>20.18</v>
          </cell>
          <cell r="W354">
            <v>20.3</v>
          </cell>
          <cell r="X354">
            <v>20.81</v>
          </cell>
          <cell r="Y354">
            <v>0</v>
          </cell>
          <cell r="Z354">
            <v>27.73</v>
          </cell>
          <cell r="AA354">
            <v>27.73</v>
          </cell>
          <cell r="AB354">
            <v>28.06</v>
          </cell>
          <cell r="AC354">
            <v>28.42</v>
          </cell>
          <cell r="AD354">
            <v>26.16</v>
          </cell>
          <cell r="AE354">
            <v>27.9</v>
          </cell>
          <cell r="AF354">
            <v>27.9</v>
          </cell>
          <cell r="AG354">
            <v>28.06</v>
          </cell>
          <cell r="AH354">
            <v>28.77</v>
          </cell>
          <cell r="AI354">
            <v>0</v>
          </cell>
          <cell r="AJ354" t="str">
            <v>positiva</v>
          </cell>
          <cell r="AK354" t="str">
            <v>positiva</v>
          </cell>
          <cell r="AL354" t="str">
            <v>12428-0</v>
          </cell>
          <cell r="AM354" t="str">
            <v>Não consta</v>
          </cell>
          <cell r="AN354" t="str">
            <v>não consta</v>
          </cell>
          <cell r="AO354" t="str">
            <v>12428-0</v>
          </cell>
          <cell r="AP354">
            <v>0</v>
          </cell>
          <cell r="AQ354" t="str">
            <v>NA</v>
          </cell>
          <cell r="AR354">
            <v>0</v>
          </cell>
          <cell r="AS354">
            <v>0</v>
          </cell>
          <cell r="AT354">
            <v>20.059999999999999</v>
          </cell>
          <cell r="AU354">
            <v>20.059999999999999</v>
          </cell>
          <cell r="AV354">
            <v>20.3</v>
          </cell>
          <cell r="AW354">
            <v>20.56</v>
          </cell>
          <cell r="AX354">
            <v>18.920000000000002</v>
          </cell>
          <cell r="AY354">
            <v>20.18</v>
          </cell>
          <cell r="AZ354">
            <v>20.18</v>
          </cell>
          <cell r="BA354">
            <v>20.3</v>
          </cell>
          <cell r="BB354">
            <v>20.81</v>
          </cell>
          <cell r="BC354">
            <v>0</v>
          </cell>
          <cell r="BD354">
            <v>27.73</v>
          </cell>
          <cell r="BE354">
            <v>27.73</v>
          </cell>
          <cell r="BF354">
            <v>28.06</v>
          </cell>
          <cell r="BG354">
            <v>28.42</v>
          </cell>
          <cell r="BH354">
            <v>26.16</v>
          </cell>
          <cell r="BI354">
            <v>27.9</v>
          </cell>
          <cell r="BJ354">
            <v>27.9</v>
          </cell>
          <cell r="BK354">
            <v>28.06</v>
          </cell>
          <cell r="BL354">
            <v>28.77</v>
          </cell>
          <cell r="BN354" t="str">
            <v>12428-0</v>
          </cell>
          <cell r="BO354" t="str">
            <v>12428-0</v>
          </cell>
          <cell r="BR354">
            <v>15.83</v>
          </cell>
          <cell r="BS354">
            <v>16.649999999999999</v>
          </cell>
          <cell r="BU354">
            <v>19.3</v>
          </cell>
          <cell r="BV354">
            <v>20.3</v>
          </cell>
          <cell r="BW354">
            <v>5.1813471502590636E-2</v>
          </cell>
          <cell r="BX354">
            <v>-2.8652849740936487E-4</v>
          </cell>
          <cell r="CA354">
            <v>0</v>
          </cell>
          <cell r="CB354">
            <v>20.3</v>
          </cell>
          <cell r="CC354">
            <v>20.299996751999998</v>
          </cell>
          <cell r="CD354">
            <v>-3.2480000022871991E-6</v>
          </cell>
          <cell r="CE354" t="e">
            <v>#N/A</v>
          </cell>
          <cell r="CG354" t="str">
            <v>Monitorado CMED</v>
          </cell>
          <cell r="CI354" t="str">
            <v>Medicamento</v>
          </cell>
          <cell r="CJ354" t="e">
            <v>#N/A</v>
          </cell>
          <cell r="CK354">
            <v>383.11999999999995</v>
          </cell>
        </row>
        <row r="355">
          <cell r="K355" t="str">
            <v>14822-0</v>
          </cell>
          <cell r="L355" t="str">
            <v>CIPROFIBRATO 100MG COMP CT BL 2X15</v>
          </cell>
          <cell r="M355">
            <v>1558401950033</v>
          </cell>
          <cell r="N355">
            <v>43.79</v>
          </cell>
          <cell r="O355">
            <v>0</v>
          </cell>
          <cell r="P355">
            <v>43.27</v>
          </cell>
          <cell r="Q355">
            <v>43.27</v>
          </cell>
          <cell r="R355">
            <v>43.79</v>
          </cell>
          <cell r="S355">
            <v>44.33</v>
          </cell>
          <cell r="T355">
            <v>40.81</v>
          </cell>
          <cell r="U355">
            <v>43.53</v>
          </cell>
          <cell r="V355">
            <v>43.53</v>
          </cell>
          <cell r="W355">
            <v>43.79</v>
          </cell>
          <cell r="X355">
            <v>44.89</v>
          </cell>
          <cell r="Y355">
            <v>0</v>
          </cell>
          <cell r="Z355">
            <v>59.82</v>
          </cell>
          <cell r="AA355">
            <v>59.82</v>
          </cell>
          <cell r="AB355">
            <v>60.54</v>
          </cell>
          <cell r="AC355">
            <v>61.28</v>
          </cell>
          <cell r="AD355">
            <v>56.42</v>
          </cell>
          <cell r="AE355">
            <v>60.18</v>
          </cell>
          <cell r="AF355">
            <v>60.18</v>
          </cell>
          <cell r="AG355">
            <v>60.54</v>
          </cell>
          <cell r="AH355">
            <v>62.06</v>
          </cell>
          <cell r="AI355">
            <v>0</v>
          </cell>
          <cell r="AJ355" t="str">
            <v>positiva</v>
          </cell>
          <cell r="AK355" t="str">
            <v>positiva</v>
          </cell>
          <cell r="AL355" t="str">
            <v>14822-0</v>
          </cell>
          <cell r="AM355" t="str">
            <v>Não consta</v>
          </cell>
          <cell r="AN355" t="str">
            <v>não consta</v>
          </cell>
          <cell r="AO355" t="str">
            <v>14822-0</v>
          </cell>
          <cell r="AP355">
            <v>0</v>
          </cell>
          <cell r="AQ355" t="str">
            <v>NA</v>
          </cell>
          <cell r="AR355">
            <v>0</v>
          </cell>
          <cell r="AS355">
            <v>0</v>
          </cell>
          <cell r="AT355">
            <v>43.27</v>
          </cell>
          <cell r="AU355">
            <v>43.27</v>
          </cell>
          <cell r="AV355">
            <v>43.79</v>
          </cell>
          <cell r="AW355">
            <v>44.33</v>
          </cell>
          <cell r="AX355">
            <v>40.81</v>
          </cell>
          <cell r="AY355">
            <v>43.53</v>
          </cell>
          <cell r="AZ355">
            <v>43.53</v>
          </cell>
          <cell r="BA355">
            <v>43.79</v>
          </cell>
          <cell r="BB355">
            <v>44.89</v>
          </cell>
          <cell r="BC355">
            <v>0</v>
          </cell>
          <cell r="BD355">
            <v>59.82</v>
          </cell>
          <cell r="BE355">
            <v>59.82</v>
          </cell>
          <cell r="BF355">
            <v>60.54</v>
          </cell>
          <cell r="BG355">
            <v>61.28</v>
          </cell>
          <cell r="BH355">
            <v>56.42</v>
          </cell>
          <cell r="BI355">
            <v>60.18</v>
          </cell>
          <cell r="BJ355">
            <v>60.18</v>
          </cell>
          <cell r="BK355">
            <v>60.54</v>
          </cell>
          <cell r="BL355">
            <v>62.06</v>
          </cell>
          <cell r="BN355" t="str">
            <v>14822-0</v>
          </cell>
          <cell r="BO355" t="str">
            <v>14822-0</v>
          </cell>
          <cell r="BR355">
            <v>35.909999999999997</v>
          </cell>
          <cell r="BS355">
            <v>35.909999999999997</v>
          </cell>
          <cell r="BU355">
            <v>43.79</v>
          </cell>
          <cell r="BV355">
            <v>43.79</v>
          </cell>
          <cell r="BW355">
            <v>0</v>
          </cell>
          <cell r="BX355">
            <v>0</v>
          </cell>
          <cell r="CA355">
            <v>0</v>
          </cell>
          <cell r="CB355">
            <v>43.79</v>
          </cell>
          <cell r="CC355">
            <v>43.789992993599988</v>
          </cell>
          <cell r="CD355">
            <v>-7.0064000112779468E-6</v>
          </cell>
          <cell r="CE355" t="e">
            <v>#N/A</v>
          </cell>
          <cell r="CG355" t="str">
            <v>Monitorado abaixo CMED</v>
          </cell>
          <cell r="CI355" t="str">
            <v>Medicamento</v>
          </cell>
          <cell r="CJ355" t="e">
            <v>#N/A</v>
          </cell>
          <cell r="CK355">
            <v>826.43999999999971</v>
          </cell>
        </row>
        <row r="356">
          <cell r="K356" t="str">
            <v>15473-0</v>
          </cell>
          <cell r="L356" t="str">
            <v>CIT SILDENAFILA 100MG COMP REV CT BL 1X4</v>
          </cell>
          <cell r="M356">
            <v>1558401450170</v>
          </cell>
          <cell r="N356">
            <v>81.83</v>
          </cell>
          <cell r="O356">
            <v>4.2200000000000001E-2</v>
          </cell>
          <cell r="P356">
            <v>73.209999999999994</v>
          </cell>
          <cell r="Q356">
            <v>84.1</v>
          </cell>
          <cell r="R356">
            <v>85.29</v>
          </cell>
          <cell r="S356">
            <v>86.5</v>
          </cell>
          <cell r="T356">
            <v>78.650000000000006</v>
          </cell>
          <cell r="U356">
            <v>84.69</v>
          </cell>
          <cell r="V356">
            <v>73.66</v>
          </cell>
          <cell r="W356">
            <v>74.11</v>
          </cell>
          <cell r="X356">
            <v>87.76</v>
          </cell>
          <cell r="Y356">
            <v>0</v>
          </cell>
          <cell r="Z356">
            <v>101.21</v>
          </cell>
          <cell r="AA356">
            <v>112.1</v>
          </cell>
          <cell r="AB356">
            <v>113.63</v>
          </cell>
          <cell r="AC356">
            <v>115.19</v>
          </cell>
          <cell r="AD356">
            <v>105.06</v>
          </cell>
          <cell r="AE356">
            <v>112.86</v>
          </cell>
          <cell r="AF356">
            <v>101.83</v>
          </cell>
          <cell r="AG356">
            <v>102.45</v>
          </cell>
          <cell r="AH356">
            <v>116.81</v>
          </cell>
          <cell r="AI356">
            <v>0</v>
          </cell>
          <cell r="AJ356" t="str">
            <v>negativa</v>
          </cell>
          <cell r="AK356" t="str">
            <v>Negativa</v>
          </cell>
          <cell r="AL356" t="str">
            <v>15473-0</v>
          </cell>
          <cell r="AM356" t="str">
            <v>Não consta</v>
          </cell>
          <cell r="AN356" t="str">
            <v>não consta</v>
          </cell>
          <cell r="AO356" t="str">
            <v>15473-0</v>
          </cell>
          <cell r="AP356">
            <v>0</v>
          </cell>
          <cell r="AQ356" t="str">
            <v>NA</v>
          </cell>
          <cell r="AR356">
            <v>0</v>
          </cell>
          <cell r="AS356">
            <v>0</v>
          </cell>
          <cell r="AT356">
            <v>73.209999999999994</v>
          </cell>
          <cell r="AU356">
            <v>84.1</v>
          </cell>
          <cell r="AV356">
            <v>85.29</v>
          </cell>
          <cell r="AW356">
            <v>86.5</v>
          </cell>
          <cell r="AX356">
            <v>78.650000000000006</v>
          </cell>
          <cell r="AY356">
            <v>84.69</v>
          </cell>
          <cell r="AZ356">
            <v>73.66</v>
          </cell>
          <cell r="BA356">
            <v>74.11</v>
          </cell>
          <cell r="BB356">
            <v>87.76</v>
          </cell>
          <cell r="BC356">
            <v>0</v>
          </cell>
          <cell r="BD356">
            <v>101.21</v>
          </cell>
          <cell r="BE356">
            <v>112.1</v>
          </cell>
          <cell r="BF356">
            <v>113.63</v>
          </cell>
          <cell r="BG356">
            <v>115.19</v>
          </cell>
          <cell r="BH356">
            <v>105.06</v>
          </cell>
          <cell r="BI356">
            <v>112.86</v>
          </cell>
          <cell r="BJ356">
            <v>101.83</v>
          </cell>
          <cell r="BK356">
            <v>102.45</v>
          </cell>
          <cell r="BL356">
            <v>116.81</v>
          </cell>
          <cell r="BN356" t="str">
            <v>15473-0</v>
          </cell>
          <cell r="BO356" t="str">
            <v>15473-0</v>
          </cell>
          <cell r="BR356">
            <v>65.3</v>
          </cell>
          <cell r="BS356">
            <v>68.06</v>
          </cell>
          <cell r="BU356">
            <v>81.83</v>
          </cell>
          <cell r="BV356">
            <v>85.29</v>
          </cell>
          <cell r="BW356">
            <v>4.2282781376023593E-2</v>
          </cell>
          <cell r="BX356">
            <v>8.2781376023591258E-5</v>
          </cell>
          <cell r="CA356">
            <v>0</v>
          </cell>
          <cell r="CB356">
            <v>85.29</v>
          </cell>
          <cell r="CC356">
            <v>85.29001036734067</v>
          </cell>
          <cell r="CD356">
            <v>1.0367340664174662E-5</v>
          </cell>
          <cell r="CE356" t="e">
            <v>#N/A</v>
          </cell>
          <cell r="CG356" t="str">
            <v>Monitorado CMED</v>
          </cell>
          <cell r="CI356" t="str">
            <v>Medicamento</v>
          </cell>
          <cell r="CJ356" t="e">
            <v>#N/A</v>
          </cell>
          <cell r="CK356">
            <v>1507.4199999999998</v>
          </cell>
        </row>
        <row r="357">
          <cell r="K357" t="str">
            <v>18429-0</v>
          </cell>
          <cell r="L357" t="str">
            <v>CIT SILDENAFILA 100MG CPRV CT BL 40X1 FC</v>
          </cell>
          <cell r="M357">
            <v>1558401450219</v>
          </cell>
          <cell r="N357">
            <v>818.37</v>
          </cell>
          <cell r="O357">
            <v>0</v>
          </cell>
          <cell r="P357">
            <v>702.53</v>
          </cell>
          <cell r="Q357">
            <v>807.02</v>
          </cell>
          <cell r="R357">
            <v>818.37</v>
          </cell>
          <cell r="S357">
            <v>830.05</v>
          </cell>
          <cell r="T357">
            <v>754.68</v>
          </cell>
          <cell r="U357">
            <v>812.65</v>
          </cell>
          <cell r="V357">
            <v>706.79</v>
          </cell>
          <cell r="W357">
            <v>711.1</v>
          </cell>
          <cell r="X357">
            <v>842.06</v>
          </cell>
          <cell r="Y357">
            <v>0</v>
          </cell>
          <cell r="Z357">
            <v>971.21</v>
          </cell>
          <cell r="AA357">
            <v>1075.7</v>
          </cell>
          <cell r="AB357">
            <v>1090.32</v>
          </cell>
          <cell r="AC357">
            <v>1105.3599999999999</v>
          </cell>
          <cell r="AD357">
            <v>1008.09</v>
          </cell>
          <cell r="AE357">
            <v>1082.95</v>
          </cell>
          <cell r="AF357">
            <v>977.1</v>
          </cell>
          <cell r="AG357">
            <v>983.05</v>
          </cell>
          <cell r="AH357">
            <v>1120.81</v>
          </cell>
          <cell r="AI357">
            <v>0</v>
          </cell>
          <cell r="AJ357" t="str">
            <v>negativa</v>
          </cell>
          <cell r="AK357" t="str">
            <v>negativa</v>
          </cell>
          <cell r="AL357" t="str">
            <v>Não consta</v>
          </cell>
          <cell r="AM357" t="str">
            <v>Não consta</v>
          </cell>
          <cell r="AN357" t="str">
            <v>não consta</v>
          </cell>
          <cell r="AO357" t="str">
            <v>18429-0</v>
          </cell>
          <cell r="AP357">
            <v>0</v>
          </cell>
          <cell r="AQ357" t="str">
            <v>NA</v>
          </cell>
          <cell r="AR357" t="str">
            <v>embalagem fracionável</v>
          </cell>
          <cell r="AS357">
            <v>0</v>
          </cell>
          <cell r="AT357">
            <v>702.53</v>
          </cell>
          <cell r="AU357">
            <v>807.02</v>
          </cell>
          <cell r="AV357">
            <v>818.37</v>
          </cell>
          <cell r="AW357">
            <v>830.05</v>
          </cell>
          <cell r="AX357">
            <v>754.68</v>
          </cell>
          <cell r="AY357">
            <v>812.65</v>
          </cell>
          <cell r="AZ357">
            <v>706.79</v>
          </cell>
          <cell r="BA357">
            <v>711.1</v>
          </cell>
          <cell r="BB357">
            <v>842.06</v>
          </cell>
          <cell r="BC357">
            <v>0</v>
          </cell>
          <cell r="BD357">
            <v>971.21</v>
          </cell>
          <cell r="BE357">
            <v>1075.7</v>
          </cell>
          <cell r="BF357">
            <v>1090.32</v>
          </cell>
          <cell r="BG357">
            <v>1105.3599999999999</v>
          </cell>
          <cell r="BH357">
            <v>1008.09</v>
          </cell>
          <cell r="BI357">
            <v>1082.95</v>
          </cell>
          <cell r="BJ357">
            <v>977.1</v>
          </cell>
          <cell r="BK357">
            <v>983.05</v>
          </cell>
          <cell r="BL357">
            <v>1120.81</v>
          </cell>
          <cell r="BN357" t="str">
            <v>18429-0</v>
          </cell>
          <cell r="BO357" t="str">
            <v>18429-0</v>
          </cell>
          <cell r="BR357">
            <v>653.07000000000005</v>
          </cell>
          <cell r="BS357">
            <v>653.07000000000005</v>
          </cell>
          <cell r="BU357">
            <v>818.37</v>
          </cell>
          <cell r="BV357">
            <v>818.37</v>
          </cell>
          <cell r="BW357">
            <v>0</v>
          </cell>
          <cell r="BX357">
            <v>0</v>
          </cell>
          <cell r="CA357">
            <v>0</v>
          </cell>
          <cell r="CB357">
            <v>818.37</v>
          </cell>
          <cell r="CC357">
            <v>818.37009947614695</v>
          </cell>
          <cell r="CD357">
            <v>9.9476146942834021E-5</v>
          </cell>
          <cell r="CE357" t="e">
            <v>#N/A</v>
          </cell>
          <cell r="CG357" t="str">
            <v>Monitorado CMED</v>
          </cell>
          <cell r="CI357" t="str">
            <v>Medicamento</v>
          </cell>
          <cell r="CJ357" t="e">
            <v>#N/A</v>
          </cell>
          <cell r="CK357">
            <v>14464.43</v>
          </cell>
        </row>
        <row r="358">
          <cell r="K358" t="str">
            <v>13849-0</v>
          </cell>
          <cell r="L358" t="str">
            <v>CIT SILDENAFILA 25MG COMP REV CT BL 1X4</v>
          </cell>
          <cell r="M358">
            <v>1558401450030</v>
          </cell>
          <cell r="N358">
            <v>47.56</v>
          </cell>
          <cell r="O358">
            <v>4.2200000000000001E-2</v>
          </cell>
          <cell r="P358">
            <v>42.55</v>
          </cell>
          <cell r="Q358">
            <v>48.87</v>
          </cell>
          <cell r="R358">
            <v>49.56</v>
          </cell>
          <cell r="S358">
            <v>50.27</v>
          </cell>
          <cell r="T358">
            <v>45.7</v>
          </cell>
          <cell r="U358">
            <v>49.21</v>
          </cell>
          <cell r="V358">
            <v>42.8</v>
          </cell>
          <cell r="W358">
            <v>43.06</v>
          </cell>
          <cell r="X358">
            <v>51</v>
          </cell>
          <cell r="Y358">
            <v>0</v>
          </cell>
          <cell r="Z358">
            <v>58.82</v>
          </cell>
          <cell r="AA358">
            <v>65.14</v>
          </cell>
          <cell r="AB358">
            <v>66.03</v>
          </cell>
          <cell r="AC358">
            <v>66.94</v>
          </cell>
          <cell r="AD358">
            <v>61.05</v>
          </cell>
          <cell r="AE358">
            <v>65.58</v>
          </cell>
          <cell r="AF358">
            <v>59.17</v>
          </cell>
          <cell r="AG358">
            <v>59.53</v>
          </cell>
          <cell r="AH358">
            <v>67.88</v>
          </cell>
          <cell r="AI358">
            <v>0</v>
          </cell>
          <cell r="AJ358" t="str">
            <v>negativa</v>
          </cell>
          <cell r="AK358" t="str">
            <v>Negativa</v>
          </cell>
          <cell r="AL358" t="str">
            <v>13849-0</v>
          </cell>
          <cell r="AM358" t="str">
            <v>Não consta</v>
          </cell>
          <cell r="AN358" t="str">
            <v>não consta</v>
          </cell>
          <cell r="AO358" t="str">
            <v>13849-0</v>
          </cell>
          <cell r="AP358">
            <v>0</v>
          </cell>
          <cell r="AQ358" t="str">
            <v>NA</v>
          </cell>
          <cell r="AR358">
            <v>0</v>
          </cell>
          <cell r="AS358">
            <v>0</v>
          </cell>
          <cell r="AT358">
            <v>42.55</v>
          </cell>
          <cell r="AU358">
            <v>48.87</v>
          </cell>
          <cell r="AV358">
            <v>49.56</v>
          </cell>
          <cell r="AW358">
            <v>50.27</v>
          </cell>
          <cell r="AX358">
            <v>45.7</v>
          </cell>
          <cell r="AY358">
            <v>49.21</v>
          </cell>
          <cell r="AZ358">
            <v>42.8</v>
          </cell>
          <cell r="BA358">
            <v>43.06</v>
          </cell>
          <cell r="BB358">
            <v>51</v>
          </cell>
          <cell r="BC358">
            <v>0</v>
          </cell>
          <cell r="BD358">
            <v>58.82</v>
          </cell>
          <cell r="BE358">
            <v>65.14</v>
          </cell>
          <cell r="BF358">
            <v>66.03</v>
          </cell>
          <cell r="BG358">
            <v>66.94</v>
          </cell>
          <cell r="BH358">
            <v>61.05</v>
          </cell>
          <cell r="BI358">
            <v>65.58</v>
          </cell>
          <cell r="BJ358">
            <v>59.17</v>
          </cell>
          <cell r="BK358">
            <v>59.53</v>
          </cell>
          <cell r="BL358">
            <v>67.88</v>
          </cell>
          <cell r="BN358" t="str">
            <v>13849-0</v>
          </cell>
          <cell r="BO358" t="str">
            <v>13849-0</v>
          </cell>
          <cell r="BR358">
            <v>37.950000000000003</v>
          </cell>
          <cell r="BS358">
            <v>39.549999999999997</v>
          </cell>
          <cell r="BU358">
            <v>47.55</v>
          </cell>
          <cell r="BV358">
            <v>49.56</v>
          </cell>
          <cell r="BW358">
            <v>4.227129337539437E-2</v>
          </cell>
          <cell r="BX358">
            <v>7.1293375394368419E-5</v>
          </cell>
          <cell r="CA358">
            <v>0</v>
          </cell>
          <cell r="CB358">
            <v>49.56</v>
          </cell>
          <cell r="CC358">
            <v>49.560006024216243</v>
          </cell>
          <cell r="CD358">
            <v>6.0242162405188537E-6</v>
          </cell>
          <cell r="CE358" t="e">
            <v>#N/A</v>
          </cell>
          <cell r="CG358" t="str">
            <v>Monitorado CMED</v>
          </cell>
          <cell r="CI358" t="str">
            <v>Medicamento</v>
          </cell>
          <cell r="CJ358" t="e">
            <v>#N/A</v>
          </cell>
          <cell r="CK358">
            <v>875.95</v>
          </cell>
        </row>
        <row r="359">
          <cell r="K359" t="str">
            <v>13850-0</v>
          </cell>
          <cell r="L359" t="str">
            <v>CIT SILDENAFILA 50MG COMP REV CT BL 1X1</v>
          </cell>
          <cell r="M359">
            <v>1558401450081</v>
          </cell>
          <cell r="N359">
            <v>4.3499999999999996</v>
          </cell>
          <cell r="O359">
            <v>4.2200000000000001E-2</v>
          </cell>
          <cell r="P359">
            <v>3.89</v>
          </cell>
          <cell r="Q359">
            <v>4.47</v>
          </cell>
          <cell r="R359">
            <v>4.54</v>
          </cell>
          <cell r="S359">
            <v>4.5999999999999996</v>
          </cell>
          <cell r="T359">
            <v>4.18</v>
          </cell>
          <cell r="U359">
            <v>4.5</v>
          </cell>
          <cell r="V359">
            <v>3.92</v>
          </cell>
          <cell r="W359">
            <v>3.94</v>
          </cell>
          <cell r="X359">
            <v>4.67</v>
          </cell>
          <cell r="Y359">
            <v>0</v>
          </cell>
          <cell r="Z359">
            <v>5.38</v>
          </cell>
          <cell r="AA359">
            <v>5.96</v>
          </cell>
          <cell r="AB359">
            <v>6.05</v>
          </cell>
          <cell r="AC359">
            <v>6.13</v>
          </cell>
          <cell r="AD359">
            <v>5.58</v>
          </cell>
          <cell r="AE359">
            <v>6</v>
          </cell>
          <cell r="AF359">
            <v>5.42</v>
          </cell>
          <cell r="AG359">
            <v>5.45</v>
          </cell>
          <cell r="AH359">
            <v>6.22</v>
          </cell>
          <cell r="AI359">
            <v>0</v>
          </cell>
          <cell r="AJ359" t="str">
            <v>negativa</v>
          </cell>
          <cell r="AK359" t="str">
            <v>Negativa</v>
          </cell>
          <cell r="AL359" t="str">
            <v>13850-0</v>
          </cell>
          <cell r="AM359" t="str">
            <v>Não consta</v>
          </cell>
          <cell r="AN359" t="str">
            <v>não consta</v>
          </cell>
          <cell r="AO359" t="str">
            <v>13850-0</v>
          </cell>
          <cell r="AP359">
            <v>0</v>
          </cell>
          <cell r="AQ359" t="str">
            <v>NA</v>
          </cell>
          <cell r="AR359">
            <v>0</v>
          </cell>
          <cell r="AS359">
            <v>0</v>
          </cell>
          <cell r="AT359">
            <v>3.89</v>
          </cell>
          <cell r="AU359">
            <v>4.47</v>
          </cell>
          <cell r="AV359">
            <v>4.54</v>
          </cell>
          <cell r="AW359">
            <v>4.5999999999999996</v>
          </cell>
          <cell r="AX359">
            <v>4.18</v>
          </cell>
          <cell r="AY359">
            <v>4.5</v>
          </cell>
          <cell r="AZ359">
            <v>3.92</v>
          </cell>
          <cell r="BA359">
            <v>3.94</v>
          </cell>
          <cell r="BB359">
            <v>4.67</v>
          </cell>
          <cell r="BC359">
            <v>0</v>
          </cell>
          <cell r="BD359">
            <v>5.38</v>
          </cell>
          <cell r="BE359">
            <v>5.96</v>
          </cell>
          <cell r="BF359">
            <v>6.05</v>
          </cell>
          <cell r="BG359">
            <v>6.13</v>
          </cell>
          <cell r="BH359">
            <v>5.58</v>
          </cell>
          <cell r="BI359">
            <v>6</v>
          </cell>
          <cell r="BJ359">
            <v>5.42</v>
          </cell>
          <cell r="BK359">
            <v>5.45</v>
          </cell>
          <cell r="BL359">
            <v>6.22</v>
          </cell>
          <cell r="BN359" t="str">
            <v>13850-0</v>
          </cell>
          <cell r="BO359" t="str">
            <v>13850-0</v>
          </cell>
          <cell r="BR359">
            <v>3.47</v>
          </cell>
          <cell r="BS359">
            <v>3.62</v>
          </cell>
          <cell r="BU359">
            <v>4.3499999999999996</v>
          </cell>
          <cell r="BV359">
            <v>4.54</v>
          </cell>
          <cell r="BW359">
            <v>4.3678160919540243E-2</v>
          </cell>
          <cell r="BX359">
            <v>1.4781609195402418E-3</v>
          </cell>
          <cell r="CA359">
            <v>0</v>
          </cell>
          <cell r="CB359">
            <v>4.54</v>
          </cell>
          <cell r="CC359">
            <v>4.5400005518551607</v>
          </cell>
          <cell r="CD359">
            <v>5.5185516067979279E-7</v>
          </cell>
          <cell r="CE359" t="e">
            <v>#N/A</v>
          </cell>
          <cell r="CG359" t="str">
            <v>Monitorado abaixo CMED</v>
          </cell>
          <cell r="CI359" t="str">
            <v>Medicamento</v>
          </cell>
          <cell r="CJ359" t="e">
            <v>#N/A</v>
          </cell>
          <cell r="CK359">
            <v>80.170000000000016</v>
          </cell>
        </row>
        <row r="360">
          <cell r="K360" t="str">
            <v>13851-0</v>
          </cell>
          <cell r="L360" t="str">
            <v>CIT SILDENAFILA 50MG COMP REV CT BL 1X2</v>
          </cell>
          <cell r="M360">
            <v>1558401450091</v>
          </cell>
          <cell r="N360">
            <v>8.68</v>
          </cell>
          <cell r="O360">
            <v>4.2200000000000001E-2</v>
          </cell>
          <cell r="P360">
            <v>7.77</v>
          </cell>
          <cell r="Q360">
            <v>8.92</v>
          </cell>
          <cell r="R360">
            <v>9.0500000000000007</v>
          </cell>
          <cell r="S360">
            <v>9.18</v>
          </cell>
          <cell r="T360">
            <v>8.34</v>
          </cell>
          <cell r="U360">
            <v>8.98</v>
          </cell>
          <cell r="V360">
            <v>7.81</v>
          </cell>
          <cell r="W360">
            <v>7.86</v>
          </cell>
          <cell r="X360">
            <v>9.31</v>
          </cell>
          <cell r="Y360">
            <v>0</v>
          </cell>
          <cell r="Z360">
            <v>10.74</v>
          </cell>
          <cell r="AA360">
            <v>11.89</v>
          </cell>
          <cell r="AB360">
            <v>12.06</v>
          </cell>
          <cell r="AC360">
            <v>12.22</v>
          </cell>
          <cell r="AD360">
            <v>11.14</v>
          </cell>
          <cell r="AE360">
            <v>11.97</v>
          </cell>
          <cell r="AF360">
            <v>10.8</v>
          </cell>
          <cell r="AG360">
            <v>10.87</v>
          </cell>
          <cell r="AH360">
            <v>12.39</v>
          </cell>
          <cell r="AI360">
            <v>0</v>
          </cell>
          <cell r="AJ360" t="str">
            <v>negativa</v>
          </cell>
          <cell r="AK360" t="str">
            <v>Negativa</v>
          </cell>
          <cell r="AL360" t="str">
            <v>13851-0</v>
          </cell>
          <cell r="AM360" t="str">
            <v>Não consta</v>
          </cell>
          <cell r="AN360" t="str">
            <v>não consta</v>
          </cell>
          <cell r="AO360" t="str">
            <v>13851-0</v>
          </cell>
          <cell r="AP360">
            <v>0</v>
          </cell>
          <cell r="AQ360" t="str">
            <v>NA</v>
          </cell>
          <cell r="AR360">
            <v>0</v>
          </cell>
          <cell r="AS360">
            <v>0</v>
          </cell>
          <cell r="AT360">
            <v>7.77</v>
          </cell>
          <cell r="AU360">
            <v>8.92</v>
          </cell>
          <cell r="AV360">
            <v>9.0500000000000007</v>
          </cell>
          <cell r="AW360">
            <v>9.18</v>
          </cell>
          <cell r="AX360">
            <v>8.34</v>
          </cell>
          <cell r="AY360">
            <v>8.98</v>
          </cell>
          <cell r="AZ360">
            <v>7.81</v>
          </cell>
          <cell r="BA360">
            <v>7.86</v>
          </cell>
          <cell r="BB360">
            <v>9.31</v>
          </cell>
          <cell r="BC360">
            <v>0</v>
          </cell>
          <cell r="BD360">
            <v>10.74</v>
          </cell>
          <cell r="BE360">
            <v>11.89</v>
          </cell>
          <cell r="BF360">
            <v>12.06</v>
          </cell>
          <cell r="BG360">
            <v>12.22</v>
          </cell>
          <cell r="BH360">
            <v>11.14</v>
          </cell>
          <cell r="BI360">
            <v>11.97</v>
          </cell>
          <cell r="BJ360">
            <v>10.8</v>
          </cell>
          <cell r="BK360">
            <v>10.87</v>
          </cell>
          <cell r="BL360">
            <v>12.39</v>
          </cell>
          <cell r="BN360" t="str">
            <v>13851-0</v>
          </cell>
          <cell r="BO360" t="str">
            <v>13851-0</v>
          </cell>
          <cell r="BR360">
            <v>6.93</v>
          </cell>
          <cell r="BS360">
            <v>7.22</v>
          </cell>
          <cell r="BU360">
            <v>8.69</v>
          </cell>
          <cell r="BV360">
            <v>9.0500000000000007</v>
          </cell>
          <cell r="BW360">
            <v>4.1426927502876909E-2</v>
          </cell>
          <cell r="BX360">
            <v>-7.7307249712309234E-4</v>
          </cell>
          <cell r="CA360">
            <v>0</v>
          </cell>
          <cell r="CB360">
            <v>9.0500000000000007</v>
          </cell>
          <cell r="CC360">
            <v>9.0500011000637013</v>
          </cell>
          <cell r="CD360">
            <v>1.1000637005764702E-6</v>
          </cell>
          <cell r="CE360" t="e">
            <v>#N/A</v>
          </cell>
          <cell r="CG360" t="str">
            <v>Monitorado abaixo CMED</v>
          </cell>
          <cell r="CI360" t="str">
            <v>Medicamento</v>
          </cell>
          <cell r="CJ360" t="e">
            <v>#N/A</v>
          </cell>
          <cell r="CK360">
            <v>159.9</v>
          </cell>
        </row>
        <row r="361">
          <cell r="K361" t="str">
            <v>13852-0</v>
          </cell>
          <cell r="L361" t="str">
            <v>CIT SILDENAFILA 50MG COMP REV CT BL 1X4</v>
          </cell>
          <cell r="M361">
            <v>1558401450103</v>
          </cell>
          <cell r="N361">
            <v>18.73</v>
          </cell>
          <cell r="O361">
            <v>0</v>
          </cell>
          <cell r="P361">
            <v>16.079999999999998</v>
          </cell>
          <cell r="Q361">
            <v>18.47</v>
          </cell>
          <cell r="R361">
            <v>18.73</v>
          </cell>
          <cell r="S361">
            <v>19</v>
          </cell>
          <cell r="T361">
            <v>17.28</v>
          </cell>
          <cell r="U361">
            <v>18.600000000000001</v>
          </cell>
          <cell r="V361">
            <v>16.18</v>
          </cell>
          <cell r="W361">
            <v>16.28</v>
          </cell>
          <cell r="X361">
            <v>19.28</v>
          </cell>
          <cell r="Y361">
            <v>0</v>
          </cell>
          <cell r="Z361">
            <v>22.23</v>
          </cell>
          <cell r="AA361">
            <v>24.62</v>
          </cell>
          <cell r="AB361">
            <v>24.95</v>
          </cell>
          <cell r="AC361">
            <v>25.3</v>
          </cell>
          <cell r="AD361">
            <v>23.08</v>
          </cell>
          <cell r="AE361">
            <v>24.79</v>
          </cell>
          <cell r="AF361">
            <v>22.37</v>
          </cell>
          <cell r="AG361">
            <v>22.51</v>
          </cell>
          <cell r="AH361">
            <v>25.66</v>
          </cell>
          <cell r="AI361">
            <v>0</v>
          </cell>
          <cell r="AJ361" t="str">
            <v>negativa</v>
          </cell>
          <cell r="AK361" t="str">
            <v>Negativa</v>
          </cell>
          <cell r="AL361" t="str">
            <v>13852-0</v>
          </cell>
          <cell r="AM361" t="str">
            <v>Não consta</v>
          </cell>
          <cell r="AN361" t="str">
            <v>não consta</v>
          </cell>
          <cell r="AO361" t="str">
            <v>13852-0</v>
          </cell>
          <cell r="AP361">
            <v>0</v>
          </cell>
          <cell r="AQ361" t="str">
            <v>NA</v>
          </cell>
          <cell r="AR361" t="str">
            <v>Redução PF - PX aumento abril17</v>
          </cell>
          <cell r="AS361">
            <v>0</v>
          </cell>
          <cell r="AT361">
            <v>16.079999999999998</v>
          </cell>
          <cell r="AU361">
            <v>18.47</v>
          </cell>
          <cell r="AV361">
            <v>18.73</v>
          </cell>
          <cell r="AW361">
            <v>19</v>
          </cell>
          <cell r="AX361">
            <v>17.28</v>
          </cell>
          <cell r="AY361">
            <v>18.600000000000001</v>
          </cell>
          <cell r="AZ361">
            <v>16.18</v>
          </cell>
          <cell r="BA361">
            <v>16.28</v>
          </cell>
          <cell r="BB361">
            <v>19.28</v>
          </cell>
          <cell r="BC361">
            <v>0</v>
          </cell>
          <cell r="BD361">
            <v>22.23</v>
          </cell>
          <cell r="BE361">
            <v>24.62</v>
          </cell>
          <cell r="BF361">
            <v>24.95</v>
          </cell>
          <cell r="BG361">
            <v>25.3</v>
          </cell>
          <cell r="BH361">
            <v>23.08</v>
          </cell>
          <cell r="BI361">
            <v>24.79</v>
          </cell>
          <cell r="BJ361">
            <v>22.37</v>
          </cell>
          <cell r="BK361">
            <v>22.51</v>
          </cell>
          <cell r="BL361">
            <v>25.66</v>
          </cell>
          <cell r="BN361" t="str">
            <v>13852-0</v>
          </cell>
          <cell r="BO361" t="str">
            <v>13852-0</v>
          </cell>
          <cell r="BR361">
            <v>14.95</v>
          </cell>
          <cell r="BS361">
            <v>14.95</v>
          </cell>
          <cell r="BU361">
            <v>18.73</v>
          </cell>
          <cell r="BV361">
            <v>18.73</v>
          </cell>
          <cell r="BW361">
            <v>0</v>
          </cell>
          <cell r="BX361">
            <v>0</v>
          </cell>
          <cell r="CA361">
            <v>0</v>
          </cell>
          <cell r="CB361">
            <v>18.73</v>
          </cell>
          <cell r="CC361">
            <v>18.730002276706422</v>
          </cell>
          <cell r="CD361">
            <v>2.2767064216111521E-6</v>
          </cell>
          <cell r="CE361" t="e">
            <v>#N/A</v>
          </cell>
          <cell r="CG361" t="str">
            <v>Monitorado abaixo CMED</v>
          </cell>
          <cell r="CI361" t="str">
            <v>Medicamento</v>
          </cell>
          <cell r="CJ361" t="e">
            <v>#N/A</v>
          </cell>
          <cell r="CK361">
            <v>331.11</v>
          </cell>
        </row>
        <row r="362">
          <cell r="K362" t="str">
            <v>15472-0</v>
          </cell>
          <cell r="L362" t="str">
            <v>CIT SILDENAFILA 50MG COMP REV CT BL 1X8</v>
          </cell>
          <cell r="M362">
            <v>1558401450111</v>
          </cell>
          <cell r="N362">
            <v>104.55</v>
          </cell>
          <cell r="O362">
            <v>4.2200000000000001E-2</v>
          </cell>
          <cell r="P362">
            <v>93.53</v>
          </cell>
          <cell r="Q362">
            <v>107.45</v>
          </cell>
          <cell r="R362">
            <v>108.96</v>
          </cell>
          <cell r="S362">
            <v>110.51</v>
          </cell>
          <cell r="T362">
            <v>100.48</v>
          </cell>
          <cell r="U362">
            <v>108.2</v>
          </cell>
          <cell r="V362">
            <v>94.1</v>
          </cell>
          <cell r="W362">
            <v>94.68</v>
          </cell>
          <cell r="X362">
            <v>112.11</v>
          </cell>
          <cell r="Y362">
            <v>0</v>
          </cell>
          <cell r="Z362">
            <v>129.30000000000001</v>
          </cell>
          <cell r="AA362">
            <v>143.22</v>
          </cell>
          <cell r="AB362">
            <v>145.16999999999999</v>
          </cell>
          <cell r="AC362">
            <v>147.16</v>
          </cell>
          <cell r="AD362">
            <v>134.22</v>
          </cell>
          <cell r="AE362">
            <v>144.19</v>
          </cell>
          <cell r="AF362">
            <v>130.09</v>
          </cell>
          <cell r="AG362">
            <v>130.88999999999999</v>
          </cell>
          <cell r="AH362">
            <v>149.22</v>
          </cell>
          <cell r="AI362">
            <v>0</v>
          </cell>
          <cell r="AJ362" t="str">
            <v>negativa</v>
          </cell>
          <cell r="AK362" t="str">
            <v>Negativa</v>
          </cell>
          <cell r="AL362" t="str">
            <v>15472-0</v>
          </cell>
          <cell r="AM362" t="str">
            <v>Não consta</v>
          </cell>
          <cell r="AN362" t="str">
            <v>não consta</v>
          </cell>
          <cell r="AO362" t="str">
            <v>15472-0</v>
          </cell>
          <cell r="AP362">
            <v>0</v>
          </cell>
          <cell r="AQ362" t="str">
            <v>NA</v>
          </cell>
          <cell r="AR362">
            <v>0</v>
          </cell>
          <cell r="AS362">
            <v>0</v>
          </cell>
          <cell r="AT362">
            <v>93.53</v>
          </cell>
          <cell r="AU362">
            <v>107.45</v>
          </cell>
          <cell r="AV362">
            <v>108.96</v>
          </cell>
          <cell r="AW362">
            <v>110.51</v>
          </cell>
          <cell r="AX362">
            <v>100.48</v>
          </cell>
          <cell r="AY362">
            <v>108.2</v>
          </cell>
          <cell r="AZ362">
            <v>94.1</v>
          </cell>
          <cell r="BA362">
            <v>94.68</v>
          </cell>
          <cell r="BB362">
            <v>112.11</v>
          </cell>
          <cell r="BC362">
            <v>0</v>
          </cell>
          <cell r="BD362">
            <v>129.30000000000001</v>
          </cell>
          <cell r="BE362">
            <v>143.22</v>
          </cell>
          <cell r="BF362">
            <v>145.16999999999999</v>
          </cell>
          <cell r="BG362">
            <v>147.16</v>
          </cell>
          <cell r="BH362">
            <v>134.22</v>
          </cell>
          <cell r="BI362">
            <v>144.19</v>
          </cell>
          <cell r="BJ362">
            <v>130.09</v>
          </cell>
          <cell r="BK362">
            <v>130.88999999999999</v>
          </cell>
          <cell r="BL362">
            <v>149.22</v>
          </cell>
          <cell r="BN362" t="str">
            <v>15472-0</v>
          </cell>
          <cell r="BO362" t="str">
            <v>15472-0</v>
          </cell>
          <cell r="BR362">
            <v>83.43</v>
          </cell>
          <cell r="BS362">
            <v>86.95</v>
          </cell>
          <cell r="BU362">
            <v>104.55</v>
          </cell>
          <cell r="BV362">
            <v>108.96</v>
          </cell>
          <cell r="BW362">
            <v>4.218077474892401E-2</v>
          </cell>
          <cell r="BX362">
            <v>-1.9225251075991046E-5</v>
          </cell>
          <cell r="CA362">
            <v>0</v>
          </cell>
          <cell r="CB362">
            <v>108.96</v>
          </cell>
          <cell r="CC362">
            <v>108.96001324452384</v>
          </cell>
          <cell r="CD362">
            <v>1.3244523842104172E-5</v>
          </cell>
          <cell r="CE362" t="e">
            <v>#N/A</v>
          </cell>
          <cell r="CG362" t="str">
            <v>Monitorado CMED</v>
          </cell>
          <cell r="CI362" t="str">
            <v>Medicamento</v>
          </cell>
          <cell r="CJ362" t="e">
            <v>#N/A</v>
          </cell>
          <cell r="CK362">
            <v>1925.8099999999997</v>
          </cell>
        </row>
        <row r="363">
          <cell r="K363" t="str">
            <v>18428-0</v>
          </cell>
          <cell r="L363" t="str">
            <v>CIT SILDENAFILA 50MG CPRV CT BL 40X1 FC</v>
          </cell>
          <cell r="M363">
            <v>1558401450146</v>
          </cell>
          <cell r="N363">
            <v>522.23</v>
          </cell>
          <cell r="O363">
            <v>4.2200000000000001E-2</v>
          </cell>
          <cell r="P363">
            <v>467.23</v>
          </cell>
          <cell r="Q363">
            <v>536.73</v>
          </cell>
          <cell r="R363">
            <v>544.28</v>
          </cell>
          <cell r="S363">
            <v>552.04</v>
          </cell>
          <cell r="T363">
            <v>501.92</v>
          </cell>
          <cell r="U363">
            <v>540.47</v>
          </cell>
          <cell r="V363">
            <v>470.06</v>
          </cell>
          <cell r="W363">
            <v>472.93</v>
          </cell>
          <cell r="X363">
            <v>560.03</v>
          </cell>
          <cell r="Y363">
            <v>0</v>
          </cell>
          <cell r="Z363">
            <v>645.91999999999996</v>
          </cell>
          <cell r="AA363">
            <v>715.42</v>
          </cell>
          <cell r="AB363">
            <v>725.15</v>
          </cell>
          <cell r="AC363">
            <v>735.14</v>
          </cell>
          <cell r="AD363">
            <v>670.46</v>
          </cell>
          <cell r="AE363">
            <v>720.24</v>
          </cell>
          <cell r="AF363">
            <v>649.83000000000004</v>
          </cell>
          <cell r="AG363">
            <v>653.79999999999995</v>
          </cell>
          <cell r="AH363">
            <v>745.42</v>
          </cell>
          <cell r="AI363">
            <v>0</v>
          </cell>
          <cell r="AJ363" t="str">
            <v>negativa</v>
          </cell>
          <cell r="AK363" t="str">
            <v>negativa</v>
          </cell>
          <cell r="AL363" t="str">
            <v>18428-0</v>
          </cell>
          <cell r="AM363" t="str">
            <v>Não consta</v>
          </cell>
          <cell r="AN363" t="str">
            <v>não consta</v>
          </cell>
          <cell r="AO363" t="str">
            <v>18428-0</v>
          </cell>
          <cell r="AP363">
            <v>0</v>
          </cell>
          <cell r="AQ363" t="str">
            <v>NA</v>
          </cell>
          <cell r="AR363" t="str">
            <v>embalagem fracionável</v>
          </cell>
          <cell r="AS363">
            <v>0</v>
          </cell>
          <cell r="AT363">
            <v>467.23</v>
          </cell>
          <cell r="AU363">
            <v>536.73</v>
          </cell>
          <cell r="AV363">
            <v>544.28</v>
          </cell>
          <cell r="AW363">
            <v>552.04</v>
          </cell>
          <cell r="AX363">
            <v>501.92</v>
          </cell>
          <cell r="AY363">
            <v>540.47</v>
          </cell>
          <cell r="AZ363">
            <v>470.06</v>
          </cell>
          <cell r="BA363">
            <v>472.93</v>
          </cell>
          <cell r="BB363">
            <v>560.03</v>
          </cell>
          <cell r="BC363">
            <v>0</v>
          </cell>
          <cell r="BD363">
            <v>645.91999999999996</v>
          </cell>
          <cell r="BE363">
            <v>715.42</v>
          </cell>
          <cell r="BF363">
            <v>725.15</v>
          </cell>
          <cell r="BG363">
            <v>735.14</v>
          </cell>
          <cell r="BH363">
            <v>670.46</v>
          </cell>
          <cell r="BI363">
            <v>720.24</v>
          </cell>
          <cell r="BJ363">
            <v>649.83000000000004</v>
          </cell>
          <cell r="BK363">
            <v>653.79999999999995</v>
          </cell>
          <cell r="BL363">
            <v>745.42</v>
          </cell>
          <cell r="BN363" t="str">
            <v>18428-0</v>
          </cell>
          <cell r="BO363" t="str">
            <v>18428-0</v>
          </cell>
          <cell r="BR363">
            <v>416.75</v>
          </cell>
          <cell r="BS363">
            <v>434.34</v>
          </cell>
          <cell r="BU363">
            <v>522.24</v>
          </cell>
          <cell r="BV363">
            <v>544.28</v>
          </cell>
          <cell r="BW363">
            <v>4.2202818627451011E-2</v>
          </cell>
          <cell r="BX363">
            <v>2.81862745100947E-6</v>
          </cell>
          <cell r="CA363">
            <v>0</v>
          </cell>
          <cell r="CB363">
            <v>544.28</v>
          </cell>
          <cell r="CC363">
            <v>544.28006615941115</v>
          </cell>
          <cell r="CD363">
            <v>6.6159411176158756E-5</v>
          </cell>
          <cell r="CE363" t="e">
            <v>#N/A</v>
          </cell>
          <cell r="CG363" t="str">
            <v>Monitorado CMED</v>
          </cell>
          <cell r="CI363" t="str">
            <v>Medicamento</v>
          </cell>
          <cell r="CJ363" t="e">
            <v>#N/A</v>
          </cell>
          <cell r="CK363">
            <v>9619.89</v>
          </cell>
        </row>
        <row r="364">
          <cell r="K364" t="str">
            <v>12522-0</v>
          </cell>
          <cell r="L364" t="str">
            <v>CITALOPRAM 20MG C-1 COMP REV CT BL X14</v>
          </cell>
          <cell r="M364">
            <v>1049201520018</v>
          </cell>
          <cell r="N364">
            <v>48.26</v>
          </cell>
          <cell r="O364">
            <v>5.21E-2</v>
          </cell>
          <cell r="P364">
            <v>50.16</v>
          </cell>
          <cell r="Q364">
            <v>50.16</v>
          </cell>
          <cell r="R364">
            <v>50.77</v>
          </cell>
          <cell r="S364">
            <v>51.4</v>
          </cell>
          <cell r="T364">
            <v>47.31</v>
          </cell>
          <cell r="U364">
            <v>50.46</v>
          </cell>
          <cell r="V364">
            <v>50.46</v>
          </cell>
          <cell r="W364">
            <v>50.77</v>
          </cell>
          <cell r="X364">
            <v>52.04</v>
          </cell>
          <cell r="Y364">
            <v>0</v>
          </cell>
          <cell r="Z364">
            <v>69.34</v>
          </cell>
          <cell r="AA364">
            <v>69.34</v>
          </cell>
          <cell r="AB364">
            <v>70.19</v>
          </cell>
          <cell r="AC364">
            <v>71.06</v>
          </cell>
          <cell r="AD364">
            <v>65.400000000000006</v>
          </cell>
          <cell r="AE364">
            <v>69.760000000000005</v>
          </cell>
          <cell r="AF364">
            <v>69.760000000000005</v>
          </cell>
          <cell r="AG364">
            <v>70.19</v>
          </cell>
          <cell r="AH364">
            <v>71.94</v>
          </cell>
          <cell r="AI364">
            <v>0</v>
          </cell>
          <cell r="AJ364" t="str">
            <v>positiva</v>
          </cell>
          <cell r="AK364" t="str">
            <v>positiva</v>
          </cell>
          <cell r="AL364" t="str">
            <v>12522-0</v>
          </cell>
          <cell r="AM364" t="str">
            <v>Não consta</v>
          </cell>
          <cell r="AN364" t="str">
            <v>não consta</v>
          </cell>
          <cell r="AO364" t="str">
            <v>12522-0</v>
          </cell>
          <cell r="AP364">
            <v>0</v>
          </cell>
          <cell r="AQ364" t="str">
            <v>NA</v>
          </cell>
          <cell r="AR364">
            <v>0</v>
          </cell>
          <cell r="AS364">
            <v>0</v>
          </cell>
          <cell r="AT364">
            <v>50.16</v>
          </cell>
          <cell r="AU364">
            <v>50.16</v>
          </cell>
          <cell r="AV364">
            <v>50.77</v>
          </cell>
          <cell r="AW364">
            <v>51.4</v>
          </cell>
          <cell r="AX364">
            <v>47.31</v>
          </cell>
          <cell r="AY364">
            <v>50.46</v>
          </cell>
          <cell r="AZ364">
            <v>50.46</v>
          </cell>
          <cell r="BA364">
            <v>50.77</v>
          </cell>
          <cell r="BB364">
            <v>52.04</v>
          </cell>
          <cell r="BC364">
            <v>0</v>
          </cell>
          <cell r="BD364">
            <v>69.34</v>
          </cell>
          <cell r="BE364">
            <v>69.34</v>
          </cell>
          <cell r="BF364">
            <v>70.19</v>
          </cell>
          <cell r="BG364">
            <v>71.06</v>
          </cell>
          <cell r="BH364">
            <v>65.400000000000006</v>
          </cell>
          <cell r="BI364">
            <v>69.760000000000005</v>
          </cell>
          <cell r="BJ364">
            <v>69.760000000000005</v>
          </cell>
          <cell r="BK364">
            <v>70.19</v>
          </cell>
          <cell r="BL364">
            <v>71.94</v>
          </cell>
          <cell r="BN364" t="str">
            <v>12522-0</v>
          </cell>
          <cell r="BO364" t="str">
            <v>12522-0</v>
          </cell>
          <cell r="BR364">
            <v>39.57</v>
          </cell>
          <cell r="BS364">
            <v>41.63</v>
          </cell>
          <cell r="BU364">
            <v>48.26</v>
          </cell>
          <cell r="BV364">
            <v>50.77</v>
          </cell>
          <cell r="BW364">
            <v>5.2009946125155526E-2</v>
          </cell>
          <cell r="BX364">
            <v>-9.0053874844474302E-5</v>
          </cell>
          <cell r="CA364">
            <v>0</v>
          </cell>
          <cell r="CB364">
            <v>50.77</v>
          </cell>
          <cell r="CC364">
            <v>50.769991876799999</v>
          </cell>
          <cell r="CD364">
            <v>-8.1232000042064101E-6</v>
          </cell>
          <cell r="CE364" t="e">
            <v>#N/A</v>
          </cell>
          <cell r="CG364" t="str">
            <v>Monitorado CMED</v>
          </cell>
          <cell r="CI364" t="str">
            <v>Medicamento</v>
          </cell>
          <cell r="CJ364" t="e">
            <v>#N/A</v>
          </cell>
          <cell r="CK364">
            <v>958.05</v>
          </cell>
        </row>
        <row r="365">
          <cell r="K365" t="str">
            <v>12521-0</v>
          </cell>
          <cell r="L365" t="str">
            <v>CITALOPRAM 20MG C-1 COMP REV CT BL X28</v>
          </cell>
          <cell r="M365">
            <v>1049201520026</v>
          </cell>
          <cell r="N365">
            <v>44.26</v>
          </cell>
          <cell r="O365">
            <v>5.21E-2</v>
          </cell>
          <cell r="P365">
            <v>46</v>
          </cell>
          <cell r="Q365">
            <v>46</v>
          </cell>
          <cell r="R365">
            <v>46.56</v>
          </cell>
          <cell r="S365">
            <v>47.14</v>
          </cell>
          <cell r="T365">
            <v>43.39</v>
          </cell>
          <cell r="U365">
            <v>46.28</v>
          </cell>
          <cell r="V365">
            <v>46.28</v>
          </cell>
          <cell r="W365">
            <v>46.56</v>
          </cell>
          <cell r="X365">
            <v>47.73</v>
          </cell>
          <cell r="Y365">
            <v>0</v>
          </cell>
          <cell r="Z365">
            <v>63.59</v>
          </cell>
          <cell r="AA365">
            <v>63.59</v>
          </cell>
          <cell r="AB365">
            <v>64.37</v>
          </cell>
          <cell r="AC365">
            <v>65.17</v>
          </cell>
          <cell r="AD365">
            <v>59.98</v>
          </cell>
          <cell r="AE365">
            <v>63.98</v>
          </cell>
          <cell r="AF365">
            <v>63.98</v>
          </cell>
          <cell r="AG365">
            <v>64.37</v>
          </cell>
          <cell r="AH365">
            <v>65.98</v>
          </cell>
          <cell r="AI365">
            <v>0</v>
          </cell>
          <cell r="AJ365" t="str">
            <v>positiva</v>
          </cell>
          <cell r="AK365" t="str">
            <v>positiva</v>
          </cell>
          <cell r="AL365" t="str">
            <v>12521-0</v>
          </cell>
          <cell r="AM365" t="str">
            <v>Não consta</v>
          </cell>
          <cell r="AN365" t="str">
            <v>não consta</v>
          </cell>
          <cell r="AO365" t="str">
            <v>12521-0</v>
          </cell>
          <cell r="AP365">
            <v>0</v>
          </cell>
          <cell r="AQ365" t="str">
            <v>NA</v>
          </cell>
          <cell r="AR365">
            <v>0</v>
          </cell>
          <cell r="AS365">
            <v>0</v>
          </cell>
          <cell r="AT365">
            <v>46</v>
          </cell>
          <cell r="AU365">
            <v>46</v>
          </cell>
          <cell r="AV365">
            <v>46.56</v>
          </cell>
          <cell r="AW365">
            <v>47.14</v>
          </cell>
          <cell r="AX365">
            <v>43.39</v>
          </cell>
          <cell r="AY365">
            <v>46.28</v>
          </cell>
          <cell r="AZ365">
            <v>46.28</v>
          </cell>
          <cell r="BA365">
            <v>46.56</v>
          </cell>
          <cell r="BB365">
            <v>47.73</v>
          </cell>
          <cell r="BC365">
            <v>0</v>
          </cell>
          <cell r="BD365">
            <v>63.59</v>
          </cell>
          <cell r="BE365">
            <v>63.59</v>
          </cell>
          <cell r="BF365">
            <v>64.37</v>
          </cell>
          <cell r="BG365">
            <v>65.17</v>
          </cell>
          <cell r="BH365">
            <v>59.98</v>
          </cell>
          <cell r="BI365">
            <v>63.98</v>
          </cell>
          <cell r="BJ365">
            <v>63.98</v>
          </cell>
          <cell r="BK365">
            <v>64.37</v>
          </cell>
          <cell r="BL365">
            <v>65.98</v>
          </cell>
          <cell r="BN365" t="str">
            <v>12521-0</v>
          </cell>
          <cell r="BO365" t="str">
            <v>12521-0</v>
          </cell>
          <cell r="BR365">
            <v>36.29</v>
          </cell>
          <cell r="BS365">
            <v>38.18</v>
          </cell>
          <cell r="BU365">
            <v>44.26</v>
          </cell>
          <cell r="BV365">
            <v>46.56</v>
          </cell>
          <cell r="BW365">
            <v>5.1965657478536098E-2</v>
          </cell>
          <cell r="BX365">
            <v>-1.3434252146390241E-4</v>
          </cell>
          <cell r="CA365">
            <v>0</v>
          </cell>
          <cell r="CB365">
            <v>46.56</v>
          </cell>
          <cell r="CC365">
            <v>46.559992550399997</v>
          </cell>
          <cell r="CD365">
            <v>-7.449600005315915E-6</v>
          </cell>
          <cell r="CE365" t="e">
            <v>#N/A</v>
          </cell>
          <cell r="CG365" t="str">
            <v>Monitorado CMED</v>
          </cell>
          <cell r="CI365" t="str">
            <v>Medicamento</v>
          </cell>
          <cell r="CJ365" t="e">
            <v>#N/A</v>
          </cell>
          <cell r="CK365">
            <v>878.6400000000001</v>
          </cell>
        </row>
        <row r="366">
          <cell r="K366" t="str">
            <v>12332-0</v>
          </cell>
          <cell r="L366" t="str">
            <v>CITROPLEX 200MG/ML GTS FR PL 1X20ML</v>
          </cell>
          <cell r="M366">
            <v>1558400740027</v>
          </cell>
          <cell r="N366">
            <v>14.5</v>
          </cell>
          <cell r="O366">
            <v>0</v>
          </cell>
          <cell r="P366">
            <v>12.45</v>
          </cell>
          <cell r="Q366">
            <v>14.3</v>
          </cell>
          <cell r="R366">
            <v>14.5</v>
          </cell>
          <cell r="S366">
            <v>14.71</v>
          </cell>
          <cell r="T366">
            <v>13.37</v>
          </cell>
          <cell r="U366">
            <v>14.4</v>
          </cell>
          <cell r="V366">
            <v>12.52</v>
          </cell>
          <cell r="W366">
            <v>12.6</v>
          </cell>
          <cell r="X366">
            <v>14.92</v>
          </cell>
          <cell r="Y366">
            <v>0</v>
          </cell>
          <cell r="Z366">
            <v>17.21</v>
          </cell>
          <cell r="AA366">
            <v>19.059999999999999</v>
          </cell>
          <cell r="AB366">
            <v>19.32</v>
          </cell>
          <cell r="AC366">
            <v>19.59</v>
          </cell>
          <cell r="AD366">
            <v>17.86</v>
          </cell>
          <cell r="AE366">
            <v>19.190000000000001</v>
          </cell>
          <cell r="AF366">
            <v>17.309999999999999</v>
          </cell>
          <cell r="AG366">
            <v>17.420000000000002</v>
          </cell>
          <cell r="AH366">
            <v>19.86</v>
          </cell>
          <cell r="AI366">
            <v>0</v>
          </cell>
          <cell r="AJ366" t="str">
            <v>negativa</v>
          </cell>
          <cell r="AK366" t="str">
            <v>Negativa</v>
          </cell>
          <cell r="AL366" t="str">
            <v>12332-0</v>
          </cell>
          <cell r="AM366" t="str">
            <v>Não consta</v>
          </cell>
          <cell r="AN366" t="str">
            <v>não consta</v>
          </cell>
          <cell r="AO366" t="str">
            <v>12332-0</v>
          </cell>
          <cell r="AP366">
            <v>0</v>
          </cell>
          <cell r="AQ366" t="str">
            <v>NA</v>
          </cell>
          <cell r="AR366">
            <v>0</v>
          </cell>
          <cell r="AS366">
            <v>0</v>
          </cell>
          <cell r="AT366">
            <v>12.45</v>
          </cell>
          <cell r="AU366">
            <v>14.3</v>
          </cell>
          <cell r="AV366">
            <v>14.5</v>
          </cell>
          <cell r="AW366">
            <v>14.71</v>
          </cell>
          <cell r="AX366">
            <v>13.37</v>
          </cell>
          <cell r="AY366">
            <v>14.4</v>
          </cell>
          <cell r="AZ366">
            <v>12.52</v>
          </cell>
          <cell r="BA366">
            <v>12.6</v>
          </cell>
          <cell r="BB366">
            <v>14.92</v>
          </cell>
          <cell r="BC366">
            <v>0</v>
          </cell>
          <cell r="BD366">
            <v>17.21</v>
          </cell>
          <cell r="BE366">
            <v>19.059999999999999</v>
          </cell>
          <cell r="BF366">
            <v>19.32</v>
          </cell>
          <cell r="BG366">
            <v>19.59</v>
          </cell>
          <cell r="BH366">
            <v>17.86</v>
          </cell>
          <cell r="BI366">
            <v>19.190000000000001</v>
          </cell>
          <cell r="BJ366">
            <v>17.309999999999999</v>
          </cell>
          <cell r="BK366">
            <v>17.420000000000002</v>
          </cell>
          <cell r="BL366">
            <v>19.86</v>
          </cell>
          <cell r="BN366" t="str">
            <v>12332-0</v>
          </cell>
          <cell r="BO366" t="str">
            <v>12332-0</v>
          </cell>
          <cell r="BR366">
            <v>11.57</v>
          </cell>
          <cell r="BS366">
            <v>11.57</v>
          </cell>
          <cell r="BU366">
            <v>13.78</v>
          </cell>
          <cell r="BV366">
            <v>14.5</v>
          </cell>
          <cell r="BW366">
            <v>5.2249637155297624E-2</v>
          </cell>
          <cell r="BX366">
            <v>5.2249637155297624E-2</v>
          </cell>
          <cell r="CA366">
            <v>0</v>
          </cell>
          <cell r="CB366">
            <v>14.5</v>
          </cell>
          <cell r="CC366">
            <v>14.500001762533001</v>
          </cell>
          <cell r="CD366">
            <v>1.7625330013260054E-6</v>
          </cell>
          <cell r="CE366" t="e">
            <v>#N/A</v>
          </cell>
          <cell r="CG366" t="str">
            <v>MIP</v>
          </cell>
          <cell r="CI366" t="str">
            <v>Medicamento</v>
          </cell>
          <cell r="CJ366" t="e">
            <v>#N/A</v>
          </cell>
          <cell r="CK366">
            <v>256.29000000000008</v>
          </cell>
        </row>
        <row r="367">
          <cell r="K367" t="str">
            <v>12291-0</v>
          </cell>
          <cell r="L367" t="str">
            <v>CITROPLEX 500MG COMP CT ENV 5X4</v>
          </cell>
          <cell r="M367">
            <v>1558400740019</v>
          </cell>
          <cell r="N367">
            <v>23.76</v>
          </cell>
          <cell r="O367">
            <v>0</v>
          </cell>
          <cell r="P367">
            <v>20.399999999999999</v>
          </cell>
          <cell r="Q367">
            <v>23.43</v>
          </cell>
          <cell r="R367">
            <v>23.76</v>
          </cell>
          <cell r="S367">
            <v>24.1</v>
          </cell>
          <cell r="T367">
            <v>21.91</v>
          </cell>
          <cell r="U367">
            <v>23.59</v>
          </cell>
          <cell r="V367">
            <v>20.52</v>
          </cell>
          <cell r="W367">
            <v>20.64</v>
          </cell>
          <cell r="X367">
            <v>24.45</v>
          </cell>
          <cell r="Y367">
            <v>0</v>
          </cell>
          <cell r="Z367">
            <v>28.2</v>
          </cell>
          <cell r="AA367">
            <v>31.23</v>
          </cell>
          <cell r="AB367">
            <v>31.66</v>
          </cell>
          <cell r="AC367">
            <v>32.090000000000003</v>
          </cell>
          <cell r="AD367">
            <v>29.27</v>
          </cell>
          <cell r="AE367">
            <v>31.44</v>
          </cell>
          <cell r="AF367">
            <v>28.37</v>
          </cell>
          <cell r="AG367">
            <v>28.53</v>
          </cell>
          <cell r="AH367">
            <v>32.54</v>
          </cell>
          <cell r="AI367">
            <v>0</v>
          </cell>
          <cell r="AJ367" t="str">
            <v>negativa</v>
          </cell>
          <cell r="AK367" t="str">
            <v>Negativa</v>
          </cell>
          <cell r="AL367" t="str">
            <v>12291-0</v>
          </cell>
          <cell r="AM367" t="str">
            <v>Não consta</v>
          </cell>
          <cell r="AN367" t="str">
            <v>não consta</v>
          </cell>
          <cell r="AO367" t="str">
            <v>12291-0</v>
          </cell>
          <cell r="AP367">
            <v>0</v>
          </cell>
          <cell r="AQ367" t="str">
            <v>NA</v>
          </cell>
          <cell r="AR367">
            <v>0</v>
          </cell>
          <cell r="AS367">
            <v>0</v>
          </cell>
          <cell r="AT367">
            <v>20.399999999999999</v>
          </cell>
          <cell r="AU367">
            <v>23.43</v>
          </cell>
          <cell r="AV367">
            <v>23.76</v>
          </cell>
          <cell r="AW367">
            <v>24.1</v>
          </cell>
          <cell r="AX367">
            <v>21.91</v>
          </cell>
          <cell r="AY367">
            <v>23.59</v>
          </cell>
          <cell r="AZ367">
            <v>20.52</v>
          </cell>
          <cell r="BA367">
            <v>20.64</v>
          </cell>
          <cell r="BB367">
            <v>24.45</v>
          </cell>
          <cell r="BC367">
            <v>0</v>
          </cell>
          <cell r="BD367">
            <v>28.2</v>
          </cell>
          <cell r="BE367">
            <v>31.23</v>
          </cell>
          <cell r="BF367">
            <v>31.66</v>
          </cell>
          <cell r="BG367">
            <v>32.090000000000003</v>
          </cell>
          <cell r="BH367">
            <v>29.27</v>
          </cell>
          <cell r="BI367">
            <v>31.44</v>
          </cell>
          <cell r="BJ367">
            <v>28.37</v>
          </cell>
          <cell r="BK367">
            <v>28.53</v>
          </cell>
          <cell r="BL367">
            <v>32.54</v>
          </cell>
          <cell r="BN367" t="str">
            <v>12291-0</v>
          </cell>
          <cell r="BO367" t="str">
            <v>12291-0</v>
          </cell>
          <cell r="BR367">
            <v>18.96</v>
          </cell>
          <cell r="BS367">
            <v>18.96</v>
          </cell>
          <cell r="BU367">
            <v>22.58</v>
          </cell>
          <cell r="BV367">
            <v>23.76</v>
          </cell>
          <cell r="BW367">
            <v>5.2258635961027533E-2</v>
          </cell>
          <cell r="BX367">
            <v>5.2258635961027533E-2</v>
          </cell>
          <cell r="CA367">
            <v>0</v>
          </cell>
          <cell r="CB367">
            <v>23.76</v>
          </cell>
          <cell r="CC367">
            <v>23.760002888123044</v>
          </cell>
          <cell r="CD367">
            <v>2.8881230420552129E-6</v>
          </cell>
          <cell r="CE367" t="e">
            <v>#N/A</v>
          </cell>
          <cell r="CG367" t="str">
            <v>MIP</v>
          </cell>
          <cell r="CI367" t="str">
            <v>Medicamento</v>
          </cell>
          <cell r="CJ367" t="e">
            <v>#N/A</v>
          </cell>
          <cell r="CK367">
            <v>419.94000000000005</v>
          </cell>
        </row>
        <row r="368">
          <cell r="K368" t="str">
            <v>12683-0</v>
          </cell>
          <cell r="L368" t="str">
            <v>CITROPLEX 500MG/5ML INJ CT AMP 50X5ML</v>
          </cell>
          <cell r="M368">
            <v>1046500060091</v>
          </cell>
          <cell r="N368">
            <v>151.43</v>
          </cell>
          <cell r="O368">
            <v>0</v>
          </cell>
          <cell r="P368">
            <v>129.99</v>
          </cell>
          <cell r="Q368">
            <v>149.33000000000001</v>
          </cell>
          <cell r="R368">
            <v>151.43</v>
          </cell>
          <cell r="S368">
            <v>153.59</v>
          </cell>
          <cell r="T368">
            <v>139.63999999999999</v>
          </cell>
          <cell r="U368">
            <v>150.37</v>
          </cell>
          <cell r="V368">
            <v>130.78</v>
          </cell>
          <cell r="W368">
            <v>131.58000000000001</v>
          </cell>
          <cell r="X368">
            <v>155.81</v>
          </cell>
          <cell r="Y368">
            <v>0</v>
          </cell>
          <cell r="Z368">
            <v>179.7</v>
          </cell>
          <cell r="AA368">
            <v>199.05</v>
          </cell>
          <cell r="AB368">
            <v>201.75</v>
          </cell>
          <cell r="AC368">
            <v>204.53</v>
          </cell>
          <cell r="AD368">
            <v>186.53</v>
          </cell>
          <cell r="AE368">
            <v>200.39</v>
          </cell>
          <cell r="AF368">
            <v>180.8</v>
          </cell>
          <cell r="AG368">
            <v>181.9</v>
          </cell>
          <cell r="AH368">
            <v>207.39</v>
          </cell>
          <cell r="AI368">
            <v>0</v>
          </cell>
          <cell r="AJ368" t="str">
            <v>negativa</v>
          </cell>
          <cell r="AK368" t="str">
            <v>Negativa</v>
          </cell>
          <cell r="AL368" t="str">
            <v>12683-0</v>
          </cell>
          <cell r="AM368" t="str">
            <v>Não consta</v>
          </cell>
          <cell r="AN368" t="str">
            <v>não consta</v>
          </cell>
          <cell r="AO368" t="str">
            <v>12683-0</v>
          </cell>
          <cell r="AP368">
            <v>0</v>
          </cell>
          <cell r="AQ368" t="str">
            <v>NA</v>
          </cell>
          <cell r="AR368">
            <v>0</v>
          </cell>
          <cell r="AS368">
            <v>0</v>
          </cell>
          <cell r="AT368">
            <v>129.99</v>
          </cell>
          <cell r="AU368">
            <v>149.33000000000001</v>
          </cell>
          <cell r="AV368">
            <v>151.43</v>
          </cell>
          <cell r="AW368">
            <v>153.59</v>
          </cell>
          <cell r="AX368">
            <v>139.63999999999999</v>
          </cell>
          <cell r="AY368">
            <v>150.37</v>
          </cell>
          <cell r="AZ368">
            <v>130.78</v>
          </cell>
          <cell r="BA368">
            <v>131.58000000000001</v>
          </cell>
          <cell r="BB368">
            <v>155.81</v>
          </cell>
          <cell r="BC368">
            <v>0</v>
          </cell>
          <cell r="BD368">
            <v>179.7</v>
          </cell>
          <cell r="BE368">
            <v>199.05</v>
          </cell>
          <cell r="BF368">
            <v>201.75</v>
          </cell>
          <cell r="BG368">
            <v>204.53</v>
          </cell>
          <cell r="BH368">
            <v>186.53</v>
          </cell>
          <cell r="BI368">
            <v>200.39</v>
          </cell>
          <cell r="BJ368">
            <v>180.8</v>
          </cell>
          <cell r="BK368">
            <v>181.9</v>
          </cell>
          <cell r="BL368">
            <v>207.39</v>
          </cell>
          <cell r="BN368" t="str">
            <v>12683-0</v>
          </cell>
          <cell r="BO368" t="str">
            <v>12683-0</v>
          </cell>
          <cell r="BR368">
            <v>120.84</v>
          </cell>
          <cell r="BS368">
            <v>120.84</v>
          </cell>
          <cell r="BU368">
            <v>151.41999999999999</v>
          </cell>
          <cell r="BV368">
            <v>151.43</v>
          </cell>
          <cell r="BW368">
            <v>6.6041474045874793E-5</v>
          </cell>
          <cell r="BX368">
            <v>6.6041474045874793E-5</v>
          </cell>
          <cell r="CA368">
            <v>0</v>
          </cell>
          <cell r="CB368">
            <v>151.43</v>
          </cell>
          <cell r="CC368">
            <v>151.43001840692224</v>
          </cell>
          <cell r="CD368">
            <v>1.8406922237090839E-5</v>
          </cell>
          <cell r="CE368" t="e">
            <v>#N/A</v>
          </cell>
          <cell r="CG368" t="str">
            <v>Monitorado CMED</v>
          </cell>
          <cell r="CI368" t="str">
            <v>Medicamento</v>
          </cell>
          <cell r="CJ368" t="e">
            <v>#N/A</v>
          </cell>
          <cell r="CK368">
            <v>2676.44</v>
          </cell>
        </row>
        <row r="369">
          <cell r="K369" t="str">
            <v>18418-0</v>
          </cell>
          <cell r="L369" t="str">
            <v>C-KADERM GEL BG C/ 20G</v>
          </cell>
          <cell r="M369" t="str">
            <v>não medicamento</v>
          </cell>
          <cell r="N369">
            <v>90.88</v>
          </cell>
          <cell r="O369">
            <v>0</v>
          </cell>
          <cell r="P369">
            <v>89.78</v>
          </cell>
          <cell r="Q369">
            <v>89.78</v>
          </cell>
          <cell r="R369">
            <v>90.88</v>
          </cell>
          <cell r="S369">
            <v>92</v>
          </cell>
          <cell r="T369">
            <v>84.68</v>
          </cell>
          <cell r="U369">
            <v>90.33</v>
          </cell>
          <cell r="V369">
            <v>90.33</v>
          </cell>
          <cell r="W369">
            <v>90.88</v>
          </cell>
          <cell r="X369">
            <v>93.15</v>
          </cell>
          <cell r="Y369">
            <v>0</v>
          </cell>
          <cell r="Z369">
            <v>124.12</v>
          </cell>
          <cell r="AA369">
            <v>124.12</v>
          </cell>
          <cell r="AB369">
            <v>125.64</v>
          </cell>
          <cell r="AC369">
            <v>127.18</v>
          </cell>
          <cell r="AD369">
            <v>117.07</v>
          </cell>
          <cell r="AE369">
            <v>124.88</v>
          </cell>
          <cell r="AF369">
            <v>124.88</v>
          </cell>
          <cell r="AG369">
            <v>125.64</v>
          </cell>
          <cell r="AH369">
            <v>128.77000000000001</v>
          </cell>
          <cell r="AI369">
            <v>0</v>
          </cell>
          <cell r="AJ369" t="str">
            <v>positiva</v>
          </cell>
          <cell r="AK369" t="str">
            <v>Dermocosmético</v>
          </cell>
          <cell r="AL369" t="str">
            <v>18418-0</v>
          </cell>
          <cell r="AM369" t="str">
            <v>Não consta</v>
          </cell>
          <cell r="AN369" t="str">
            <v>18418-0</v>
          </cell>
          <cell r="AO369" t="str">
            <v>18418-0</v>
          </cell>
          <cell r="AP369">
            <v>0</v>
          </cell>
          <cell r="AQ369" t="str">
            <v>PMCL/PP</v>
          </cell>
          <cell r="AR369" t="str">
            <v>Itens de revenda, sem IPI na nota. Aumento de 9% aplicado em junho/2015</v>
          </cell>
          <cell r="AS369">
            <v>0</v>
          </cell>
          <cell r="AT369">
            <v>89.78</v>
          </cell>
          <cell r="AU369">
            <v>89.78</v>
          </cell>
          <cell r="AV369">
            <v>90.88</v>
          </cell>
          <cell r="AW369">
            <v>92</v>
          </cell>
          <cell r="AX369">
            <v>84.68</v>
          </cell>
          <cell r="AY369">
            <v>90.33</v>
          </cell>
          <cell r="AZ369">
            <v>90.33</v>
          </cell>
          <cell r="BA369">
            <v>90.88</v>
          </cell>
          <cell r="BB369">
            <v>93.15</v>
          </cell>
          <cell r="BC369">
            <v>0</v>
          </cell>
          <cell r="BD369">
            <v>124.12</v>
          </cell>
          <cell r="BE369">
            <v>124.12</v>
          </cell>
          <cell r="BF369">
            <v>125.64</v>
          </cell>
          <cell r="BG369">
            <v>127.18</v>
          </cell>
          <cell r="BH369">
            <v>117.07</v>
          </cell>
          <cell r="BI369">
            <v>124.88</v>
          </cell>
          <cell r="BJ369">
            <v>124.88</v>
          </cell>
          <cell r="BK369">
            <v>125.64</v>
          </cell>
          <cell r="BL369">
            <v>128.77000000000001</v>
          </cell>
          <cell r="BN369" t="str">
            <v>18418-0</v>
          </cell>
          <cell r="BO369" t="str">
            <v>18418-0</v>
          </cell>
          <cell r="BR369">
            <v>74.52</v>
          </cell>
          <cell r="BS369">
            <v>74.52</v>
          </cell>
          <cell r="BU369">
            <v>90.88</v>
          </cell>
          <cell r="BV369">
            <v>90.88</v>
          </cell>
          <cell r="BW369">
            <v>0</v>
          </cell>
          <cell r="BX369">
            <v>0</v>
          </cell>
          <cell r="CA369">
            <v>0</v>
          </cell>
          <cell r="CB369">
            <v>90.88</v>
          </cell>
          <cell r="CC369">
            <v>90.879985459199986</v>
          </cell>
          <cell r="CD369">
            <v>-1.4540800009399391E-5</v>
          </cell>
          <cell r="CE369" t="e">
            <v>#N/A</v>
          </cell>
          <cell r="CG369" t="str">
            <v>Não Medicamento</v>
          </cell>
          <cell r="CI369" t="str">
            <v>Não Medicamento</v>
          </cell>
          <cell r="CJ369" t="str">
            <v>18418-0</v>
          </cell>
          <cell r="CK369">
            <v>1714.9300000000003</v>
          </cell>
        </row>
        <row r="370">
          <cell r="K370" t="str">
            <v>12392-0</v>
          </cell>
          <cell r="L370" t="str">
            <v>CLANISTIL SOL OFT CT FR 1X15ML</v>
          </cell>
          <cell r="M370">
            <v>1558402120069</v>
          </cell>
          <cell r="N370">
            <v>7.94</v>
          </cell>
          <cell r="O370">
            <v>0</v>
          </cell>
          <cell r="P370">
            <v>6.82</v>
          </cell>
          <cell r="Q370">
            <v>7.83</v>
          </cell>
          <cell r="R370">
            <v>7.94</v>
          </cell>
          <cell r="S370">
            <v>8.06</v>
          </cell>
          <cell r="T370">
            <v>7.33</v>
          </cell>
          <cell r="U370">
            <v>7.89</v>
          </cell>
          <cell r="V370">
            <v>6.86</v>
          </cell>
          <cell r="W370">
            <v>6.9</v>
          </cell>
          <cell r="X370">
            <v>8.17</v>
          </cell>
          <cell r="Y370">
            <v>0</v>
          </cell>
          <cell r="Z370">
            <v>9.43</v>
          </cell>
          <cell r="AA370">
            <v>10.44</v>
          </cell>
          <cell r="AB370">
            <v>10.58</v>
          </cell>
          <cell r="AC370">
            <v>10.73</v>
          </cell>
          <cell r="AD370">
            <v>9.7899999999999991</v>
          </cell>
          <cell r="AE370">
            <v>10.51</v>
          </cell>
          <cell r="AF370">
            <v>9.48</v>
          </cell>
          <cell r="AG370">
            <v>9.5399999999999991</v>
          </cell>
          <cell r="AH370">
            <v>10.87</v>
          </cell>
          <cell r="AI370">
            <v>0</v>
          </cell>
          <cell r="AJ370" t="str">
            <v>negativa</v>
          </cell>
          <cell r="AK370" t="str">
            <v>Negativa</v>
          </cell>
          <cell r="AL370" t="str">
            <v>12392-0</v>
          </cell>
          <cell r="AM370" t="str">
            <v>Não consta</v>
          </cell>
          <cell r="AN370" t="str">
            <v>não consta</v>
          </cell>
          <cell r="AO370" t="str">
            <v>12392-0</v>
          </cell>
          <cell r="AP370">
            <v>0</v>
          </cell>
          <cell r="AQ370" t="str">
            <v>NA</v>
          </cell>
          <cell r="AR370">
            <v>0</v>
          </cell>
          <cell r="AS370">
            <v>0</v>
          </cell>
          <cell r="AT370">
            <v>6.82</v>
          </cell>
          <cell r="AU370">
            <v>7.83</v>
          </cell>
          <cell r="AV370">
            <v>7.94</v>
          </cell>
          <cell r="AW370">
            <v>8.06</v>
          </cell>
          <cell r="AX370">
            <v>7.33</v>
          </cell>
          <cell r="AY370">
            <v>7.89</v>
          </cell>
          <cell r="AZ370">
            <v>6.86</v>
          </cell>
          <cell r="BA370">
            <v>6.9</v>
          </cell>
          <cell r="BB370">
            <v>8.17</v>
          </cell>
          <cell r="BC370">
            <v>0</v>
          </cell>
          <cell r="BD370">
            <v>9.43</v>
          </cell>
          <cell r="BE370">
            <v>10.44</v>
          </cell>
          <cell r="BF370">
            <v>10.58</v>
          </cell>
          <cell r="BG370">
            <v>10.73</v>
          </cell>
          <cell r="BH370">
            <v>9.7899999999999991</v>
          </cell>
          <cell r="BI370">
            <v>10.51</v>
          </cell>
          <cell r="BJ370">
            <v>9.48</v>
          </cell>
          <cell r="BK370">
            <v>9.5399999999999991</v>
          </cell>
          <cell r="BL370">
            <v>10.87</v>
          </cell>
          <cell r="BN370" t="str">
            <v>12392-0</v>
          </cell>
          <cell r="BO370" t="str">
            <v>12392-0</v>
          </cell>
          <cell r="BR370">
            <v>6.34</v>
          </cell>
          <cell r="BS370">
            <v>6.34</v>
          </cell>
          <cell r="BU370">
            <v>7.55</v>
          </cell>
          <cell r="BV370">
            <v>7.94</v>
          </cell>
          <cell r="BW370">
            <v>5.1655629139072845E-2</v>
          </cell>
          <cell r="BX370">
            <v>5.1655629139072845E-2</v>
          </cell>
          <cell r="CA370">
            <v>0</v>
          </cell>
          <cell r="CB370">
            <v>7.94</v>
          </cell>
          <cell r="CC370">
            <v>7.9400009651387613</v>
          </cell>
          <cell r="CD370">
            <v>9.6513876091108841E-7</v>
          </cell>
          <cell r="CE370" t="e">
            <v>#N/A</v>
          </cell>
          <cell r="CG370" t="str">
            <v>MIP</v>
          </cell>
          <cell r="CI370" t="str">
            <v>Medicamento</v>
          </cell>
          <cell r="CJ370" t="e">
            <v>#N/A</v>
          </cell>
          <cell r="CK370">
            <v>140.37999999999997</v>
          </cell>
        </row>
        <row r="371">
          <cell r="K371" t="str">
            <v>12337-0</v>
          </cell>
          <cell r="L371" t="str">
            <v>CLEAN HAIR 10MG/ML LOCAO FR PL 1X60ML</v>
          </cell>
          <cell r="M371">
            <v>1558403380021</v>
          </cell>
          <cell r="N371">
            <v>18.27</v>
          </cell>
          <cell r="O371">
            <v>0</v>
          </cell>
          <cell r="P371">
            <v>15.68</v>
          </cell>
          <cell r="Q371">
            <v>18.02</v>
          </cell>
          <cell r="R371">
            <v>18.27</v>
          </cell>
          <cell r="S371">
            <v>18.53</v>
          </cell>
          <cell r="T371">
            <v>16.850000000000001</v>
          </cell>
          <cell r="U371">
            <v>18.14</v>
          </cell>
          <cell r="V371">
            <v>15.78</v>
          </cell>
          <cell r="W371">
            <v>15.88</v>
          </cell>
          <cell r="X371">
            <v>18.8</v>
          </cell>
          <cell r="Y371">
            <v>0</v>
          </cell>
          <cell r="Z371">
            <v>21.68</v>
          </cell>
          <cell r="AA371">
            <v>24.02</v>
          </cell>
          <cell r="AB371">
            <v>24.34</v>
          </cell>
          <cell r="AC371">
            <v>24.68</v>
          </cell>
          <cell r="AD371">
            <v>22.51</v>
          </cell>
          <cell r="AE371">
            <v>24.17</v>
          </cell>
          <cell r="AF371">
            <v>21.81</v>
          </cell>
          <cell r="AG371">
            <v>21.95</v>
          </cell>
          <cell r="AH371">
            <v>25.02</v>
          </cell>
          <cell r="AI371">
            <v>0</v>
          </cell>
          <cell r="AJ371" t="str">
            <v>negativa</v>
          </cell>
          <cell r="AK371" t="str">
            <v>Negativa</v>
          </cell>
          <cell r="AL371" t="str">
            <v>12337-0</v>
          </cell>
          <cell r="AM371" t="str">
            <v>Não consta</v>
          </cell>
          <cell r="AN371" t="str">
            <v>não consta</v>
          </cell>
          <cell r="AO371" t="str">
            <v>12337-0</v>
          </cell>
          <cell r="AP371">
            <v>0</v>
          </cell>
          <cell r="AQ371" t="str">
            <v>NA</v>
          </cell>
          <cell r="AR371">
            <v>0</v>
          </cell>
          <cell r="AS371">
            <v>0</v>
          </cell>
          <cell r="AT371">
            <v>15.68</v>
          </cell>
          <cell r="AU371">
            <v>18.02</v>
          </cell>
          <cell r="AV371">
            <v>18.27</v>
          </cell>
          <cell r="AW371">
            <v>18.53</v>
          </cell>
          <cell r="AX371">
            <v>16.850000000000001</v>
          </cell>
          <cell r="AY371">
            <v>18.14</v>
          </cell>
          <cell r="AZ371">
            <v>15.78</v>
          </cell>
          <cell r="BA371">
            <v>15.88</v>
          </cell>
          <cell r="BB371">
            <v>18.8</v>
          </cell>
          <cell r="BC371">
            <v>0</v>
          </cell>
          <cell r="BD371">
            <v>21.68</v>
          </cell>
          <cell r="BE371">
            <v>24.02</v>
          </cell>
          <cell r="BF371">
            <v>24.34</v>
          </cell>
          <cell r="BG371">
            <v>24.68</v>
          </cell>
          <cell r="BH371">
            <v>22.51</v>
          </cell>
          <cell r="BI371">
            <v>24.17</v>
          </cell>
          <cell r="BJ371">
            <v>21.81</v>
          </cell>
          <cell r="BK371">
            <v>21.95</v>
          </cell>
          <cell r="BL371">
            <v>25.02</v>
          </cell>
          <cell r="BN371" t="str">
            <v>12337-0</v>
          </cell>
          <cell r="BO371" t="str">
            <v>12337-0</v>
          </cell>
          <cell r="BR371">
            <v>14.58</v>
          </cell>
          <cell r="BS371">
            <v>14.58</v>
          </cell>
          <cell r="BU371">
            <v>17.37</v>
          </cell>
          <cell r="BV371">
            <v>18.27</v>
          </cell>
          <cell r="BW371">
            <v>5.1813471502590636E-2</v>
          </cell>
          <cell r="BX371">
            <v>5.1813471502590636E-2</v>
          </cell>
          <cell r="CA371">
            <v>0</v>
          </cell>
          <cell r="CB371">
            <v>18.27</v>
          </cell>
          <cell r="CC371">
            <v>18.270002220791579</v>
          </cell>
          <cell r="CD371">
            <v>2.2207915790772859E-6</v>
          </cell>
          <cell r="CE371" t="e">
            <v>#N/A</v>
          </cell>
          <cell r="CG371" t="str">
            <v>MIP</v>
          </cell>
          <cell r="CI371" t="str">
            <v>Medicamento</v>
          </cell>
          <cell r="CJ371" t="e">
            <v>#N/A</v>
          </cell>
          <cell r="CK371">
            <v>322.92</v>
          </cell>
        </row>
        <row r="372">
          <cell r="K372" t="str">
            <v>12453-0</v>
          </cell>
          <cell r="L372" t="str">
            <v>CLOR AMITRIPTILINA 25MG C-1 COMP 1X20</v>
          </cell>
          <cell r="M372">
            <v>1558400670010</v>
          </cell>
          <cell r="N372">
            <v>11.56</v>
          </cell>
          <cell r="O372">
            <v>5.21E-2</v>
          </cell>
          <cell r="P372">
            <v>12.01</v>
          </cell>
          <cell r="Q372">
            <v>12.01</v>
          </cell>
          <cell r="R372">
            <v>12.16</v>
          </cell>
          <cell r="S372">
            <v>12.31</v>
          </cell>
          <cell r="T372">
            <v>11.33</v>
          </cell>
          <cell r="U372">
            <v>12.08</v>
          </cell>
          <cell r="V372">
            <v>12.08</v>
          </cell>
          <cell r="W372">
            <v>12.16</v>
          </cell>
          <cell r="X372">
            <v>12.46</v>
          </cell>
          <cell r="Y372">
            <v>0</v>
          </cell>
          <cell r="Z372">
            <v>16.600000000000001</v>
          </cell>
          <cell r="AA372">
            <v>16.600000000000001</v>
          </cell>
          <cell r="AB372">
            <v>16.809999999999999</v>
          </cell>
          <cell r="AC372">
            <v>17.02</v>
          </cell>
          <cell r="AD372">
            <v>15.66</v>
          </cell>
          <cell r="AE372">
            <v>16.7</v>
          </cell>
          <cell r="AF372">
            <v>16.7</v>
          </cell>
          <cell r="AG372">
            <v>16.809999999999999</v>
          </cell>
          <cell r="AH372">
            <v>17.23</v>
          </cell>
          <cell r="AI372">
            <v>0</v>
          </cell>
          <cell r="AJ372" t="str">
            <v>positiva</v>
          </cell>
          <cell r="AK372" t="str">
            <v>positiva</v>
          </cell>
          <cell r="AL372" t="str">
            <v>12453-0</v>
          </cell>
          <cell r="AM372" t="str">
            <v>Não consta</v>
          </cell>
          <cell r="AN372" t="str">
            <v>não consta</v>
          </cell>
          <cell r="AO372" t="str">
            <v>12453-0</v>
          </cell>
          <cell r="AP372">
            <v>0</v>
          </cell>
          <cell r="AQ372" t="str">
            <v>NA</v>
          </cell>
          <cell r="AR372">
            <v>0</v>
          </cell>
          <cell r="AS372">
            <v>0</v>
          </cell>
          <cell r="AT372">
            <v>12.01</v>
          </cell>
          <cell r="AU372">
            <v>12.01</v>
          </cell>
          <cell r="AV372">
            <v>12.16</v>
          </cell>
          <cell r="AW372">
            <v>12.31</v>
          </cell>
          <cell r="AX372">
            <v>11.33</v>
          </cell>
          <cell r="AY372">
            <v>12.08</v>
          </cell>
          <cell r="AZ372">
            <v>12.08</v>
          </cell>
          <cell r="BA372">
            <v>12.16</v>
          </cell>
          <cell r="BB372">
            <v>12.46</v>
          </cell>
          <cell r="BC372">
            <v>0</v>
          </cell>
          <cell r="BD372">
            <v>16.600000000000001</v>
          </cell>
          <cell r="BE372">
            <v>16.600000000000001</v>
          </cell>
          <cell r="BF372">
            <v>16.809999999999999</v>
          </cell>
          <cell r="BG372">
            <v>17.02</v>
          </cell>
          <cell r="BH372">
            <v>15.66</v>
          </cell>
          <cell r="BI372">
            <v>16.7</v>
          </cell>
          <cell r="BJ372">
            <v>16.7</v>
          </cell>
          <cell r="BK372">
            <v>16.809999999999999</v>
          </cell>
          <cell r="BL372">
            <v>17.23</v>
          </cell>
          <cell r="BN372" t="str">
            <v>12453-0</v>
          </cell>
          <cell r="BO372" t="str">
            <v>12453-0</v>
          </cell>
          <cell r="BR372">
            <v>9.48</v>
          </cell>
          <cell r="BS372">
            <v>9.9700000000000006</v>
          </cell>
          <cell r="BU372">
            <v>11.56</v>
          </cell>
          <cell r="BV372">
            <v>12.16</v>
          </cell>
          <cell r="BW372">
            <v>5.1903114186851118E-2</v>
          </cell>
          <cell r="BX372">
            <v>-1.9688581314888237E-4</v>
          </cell>
          <cell r="CA372">
            <v>0</v>
          </cell>
          <cell r="CB372">
            <v>12.16</v>
          </cell>
          <cell r="CC372">
            <v>12.159998054399999</v>
          </cell>
          <cell r="CD372">
            <v>-1.9456000011075503E-6</v>
          </cell>
          <cell r="CE372" t="e">
            <v>#N/A</v>
          </cell>
          <cell r="CG372" t="str">
            <v>Monitorado CMED</v>
          </cell>
          <cell r="CI372" t="str">
            <v>Medicamento</v>
          </cell>
          <cell r="CJ372" t="e">
            <v>#N/A</v>
          </cell>
          <cell r="CK372">
            <v>229.39999999999995</v>
          </cell>
        </row>
        <row r="373">
          <cell r="K373" t="str">
            <v>13354-0</v>
          </cell>
          <cell r="L373" t="str">
            <v>CLOR BETAXOLOL 5MG/ML SOL OFT FR 1X5ML</v>
          </cell>
          <cell r="M373">
            <v>1558401510017</v>
          </cell>
          <cell r="N373">
            <v>13.82</v>
          </cell>
          <cell r="O373">
            <v>4.2200000000000001E-2</v>
          </cell>
          <cell r="P373">
            <v>14.23</v>
          </cell>
          <cell r="Q373">
            <v>14.23</v>
          </cell>
          <cell r="R373">
            <v>14.4</v>
          </cell>
          <cell r="S373">
            <v>14.58</v>
          </cell>
          <cell r="T373">
            <v>13.42</v>
          </cell>
          <cell r="U373">
            <v>14.32</v>
          </cell>
          <cell r="V373">
            <v>14.32</v>
          </cell>
          <cell r="W373">
            <v>14.4</v>
          </cell>
          <cell r="X373">
            <v>14.76</v>
          </cell>
          <cell r="Y373">
            <v>0</v>
          </cell>
          <cell r="Z373">
            <v>19.670000000000002</v>
          </cell>
          <cell r="AA373">
            <v>19.670000000000002</v>
          </cell>
          <cell r="AB373">
            <v>19.91</v>
          </cell>
          <cell r="AC373">
            <v>20.16</v>
          </cell>
          <cell r="AD373">
            <v>18.55</v>
          </cell>
          <cell r="AE373">
            <v>19.8</v>
          </cell>
          <cell r="AF373">
            <v>19.8</v>
          </cell>
          <cell r="AG373">
            <v>19.91</v>
          </cell>
          <cell r="AH373">
            <v>20.399999999999999</v>
          </cell>
          <cell r="AI373">
            <v>0</v>
          </cell>
          <cell r="AJ373" t="str">
            <v>positiva</v>
          </cell>
          <cell r="AK373" t="str">
            <v>positiva</v>
          </cell>
          <cell r="AL373" t="str">
            <v>13354-0</v>
          </cell>
          <cell r="AM373" t="str">
            <v>Não consta</v>
          </cell>
          <cell r="AN373" t="str">
            <v>não consta</v>
          </cell>
          <cell r="AO373" t="str">
            <v>13354-0</v>
          </cell>
          <cell r="AP373">
            <v>0</v>
          </cell>
          <cell r="AQ373" t="str">
            <v>NA</v>
          </cell>
          <cell r="AR373">
            <v>0</v>
          </cell>
          <cell r="AS373">
            <v>0</v>
          </cell>
          <cell r="AT373">
            <v>14.23</v>
          </cell>
          <cell r="AU373">
            <v>14.23</v>
          </cell>
          <cell r="AV373">
            <v>14.4</v>
          </cell>
          <cell r="AW373">
            <v>14.58</v>
          </cell>
          <cell r="AX373">
            <v>13.42</v>
          </cell>
          <cell r="AY373">
            <v>14.32</v>
          </cell>
          <cell r="AZ373">
            <v>14.32</v>
          </cell>
          <cell r="BA373">
            <v>14.4</v>
          </cell>
          <cell r="BB373">
            <v>14.76</v>
          </cell>
          <cell r="BC373">
            <v>0</v>
          </cell>
          <cell r="BD373">
            <v>19.670000000000002</v>
          </cell>
          <cell r="BE373">
            <v>19.670000000000002</v>
          </cell>
          <cell r="BF373">
            <v>19.91</v>
          </cell>
          <cell r="BG373">
            <v>20.16</v>
          </cell>
          <cell r="BH373">
            <v>18.55</v>
          </cell>
          <cell r="BI373">
            <v>19.8</v>
          </cell>
          <cell r="BJ373">
            <v>19.8</v>
          </cell>
          <cell r="BK373">
            <v>19.91</v>
          </cell>
          <cell r="BL373">
            <v>20.399999999999999</v>
          </cell>
          <cell r="BN373" t="str">
            <v>13354-0</v>
          </cell>
          <cell r="BO373" t="str">
            <v>13354-0</v>
          </cell>
          <cell r="BR373">
            <v>11.33</v>
          </cell>
          <cell r="BS373">
            <v>11.81</v>
          </cell>
          <cell r="BU373">
            <v>13.82</v>
          </cell>
          <cell r="BV373">
            <v>14.4</v>
          </cell>
          <cell r="BW373">
            <v>4.1968162083936278E-2</v>
          </cell>
          <cell r="BX373">
            <v>-2.318379160637235E-4</v>
          </cell>
          <cell r="CA373">
            <v>0</v>
          </cell>
          <cell r="CB373">
            <v>14.4</v>
          </cell>
          <cell r="CC373">
            <v>14.399997696</v>
          </cell>
          <cell r="CD373">
            <v>-2.304000000563633E-6</v>
          </cell>
          <cell r="CE373" t="e">
            <v>#N/A</v>
          </cell>
          <cell r="CG373" t="str">
            <v>Monitorado CMED</v>
          </cell>
          <cell r="CI373" t="str">
            <v>Medicamento</v>
          </cell>
          <cell r="CJ373" t="e">
            <v>#N/A</v>
          </cell>
          <cell r="CK373">
            <v>271.79000000000002</v>
          </cell>
        </row>
        <row r="374">
          <cell r="K374" t="str">
            <v>13352-0</v>
          </cell>
          <cell r="L374" t="str">
            <v>CLOR CIPROFLOXACINO 3,5MG/ML SOL FR 5ML</v>
          </cell>
          <cell r="M374">
            <v>1558402010018</v>
          </cell>
          <cell r="N374">
            <v>11.45</v>
          </cell>
          <cell r="O374">
            <v>0</v>
          </cell>
          <cell r="P374">
            <v>11.31</v>
          </cell>
          <cell r="Q374">
            <v>11.31</v>
          </cell>
          <cell r="R374">
            <v>11.45</v>
          </cell>
          <cell r="S374">
            <v>11.59</v>
          </cell>
          <cell r="T374">
            <v>10.67</v>
          </cell>
          <cell r="U374">
            <v>11.38</v>
          </cell>
          <cell r="V374">
            <v>11.38</v>
          </cell>
          <cell r="W374">
            <v>11.45</v>
          </cell>
          <cell r="X374">
            <v>11.74</v>
          </cell>
          <cell r="Y374">
            <v>0</v>
          </cell>
          <cell r="Z374">
            <v>15.64</v>
          </cell>
          <cell r="AA374">
            <v>15.64</v>
          </cell>
          <cell r="AB374">
            <v>15.83</v>
          </cell>
          <cell r="AC374">
            <v>16.02</v>
          </cell>
          <cell r="AD374">
            <v>14.75</v>
          </cell>
          <cell r="AE374">
            <v>15.73</v>
          </cell>
          <cell r="AF374">
            <v>15.73</v>
          </cell>
          <cell r="AG374">
            <v>15.83</v>
          </cell>
          <cell r="AH374">
            <v>16.23</v>
          </cell>
          <cell r="AI374">
            <v>0</v>
          </cell>
          <cell r="AJ374" t="str">
            <v>positiva</v>
          </cell>
          <cell r="AK374" t="str">
            <v>positiva</v>
          </cell>
          <cell r="AL374" t="str">
            <v>13352-0</v>
          </cell>
          <cell r="AM374" t="str">
            <v>Não consta</v>
          </cell>
          <cell r="AN374" t="str">
            <v>não consta</v>
          </cell>
          <cell r="AO374" t="str">
            <v>13352-0</v>
          </cell>
          <cell r="AP374">
            <v>0</v>
          </cell>
          <cell r="AQ374" t="str">
            <v>NA</v>
          </cell>
          <cell r="AR374">
            <v>0</v>
          </cell>
          <cell r="AS374">
            <v>0</v>
          </cell>
          <cell r="AT374">
            <v>11.31</v>
          </cell>
          <cell r="AU374">
            <v>11.31</v>
          </cell>
          <cell r="AV374">
            <v>11.45</v>
          </cell>
          <cell r="AW374">
            <v>11.59</v>
          </cell>
          <cell r="AX374">
            <v>10.67</v>
          </cell>
          <cell r="AY374">
            <v>11.38</v>
          </cell>
          <cell r="AZ374">
            <v>11.38</v>
          </cell>
          <cell r="BA374">
            <v>11.45</v>
          </cell>
          <cell r="BB374">
            <v>11.74</v>
          </cell>
          <cell r="BC374">
            <v>0</v>
          </cell>
          <cell r="BD374">
            <v>15.64</v>
          </cell>
          <cell r="BE374">
            <v>15.64</v>
          </cell>
          <cell r="BF374">
            <v>15.83</v>
          </cell>
          <cell r="BG374">
            <v>16.02</v>
          </cell>
          <cell r="BH374">
            <v>14.75</v>
          </cell>
          <cell r="BI374">
            <v>15.73</v>
          </cell>
          <cell r="BJ374">
            <v>15.73</v>
          </cell>
          <cell r="BK374">
            <v>15.83</v>
          </cell>
          <cell r="BL374">
            <v>16.23</v>
          </cell>
          <cell r="BN374" t="str">
            <v>13352-0</v>
          </cell>
          <cell r="BO374" t="str">
            <v>13352-0</v>
          </cell>
          <cell r="BR374">
            <v>9.39</v>
          </cell>
          <cell r="BS374">
            <v>9.39</v>
          </cell>
          <cell r="BU374">
            <v>11.45</v>
          </cell>
          <cell r="BV374">
            <v>11.45</v>
          </cell>
          <cell r="BW374">
            <v>0</v>
          </cell>
          <cell r="BX374">
            <v>0</v>
          </cell>
          <cell r="CA374">
            <v>0</v>
          </cell>
          <cell r="CB374">
            <v>11.45</v>
          </cell>
          <cell r="CC374">
            <v>11.449998167999999</v>
          </cell>
          <cell r="CD374">
            <v>-1.8320000005900283E-6</v>
          </cell>
          <cell r="CE374" t="e">
            <v>#N/A</v>
          </cell>
          <cell r="CG374" t="str">
            <v>Monitorado CMED</v>
          </cell>
          <cell r="CI374" t="str">
            <v>Medicamento</v>
          </cell>
          <cell r="CJ374" t="e">
            <v>#N/A</v>
          </cell>
          <cell r="CK374">
            <v>216.07</v>
          </cell>
        </row>
        <row r="375">
          <cell r="K375" t="str">
            <v>12485-0</v>
          </cell>
          <cell r="L375" t="str">
            <v>CLOR CIPROFLOXACINO 500MG CPRV CT 2X7</v>
          </cell>
          <cell r="M375">
            <v>1558400960035</v>
          </cell>
          <cell r="N375">
            <v>28.89</v>
          </cell>
          <cell r="O375">
            <v>4.2200000000000001E-2</v>
          </cell>
          <cell r="P375">
            <v>29.75</v>
          </cell>
          <cell r="Q375">
            <v>29.75</v>
          </cell>
          <cell r="R375">
            <v>30.11</v>
          </cell>
          <cell r="S375">
            <v>30.48</v>
          </cell>
          <cell r="T375">
            <v>28.06</v>
          </cell>
          <cell r="U375">
            <v>29.93</v>
          </cell>
          <cell r="V375">
            <v>29.93</v>
          </cell>
          <cell r="W375">
            <v>30.11</v>
          </cell>
          <cell r="X375">
            <v>30.86</v>
          </cell>
          <cell r="Y375">
            <v>0</v>
          </cell>
          <cell r="Z375">
            <v>41.13</v>
          </cell>
          <cell r="AA375">
            <v>41.13</v>
          </cell>
          <cell r="AB375">
            <v>41.63</v>
          </cell>
          <cell r="AC375">
            <v>42.14</v>
          </cell>
          <cell r="AD375">
            <v>38.79</v>
          </cell>
          <cell r="AE375">
            <v>41.38</v>
          </cell>
          <cell r="AF375">
            <v>41.38</v>
          </cell>
          <cell r="AG375">
            <v>41.63</v>
          </cell>
          <cell r="AH375">
            <v>42.66</v>
          </cell>
          <cell r="AI375">
            <v>0</v>
          </cell>
          <cell r="AJ375" t="str">
            <v>positiva</v>
          </cell>
          <cell r="AK375" t="str">
            <v>positiva</v>
          </cell>
          <cell r="AL375" t="str">
            <v>12485-0</v>
          </cell>
          <cell r="AM375" t="str">
            <v>Não consta</v>
          </cell>
          <cell r="AN375" t="str">
            <v>não consta</v>
          </cell>
          <cell r="AO375" t="str">
            <v>12485-0</v>
          </cell>
          <cell r="AP375">
            <v>0</v>
          </cell>
          <cell r="AQ375" t="str">
            <v>NA</v>
          </cell>
          <cell r="AR375">
            <v>0</v>
          </cell>
          <cell r="AS375">
            <v>0</v>
          </cell>
          <cell r="AT375">
            <v>29.75</v>
          </cell>
          <cell r="AU375">
            <v>29.75</v>
          </cell>
          <cell r="AV375">
            <v>30.11</v>
          </cell>
          <cell r="AW375">
            <v>30.48</v>
          </cell>
          <cell r="AX375">
            <v>28.06</v>
          </cell>
          <cell r="AY375">
            <v>29.93</v>
          </cell>
          <cell r="AZ375">
            <v>29.93</v>
          </cell>
          <cell r="BA375">
            <v>30.11</v>
          </cell>
          <cell r="BB375">
            <v>30.86</v>
          </cell>
          <cell r="BC375">
            <v>0</v>
          </cell>
          <cell r="BD375">
            <v>41.13</v>
          </cell>
          <cell r="BE375">
            <v>41.13</v>
          </cell>
          <cell r="BF375">
            <v>41.63</v>
          </cell>
          <cell r="BG375">
            <v>42.14</v>
          </cell>
          <cell r="BH375">
            <v>38.79</v>
          </cell>
          <cell r="BI375">
            <v>41.38</v>
          </cell>
          <cell r="BJ375">
            <v>41.38</v>
          </cell>
          <cell r="BK375">
            <v>41.63</v>
          </cell>
          <cell r="BL375">
            <v>42.66</v>
          </cell>
          <cell r="BN375" t="str">
            <v>12485-0</v>
          </cell>
          <cell r="BO375" t="str">
            <v>12485-0</v>
          </cell>
          <cell r="BR375">
            <v>23.69</v>
          </cell>
          <cell r="BS375">
            <v>24.69</v>
          </cell>
          <cell r="BU375">
            <v>28.89</v>
          </cell>
          <cell r="BV375">
            <v>30.11</v>
          </cell>
          <cell r="BW375">
            <v>4.2229145032883331E-2</v>
          </cell>
          <cell r="BX375">
            <v>2.9145032883329258E-5</v>
          </cell>
          <cell r="CA375">
            <v>0</v>
          </cell>
          <cell r="CB375">
            <v>30.11</v>
          </cell>
          <cell r="CC375">
            <v>30.109995182399995</v>
          </cell>
          <cell r="CD375">
            <v>-4.817600004258793E-6</v>
          </cell>
          <cell r="CE375" t="e">
            <v>#N/A</v>
          </cell>
          <cell r="CG375" t="str">
            <v>Monitorado abaixo CMED</v>
          </cell>
          <cell r="CI375" t="str">
            <v>Medicamento</v>
          </cell>
          <cell r="CJ375" t="e">
            <v>#N/A</v>
          </cell>
          <cell r="CK375">
            <v>568.23</v>
          </cell>
        </row>
        <row r="376">
          <cell r="K376" t="str">
            <v>12435-0</v>
          </cell>
          <cell r="L376" t="str">
            <v>CLOR CIPROFLOXACINO 500MG CPRV CT BL 1X6</v>
          </cell>
          <cell r="M376">
            <v>1558400960019</v>
          </cell>
          <cell r="N376">
            <v>30.74</v>
          </cell>
          <cell r="O376">
            <v>4.2200000000000001E-2</v>
          </cell>
          <cell r="P376">
            <v>31.65</v>
          </cell>
          <cell r="Q376">
            <v>31.65</v>
          </cell>
          <cell r="R376">
            <v>32.04</v>
          </cell>
          <cell r="S376">
            <v>32.43</v>
          </cell>
          <cell r="T376">
            <v>29.85</v>
          </cell>
          <cell r="U376">
            <v>31.84</v>
          </cell>
          <cell r="V376">
            <v>31.84</v>
          </cell>
          <cell r="W376">
            <v>32.04</v>
          </cell>
          <cell r="X376">
            <v>32.840000000000003</v>
          </cell>
          <cell r="Y376">
            <v>0</v>
          </cell>
          <cell r="Z376">
            <v>43.75</v>
          </cell>
          <cell r="AA376">
            <v>43.75</v>
          </cell>
          <cell r="AB376">
            <v>44.29</v>
          </cell>
          <cell r="AC376">
            <v>44.83</v>
          </cell>
          <cell r="AD376">
            <v>41.27</v>
          </cell>
          <cell r="AE376">
            <v>44.02</v>
          </cell>
          <cell r="AF376">
            <v>44.02</v>
          </cell>
          <cell r="AG376">
            <v>44.29</v>
          </cell>
          <cell r="AH376">
            <v>45.4</v>
          </cell>
          <cell r="AI376">
            <v>0</v>
          </cell>
          <cell r="AJ376" t="str">
            <v>positiva</v>
          </cell>
          <cell r="AK376" t="str">
            <v>positiva</v>
          </cell>
          <cell r="AL376" t="str">
            <v>12435-0</v>
          </cell>
          <cell r="AM376" t="str">
            <v>Não consta</v>
          </cell>
          <cell r="AN376" t="str">
            <v>não consta</v>
          </cell>
          <cell r="AO376" t="str">
            <v>12435-0</v>
          </cell>
          <cell r="AP376">
            <v>0</v>
          </cell>
          <cell r="AQ376" t="str">
            <v>NA</v>
          </cell>
          <cell r="AR376">
            <v>0</v>
          </cell>
          <cell r="AS376">
            <v>0</v>
          </cell>
          <cell r="AT376">
            <v>31.65</v>
          </cell>
          <cell r="AU376">
            <v>31.65</v>
          </cell>
          <cell r="AV376">
            <v>32.04</v>
          </cell>
          <cell r="AW376">
            <v>32.43</v>
          </cell>
          <cell r="AX376">
            <v>29.85</v>
          </cell>
          <cell r="AY376">
            <v>31.84</v>
          </cell>
          <cell r="AZ376">
            <v>31.84</v>
          </cell>
          <cell r="BA376">
            <v>32.04</v>
          </cell>
          <cell r="BB376">
            <v>32.840000000000003</v>
          </cell>
          <cell r="BC376">
            <v>0</v>
          </cell>
          <cell r="BD376">
            <v>43.75</v>
          </cell>
          <cell r="BE376">
            <v>43.75</v>
          </cell>
          <cell r="BF376">
            <v>44.29</v>
          </cell>
          <cell r="BG376">
            <v>44.83</v>
          </cell>
          <cell r="BH376">
            <v>41.27</v>
          </cell>
          <cell r="BI376">
            <v>44.02</v>
          </cell>
          <cell r="BJ376">
            <v>44.02</v>
          </cell>
          <cell r="BK376">
            <v>44.29</v>
          </cell>
          <cell r="BL376">
            <v>45.4</v>
          </cell>
          <cell r="BN376" t="str">
            <v>12435-0</v>
          </cell>
          <cell r="BO376" t="str">
            <v>12435-0</v>
          </cell>
          <cell r="BR376">
            <v>25.21</v>
          </cell>
          <cell r="BS376">
            <v>26.27</v>
          </cell>
          <cell r="BU376">
            <v>30.74</v>
          </cell>
          <cell r="BV376">
            <v>32.04</v>
          </cell>
          <cell r="BW376">
            <v>4.2290175666883645E-2</v>
          </cell>
          <cell r="BX376">
            <v>9.0175666883643424E-5</v>
          </cell>
          <cell r="CA376">
            <v>0</v>
          </cell>
          <cell r="CB376">
            <v>32.04</v>
          </cell>
          <cell r="CC376">
            <v>32.039994873599994</v>
          </cell>
          <cell r="CD376">
            <v>-5.1264000049400238E-6</v>
          </cell>
          <cell r="CE376" t="e">
            <v>#N/A</v>
          </cell>
          <cell r="CG376" t="str">
            <v>Monitorado CMED</v>
          </cell>
          <cell r="CI376" t="str">
            <v>Medicamento</v>
          </cell>
          <cell r="CJ376" t="e">
            <v>#N/A</v>
          </cell>
          <cell r="CK376">
            <v>604.54</v>
          </cell>
        </row>
        <row r="377">
          <cell r="K377" t="str">
            <v>12409-0</v>
          </cell>
          <cell r="L377" t="str">
            <v>CLOR DE AMBROXOL 3MG/ML XPE INF 1X120ML</v>
          </cell>
          <cell r="M377">
            <v>1558403130017</v>
          </cell>
          <cell r="N377">
            <v>16.690000000000001</v>
          </cell>
          <cell r="O377">
            <v>0</v>
          </cell>
          <cell r="P377">
            <v>14.33</v>
          </cell>
          <cell r="Q377">
            <v>16.46</v>
          </cell>
          <cell r="R377">
            <v>16.690000000000001</v>
          </cell>
          <cell r="S377">
            <v>16.93</v>
          </cell>
          <cell r="T377">
            <v>15.39</v>
          </cell>
          <cell r="U377">
            <v>16.57</v>
          </cell>
          <cell r="V377">
            <v>14.42</v>
          </cell>
          <cell r="W377">
            <v>14.5</v>
          </cell>
          <cell r="X377">
            <v>17.170000000000002</v>
          </cell>
          <cell r="Y377">
            <v>0</v>
          </cell>
          <cell r="Z377">
            <v>19.809999999999999</v>
          </cell>
          <cell r="AA377">
            <v>21.94</v>
          </cell>
          <cell r="AB377">
            <v>22.24</v>
          </cell>
          <cell r="AC377">
            <v>22.55</v>
          </cell>
          <cell r="AD377">
            <v>20.56</v>
          </cell>
          <cell r="AE377">
            <v>22.08</v>
          </cell>
          <cell r="AF377">
            <v>19.93</v>
          </cell>
          <cell r="AG377">
            <v>20.05</v>
          </cell>
          <cell r="AH377">
            <v>22.85</v>
          </cell>
          <cell r="AI377">
            <v>0</v>
          </cell>
          <cell r="AJ377" t="str">
            <v>negativa</v>
          </cell>
          <cell r="AK377" t="str">
            <v>Negativa</v>
          </cell>
          <cell r="AL377" t="str">
            <v>12409-0</v>
          </cell>
          <cell r="AM377" t="str">
            <v>Não consta</v>
          </cell>
          <cell r="AN377" t="str">
            <v>não consta</v>
          </cell>
          <cell r="AO377" t="str">
            <v>12409-0</v>
          </cell>
          <cell r="AP377">
            <v>0</v>
          </cell>
          <cell r="AQ377" t="str">
            <v>NA</v>
          </cell>
          <cell r="AR377">
            <v>0</v>
          </cell>
          <cell r="AS377">
            <v>0</v>
          </cell>
          <cell r="AT377">
            <v>14.33</v>
          </cell>
          <cell r="AU377">
            <v>16.46</v>
          </cell>
          <cell r="AV377">
            <v>16.690000000000001</v>
          </cell>
          <cell r="AW377">
            <v>16.93</v>
          </cell>
          <cell r="AX377">
            <v>15.39</v>
          </cell>
          <cell r="AY377">
            <v>16.57</v>
          </cell>
          <cell r="AZ377">
            <v>14.42</v>
          </cell>
          <cell r="BA377">
            <v>14.5</v>
          </cell>
          <cell r="BB377">
            <v>17.170000000000002</v>
          </cell>
          <cell r="BC377">
            <v>0</v>
          </cell>
          <cell r="BD377">
            <v>19.809999999999999</v>
          </cell>
          <cell r="BE377">
            <v>21.94</v>
          </cell>
          <cell r="BF377">
            <v>22.24</v>
          </cell>
          <cell r="BG377">
            <v>22.55</v>
          </cell>
          <cell r="BH377">
            <v>20.56</v>
          </cell>
          <cell r="BI377">
            <v>22.08</v>
          </cell>
          <cell r="BJ377">
            <v>19.93</v>
          </cell>
          <cell r="BK377">
            <v>20.05</v>
          </cell>
          <cell r="BL377">
            <v>22.85</v>
          </cell>
          <cell r="BN377" t="str">
            <v>12409-0</v>
          </cell>
          <cell r="BO377" t="str">
            <v>12409-0</v>
          </cell>
          <cell r="BR377">
            <v>13.32</v>
          </cell>
          <cell r="BS377">
            <v>13.32</v>
          </cell>
          <cell r="BU377">
            <v>15.87</v>
          </cell>
          <cell r="BV377">
            <v>16.690000000000001</v>
          </cell>
          <cell r="BW377">
            <v>5.1669817265280527E-2</v>
          </cell>
          <cell r="BX377">
            <v>5.1669817265280527E-2</v>
          </cell>
          <cell r="CA377">
            <v>0</v>
          </cell>
          <cell r="CB377">
            <v>16.690000000000001</v>
          </cell>
          <cell r="CC377">
            <v>16.690002028736263</v>
          </cell>
          <cell r="CD377">
            <v>2.0287362616500104E-6</v>
          </cell>
          <cell r="CE377" t="e">
            <v>#N/A</v>
          </cell>
          <cell r="CG377" t="str">
            <v>MIP</v>
          </cell>
          <cell r="CI377" t="str">
            <v>Medicamento</v>
          </cell>
          <cell r="CJ377" t="e">
            <v>#N/A</v>
          </cell>
          <cell r="CK377">
            <v>294.99000000000007</v>
          </cell>
        </row>
        <row r="378">
          <cell r="K378" t="str">
            <v>12407-0</v>
          </cell>
          <cell r="L378" t="str">
            <v>CLOR DE AMBROXOL 6MG/ML XPE AD 1X120ML</v>
          </cell>
          <cell r="M378">
            <v>1558403130033</v>
          </cell>
          <cell r="N378">
            <v>26.34</v>
          </cell>
          <cell r="O378">
            <v>0</v>
          </cell>
          <cell r="P378">
            <v>22.61</v>
          </cell>
          <cell r="Q378">
            <v>25.98</v>
          </cell>
          <cell r="R378">
            <v>26.34</v>
          </cell>
          <cell r="S378">
            <v>26.72</v>
          </cell>
          <cell r="T378">
            <v>24.29</v>
          </cell>
          <cell r="U378">
            <v>26.16</v>
          </cell>
          <cell r="V378">
            <v>22.75</v>
          </cell>
          <cell r="W378">
            <v>22.89</v>
          </cell>
          <cell r="X378">
            <v>27.1</v>
          </cell>
          <cell r="Y378">
            <v>0</v>
          </cell>
          <cell r="Z378">
            <v>31.26</v>
          </cell>
          <cell r="AA378">
            <v>34.630000000000003</v>
          </cell>
          <cell r="AB378">
            <v>35.090000000000003</v>
          </cell>
          <cell r="AC378">
            <v>35.58</v>
          </cell>
          <cell r="AD378">
            <v>32.450000000000003</v>
          </cell>
          <cell r="AE378">
            <v>34.86</v>
          </cell>
          <cell r="AF378">
            <v>31.45</v>
          </cell>
          <cell r="AG378">
            <v>31.64</v>
          </cell>
          <cell r="AH378">
            <v>36.07</v>
          </cell>
          <cell r="AI378">
            <v>0</v>
          </cell>
          <cell r="AJ378" t="str">
            <v>negativa</v>
          </cell>
          <cell r="AK378" t="str">
            <v>Negativa</v>
          </cell>
          <cell r="AL378" t="str">
            <v>12407-0</v>
          </cell>
          <cell r="AM378" t="str">
            <v>Não consta</v>
          </cell>
          <cell r="AN378" t="str">
            <v>não consta</v>
          </cell>
          <cell r="AO378" t="str">
            <v>12407-0</v>
          </cell>
          <cell r="AP378">
            <v>0</v>
          </cell>
          <cell r="AQ378" t="str">
            <v>NA</v>
          </cell>
          <cell r="AR378">
            <v>0</v>
          </cell>
          <cell r="AS378">
            <v>0</v>
          </cell>
          <cell r="AT378">
            <v>22.61</v>
          </cell>
          <cell r="AU378">
            <v>25.98</v>
          </cell>
          <cell r="AV378">
            <v>26.34</v>
          </cell>
          <cell r="AW378">
            <v>26.72</v>
          </cell>
          <cell r="AX378">
            <v>24.29</v>
          </cell>
          <cell r="AY378">
            <v>26.16</v>
          </cell>
          <cell r="AZ378">
            <v>22.75</v>
          </cell>
          <cell r="BA378">
            <v>22.89</v>
          </cell>
          <cell r="BB378">
            <v>27.1</v>
          </cell>
          <cell r="BC378">
            <v>0</v>
          </cell>
          <cell r="BD378">
            <v>31.26</v>
          </cell>
          <cell r="BE378">
            <v>34.630000000000003</v>
          </cell>
          <cell r="BF378">
            <v>35.090000000000003</v>
          </cell>
          <cell r="BG378">
            <v>35.58</v>
          </cell>
          <cell r="BH378">
            <v>32.450000000000003</v>
          </cell>
          <cell r="BI378">
            <v>34.86</v>
          </cell>
          <cell r="BJ378">
            <v>31.45</v>
          </cell>
          <cell r="BK378">
            <v>31.64</v>
          </cell>
          <cell r="BL378">
            <v>36.07</v>
          </cell>
          <cell r="BN378" t="str">
            <v>12407-0</v>
          </cell>
          <cell r="BO378" t="str">
            <v>12407-0</v>
          </cell>
          <cell r="BR378">
            <v>21.02</v>
          </cell>
          <cell r="BS378">
            <v>21.02</v>
          </cell>
          <cell r="BU378">
            <v>25.04</v>
          </cell>
          <cell r="BV378">
            <v>26.34</v>
          </cell>
          <cell r="BW378">
            <v>5.1916932907348334E-2</v>
          </cell>
          <cell r="BX378">
            <v>5.1916932907348334E-2</v>
          </cell>
          <cell r="CA378">
            <v>0</v>
          </cell>
          <cell r="CB378">
            <v>26.34</v>
          </cell>
          <cell r="CC378">
            <v>26.340003201732362</v>
          </cell>
          <cell r="CD378">
            <v>3.201732361901577E-6</v>
          </cell>
          <cell r="CE378" t="e">
            <v>#N/A</v>
          </cell>
          <cell r="CG378" t="str">
            <v>MIP</v>
          </cell>
          <cell r="CI378" t="str">
            <v>Medicamento</v>
          </cell>
          <cell r="CJ378" t="e">
            <v>#N/A</v>
          </cell>
          <cell r="CK378">
            <v>465.57</v>
          </cell>
        </row>
        <row r="379">
          <cell r="K379" t="str">
            <v>17030-0</v>
          </cell>
          <cell r="L379" t="str">
            <v>CLOR DE FLUOXETINA 20MG CAP CX C/30</v>
          </cell>
          <cell r="M379">
            <v>1558403010054</v>
          </cell>
          <cell r="N379">
            <v>62.73</v>
          </cell>
          <cell r="O379">
            <v>5.21E-2</v>
          </cell>
          <cell r="P379">
            <v>65.2</v>
          </cell>
          <cell r="Q379">
            <v>65.2</v>
          </cell>
          <cell r="R379">
            <v>66</v>
          </cell>
          <cell r="S379">
            <v>66.81</v>
          </cell>
          <cell r="T379">
            <v>61.5</v>
          </cell>
          <cell r="U379">
            <v>65.599999999999994</v>
          </cell>
          <cell r="V379">
            <v>65.599999999999994</v>
          </cell>
          <cell r="W379">
            <v>66</v>
          </cell>
          <cell r="X379">
            <v>67.650000000000006</v>
          </cell>
          <cell r="Y379">
            <v>0</v>
          </cell>
          <cell r="Z379">
            <v>90.14</v>
          </cell>
          <cell r="AA379">
            <v>90.14</v>
          </cell>
          <cell r="AB379">
            <v>91.24</v>
          </cell>
          <cell r="AC379">
            <v>92.36</v>
          </cell>
          <cell r="AD379">
            <v>85.02</v>
          </cell>
          <cell r="AE379">
            <v>90.69</v>
          </cell>
          <cell r="AF379">
            <v>90.69</v>
          </cell>
          <cell r="AG379">
            <v>91.24</v>
          </cell>
          <cell r="AH379">
            <v>93.52</v>
          </cell>
          <cell r="AI379">
            <v>0</v>
          </cell>
          <cell r="AJ379" t="str">
            <v>positiva</v>
          </cell>
          <cell r="AK379" t="str">
            <v>positiva</v>
          </cell>
          <cell r="AL379" t="str">
            <v>17030-0</v>
          </cell>
          <cell r="AM379" t="str">
            <v>Não consta</v>
          </cell>
          <cell r="AN379" t="str">
            <v>não consta</v>
          </cell>
          <cell r="AO379" t="str">
            <v>17030-0</v>
          </cell>
          <cell r="AP379">
            <v>0</v>
          </cell>
          <cell r="AQ379" t="str">
            <v>NA</v>
          </cell>
          <cell r="AR379">
            <v>0</v>
          </cell>
          <cell r="AS379">
            <v>0</v>
          </cell>
          <cell r="AT379">
            <v>65.2</v>
          </cell>
          <cell r="AU379">
            <v>65.2</v>
          </cell>
          <cell r="AV379">
            <v>66</v>
          </cell>
          <cell r="AW379">
            <v>66.81</v>
          </cell>
          <cell r="AX379">
            <v>61.5</v>
          </cell>
          <cell r="AY379">
            <v>65.599999999999994</v>
          </cell>
          <cell r="AZ379">
            <v>65.599999999999994</v>
          </cell>
          <cell r="BA379">
            <v>66</v>
          </cell>
          <cell r="BB379">
            <v>67.650000000000006</v>
          </cell>
          <cell r="BC379">
            <v>0</v>
          </cell>
          <cell r="BD379">
            <v>90.14</v>
          </cell>
          <cell r="BE379">
            <v>90.14</v>
          </cell>
          <cell r="BF379">
            <v>91.24</v>
          </cell>
          <cell r="BG379">
            <v>92.36</v>
          </cell>
          <cell r="BH379">
            <v>85.02</v>
          </cell>
          <cell r="BI379">
            <v>90.69</v>
          </cell>
          <cell r="BJ379">
            <v>90.69</v>
          </cell>
          <cell r="BK379">
            <v>91.24</v>
          </cell>
          <cell r="BL379">
            <v>93.52</v>
          </cell>
          <cell r="BN379" t="str">
            <v>17030-0</v>
          </cell>
          <cell r="BO379" t="str">
            <v>17030-0</v>
          </cell>
          <cell r="BR379">
            <v>51.44</v>
          </cell>
          <cell r="BS379">
            <v>54.12</v>
          </cell>
          <cell r="BU379">
            <v>62.73</v>
          </cell>
          <cell r="BV379">
            <v>66</v>
          </cell>
          <cell r="BW379">
            <v>5.2128168340507042E-2</v>
          </cell>
          <cell r="BX379">
            <v>2.8168340507041256E-5</v>
          </cell>
          <cell r="CA379">
            <v>0</v>
          </cell>
          <cell r="CB379">
            <v>66</v>
          </cell>
          <cell r="CC379">
            <v>65.999989439999993</v>
          </cell>
          <cell r="CD379">
            <v>-1.056000000687618E-5</v>
          </cell>
          <cell r="CE379" t="e">
            <v>#N/A</v>
          </cell>
          <cell r="CG379" t="str">
            <v>Monitorado CMED</v>
          </cell>
          <cell r="CI379" t="str">
            <v>Medicamento</v>
          </cell>
          <cell r="CJ379" t="e">
            <v>#N/A</v>
          </cell>
          <cell r="CK379">
            <v>1245.4300000000003</v>
          </cell>
        </row>
        <row r="380">
          <cell r="K380" t="str">
            <v>12423-0</v>
          </cell>
          <cell r="L380" t="str">
            <v>CLOR DE PROPRANOLOL 40MG COMP CT BL 2X15</v>
          </cell>
          <cell r="M380">
            <v>1558402080024</v>
          </cell>
          <cell r="N380">
            <v>3.37</v>
          </cell>
          <cell r="O380">
            <v>4.2200000000000001E-2</v>
          </cell>
          <cell r="P380">
            <v>3.47</v>
          </cell>
          <cell r="Q380">
            <v>3.47</v>
          </cell>
          <cell r="R380">
            <v>3.51</v>
          </cell>
          <cell r="S380">
            <v>3.56</v>
          </cell>
          <cell r="T380">
            <v>3.27</v>
          </cell>
          <cell r="U380">
            <v>3.49</v>
          </cell>
          <cell r="V380">
            <v>3.49</v>
          </cell>
          <cell r="W380">
            <v>3.51</v>
          </cell>
          <cell r="X380">
            <v>3.6</v>
          </cell>
          <cell r="Y380">
            <v>0</v>
          </cell>
          <cell r="Z380">
            <v>4.8</v>
          </cell>
          <cell r="AA380">
            <v>4.8</v>
          </cell>
          <cell r="AB380">
            <v>4.8499999999999996</v>
          </cell>
          <cell r="AC380">
            <v>4.92</v>
          </cell>
          <cell r="AD380">
            <v>4.5199999999999996</v>
          </cell>
          <cell r="AE380">
            <v>4.82</v>
          </cell>
          <cell r="AF380">
            <v>4.82</v>
          </cell>
          <cell r="AG380">
            <v>4.8499999999999996</v>
          </cell>
          <cell r="AH380">
            <v>4.9800000000000004</v>
          </cell>
          <cell r="AI380">
            <v>0</v>
          </cell>
          <cell r="AJ380" t="str">
            <v>positiva</v>
          </cell>
          <cell r="AK380" t="str">
            <v>positiva</v>
          </cell>
          <cell r="AL380" t="str">
            <v>12423-0</v>
          </cell>
          <cell r="AM380" t="str">
            <v>Não consta</v>
          </cell>
          <cell r="AN380" t="str">
            <v>não consta</v>
          </cell>
          <cell r="AO380" t="str">
            <v>12423-0</v>
          </cell>
          <cell r="AP380">
            <v>0</v>
          </cell>
          <cell r="AQ380" t="str">
            <v>NA</v>
          </cell>
          <cell r="AR380">
            <v>0</v>
          </cell>
          <cell r="AS380">
            <v>0</v>
          </cell>
          <cell r="AT380">
            <v>3.47</v>
          </cell>
          <cell r="AU380">
            <v>3.47</v>
          </cell>
          <cell r="AV380">
            <v>3.51</v>
          </cell>
          <cell r="AW380">
            <v>3.56</v>
          </cell>
          <cell r="AX380">
            <v>3.27</v>
          </cell>
          <cell r="AY380">
            <v>3.49</v>
          </cell>
          <cell r="AZ380">
            <v>3.49</v>
          </cell>
          <cell r="BA380">
            <v>3.51</v>
          </cell>
          <cell r="BB380">
            <v>3.6</v>
          </cell>
          <cell r="BC380">
            <v>0</v>
          </cell>
          <cell r="BD380">
            <v>4.8</v>
          </cell>
          <cell r="BE380">
            <v>4.8</v>
          </cell>
          <cell r="BF380">
            <v>4.8499999999999996</v>
          </cell>
          <cell r="BG380">
            <v>4.92</v>
          </cell>
          <cell r="BH380">
            <v>4.5199999999999996</v>
          </cell>
          <cell r="BI380">
            <v>4.82</v>
          </cell>
          <cell r="BJ380">
            <v>4.82</v>
          </cell>
          <cell r="BK380">
            <v>4.8499999999999996</v>
          </cell>
          <cell r="BL380">
            <v>4.9800000000000004</v>
          </cell>
          <cell r="BN380" t="str">
            <v>12423-0</v>
          </cell>
          <cell r="BO380" t="str">
            <v>12423-0</v>
          </cell>
          <cell r="BR380">
            <v>2.76</v>
          </cell>
          <cell r="BS380">
            <v>2.88</v>
          </cell>
          <cell r="BU380">
            <v>3.36</v>
          </cell>
          <cell r="BV380">
            <v>3.51</v>
          </cell>
          <cell r="BW380">
            <v>4.4642857142857206E-2</v>
          </cell>
          <cell r="BX380">
            <v>2.4428571428572049E-3</v>
          </cell>
          <cell r="CA380">
            <v>0</v>
          </cell>
          <cell r="CB380">
            <v>3.51</v>
          </cell>
          <cell r="CC380">
            <v>3.5099994383999995</v>
          </cell>
          <cell r="CD380">
            <v>-5.6160000028171453E-7</v>
          </cell>
          <cell r="CE380" t="e">
            <v>#N/A</v>
          </cell>
          <cell r="CG380" t="str">
            <v>Monitorado abaixo CMED</v>
          </cell>
          <cell r="CI380" t="str">
            <v>Medicamento</v>
          </cell>
          <cell r="CJ380" t="e">
            <v>#N/A</v>
          </cell>
          <cell r="CK380">
            <v>66.25</v>
          </cell>
        </row>
        <row r="381">
          <cell r="K381" t="str">
            <v>12424-0</v>
          </cell>
          <cell r="L381" t="str">
            <v>CLOR DE PROPRANOLOL 80MG COMP CT BL 3X10</v>
          </cell>
          <cell r="M381">
            <v>1558402080032</v>
          </cell>
          <cell r="N381">
            <v>8.3699999999999992</v>
          </cell>
          <cell r="O381">
            <v>4.2200000000000001E-2</v>
          </cell>
          <cell r="P381">
            <v>8.61</v>
          </cell>
          <cell r="Q381">
            <v>8.61</v>
          </cell>
          <cell r="R381">
            <v>8.7200000000000006</v>
          </cell>
          <cell r="S381">
            <v>8.83</v>
          </cell>
          <cell r="T381">
            <v>8.1300000000000008</v>
          </cell>
          <cell r="U381">
            <v>8.67</v>
          </cell>
          <cell r="V381">
            <v>8.67</v>
          </cell>
          <cell r="W381">
            <v>8.7200000000000006</v>
          </cell>
          <cell r="X381">
            <v>8.94</v>
          </cell>
          <cell r="Y381">
            <v>0</v>
          </cell>
          <cell r="Z381">
            <v>11.9</v>
          </cell>
          <cell r="AA381">
            <v>11.9</v>
          </cell>
          <cell r="AB381">
            <v>12.05</v>
          </cell>
          <cell r="AC381">
            <v>12.21</v>
          </cell>
          <cell r="AD381">
            <v>11.24</v>
          </cell>
          <cell r="AE381">
            <v>11.99</v>
          </cell>
          <cell r="AF381">
            <v>11.99</v>
          </cell>
          <cell r="AG381">
            <v>12.05</v>
          </cell>
          <cell r="AH381">
            <v>12.36</v>
          </cell>
          <cell r="AI381">
            <v>0</v>
          </cell>
          <cell r="AJ381" t="str">
            <v>positiva</v>
          </cell>
          <cell r="AK381" t="str">
            <v>positiva</v>
          </cell>
          <cell r="AL381" t="str">
            <v>12424-0</v>
          </cell>
          <cell r="AM381" t="str">
            <v>Não consta</v>
          </cell>
          <cell r="AN381" t="str">
            <v>não consta</v>
          </cell>
          <cell r="AO381" t="str">
            <v>12424-0</v>
          </cell>
          <cell r="AP381">
            <v>0</v>
          </cell>
          <cell r="AQ381" t="str">
            <v>NA</v>
          </cell>
          <cell r="AR381">
            <v>0</v>
          </cell>
          <cell r="AS381">
            <v>0</v>
          </cell>
          <cell r="AT381">
            <v>8.61</v>
          </cell>
          <cell r="AU381">
            <v>8.61</v>
          </cell>
          <cell r="AV381">
            <v>8.7200000000000006</v>
          </cell>
          <cell r="AW381">
            <v>8.83</v>
          </cell>
          <cell r="AX381">
            <v>8.1300000000000008</v>
          </cell>
          <cell r="AY381">
            <v>8.67</v>
          </cell>
          <cell r="AZ381">
            <v>8.67</v>
          </cell>
          <cell r="BA381">
            <v>8.7200000000000006</v>
          </cell>
          <cell r="BB381">
            <v>8.94</v>
          </cell>
          <cell r="BC381">
            <v>0</v>
          </cell>
          <cell r="BD381">
            <v>11.9</v>
          </cell>
          <cell r="BE381">
            <v>11.9</v>
          </cell>
          <cell r="BF381">
            <v>12.05</v>
          </cell>
          <cell r="BG381">
            <v>12.21</v>
          </cell>
          <cell r="BH381">
            <v>11.24</v>
          </cell>
          <cell r="BI381">
            <v>11.99</v>
          </cell>
          <cell r="BJ381">
            <v>11.99</v>
          </cell>
          <cell r="BK381">
            <v>12.05</v>
          </cell>
          <cell r="BL381">
            <v>12.36</v>
          </cell>
          <cell r="BN381" t="str">
            <v>12424-0</v>
          </cell>
          <cell r="BO381" t="str">
            <v>12424-0</v>
          </cell>
          <cell r="BR381">
            <v>6.86</v>
          </cell>
          <cell r="BS381">
            <v>7.15</v>
          </cell>
          <cell r="BU381">
            <v>8.36</v>
          </cell>
          <cell r="BV381">
            <v>8.7200000000000006</v>
          </cell>
          <cell r="BW381">
            <v>4.3062200956937913E-2</v>
          </cell>
          <cell r="BX381">
            <v>8.6220095693791132E-4</v>
          </cell>
          <cell r="CA381">
            <v>0</v>
          </cell>
          <cell r="CB381">
            <v>8.7200000000000006</v>
          </cell>
          <cell r="CC381">
            <v>8.7199986048000007</v>
          </cell>
          <cell r="CD381">
            <v>-1.3951999999761711E-6</v>
          </cell>
          <cell r="CE381" t="e">
            <v>#N/A</v>
          </cell>
          <cell r="CG381" t="str">
            <v>Monitorado CMED</v>
          </cell>
          <cell r="CI381" t="str">
            <v>Medicamento</v>
          </cell>
          <cell r="CJ381" t="e">
            <v>#N/A</v>
          </cell>
          <cell r="CK381">
            <v>164.55</v>
          </cell>
        </row>
        <row r="382">
          <cell r="K382" t="str">
            <v>12504-0</v>
          </cell>
          <cell r="L382" t="str">
            <v>CLOR DE TERBINAFINA  1% CR CT BG 1X20G</v>
          </cell>
          <cell r="M382">
            <v>1558402110012</v>
          </cell>
          <cell r="N382">
            <v>15.14</v>
          </cell>
          <cell r="O382">
            <v>0</v>
          </cell>
          <cell r="P382">
            <v>12.99</v>
          </cell>
          <cell r="Q382">
            <v>14.93</v>
          </cell>
          <cell r="R382">
            <v>15.14</v>
          </cell>
          <cell r="S382">
            <v>15.35</v>
          </cell>
          <cell r="T382">
            <v>13.96</v>
          </cell>
          <cell r="U382">
            <v>15.03</v>
          </cell>
          <cell r="V382">
            <v>13.07</v>
          </cell>
          <cell r="W382">
            <v>13.15</v>
          </cell>
          <cell r="X382">
            <v>15.58</v>
          </cell>
          <cell r="Y382">
            <v>0</v>
          </cell>
          <cell r="Z382">
            <v>17.96</v>
          </cell>
          <cell r="AA382">
            <v>19.899999999999999</v>
          </cell>
          <cell r="AB382">
            <v>20.170000000000002</v>
          </cell>
          <cell r="AC382">
            <v>20.440000000000001</v>
          </cell>
          <cell r="AD382">
            <v>18.649999999999999</v>
          </cell>
          <cell r="AE382">
            <v>20.03</v>
          </cell>
          <cell r="AF382">
            <v>18.07</v>
          </cell>
          <cell r="AG382">
            <v>18.18</v>
          </cell>
          <cell r="AH382">
            <v>20.74</v>
          </cell>
          <cell r="AI382">
            <v>0</v>
          </cell>
          <cell r="AJ382" t="str">
            <v>negativa</v>
          </cell>
          <cell r="AK382" t="str">
            <v>Negativa</v>
          </cell>
          <cell r="AL382" t="str">
            <v>12504-0</v>
          </cell>
          <cell r="AM382" t="str">
            <v>Não consta</v>
          </cell>
          <cell r="AN382" t="str">
            <v>não consta</v>
          </cell>
          <cell r="AO382" t="str">
            <v>12504-0</v>
          </cell>
          <cell r="AP382">
            <v>0</v>
          </cell>
          <cell r="AQ382" t="str">
            <v>NA</v>
          </cell>
          <cell r="AR382">
            <v>0</v>
          </cell>
          <cell r="AS382">
            <v>0</v>
          </cell>
          <cell r="AT382">
            <v>12.99</v>
          </cell>
          <cell r="AU382">
            <v>14.93</v>
          </cell>
          <cell r="AV382">
            <v>15.14</v>
          </cell>
          <cell r="AW382">
            <v>15.35</v>
          </cell>
          <cell r="AX382">
            <v>13.96</v>
          </cell>
          <cell r="AY382">
            <v>15.03</v>
          </cell>
          <cell r="AZ382">
            <v>13.07</v>
          </cell>
          <cell r="BA382">
            <v>13.15</v>
          </cell>
          <cell r="BB382">
            <v>15.58</v>
          </cell>
          <cell r="BC382">
            <v>0</v>
          </cell>
          <cell r="BD382">
            <v>17.96</v>
          </cell>
          <cell r="BE382">
            <v>19.899999999999999</v>
          </cell>
          <cell r="BF382">
            <v>20.170000000000002</v>
          </cell>
          <cell r="BG382">
            <v>20.440000000000001</v>
          </cell>
          <cell r="BH382">
            <v>18.649999999999999</v>
          </cell>
          <cell r="BI382">
            <v>20.03</v>
          </cell>
          <cell r="BJ382">
            <v>18.07</v>
          </cell>
          <cell r="BK382">
            <v>18.18</v>
          </cell>
          <cell r="BL382">
            <v>20.74</v>
          </cell>
          <cell r="BN382" t="str">
            <v>12504-0</v>
          </cell>
          <cell r="BO382" t="str">
            <v>12504-0</v>
          </cell>
          <cell r="BR382">
            <v>12.08</v>
          </cell>
          <cell r="BS382">
            <v>12.08</v>
          </cell>
          <cell r="BU382">
            <v>14.39</v>
          </cell>
          <cell r="BV382">
            <v>15.14</v>
          </cell>
          <cell r="BW382">
            <v>5.2119527449617786E-2</v>
          </cell>
          <cell r="BX382">
            <v>5.2119527449617786E-2</v>
          </cell>
          <cell r="CA382">
            <v>0</v>
          </cell>
          <cell r="CB382">
            <v>15.14</v>
          </cell>
          <cell r="CC382">
            <v>15.140001840327562</v>
          </cell>
          <cell r="CD382">
            <v>1.8403275614531367E-6</v>
          </cell>
          <cell r="CE382" t="e">
            <v>#N/A</v>
          </cell>
          <cell r="CG382" t="str">
            <v>MIP</v>
          </cell>
          <cell r="CI382" t="str">
            <v>Medicamento</v>
          </cell>
          <cell r="CJ382" t="e">
            <v>#N/A</v>
          </cell>
          <cell r="CK382">
            <v>267.55</v>
          </cell>
        </row>
        <row r="383">
          <cell r="K383" t="str">
            <v>13037-0</v>
          </cell>
          <cell r="L383" t="str">
            <v>CLOR DOBUTAMINA 250MG/20ML INJ AMP X10</v>
          </cell>
          <cell r="M383">
            <v>1728701540028</v>
          </cell>
          <cell r="N383">
            <v>23.21</v>
          </cell>
          <cell r="O383">
            <v>3.2299999999999995E-2</v>
          </cell>
          <cell r="P383">
            <v>23.66</v>
          </cell>
          <cell r="Q383">
            <v>23.66</v>
          </cell>
          <cell r="R383">
            <v>23.95</v>
          </cell>
          <cell r="S383">
            <v>24.25</v>
          </cell>
          <cell r="T383">
            <v>22.32</v>
          </cell>
          <cell r="U383">
            <v>23.81</v>
          </cell>
          <cell r="V383">
            <v>23.81</v>
          </cell>
          <cell r="W383">
            <v>23.95</v>
          </cell>
          <cell r="X383">
            <v>24.55</v>
          </cell>
          <cell r="Y383">
            <v>0</v>
          </cell>
          <cell r="Z383">
            <v>32.71</v>
          </cell>
          <cell r="AA383">
            <v>32.71</v>
          </cell>
          <cell r="AB383">
            <v>33.11</v>
          </cell>
          <cell r="AC383">
            <v>33.520000000000003</v>
          </cell>
          <cell r="AD383">
            <v>30.86</v>
          </cell>
          <cell r="AE383">
            <v>32.92</v>
          </cell>
          <cell r="AF383">
            <v>32.92</v>
          </cell>
          <cell r="AG383">
            <v>33.11</v>
          </cell>
          <cell r="AH383">
            <v>33.94</v>
          </cell>
          <cell r="AI383">
            <v>0</v>
          </cell>
          <cell r="AJ383" t="str">
            <v>positiva</v>
          </cell>
          <cell r="AK383" t="str">
            <v>positiva</v>
          </cell>
          <cell r="AL383" t="str">
            <v>13037-0</v>
          </cell>
          <cell r="AM383" t="str">
            <v>Não consta</v>
          </cell>
          <cell r="AN383" t="str">
            <v>não consta</v>
          </cell>
          <cell r="AO383" t="str">
            <v>13037-0</v>
          </cell>
          <cell r="AP383">
            <v>0</v>
          </cell>
          <cell r="AQ383" t="str">
            <v>NA</v>
          </cell>
          <cell r="AR383" t="str">
            <v>Inclusão de PMC. ABRIL - verificar se é restrito hospitalar ou não</v>
          </cell>
          <cell r="AS383">
            <v>0</v>
          </cell>
          <cell r="AT383">
            <v>23.66</v>
          </cell>
          <cell r="AU383">
            <v>23.66</v>
          </cell>
          <cell r="AV383">
            <v>23.95</v>
          </cell>
          <cell r="AW383">
            <v>24.25</v>
          </cell>
          <cell r="AX383">
            <v>22.32</v>
          </cell>
          <cell r="AY383">
            <v>23.81</v>
          </cell>
          <cell r="AZ383">
            <v>23.81</v>
          </cell>
          <cell r="BA383">
            <v>23.95</v>
          </cell>
          <cell r="BB383">
            <v>24.55</v>
          </cell>
          <cell r="BC383">
            <v>0</v>
          </cell>
          <cell r="BD383">
            <v>32.71</v>
          </cell>
          <cell r="BE383">
            <v>32.71</v>
          </cell>
          <cell r="BF383">
            <v>33.11</v>
          </cell>
          <cell r="BG383">
            <v>33.520000000000003</v>
          </cell>
          <cell r="BH383">
            <v>30.86</v>
          </cell>
          <cell r="BI383">
            <v>32.92</v>
          </cell>
          <cell r="BJ383">
            <v>32.92</v>
          </cell>
          <cell r="BK383">
            <v>33.11</v>
          </cell>
          <cell r="BL383">
            <v>33.94</v>
          </cell>
          <cell r="BN383" t="str">
            <v>13037-0</v>
          </cell>
          <cell r="BO383" t="str">
            <v>13037-0</v>
          </cell>
          <cell r="BR383">
            <v>19.03</v>
          </cell>
          <cell r="BS383">
            <v>19.64</v>
          </cell>
          <cell r="BU383">
            <v>23.21</v>
          </cell>
          <cell r="BV383">
            <v>23.95</v>
          </cell>
          <cell r="BW383">
            <v>3.1882809133993995E-2</v>
          </cell>
          <cell r="BX383">
            <v>-4.1719086600600086E-4</v>
          </cell>
          <cell r="CA383">
            <v>0</v>
          </cell>
          <cell r="CB383">
            <v>23.95</v>
          </cell>
          <cell r="CC383">
            <v>23.949996167999998</v>
          </cell>
          <cell r="CD383">
            <v>-3.8320000008695843E-6</v>
          </cell>
          <cell r="CE383" t="e">
            <v>#N/A</v>
          </cell>
          <cell r="CG383" t="str">
            <v>Monitorado CMED</v>
          </cell>
          <cell r="CI383" t="str">
            <v>Medicamento</v>
          </cell>
          <cell r="CJ383" t="e">
            <v>#N/A</v>
          </cell>
          <cell r="CK383">
            <v>451.99000000000007</v>
          </cell>
        </row>
        <row r="384">
          <cell r="K384" t="str">
            <v>13038-0</v>
          </cell>
          <cell r="L384" t="str">
            <v>CLOR DOBUTAMINA 250MG/20ML INJ AMP X50</v>
          </cell>
          <cell r="M384">
            <v>1728701540052</v>
          </cell>
          <cell r="N384">
            <v>232.27</v>
          </cell>
          <cell r="O384">
            <v>3.2299999999999995E-2</v>
          </cell>
          <cell r="P384">
            <v>236.88</v>
          </cell>
          <cell r="Q384">
            <v>236.88</v>
          </cell>
          <cell r="R384">
            <v>239.77</v>
          </cell>
          <cell r="S384">
            <v>242.73</v>
          </cell>
          <cell r="T384">
            <v>223.42</v>
          </cell>
          <cell r="U384">
            <v>238.32</v>
          </cell>
          <cell r="V384">
            <v>238.32</v>
          </cell>
          <cell r="W384">
            <v>239.77</v>
          </cell>
          <cell r="X384">
            <v>245.76</v>
          </cell>
          <cell r="Y384">
            <v>0</v>
          </cell>
          <cell r="Z384">
            <v>327.47000000000003</v>
          </cell>
          <cell r="AA384">
            <v>327.47000000000003</v>
          </cell>
          <cell r="AB384">
            <v>331.47</v>
          </cell>
          <cell r="AC384">
            <v>335.56</v>
          </cell>
          <cell r="AD384">
            <v>308.87</v>
          </cell>
          <cell r="AE384">
            <v>329.46</v>
          </cell>
          <cell r="AF384">
            <v>329.46</v>
          </cell>
          <cell r="AG384">
            <v>331.47</v>
          </cell>
          <cell r="AH384">
            <v>339.75</v>
          </cell>
          <cell r="AI384">
            <v>0</v>
          </cell>
          <cell r="AJ384" t="str">
            <v>positiva</v>
          </cell>
          <cell r="AK384" t="str">
            <v>positiva</v>
          </cell>
          <cell r="AL384" t="str">
            <v>13038-0</v>
          </cell>
          <cell r="AM384" t="str">
            <v>Não consta</v>
          </cell>
          <cell r="AN384" t="str">
            <v>não consta</v>
          </cell>
          <cell r="AO384" t="str">
            <v>13038-0</v>
          </cell>
          <cell r="AP384">
            <v>0</v>
          </cell>
          <cell r="AQ384" t="str">
            <v>NA</v>
          </cell>
          <cell r="AR384" t="str">
            <v>Inclusão de PMC. ABRIL - verificar se é restrito hospitalar ou não</v>
          </cell>
          <cell r="AS384">
            <v>0</v>
          </cell>
          <cell r="AT384">
            <v>236.88</v>
          </cell>
          <cell r="AU384">
            <v>236.88</v>
          </cell>
          <cell r="AV384">
            <v>239.77</v>
          </cell>
          <cell r="AW384">
            <v>242.73</v>
          </cell>
          <cell r="AX384">
            <v>223.42</v>
          </cell>
          <cell r="AY384">
            <v>238.32</v>
          </cell>
          <cell r="AZ384">
            <v>238.32</v>
          </cell>
          <cell r="BA384">
            <v>239.77</v>
          </cell>
          <cell r="BB384">
            <v>245.76</v>
          </cell>
          <cell r="BC384">
            <v>0</v>
          </cell>
          <cell r="BD384">
            <v>327.47000000000003</v>
          </cell>
          <cell r="BE384">
            <v>327.47000000000003</v>
          </cell>
          <cell r="BF384">
            <v>331.47</v>
          </cell>
          <cell r="BG384">
            <v>335.56</v>
          </cell>
          <cell r="BH384">
            <v>308.87</v>
          </cell>
          <cell r="BI384">
            <v>329.46</v>
          </cell>
          <cell r="BJ384">
            <v>329.46</v>
          </cell>
          <cell r="BK384">
            <v>331.47</v>
          </cell>
          <cell r="BL384">
            <v>339.75</v>
          </cell>
          <cell r="BN384" t="str">
            <v>13038-0</v>
          </cell>
          <cell r="BO384" t="str">
            <v>13038-0</v>
          </cell>
          <cell r="BR384">
            <v>190.46</v>
          </cell>
          <cell r="BS384">
            <v>196.61</v>
          </cell>
          <cell r="BU384">
            <v>232.27</v>
          </cell>
          <cell r="BV384">
            <v>239.77</v>
          </cell>
          <cell r="BW384">
            <v>3.2290007319068392E-2</v>
          </cell>
          <cell r="BX384">
            <v>-9.992680931603104E-6</v>
          </cell>
          <cell r="CA384">
            <v>0</v>
          </cell>
          <cell r="CB384">
            <v>239.77</v>
          </cell>
          <cell r="CC384">
            <v>239.76996163679999</v>
          </cell>
          <cell r="CD384">
            <v>-3.8363200019375654E-5</v>
          </cell>
          <cell r="CE384" t="e">
            <v>#N/A</v>
          </cell>
          <cell r="CG384" t="str">
            <v>Monitorado CMED</v>
          </cell>
          <cell r="CI384" t="str">
            <v>Medicamento</v>
          </cell>
          <cell r="CJ384" t="e">
            <v>#N/A</v>
          </cell>
          <cell r="CK384">
            <v>4524.54</v>
          </cell>
        </row>
        <row r="385">
          <cell r="K385" t="str">
            <v>13033-0</v>
          </cell>
          <cell r="L385" t="str">
            <v>CLOR DOPAMINA 5MG/ML SOL INJ AMP 50X10ML</v>
          </cell>
          <cell r="M385">
            <v>1558400900024</v>
          </cell>
          <cell r="N385">
            <v>76.290000000000006</v>
          </cell>
          <cell r="O385">
            <v>3.2299999999999995E-2</v>
          </cell>
          <cell r="P385">
            <v>77.81</v>
          </cell>
          <cell r="Q385">
            <v>77.81</v>
          </cell>
          <cell r="R385">
            <v>78.760000000000005</v>
          </cell>
          <cell r="S385">
            <v>79.73</v>
          </cell>
          <cell r="T385">
            <v>73.39</v>
          </cell>
          <cell r="U385">
            <v>78.28</v>
          </cell>
          <cell r="V385">
            <v>78.28</v>
          </cell>
          <cell r="W385">
            <v>78.760000000000005</v>
          </cell>
          <cell r="X385">
            <v>80.73</v>
          </cell>
          <cell r="Y385">
            <v>0</v>
          </cell>
          <cell r="Z385">
            <v>107.57</v>
          </cell>
          <cell r="AA385">
            <v>107.57</v>
          </cell>
          <cell r="AB385">
            <v>108.88</v>
          </cell>
          <cell r="AC385">
            <v>110.22</v>
          </cell>
          <cell r="AD385">
            <v>101.46</v>
          </cell>
          <cell r="AE385">
            <v>108.22</v>
          </cell>
          <cell r="AF385">
            <v>108.22</v>
          </cell>
          <cell r="AG385">
            <v>108.88</v>
          </cell>
          <cell r="AH385">
            <v>111.6</v>
          </cell>
          <cell r="AI385">
            <v>0</v>
          </cell>
          <cell r="AJ385" t="str">
            <v>positiva</v>
          </cell>
          <cell r="AK385" t="str">
            <v>positiva</v>
          </cell>
          <cell r="AL385" t="str">
            <v>13033-0</v>
          </cell>
          <cell r="AM385" t="str">
            <v>Não consta</v>
          </cell>
          <cell r="AN385" t="str">
            <v>não consta</v>
          </cell>
          <cell r="AO385" t="str">
            <v>13033-0</v>
          </cell>
          <cell r="AP385">
            <v>0</v>
          </cell>
          <cell r="AQ385" t="str">
            <v>NA</v>
          </cell>
          <cell r="AR385" t="str">
            <v>Inclusão de PMC. ABRIL - verificar se é restrito hospitalar ou não</v>
          </cell>
          <cell r="AS385">
            <v>0</v>
          </cell>
          <cell r="AT385">
            <v>77.81</v>
          </cell>
          <cell r="AU385">
            <v>77.81</v>
          </cell>
          <cell r="AV385">
            <v>78.760000000000005</v>
          </cell>
          <cell r="AW385">
            <v>79.73</v>
          </cell>
          <cell r="AX385">
            <v>73.39</v>
          </cell>
          <cell r="AY385">
            <v>78.28</v>
          </cell>
          <cell r="AZ385">
            <v>78.28</v>
          </cell>
          <cell r="BA385">
            <v>78.760000000000005</v>
          </cell>
          <cell r="BB385">
            <v>80.73</v>
          </cell>
          <cell r="BC385">
            <v>0</v>
          </cell>
          <cell r="BD385">
            <v>107.57</v>
          </cell>
          <cell r="BE385">
            <v>107.57</v>
          </cell>
          <cell r="BF385">
            <v>108.88</v>
          </cell>
          <cell r="BG385">
            <v>110.22</v>
          </cell>
          <cell r="BH385">
            <v>101.46</v>
          </cell>
          <cell r="BI385">
            <v>108.22</v>
          </cell>
          <cell r="BJ385">
            <v>108.22</v>
          </cell>
          <cell r="BK385">
            <v>108.88</v>
          </cell>
          <cell r="BL385">
            <v>111.6</v>
          </cell>
          <cell r="BN385" t="str">
            <v>13033-0</v>
          </cell>
          <cell r="BO385" t="str">
            <v>13033-0</v>
          </cell>
          <cell r="BR385">
            <v>62.56</v>
          </cell>
          <cell r="BS385">
            <v>64.58</v>
          </cell>
          <cell r="BU385">
            <v>76.290000000000006</v>
          </cell>
          <cell r="BV385">
            <v>78.760000000000005</v>
          </cell>
          <cell r="BW385">
            <v>3.2376458251409002E-2</v>
          </cell>
          <cell r="BX385">
            <v>7.6458251409006195E-5</v>
          </cell>
          <cell r="CA385">
            <v>0</v>
          </cell>
          <cell r="CB385">
            <v>78.760000000000005</v>
          </cell>
          <cell r="CC385">
            <v>78.7599873984</v>
          </cell>
          <cell r="CD385">
            <v>-1.2601600005268665E-5</v>
          </cell>
          <cell r="CE385" t="e">
            <v>#N/A</v>
          </cell>
          <cell r="CG385" t="str">
            <v>Monitorado CMED</v>
          </cell>
          <cell r="CI385" t="str">
            <v>Medicamento</v>
          </cell>
          <cell r="CJ385" t="e">
            <v>#N/A</v>
          </cell>
          <cell r="CK385">
            <v>1486.2199999999996</v>
          </cell>
        </row>
        <row r="386">
          <cell r="K386" t="str">
            <v>14073-0</v>
          </cell>
          <cell r="L386" t="str">
            <v>CLOR HIDROXIZINA 10MG/5ML SOL FR 1X120ML</v>
          </cell>
          <cell r="M386">
            <v>1558403620065</v>
          </cell>
          <cell r="N386">
            <v>24.64</v>
          </cell>
          <cell r="O386">
            <v>5.21E-2</v>
          </cell>
          <cell r="P386">
            <v>22.25</v>
          </cell>
          <cell r="Q386">
            <v>25.55</v>
          </cell>
          <cell r="R386">
            <v>25.91</v>
          </cell>
          <cell r="S386">
            <v>26.28</v>
          </cell>
          <cell r="T386">
            <v>23.9</v>
          </cell>
          <cell r="U386">
            <v>25.73</v>
          </cell>
          <cell r="V386">
            <v>22.38</v>
          </cell>
          <cell r="W386">
            <v>22.52</v>
          </cell>
          <cell r="X386">
            <v>26.66</v>
          </cell>
          <cell r="Y386">
            <v>0</v>
          </cell>
          <cell r="Z386">
            <v>30.76</v>
          </cell>
          <cell r="AA386">
            <v>34.06</v>
          </cell>
          <cell r="AB386">
            <v>34.520000000000003</v>
          </cell>
          <cell r="AC386">
            <v>35</v>
          </cell>
          <cell r="AD386">
            <v>31.93</v>
          </cell>
          <cell r="AE386">
            <v>34.29</v>
          </cell>
          <cell r="AF386">
            <v>30.94</v>
          </cell>
          <cell r="AG386">
            <v>31.13</v>
          </cell>
          <cell r="AH386">
            <v>35.49</v>
          </cell>
          <cell r="AI386">
            <v>0</v>
          </cell>
          <cell r="AJ386" t="str">
            <v>negativa</v>
          </cell>
          <cell r="AK386" t="str">
            <v>Negativa</v>
          </cell>
          <cell r="AL386" t="str">
            <v>14073-0</v>
          </cell>
          <cell r="AM386" t="str">
            <v>Não consta</v>
          </cell>
          <cell r="AN386" t="str">
            <v>não consta</v>
          </cell>
          <cell r="AO386" t="str">
            <v>14073-0</v>
          </cell>
          <cell r="AP386">
            <v>0</v>
          </cell>
          <cell r="AQ386" t="str">
            <v>NA</v>
          </cell>
          <cell r="AR386">
            <v>0</v>
          </cell>
          <cell r="AS386">
            <v>0</v>
          </cell>
          <cell r="AT386">
            <v>22.25</v>
          </cell>
          <cell r="AU386">
            <v>25.55</v>
          </cell>
          <cell r="AV386">
            <v>25.91</v>
          </cell>
          <cell r="AW386">
            <v>26.28</v>
          </cell>
          <cell r="AX386">
            <v>23.9</v>
          </cell>
          <cell r="AY386">
            <v>25.73</v>
          </cell>
          <cell r="AZ386">
            <v>22.38</v>
          </cell>
          <cell r="BA386">
            <v>22.52</v>
          </cell>
          <cell r="BB386">
            <v>26.66</v>
          </cell>
          <cell r="BC386">
            <v>0</v>
          </cell>
          <cell r="BD386">
            <v>30.76</v>
          </cell>
          <cell r="BE386">
            <v>34.06</v>
          </cell>
          <cell r="BF386">
            <v>34.520000000000003</v>
          </cell>
          <cell r="BG386">
            <v>35</v>
          </cell>
          <cell r="BH386">
            <v>31.93</v>
          </cell>
          <cell r="BI386">
            <v>34.29</v>
          </cell>
          <cell r="BJ386">
            <v>30.94</v>
          </cell>
          <cell r="BK386">
            <v>31.13</v>
          </cell>
          <cell r="BL386">
            <v>35.49</v>
          </cell>
          <cell r="BN386" t="str">
            <v>14073-0</v>
          </cell>
          <cell r="BO386" t="str">
            <v>14073-0</v>
          </cell>
          <cell r="BR386">
            <v>19.66</v>
          </cell>
          <cell r="BS386">
            <v>20.68</v>
          </cell>
          <cell r="BU386">
            <v>24.63</v>
          </cell>
          <cell r="BV386">
            <v>25.91</v>
          </cell>
          <cell r="BW386">
            <v>5.19691433211531E-2</v>
          </cell>
          <cell r="BX386">
            <v>-1.3085667884690094E-4</v>
          </cell>
          <cell r="CA386">
            <v>0</v>
          </cell>
          <cell r="CB386">
            <v>25.91</v>
          </cell>
          <cell r="CC386">
            <v>25.910003149464139</v>
          </cell>
          <cell r="CD386">
            <v>3.1494641383744693E-6</v>
          </cell>
          <cell r="CE386" t="e">
            <v>#N/A</v>
          </cell>
          <cell r="CG386" t="str">
            <v>Monitorado CMED</v>
          </cell>
          <cell r="CI386" t="str">
            <v>Medicamento</v>
          </cell>
          <cell r="CJ386" t="e">
            <v>#N/A</v>
          </cell>
          <cell r="CK386">
            <v>458.02</v>
          </cell>
        </row>
        <row r="387">
          <cell r="K387" t="str">
            <v>12404-0</v>
          </cell>
          <cell r="L387" t="str">
            <v>CLOR LINCOMICINA 300MG/ML AMP 1X1ML</v>
          </cell>
          <cell r="M387">
            <v>1558402880012</v>
          </cell>
          <cell r="N387">
            <v>4.9000000000000004</v>
          </cell>
          <cell r="O387">
            <v>0</v>
          </cell>
          <cell r="P387">
            <v>4.84</v>
          </cell>
          <cell r="Q387">
            <v>4.84</v>
          </cell>
          <cell r="R387">
            <v>4.9000000000000004</v>
          </cell>
          <cell r="S387">
            <v>4.96</v>
          </cell>
          <cell r="T387">
            <v>4.57</v>
          </cell>
          <cell r="U387">
            <v>4.87</v>
          </cell>
          <cell r="V387">
            <v>4.87</v>
          </cell>
          <cell r="W387">
            <v>4.9000000000000004</v>
          </cell>
          <cell r="X387">
            <v>5.03</v>
          </cell>
          <cell r="Y387">
            <v>0</v>
          </cell>
          <cell r="Z387">
            <v>6.69</v>
          </cell>
          <cell r="AA387">
            <v>6.69</v>
          </cell>
          <cell r="AB387">
            <v>6.77</v>
          </cell>
          <cell r="AC387">
            <v>6.86</v>
          </cell>
          <cell r="AD387">
            <v>6.32</v>
          </cell>
          <cell r="AE387">
            <v>6.73</v>
          </cell>
          <cell r="AF387">
            <v>6.73</v>
          </cell>
          <cell r="AG387">
            <v>6.77</v>
          </cell>
          <cell r="AH387">
            <v>6.95</v>
          </cell>
          <cell r="AI387">
            <v>0</v>
          </cell>
          <cell r="AJ387" t="str">
            <v>positiva</v>
          </cell>
          <cell r="AK387" t="str">
            <v>positiva</v>
          </cell>
          <cell r="AL387" t="str">
            <v>12404-0</v>
          </cell>
          <cell r="AM387" t="str">
            <v>Não consta</v>
          </cell>
          <cell r="AN387" t="str">
            <v>não consta</v>
          </cell>
          <cell r="AO387" t="str">
            <v>12404-0</v>
          </cell>
          <cell r="AP387">
            <v>0</v>
          </cell>
          <cell r="AQ387" t="str">
            <v>NA</v>
          </cell>
          <cell r="AR387">
            <v>0</v>
          </cell>
          <cell r="AS387">
            <v>0</v>
          </cell>
          <cell r="AT387">
            <v>4.84</v>
          </cell>
          <cell r="AU387">
            <v>4.84</v>
          </cell>
          <cell r="AV387">
            <v>4.9000000000000004</v>
          </cell>
          <cell r="AW387">
            <v>4.96</v>
          </cell>
          <cell r="AX387">
            <v>4.57</v>
          </cell>
          <cell r="AY387">
            <v>4.87</v>
          </cell>
          <cell r="AZ387">
            <v>4.87</v>
          </cell>
          <cell r="BA387">
            <v>4.9000000000000004</v>
          </cell>
          <cell r="BB387">
            <v>5.03</v>
          </cell>
          <cell r="BC387">
            <v>0</v>
          </cell>
          <cell r="BD387">
            <v>6.69</v>
          </cell>
          <cell r="BE387">
            <v>6.69</v>
          </cell>
          <cell r="BF387">
            <v>6.77</v>
          </cell>
          <cell r="BG387">
            <v>6.86</v>
          </cell>
          <cell r="BH387">
            <v>6.32</v>
          </cell>
          <cell r="BI387">
            <v>6.73</v>
          </cell>
          <cell r="BJ387">
            <v>6.73</v>
          </cell>
          <cell r="BK387">
            <v>6.77</v>
          </cell>
          <cell r="BL387">
            <v>6.95</v>
          </cell>
          <cell r="BN387" t="str">
            <v>12404-0</v>
          </cell>
          <cell r="BO387" t="str">
            <v>12404-0</v>
          </cell>
          <cell r="BR387">
            <v>4.0199999999999996</v>
          </cell>
          <cell r="BS387">
            <v>4.0199999999999996</v>
          </cell>
          <cell r="BU387">
            <v>4.9000000000000004</v>
          </cell>
          <cell r="BV387">
            <v>4.9000000000000004</v>
          </cell>
          <cell r="BW387">
            <v>0</v>
          </cell>
          <cell r="BX387">
            <v>0</v>
          </cell>
          <cell r="CA387">
            <v>0</v>
          </cell>
          <cell r="CB387">
            <v>4.9000000000000004</v>
          </cell>
          <cell r="CC387">
            <v>4.8999992159999994</v>
          </cell>
          <cell r="CD387">
            <v>-7.8400000091960464E-7</v>
          </cell>
          <cell r="CE387" t="e">
            <v>#N/A</v>
          </cell>
          <cell r="CG387" t="str">
            <v>Monitorado CMED</v>
          </cell>
          <cell r="CI387" t="str">
            <v>Medicamento</v>
          </cell>
          <cell r="CJ387" t="e">
            <v>#N/A</v>
          </cell>
          <cell r="CK387">
            <v>92.47</v>
          </cell>
        </row>
        <row r="388">
          <cell r="K388" t="str">
            <v>13031-0</v>
          </cell>
          <cell r="L388" t="str">
            <v>CLOR LINCOMICINA 300MG/ML AMP 50X1ML</v>
          </cell>
          <cell r="M388">
            <v>1558402880020</v>
          </cell>
          <cell r="N388">
            <v>278.3</v>
          </cell>
          <cell r="O388">
            <v>5.21E-2</v>
          </cell>
          <cell r="P388">
            <v>289.27999999999997</v>
          </cell>
          <cell r="Q388">
            <v>289.27999999999997</v>
          </cell>
          <cell r="R388">
            <v>292.8</v>
          </cell>
          <cell r="S388">
            <v>296.42</v>
          </cell>
          <cell r="T388">
            <v>272.83999999999997</v>
          </cell>
          <cell r="U388">
            <v>291.02999999999997</v>
          </cell>
          <cell r="V388">
            <v>291.02999999999997</v>
          </cell>
          <cell r="W388">
            <v>292.8</v>
          </cell>
          <cell r="X388">
            <v>300.13</v>
          </cell>
          <cell r="Y388">
            <v>0</v>
          </cell>
          <cell r="Z388">
            <v>399.91</v>
          </cell>
          <cell r="AA388">
            <v>399.91</v>
          </cell>
          <cell r="AB388">
            <v>404.78</v>
          </cell>
          <cell r="AC388">
            <v>409.78</v>
          </cell>
          <cell r="AD388">
            <v>377.19</v>
          </cell>
          <cell r="AE388">
            <v>402.33</v>
          </cell>
          <cell r="AF388">
            <v>402.33</v>
          </cell>
          <cell r="AG388">
            <v>404.78</v>
          </cell>
          <cell r="AH388">
            <v>414.91</v>
          </cell>
          <cell r="AI388">
            <v>0</v>
          </cell>
          <cell r="AJ388" t="str">
            <v>positiva</v>
          </cell>
          <cell r="AK388" t="str">
            <v>positiva</v>
          </cell>
          <cell r="AL388" t="str">
            <v>13031-0</v>
          </cell>
          <cell r="AM388" t="str">
            <v>Não consta</v>
          </cell>
          <cell r="AN388" t="str">
            <v>não consta</v>
          </cell>
          <cell r="AO388" t="str">
            <v>13031-0</v>
          </cell>
          <cell r="AP388">
            <v>0</v>
          </cell>
          <cell r="AQ388" t="str">
            <v>NA</v>
          </cell>
          <cell r="AR388" t="str">
            <v>Inclusão de PMC. ABRIL - verificar se é restrito hospitalar ou não</v>
          </cell>
          <cell r="AS388">
            <v>0</v>
          </cell>
          <cell r="AT388">
            <v>289.27999999999997</v>
          </cell>
          <cell r="AU388">
            <v>289.27999999999997</v>
          </cell>
          <cell r="AV388">
            <v>292.8</v>
          </cell>
          <cell r="AW388">
            <v>296.42</v>
          </cell>
          <cell r="AX388">
            <v>272.83999999999997</v>
          </cell>
          <cell r="AY388">
            <v>291.02999999999997</v>
          </cell>
          <cell r="AZ388">
            <v>291.02999999999997</v>
          </cell>
          <cell r="BA388">
            <v>292.8</v>
          </cell>
          <cell r="BB388">
            <v>300.13</v>
          </cell>
          <cell r="BC388">
            <v>0</v>
          </cell>
          <cell r="BD388">
            <v>399.91</v>
          </cell>
          <cell r="BE388">
            <v>399.91</v>
          </cell>
          <cell r="BF388">
            <v>404.78</v>
          </cell>
          <cell r="BG388">
            <v>409.78</v>
          </cell>
          <cell r="BH388">
            <v>377.19</v>
          </cell>
          <cell r="BI388">
            <v>402.33</v>
          </cell>
          <cell r="BJ388">
            <v>402.33</v>
          </cell>
          <cell r="BK388">
            <v>404.78</v>
          </cell>
          <cell r="BL388">
            <v>414.91</v>
          </cell>
          <cell r="BN388" t="str">
            <v>13031-0</v>
          </cell>
          <cell r="BO388" t="str">
            <v>13031-0</v>
          </cell>
          <cell r="BR388">
            <v>228.21</v>
          </cell>
          <cell r="BS388">
            <v>240.1</v>
          </cell>
          <cell r="BU388">
            <v>278.3</v>
          </cell>
          <cell r="BV388">
            <v>292.8</v>
          </cell>
          <cell r="BW388">
            <v>5.2102048149478941E-2</v>
          </cell>
          <cell r="BX388">
            <v>2.048149478940664E-6</v>
          </cell>
          <cell r="CA388">
            <v>0</v>
          </cell>
          <cell r="CB388">
            <v>292.8</v>
          </cell>
          <cell r="CC388">
            <v>292.799953152</v>
          </cell>
          <cell r="CD388">
            <v>-4.6848000010868418E-5</v>
          </cell>
          <cell r="CE388" t="e">
            <v>#N/A</v>
          </cell>
          <cell r="CG388" t="str">
            <v>Monitorado CMED</v>
          </cell>
          <cell r="CI388" t="str">
            <v>Medicamento</v>
          </cell>
          <cell r="CJ388" t="e">
            <v>#N/A</v>
          </cell>
          <cell r="CK388">
            <v>5525.329999999999</v>
          </cell>
        </row>
        <row r="389">
          <cell r="K389" t="str">
            <v>12405-0</v>
          </cell>
          <cell r="L389" t="str">
            <v>CLOR LINCOMICINA 600MG/2ML AMP 1X2ML</v>
          </cell>
          <cell r="M389">
            <v>1558402880039</v>
          </cell>
          <cell r="N389">
            <v>7.45</v>
          </cell>
          <cell r="O389">
            <v>5.21E-2</v>
          </cell>
          <cell r="P389">
            <v>7.75</v>
          </cell>
          <cell r="Q389">
            <v>7.75</v>
          </cell>
          <cell r="R389">
            <v>7.84</v>
          </cell>
          <cell r="S389">
            <v>7.94</v>
          </cell>
          <cell r="T389">
            <v>7.31</v>
          </cell>
          <cell r="U389">
            <v>7.79</v>
          </cell>
          <cell r="V389">
            <v>7.79</v>
          </cell>
          <cell r="W389">
            <v>7.84</v>
          </cell>
          <cell r="X389">
            <v>8.0399999999999991</v>
          </cell>
          <cell r="Y389">
            <v>0</v>
          </cell>
          <cell r="Z389">
            <v>10.71</v>
          </cell>
          <cell r="AA389">
            <v>10.71</v>
          </cell>
          <cell r="AB389">
            <v>10.84</v>
          </cell>
          <cell r="AC389">
            <v>10.98</v>
          </cell>
          <cell r="AD389">
            <v>10.11</v>
          </cell>
          <cell r="AE389">
            <v>10.77</v>
          </cell>
          <cell r="AF389">
            <v>10.77</v>
          </cell>
          <cell r="AG389">
            <v>10.84</v>
          </cell>
          <cell r="AH389">
            <v>11.11</v>
          </cell>
          <cell r="AI389">
            <v>0</v>
          </cell>
          <cell r="AJ389" t="str">
            <v>positiva</v>
          </cell>
          <cell r="AK389" t="str">
            <v>positiva</v>
          </cell>
          <cell r="AL389" t="str">
            <v>12405-0</v>
          </cell>
          <cell r="AM389" t="str">
            <v>Não consta</v>
          </cell>
          <cell r="AN389" t="str">
            <v>não consta</v>
          </cell>
          <cell r="AO389" t="str">
            <v>12405-0</v>
          </cell>
          <cell r="AP389">
            <v>0</v>
          </cell>
          <cell r="AQ389" t="str">
            <v>NA</v>
          </cell>
          <cell r="AR389">
            <v>0</v>
          </cell>
          <cell r="AS389">
            <v>0</v>
          </cell>
          <cell r="AT389">
            <v>7.75</v>
          </cell>
          <cell r="AU389">
            <v>7.75</v>
          </cell>
          <cell r="AV389">
            <v>7.84</v>
          </cell>
          <cell r="AW389">
            <v>7.94</v>
          </cell>
          <cell r="AX389">
            <v>7.31</v>
          </cell>
          <cell r="AY389">
            <v>7.79</v>
          </cell>
          <cell r="AZ389">
            <v>7.79</v>
          </cell>
          <cell r="BA389">
            <v>7.84</v>
          </cell>
          <cell r="BB389">
            <v>8.0399999999999991</v>
          </cell>
          <cell r="BC389">
            <v>0</v>
          </cell>
          <cell r="BD389">
            <v>10.71</v>
          </cell>
          <cell r="BE389">
            <v>10.71</v>
          </cell>
          <cell r="BF389">
            <v>10.84</v>
          </cell>
          <cell r="BG389">
            <v>10.98</v>
          </cell>
          <cell r="BH389">
            <v>10.11</v>
          </cell>
          <cell r="BI389">
            <v>10.77</v>
          </cell>
          <cell r="BJ389">
            <v>10.77</v>
          </cell>
          <cell r="BK389">
            <v>10.84</v>
          </cell>
          <cell r="BL389">
            <v>11.11</v>
          </cell>
          <cell r="BN389" t="str">
            <v>12405-0</v>
          </cell>
          <cell r="BO389" t="str">
            <v>12405-0</v>
          </cell>
          <cell r="BR389">
            <v>6.11</v>
          </cell>
          <cell r="BS389">
            <v>6.43</v>
          </cell>
          <cell r="BU389">
            <v>7.45</v>
          </cell>
          <cell r="BV389">
            <v>7.84</v>
          </cell>
          <cell r="BW389">
            <v>5.2348993288590551E-2</v>
          </cell>
          <cell r="BX389">
            <v>2.489932885905502E-4</v>
          </cell>
          <cell r="CA389">
            <v>0</v>
          </cell>
          <cell r="CB389">
            <v>7.84</v>
          </cell>
          <cell r="CC389">
            <v>7.8399987455999991</v>
          </cell>
          <cell r="CD389">
            <v>-1.2544000007608247E-6</v>
          </cell>
          <cell r="CE389" t="e">
            <v>#N/A</v>
          </cell>
          <cell r="CG389" t="str">
            <v>Monitorado CMED</v>
          </cell>
          <cell r="CI389" t="str">
            <v>Medicamento</v>
          </cell>
          <cell r="CJ389" t="e">
            <v>#N/A</v>
          </cell>
          <cell r="CK389">
            <v>147.97000000000006</v>
          </cell>
        </row>
        <row r="390">
          <cell r="K390" t="str">
            <v>13030-0</v>
          </cell>
          <cell r="L390" t="str">
            <v>CLOR LINCOMICINA 600MG/2ML AMP 50X2ML</v>
          </cell>
          <cell r="M390">
            <v>1558402880047</v>
          </cell>
          <cell r="N390">
            <v>459.4</v>
          </cell>
          <cell r="O390">
            <v>0</v>
          </cell>
          <cell r="P390">
            <v>453.87</v>
          </cell>
          <cell r="Q390">
            <v>453.87</v>
          </cell>
          <cell r="R390">
            <v>459.4</v>
          </cell>
          <cell r="S390">
            <v>465.07</v>
          </cell>
          <cell r="T390">
            <v>428.08</v>
          </cell>
          <cell r="U390">
            <v>456.62</v>
          </cell>
          <cell r="V390">
            <v>456.62</v>
          </cell>
          <cell r="W390">
            <v>459.4</v>
          </cell>
          <cell r="X390">
            <v>470.89</v>
          </cell>
          <cell r="Y390">
            <v>0</v>
          </cell>
          <cell r="Z390">
            <v>627.45000000000005</v>
          </cell>
          <cell r="AA390">
            <v>627.45000000000005</v>
          </cell>
          <cell r="AB390">
            <v>635.09</v>
          </cell>
          <cell r="AC390">
            <v>642.92999999999995</v>
          </cell>
          <cell r="AD390">
            <v>591.79999999999995</v>
          </cell>
          <cell r="AE390">
            <v>631.25</v>
          </cell>
          <cell r="AF390">
            <v>631.25</v>
          </cell>
          <cell r="AG390">
            <v>635.09</v>
          </cell>
          <cell r="AH390">
            <v>650.98</v>
          </cell>
          <cell r="AI390">
            <v>0</v>
          </cell>
          <cell r="AJ390" t="str">
            <v>positiva</v>
          </cell>
          <cell r="AK390" t="str">
            <v>positiva</v>
          </cell>
          <cell r="AL390" t="str">
            <v>13030-0</v>
          </cell>
          <cell r="AM390" t="str">
            <v>Não consta</v>
          </cell>
          <cell r="AN390" t="str">
            <v>não consta</v>
          </cell>
          <cell r="AO390" t="str">
            <v>13030-0</v>
          </cell>
          <cell r="AP390">
            <v>0</v>
          </cell>
          <cell r="AQ390" t="str">
            <v>NA</v>
          </cell>
          <cell r="AR390" t="str">
            <v>Inclusão de PMC. ABRIL - verificar se é restrito hospitalar ou não</v>
          </cell>
          <cell r="AS390">
            <v>0</v>
          </cell>
          <cell r="AT390">
            <v>453.87</v>
          </cell>
          <cell r="AU390">
            <v>453.87</v>
          </cell>
          <cell r="AV390">
            <v>459.4</v>
          </cell>
          <cell r="AW390">
            <v>465.07</v>
          </cell>
          <cell r="AX390">
            <v>428.08</v>
          </cell>
          <cell r="AY390">
            <v>456.62</v>
          </cell>
          <cell r="AZ390">
            <v>456.62</v>
          </cell>
          <cell r="BA390">
            <v>459.4</v>
          </cell>
          <cell r="BB390">
            <v>470.89</v>
          </cell>
          <cell r="BC390">
            <v>0</v>
          </cell>
          <cell r="BD390">
            <v>627.45000000000005</v>
          </cell>
          <cell r="BE390">
            <v>627.45000000000005</v>
          </cell>
          <cell r="BF390">
            <v>635.09</v>
          </cell>
          <cell r="BG390">
            <v>642.92999999999995</v>
          </cell>
          <cell r="BH390">
            <v>591.79999999999995</v>
          </cell>
          <cell r="BI390">
            <v>631.25</v>
          </cell>
          <cell r="BJ390">
            <v>631.25</v>
          </cell>
          <cell r="BK390">
            <v>635.09</v>
          </cell>
          <cell r="BL390">
            <v>650.98</v>
          </cell>
          <cell r="BN390" t="str">
            <v>13030-0</v>
          </cell>
          <cell r="BO390" t="str">
            <v>13030-0</v>
          </cell>
          <cell r="BR390">
            <v>376.71</v>
          </cell>
          <cell r="BS390">
            <v>376.71</v>
          </cell>
          <cell r="BU390">
            <v>459.4</v>
          </cell>
          <cell r="BV390">
            <v>459.4</v>
          </cell>
          <cell r="BW390">
            <v>0</v>
          </cell>
          <cell r="BX390">
            <v>0</v>
          </cell>
          <cell r="CA390">
            <v>0</v>
          </cell>
          <cell r="CB390">
            <v>459.4</v>
          </cell>
          <cell r="CC390">
            <v>459.39992649599992</v>
          </cell>
          <cell r="CD390">
            <v>-7.3504000056345831E-5</v>
          </cell>
          <cell r="CE390" t="e">
            <v>#N/A</v>
          </cell>
          <cell r="CG390" t="str">
            <v>Monitorado CMED</v>
          </cell>
          <cell r="CI390" t="str">
            <v>Medicamento</v>
          </cell>
          <cell r="CJ390" t="e">
            <v>#N/A</v>
          </cell>
          <cell r="CK390">
            <v>8669.11</v>
          </cell>
        </row>
        <row r="391">
          <cell r="K391" t="str">
            <v>13702-0</v>
          </cell>
          <cell r="L391" t="str">
            <v>CLOR METFORMINA 850MG COMP REV CT 2X15</v>
          </cell>
          <cell r="M391">
            <v>1553700090019</v>
          </cell>
          <cell r="N391">
            <v>12.57</v>
          </cell>
          <cell r="O391">
            <v>3.2299999999999995E-2</v>
          </cell>
          <cell r="P391">
            <v>12.82</v>
          </cell>
          <cell r="Q391">
            <v>12.82</v>
          </cell>
          <cell r="R391">
            <v>12.98</v>
          </cell>
          <cell r="S391">
            <v>13.14</v>
          </cell>
          <cell r="T391">
            <v>12.09</v>
          </cell>
          <cell r="U391">
            <v>12.9</v>
          </cell>
          <cell r="V391">
            <v>12.9</v>
          </cell>
          <cell r="W391">
            <v>12.98</v>
          </cell>
          <cell r="X391">
            <v>13.3</v>
          </cell>
          <cell r="Y391">
            <v>0</v>
          </cell>
          <cell r="Z391">
            <v>17.72</v>
          </cell>
          <cell r="AA391">
            <v>17.72</v>
          </cell>
          <cell r="AB391">
            <v>17.940000000000001</v>
          </cell>
          <cell r="AC391">
            <v>18.170000000000002</v>
          </cell>
          <cell r="AD391">
            <v>16.71</v>
          </cell>
          <cell r="AE391">
            <v>17.829999999999998</v>
          </cell>
          <cell r="AF391">
            <v>17.829999999999998</v>
          </cell>
          <cell r="AG391">
            <v>17.940000000000001</v>
          </cell>
          <cell r="AH391">
            <v>18.39</v>
          </cell>
          <cell r="AI391">
            <v>0</v>
          </cell>
          <cell r="AJ391" t="str">
            <v>positiva</v>
          </cell>
          <cell r="AK391" t="str">
            <v>positiva</v>
          </cell>
          <cell r="AL391" t="str">
            <v>13702-0</v>
          </cell>
          <cell r="AM391" t="str">
            <v>Não consta</v>
          </cell>
          <cell r="AN391" t="str">
            <v>não consta</v>
          </cell>
          <cell r="AO391" t="str">
            <v>13702-0</v>
          </cell>
          <cell r="AP391">
            <v>0</v>
          </cell>
          <cell r="AQ391" t="str">
            <v>NA</v>
          </cell>
          <cell r="AR391">
            <v>0</v>
          </cell>
          <cell r="AS391">
            <v>0</v>
          </cell>
          <cell r="AT391">
            <v>12.82</v>
          </cell>
          <cell r="AU391">
            <v>12.82</v>
          </cell>
          <cell r="AV391">
            <v>12.98</v>
          </cell>
          <cell r="AW391">
            <v>13.14</v>
          </cell>
          <cell r="AX391">
            <v>12.09</v>
          </cell>
          <cell r="AY391">
            <v>12.9</v>
          </cell>
          <cell r="AZ391">
            <v>12.9</v>
          </cell>
          <cell r="BA391">
            <v>12.98</v>
          </cell>
          <cell r="BB391">
            <v>13.3</v>
          </cell>
          <cell r="BC391">
            <v>0</v>
          </cell>
          <cell r="BD391">
            <v>17.72</v>
          </cell>
          <cell r="BE391">
            <v>17.72</v>
          </cell>
          <cell r="BF391">
            <v>17.940000000000001</v>
          </cell>
          <cell r="BG391">
            <v>18.170000000000002</v>
          </cell>
          <cell r="BH391">
            <v>16.71</v>
          </cell>
          <cell r="BI391">
            <v>17.829999999999998</v>
          </cell>
          <cell r="BJ391">
            <v>17.829999999999998</v>
          </cell>
          <cell r="BK391">
            <v>17.940000000000001</v>
          </cell>
          <cell r="BL391">
            <v>18.39</v>
          </cell>
          <cell r="BN391" t="e">
            <v>#N/A</v>
          </cell>
          <cell r="BO391" t="str">
            <v>13702-0</v>
          </cell>
          <cell r="BR391">
            <v>10.31</v>
          </cell>
          <cell r="BS391">
            <v>10.64</v>
          </cell>
          <cell r="BU391">
            <v>12.57</v>
          </cell>
          <cell r="BV391">
            <v>12.98</v>
          </cell>
          <cell r="BW391">
            <v>3.2617342879872613E-2</v>
          </cell>
          <cell r="BX391">
            <v>3.1734287987261744E-4</v>
          </cell>
          <cell r="CA391">
            <v>0</v>
          </cell>
          <cell r="CB391">
            <v>12.98</v>
          </cell>
          <cell r="CC391">
            <v>12.979997923199999</v>
          </cell>
          <cell r="CD391">
            <v>-2.0768000013049459E-6</v>
          </cell>
          <cell r="CE391" t="e">
            <v>#N/A</v>
          </cell>
          <cell r="CG391" t="str">
            <v>Monitorado CMED</v>
          </cell>
          <cell r="CI391" t="str">
            <v>Medicamento</v>
          </cell>
          <cell r="CJ391" t="e">
            <v>#N/A</v>
          </cell>
          <cell r="CK391">
            <v>244.87</v>
          </cell>
        </row>
        <row r="392">
          <cell r="K392" t="str">
            <v>12487-0</v>
          </cell>
          <cell r="L392" t="str">
            <v>CLOR NAFAZOLINA 0,5MG/ML SOL NAS 1X30ML</v>
          </cell>
          <cell r="M392">
            <v>1558402420011</v>
          </cell>
          <cell r="N392">
            <v>9.57</v>
          </cell>
          <cell r="O392">
            <v>3.2299999999999995E-2</v>
          </cell>
          <cell r="P392">
            <v>8.49</v>
          </cell>
          <cell r="Q392">
            <v>9.75</v>
          </cell>
          <cell r="R392">
            <v>9.89</v>
          </cell>
          <cell r="S392">
            <v>10.029999999999999</v>
          </cell>
          <cell r="T392">
            <v>9.1199999999999992</v>
          </cell>
          <cell r="U392">
            <v>9.82</v>
          </cell>
          <cell r="V392">
            <v>8.5399999999999991</v>
          </cell>
          <cell r="W392">
            <v>8.59</v>
          </cell>
          <cell r="X392">
            <v>10.17</v>
          </cell>
          <cell r="Y392">
            <v>0</v>
          </cell>
          <cell r="Z392">
            <v>11.74</v>
          </cell>
          <cell r="AA392">
            <v>13</v>
          </cell>
          <cell r="AB392">
            <v>13.18</v>
          </cell>
          <cell r="AC392">
            <v>13.36</v>
          </cell>
          <cell r="AD392">
            <v>12.18</v>
          </cell>
          <cell r="AE392">
            <v>13.09</v>
          </cell>
          <cell r="AF392">
            <v>11.81</v>
          </cell>
          <cell r="AG392">
            <v>11.88</v>
          </cell>
          <cell r="AH392">
            <v>13.54</v>
          </cell>
          <cell r="AI392">
            <v>0</v>
          </cell>
          <cell r="AJ392" t="str">
            <v>negativa</v>
          </cell>
          <cell r="AK392" t="str">
            <v>Negativa</v>
          </cell>
          <cell r="AL392" t="str">
            <v>12487-0</v>
          </cell>
          <cell r="AM392" t="str">
            <v>Não consta</v>
          </cell>
          <cell r="AN392" t="str">
            <v>não consta</v>
          </cell>
          <cell r="AO392" t="str">
            <v>12487-0</v>
          </cell>
          <cell r="AP392">
            <v>0</v>
          </cell>
          <cell r="AQ392" t="str">
            <v>NA</v>
          </cell>
          <cell r="AR392">
            <v>0</v>
          </cell>
          <cell r="AS392">
            <v>0</v>
          </cell>
          <cell r="AT392">
            <v>8.49</v>
          </cell>
          <cell r="AU392">
            <v>9.75</v>
          </cell>
          <cell r="AV392">
            <v>9.89</v>
          </cell>
          <cell r="AW392">
            <v>10.029999999999999</v>
          </cell>
          <cell r="AX392">
            <v>9.1199999999999992</v>
          </cell>
          <cell r="AY392">
            <v>9.82</v>
          </cell>
          <cell r="AZ392">
            <v>8.5399999999999991</v>
          </cell>
          <cell r="BA392">
            <v>8.59</v>
          </cell>
          <cell r="BB392">
            <v>10.17</v>
          </cell>
          <cell r="BC392">
            <v>0</v>
          </cell>
          <cell r="BD392">
            <v>11.74</v>
          </cell>
          <cell r="BE392">
            <v>13</v>
          </cell>
          <cell r="BF392">
            <v>13.18</v>
          </cell>
          <cell r="BG392">
            <v>13.36</v>
          </cell>
          <cell r="BH392">
            <v>12.18</v>
          </cell>
          <cell r="BI392">
            <v>13.09</v>
          </cell>
          <cell r="BJ392">
            <v>11.81</v>
          </cell>
          <cell r="BK392">
            <v>11.88</v>
          </cell>
          <cell r="BL392">
            <v>13.54</v>
          </cell>
          <cell r="BN392" t="str">
            <v>12487-0</v>
          </cell>
          <cell r="BO392" t="str">
            <v>12487-0</v>
          </cell>
          <cell r="BR392">
            <v>7.64</v>
          </cell>
          <cell r="BS392">
            <v>7.89</v>
          </cell>
          <cell r="BU392">
            <v>9.57</v>
          </cell>
          <cell r="BV392">
            <v>9.89</v>
          </cell>
          <cell r="BW392">
            <v>3.3437826541274918E-2</v>
          </cell>
          <cell r="BX392">
            <v>1.1378265412749222E-3</v>
          </cell>
          <cell r="CA392">
            <v>0</v>
          </cell>
          <cell r="CB392">
            <v>9.89</v>
          </cell>
          <cell r="CC392">
            <v>9.8900012021690618</v>
          </cell>
          <cell r="CD392">
            <v>1.2021690611874192E-6</v>
          </cell>
          <cell r="CE392" t="e">
            <v>#N/A</v>
          </cell>
          <cell r="CG392" t="str">
            <v>Monitorado CMED</v>
          </cell>
          <cell r="CI392" t="str">
            <v>Medicamento</v>
          </cell>
          <cell r="CJ392" t="e">
            <v>#N/A</v>
          </cell>
          <cell r="CK392">
            <v>174.79000000000002</v>
          </cell>
        </row>
        <row r="393">
          <cell r="K393" t="str">
            <v>17528-0</v>
          </cell>
          <cell r="L393" t="str">
            <v>CLOR OXIMETAZ 0,5MG/ML NAS AD FR C/30ML</v>
          </cell>
          <cell r="M393">
            <v>1558403850028</v>
          </cell>
          <cell r="N393">
            <v>10.16</v>
          </cell>
          <cell r="O393">
            <v>3.2299999999999995E-2</v>
          </cell>
          <cell r="P393">
            <v>9</v>
          </cell>
          <cell r="Q393">
            <v>10.34</v>
          </cell>
          <cell r="R393">
            <v>10.49</v>
          </cell>
          <cell r="S393">
            <v>10.64</v>
          </cell>
          <cell r="T393">
            <v>9.67</v>
          </cell>
          <cell r="U393">
            <v>10.42</v>
          </cell>
          <cell r="V393">
            <v>9.06</v>
          </cell>
          <cell r="W393">
            <v>9.11</v>
          </cell>
          <cell r="X393">
            <v>10.79</v>
          </cell>
          <cell r="Y393">
            <v>0</v>
          </cell>
          <cell r="Z393">
            <v>12.44</v>
          </cell>
          <cell r="AA393">
            <v>13.78</v>
          </cell>
          <cell r="AB393">
            <v>13.98</v>
          </cell>
          <cell r="AC393">
            <v>14.17</v>
          </cell>
          <cell r="AD393">
            <v>12.92</v>
          </cell>
          <cell r="AE393">
            <v>13.89</v>
          </cell>
          <cell r="AF393">
            <v>12.52</v>
          </cell>
          <cell r="AG393">
            <v>12.59</v>
          </cell>
          <cell r="AH393">
            <v>14.36</v>
          </cell>
          <cell r="AI393">
            <v>0</v>
          </cell>
          <cell r="AJ393" t="str">
            <v>negativa</v>
          </cell>
          <cell r="AK393" t="str">
            <v>Negativa</v>
          </cell>
          <cell r="AL393" t="str">
            <v>17528-0</v>
          </cell>
          <cell r="AM393" t="str">
            <v>Não consta</v>
          </cell>
          <cell r="AN393" t="str">
            <v>não consta</v>
          </cell>
          <cell r="AO393" t="str">
            <v>17528-0</v>
          </cell>
          <cell r="AP393">
            <v>0</v>
          </cell>
          <cell r="AQ393" t="str">
            <v>NA</v>
          </cell>
          <cell r="AR393">
            <v>0</v>
          </cell>
          <cell r="AS393">
            <v>0</v>
          </cell>
          <cell r="AT393">
            <v>9</v>
          </cell>
          <cell r="AU393">
            <v>10.34</v>
          </cell>
          <cell r="AV393">
            <v>10.49</v>
          </cell>
          <cell r="AW393">
            <v>10.64</v>
          </cell>
          <cell r="AX393">
            <v>9.67</v>
          </cell>
          <cell r="AY393">
            <v>10.42</v>
          </cell>
          <cell r="AZ393">
            <v>9.06</v>
          </cell>
          <cell r="BA393">
            <v>9.11</v>
          </cell>
          <cell r="BB393">
            <v>10.79</v>
          </cell>
          <cell r="BC393">
            <v>0</v>
          </cell>
          <cell r="BD393">
            <v>12.44</v>
          </cell>
          <cell r="BE393">
            <v>13.78</v>
          </cell>
          <cell r="BF393">
            <v>13.98</v>
          </cell>
          <cell r="BG393">
            <v>14.17</v>
          </cell>
          <cell r="BH393">
            <v>12.92</v>
          </cell>
          <cell r="BI393">
            <v>13.89</v>
          </cell>
          <cell r="BJ393">
            <v>12.52</v>
          </cell>
          <cell r="BK393">
            <v>12.59</v>
          </cell>
          <cell r="BL393">
            <v>14.36</v>
          </cell>
          <cell r="BN393" t="str">
            <v>17528-0</v>
          </cell>
          <cell r="BO393" t="str">
            <v>17528-0</v>
          </cell>
          <cell r="BR393">
            <v>8.11</v>
          </cell>
          <cell r="BS393">
            <v>8.3699999999999992</v>
          </cell>
          <cell r="BU393">
            <v>10.16</v>
          </cell>
          <cell r="BV393">
            <v>10.49</v>
          </cell>
          <cell r="BW393">
            <v>3.2480314960629864E-2</v>
          </cell>
          <cell r="BX393">
            <v>1.8031496062986818E-4</v>
          </cell>
          <cell r="CA393">
            <v>0</v>
          </cell>
          <cell r="CB393">
            <v>10.49</v>
          </cell>
          <cell r="CC393">
            <v>10.490001275101461</v>
          </cell>
          <cell r="CD393">
            <v>1.2751014608625155E-6</v>
          </cell>
          <cell r="CE393" t="e">
            <v>#N/A</v>
          </cell>
          <cell r="CG393" t="str">
            <v>Monitorado CMED</v>
          </cell>
          <cell r="CI393" t="str">
            <v>Medicamento</v>
          </cell>
          <cell r="CJ393" t="e">
            <v>#N/A</v>
          </cell>
          <cell r="CK393">
            <v>185.36000000000004</v>
          </cell>
        </row>
        <row r="394">
          <cell r="K394" t="str">
            <v>12527-0</v>
          </cell>
          <cell r="L394" t="str">
            <v>CLOR SERTRALINA 100MG C-1 CPRV CT BL X14</v>
          </cell>
          <cell r="M394">
            <v>1049201730047</v>
          </cell>
          <cell r="N394">
            <v>70.069999999999993</v>
          </cell>
          <cell r="O394">
            <v>5.21E-2</v>
          </cell>
          <cell r="P394">
            <v>72.83</v>
          </cell>
          <cell r="Q394">
            <v>72.83</v>
          </cell>
          <cell r="R394">
            <v>73.72</v>
          </cell>
          <cell r="S394">
            <v>74.63</v>
          </cell>
          <cell r="T394">
            <v>68.69</v>
          </cell>
          <cell r="U394">
            <v>73.27</v>
          </cell>
          <cell r="V394">
            <v>73.27</v>
          </cell>
          <cell r="W394">
            <v>73.72</v>
          </cell>
          <cell r="X394">
            <v>75.56</v>
          </cell>
          <cell r="Y394">
            <v>0</v>
          </cell>
          <cell r="Z394">
            <v>100.68</v>
          </cell>
          <cell r="AA394">
            <v>100.68</v>
          </cell>
          <cell r="AB394">
            <v>101.91</v>
          </cell>
          <cell r="AC394">
            <v>103.17</v>
          </cell>
          <cell r="AD394">
            <v>94.96</v>
          </cell>
          <cell r="AE394">
            <v>101.29</v>
          </cell>
          <cell r="AF394">
            <v>101.29</v>
          </cell>
          <cell r="AG394">
            <v>101.91</v>
          </cell>
          <cell r="AH394">
            <v>104.46</v>
          </cell>
          <cell r="AI394">
            <v>0</v>
          </cell>
          <cell r="AJ394" t="str">
            <v>positiva</v>
          </cell>
          <cell r="AK394" t="str">
            <v>positiva</v>
          </cell>
          <cell r="AL394" t="str">
            <v>12527-0</v>
          </cell>
          <cell r="AM394" t="str">
            <v>Não consta</v>
          </cell>
          <cell r="AN394" t="str">
            <v>não consta</v>
          </cell>
          <cell r="AO394" t="str">
            <v>12527-0</v>
          </cell>
          <cell r="AP394">
            <v>0</v>
          </cell>
          <cell r="AQ394" t="str">
            <v>NA</v>
          </cell>
          <cell r="AR394">
            <v>0</v>
          </cell>
          <cell r="AS394">
            <v>0</v>
          </cell>
          <cell r="AT394">
            <v>72.83</v>
          </cell>
          <cell r="AU394">
            <v>72.83</v>
          </cell>
          <cell r="AV394">
            <v>73.72</v>
          </cell>
          <cell r="AW394">
            <v>74.63</v>
          </cell>
          <cell r="AX394">
            <v>68.69</v>
          </cell>
          <cell r="AY394">
            <v>73.27</v>
          </cell>
          <cell r="AZ394">
            <v>73.27</v>
          </cell>
          <cell r="BA394">
            <v>73.72</v>
          </cell>
          <cell r="BB394">
            <v>75.56</v>
          </cell>
          <cell r="BC394">
            <v>0</v>
          </cell>
          <cell r="BD394">
            <v>100.68</v>
          </cell>
          <cell r="BE394">
            <v>100.68</v>
          </cell>
          <cell r="BF394">
            <v>101.91</v>
          </cell>
          <cell r="BG394">
            <v>103.17</v>
          </cell>
          <cell r="BH394">
            <v>94.96</v>
          </cell>
          <cell r="BI394">
            <v>101.29</v>
          </cell>
          <cell r="BJ394">
            <v>101.29</v>
          </cell>
          <cell r="BK394">
            <v>101.91</v>
          </cell>
          <cell r="BL394">
            <v>104.46</v>
          </cell>
          <cell r="BN394" t="str">
            <v>12527-0</v>
          </cell>
          <cell r="BO394" t="str">
            <v>12527-0</v>
          </cell>
          <cell r="BR394">
            <v>57.46</v>
          </cell>
          <cell r="BS394">
            <v>60.45</v>
          </cell>
          <cell r="BU394">
            <v>70.069999999999993</v>
          </cell>
          <cell r="BV394">
            <v>73.72</v>
          </cell>
          <cell r="BW394">
            <v>5.2090766376480691E-2</v>
          </cell>
          <cell r="BX394">
            <v>-9.2336235193099525E-6</v>
          </cell>
          <cell r="CA394">
            <v>0</v>
          </cell>
          <cell r="CB394">
            <v>73.72</v>
          </cell>
          <cell r="CC394">
            <v>73.719988204799989</v>
          </cell>
          <cell r="CD394">
            <v>-1.1795200009601103E-5</v>
          </cell>
          <cell r="CE394" t="e">
            <v>#N/A</v>
          </cell>
          <cell r="CG394" t="str">
            <v>Monitorado CMED</v>
          </cell>
          <cell r="CI394" t="str">
            <v>Medicamento</v>
          </cell>
          <cell r="CJ394" t="e">
            <v>#N/A</v>
          </cell>
          <cell r="CK394">
            <v>1391.0700000000002</v>
          </cell>
        </row>
        <row r="395">
          <cell r="K395" t="str">
            <v>12526-0</v>
          </cell>
          <cell r="L395" t="str">
            <v>CLOR SERTRALINA 50MG C-1 COMP REV CT X20</v>
          </cell>
          <cell r="M395">
            <v>1049201730020</v>
          </cell>
          <cell r="N395">
            <v>52.76</v>
          </cell>
          <cell r="O395">
            <v>0</v>
          </cell>
          <cell r="P395">
            <v>52.12</v>
          </cell>
          <cell r="Q395">
            <v>52.12</v>
          </cell>
          <cell r="R395">
            <v>52.76</v>
          </cell>
          <cell r="S395">
            <v>53.41</v>
          </cell>
          <cell r="T395">
            <v>49.16</v>
          </cell>
          <cell r="U395">
            <v>52.44</v>
          </cell>
          <cell r="V395">
            <v>52.44</v>
          </cell>
          <cell r="W395">
            <v>52.76</v>
          </cell>
          <cell r="X395">
            <v>54.08</v>
          </cell>
          <cell r="Y395">
            <v>0</v>
          </cell>
          <cell r="Z395">
            <v>72.05</v>
          </cell>
          <cell r="AA395">
            <v>72.05</v>
          </cell>
          <cell r="AB395">
            <v>72.94</v>
          </cell>
          <cell r="AC395">
            <v>73.84</v>
          </cell>
          <cell r="AD395">
            <v>67.959999999999994</v>
          </cell>
          <cell r="AE395">
            <v>72.5</v>
          </cell>
          <cell r="AF395">
            <v>72.5</v>
          </cell>
          <cell r="AG395">
            <v>72.94</v>
          </cell>
          <cell r="AH395">
            <v>74.760000000000005</v>
          </cell>
          <cell r="AI395">
            <v>0</v>
          </cell>
          <cell r="AJ395" t="str">
            <v>positiva</v>
          </cell>
          <cell r="AK395" t="str">
            <v>positiva</v>
          </cell>
          <cell r="AL395" t="str">
            <v>12526-0</v>
          </cell>
          <cell r="AM395" t="str">
            <v>Não consta</v>
          </cell>
          <cell r="AN395" t="str">
            <v>não consta</v>
          </cell>
          <cell r="AO395" t="str">
            <v>12526-0</v>
          </cell>
          <cell r="AP395">
            <v>0</v>
          </cell>
          <cell r="AQ395" t="str">
            <v>NA</v>
          </cell>
          <cell r="AR395">
            <v>0</v>
          </cell>
          <cell r="AS395">
            <v>0</v>
          </cell>
          <cell r="AT395">
            <v>52.12</v>
          </cell>
          <cell r="AU395">
            <v>52.12</v>
          </cell>
          <cell r="AV395">
            <v>52.76</v>
          </cell>
          <cell r="AW395">
            <v>53.41</v>
          </cell>
          <cell r="AX395">
            <v>49.16</v>
          </cell>
          <cell r="AY395">
            <v>52.44</v>
          </cell>
          <cell r="AZ395">
            <v>52.44</v>
          </cell>
          <cell r="BA395">
            <v>52.76</v>
          </cell>
          <cell r="BB395">
            <v>54.08</v>
          </cell>
          <cell r="BC395">
            <v>0</v>
          </cell>
          <cell r="BD395">
            <v>72.05</v>
          </cell>
          <cell r="BE395">
            <v>72.05</v>
          </cell>
          <cell r="BF395">
            <v>72.94</v>
          </cell>
          <cell r="BG395">
            <v>73.84</v>
          </cell>
          <cell r="BH395">
            <v>67.959999999999994</v>
          </cell>
          <cell r="BI395">
            <v>72.5</v>
          </cell>
          <cell r="BJ395">
            <v>72.5</v>
          </cell>
          <cell r="BK395">
            <v>72.94</v>
          </cell>
          <cell r="BL395">
            <v>74.760000000000005</v>
          </cell>
          <cell r="BN395" t="str">
            <v>12526-0</v>
          </cell>
          <cell r="BO395" t="str">
            <v>12526-0</v>
          </cell>
          <cell r="BR395">
            <v>43.26</v>
          </cell>
          <cell r="BS395">
            <v>43.26</v>
          </cell>
          <cell r="BU395">
            <v>52.76</v>
          </cell>
          <cell r="BV395">
            <v>52.76</v>
          </cell>
          <cell r="BW395">
            <v>0</v>
          </cell>
          <cell r="BX395">
            <v>0</v>
          </cell>
          <cell r="CA395">
            <v>0</v>
          </cell>
          <cell r="CB395">
            <v>52.76</v>
          </cell>
          <cell r="CC395">
            <v>52.759991558399996</v>
          </cell>
          <cell r="CD395">
            <v>-8.4416000021292348E-6</v>
          </cell>
          <cell r="CE395" t="e">
            <v>#N/A</v>
          </cell>
          <cell r="CG395" t="str">
            <v>Monitorado CMED</v>
          </cell>
          <cell r="CI395" t="str">
            <v>Medicamento</v>
          </cell>
          <cell r="CJ395" t="e">
            <v>#N/A</v>
          </cell>
          <cell r="CK395">
            <v>995.57999999999981</v>
          </cell>
        </row>
        <row r="396">
          <cell r="K396" t="str">
            <v>17813-0</v>
          </cell>
          <cell r="L396" t="str">
            <v>CLOR SERTRALINA 50MG C-1 COMP REV CT X30</v>
          </cell>
          <cell r="M396">
            <v>1558404120041</v>
          </cell>
          <cell r="N396">
            <v>32.299999999999997</v>
          </cell>
          <cell r="O396">
            <v>5.21E-2</v>
          </cell>
          <cell r="P396">
            <v>33.58</v>
          </cell>
          <cell r="Q396">
            <v>33.58</v>
          </cell>
          <cell r="R396">
            <v>33.99</v>
          </cell>
          <cell r="S396">
            <v>34.409999999999997</v>
          </cell>
          <cell r="T396">
            <v>31.67</v>
          </cell>
          <cell r="U396">
            <v>33.78</v>
          </cell>
          <cell r="V396">
            <v>33.78</v>
          </cell>
          <cell r="W396">
            <v>33.99</v>
          </cell>
          <cell r="X396">
            <v>34.840000000000003</v>
          </cell>
          <cell r="Y396">
            <v>0</v>
          </cell>
          <cell r="Z396">
            <v>46.42</v>
          </cell>
          <cell r="AA396">
            <v>46.42</v>
          </cell>
          <cell r="AB396">
            <v>46.99</v>
          </cell>
          <cell r="AC396">
            <v>47.57</v>
          </cell>
          <cell r="AD396">
            <v>43.78</v>
          </cell>
          <cell r="AE396">
            <v>46.7</v>
          </cell>
          <cell r="AF396">
            <v>46.7</v>
          </cell>
          <cell r="AG396">
            <v>46.99</v>
          </cell>
          <cell r="AH396">
            <v>48.16</v>
          </cell>
          <cell r="AI396">
            <v>0</v>
          </cell>
          <cell r="AJ396" t="str">
            <v>positiva</v>
          </cell>
          <cell r="AK396" t="str">
            <v>positiva</v>
          </cell>
          <cell r="AL396" t="str">
            <v>17813-0</v>
          </cell>
          <cell r="AM396" t="str">
            <v>Não consta</v>
          </cell>
          <cell r="AN396" t="str">
            <v>não consta</v>
          </cell>
          <cell r="AO396" t="str">
            <v>17813-0</v>
          </cell>
          <cell r="AP396">
            <v>0</v>
          </cell>
          <cell r="AQ396" t="str">
            <v>NA</v>
          </cell>
          <cell r="AR396" t="str">
            <v>Aprovação no papel - 11.11.2013</v>
          </cell>
          <cell r="AS396">
            <v>0</v>
          </cell>
          <cell r="AT396">
            <v>33.58</v>
          </cell>
          <cell r="AU396">
            <v>33.58</v>
          </cell>
          <cell r="AV396">
            <v>33.99</v>
          </cell>
          <cell r="AW396">
            <v>34.409999999999997</v>
          </cell>
          <cell r="AX396">
            <v>31.67</v>
          </cell>
          <cell r="AY396">
            <v>33.78</v>
          </cell>
          <cell r="AZ396">
            <v>33.78</v>
          </cell>
          <cell r="BA396">
            <v>33.99</v>
          </cell>
          <cell r="BB396">
            <v>34.840000000000003</v>
          </cell>
          <cell r="BC396">
            <v>0</v>
          </cell>
          <cell r="BD396">
            <v>46.42</v>
          </cell>
          <cell r="BE396">
            <v>46.42</v>
          </cell>
          <cell r="BF396">
            <v>46.99</v>
          </cell>
          <cell r="BG396">
            <v>47.57</v>
          </cell>
          <cell r="BH396">
            <v>43.78</v>
          </cell>
          <cell r="BI396">
            <v>46.7</v>
          </cell>
          <cell r="BJ396">
            <v>46.7</v>
          </cell>
          <cell r="BK396">
            <v>46.99</v>
          </cell>
          <cell r="BL396">
            <v>48.16</v>
          </cell>
          <cell r="BN396" t="str">
            <v>17813-0</v>
          </cell>
          <cell r="BO396" t="str">
            <v>17813-0</v>
          </cell>
          <cell r="BR396">
            <v>26.49</v>
          </cell>
          <cell r="BS396">
            <v>27.87</v>
          </cell>
          <cell r="BU396">
            <v>32.299999999999997</v>
          </cell>
          <cell r="BV396">
            <v>33.99</v>
          </cell>
          <cell r="BW396">
            <v>5.2321981424148678E-2</v>
          </cell>
          <cell r="BX396">
            <v>2.2198142414867755E-4</v>
          </cell>
          <cell r="CA396">
            <v>0</v>
          </cell>
          <cell r="CB396">
            <v>33.99</v>
          </cell>
          <cell r="CC396">
            <v>33.9899945616</v>
          </cell>
          <cell r="CD396">
            <v>-5.4384000023333101E-6</v>
          </cell>
          <cell r="CE396" t="e">
            <v>#N/A</v>
          </cell>
          <cell r="CG396" t="str">
            <v>Monitorado abaixo CMED</v>
          </cell>
          <cell r="CI396" t="str">
            <v>Medicamento</v>
          </cell>
          <cell r="CJ396" t="e">
            <v>#N/A</v>
          </cell>
          <cell r="CK396">
            <v>641.37000000000012</v>
          </cell>
        </row>
        <row r="397">
          <cell r="K397" t="str">
            <v>12528-0</v>
          </cell>
          <cell r="L397" t="str">
            <v>CLOR SERTRALINA C-1 COMP REV  CT BL X30</v>
          </cell>
          <cell r="M397">
            <v>1049201730039</v>
          </cell>
          <cell r="N397">
            <v>53.82</v>
          </cell>
          <cell r="O397">
            <v>5.21E-2</v>
          </cell>
          <cell r="P397">
            <v>55.94</v>
          </cell>
          <cell r="Q397">
            <v>55.94</v>
          </cell>
          <cell r="R397">
            <v>56.62</v>
          </cell>
          <cell r="S397">
            <v>57.32</v>
          </cell>
          <cell r="T397">
            <v>52.76</v>
          </cell>
          <cell r="U397">
            <v>56.28</v>
          </cell>
          <cell r="V397">
            <v>56.28</v>
          </cell>
          <cell r="W397">
            <v>56.62</v>
          </cell>
          <cell r="X397">
            <v>58.04</v>
          </cell>
          <cell r="Y397">
            <v>0</v>
          </cell>
          <cell r="Z397">
            <v>77.33</v>
          </cell>
          <cell r="AA397">
            <v>77.33</v>
          </cell>
          <cell r="AB397">
            <v>78.27</v>
          </cell>
          <cell r="AC397">
            <v>79.239999999999995</v>
          </cell>
          <cell r="AD397">
            <v>72.94</v>
          </cell>
          <cell r="AE397">
            <v>77.8</v>
          </cell>
          <cell r="AF397">
            <v>77.8</v>
          </cell>
          <cell r="AG397">
            <v>78.27</v>
          </cell>
          <cell r="AH397">
            <v>80.239999999999995</v>
          </cell>
          <cell r="AI397">
            <v>0</v>
          </cell>
          <cell r="AJ397" t="str">
            <v>positiva</v>
          </cell>
          <cell r="AK397" t="str">
            <v>positiva</v>
          </cell>
          <cell r="AL397" t="str">
            <v>12528-0</v>
          </cell>
          <cell r="AM397" t="str">
            <v>Não consta</v>
          </cell>
          <cell r="AN397" t="str">
            <v>não consta</v>
          </cell>
          <cell r="AO397" t="str">
            <v>12528-0</v>
          </cell>
          <cell r="AP397">
            <v>0</v>
          </cell>
          <cell r="AQ397" t="str">
            <v>NA</v>
          </cell>
          <cell r="AR397">
            <v>0</v>
          </cell>
          <cell r="AS397">
            <v>0</v>
          </cell>
          <cell r="AT397">
            <v>55.94</v>
          </cell>
          <cell r="AU397">
            <v>55.94</v>
          </cell>
          <cell r="AV397">
            <v>56.62</v>
          </cell>
          <cell r="AW397">
            <v>57.32</v>
          </cell>
          <cell r="AX397">
            <v>52.76</v>
          </cell>
          <cell r="AY397">
            <v>56.28</v>
          </cell>
          <cell r="AZ397">
            <v>56.28</v>
          </cell>
          <cell r="BA397">
            <v>56.62</v>
          </cell>
          <cell r="BB397">
            <v>58.04</v>
          </cell>
          <cell r="BC397">
            <v>0</v>
          </cell>
          <cell r="BD397">
            <v>77.33</v>
          </cell>
          <cell r="BE397">
            <v>77.33</v>
          </cell>
          <cell r="BF397">
            <v>78.27</v>
          </cell>
          <cell r="BG397">
            <v>79.239999999999995</v>
          </cell>
          <cell r="BH397">
            <v>72.94</v>
          </cell>
          <cell r="BI397">
            <v>77.8</v>
          </cell>
          <cell r="BJ397">
            <v>77.8</v>
          </cell>
          <cell r="BK397">
            <v>78.27</v>
          </cell>
          <cell r="BL397">
            <v>80.239999999999995</v>
          </cell>
          <cell r="BN397" t="str">
            <v>12528-0</v>
          </cell>
          <cell r="BO397" t="str">
            <v>12528-0</v>
          </cell>
          <cell r="BR397">
            <v>44.13</v>
          </cell>
          <cell r="BS397">
            <v>46.43</v>
          </cell>
          <cell r="BU397">
            <v>53.82</v>
          </cell>
          <cell r="BV397">
            <v>56.62</v>
          </cell>
          <cell r="BW397">
            <v>5.2025269416573705E-2</v>
          </cell>
          <cell r="BX397">
            <v>-7.4730583426295405E-5</v>
          </cell>
          <cell r="CA397">
            <v>0</v>
          </cell>
          <cell r="CB397">
            <v>56.62</v>
          </cell>
          <cell r="CC397">
            <v>56.619990940799994</v>
          </cell>
          <cell r="CD397">
            <v>-9.0592000034916964E-6</v>
          </cell>
          <cell r="CE397" t="e">
            <v>#N/A</v>
          </cell>
          <cell r="CG397" t="str">
            <v>Monitorado CMED</v>
          </cell>
          <cell r="CI397" t="str">
            <v>Medicamento</v>
          </cell>
          <cell r="CJ397" t="e">
            <v>#N/A</v>
          </cell>
          <cell r="CK397">
            <v>1068.46</v>
          </cell>
        </row>
        <row r="398">
          <cell r="K398" t="str">
            <v>12499-0</v>
          </cell>
          <cell r="L398" t="str">
            <v>CLOR TRAMADOL 100MG/ML A-2 FR 1X10ML</v>
          </cell>
          <cell r="M398">
            <v>1558402070071</v>
          </cell>
          <cell r="N398">
            <v>46.37</v>
          </cell>
          <cell r="O398">
            <v>5.21E-2</v>
          </cell>
          <cell r="P398">
            <v>48.19</v>
          </cell>
          <cell r="Q398">
            <v>48.19</v>
          </cell>
          <cell r="R398">
            <v>48.78</v>
          </cell>
          <cell r="S398">
            <v>49.38</v>
          </cell>
          <cell r="T398">
            <v>45.45</v>
          </cell>
          <cell r="U398">
            <v>48.48</v>
          </cell>
          <cell r="V398">
            <v>48.48</v>
          </cell>
          <cell r="W398">
            <v>48.78</v>
          </cell>
          <cell r="X398">
            <v>50</v>
          </cell>
          <cell r="Y398">
            <v>0</v>
          </cell>
          <cell r="Z398">
            <v>66.62</v>
          </cell>
          <cell r="AA398">
            <v>66.62</v>
          </cell>
          <cell r="AB398">
            <v>67.44</v>
          </cell>
          <cell r="AC398">
            <v>68.260000000000005</v>
          </cell>
          <cell r="AD398">
            <v>62.83</v>
          </cell>
          <cell r="AE398">
            <v>67.02</v>
          </cell>
          <cell r="AF398">
            <v>67.02</v>
          </cell>
          <cell r="AG398">
            <v>67.44</v>
          </cell>
          <cell r="AH398">
            <v>69.12</v>
          </cell>
          <cell r="AI398">
            <v>0</v>
          </cell>
          <cell r="AJ398" t="str">
            <v>positiva</v>
          </cell>
          <cell r="AK398" t="str">
            <v>positiva</v>
          </cell>
          <cell r="AL398" t="str">
            <v>12499-0</v>
          </cell>
          <cell r="AM398" t="str">
            <v>Não consta</v>
          </cell>
          <cell r="AN398" t="str">
            <v>não consta</v>
          </cell>
          <cell r="AO398" t="str">
            <v>12499-0</v>
          </cell>
          <cell r="AP398">
            <v>0</v>
          </cell>
          <cell r="AQ398" t="str">
            <v>NA</v>
          </cell>
          <cell r="AR398">
            <v>0</v>
          </cell>
          <cell r="AS398">
            <v>0</v>
          </cell>
          <cell r="AT398">
            <v>48.19</v>
          </cell>
          <cell r="AU398">
            <v>48.19</v>
          </cell>
          <cell r="AV398">
            <v>48.78</v>
          </cell>
          <cell r="AW398">
            <v>49.38</v>
          </cell>
          <cell r="AX398">
            <v>45.45</v>
          </cell>
          <cell r="AY398">
            <v>48.48</v>
          </cell>
          <cell r="AZ398">
            <v>48.48</v>
          </cell>
          <cell r="BA398">
            <v>48.78</v>
          </cell>
          <cell r="BB398">
            <v>50</v>
          </cell>
          <cell r="BC398">
            <v>0</v>
          </cell>
          <cell r="BD398">
            <v>66.62</v>
          </cell>
          <cell r="BE398">
            <v>66.62</v>
          </cell>
          <cell r="BF398">
            <v>67.44</v>
          </cell>
          <cell r="BG398">
            <v>68.260000000000005</v>
          </cell>
          <cell r="BH398">
            <v>62.83</v>
          </cell>
          <cell r="BI398">
            <v>67.02</v>
          </cell>
          <cell r="BJ398">
            <v>67.02</v>
          </cell>
          <cell r="BK398">
            <v>67.44</v>
          </cell>
          <cell r="BL398">
            <v>69.12</v>
          </cell>
          <cell r="BN398" t="str">
            <v>12499-0</v>
          </cell>
          <cell r="BO398" t="str">
            <v>12499-0</v>
          </cell>
          <cell r="BR398">
            <v>38.020000000000003</v>
          </cell>
          <cell r="BS398">
            <v>40</v>
          </cell>
          <cell r="BU398">
            <v>46.37</v>
          </cell>
          <cell r="BV398">
            <v>48.78</v>
          </cell>
          <cell r="BW398">
            <v>5.1973258572352909E-2</v>
          </cell>
          <cell r="BX398">
            <v>-1.2674142764709101E-4</v>
          </cell>
          <cell r="CA398">
            <v>0</v>
          </cell>
          <cell r="CB398">
            <v>48.78</v>
          </cell>
          <cell r="CC398">
            <v>48.779992195199995</v>
          </cell>
          <cell r="CD398">
            <v>-7.8048000062835854E-6</v>
          </cell>
          <cell r="CE398" t="e">
            <v>#N/A</v>
          </cell>
          <cell r="CG398" t="str">
            <v>Monitorado CMED</v>
          </cell>
          <cell r="CI398" t="str">
            <v>Medicamento</v>
          </cell>
          <cell r="CJ398" t="e">
            <v>#N/A</v>
          </cell>
          <cell r="CK398">
            <v>920.45999999999992</v>
          </cell>
        </row>
        <row r="399">
          <cell r="K399" t="str">
            <v>13920-0</v>
          </cell>
          <cell r="L399" t="str">
            <v>CLOR TRAMADOL 50MG A-2 CAP CT BL 1X10</v>
          </cell>
          <cell r="M399">
            <v>1558402100017</v>
          </cell>
          <cell r="N399">
            <v>22.66</v>
          </cell>
          <cell r="O399">
            <v>5.21E-2</v>
          </cell>
          <cell r="P399">
            <v>23.55</v>
          </cell>
          <cell r="Q399">
            <v>23.55</v>
          </cell>
          <cell r="R399">
            <v>23.84</v>
          </cell>
          <cell r="S399">
            <v>24.14</v>
          </cell>
          <cell r="T399">
            <v>22.22</v>
          </cell>
          <cell r="U399">
            <v>23.7</v>
          </cell>
          <cell r="V399">
            <v>23.7</v>
          </cell>
          <cell r="W399">
            <v>23.84</v>
          </cell>
          <cell r="X399">
            <v>24.44</v>
          </cell>
          <cell r="Y399">
            <v>0</v>
          </cell>
          <cell r="Z399">
            <v>32.56</v>
          </cell>
          <cell r="AA399">
            <v>32.56</v>
          </cell>
          <cell r="AB399">
            <v>32.96</v>
          </cell>
          <cell r="AC399">
            <v>33.369999999999997</v>
          </cell>
          <cell r="AD399">
            <v>30.72</v>
          </cell>
          <cell r="AE399">
            <v>32.76</v>
          </cell>
          <cell r="AF399">
            <v>32.76</v>
          </cell>
          <cell r="AG399">
            <v>32.96</v>
          </cell>
          <cell r="AH399">
            <v>33.79</v>
          </cell>
          <cell r="AI399">
            <v>0</v>
          </cell>
          <cell r="AJ399" t="str">
            <v>positiva</v>
          </cell>
          <cell r="AK399" t="str">
            <v>positiva</v>
          </cell>
          <cell r="AL399" t="str">
            <v>13920-0</v>
          </cell>
          <cell r="AM399" t="str">
            <v>Não consta</v>
          </cell>
          <cell r="AN399" t="str">
            <v>não consta</v>
          </cell>
          <cell r="AO399" t="str">
            <v>13920-0</v>
          </cell>
          <cell r="AP399">
            <v>0</v>
          </cell>
          <cell r="AQ399" t="str">
            <v>NA</v>
          </cell>
          <cell r="AR399">
            <v>0</v>
          </cell>
          <cell r="AS399">
            <v>0</v>
          </cell>
          <cell r="AT399">
            <v>23.55</v>
          </cell>
          <cell r="AU399">
            <v>23.55</v>
          </cell>
          <cell r="AV399">
            <v>23.84</v>
          </cell>
          <cell r="AW399">
            <v>24.14</v>
          </cell>
          <cell r="AX399">
            <v>22.22</v>
          </cell>
          <cell r="AY399">
            <v>23.7</v>
          </cell>
          <cell r="AZ399">
            <v>23.7</v>
          </cell>
          <cell r="BA399">
            <v>23.84</v>
          </cell>
          <cell r="BB399">
            <v>24.44</v>
          </cell>
          <cell r="BC399">
            <v>0</v>
          </cell>
          <cell r="BD399">
            <v>32.56</v>
          </cell>
          <cell r="BE399">
            <v>32.56</v>
          </cell>
          <cell r="BF399">
            <v>32.96</v>
          </cell>
          <cell r="BG399">
            <v>33.369999999999997</v>
          </cell>
          <cell r="BH399">
            <v>30.72</v>
          </cell>
          <cell r="BI399">
            <v>32.76</v>
          </cell>
          <cell r="BJ399">
            <v>32.76</v>
          </cell>
          <cell r="BK399">
            <v>32.96</v>
          </cell>
          <cell r="BL399">
            <v>33.79</v>
          </cell>
          <cell r="BN399" t="str">
            <v>13920-0</v>
          </cell>
          <cell r="BO399" t="str">
            <v>13920-0</v>
          </cell>
          <cell r="BR399">
            <v>18.579999999999998</v>
          </cell>
          <cell r="BS399">
            <v>19.55</v>
          </cell>
          <cell r="BU399">
            <v>22.66</v>
          </cell>
          <cell r="BV399">
            <v>23.84</v>
          </cell>
          <cell r="BW399">
            <v>5.2074139452780166E-2</v>
          </cell>
          <cell r="BX399">
            <v>-2.5860547219834495E-5</v>
          </cell>
          <cell r="CA399">
            <v>0</v>
          </cell>
          <cell r="CB399">
            <v>23.84</v>
          </cell>
          <cell r="CC399">
            <v>23.839996185599997</v>
          </cell>
          <cell r="CD399">
            <v>-3.8144000029660674E-6</v>
          </cell>
          <cell r="CE399" t="e">
            <v>#N/A</v>
          </cell>
          <cell r="CG399" t="str">
            <v>Monitorado CMED</v>
          </cell>
          <cell r="CI399" t="str">
            <v>Medicamento</v>
          </cell>
          <cell r="CJ399" t="e">
            <v>#N/A</v>
          </cell>
          <cell r="CK399">
            <v>449.90999999999997</v>
          </cell>
        </row>
        <row r="400">
          <cell r="K400" t="str">
            <v>12507-0</v>
          </cell>
          <cell r="L400" t="str">
            <v>CLORANFENICOL 4MG/ML SOL OFT FR 1X10ML</v>
          </cell>
          <cell r="M400">
            <v>1558401590010</v>
          </cell>
          <cell r="N400">
            <v>5.04</v>
          </cell>
          <cell r="O400">
            <v>0</v>
          </cell>
          <cell r="P400">
            <v>4.9800000000000004</v>
          </cell>
          <cell r="Q400">
            <v>4.9800000000000004</v>
          </cell>
          <cell r="R400">
            <v>5.04</v>
          </cell>
          <cell r="S400">
            <v>5.0999999999999996</v>
          </cell>
          <cell r="T400">
            <v>4.6900000000000004</v>
          </cell>
          <cell r="U400">
            <v>5.01</v>
          </cell>
          <cell r="V400">
            <v>5.01</v>
          </cell>
          <cell r="W400">
            <v>5.04</v>
          </cell>
          <cell r="X400">
            <v>5.16</v>
          </cell>
          <cell r="Y400">
            <v>0</v>
          </cell>
          <cell r="Z400">
            <v>6.88</v>
          </cell>
          <cell r="AA400">
            <v>6.88</v>
          </cell>
          <cell r="AB400">
            <v>6.97</v>
          </cell>
          <cell r="AC400">
            <v>7.05</v>
          </cell>
          <cell r="AD400">
            <v>6.48</v>
          </cell>
          <cell r="AE400">
            <v>6.93</v>
          </cell>
          <cell r="AF400">
            <v>6.93</v>
          </cell>
          <cell r="AG400">
            <v>6.97</v>
          </cell>
          <cell r="AH400">
            <v>7.13</v>
          </cell>
          <cell r="AI400">
            <v>0</v>
          </cell>
          <cell r="AJ400" t="str">
            <v>positiva</v>
          </cell>
          <cell r="AK400" t="str">
            <v>positiva</v>
          </cell>
          <cell r="AL400" t="str">
            <v>12507-0</v>
          </cell>
          <cell r="AM400" t="str">
            <v>Não consta</v>
          </cell>
          <cell r="AN400" t="str">
            <v>não consta</v>
          </cell>
          <cell r="AO400" t="str">
            <v>12507-0</v>
          </cell>
          <cell r="AP400">
            <v>0</v>
          </cell>
          <cell r="AQ400" t="str">
            <v>NA</v>
          </cell>
          <cell r="AR400">
            <v>0</v>
          </cell>
          <cell r="AS400">
            <v>0</v>
          </cell>
          <cell r="AT400">
            <v>4.9800000000000004</v>
          </cell>
          <cell r="AU400">
            <v>4.9800000000000004</v>
          </cell>
          <cell r="AV400">
            <v>5.04</v>
          </cell>
          <cell r="AW400">
            <v>5.0999999999999996</v>
          </cell>
          <cell r="AX400">
            <v>4.6900000000000004</v>
          </cell>
          <cell r="AY400">
            <v>5.01</v>
          </cell>
          <cell r="AZ400">
            <v>5.01</v>
          </cell>
          <cell r="BA400">
            <v>5.04</v>
          </cell>
          <cell r="BB400">
            <v>5.16</v>
          </cell>
          <cell r="BC400">
            <v>0</v>
          </cell>
          <cell r="BD400">
            <v>6.88</v>
          </cell>
          <cell r="BE400">
            <v>6.88</v>
          </cell>
          <cell r="BF400">
            <v>6.97</v>
          </cell>
          <cell r="BG400">
            <v>7.05</v>
          </cell>
          <cell r="BH400">
            <v>6.48</v>
          </cell>
          <cell r="BI400">
            <v>6.93</v>
          </cell>
          <cell r="BJ400">
            <v>6.93</v>
          </cell>
          <cell r="BK400">
            <v>6.97</v>
          </cell>
          <cell r="BL400">
            <v>7.13</v>
          </cell>
          <cell r="BN400" t="str">
            <v>12507-0</v>
          </cell>
          <cell r="BO400" t="str">
            <v>12507-0</v>
          </cell>
          <cell r="BR400">
            <v>4.13</v>
          </cell>
          <cell r="BS400">
            <v>4.13</v>
          </cell>
          <cell r="BU400">
            <v>5.04</v>
          </cell>
          <cell r="BV400">
            <v>5.04</v>
          </cell>
          <cell r="BW400">
            <v>0</v>
          </cell>
          <cell r="BX400">
            <v>0</v>
          </cell>
          <cell r="CA400">
            <v>0</v>
          </cell>
          <cell r="CB400">
            <v>5.04</v>
          </cell>
          <cell r="CC400">
            <v>5.039999193599999</v>
          </cell>
          <cell r="CD400">
            <v>-8.0640000099663212E-7</v>
          </cell>
          <cell r="CE400" t="e">
            <v>#N/A</v>
          </cell>
          <cell r="CG400" t="str">
            <v>Monitorado CMED</v>
          </cell>
          <cell r="CI400" t="str">
            <v>Medicamento</v>
          </cell>
          <cell r="CJ400" t="e">
            <v>#N/A</v>
          </cell>
          <cell r="CK400">
            <v>95.080000000000027</v>
          </cell>
        </row>
        <row r="401">
          <cell r="K401" t="str">
            <v>15972-0</v>
          </cell>
          <cell r="L401" t="str">
            <v>CLORIDRATO DE CICLOBENZAPRINA 10MG 30CP</v>
          </cell>
          <cell r="M401">
            <v>1558400430060</v>
          </cell>
          <cell r="N401">
            <v>24.1</v>
          </cell>
          <cell r="O401">
            <v>3.2299999999999995E-2</v>
          </cell>
          <cell r="P401">
            <v>21.35</v>
          </cell>
          <cell r="Q401">
            <v>24.53</v>
          </cell>
          <cell r="R401">
            <v>24.87</v>
          </cell>
          <cell r="S401">
            <v>25.23</v>
          </cell>
          <cell r="T401">
            <v>22.94</v>
          </cell>
          <cell r="U401">
            <v>24.7</v>
          </cell>
          <cell r="V401">
            <v>21.48</v>
          </cell>
          <cell r="W401">
            <v>21.61</v>
          </cell>
          <cell r="X401">
            <v>25.59</v>
          </cell>
          <cell r="Y401">
            <v>0</v>
          </cell>
          <cell r="Z401">
            <v>29.52</v>
          </cell>
          <cell r="AA401">
            <v>32.700000000000003</v>
          </cell>
          <cell r="AB401">
            <v>33.130000000000003</v>
          </cell>
          <cell r="AC401">
            <v>33.6</v>
          </cell>
          <cell r="AD401">
            <v>30.64</v>
          </cell>
          <cell r="AE401">
            <v>32.92</v>
          </cell>
          <cell r="AF401">
            <v>29.69</v>
          </cell>
          <cell r="AG401">
            <v>29.87</v>
          </cell>
          <cell r="AH401">
            <v>34.06</v>
          </cell>
          <cell r="AI401">
            <v>0</v>
          </cell>
          <cell r="AJ401" t="str">
            <v>negativa</v>
          </cell>
          <cell r="AK401" t="str">
            <v>Negativa</v>
          </cell>
          <cell r="AL401" t="str">
            <v>15972-0</v>
          </cell>
          <cell r="AM401" t="str">
            <v>Não consta</v>
          </cell>
          <cell r="AN401" t="str">
            <v>não consta</v>
          </cell>
          <cell r="AO401" t="str">
            <v>15972-0</v>
          </cell>
          <cell r="AP401">
            <v>0</v>
          </cell>
          <cell r="AQ401" t="str">
            <v>NA</v>
          </cell>
          <cell r="AR401">
            <v>0</v>
          </cell>
          <cell r="AS401">
            <v>0</v>
          </cell>
          <cell r="AT401">
            <v>21.35</v>
          </cell>
          <cell r="AU401">
            <v>24.53</v>
          </cell>
          <cell r="AV401">
            <v>24.87</v>
          </cell>
          <cell r="AW401">
            <v>25.23</v>
          </cell>
          <cell r="AX401">
            <v>22.94</v>
          </cell>
          <cell r="AY401">
            <v>24.7</v>
          </cell>
          <cell r="AZ401">
            <v>21.48</v>
          </cell>
          <cell r="BA401">
            <v>21.61</v>
          </cell>
          <cell r="BB401">
            <v>25.59</v>
          </cell>
          <cell r="BC401">
            <v>0</v>
          </cell>
          <cell r="BD401">
            <v>29.52</v>
          </cell>
          <cell r="BE401">
            <v>32.700000000000003</v>
          </cell>
          <cell r="BF401">
            <v>33.130000000000003</v>
          </cell>
          <cell r="BG401">
            <v>33.6</v>
          </cell>
          <cell r="BH401">
            <v>30.64</v>
          </cell>
          <cell r="BI401">
            <v>32.92</v>
          </cell>
          <cell r="BJ401">
            <v>29.69</v>
          </cell>
          <cell r="BK401">
            <v>29.87</v>
          </cell>
          <cell r="BL401">
            <v>34.06</v>
          </cell>
          <cell r="BN401" t="str">
            <v>15972-0</v>
          </cell>
          <cell r="BO401" t="str">
            <v>15972-0</v>
          </cell>
          <cell r="BR401">
            <v>19.23</v>
          </cell>
          <cell r="BS401">
            <v>19.850000000000001</v>
          </cell>
          <cell r="BU401">
            <v>24.1</v>
          </cell>
          <cell r="BV401">
            <v>24.87</v>
          </cell>
          <cell r="BW401">
            <v>3.1950207468879555E-2</v>
          </cell>
          <cell r="BX401">
            <v>-3.4979253112044084E-4</v>
          </cell>
          <cell r="CA401">
            <v>0</v>
          </cell>
          <cell r="CB401">
            <v>24.87</v>
          </cell>
          <cell r="CC401">
            <v>24.870003023047982</v>
          </cell>
          <cell r="CD401">
            <v>3.0230479808324162E-6</v>
          </cell>
          <cell r="CE401" t="e">
            <v>#N/A</v>
          </cell>
          <cell r="CG401" t="str">
            <v>Monitorado CMED</v>
          </cell>
          <cell r="CI401" t="str">
            <v>Medicamento</v>
          </cell>
          <cell r="CJ401" t="e">
            <v>#N/A</v>
          </cell>
          <cell r="CK401">
            <v>439.59999999999997</v>
          </cell>
        </row>
        <row r="402">
          <cell r="K402" t="str">
            <v>15971-0</v>
          </cell>
          <cell r="L402" t="str">
            <v>CLORIDRATO DE CICLOBENZAPRINA 5MG 30CP</v>
          </cell>
          <cell r="M402">
            <v>1558400430036</v>
          </cell>
          <cell r="N402">
            <v>21.69</v>
          </cell>
          <cell r="O402">
            <v>3.2299999999999995E-2</v>
          </cell>
          <cell r="P402">
            <v>19.22</v>
          </cell>
          <cell r="Q402">
            <v>22.08</v>
          </cell>
          <cell r="R402">
            <v>22.39</v>
          </cell>
          <cell r="S402">
            <v>22.71</v>
          </cell>
          <cell r="T402">
            <v>20.65</v>
          </cell>
          <cell r="U402">
            <v>22.24</v>
          </cell>
          <cell r="V402">
            <v>19.34</v>
          </cell>
          <cell r="W402">
            <v>19.46</v>
          </cell>
          <cell r="X402">
            <v>23.04</v>
          </cell>
          <cell r="Y402">
            <v>0</v>
          </cell>
          <cell r="Z402">
            <v>26.57</v>
          </cell>
          <cell r="AA402">
            <v>29.43</v>
          </cell>
          <cell r="AB402">
            <v>29.83</v>
          </cell>
          <cell r="AC402">
            <v>30.24</v>
          </cell>
          <cell r="AD402">
            <v>27.58</v>
          </cell>
          <cell r="AE402">
            <v>29.64</v>
          </cell>
          <cell r="AF402">
            <v>26.74</v>
          </cell>
          <cell r="AG402">
            <v>26.9</v>
          </cell>
          <cell r="AH402">
            <v>30.67</v>
          </cell>
          <cell r="AI402">
            <v>0</v>
          </cell>
          <cell r="AJ402" t="str">
            <v>negativa</v>
          </cell>
          <cell r="AK402" t="str">
            <v>Negativa</v>
          </cell>
          <cell r="AL402" t="str">
            <v>15971-0</v>
          </cell>
          <cell r="AM402" t="str">
            <v>Não consta</v>
          </cell>
          <cell r="AN402" t="str">
            <v>não consta</v>
          </cell>
          <cell r="AO402" t="str">
            <v>15971-0</v>
          </cell>
          <cell r="AP402">
            <v>0</v>
          </cell>
          <cell r="AQ402" t="str">
            <v>NA</v>
          </cell>
          <cell r="AR402">
            <v>0</v>
          </cell>
          <cell r="AS402">
            <v>0</v>
          </cell>
          <cell r="AT402">
            <v>19.22</v>
          </cell>
          <cell r="AU402">
            <v>22.08</v>
          </cell>
          <cell r="AV402">
            <v>22.39</v>
          </cell>
          <cell r="AW402">
            <v>22.71</v>
          </cell>
          <cell r="AX402">
            <v>20.65</v>
          </cell>
          <cell r="AY402">
            <v>22.24</v>
          </cell>
          <cell r="AZ402">
            <v>19.34</v>
          </cell>
          <cell r="BA402">
            <v>19.46</v>
          </cell>
          <cell r="BB402">
            <v>23.04</v>
          </cell>
          <cell r="BC402">
            <v>0</v>
          </cell>
          <cell r="BD402">
            <v>26.57</v>
          </cell>
          <cell r="BE402">
            <v>29.43</v>
          </cell>
          <cell r="BF402">
            <v>29.83</v>
          </cell>
          <cell r="BG402">
            <v>30.24</v>
          </cell>
          <cell r="BH402">
            <v>27.58</v>
          </cell>
          <cell r="BI402">
            <v>29.64</v>
          </cell>
          <cell r="BJ402">
            <v>26.74</v>
          </cell>
          <cell r="BK402">
            <v>26.9</v>
          </cell>
          <cell r="BL402">
            <v>30.67</v>
          </cell>
          <cell r="BN402" t="str">
            <v>15971-0</v>
          </cell>
          <cell r="BO402" t="str">
            <v>15971-0</v>
          </cell>
          <cell r="BR402">
            <v>17.309999999999999</v>
          </cell>
          <cell r="BS402">
            <v>17.87</v>
          </cell>
          <cell r="BU402">
            <v>21.69</v>
          </cell>
          <cell r="BV402">
            <v>22.39</v>
          </cell>
          <cell r="BW402">
            <v>3.2272936837252075E-2</v>
          </cell>
          <cell r="BX402">
            <v>-2.7063162747920089E-5</v>
          </cell>
          <cell r="CA402">
            <v>0</v>
          </cell>
          <cell r="CB402">
            <v>22.39</v>
          </cell>
          <cell r="CC402">
            <v>22.390002721594062</v>
          </cell>
          <cell r="CD402">
            <v>2.721594061227961E-6</v>
          </cell>
          <cell r="CE402" t="e">
            <v>#N/A</v>
          </cell>
          <cell r="CG402" t="str">
            <v>Monitorado CMED</v>
          </cell>
          <cell r="CI402" t="str">
            <v>Medicamento</v>
          </cell>
          <cell r="CJ402" t="e">
            <v>#N/A</v>
          </cell>
          <cell r="CK402">
            <v>395.78000000000003</v>
          </cell>
        </row>
        <row r="403">
          <cell r="K403" t="str">
            <v>16936-0</v>
          </cell>
          <cell r="L403" t="str">
            <v>CLORIDRATO DE FEXOFENADINA 120MG C/10 CPR</v>
          </cell>
          <cell r="M403">
            <v>1558400280018</v>
          </cell>
          <cell r="N403">
            <v>30.12</v>
          </cell>
          <cell r="O403">
            <v>5.21E-2</v>
          </cell>
          <cell r="P403">
            <v>27.21</v>
          </cell>
          <cell r="Q403">
            <v>31.25</v>
          </cell>
          <cell r="R403">
            <v>31.69</v>
          </cell>
          <cell r="S403">
            <v>32.14</v>
          </cell>
          <cell r="T403">
            <v>29.22</v>
          </cell>
          <cell r="U403">
            <v>31.47</v>
          </cell>
          <cell r="V403">
            <v>27.37</v>
          </cell>
          <cell r="W403">
            <v>27.54</v>
          </cell>
          <cell r="X403">
            <v>32.61</v>
          </cell>
          <cell r="Y403">
            <v>0</v>
          </cell>
          <cell r="Z403">
            <v>37.619999999999997</v>
          </cell>
          <cell r="AA403">
            <v>41.65</v>
          </cell>
          <cell r="AB403">
            <v>42.22</v>
          </cell>
          <cell r="AC403">
            <v>42.8</v>
          </cell>
          <cell r="AD403">
            <v>39.03</v>
          </cell>
          <cell r="AE403">
            <v>41.94</v>
          </cell>
          <cell r="AF403">
            <v>37.840000000000003</v>
          </cell>
          <cell r="AG403">
            <v>38.07</v>
          </cell>
          <cell r="AH403">
            <v>43.4</v>
          </cell>
          <cell r="AI403">
            <v>0</v>
          </cell>
          <cell r="AJ403" t="str">
            <v>negativa</v>
          </cell>
          <cell r="AK403" t="str">
            <v>Negativa</v>
          </cell>
          <cell r="AL403" t="str">
            <v>16936-0</v>
          </cell>
          <cell r="AM403" t="str">
            <v>Não consta</v>
          </cell>
          <cell r="AN403" t="str">
            <v>não consta</v>
          </cell>
          <cell r="AO403" t="str">
            <v>16936-0</v>
          </cell>
          <cell r="AP403">
            <v>0</v>
          </cell>
          <cell r="AQ403" t="str">
            <v>NA</v>
          </cell>
          <cell r="AR403">
            <v>0</v>
          </cell>
          <cell r="AS403">
            <v>0</v>
          </cell>
          <cell r="AT403">
            <v>27.21</v>
          </cell>
          <cell r="AU403">
            <v>31.25</v>
          </cell>
          <cell r="AV403">
            <v>31.69</v>
          </cell>
          <cell r="AW403">
            <v>32.14</v>
          </cell>
          <cell r="AX403">
            <v>29.22</v>
          </cell>
          <cell r="AY403">
            <v>31.47</v>
          </cell>
          <cell r="AZ403">
            <v>27.37</v>
          </cell>
          <cell r="BA403">
            <v>27.54</v>
          </cell>
          <cell r="BB403">
            <v>32.61</v>
          </cell>
          <cell r="BC403">
            <v>0</v>
          </cell>
          <cell r="BD403">
            <v>37.619999999999997</v>
          </cell>
          <cell r="BE403">
            <v>41.65</v>
          </cell>
          <cell r="BF403">
            <v>42.22</v>
          </cell>
          <cell r="BG403">
            <v>42.8</v>
          </cell>
          <cell r="BH403">
            <v>39.03</v>
          </cell>
          <cell r="BI403">
            <v>41.94</v>
          </cell>
          <cell r="BJ403">
            <v>37.840000000000003</v>
          </cell>
          <cell r="BK403">
            <v>38.07</v>
          </cell>
          <cell r="BL403">
            <v>43.4</v>
          </cell>
          <cell r="BN403" t="str">
            <v>16936-0</v>
          </cell>
          <cell r="BO403" t="str">
            <v>16936-0</v>
          </cell>
          <cell r="BR403">
            <v>24.04</v>
          </cell>
          <cell r="BS403">
            <v>25.29</v>
          </cell>
          <cell r="BU403">
            <v>30.12</v>
          </cell>
          <cell r="BV403">
            <v>31.69</v>
          </cell>
          <cell r="BW403">
            <v>5.2124833997343911E-2</v>
          </cell>
          <cell r="BX403">
            <v>2.483399734391073E-5</v>
          </cell>
          <cell r="CA403">
            <v>0</v>
          </cell>
          <cell r="CB403">
            <v>31.69</v>
          </cell>
          <cell r="CC403">
            <v>31.690003852046264</v>
          </cell>
          <cell r="CD403">
            <v>3.8520462624092033E-6</v>
          </cell>
          <cell r="CE403" t="e">
            <v>#N/A</v>
          </cell>
          <cell r="CG403" t="str">
            <v>Monitorado CMED</v>
          </cell>
          <cell r="CI403" t="str">
            <v>Medicamento</v>
          </cell>
          <cell r="CJ403" t="e">
            <v>#N/A</v>
          </cell>
          <cell r="CK403">
            <v>560.13000000000011</v>
          </cell>
        </row>
        <row r="404">
          <cell r="K404" t="str">
            <v>16937-0</v>
          </cell>
          <cell r="L404" t="str">
            <v>CLORIDRATO DE FEXOFENADINA 180MG C/10 CPR</v>
          </cell>
          <cell r="M404">
            <v>1558400280026</v>
          </cell>
          <cell r="N404">
            <v>46.01</v>
          </cell>
          <cell r="O404">
            <v>5.21E-2</v>
          </cell>
          <cell r="P404">
            <v>41.56</v>
          </cell>
          <cell r="Q404">
            <v>47.74</v>
          </cell>
          <cell r="R404">
            <v>48.41</v>
          </cell>
          <cell r="S404">
            <v>49.1</v>
          </cell>
          <cell r="T404">
            <v>44.64</v>
          </cell>
          <cell r="U404">
            <v>48.07</v>
          </cell>
          <cell r="V404">
            <v>41.81</v>
          </cell>
          <cell r="W404">
            <v>42.06</v>
          </cell>
          <cell r="X404">
            <v>49.81</v>
          </cell>
          <cell r="Y404">
            <v>0</v>
          </cell>
          <cell r="Z404">
            <v>57.45</v>
          </cell>
          <cell r="AA404">
            <v>63.63</v>
          </cell>
          <cell r="AB404">
            <v>64.5</v>
          </cell>
          <cell r="AC404">
            <v>65.39</v>
          </cell>
          <cell r="AD404">
            <v>59.63</v>
          </cell>
          <cell r="AE404">
            <v>64.06</v>
          </cell>
          <cell r="AF404">
            <v>57.8</v>
          </cell>
          <cell r="AG404">
            <v>58.15</v>
          </cell>
          <cell r="AH404">
            <v>66.3</v>
          </cell>
          <cell r="AI404">
            <v>0</v>
          </cell>
          <cell r="AJ404" t="str">
            <v>negativa</v>
          </cell>
          <cell r="AK404" t="str">
            <v>Negativa</v>
          </cell>
          <cell r="AL404" t="str">
            <v>16937-0</v>
          </cell>
          <cell r="AM404" t="str">
            <v>Não consta</v>
          </cell>
          <cell r="AN404" t="str">
            <v>não consta</v>
          </cell>
          <cell r="AO404" t="str">
            <v>16937-0</v>
          </cell>
          <cell r="AP404">
            <v>0</v>
          </cell>
          <cell r="AQ404" t="str">
            <v>NA</v>
          </cell>
          <cell r="AR404">
            <v>0</v>
          </cell>
          <cell r="AS404">
            <v>0</v>
          </cell>
          <cell r="AT404">
            <v>41.56</v>
          </cell>
          <cell r="AU404">
            <v>47.74</v>
          </cell>
          <cell r="AV404">
            <v>48.41</v>
          </cell>
          <cell r="AW404">
            <v>49.1</v>
          </cell>
          <cell r="AX404">
            <v>44.64</v>
          </cell>
          <cell r="AY404">
            <v>48.07</v>
          </cell>
          <cell r="AZ404">
            <v>41.81</v>
          </cell>
          <cell r="BA404">
            <v>42.06</v>
          </cell>
          <cell r="BB404">
            <v>49.81</v>
          </cell>
          <cell r="BC404">
            <v>0</v>
          </cell>
          <cell r="BD404">
            <v>57.45</v>
          </cell>
          <cell r="BE404">
            <v>63.63</v>
          </cell>
          <cell r="BF404">
            <v>64.5</v>
          </cell>
          <cell r="BG404">
            <v>65.39</v>
          </cell>
          <cell r="BH404">
            <v>59.63</v>
          </cell>
          <cell r="BI404">
            <v>64.06</v>
          </cell>
          <cell r="BJ404">
            <v>57.8</v>
          </cell>
          <cell r="BK404">
            <v>58.15</v>
          </cell>
          <cell r="BL404">
            <v>66.3</v>
          </cell>
          <cell r="BN404" t="str">
            <v>16937-0</v>
          </cell>
          <cell r="BO404" t="str">
            <v>16937-0</v>
          </cell>
          <cell r="BR404">
            <v>36.72</v>
          </cell>
          <cell r="BS404">
            <v>38.630000000000003</v>
          </cell>
          <cell r="BU404">
            <v>46.01</v>
          </cell>
          <cell r="BV404">
            <v>48.41</v>
          </cell>
          <cell r="BW404">
            <v>5.2162573353618846E-2</v>
          </cell>
          <cell r="BX404">
            <v>6.2573353618845806E-5</v>
          </cell>
          <cell r="CA404">
            <v>0</v>
          </cell>
          <cell r="CB404">
            <v>48.41</v>
          </cell>
          <cell r="CC404">
            <v>48.410005884429133</v>
          </cell>
          <cell r="CD404">
            <v>5.884429135960545E-6</v>
          </cell>
          <cell r="CE404" t="e">
            <v>#N/A</v>
          </cell>
          <cell r="CG404" t="str">
            <v>Monitorado CMED</v>
          </cell>
          <cell r="CI404" t="str">
            <v>Medicamento</v>
          </cell>
          <cell r="CJ404" t="e">
            <v>#N/A</v>
          </cell>
          <cell r="CK404">
            <v>855.61999999999978</v>
          </cell>
        </row>
        <row r="405">
          <cell r="K405" t="str">
            <v>16934-0</v>
          </cell>
          <cell r="L405" t="str">
            <v>CLORIDRATO DE PAROXETINA 20MG 3X10 CPR</v>
          </cell>
          <cell r="M405">
            <v>1558400300035</v>
          </cell>
          <cell r="N405">
            <v>55.1</v>
          </cell>
          <cell r="O405">
            <v>5.21E-2</v>
          </cell>
          <cell r="P405">
            <v>57.27</v>
          </cell>
          <cell r="Q405">
            <v>57.27</v>
          </cell>
          <cell r="R405">
            <v>57.96</v>
          </cell>
          <cell r="S405">
            <v>58.68</v>
          </cell>
          <cell r="T405">
            <v>54.01</v>
          </cell>
          <cell r="U405">
            <v>57.61</v>
          </cell>
          <cell r="V405">
            <v>57.61</v>
          </cell>
          <cell r="W405">
            <v>57.96</v>
          </cell>
          <cell r="X405">
            <v>59.41</v>
          </cell>
          <cell r="Y405">
            <v>0</v>
          </cell>
          <cell r="Z405">
            <v>79.17</v>
          </cell>
          <cell r="AA405">
            <v>79.17</v>
          </cell>
          <cell r="AB405">
            <v>80.13</v>
          </cell>
          <cell r="AC405">
            <v>81.12</v>
          </cell>
          <cell r="AD405">
            <v>74.67</v>
          </cell>
          <cell r="AE405">
            <v>79.64</v>
          </cell>
          <cell r="AF405">
            <v>79.64</v>
          </cell>
          <cell r="AG405">
            <v>80.13</v>
          </cell>
          <cell r="AH405">
            <v>82.13</v>
          </cell>
          <cell r="AI405">
            <v>0</v>
          </cell>
          <cell r="AJ405" t="str">
            <v>positiva</v>
          </cell>
          <cell r="AK405" t="str">
            <v>positiva</v>
          </cell>
          <cell r="AL405" t="str">
            <v>Não consta</v>
          </cell>
          <cell r="AM405" t="str">
            <v>Não consta</v>
          </cell>
          <cell r="AN405" t="str">
            <v>não consta</v>
          </cell>
          <cell r="AO405" t="str">
            <v>16934-0</v>
          </cell>
          <cell r="AP405">
            <v>0</v>
          </cell>
          <cell r="AQ405" t="str">
            <v>NA</v>
          </cell>
          <cell r="AR405" t="str">
            <v>Redução de preço de R$74,26 para R$ 41,61 aprovada pelo CB em 28.08. Lote para descontinuar</v>
          </cell>
          <cell r="AS405">
            <v>0</v>
          </cell>
          <cell r="AT405">
            <v>57.27</v>
          </cell>
          <cell r="AU405">
            <v>57.27</v>
          </cell>
          <cell r="AV405">
            <v>57.96</v>
          </cell>
          <cell r="AW405">
            <v>58.68</v>
          </cell>
          <cell r="AX405">
            <v>54.01</v>
          </cell>
          <cell r="AY405">
            <v>57.61</v>
          </cell>
          <cell r="AZ405">
            <v>57.61</v>
          </cell>
          <cell r="BA405">
            <v>57.96</v>
          </cell>
          <cell r="BB405">
            <v>59.41</v>
          </cell>
          <cell r="BC405">
            <v>0</v>
          </cell>
          <cell r="BD405">
            <v>79.17</v>
          </cell>
          <cell r="BE405">
            <v>79.17</v>
          </cell>
          <cell r="BF405">
            <v>80.13</v>
          </cell>
          <cell r="BG405">
            <v>81.12</v>
          </cell>
          <cell r="BH405">
            <v>74.67</v>
          </cell>
          <cell r="BI405">
            <v>79.64</v>
          </cell>
          <cell r="BJ405">
            <v>79.64</v>
          </cell>
          <cell r="BK405">
            <v>80.13</v>
          </cell>
          <cell r="BL405">
            <v>82.13</v>
          </cell>
          <cell r="BN405" t="str">
            <v>16934-0</v>
          </cell>
          <cell r="BO405" t="str">
            <v>16934-0</v>
          </cell>
          <cell r="BR405">
            <v>45.18</v>
          </cell>
          <cell r="BS405">
            <v>47.53</v>
          </cell>
          <cell r="BU405">
            <v>55.1</v>
          </cell>
          <cell r="BV405">
            <v>57.96</v>
          </cell>
          <cell r="BW405">
            <v>5.1905626134301164E-2</v>
          </cell>
          <cell r="BX405">
            <v>-1.9437386569883669E-4</v>
          </cell>
          <cell r="CA405">
            <v>0</v>
          </cell>
          <cell r="CB405">
            <v>57.96</v>
          </cell>
          <cell r="CC405">
            <v>57.959990726399994</v>
          </cell>
          <cell r="CD405">
            <v>-9.2736000070203772E-6</v>
          </cell>
          <cell r="CE405" t="e">
            <v>#N/A</v>
          </cell>
          <cell r="CG405" t="str">
            <v>Monitorado CMED</v>
          </cell>
          <cell r="CI405" t="str">
            <v>Medicamento</v>
          </cell>
          <cell r="CJ405" t="e">
            <v>#N/A</v>
          </cell>
          <cell r="CK405">
            <v>1093.7799999999997</v>
          </cell>
        </row>
        <row r="406">
          <cell r="K406" t="str">
            <v>12400-0</v>
          </cell>
          <cell r="L406" t="str">
            <v>CLOTRIMAZOL 10MG/G CR BG ALUM 1X20G</v>
          </cell>
          <cell r="M406">
            <v>1558402690035</v>
          </cell>
          <cell r="N406">
            <v>9.07</v>
          </cell>
          <cell r="O406">
            <v>5.21E-2</v>
          </cell>
          <cell r="P406">
            <v>8.1999999999999993</v>
          </cell>
          <cell r="Q406">
            <v>9.42</v>
          </cell>
          <cell r="R406">
            <v>9.5500000000000007</v>
          </cell>
          <cell r="S406">
            <v>9.68</v>
          </cell>
          <cell r="T406">
            <v>8.81</v>
          </cell>
          <cell r="U406">
            <v>9.48</v>
          </cell>
          <cell r="V406">
            <v>8.25</v>
          </cell>
          <cell r="W406">
            <v>8.3000000000000007</v>
          </cell>
          <cell r="X406">
            <v>9.83</v>
          </cell>
          <cell r="Y406">
            <v>0</v>
          </cell>
          <cell r="Z406">
            <v>11.34</v>
          </cell>
          <cell r="AA406">
            <v>12.56</v>
          </cell>
          <cell r="AB406">
            <v>12.72</v>
          </cell>
          <cell r="AC406">
            <v>12.89</v>
          </cell>
          <cell r="AD406">
            <v>11.77</v>
          </cell>
          <cell r="AE406">
            <v>12.63</v>
          </cell>
          <cell r="AF406">
            <v>11.41</v>
          </cell>
          <cell r="AG406">
            <v>11.47</v>
          </cell>
          <cell r="AH406">
            <v>13.08</v>
          </cell>
          <cell r="AI406">
            <v>0</v>
          </cell>
          <cell r="AJ406" t="str">
            <v>negativa</v>
          </cell>
          <cell r="AK406" t="str">
            <v>Negativa</v>
          </cell>
          <cell r="AL406" t="str">
            <v>12400-0</v>
          </cell>
          <cell r="AM406" t="str">
            <v>Não consta</v>
          </cell>
          <cell r="AN406" t="str">
            <v>não consta</v>
          </cell>
          <cell r="AO406" t="str">
            <v>12400-0</v>
          </cell>
          <cell r="AP406">
            <v>0</v>
          </cell>
          <cell r="AQ406" t="str">
            <v>NA</v>
          </cell>
          <cell r="AR406">
            <v>0</v>
          </cell>
          <cell r="AS406">
            <v>0</v>
          </cell>
          <cell r="AT406">
            <v>8.1999999999999993</v>
          </cell>
          <cell r="AU406">
            <v>9.42</v>
          </cell>
          <cell r="AV406">
            <v>9.5500000000000007</v>
          </cell>
          <cell r="AW406">
            <v>9.68</v>
          </cell>
          <cell r="AX406">
            <v>8.81</v>
          </cell>
          <cell r="AY406">
            <v>9.48</v>
          </cell>
          <cell r="AZ406">
            <v>8.25</v>
          </cell>
          <cell r="BA406">
            <v>8.3000000000000007</v>
          </cell>
          <cell r="BB406">
            <v>9.83</v>
          </cell>
          <cell r="BC406">
            <v>0</v>
          </cell>
          <cell r="BD406">
            <v>11.34</v>
          </cell>
          <cell r="BE406">
            <v>12.56</v>
          </cell>
          <cell r="BF406">
            <v>12.72</v>
          </cell>
          <cell r="BG406">
            <v>12.89</v>
          </cell>
          <cell r="BH406">
            <v>11.77</v>
          </cell>
          <cell r="BI406">
            <v>12.63</v>
          </cell>
          <cell r="BJ406">
            <v>11.41</v>
          </cell>
          <cell r="BK406">
            <v>11.47</v>
          </cell>
          <cell r="BL406">
            <v>13.08</v>
          </cell>
          <cell r="BN406" t="str">
            <v>12400-0</v>
          </cell>
          <cell r="BO406" t="str">
            <v>12400-0</v>
          </cell>
          <cell r="BR406">
            <v>7.24</v>
          </cell>
          <cell r="BS406">
            <v>7.62</v>
          </cell>
          <cell r="BU406">
            <v>9.07</v>
          </cell>
          <cell r="BV406">
            <v>9.5500000000000007</v>
          </cell>
          <cell r="BW406">
            <v>5.2921719955898672E-2</v>
          </cell>
          <cell r="BX406">
            <v>8.2171995589867125E-4</v>
          </cell>
          <cell r="CA406">
            <v>0</v>
          </cell>
          <cell r="CB406">
            <v>9.5500000000000007</v>
          </cell>
          <cell r="CC406">
            <v>9.5500011608407025</v>
          </cell>
          <cell r="CD406">
            <v>1.1608407017860145E-6</v>
          </cell>
          <cell r="CE406" t="e">
            <v>#N/A</v>
          </cell>
          <cell r="CG406" t="str">
            <v>Monitorado CMED</v>
          </cell>
          <cell r="CI406" t="str">
            <v>Medicamento</v>
          </cell>
          <cell r="CJ406" t="e">
            <v>#N/A</v>
          </cell>
          <cell r="CK406">
            <v>168.82</v>
          </cell>
        </row>
        <row r="407">
          <cell r="K407" t="str">
            <v>12536-0</v>
          </cell>
          <cell r="L407" t="str">
            <v>CLOTRIMAZOL 10MG/G CR CT BG 1X35G + 6APL</v>
          </cell>
          <cell r="M407">
            <v>1558402090011</v>
          </cell>
          <cell r="N407">
            <v>33.979999999999997</v>
          </cell>
          <cell r="O407">
            <v>5.21E-2</v>
          </cell>
          <cell r="P407">
            <v>30.69</v>
          </cell>
          <cell r="Q407">
            <v>35.26</v>
          </cell>
          <cell r="R407">
            <v>35.75</v>
          </cell>
          <cell r="S407">
            <v>36.26</v>
          </cell>
          <cell r="T407">
            <v>32.97</v>
          </cell>
          <cell r="U407">
            <v>35.5</v>
          </cell>
          <cell r="V407">
            <v>30.88</v>
          </cell>
          <cell r="W407">
            <v>31.06</v>
          </cell>
          <cell r="X407">
            <v>36.79</v>
          </cell>
          <cell r="Y407">
            <v>0</v>
          </cell>
          <cell r="Z407">
            <v>42.43</v>
          </cell>
          <cell r="AA407">
            <v>47</v>
          </cell>
          <cell r="AB407">
            <v>47.63</v>
          </cell>
          <cell r="AC407">
            <v>48.29</v>
          </cell>
          <cell r="AD407">
            <v>44.04</v>
          </cell>
          <cell r="AE407">
            <v>47.31</v>
          </cell>
          <cell r="AF407">
            <v>42.69</v>
          </cell>
          <cell r="AG407">
            <v>42.94</v>
          </cell>
          <cell r="AH407">
            <v>48.97</v>
          </cell>
          <cell r="AI407">
            <v>0</v>
          </cell>
          <cell r="AJ407" t="str">
            <v>negativa</v>
          </cell>
          <cell r="AK407" t="str">
            <v>Negativa</v>
          </cell>
          <cell r="AL407" t="str">
            <v>12536-0</v>
          </cell>
          <cell r="AM407" t="str">
            <v>Não consta</v>
          </cell>
          <cell r="AN407" t="str">
            <v>não consta</v>
          </cell>
          <cell r="AO407" t="str">
            <v>12536-0</v>
          </cell>
          <cell r="AP407">
            <v>0</v>
          </cell>
          <cell r="AQ407" t="str">
            <v>NA</v>
          </cell>
          <cell r="AR407">
            <v>0</v>
          </cell>
          <cell r="AS407">
            <v>0</v>
          </cell>
          <cell r="AT407">
            <v>30.69</v>
          </cell>
          <cell r="AU407">
            <v>35.26</v>
          </cell>
          <cell r="AV407">
            <v>35.75</v>
          </cell>
          <cell r="AW407">
            <v>36.26</v>
          </cell>
          <cell r="AX407">
            <v>32.97</v>
          </cell>
          <cell r="AY407">
            <v>35.5</v>
          </cell>
          <cell r="AZ407">
            <v>30.88</v>
          </cell>
          <cell r="BA407">
            <v>31.06</v>
          </cell>
          <cell r="BB407">
            <v>36.79</v>
          </cell>
          <cell r="BC407">
            <v>0</v>
          </cell>
          <cell r="BD407">
            <v>42.43</v>
          </cell>
          <cell r="BE407">
            <v>47</v>
          </cell>
          <cell r="BF407">
            <v>47.63</v>
          </cell>
          <cell r="BG407">
            <v>48.29</v>
          </cell>
          <cell r="BH407">
            <v>44.04</v>
          </cell>
          <cell r="BI407">
            <v>47.31</v>
          </cell>
          <cell r="BJ407">
            <v>42.69</v>
          </cell>
          <cell r="BK407">
            <v>42.94</v>
          </cell>
          <cell r="BL407">
            <v>48.97</v>
          </cell>
          <cell r="BN407" t="str">
            <v>12536-0</v>
          </cell>
          <cell r="BO407" t="str">
            <v>12536-0</v>
          </cell>
          <cell r="BR407">
            <v>27.12</v>
          </cell>
          <cell r="BS407">
            <v>28.53</v>
          </cell>
          <cell r="BU407">
            <v>33.99</v>
          </cell>
          <cell r="BV407">
            <v>35.75</v>
          </cell>
          <cell r="BW407">
            <v>5.1779935275080735E-2</v>
          </cell>
          <cell r="BX407">
            <v>-3.2006472491926535E-4</v>
          </cell>
          <cell r="CA407">
            <v>0</v>
          </cell>
          <cell r="CB407">
            <v>35.75</v>
          </cell>
          <cell r="CC407">
            <v>35.750004345555503</v>
          </cell>
          <cell r="CD407">
            <v>4.3455555029936477E-6</v>
          </cell>
          <cell r="CE407" t="e">
            <v>#N/A</v>
          </cell>
          <cell r="CG407" t="str">
            <v>Monitorado CMED</v>
          </cell>
          <cell r="CI407" t="str">
            <v>Medicamento</v>
          </cell>
          <cell r="CJ407" t="e">
            <v>#N/A</v>
          </cell>
          <cell r="CK407">
            <v>631.91000000000031</v>
          </cell>
        </row>
        <row r="408">
          <cell r="K408" t="str">
            <v>12706-0</v>
          </cell>
          <cell r="L408" t="str">
            <v>CODERGINE 6MG CAP CT BL 1X14</v>
          </cell>
          <cell r="M408">
            <v>1046502720011</v>
          </cell>
          <cell r="N408">
            <v>54.96</v>
          </cell>
          <cell r="O408">
            <v>0</v>
          </cell>
          <cell r="P408">
            <v>54.3</v>
          </cell>
          <cell r="Q408">
            <v>54.3</v>
          </cell>
          <cell r="R408">
            <v>54.96</v>
          </cell>
          <cell r="S408">
            <v>55.64</v>
          </cell>
          <cell r="T408">
            <v>51.22</v>
          </cell>
          <cell r="U408">
            <v>54.63</v>
          </cell>
          <cell r="V408">
            <v>54.63</v>
          </cell>
          <cell r="W408">
            <v>54.96</v>
          </cell>
          <cell r="X408">
            <v>56.34</v>
          </cell>
          <cell r="Y408">
            <v>0</v>
          </cell>
          <cell r="Z408">
            <v>75.069999999999993</v>
          </cell>
          <cell r="AA408">
            <v>75.069999999999993</v>
          </cell>
          <cell r="AB408">
            <v>75.98</v>
          </cell>
          <cell r="AC408">
            <v>76.92</v>
          </cell>
          <cell r="AD408">
            <v>70.81</v>
          </cell>
          <cell r="AE408">
            <v>75.52</v>
          </cell>
          <cell r="AF408">
            <v>75.52</v>
          </cell>
          <cell r="AG408">
            <v>75.98</v>
          </cell>
          <cell r="AH408">
            <v>77.89</v>
          </cell>
          <cell r="AI408">
            <v>0</v>
          </cell>
          <cell r="AJ408" t="str">
            <v>positiva</v>
          </cell>
          <cell r="AK408" t="str">
            <v>positiva</v>
          </cell>
          <cell r="AL408" t="str">
            <v>12706-0</v>
          </cell>
          <cell r="AM408" t="str">
            <v>Não consta</v>
          </cell>
          <cell r="AN408" t="str">
            <v>não consta</v>
          </cell>
          <cell r="AO408" t="str">
            <v>12706-0</v>
          </cell>
          <cell r="AP408">
            <v>0</v>
          </cell>
          <cell r="AQ408" t="str">
            <v>NA</v>
          </cell>
          <cell r="AR408">
            <v>0</v>
          </cell>
          <cell r="AS408">
            <v>0</v>
          </cell>
          <cell r="AT408">
            <v>54.3</v>
          </cell>
          <cell r="AU408">
            <v>54.3</v>
          </cell>
          <cell r="AV408">
            <v>54.96</v>
          </cell>
          <cell r="AW408">
            <v>55.64</v>
          </cell>
          <cell r="AX408">
            <v>51.22</v>
          </cell>
          <cell r="AY408">
            <v>54.63</v>
          </cell>
          <cell r="AZ408">
            <v>54.63</v>
          </cell>
          <cell r="BA408">
            <v>54.96</v>
          </cell>
          <cell r="BB408">
            <v>56.34</v>
          </cell>
          <cell r="BC408">
            <v>0</v>
          </cell>
          <cell r="BD408">
            <v>75.069999999999993</v>
          </cell>
          <cell r="BE408">
            <v>75.069999999999993</v>
          </cell>
          <cell r="BF408">
            <v>75.98</v>
          </cell>
          <cell r="BG408">
            <v>76.92</v>
          </cell>
          <cell r="BH408">
            <v>70.81</v>
          </cell>
          <cell r="BI408">
            <v>75.52</v>
          </cell>
          <cell r="BJ408">
            <v>75.52</v>
          </cell>
          <cell r="BK408">
            <v>75.98</v>
          </cell>
          <cell r="BL408">
            <v>77.89</v>
          </cell>
          <cell r="BN408" t="str">
            <v>12706-0</v>
          </cell>
          <cell r="BO408" t="str">
            <v>12706-0</v>
          </cell>
          <cell r="BR408">
            <v>45.07</v>
          </cell>
          <cell r="BS408">
            <v>45.07</v>
          </cell>
          <cell r="BU408">
            <v>54.96</v>
          </cell>
          <cell r="BV408">
            <v>54.96</v>
          </cell>
          <cell r="BW408">
            <v>0</v>
          </cell>
          <cell r="BX408">
            <v>0</v>
          </cell>
          <cell r="CA408">
            <v>0</v>
          </cell>
          <cell r="CB408">
            <v>54.96</v>
          </cell>
          <cell r="CC408">
            <v>54.959991206399998</v>
          </cell>
          <cell r="CD408">
            <v>-8.7936000028321359E-6</v>
          </cell>
          <cell r="CE408" t="e">
            <v>#N/A</v>
          </cell>
          <cell r="CG408" t="str">
            <v>Monitorado CMED</v>
          </cell>
          <cell r="CI408" t="str">
            <v>Medicamento</v>
          </cell>
          <cell r="CJ408" t="e">
            <v>#N/A</v>
          </cell>
          <cell r="CK408">
            <v>1037.1799999999998</v>
          </cell>
        </row>
        <row r="409">
          <cell r="K409" t="str">
            <v>13166-0</v>
          </cell>
          <cell r="L409" t="str">
            <v>COLIRIO BLUMEN SOL OFT CT FR 1X20ML LP</v>
          </cell>
          <cell r="M409">
            <v>1558403860015</v>
          </cell>
          <cell r="N409">
            <v>9.9600000000000009</v>
          </cell>
          <cell r="O409">
            <v>0</v>
          </cell>
          <cell r="P409">
            <v>8.5500000000000007</v>
          </cell>
          <cell r="Q409">
            <v>9.82</v>
          </cell>
          <cell r="R409">
            <v>9.9600000000000009</v>
          </cell>
          <cell r="S409">
            <v>10.1</v>
          </cell>
          <cell r="T409">
            <v>9.19</v>
          </cell>
          <cell r="U409">
            <v>9.89</v>
          </cell>
          <cell r="V409">
            <v>8.6</v>
          </cell>
          <cell r="W409">
            <v>8.66</v>
          </cell>
          <cell r="X409">
            <v>10.25</v>
          </cell>
          <cell r="Y409">
            <v>0</v>
          </cell>
          <cell r="Z409">
            <v>11.82</v>
          </cell>
          <cell r="AA409">
            <v>13.09</v>
          </cell>
          <cell r="AB409">
            <v>13.27</v>
          </cell>
          <cell r="AC409">
            <v>13.45</v>
          </cell>
          <cell r="AD409">
            <v>12.28</v>
          </cell>
          <cell r="AE409">
            <v>13.18</v>
          </cell>
          <cell r="AF409">
            <v>11.89</v>
          </cell>
          <cell r="AG409">
            <v>11.97</v>
          </cell>
          <cell r="AH409">
            <v>13.64</v>
          </cell>
          <cell r="AI409">
            <v>0</v>
          </cell>
          <cell r="AJ409" t="str">
            <v>negativa</v>
          </cell>
          <cell r="AK409" t="str">
            <v>Negativa</v>
          </cell>
          <cell r="AL409" t="str">
            <v>13166-0</v>
          </cell>
          <cell r="AM409" t="str">
            <v>Não consta</v>
          </cell>
          <cell r="AN409" t="str">
            <v>não consta</v>
          </cell>
          <cell r="AO409" t="str">
            <v>13166-0</v>
          </cell>
          <cell r="AP409">
            <v>0</v>
          </cell>
          <cell r="AQ409" t="str">
            <v>NA</v>
          </cell>
          <cell r="AR409">
            <v>0</v>
          </cell>
          <cell r="AS409">
            <v>0</v>
          </cell>
          <cell r="AT409">
            <v>8.5500000000000007</v>
          </cell>
          <cell r="AU409">
            <v>9.82</v>
          </cell>
          <cell r="AV409">
            <v>9.9600000000000009</v>
          </cell>
          <cell r="AW409">
            <v>10.1</v>
          </cell>
          <cell r="AX409">
            <v>9.19</v>
          </cell>
          <cell r="AY409">
            <v>9.89</v>
          </cell>
          <cell r="AZ409">
            <v>8.6</v>
          </cell>
          <cell r="BA409">
            <v>8.66</v>
          </cell>
          <cell r="BB409">
            <v>10.25</v>
          </cell>
          <cell r="BC409">
            <v>0</v>
          </cell>
          <cell r="BD409">
            <v>11.82</v>
          </cell>
          <cell r="BE409">
            <v>13.09</v>
          </cell>
          <cell r="BF409">
            <v>13.27</v>
          </cell>
          <cell r="BG409">
            <v>13.45</v>
          </cell>
          <cell r="BH409">
            <v>12.28</v>
          </cell>
          <cell r="BI409">
            <v>13.18</v>
          </cell>
          <cell r="BJ409">
            <v>11.89</v>
          </cell>
          <cell r="BK409">
            <v>11.97</v>
          </cell>
          <cell r="BL409">
            <v>13.64</v>
          </cell>
          <cell r="BN409" t="str">
            <v>13166-0</v>
          </cell>
          <cell r="BO409" t="str">
            <v>13166-0</v>
          </cell>
          <cell r="BR409">
            <v>7.95</v>
          </cell>
          <cell r="BS409">
            <v>7.95</v>
          </cell>
          <cell r="BU409">
            <v>9.4700000000000006</v>
          </cell>
          <cell r="BV409">
            <v>9.9600000000000009</v>
          </cell>
          <cell r="BW409">
            <v>5.1742344244984251E-2</v>
          </cell>
          <cell r="BX409">
            <v>5.1742344244984251E-2</v>
          </cell>
          <cell r="CA409">
            <v>0</v>
          </cell>
          <cell r="CB409">
            <v>9.9600000000000009</v>
          </cell>
          <cell r="CC409">
            <v>9.9600012106778415</v>
          </cell>
          <cell r="CD409">
            <v>1.2106778406462126E-6</v>
          </cell>
          <cell r="CE409" t="e">
            <v>#N/A</v>
          </cell>
          <cell r="CG409" t="str">
            <v>MIP</v>
          </cell>
          <cell r="CI409" t="str">
            <v>Medicamento</v>
          </cell>
          <cell r="CJ409" t="e">
            <v>#N/A</v>
          </cell>
          <cell r="CK409">
            <v>176.06000000000003</v>
          </cell>
        </row>
        <row r="410">
          <cell r="K410" t="str">
            <v>17042-0</v>
          </cell>
          <cell r="L410" t="str">
            <v>COLIRIO NEO BRASIL SOL OFT FR C/20ML</v>
          </cell>
          <cell r="M410">
            <v>1558403770032</v>
          </cell>
          <cell r="N410">
            <v>9.6999999999999993</v>
          </cell>
          <cell r="O410">
            <v>0</v>
          </cell>
          <cell r="P410">
            <v>8.33</v>
          </cell>
          <cell r="Q410">
            <v>9.56</v>
          </cell>
          <cell r="R410">
            <v>9.6999999999999993</v>
          </cell>
          <cell r="S410">
            <v>9.84</v>
          </cell>
          <cell r="T410">
            <v>8.94</v>
          </cell>
          <cell r="U410">
            <v>9.6300000000000008</v>
          </cell>
          <cell r="V410">
            <v>8.3800000000000008</v>
          </cell>
          <cell r="W410">
            <v>8.43</v>
          </cell>
          <cell r="X410">
            <v>9.98</v>
          </cell>
          <cell r="Y410">
            <v>0</v>
          </cell>
          <cell r="Z410">
            <v>11.52</v>
          </cell>
          <cell r="AA410">
            <v>12.74</v>
          </cell>
          <cell r="AB410">
            <v>12.92</v>
          </cell>
          <cell r="AC410">
            <v>13.1</v>
          </cell>
          <cell r="AD410">
            <v>11.94</v>
          </cell>
          <cell r="AE410">
            <v>12.83</v>
          </cell>
          <cell r="AF410">
            <v>11.58</v>
          </cell>
          <cell r="AG410">
            <v>11.65</v>
          </cell>
          <cell r="AH410">
            <v>13.28</v>
          </cell>
          <cell r="AI410">
            <v>0</v>
          </cell>
          <cell r="AJ410" t="str">
            <v>negativa</v>
          </cell>
          <cell r="AK410" t="str">
            <v>Negativa</v>
          </cell>
          <cell r="AL410" t="str">
            <v>17042-0</v>
          </cell>
          <cell r="AM410" t="str">
            <v>Não consta</v>
          </cell>
          <cell r="AN410" t="str">
            <v>não consta</v>
          </cell>
          <cell r="AO410" t="str">
            <v>17042-0</v>
          </cell>
          <cell r="AP410">
            <v>0</v>
          </cell>
          <cell r="AQ410" t="str">
            <v>NA</v>
          </cell>
          <cell r="AR410">
            <v>0</v>
          </cell>
          <cell r="AS410">
            <v>0</v>
          </cell>
          <cell r="AT410">
            <v>8.33</v>
          </cell>
          <cell r="AU410">
            <v>9.56</v>
          </cell>
          <cell r="AV410">
            <v>9.6999999999999993</v>
          </cell>
          <cell r="AW410">
            <v>9.84</v>
          </cell>
          <cell r="AX410">
            <v>8.94</v>
          </cell>
          <cell r="AY410">
            <v>9.6300000000000008</v>
          </cell>
          <cell r="AZ410">
            <v>8.3800000000000008</v>
          </cell>
          <cell r="BA410">
            <v>8.43</v>
          </cell>
          <cell r="BB410">
            <v>9.98</v>
          </cell>
          <cell r="BC410">
            <v>0</v>
          </cell>
          <cell r="BD410">
            <v>11.52</v>
          </cell>
          <cell r="BE410">
            <v>12.74</v>
          </cell>
          <cell r="BF410">
            <v>12.92</v>
          </cell>
          <cell r="BG410">
            <v>13.1</v>
          </cell>
          <cell r="BH410">
            <v>11.94</v>
          </cell>
          <cell r="BI410">
            <v>12.83</v>
          </cell>
          <cell r="BJ410">
            <v>11.58</v>
          </cell>
          <cell r="BK410">
            <v>11.65</v>
          </cell>
          <cell r="BL410">
            <v>13.28</v>
          </cell>
          <cell r="BN410" t="str">
            <v>17042-0</v>
          </cell>
          <cell r="BO410" t="str">
            <v>17042-0</v>
          </cell>
          <cell r="BR410">
            <v>7.74</v>
          </cell>
          <cell r="BS410">
            <v>7.74</v>
          </cell>
          <cell r="BU410">
            <v>9.2200000000000006</v>
          </cell>
          <cell r="BV410">
            <v>9.6999999999999993</v>
          </cell>
          <cell r="BW410">
            <v>5.2060737527114709E-2</v>
          </cell>
          <cell r="BX410">
            <v>5.2060737527114709E-2</v>
          </cell>
          <cell r="CA410">
            <v>0</v>
          </cell>
          <cell r="CB410">
            <v>9.6999999999999993</v>
          </cell>
          <cell r="CC410">
            <v>9.7000011790737997</v>
          </cell>
          <cell r="CD410">
            <v>1.179073800372521E-6</v>
          </cell>
          <cell r="CE410" t="e">
            <v>#N/A</v>
          </cell>
          <cell r="CG410" t="str">
            <v>MIP</v>
          </cell>
          <cell r="CI410" t="str">
            <v>Medicamento</v>
          </cell>
          <cell r="CJ410" t="e">
            <v>#N/A</v>
          </cell>
          <cell r="CK410">
            <v>171.41000000000003</v>
          </cell>
        </row>
        <row r="411">
          <cell r="K411" t="str">
            <v>12642-0</v>
          </cell>
          <cell r="L411" t="str">
            <v>CONCEPNOR COMP REV CT BL 1X21</v>
          </cell>
          <cell r="M411">
            <v>1558401320013</v>
          </cell>
          <cell r="N411">
            <v>5.3</v>
          </cell>
          <cell r="O411">
            <v>5.21E-2</v>
          </cell>
          <cell r="P411">
            <v>5.52</v>
          </cell>
          <cell r="Q411">
            <v>5.52</v>
          </cell>
          <cell r="R411">
            <v>5.59</v>
          </cell>
          <cell r="S411">
            <v>5.65</v>
          </cell>
          <cell r="T411">
            <v>5.2</v>
          </cell>
          <cell r="U411">
            <v>5.55</v>
          </cell>
          <cell r="V411">
            <v>5.55</v>
          </cell>
          <cell r="W411">
            <v>5.59</v>
          </cell>
          <cell r="X411">
            <v>5.73</v>
          </cell>
          <cell r="Y411">
            <v>0</v>
          </cell>
          <cell r="Z411">
            <v>7.63</v>
          </cell>
          <cell r="AA411">
            <v>7.63</v>
          </cell>
          <cell r="AB411">
            <v>7.73</v>
          </cell>
          <cell r="AC411">
            <v>7.81</v>
          </cell>
          <cell r="AD411">
            <v>7.19</v>
          </cell>
          <cell r="AE411">
            <v>7.67</v>
          </cell>
          <cell r="AF411">
            <v>7.67</v>
          </cell>
          <cell r="AG411">
            <v>7.73</v>
          </cell>
          <cell r="AH411">
            <v>7.92</v>
          </cell>
          <cell r="AI411">
            <v>0</v>
          </cell>
          <cell r="AJ411" t="str">
            <v>positiva</v>
          </cell>
          <cell r="AK411" t="str">
            <v>positiva</v>
          </cell>
          <cell r="AL411" t="str">
            <v>12642-0</v>
          </cell>
          <cell r="AM411" t="str">
            <v>Não consta</v>
          </cell>
          <cell r="AN411" t="str">
            <v>não consta</v>
          </cell>
          <cell r="AO411" t="str">
            <v>12642-0</v>
          </cell>
          <cell r="AP411">
            <v>0</v>
          </cell>
          <cell r="AQ411" t="str">
            <v>NA</v>
          </cell>
          <cell r="AR411">
            <v>0</v>
          </cell>
          <cell r="AS411">
            <v>0</v>
          </cell>
          <cell r="AT411">
            <v>5.52</v>
          </cell>
          <cell r="AU411">
            <v>5.52</v>
          </cell>
          <cell r="AV411">
            <v>5.59</v>
          </cell>
          <cell r="AW411">
            <v>5.65</v>
          </cell>
          <cell r="AX411">
            <v>5.2</v>
          </cell>
          <cell r="AY411">
            <v>5.55</v>
          </cell>
          <cell r="AZ411">
            <v>5.55</v>
          </cell>
          <cell r="BA411">
            <v>5.59</v>
          </cell>
          <cell r="BB411">
            <v>5.73</v>
          </cell>
          <cell r="BC411">
            <v>0</v>
          </cell>
          <cell r="BD411">
            <v>7.63</v>
          </cell>
          <cell r="BE411">
            <v>7.63</v>
          </cell>
          <cell r="BF411">
            <v>7.73</v>
          </cell>
          <cell r="BG411">
            <v>7.81</v>
          </cell>
          <cell r="BH411">
            <v>7.19</v>
          </cell>
          <cell r="BI411">
            <v>7.67</v>
          </cell>
          <cell r="BJ411">
            <v>7.67</v>
          </cell>
          <cell r="BK411">
            <v>7.73</v>
          </cell>
          <cell r="BL411">
            <v>7.92</v>
          </cell>
          <cell r="BN411" t="str">
            <v>12642-0</v>
          </cell>
          <cell r="BO411" t="str">
            <v>12642-0</v>
          </cell>
          <cell r="BR411">
            <v>4.3499999999999996</v>
          </cell>
          <cell r="BS411">
            <v>4.58</v>
          </cell>
          <cell r="BU411">
            <v>5.31</v>
          </cell>
          <cell r="BV411">
            <v>5.59</v>
          </cell>
          <cell r="BW411">
            <v>5.2730696798493515E-2</v>
          </cell>
          <cell r="BX411">
            <v>6.306967984935144E-4</v>
          </cell>
          <cell r="CA411">
            <v>0</v>
          </cell>
          <cell r="CB411">
            <v>5.59</v>
          </cell>
          <cell r="CC411">
            <v>5.5899991055999987</v>
          </cell>
          <cell r="CD411">
            <v>-8.9440000117235741E-7</v>
          </cell>
          <cell r="CE411" t="e">
            <v>#N/A</v>
          </cell>
          <cell r="CG411" t="str">
            <v>Monitorado CMED</v>
          </cell>
          <cell r="CI411" t="str">
            <v>Medicamento</v>
          </cell>
          <cell r="CJ411" t="e">
            <v>#N/A</v>
          </cell>
          <cell r="CK411">
            <v>105.42000000000002</v>
          </cell>
        </row>
        <row r="412">
          <cell r="K412" t="str">
            <v>12769-0</v>
          </cell>
          <cell r="L412" t="str">
            <v>CONCEPNOR COMP REV CT BL 3X21</v>
          </cell>
          <cell r="M412">
            <v>1558401320021</v>
          </cell>
          <cell r="N412">
            <v>15.09</v>
          </cell>
          <cell r="O412">
            <v>5.21E-2</v>
          </cell>
          <cell r="P412">
            <v>15.67</v>
          </cell>
          <cell r="Q412">
            <v>15.67</v>
          </cell>
          <cell r="R412">
            <v>15.87</v>
          </cell>
          <cell r="S412">
            <v>16.059999999999999</v>
          </cell>
          <cell r="T412">
            <v>14.78</v>
          </cell>
          <cell r="U412">
            <v>15.77</v>
          </cell>
          <cell r="V412">
            <v>15.77</v>
          </cell>
          <cell r="W412">
            <v>15.87</v>
          </cell>
          <cell r="X412">
            <v>16.260000000000002</v>
          </cell>
          <cell r="Y412">
            <v>0</v>
          </cell>
          <cell r="Z412">
            <v>21.66</v>
          </cell>
          <cell r="AA412">
            <v>21.66</v>
          </cell>
          <cell r="AB412">
            <v>21.94</v>
          </cell>
          <cell r="AC412">
            <v>22.2</v>
          </cell>
          <cell r="AD412">
            <v>20.43</v>
          </cell>
          <cell r="AE412">
            <v>21.8</v>
          </cell>
          <cell r="AF412">
            <v>21.8</v>
          </cell>
          <cell r="AG412">
            <v>21.94</v>
          </cell>
          <cell r="AH412">
            <v>22.48</v>
          </cell>
          <cell r="AI412">
            <v>0</v>
          </cell>
          <cell r="AJ412" t="str">
            <v>positiva</v>
          </cell>
          <cell r="AK412" t="str">
            <v>positiva</v>
          </cell>
          <cell r="AL412" t="str">
            <v>12769-0</v>
          </cell>
          <cell r="AM412" t="str">
            <v>Não consta</v>
          </cell>
          <cell r="AN412" t="str">
            <v>não consta</v>
          </cell>
          <cell r="AO412" t="str">
            <v>12769-0</v>
          </cell>
          <cell r="AP412">
            <v>0</v>
          </cell>
          <cell r="AQ412" t="str">
            <v>NA</v>
          </cell>
          <cell r="AR412">
            <v>0</v>
          </cell>
          <cell r="AS412">
            <v>0</v>
          </cell>
          <cell r="AT412">
            <v>15.67</v>
          </cell>
          <cell r="AU412">
            <v>15.67</v>
          </cell>
          <cell r="AV412">
            <v>15.87</v>
          </cell>
          <cell r="AW412">
            <v>16.059999999999999</v>
          </cell>
          <cell r="AX412">
            <v>14.78</v>
          </cell>
          <cell r="AY412">
            <v>15.77</v>
          </cell>
          <cell r="AZ412">
            <v>15.77</v>
          </cell>
          <cell r="BA412">
            <v>15.87</v>
          </cell>
          <cell r="BB412">
            <v>16.260000000000002</v>
          </cell>
          <cell r="BC412">
            <v>0</v>
          </cell>
          <cell r="BD412">
            <v>21.66</v>
          </cell>
          <cell r="BE412">
            <v>21.66</v>
          </cell>
          <cell r="BF412">
            <v>21.94</v>
          </cell>
          <cell r="BG412">
            <v>22.2</v>
          </cell>
          <cell r="BH412">
            <v>20.43</v>
          </cell>
          <cell r="BI412">
            <v>21.8</v>
          </cell>
          <cell r="BJ412">
            <v>21.8</v>
          </cell>
          <cell r="BK412">
            <v>21.94</v>
          </cell>
          <cell r="BL412">
            <v>22.48</v>
          </cell>
          <cell r="BN412" t="str">
            <v>12769-0</v>
          </cell>
          <cell r="BO412" t="str">
            <v>12769-0</v>
          </cell>
          <cell r="BR412">
            <v>12.37</v>
          </cell>
          <cell r="BS412">
            <v>13.01</v>
          </cell>
          <cell r="BU412">
            <v>15.09</v>
          </cell>
          <cell r="BV412">
            <v>15.87</v>
          </cell>
          <cell r="BW412">
            <v>5.1689860834990053E-2</v>
          </cell>
          <cell r="BX412">
            <v>-4.1013916500994702E-4</v>
          </cell>
          <cell r="CA412">
            <v>0</v>
          </cell>
          <cell r="CB412">
            <v>15.87</v>
          </cell>
          <cell r="CC412">
            <v>15.869997460799997</v>
          </cell>
          <cell r="CD412">
            <v>-2.5392000022605998E-6</v>
          </cell>
          <cell r="CE412" t="e">
            <v>#N/A</v>
          </cell>
          <cell r="CG412" t="str">
            <v>Monitorado CMED</v>
          </cell>
          <cell r="CI412" t="str">
            <v>Medicamento</v>
          </cell>
          <cell r="CJ412" t="e">
            <v>#N/A</v>
          </cell>
          <cell r="CK412">
            <v>299.37</v>
          </cell>
        </row>
        <row r="413">
          <cell r="K413" t="str">
            <v>13047-0</v>
          </cell>
          <cell r="L413" t="str">
            <v>CONCEPNOR HOSP COMP REV CT BL 25X21</v>
          </cell>
          <cell r="M413">
            <v>1558401320031</v>
          </cell>
          <cell r="N413">
            <v>125.78</v>
          </cell>
          <cell r="O413">
            <v>5.21E-2</v>
          </cell>
          <cell r="P413">
            <v>130.72999999999999</v>
          </cell>
          <cell r="Q413">
            <v>130.72999999999999</v>
          </cell>
          <cell r="R413">
            <v>132.33000000000001</v>
          </cell>
          <cell r="S413">
            <v>133.96</v>
          </cell>
          <cell r="T413">
            <v>123.31</v>
          </cell>
          <cell r="U413">
            <v>131.53</v>
          </cell>
          <cell r="V413">
            <v>131.53</v>
          </cell>
          <cell r="W413">
            <v>132.33000000000001</v>
          </cell>
          <cell r="X413">
            <v>135.63999999999999</v>
          </cell>
          <cell r="Y413">
            <v>0</v>
          </cell>
          <cell r="Z413">
            <v>180.73</v>
          </cell>
          <cell r="AA413">
            <v>180.73</v>
          </cell>
          <cell r="AB413">
            <v>182.94</v>
          </cell>
          <cell r="AC413">
            <v>185.19</v>
          </cell>
          <cell r="AD413">
            <v>170.47</v>
          </cell>
          <cell r="AE413">
            <v>181.83</v>
          </cell>
          <cell r="AF413">
            <v>181.83</v>
          </cell>
          <cell r="AG413">
            <v>182.94</v>
          </cell>
          <cell r="AH413">
            <v>187.51</v>
          </cell>
          <cell r="AI413">
            <v>0</v>
          </cell>
          <cell r="AJ413" t="str">
            <v>positiva</v>
          </cell>
          <cell r="AK413" t="str">
            <v>positiva</v>
          </cell>
          <cell r="AL413" t="str">
            <v>13047-0</v>
          </cell>
          <cell r="AM413" t="str">
            <v>Não consta</v>
          </cell>
          <cell r="AN413" t="str">
            <v>não consta</v>
          </cell>
          <cell r="AO413" t="str">
            <v>13047-0</v>
          </cell>
          <cell r="AP413">
            <v>0</v>
          </cell>
          <cell r="AQ413" t="str">
            <v>NA</v>
          </cell>
          <cell r="AR413" t="str">
            <v>Inclusão de PMC. ABRIL - verificar se é restrito hospitalar ou não</v>
          </cell>
          <cell r="AS413">
            <v>0</v>
          </cell>
          <cell r="AT413">
            <v>130.72999999999999</v>
          </cell>
          <cell r="AU413">
            <v>130.72999999999999</v>
          </cell>
          <cell r="AV413">
            <v>132.33000000000001</v>
          </cell>
          <cell r="AW413">
            <v>133.96</v>
          </cell>
          <cell r="AX413">
            <v>123.31</v>
          </cell>
          <cell r="AY413">
            <v>131.53</v>
          </cell>
          <cell r="AZ413">
            <v>131.53</v>
          </cell>
          <cell r="BA413">
            <v>132.33000000000001</v>
          </cell>
          <cell r="BB413">
            <v>135.63999999999999</v>
          </cell>
          <cell r="BC413">
            <v>0</v>
          </cell>
          <cell r="BD413">
            <v>180.73</v>
          </cell>
          <cell r="BE413">
            <v>180.73</v>
          </cell>
          <cell r="BF413">
            <v>182.94</v>
          </cell>
          <cell r="BG413">
            <v>185.19</v>
          </cell>
          <cell r="BH413">
            <v>170.47</v>
          </cell>
          <cell r="BI413">
            <v>181.83</v>
          </cell>
          <cell r="BJ413">
            <v>181.83</v>
          </cell>
          <cell r="BK413">
            <v>182.94</v>
          </cell>
          <cell r="BL413">
            <v>187.51</v>
          </cell>
          <cell r="BN413" t="str">
            <v>13047-0</v>
          </cell>
          <cell r="BO413" t="str">
            <v>13047-0</v>
          </cell>
          <cell r="BR413">
            <v>103.14</v>
          </cell>
          <cell r="BS413">
            <v>108.51</v>
          </cell>
          <cell r="BU413">
            <v>125.78</v>
          </cell>
          <cell r="BV413">
            <v>132.33000000000001</v>
          </cell>
          <cell r="BW413">
            <v>5.2075051677532347E-2</v>
          </cell>
          <cell r="BX413">
            <v>-2.4948322467653605E-5</v>
          </cell>
          <cell r="CA413">
            <v>0</v>
          </cell>
          <cell r="CB413">
            <v>132.33000000000001</v>
          </cell>
          <cell r="CC413">
            <v>132.32997882719999</v>
          </cell>
          <cell r="CD413">
            <v>-2.1172800018121052E-5</v>
          </cell>
          <cell r="CE413" t="e">
            <v>#N/A</v>
          </cell>
          <cell r="CG413" t="str">
            <v>Monitorado CMED</v>
          </cell>
          <cell r="CI413" t="str">
            <v>Medicamento</v>
          </cell>
          <cell r="CJ413" t="e">
            <v>#N/A</v>
          </cell>
          <cell r="CK413">
            <v>2497.1099999999992</v>
          </cell>
        </row>
        <row r="414">
          <cell r="K414" t="str">
            <v>11303-0</v>
          </cell>
          <cell r="L414" t="str">
            <v>CONMEL 500MG CT 4X25X4 COMP</v>
          </cell>
          <cell r="M414">
            <v>1781700640068</v>
          </cell>
          <cell r="N414">
            <v>100.65</v>
          </cell>
          <cell r="O414">
            <v>0</v>
          </cell>
          <cell r="P414">
            <v>86.4</v>
          </cell>
          <cell r="Q414">
            <v>99.25</v>
          </cell>
          <cell r="R414">
            <v>100.65</v>
          </cell>
          <cell r="S414">
            <v>102.09</v>
          </cell>
          <cell r="T414">
            <v>92.82</v>
          </cell>
          <cell r="U414">
            <v>99.95</v>
          </cell>
          <cell r="V414">
            <v>86.93</v>
          </cell>
          <cell r="W414">
            <v>87.46</v>
          </cell>
          <cell r="X414">
            <v>103.56</v>
          </cell>
          <cell r="Y414">
            <v>0</v>
          </cell>
          <cell r="Z414">
            <v>119.44</v>
          </cell>
          <cell r="AA414">
            <v>132.29</v>
          </cell>
          <cell r="AB414">
            <v>134.1</v>
          </cell>
          <cell r="AC414">
            <v>135.94999999999999</v>
          </cell>
          <cell r="AD414">
            <v>123.99</v>
          </cell>
          <cell r="AE414">
            <v>133.19999999999999</v>
          </cell>
          <cell r="AF414">
            <v>120.18</v>
          </cell>
          <cell r="AG414">
            <v>120.91</v>
          </cell>
          <cell r="AH414">
            <v>137.84</v>
          </cell>
          <cell r="AI414">
            <v>0</v>
          </cell>
          <cell r="AJ414" t="str">
            <v>negativa</v>
          </cell>
          <cell r="AK414" t="str">
            <v>Negativa</v>
          </cell>
          <cell r="AL414" t="str">
            <v>11303-0</v>
          </cell>
          <cell r="AM414" t="str">
            <v>Não consta</v>
          </cell>
          <cell r="AN414" t="str">
            <v>não consta</v>
          </cell>
          <cell r="AO414" t="str">
            <v>11303-0</v>
          </cell>
          <cell r="AP414">
            <v>0</v>
          </cell>
          <cell r="AQ414" t="str">
            <v>OTC</v>
          </cell>
          <cell r="AR414">
            <v>0</v>
          </cell>
          <cell r="AS414">
            <v>0</v>
          </cell>
          <cell r="AT414">
            <v>86.4</v>
          </cell>
          <cell r="AU414">
            <v>99.25</v>
          </cell>
          <cell r="AV414">
            <v>100.65</v>
          </cell>
          <cell r="AW414">
            <v>102.09</v>
          </cell>
          <cell r="AX414">
            <v>92.82</v>
          </cell>
          <cell r="AY414">
            <v>99.95</v>
          </cell>
          <cell r="AZ414">
            <v>86.93</v>
          </cell>
          <cell r="BA414">
            <v>87.46</v>
          </cell>
          <cell r="BB414">
            <v>103.56</v>
          </cell>
          <cell r="BC414">
            <v>0</v>
          </cell>
          <cell r="BD414">
            <v>119.44</v>
          </cell>
          <cell r="BE414">
            <v>132.29</v>
          </cell>
          <cell r="BF414">
            <v>134.1</v>
          </cell>
          <cell r="BG414">
            <v>135.94999999999999</v>
          </cell>
          <cell r="BH414">
            <v>123.99</v>
          </cell>
          <cell r="BI414">
            <v>133.19999999999999</v>
          </cell>
          <cell r="BJ414">
            <v>120.18</v>
          </cell>
          <cell r="BK414">
            <v>120.91</v>
          </cell>
          <cell r="BL414">
            <v>137.84</v>
          </cell>
          <cell r="BN414" t="str">
            <v>11303-0</v>
          </cell>
          <cell r="BO414" t="str">
            <v>11303-0</v>
          </cell>
          <cell r="BR414">
            <v>80.319999999999993</v>
          </cell>
          <cell r="BS414">
            <v>80.319999999999993</v>
          </cell>
          <cell r="BU414">
            <v>100.65</v>
          </cell>
          <cell r="BV414">
            <v>100.65</v>
          </cell>
          <cell r="BW414">
            <v>0</v>
          </cell>
          <cell r="BX414">
            <v>0</v>
          </cell>
          <cell r="CA414">
            <v>0</v>
          </cell>
          <cell r="CB414">
            <v>100.65</v>
          </cell>
          <cell r="CC414">
            <v>100.65001223441013</v>
          </cell>
          <cell r="CD414">
            <v>1.2234410121436667E-5</v>
          </cell>
          <cell r="CE414" t="e">
            <v>#N/A</v>
          </cell>
          <cell r="CG414" t="str">
            <v>MIP</v>
          </cell>
          <cell r="CI414" t="str">
            <v>Medicamento</v>
          </cell>
          <cell r="CJ414" t="e">
            <v>#N/A</v>
          </cell>
          <cell r="CK414">
            <v>1778.97</v>
          </cell>
        </row>
        <row r="415">
          <cell r="K415" t="str">
            <v>11304-0</v>
          </cell>
          <cell r="L415" t="str">
            <v>CONMEL 500MG CT 4X25X8 COMP</v>
          </cell>
          <cell r="M415">
            <v>1781700640051</v>
          </cell>
          <cell r="N415">
            <v>230.89</v>
          </cell>
          <cell r="O415">
            <v>0</v>
          </cell>
          <cell r="P415">
            <v>198.2</v>
          </cell>
          <cell r="Q415">
            <v>227.68</v>
          </cell>
          <cell r="R415">
            <v>230.89</v>
          </cell>
          <cell r="S415">
            <v>234.18</v>
          </cell>
          <cell r="T415">
            <v>212.92</v>
          </cell>
          <cell r="U415">
            <v>229.27</v>
          </cell>
          <cell r="V415">
            <v>199.4</v>
          </cell>
          <cell r="W415">
            <v>200.62</v>
          </cell>
          <cell r="X415">
            <v>237.57</v>
          </cell>
          <cell r="Y415">
            <v>0</v>
          </cell>
          <cell r="Z415">
            <v>274</v>
          </cell>
          <cell r="AA415">
            <v>303.48</v>
          </cell>
          <cell r="AB415">
            <v>307.62</v>
          </cell>
          <cell r="AC415">
            <v>311.85000000000002</v>
          </cell>
          <cell r="AD415">
            <v>284.42</v>
          </cell>
          <cell r="AE415">
            <v>305.52999999999997</v>
          </cell>
          <cell r="AF415">
            <v>275.66000000000003</v>
          </cell>
          <cell r="AG415">
            <v>277.35000000000002</v>
          </cell>
          <cell r="AH415">
            <v>316.20999999999998</v>
          </cell>
          <cell r="AI415">
            <v>0</v>
          </cell>
          <cell r="AJ415" t="str">
            <v>negativa</v>
          </cell>
          <cell r="AK415" t="str">
            <v>Negativa</v>
          </cell>
          <cell r="AL415" t="str">
            <v>11304-0</v>
          </cell>
          <cell r="AM415" t="str">
            <v>Não consta</v>
          </cell>
          <cell r="AN415" t="str">
            <v>não consta</v>
          </cell>
          <cell r="AO415" t="str">
            <v>11304-0</v>
          </cell>
          <cell r="AP415">
            <v>0</v>
          </cell>
          <cell r="AQ415" t="str">
            <v>OTC</v>
          </cell>
          <cell r="AR415">
            <v>0</v>
          </cell>
          <cell r="AS415">
            <v>0</v>
          </cell>
          <cell r="AT415">
            <v>198.2</v>
          </cell>
          <cell r="AU415">
            <v>227.68</v>
          </cell>
          <cell r="AV415">
            <v>230.89</v>
          </cell>
          <cell r="AW415">
            <v>234.18</v>
          </cell>
          <cell r="AX415">
            <v>212.92</v>
          </cell>
          <cell r="AY415">
            <v>229.27</v>
          </cell>
          <cell r="AZ415">
            <v>199.4</v>
          </cell>
          <cell r="BA415">
            <v>200.62</v>
          </cell>
          <cell r="BB415">
            <v>237.57</v>
          </cell>
          <cell r="BC415">
            <v>0</v>
          </cell>
          <cell r="BD415">
            <v>274</v>
          </cell>
          <cell r="BE415">
            <v>303.48</v>
          </cell>
          <cell r="BF415">
            <v>307.62</v>
          </cell>
          <cell r="BG415">
            <v>311.85000000000002</v>
          </cell>
          <cell r="BH415">
            <v>284.42</v>
          </cell>
          <cell r="BI415">
            <v>305.52999999999997</v>
          </cell>
          <cell r="BJ415">
            <v>275.66000000000003</v>
          </cell>
          <cell r="BK415">
            <v>277.35000000000002</v>
          </cell>
          <cell r="BL415">
            <v>316.20999999999998</v>
          </cell>
          <cell r="BN415" t="str">
            <v>11304-0</v>
          </cell>
          <cell r="BO415" t="str">
            <v>11304-0</v>
          </cell>
          <cell r="BR415">
            <v>184.25</v>
          </cell>
          <cell r="BS415">
            <v>184.25</v>
          </cell>
          <cell r="BU415">
            <v>230.88</v>
          </cell>
          <cell r="BV415">
            <v>230.89</v>
          </cell>
          <cell r="BW415">
            <v>4.3312543312579166E-5</v>
          </cell>
          <cell r="BX415">
            <v>4.3312543312579166E-5</v>
          </cell>
          <cell r="CA415">
            <v>0</v>
          </cell>
          <cell r="CB415">
            <v>230.89</v>
          </cell>
          <cell r="CC415">
            <v>230.89002806560305</v>
          </cell>
          <cell r="CD415">
            <v>2.8065603061122602E-5</v>
          </cell>
          <cell r="CE415" t="e">
            <v>#N/A</v>
          </cell>
          <cell r="CG415" t="str">
            <v>MIP</v>
          </cell>
          <cell r="CI415" t="str">
            <v>Medicamento</v>
          </cell>
          <cell r="CJ415" t="e">
            <v>#N/A</v>
          </cell>
          <cell r="CK415">
            <v>4080.82</v>
          </cell>
        </row>
        <row r="416">
          <cell r="K416" t="str">
            <v>18447-0</v>
          </cell>
          <cell r="L416" t="str">
            <v>CORTICORTEN 20MG COMP BL 200X1 FC</v>
          </cell>
          <cell r="M416">
            <v>1558400780071</v>
          </cell>
          <cell r="N416">
            <v>158.87</v>
          </cell>
          <cell r="O416">
            <v>0</v>
          </cell>
          <cell r="P416">
            <v>156.94999999999999</v>
          </cell>
          <cell r="Q416">
            <v>156.94999999999999</v>
          </cell>
          <cell r="R416">
            <v>158.87</v>
          </cell>
          <cell r="S416">
            <v>160.83000000000001</v>
          </cell>
          <cell r="T416">
            <v>148.03</v>
          </cell>
          <cell r="U416">
            <v>157.9</v>
          </cell>
          <cell r="V416">
            <v>157.9</v>
          </cell>
          <cell r="W416">
            <v>158.87</v>
          </cell>
          <cell r="X416">
            <v>162.84</v>
          </cell>
          <cell r="Y416">
            <v>0</v>
          </cell>
          <cell r="Z416">
            <v>216.97</v>
          </cell>
          <cell r="AA416">
            <v>216.97</v>
          </cell>
          <cell r="AB416">
            <v>219.63</v>
          </cell>
          <cell r="AC416">
            <v>222.34</v>
          </cell>
          <cell r="AD416">
            <v>204.64</v>
          </cell>
          <cell r="AE416">
            <v>218.29</v>
          </cell>
          <cell r="AF416">
            <v>218.29</v>
          </cell>
          <cell r="AG416">
            <v>219.63</v>
          </cell>
          <cell r="AH416">
            <v>225.12</v>
          </cell>
          <cell r="AI416">
            <v>0</v>
          </cell>
          <cell r="AJ416" t="str">
            <v>positiva</v>
          </cell>
          <cell r="AK416" t="str">
            <v>positiva</v>
          </cell>
          <cell r="AL416" t="str">
            <v>Não consta</v>
          </cell>
          <cell r="AM416" t="str">
            <v>Não consta</v>
          </cell>
          <cell r="AN416" t="str">
            <v>não consta</v>
          </cell>
          <cell r="AO416" t="str">
            <v>18447-0</v>
          </cell>
          <cell r="AP416">
            <v>0</v>
          </cell>
          <cell r="AQ416" t="str">
            <v>NA</v>
          </cell>
          <cell r="AR416" t="str">
            <v>embalagem fracionável</v>
          </cell>
          <cell r="AS416">
            <v>0</v>
          </cell>
          <cell r="AT416">
            <v>156.94999999999999</v>
          </cell>
          <cell r="AU416">
            <v>156.94999999999999</v>
          </cell>
          <cell r="AV416">
            <v>158.87</v>
          </cell>
          <cell r="AW416">
            <v>160.83000000000001</v>
          </cell>
          <cell r="AX416">
            <v>148.03</v>
          </cell>
          <cell r="AY416">
            <v>157.9</v>
          </cell>
          <cell r="AZ416">
            <v>157.9</v>
          </cell>
          <cell r="BA416">
            <v>158.87</v>
          </cell>
          <cell r="BB416">
            <v>162.84</v>
          </cell>
          <cell r="BC416">
            <v>0</v>
          </cell>
          <cell r="BD416">
            <v>216.97</v>
          </cell>
          <cell r="BE416">
            <v>216.97</v>
          </cell>
          <cell r="BF416">
            <v>219.63</v>
          </cell>
          <cell r="BG416">
            <v>222.34</v>
          </cell>
          <cell r="BH416">
            <v>204.64</v>
          </cell>
          <cell r="BI416">
            <v>218.29</v>
          </cell>
          <cell r="BJ416">
            <v>218.29</v>
          </cell>
          <cell r="BK416">
            <v>219.63</v>
          </cell>
          <cell r="BL416">
            <v>225.12</v>
          </cell>
          <cell r="BN416" t="str">
            <v>18447-0</v>
          </cell>
          <cell r="BO416" t="str">
            <v>18447-0</v>
          </cell>
          <cell r="BR416">
            <v>130.27000000000001</v>
          </cell>
          <cell r="BS416">
            <v>130.27000000000001</v>
          </cell>
          <cell r="BU416">
            <v>158.87</v>
          </cell>
          <cell r="BV416">
            <v>158.87</v>
          </cell>
          <cell r="BW416">
            <v>0</v>
          </cell>
          <cell r="BX416">
            <v>0</v>
          </cell>
          <cell r="CA416">
            <v>0</v>
          </cell>
          <cell r="CB416">
            <v>158.87</v>
          </cell>
          <cell r="CC416">
            <v>158.8699745808</v>
          </cell>
          <cell r="CD416">
            <v>-2.5419199999987541E-5</v>
          </cell>
          <cell r="CE416" t="e">
            <v>#N/A</v>
          </cell>
          <cell r="CG416" t="str">
            <v>Monitorado CMED</v>
          </cell>
          <cell r="CI416" t="str">
            <v>Medicamento</v>
          </cell>
          <cell r="CJ416" t="e">
            <v>#N/A</v>
          </cell>
          <cell r="CK416">
            <v>2997.85</v>
          </cell>
        </row>
        <row r="417">
          <cell r="K417" t="str">
            <v>12597-0</v>
          </cell>
          <cell r="L417" t="str">
            <v>CORTICORTEN 20MG COMP CT BL 2X10</v>
          </cell>
          <cell r="M417">
            <v>1558400780045</v>
          </cell>
          <cell r="N417">
            <v>15.94</v>
          </cell>
          <cell r="O417">
            <v>0</v>
          </cell>
          <cell r="P417">
            <v>15.75</v>
          </cell>
          <cell r="Q417">
            <v>15.75</v>
          </cell>
          <cell r="R417">
            <v>15.94</v>
          </cell>
          <cell r="S417">
            <v>16.14</v>
          </cell>
          <cell r="T417">
            <v>14.85</v>
          </cell>
          <cell r="U417">
            <v>15.84</v>
          </cell>
          <cell r="V417">
            <v>15.84</v>
          </cell>
          <cell r="W417">
            <v>15.94</v>
          </cell>
          <cell r="X417">
            <v>16.34</v>
          </cell>
          <cell r="Y417">
            <v>0</v>
          </cell>
          <cell r="Z417">
            <v>21.77</v>
          </cell>
          <cell r="AA417">
            <v>21.77</v>
          </cell>
          <cell r="AB417">
            <v>22.04</v>
          </cell>
          <cell r="AC417">
            <v>22.31</v>
          </cell>
          <cell r="AD417">
            <v>20.53</v>
          </cell>
          <cell r="AE417">
            <v>21.9</v>
          </cell>
          <cell r="AF417">
            <v>21.9</v>
          </cell>
          <cell r="AG417">
            <v>22.04</v>
          </cell>
          <cell r="AH417">
            <v>22.59</v>
          </cell>
          <cell r="AI417">
            <v>0</v>
          </cell>
          <cell r="AJ417" t="str">
            <v>positiva</v>
          </cell>
          <cell r="AK417" t="str">
            <v>positiva</v>
          </cell>
          <cell r="AL417" t="str">
            <v>12597-0</v>
          </cell>
          <cell r="AM417" t="str">
            <v>Não consta</v>
          </cell>
          <cell r="AN417" t="str">
            <v>não consta</v>
          </cell>
          <cell r="AO417" t="str">
            <v>12597-0</v>
          </cell>
          <cell r="AP417">
            <v>0</v>
          </cell>
          <cell r="AQ417" t="str">
            <v>NA</v>
          </cell>
          <cell r="AR417">
            <v>0</v>
          </cell>
          <cell r="AS417">
            <v>0</v>
          </cell>
          <cell r="AT417">
            <v>15.75</v>
          </cell>
          <cell r="AU417">
            <v>15.75</v>
          </cell>
          <cell r="AV417">
            <v>15.94</v>
          </cell>
          <cell r="AW417">
            <v>16.14</v>
          </cell>
          <cell r="AX417">
            <v>14.85</v>
          </cell>
          <cell r="AY417">
            <v>15.84</v>
          </cell>
          <cell r="AZ417">
            <v>15.84</v>
          </cell>
          <cell r="BA417">
            <v>15.94</v>
          </cell>
          <cell r="BB417">
            <v>16.34</v>
          </cell>
          <cell r="BC417">
            <v>0</v>
          </cell>
          <cell r="BD417">
            <v>21.77</v>
          </cell>
          <cell r="BE417">
            <v>21.77</v>
          </cell>
          <cell r="BF417">
            <v>22.04</v>
          </cell>
          <cell r="BG417">
            <v>22.31</v>
          </cell>
          <cell r="BH417">
            <v>20.53</v>
          </cell>
          <cell r="BI417">
            <v>21.9</v>
          </cell>
          <cell r="BJ417">
            <v>21.9</v>
          </cell>
          <cell r="BK417">
            <v>22.04</v>
          </cell>
          <cell r="BL417">
            <v>22.59</v>
          </cell>
          <cell r="BN417" t="str">
            <v>12597-0</v>
          </cell>
          <cell r="BO417" t="str">
            <v>12597-0</v>
          </cell>
          <cell r="BR417">
            <v>13.07</v>
          </cell>
          <cell r="BS417">
            <v>13.07</v>
          </cell>
          <cell r="BU417">
            <v>15.94</v>
          </cell>
          <cell r="BV417">
            <v>15.94</v>
          </cell>
          <cell r="BW417">
            <v>0</v>
          </cell>
          <cell r="BX417">
            <v>0</v>
          </cell>
          <cell r="CA417">
            <v>0</v>
          </cell>
          <cell r="CB417">
            <v>15.94</v>
          </cell>
          <cell r="CC417">
            <v>15.939997449599996</v>
          </cell>
          <cell r="CD417">
            <v>-2.550400003187292E-6</v>
          </cell>
          <cell r="CE417" t="e">
            <v>#N/A</v>
          </cell>
          <cell r="CG417" t="str">
            <v>Monitorado CMED</v>
          </cell>
          <cell r="CI417" t="str">
            <v>Medicamento</v>
          </cell>
          <cell r="CJ417" t="e">
            <v>#N/A</v>
          </cell>
          <cell r="CK417">
            <v>300.78999999999996</v>
          </cell>
        </row>
        <row r="418">
          <cell r="K418" t="str">
            <v>12834-0</v>
          </cell>
          <cell r="L418" t="str">
            <v>CORTICORTEN 20MG COMP CT BL 50X10</v>
          </cell>
          <cell r="M418">
            <v>1558400780053</v>
          </cell>
          <cell r="N418">
            <v>13.7</v>
          </cell>
          <cell r="O418">
            <v>3.2299999999999995E-2</v>
          </cell>
          <cell r="P418">
            <v>13.96</v>
          </cell>
          <cell r="Q418">
            <v>13.96</v>
          </cell>
          <cell r="R418">
            <v>14.13</v>
          </cell>
          <cell r="S418">
            <v>14.31</v>
          </cell>
          <cell r="T418">
            <v>13.17</v>
          </cell>
          <cell r="U418">
            <v>14.05</v>
          </cell>
          <cell r="V418">
            <v>14.05</v>
          </cell>
          <cell r="W418">
            <v>14.13</v>
          </cell>
          <cell r="X418">
            <v>14.49</v>
          </cell>
          <cell r="Y418">
            <v>0</v>
          </cell>
          <cell r="Z418">
            <v>19.3</v>
          </cell>
          <cell r="AA418">
            <v>19.3</v>
          </cell>
          <cell r="AB418">
            <v>19.53</v>
          </cell>
          <cell r="AC418">
            <v>19.78</v>
          </cell>
          <cell r="AD418">
            <v>18.21</v>
          </cell>
          <cell r="AE418">
            <v>19.420000000000002</v>
          </cell>
          <cell r="AF418">
            <v>19.420000000000002</v>
          </cell>
          <cell r="AG418">
            <v>19.53</v>
          </cell>
          <cell r="AH418">
            <v>20.03</v>
          </cell>
          <cell r="AI418">
            <v>0</v>
          </cell>
          <cell r="AJ418" t="str">
            <v>positiva</v>
          </cell>
          <cell r="AK418" t="str">
            <v>positiva</v>
          </cell>
          <cell r="AL418" t="str">
            <v>12834-0</v>
          </cell>
          <cell r="AM418" t="str">
            <v>Não consta</v>
          </cell>
          <cell r="AN418" t="str">
            <v>não consta</v>
          </cell>
          <cell r="AO418" t="str">
            <v>12834-0</v>
          </cell>
          <cell r="AP418">
            <v>0</v>
          </cell>
          <cell r="AQ418" t="str">
            <v>NA</v>
          </cell>
          <cell r="AR418" t="str">
            <v>Inclusão de PMC. ABRIL - verificar se é restrito hospitalar ou não</v>
          </cell>
          <cell r="AS418">
            <v>0</v>
          </cell>
          <cell r="AT418">
            <v>13.96</v>
          </cell>
          <cell r="AU418">
            <v>13.96</v>
          </cell>
          <cell r="AV418">
            <v>14.13</v>
          </cell>
          <cell r="AW418">
            <v>14.31</v>
          </cell>
          <cell r="AX418">
            <v>13.17</v>
          </cell>
          <cell r="AY418">
            <v>14.05</v>
          </cell>
          <cell r="AZ418">
            <v>14.05</v>
          </cell>
          <cell r="BA418">
            <v>14.13</v>
          </cell>
          <cell r="BB418">
            <v>14.49</v>
          </cell>
          <cell r="BC418">
            <v>0</v>
          </cell>
          <cell r="BD418">
            <v>19.3</v>
          </cell>
          <cell r="BE418">
            <v>19.3</v>
          </cell>
          <cell r="BF418">
            <v>19.53</v>
          </cell>
          <cell r="BG418">
            <v>19.78</v>
          </cell>
          <cell r="BH418">
            <v>18.21</v>
          </cell>
          <cell r="BI418">
            <v>19.420000000000002</v>
          </cell>
          <cell r="BJ418">
            <v>19.420000000000002</v>
          </cell>
          <cell r="BK418">
            <v>19.53</v>
          </cell>
          <cell r="BL418">
            <v>20.03</v>
          </cell>
          <cell r="BN418" t="str">
            <v>12834-0</v>
          </cell>
          <cell r="BO418" t="str">
            <v>12834-0</v>
          </cell>
          <cell r="BR418">
            <v>11.23</v>
          </cell>
          <cell r="BS418">
            <v>11.59</v>
          </cell>
          <cell r="BU418">
            <v>13.69</v>
          </cell>
          <cell r="BV418">
            <v>14.13</v>
          </cell>
          <cell r="BW418">
            <v>3.2140248356464562E-2</v>
          </cell>
          <cell r="BX418">
            <v>-1.5975164353543292E-4</v>
          </cell>
          <cell r="CA418">
            <v>0</v>
          </cell>
          <cell r="CB418">
            <v>14.13</v>
          </cell>
          <cell r="CC418">
            <v>14.1299977392</v>
          </cell>
          <cell r="CD418">
            <v>-2.2608000005419626E-6</v>
          </cell>
          <cell r="CE418" t="e">
            <v>#N/A</v>
          </cell>
          <cell r="CG418" t="str">
            <v>Monitorado CMED</v>
          </cell>
          <cell r="CI418" t="str">
            <v>Medicamento</v>
          </cell>
          <cell r="CJ418" t="e">
            <v>#N/A</v>
          </cell>
          <cell r="CK418">
            <v>266.67999999999995</v>
          </cell>
        </row>
        <row r="419">
          <cell r="K419" t="str">
            <v>18452-0</v>
          </cell>
          <cell r="L419" t="str">
            <v>CORTICORTEN 5MG COMP BL 200X1 FC</v>
          </cell>
          <cell r="M419">
            <v>1558400780088</v>
          </cell>
          <cell r="N419">
            <v>90.82</v>
          </cell>
          <cell r="O419">
            <v>0</v>
          </cell>
          <cell r="P419">
            <v>89.72</v>
          </cell>
          <cell r="Q419">
            <v>89.72</v>
          </cell>
          <cell r="R419">
            <v>90.82</v>
          </cell>
          <cell r="S419">
            <v>91.94</v>
          </cell>
          <cell r="T419">
            <v>84.63</v>
          </cell>
          <cell r="U419">
            <v>90.27</v>
          </cell>
          <cell r="V419">
            <v>90.27</v>
          </cell>
          <cell r="W419">
            <v>90.82</v>
          </cell>
          <cell r="X419">
            <v>93.09</v>
          </cell>
          <cell r="Y419">
            <v>0</v>
          </cell>
          <cell r="Z419">
            <v>124.03</v>
          </cell>
          <cell r="AA419">
            <v>124.03</v>
          </cell>
          <cell r="AB419">
            <v>125.55</v>
          </cell>
          <cell r="AC419">
            <v>127.1</v>
          </cell>
          <cell r="AD419">
            <v>117</v>
          </cell>
          <cell r="AE419">
            <v>124.79</v>
          </cell>
          <cell r="AF419">
            <v>124.79</v>
          </cell>
          <cell r="AG419">
            <v>125.55</v>
          </cell>
          <cell r="AH419">
            <v>128.69</v>
          </cell>
          <cell r="AI419">
            <v>0</v>
          </cell>
          <cell r="AJ419" t="str">
            <v>positiva</v>
          </cell>
          <cell r="AK419" t="str">
            <v>positiva</v>
          </cell>
          <cell r="AL419" t="str">
            <v>Não consta</v>
          </cell>
          <cell r="AM419" t="str">
            <v>Não consta</v>
          </cell>
          <cell r="AN419" t="str">
            <v>não consta</v>
          </cell>
          <cell r="AO419" t="str">
            <v>18452-0</v>
          </cell>
          <cell r="AP419">
            <v>0</v>
          </cell>
          <cell r="AQ419" t="str">
            <v>NA</v>
          </cell>
          <cell r="AR419" t="str">
            <v>embalagem fracionável</v>
          </cell>
          <cell r="AS419">
            <v>0</v>
          </cell>
          <cell r="AT419">
            <v>89.72</v>
          </cell>
          <cell r="AU419">
            <v>89.72</v>
          </cell>
          <cell r="AV419">
            <v>90.82</v>
          </cell>
          <cell r="AW419">
            <v>91.94</v>
          </cell>
          <cell r="AX419">
            <v>84.63</v>
          </cell>
          <cell r="AY419">
            <v>90.27</v>
          </cell>
          <cell r="AZ419">
            <v>90.27</v>
          </cell>
          <cell r="BA419">
            <v>90.82</v>
          </cell>
          <cell r="BB419">
            <v>93.09</v>
          </cell>
          <cell r="BC419">
            <v>0</v>
          </cell>
          <cell r="BD419">
            <v>124.03</v>
          </cell>
          <cell r="BE419">
            <v>124.03</v>
          </cell>
          <cell r="BF419">
            <v>125.55</v>
          </cell>
          <cell r="BG419">
            <v>127.1</v>
          </cell>
          <cell r="BH419">
            <v>117</v>
          </cell>
          <cell r="BI419">
            <v>124.79</v>
          </cell>
          <cell r="BJ419">
            <v>124.79</v>
          </cell>
          <cell r="BK419">
            <v>125.55</v>
          </cell>
          <cell r="BL419">
            <v>128.69</v>
          </cell>
          <cell r="BN419" t="str">
            <v>18452-0</v>
          </cell>
          <cell r="BO419" t="str">
            <v>18452-0</v>
          </cell>
          <cell r="BR419">
            <v>74.47</v>
          </cell>
          <cell r="BS419">
            <v>74.47</v>
          </cell>
          <cell r="BU419">
            <v>90.82</v>
          </cell>
          <cell r="BV419">
            <v>90.82</v>
          </cell>
          <cell r="BW419">
            <v>0</v>
          </cell>
          <cell r="BX419">
            <v>0</v>
          </cell>
          <cell r="CA419">
            <v>0</v>
          </cell>
          <cell r="CB419">
            <v>90.82</v>
          </cell>
          <cell r="CC419">
            <v>90.819985468799985</v>
          </cell>
          <cell r="CD419">
            <v>-1.4531200008605083E-5</v>
          </cell>
          <cell r="CE419" t="e">
            <v>#N/A</v>
          </cell>
          <cell r="CG419" t="str">
            <v>Monitorado CMED</v>
          </cell>
          <cell r="CI419" t="str">
            <v>Medicamento</v>
          </cell>
          <cell r="CJ419" t="e">
            <v>#N/A</v>
          </cell>
          <cell r="CK419">
            <v>1713.77</v>
          </cell>
        </row>
        <row r="420">
          <cell r="K420" t="str">
            <v>12598-0</v>
          </cell>
          <cell r="L420" t="str">
            <v>CORTICORTEN 5MG COMP CT BL 1X20</v>
          </cell>
          <cell r="M420">
            <v>1558400780010</v>
          </cell>
          <cell r="N420">
            <v>9.1199999999999992</v>
          </cell>
          <cell r="O420">
            <v>3.2299999999999995E-2</v>
          </cell>
          <cell r="P420">
            <v>9.3000000000000007</v>
          </cell>
          <cell r="Q420">
            <v>9.3000000000000007</v>
          </cell>
          <cell r="R420">
            <v>9.41</v>
          </cell>
          <cell r="S420">
            <v>9.5299999999999994</v>
          </cell>
          <cell r="T420">
            <v>8.77</v>
          </cell>
          <cell r="U420">
            <v>9.36</v>
          </cell>
          <cell r="V420">
            <v>9.36</v>
          </cell>
          <cell r="W420">
            <v>9.41</v>
          </cell>
          <cell r="X420">
            <v>9.65</v>
          </cell>
          <cell r="Y420">
            <v>0</v>
          </cell>
          <cell r="Z420">
            <v>12.86</v>
          </cell>
          <cell r="AA420">
            <v>12.86</v>
          </cell>
          <cell r="AB420">
            <v>13.01</v>
          </cell>
          <cell r="AC420">
            <v>13.17</v>
          </cell>
          <cell r="AD420">
            <v>12.12</v>
          </cell>
          <cell r="AE420">
            <v>12.94</v>
          </cell>
          <cell r="AF420">
            <v>12.94</v>
          </cell>
          <cell r="AG420">
            <v>13.01</v>
          </cell>
          <cell r="AH420">
            <v>13.34</v>
          </cell>
          <cell r="AI420">
            <v>0</v>
          </cell>
          <cell r="AJ420" t="str">
            <v>positiva</v>
          </cell>
          <cell r="AK420" t="str">
            <v>positiva</v>
          </cell>
          <cell r="AL420" t="str">
            <v>12598-0</v>
          </cell>
          <cell r="AM420" t="str">
            <v>Não consta</v>
          </cell>
          <cell r="AN420" t="str">
            <v>não consta</v>
          </cell>
          <cell r="AO420" t="str">
            <v>12598-0</v>
          </cell>
          <cell r="AP420">
            <v>0</v>
          </cell>
          <cell r="AQ420" t="str">
            <v>NA</v>
          </cell>
          <cell r="AR420">
            <v>0</v>
          </cell>
          <cell r="AS420">
            <v>0</v>
          </cell>
          <cell r="AT420">
            <v>9.3000000000000007</v>
          </cell>
          <cell r="AU420">
            <v>9.3000000000000007</v>
          </cell>
          <cell r="AV420">
            <v>9.41</v>
          </cell>
          <cell r="AW420">
            <v>9.5299999999999994</v>
          </cell>
          <cell r="AX420">
            <v>8.77</v>
          </cell>
          <cell r="AY420">
            <v>9.36</v>
          </cell>
          <cell r="AZ420">
            <v>9.36</v>
          </cell>
          <cell r="BA420">
            <v>9.41</v>
          </cell>
          <cell r="BB420">
            <v>9.65</v>
          </cell>
          <cell r="BC420">
            <v>0</v>
          </cell>
          <cell r="BD420">
            <v>12.86</v>
          </cell>
          <cell r="BE420">
            <v>12.86</v>
          </cell>
          <cell r="BF420">
            <v>13.01</v>
          </cell>
          <cell r="BG420">
            <v>13.17</v>
          </cell>
          <cell r="BH420">
            <v>12.12</v>
          </cell>
          <cell r="BI420">
            <v>12.94</v>
          </cell>
          <cell r="BJ420">
            <v>12.94</v>
          </cell>
          <cell r="BK420">
            <v>13.01</v>
          </cell>
          <cell r="BL420">
            <v>13.34</v>
          </cell>
          <cell r="BN420" t="str">
            <v>12598-0</v>
          </cell>
          <cell r="BO420" t="str">
            <v>12598-0</v>
          </cell>
          <cell r="BR420">
            <v>7.48</v>
          </cell>
          <cell r="BS420">
            <v>7.72</v>
          </cell>
          <cell r="BU420">
            <v>9.1199999999999992</v>
          </cell>
          <cell r="BV420">
            <v>9.41</v>
          </cell>
          <cell r="BW420">
            <v>3.1798245614035103E-2</v>
          </cell>
          <cell r="BX420">
            <v>-5.0175438596489208E-4</v>
          </cell>
          <cell r="CA420">
            <v>0</v>
          </cell>
          <cell r="CB420">
            <v>9.41</v>
          </cell>
          <cell r="CC420">
            <v>9.4099984943999999</v>
          </cell>
          <cell r="CD420">
            <v>-1.5056000002289238E-6</v>
          </cell>
          <cell r="CE420" t="e">
            <v>#N/A</v>
          </cell>
          <cell r="CG420" t="str">
            <v>Monitorado CMED</v>
          </cell>
          <cell r="CI420" t="str">
            <v>Medicamento</v>
          </cell>
          <cell r="CJ420" t="e">
            <v>#N/A</v>
          </cell>
          <cell r="CK420">
            <v>177.64000000000001</v>
          </cell>
        </row>
        <row r="421">
          <cell r="K421" t="str">
            <v>12835-0</v>
          </cell>
          <cell r="L421" t="str">
            <v>CORTICORTEN 5MG COMP CT BL 50X10</v>
          </cell>
          <cell r="M421">
            <v>1558400780037</v>
          </cell>
          <cell r="N421">
            <v>219.7</v>
          </cell>
          <cell r="O421">
            <v>0</v>
          </cell>
          <cell r="P421">
            <v>217.05</v>
          </cell>
          <cell r="Q421">
            <v>217.05</v>
          </cell>
          <cell r="R421">
            <v>219.7</v>
          </cell>
          <cell r="S421">
            <v>222.41</v>
          </cell>
          <cell r="T421">
            <v>204.72</v>
          </cell>
          <cell r="U421">
            <v>218.36</v>
          </cell>
          <cell r="V421">
            <v>218.36</v>
          </cell>
          <cell r="W421">
            <v>219.7</v>
          </cell>
          <cell r="X421">
            <v>225.19</v>
          </cell>
          <cell r="Y421">
            <v>0</v>
          </cell>
          <cell r="Z421">
            <v>300.06</v>
          </cell>
          <cell r="AA421">
            <v>300.06</v>
          </cell>
          <cell r="AB421">
            <v>303.72000000000003</v>
          </cell>
          <cell r="AC421">
            <v>307.47000000000003</v>
          </cell>
          <cell r="AD421">
            <v>283.01</v>
          </cell>
          <cell r="AE421">
            <v>301.87</v>
          </cell>
          <cell r="AF421">
            <v>301.87</v>
          </cell>
          <cell r="AG421">
            <v>303.72000000000003</v>
          </cell>
          <cell r="AH421">
            <v>311.31</v>
          </cell>
          <cell r="AI421">
            <v>0</v>
          </cell>
          <cell r="AJ421" t="str">
            <v>positiva</v>
          </cell>
          <cell r="AK421" t="str">
            <v>positiva</v>
          </cell>
          <cell r="AL421" t="str">
            <v>12835-0</v>
          </cell>
          <cell r="AM421" t="str">
            <v>Não consta</v>
          </cell>
          <cell r="AN421" t="str">
            <v>não consta</v>
          </cell>
          <cell r="AO421" t="str">
            <v>12835-0</v>
          </cell>
          <cell r="AP421">
            <v>0</v>
          </cell>
          <cell r="AQ421" t="str">
            <v>NA</v>
          </cell>
          <cell r="AR421" t="str">
            <v>Inclusão de PMC. ABRIL - verificar se é restrito hospitalar ou não</v>
          </cell>
          <cell r="AS421">
            <v>0</v>
          </cell>
          <cell r="AT421">
            <v>217.05</v>
          </cell>
          <cell r="AU421">
            <v>217.05</v>
          </cell>
          <cell r="AV421">
            <v>219.7</v>
          </cell>
          <cell r="AW421">
            <v>222.41</v>
          </cell>
          <cell r="AX421">
            <v>204.72</v>
          </cell>
          <cell r="AY421">
            <v>218.36</v>
          </cell>
          <cell r="AZ421">
            <v>218.36</v>
          </cell>
          <cell r="BA421">
            <v>219.7</v>
          </cell>
          <cell r="BB421">
            <v>225.19</v>
          </cell>
          <cell r="BC421">
            <v>0</v>
          </cell>
          <cell r="BD421">
            <v>300.06</v>
          </cell>
          <cell r="BE421">
            <v>300.06</v>
          </cell>
          <cell r="BF421">
            <v>303.72000000000003</v>
          </cell>
          <cell r="BG421">
            <v>307.47000000000003</v>
          </cell>
          <cell r="BH421">
            <v>283.01</v>
          </cell>
          <cell r="BI421">
            <v>301.87</v>
          </cell>
          <cell r="BJ421">
            <v>301.87</v>
          </cell>
          <cell r="BK421">
            <v>303.72000000000003</v>
          </cell>
          <cell r="BL421">
            <v>311.31</v>
          </cell>
          <cell r="BN421" t="str">
            <v>12835-0</v>
          </cell>
          <cell r="BO421" t="str">
            <v>12835-0</v>
          </cell>
          <cell r="BR421">
            <v>180.15</v>
          </cell>
          <cell r="BS421">
            <v>180.15</v>
          </cell>
          <cell r="BU421">
            <v>219.69</v>
          </cell>
          <cell r="BV421">
            <v>219.7</v>
          </cell>
          <cell r="BW421">
            <v>4.5518685420242733E-5</v>
          </cell>
          <cell r="BX421">
            <v>4.5518685420242733E-5</v>
          </cell>
          <cell r="CA421">
            <v>0</v>
          </cell>
          <cell r="CB421">
            <v>219.7</v>
          </cell>
          <cell r="CC421">
            <v>219.69996484799995</v>
          </cell>
          <cell r="CD421">
            <v>-3.5152000037896869E-5</v>
          </cell>
          <cell r="CE421" t="e">
            <v>#N/A</v>
          </cell>
          <cell r="CG421" t="str">
            <v>Monitorado CMED</v>
          </cell>
          <cell r="CI421" t="str">
            <v>Medicamento</v>
          </cell>
          <cell r="CJ421" t="e">
            <v>#N/A</v>
          </cell>
          <cell r="CK421">
            <v>4145.7500000000009</v>
          </cell>
        </row>
        <row r="422">
          <cell r="K422" t="str">
            <v>12700-0</v>
          </cell>
          <cell r="L422" t="str">
            <v>CROMOCATO 40MG/ML SOL NAS FR PL 1X13ML</v>
          </cell>
          <cell r="M422">
            <v>1046502590053</v>
          </cell>
          <cell r="N422">
            <v>32.049999999999997</v>
          </cell>
          <cell r="O422">
            <v>0</v>
          </cell>
          <cell r="P422">
            <v>31.66</v>
          </cell>
          <cell r="Q422">
            <v>31.66</v>
          </cell>
          <cell r="R422">
            <v>32.049999999999997</v>
          </cell>
          <cell r="S422">
            <v>32.44</v>
          </cell>
          <cell r="T422">
            <v>29.86</v>
          </cell>
          <cell r="U422">
            <v>31.85</v>
          </cell>
          <cell r="V422">
            <v>31.85</v>
          </cell>
          <cell r="W422">
            <v>32.049999999999997</v>
          </cell>
          <cell r="X422">
            <v>32.85</v>
          </cell>
          <cell r="Y422">
            <v>0</v>
          </cell>
          <cell r="Z422">
            <v>43.77</v>
          </cell>
          <cell r="AA422">
            <v>43.77</v>
          </cell>
          <cell r="AB422">
            <v>44.31</v>
          </cell>
          <cell r="AC422">
            <v>44.85</v>
          </cell>
          <cell r="AD422">
            <v>41.28</v>
          </cell>
          <cell r="AE422">
            <v>44.03</v>
          </cell>
          <cell r="AF422">
            <v>44.03</v>
          </cell>
          <cell r="AG422">
            <v>44.31</v>
          </cell>
          <cell r="AH422">
            <v>45.41</v>
          </cell>
          <cell r="AI422">
            <v>0</v>
          </cell>
          <cell r="AJ422" t="str">
            <v>positiva</v>
          </cell>
          <cell r="AK422" t="str">
            <v>positiva</v>
          </cell>
          <cell r="AL422" t="str">
            <v>12700-0</v>
          </cell>
          <cell r="AM422" t="str">
            <v>Não consta</v>
          </cell>
          <cell r="AN422" t="str">
            <v>não consta</v>
          </cell>
          <cell r="AO422" t="str">
            <v>12700-0</v>
          </cell>
          <cell r="AP422">
            <v>0</v>
          </cell>
          <cell r="AQ422" t="str">
            <v>NA</v>
          </cell>
          <cell r="AR422">
            <v>0</v>
          </cell>
          <cell r="AS422">
            <v>0</v>
          </cell>
          <cell r="AT422">
            <v>31.66</v>
          </cell>
          <cell r="AU422">
            <v>31.66</v>
          </cell>
          <cell r="AV422">
            <v>32.049999999999997</v>
          </cell>
          <cell r="AW422">
            <v>32.44</v>
          </cell>
          <cell r="AX422">
            <v>29.86</v>
          </cell>
          <cell r="AY422">
            <v>31.85</v>
          </cell>
          <cell r="AZ422">
            <v>31.85</v>
          </cell>
          <cell r="BA422">
            <v>32.049999999999997</v>
          </cell>
          <cell r="BB422">
            <v>32.85</v>
          </cell>
          <cell r="BC422">
            <v>0</v>
          </cell>
          <cell r="BD422">
            <v>43.77</v>
          </cell>
          <cell r="BE422">
            <v>43.77</v>
          </cell>
          <cell r="BF422">
            <v>44.31</v>
          </cell>
          <cell r="BG422">
            <v>44.85</v>
          </cell>
          <cell r="BH422">
            <v>41.28</v>
          </cell>
          <cell r="BI422">
            <v>44.03</v>
          </cell>
          <cell r="BJ422">
            <v>44.03</v>
          </cell>
          <cell r="BK422">
            <v>44.31</v>
          </cell>
          <cell r="BL422">
            <v>45.41</v>
          </cell>
          <cell r="BN422" t="str">
            <v>12700-0</v>
          </cell>
          <cell r="BO422" t="str">
            <v>12700-0</v>
          </cell>
          <cell r="BR422">
            <v>26.28</v>
          </cell>
          <cell r="BS422">
            <v>26.28</v>
          </cell>
          <cell r="BU422">
            <v>32.049999999999997</v>
          </cell>
          <cell r="BV422">
            <v>32.049999999999997</v>
          </cell>
          <cell r="BW422">
            <v>0</v>
          </cell>
          <cell r="BX422">
            <v>0</v>
          </cell>
          <cell r="CA422">
            <v>0</v>
          </cell>
          <cell r="CB422">
            <v>32.049999999999997</v>
          </cell>
          <cell r="CC422">
            <v>32.049994871999992</v>
          </cell>
          <cell r="CD422">
            <v>-5.1280000050724084E-6</v>
          </cell>
          <cell r="CE422" t="e">
            <v>#N/A</v>
          </cell>
          <cell r="CG422" t="str">
            <v>Monitorado CMED</v>
          </cell>
          <cell r="CI422" t="str">
            <v>Medicamento</v>
          </cell>
          <cell r="CJ422" t="e">
            <v>#N/A</v>
          </cell>
          <cell r="CK422">
            <v>604.7399999999999</v>
          </cell>
        </row>
        <row r="423">
          <cell r="K423" t="str">
            <v>12505-0</v>
          </cell>
          <cell r="L423" t="str">
            <v>CROMOGLICATO DIS 40MG/ML SOL OFT 1X5ML</v>
          </cell>
          <cell r="M423">
            <v>1558402520075</v>
          </cell>
          <cell r="N423">
            <v>7.23</v>
          </cell>
          <cell r="O423">
            <v>3.2299999999999995E-2</v>
          </cell>
          <cell r="P423">
            <v>7.37</v>
          </cell>
          <cell r="Q423">
            <v>7.37</v>
          </cell>
          <cell r="R423">
            <v>7.46</v>
          </cell>
          <cell r="S423">
            <v>7.56</v>
          </cell>
          <cell r="T423">
            <v>6.95</v>
          </cell>
          <cell r="U423">
            <v>7.42</v>
          </cell>
          <cell r="V423">
            <v>7.42</v>
          </cell>
          <cell r="W423">
            <v>7.46</v>
          </cell>
          <cell r="X423">
            <v>7.65</v>
          </cell>
          <cell r="Y423">
            <v>0</v>
          </cell>
          <cell r="Z423">
            <v>10.19</v>
          </cell>
          <cell r="AA423">
            <v>10.19</v>
          </cell>
          <cell r="AB423">
            <v>10.31</v>
          </cell>
          <cell r="AC423">
            <v>10.45</v>
          </cell>
          <cell r="AD423">
            <v>9.61</v>
          </cell>
          <cell r="AE423">
            <v>10.26</v>
          </cell>
          <cell r="AF423">
            <v>10.26</v>
          </cell>
          <cell r="AG423">
            <v>10.31</v>
          </cell>
          <cell r="AH423">
            <v>10.58</v>
          </cell>
          <cell r="AI423">
            <v>0</v>
          </cell>
          <cell r="AJ423" t="str">
            <v>positiva</v>
          </cell>
          <cell r="AK423" t="str">
            <v>positiva</v>
          </cell>
          <cell r="AL423" t="str">
            <v>12505-0</v>
          </cell>
          <cell r="AM423" t="str">
            <v>Não consta</v>
          </cell>
          <cell r="AN423" t="str">
            <v>não consta</v>
          </cell>
          <cell r="AO423" t="str">
            <v>12505-0</v>
          </cell>
          <cell r="AP423">
            <v>0</v>
          </cell>
          <cell r="AQ423" t="str">
            <v>NA</v>
          </cell>
          <cell r="AR423">
            <v>0</v>
          </cell>
          <cell r="AS423">
            <v>0</v>
          </cell>
          <cell r="AT423">
            <v>7.37</v>
          </cell>
          <cell r="AU423">
            <v>7.37</v>
          </cell>
          <cell r="AV423">
            <v>7.46</v>
          </cell>
          <cell r="AW423">
            <v>7.56</v>
          </cell>
          <cell r="AX423">
            <v>6.95</v>
          </cell>
          <cell r="AY423">
            <v>7.42</v>
          </cell>
          <cell r="AZ423">
            <v>7.42</v>
          </cell>
          <cell r="BA423">
            <v>7.46</v>
          </cell>
          <cell r="BB423">
            <v>7.65</v>
          </cell>
          <cell r="BC423">
            <v>0</v>
          </cell>
          <cell r="BD423">
            <v>10.19</v>
          </cell>
          <cell r="BE423">
            <v>10.19</v>
          </cell>
          <cell r="BF423">
            <v>10.31</v>
          </cell>
          <cell r="BG423">
            <v>10.45</v>
          </cell>
          <cell r="BH423">
            <v>9.61</v>
          </cell>
          <cell r="BI423">
            <v>10.26</v>
          </cell>
          <cell r="BJ423">
            <v>10.26</v>
          </cell>
          <cell r="BK423">
            <v>10.31</v>
          </cell>
          <cell r="BL423">
            <v>10.58</v>
          </cell>
          <cell r="BN423" t="str">
            <v>12505-0</v>
          </cell>
          <cell r="BO423" t="str">
            <v>12505-0</v>
          </cell>
          <cell r="BR423">
            <v>5.93</v>
          </cell>
          <cell r="BS423">
            <v>6.12</v>
          </cell>
          <cell r="BU423">
            <v>7.23</v>
          </cell>
          <cell r="BV423">
            <v>7.46</v>
          </cell>
          <cell r="BW423">
            <v>3.1811894882434189E-2</v>
          </cell>
          <cell r="BX423">
            <v>-4.8810511756580688E-4</v>
          </cell>
          <cell r="CA423">
            <v>0</v>
          </cell>
          <cell r="CB423">
            <v>7.46</v>
          </cell>
          <cell r="CC423">
            <v>7.4599988063999989</v>
          </cell>
          <cell r="CD423">
            <v>-1.1936000010592807E-6</v>
          </cell>
          <cell r="CE423" t="e">
            <v>#N/A</v>
          </cell>
          <cell r="CG423" t="str">
            <v>Monitorado CMED</v>
          </cell>
          <cell r="CI423" t="str">
            <v>Medicamento</v>
          </cell>
          <cell r="CJ423" t="e">
            <v>#N/A</v>
          </cell>
          <cell r="CK423">
            <v>140.81000000000003</v>
          </cell>
        </row>
        <row r="424">
          <cell r="K424" t="str">
            <v>12484-0</v>
          </cell>
          <cell r="L424" t="str">
            <v>CROMOGLICATO DISSOD 40MG/ML SOL 1X13ML</v>
          </cell>
          <cell r="M424">
            <v>1558403220016</v>
          </cell>
          <cell r="N424">
            <v>24.48</v>
          </cell>
          <cell r="O424">
            <v>3.2299999999999995E-2</v>
          </cell>
          <cell r="P424">
            <v>24.96</v>
          </cell>
          <cell r="Q424">
            <v>24.96</v>
          </cell>
          <cell r="R424">
            <v>25.27</v>
          </cell>
          <cell r="S424">
            <v>25.58</v>
          </cell>
          <cell r="T424">
            <v>23.55</v>
          </cell>
          <cell r="U424">
            <v>25.12</v>
          </cell>
          <cell r="V424">
            <v>25.12</v>
          </cell>
          <cell r="W424">
            <v>25.27</v>
          </cell>
          <cell r="X424">
            <v>25.9</v>
          </cell>
          <cell r="Y424">
            <v>0</v>
          </cell>
          <cell r="Z424">
            <v>34.51</v>
          </cell>
          <cell r="AA424">
            <v>34.51</v>
          </cell>
          <cell r="AB424">
            <v>34.93</v>
          </cell>
          <cell r="AC424">
            <v>35.36</v>
          </cell>
          <cell r="AD424">
            <v>32.56</v>
          </cell>
          <cell r="AE424">
            <v>34.729999999999997</v>
          </cell>
          <cell r="AF424">
            <v>34.729999999999997</v>
          </cell>
          <cell r="AG424">
            <v>34.93</v>
          </cell>
          <cell r="AH424">
            <v>35.81</v>
          </cell>
          <cell r="AI424">
            <v>0</v>
          </cell>
          <cell r="AJ424" t="str">
            <v>positiva</v>
          </cell>
          <cell r="AK424" t="str">
            <v>positiva</v>
          </cell>
          <cell r="AL424" t="str">
            <v>12484-0</v>
          </cell>
          <cell r="AM424" t="str">
            <v>Não consta</v>
          </cell>
          <cell r="AN424" t="str">
            <v>não consta</v>
          </cell>
          <cell r="AO424" t="str">
            <v>12484-0</v>
          </cell>
          <cell r="AP424">
            <v>0</v>
          </cell>
          <cell r="AQ424" t="str">
            <v>NA</v>
          </cell>
          <cell r="AR424">
            <v>0</v>
          </cell>
          <cell r="AS424">
            <v>0</v>
          </cell>
          <cell r="AT424">
            <v>24.96</v>
          </cell>
          <cell r="AU424">
            <v>24.96</v>
          </cell>
          <cell r="AV424">
            <v>25.27</v>
          </cell>
          <cell r="AW424">
            <v>25.58</v>
          </cell>
          <cell r="AX424">
            <v>23.55</v>
          </cell>
          <cell r="AY424">
            <v>25.12</v>
          </cell>
          <cell r="AZ424">
            <v>25.12</v>
          </cell>
          <cell r="BA424">
            <v>25.27</v>
          </cell>
          <cell r="BB424">
            <v>25.9</v>
          </cell>
          <cell r="BC424">
            <v>0</v>
          </cell>
          <cell r="BD424">
            <v>34.51</v>
          </cell>
          <cell r="BE424">
            <v>34.51</v>
          </cell>
          <cell r="BF424">
            <v>34.93</v>
          </cell>
          <cell r="BG424">
            <v>35.36</v>
          </cell>
          <cell r="BH424">
            <v>32.56</v>
          </cell>
          <cell r="BI424">
            <v>34.729999999999997</v>
          </cell>
          <cell r="BJ424">
            <v>34.729999999999997</v>
          </cell>
          <cell r="BK424">
            <v>34.93</v>
          </cell>
          <cell r="BL424">
            <v>35.81</v>
          </cell>
          <cell r="BN424" t="str">
            <v>12484-0</v>
          </cell>
          <cell r="BO424" t="str">
            <v>12484-0</v>
          </cell>
          <cell r="BR424">
            <v>20.07</v>
          </cell>
          <cell r="BS424">
            <v>20.72</v>
          </cell>
          <cell r="BU424">
            <v>24.47</v>
          </cell>
          <cell r="BV424">
            <v>25.27</v>
          </cell>
          <cell r="BW424">
            <v>3.2693093583980426E-2</v>
          </cell>
          <cell r="BX424">
            <v>3.9309358398043059E-4</v>
          </cell>
          <cell r="CA424">
            <v>0</v>
          </cell>
          <cell r="CB424">
            <v>25.27</v>
          </cell>
          <cell r="CC424">
            <v>25.269995956799999</v>
          </cell>
          <cell r="CD424">
            <v>-4.0432000005807822E-6</v>
          </cell>
          <cell r="CE424" t="e">
            <v>#N/A</v>
          </cell>
          <cell r="CG424" t="str">
            <v>Monitorado CMED</v>
          </cell>
          <cell r="CI424" t="str">
            <v>Medicamento</v>
          </cell>
          <cell r="CJ424" t="e">
            <v>#N/A</v>
          </cell>
          <cell r="CK424">
            <v>476.86</v>
          </cell>
        </row>
        <row r="425">
          <cell r="K425" t="str">
            <v>116-0</v>
          </cell>
          <cell r="L425" t="str">
            <v>CURATIV LIQ FR 72X30ML</v>
          </cell>
          <cell r="M425" t="str">
            <v>NOTIFICAÇÃO SIMPLIFICADA</v>
          </cell>
          <cell r="N425">
            <v>10.3</v>
          </cell>
          <cell r="O425">
            <v>0</v>
          </cell>
          <cell r="P425">
            <v>8.84</v>
          </cell>
          <cell r="Q425">
            <v>10.16</v>
          </cell>
          <cell r="R425">
            <v>10.3</v>
          </cell>
          <cell r="S425">
            <v>10.45</v>
          </cell>
          <cell r="T425">
            <v>9.5</v>
          </cell>
          <cell r="U425">
            <v>10.23</v>
          </cell>
          <cell r="V425">
            <v>8.9</v>
          </cell>
          <cell r="W425">
            <v>8.9499999999999993</v>
          </cell>
          <cell r="X425">
            <v>10.6</v>
          </cell>
          <cell r="Y425">
            <v>0</v>
          </cell>
          <cell r="Z425">
            <v>12.22</v>
          </cell>
          <cell r="AA425">
            <v>13.54</v>
          </cell>
          <cell r="AB425">
            <v>13.72</v>
          </cell>
          <cell r="AC425">
            <v>13.92</v>
          </cell>
          <cell r="AD425">
            <v>12.69</v>
          </cell>
          <cell r="AE425">
            <v>13.63</v>
          </cell>
          <cell r="AF425">
            <v>12.3</v>
          </cell>
          <cell r="AG425">
            <v>12.37</v>
          </cell>
          <cell r="AH425">
            <v>14.11</v>
          </cell>
          <cell r="AI425">
            <v>0</v>
          </cell>
          <cell r="AJ425" t="str">
            <v>negativa</v>
          </cell>
          <cell r="AK425" t="str">
            <v>Negativa</v>
          </cell>
          <cell r="AL425" t="str">
            <v>116-0</v>
          </cell>
          <cell r="AM425" t="str">
            <v>Não consta</v>
          </cell>
          <cell r="AN425" t="str">
            <v>não consta</v>
          </cell>
          <cell r="AO425" t="str">
            <v>116-0</v>
          </cell>
          <cell r="AP425">
            <v>0</v>
          </cell>
          <cell r="AQ425" t="str">
            <v>OTC</v>
          </cell>
          <cell r="AR425" t="str">
            <v>alteração de desconto para 50%, devido a descontinuação</v>
          </cell>
          <cell r="AS425">
            <v>0</v>
          </cell>
          <cell r="AT425">
            <v>8.84</v>
          </cell>
          <cell r="AU425">
            <v>10.16</v>
          </cell>
          <cell r="AV425">
            <v>10.3</v>
          </cell>
          <cell r="AW425">
            <v>10.45</v>
          </cell>
          <cell r="AX425">
            <v>9.5</v>
          </cell>
          <cell r="AY425">
            <v>10.23</v>
          </cell>
          <cell r="AZ425">
            <v>8.9</v>
          </cell>
          <cell r="BA425">
            <v>8.9499999999999993</v>
          </cell>
          <cell r="BB425">
            <v>10.6</v>
          </cell>
          <cell r="BC425">
            <v>0</v>
          </cell>
          <cell r="BD425">
            <v>12.22</v>
          </cell>
          <cell r="BE425">
            <v>13.54</v>
          </cell>
          <cell r="BF425">
            <v>13.72</v>
          </cell>
          <cell r="BG425">
            <v>13.92</v>
          </cell>
          <cell r="BH425">
            <v>12.69</v>
          </cell>
          <cell r="BI425">
            <v>13.63</v>
          </cell>
          <cell r="BJ425">
            <v>12.3</v>
          </cell>
          <cell r="BK425">
            <v>12.37</v>
          </cell>
          <cell r="BL425">
            <v>14.11</v>
          </cell>
          <cell r="BN425" t="str">
            <v>116-0</v>
          </cell>
          <cell r="BO425" t="str">
            <v>116-0</v>
          </cell>
          <cell r="BR425">
            <v>8.2200000000000006</v>
          </cell>
          <cell r="BS425">
            <v>8.2200000000000006</v>
          </cell>
          <cell r="BU425">
            <v>10.3</v>
          </cell>
          <cell r="BV425">
            <v>10.3</v>
          </cell>
          <cell r="BW425">
            <v>0</v>
          </cell>
          <cell r="BX425">
            <v>0</v>
          </cell>
          <cell r="CA425">
            <v>0</v>
          </cell>
          <cell r="CB425">
            <v>10.3</v>
          </cell>
          <cell r="CC425">
            <v>10.300001252006203</v>
          </cell>
          <cell r="CD425">
            <v>1.2520062018239742E-6</v>
          </cell>
          <cell r="CE425" t="e">
            <v>#N/A</v>
          </cell>
          <cell r="CG425" t="str">
            <v>MIP</v>
          </cell>
          <cell r="CI425" t="str">
            <v>Medicamento</v>
          </cell>
          <cell r="CJ425" t="e">
            <v>#N/A</v>
          </cell>
          <cell r="CK425">
            <v>182.06000000000003</v>
          </cell>
        </row>
        <row r="426">
          <cell r="K426" t="str">
            <v>12336-0</v>
          </cell>
          <cell r="L426" t="str">
            <v>DAKTAZOL 20MG/ML LOCAO FR PL 1X30ML</v>
          </cell>
          <cell r="M426">
            <v>1558402050011</v>
          </cell>
          <cell r="N426">
            <v>10.86</v>
          </cell>
          <cell r="O426">
            <v>0</v>
          </cell>
          <cell r="P426">
            <v>9.33</v>
          </cell>
          <cell r="Q426">
            <v>10.71</v>
          </cell>
          <cell r="R426">
            <v>10.86</v>
          </cell>
          <cell r="S426">
            <v>11.02</v>
          </cell>
          <cell r="T426">
            <v>10.02</v>
          </cell>
          <cell r="U426">
            <v>10.79</v>
          </cell>
          <cell r="V426">
            <v>9.3800000000000008</v>
          </cell>
          <cell r="W426">
            <v>9.44</v>
          </cell>
          <cell r="X426">
            <v>11.18</v>
          </cell>
          <cell r="Y426">
            <v>0</v>
          </cell>
          <cell r="Z426">
            <v>12.9</v>
          </cell>
          <cell r="AA426">
            <v>14.28</v>
          </cell>
          <cell r="AB426">
            <v>14.47</v>
          </cell>
          <cell r="AC426">
            <v>14.68</v>
          </cell>
          <cell r="AD426">
            <v>13.38</v>
          </cell>
          <cell r="AE426">
            <v>14.38</v>
          </cell>
          <cell r="AF426">
            <v>12.97</v>
          </cell>
          <cell r="AG426">
            <v>13.05</v>
          </cell>
          <cell r="AH426">
            <v>14.88</v>
          </cell>
          <cell r="AI426">
            <v>0</v>
          </cell>
          <cell r="AJ426" t="str">
            <v>negativa</v>
          </cell>
          <cell r="AK426" t="str">
            <v>Negativa</v>
          </cell>
          <cell r="AL426" t="str">
            <v>12336-0</v>
          </cell>
          <cell r="AM426" t="str">
            <v>Não consta</v>
          </cell>
          <cell r="AN426" t="str">
            <v>não consta</v>
          </cell>
          <cell r="AO426" t="str">
            <v>12336-0</v>
          </cell>
          <cell r="AP426">
            <v>0</v>
          </cell>
          <cell r="AQ426" t="str">
            <v>NA</v>
          </cell>
          <cell r="AR426">
            <v>0</v>
          </cell>
          <cell r="AS426">
            <v>0</v>
          </cell>
          <cell r="AT426">
            <v>9.33</v>
          </cell>
          <cell r="AU426">
            <v>10.71</v>
          </cell>
          <cell r="AV426">
            <v>10.86</v>
          </cell>
          <cell r="AW426">
            <v>11.02</v>
          </cell>
          <cell r="AX426">
            <v>10.02</v>
          </cell>
          <cell r="AY426">
            <v>10.79</v>
          </cell>
          <cell r="AZ426">
            <v>9.3800000000000008</v>
          </cell>
          <cell r="BA426">
            <v>9.44</v>
          </cell>
          <cell r="BB426">
            <v>11.18</v>
          </cell>
          <cell r="BC426">
            <v>0</v>
          </cell>
          <cell r="BD426">
            <v>12.9</v>
          </cell>
          <cell r="BE426">
            <v>14.28</v>
          </cell>
          <cell r="BF426">
            <v>14.47</v>
          </cell>
          <cell r="BG426">
            <v>14.68</v>
          </cell>
          <cell r="BH426">
            <v>13.38</v>
          </cell>
          <cell r="BI426">
            <v>14.38</v>
          </cell>
          <cell r="BJ426">
            <v>12.97</v>
          </cell>
          <cell r="BK426">
            <v>13.05</v>
          </cell>
          <cell r="BL426">
            <v>14.88</v>
          </cell>
          <cell r="BN426" t="str">
            <v>12336-0</v>
          </cell>
          <cell r="BO426" t="str">
            <v>12336-0</v>
          </cell>
          <cell r="BR426">
            <v>8.67</v>
          </cell>
          <cell r="BS426">
            <v>8.67</v>
          </cell>
          <cell r="BU426">
            <v>10.33</v>
          </cell>
          <cell r="BV426">
            <v>10.86</v>
          </cell>
          <cell r="BW426">
            <v>5.1306873184898238E-2</v>
          </cell>
          <cell r="BX426">
            <v>5.1306873184898238E-2</v>
          </cell>
          <cell r="CA426">
            <v>0</v>
          </cell>
          <cell r="CB426">
            <v>10.86</v>
          </cell>
          <cell r="CC426">
            <v>10.86000132007644</v>
          </cell>
          <cell r="CD426">
            <v>1.3200764410470356E-6</v>
          </cell>
          <cell r="CE426" t="e">
            <v>#N/A</v>
          </cell>
          <cell r="CG426" t="str">
            <v>MIP</v>
          </cell>
          <cell r="CI426" t="str">
            <v>Medicamento</v>
          </cell>
          <cell r="CJ426" t="e">
            <v>#N/A</v>
          </cell>
          <cell r="CK426">
            <v>192.01999999999998</v>
          </cell>
        </row>
        <row r="427">
          <cell r="K427" t="str">
            <v>13923-0</v>
          </cell>
          <cell r="L427" t="str">
            <v>DAKTAZOL CREME 20MG/G CT BG AL 1X28G</v>
          </cell>
          <cell r="M427">
            <v>1558402050036</v>
          </cell>
          <cell r="N427">
            <v>16.239999999999998</v>
          </cell>
          <cell r="O427">
            <v>0</v>
          </cell>
          <cell r="P427">
            <v>16.05</v>
          </cell>
          <cell r="Q427">
            <v>16.05</v>
          </cell>
          <cell r="R427">
            <v>16.239999999999998</v>
          </cell>
          <cell r="S427">
            <v>16.440000000000001</v>
          </cell>
          <cell r="T427">
            <v>15.14</v>
          </cell>
          <cell r="U427">
            <v>16.149999999999999</v>
          </cell>
          <cell r="V427">
            <v>16.149999999999999</v>
          </cell>
          <cell r="W427">
            <v>16.239999999999998</v>
          </cell>
          <cell r="X427">
            <v>16.649999999999999</v>
          </cell>
          <cell r="Y427">
            <v>0</v>
          </cell>
          <cell r="Z427">
            <v>22.19</v>
          </cell>
          <cell r="AA427">
            <v>22.19</v>
          </cell>
          <cell r="AB427">
            <v>22.45</v>
          </cell>
          <cell r="AC427">
            <v>22.73</v>
          </cell>
          <cell r="AD427">
            <v>20.93</v>
          </cell>
          <cell r="AE427">
            <v>22.33</v>
          </cell>
          <cell r="AF427">
            <v>22.33</v>
          </cell>
          <cell r="AG427">
            <v>22.45</v>
          </cell>
          <cell r="AH427">
            <v>23.02</v>
          </cell>
          <cell r="AI427">
            <v>0</v>
          </cell>
          <cell r="AJ427" t="str">
            <v>positiva</v>
          </cell>
          <cell r="AK427" t="str">
            <v>positiva</v>
          </cell>
          <cell r="AL427" t="str">
            <v>13923-0</v>
          </cell>
          <cell r="AM427" t="str">
            <v>Não consta</v>
          </cell>
          <cell r="AN427" t="str">
            <v>não consta</v>
          </cell>
          <cell r="AO427" t="str">
            <v>13923-0</v>
          </cell>
          <cell r="AP427">
            <v>0</v>
          </cell>
          <cell r="AQ427" t="str">
            <v>NA</v>
          </cell>
          <cell r="AR427">
            <v>0</v>
          </cell>
          <cell r="AS427">
            <v>0</v>
          </cell>
          <cell r="AT427">
            <v>16.05</v>
          </cell>
          <cell r="AU427">
            <v>16.05</v>
          </cell>
          <cell r="AV427">
            <v>16.239999999999998</v>
          </cell>
          <cell r="AW427">
            <v>16.440000000000001</v>
          </cell>
          <cell r="AX427">
            <v>15.14</v>
          </cell>
          <cell r="AY427">
            <v>16.149999999999999</v>
          </cell>
          <cell r="AZ427">
            <v>16.149999999999999</v>
          </cell>
          <cell r="BA427">
            <v>16.239999999999998</v>
          </cell>
          <cell r="BB427">
            <v>16.649999999999999</v>
          </cell>
          <cell r="BC427">
            <v>0</v>
          </cell>
          <cell r="BD427">
            <v>22.19</v>
          </cell>
          <cell r="BE427">
            <v>22.19</v>
          </cell>
          <cell r="BF427">
            <v>22.45</v>
          </cell>
          <cell r="BG427">
            <v>22.73</v>
          </cell>
          <cell r="BH427">
            <v>20.93</v>
          </cell>
          <cell r="BI427">
            <v>22.33</v>
          </cell>
          <cell r="BJ427">
            <v>22.33</v>
          </cell>
          <cell r="BK427">
            <v>22.45</v>
          </cell>
          <cell r="BL427">
            <v>23.02</v>
          </cell>
          <cell r="BN427" t="str">
            <v>13923-0</v>
          </cell>
          <cell r="BO427" t="str">
            <v>13923-0</v>
          </cell>
          <cell r="BR427">
            <v>13.32</v>
          </cell>
          <cell r="BS427">
            <v>13.32</v>
          </cell>
          <cell r="BU427">
            <v>15.44</v>
          </cell>
          <cell r="BV427">
            <v>16.239999999999998</v>
          </cell>
          <cell r="BW427">
            <v>5.1813471502590636E-2</v>
          </cell>
          <cell r="BX427">
            <v>5.1813471502590636E-2</v>
          </cell>
          <cell r="CA427">
            <v>0</v>
          </cell>
          <cell r="CB427">
            <v>16.239999999999998</v>
          </cell>
          <cell r="CC427">
            <v>16.239997401599997</v>
          </cell>
          <cell r="CD427">
            <v>-2.5984000018297593E-6</v>
          </cell>
          <cell r="CE427" t="e">
            <v>#N/A</v>
          </cell>
          <cell r="CG427" t="str">
            <v>MIP</v>
          </cell>
          <cell r="CI427" t="str">
            <v>Medicamento</v>
          </cell>
          <cell r="CJ427" t="e">
            <v>#N/A</v>
          </cell>
          <cell r="CK427">
            <v>306.55999999999995</v>
          </cell>
        </row>
        <row r="428">
          <cell r="K428" t="str">
            <v>137-0</v>
          </cell>
          <cell r="L428" t="str">
            <v>DERMALINA CR DERM BG AL 24X28G</v>
          </cell>
          <cell r="M428">
            <v>1781700190011</v>
          </cell>
          <cell r="N428">
            <v>13.21</v>
          </cell>
          <cell r="O428">
            <v>0</v>
          </cell>
          <cell r="P428">
            <v>11.34</v>
          </cell>
          <cell r="Q428">
            <v>13.02</v>
          </cell>
          <cell r="R428">
            <v>13.21</v>
          </cell>
          <cell r="S428">
            <v>13.4</v>
          </cell>
          <cell r="T428">
            <v>12.18</v>
          </cell>
          <cell r="U428">
            <v>13.12</v>
          </cell>
          <cell r="V428">
            <v>11.41</v>
          </cell>
          <cell r="W428">
            <v>11.48</v>
          </cell>
          <cell r="X428">
            <v>13.59</v>
          </cell>
          <cell r="Y428">
            <v>0</v>
          </cell>
          <cell r="Z428">
            <v>15.68</v>
          </cell>
          <cell r="AA428">
            <v>17.350000000000001</v>
          </cell>
          <cell r="AB428">
            <v>17.600000000000001</v>
          </cell>
          <cell r="AC428">
            <v>17.84</v>
          </cell>
          <cell r="AD428">
            <v>16.27</v>
          </cell>
          <cell r="AE428">
            <v>17.48</v>
          </cell>
          <cell r="AF428">
            <v>15.77</v>
          </cell>
          <cell r="AG428">
            <v>15.87</v>
          </cell>
          <cell r="AH428">
            <v>18.09</v>
          </cell>
          <cell r="AI428">
            <v>0</v>
          </cell>
          <cell r="AJ428" t="str">
            <v>negativa</v>
          </cell>
          <cell r="AK428" t="str">
            <v>Negativa</v>
          </cell>
          <cell r="AL428" t="str">
            <v>137-0</v>
          </cell>
          <cell r="AM428" t="str">
            <v>Não consta</v>
          </cell>
          <cell r="AN428" t="str">
            <v>não consta</v>
          </cell>
          <cell r="AO428" t="str">
            <v>137-0</v>
          </cell>
          <cell r="AP428">
            <v>0</v>
          </cell>
          <cell r="AQ428" t="str">
            <v>OTC</v>
          </cell>
          <cell r="AR428" t="str">
            <v>alteração de desconto para 50%, devido a descontinuação</v>
          </cell>
          <cell r="AS428">
            <v>0</v>
          </cell>
          <cell r="AT428">
            <v>11.34</v>
          </cell>
          <cell r="AU428">
            <v>13.02</v>
          </cell>
          <cell r="AV428">
            <v>13.21</v>
          </cell>
          <cell r="AW428">
            <v>13.4</v>
          </cell>
          <cell r="AX428">
            <v>12.18</v>
          </cell>
          <cell r="AY428">
            <v>13.12</v>
          </cell>
          <cell r="AZ428">
            <v>11.41</v>
          </cell>
          <cell r="BA428">
            <v>11.48</v>
          </cell>
          <cell r="BB428">
            <v>13.59</v>
          </cell>
          <cell r="BC428">
            <v>0</v>
          </cell>
          <cell r="BD428">
            <v>15.68</v>
          </cell>
          <cell r="BE428">
            <v>17.350000000000001</v>
          </cell>
          <cell r="BF428">
            <v>17.600000000000001</v>
          </cell>
          <cell r="BG428">
            <v>17.84</v>
          </cell>
          <cell r="BH428">
            <v>16.27</v>
          </cell>
          <cell r="BI428">
            <v>17.48</v>
          </cell>
          <cell r="BJ428">
            <v>15.77</v>
          </cell>
          <cell r="BK428">
            <v>15.87</v>
          </cell>
          <cell r="BL428">
            <v>18.09</v>
          </cell>
          <cell r="BN428" t="str">
            <v>137-0</v>
          </cell>
          <cell r="BO428" t="str">
            <v>137-0</v>
          </cell>
          <cell r="BR428">
            <v>10.54</v>
          </cell>
          <cell r="BS428">
            <v>10.54</v>
          </cell>
          <cell r="BU428">
            <v>13.21</v>
          </cell>
          <cell r="BV428">
            <v>13.21</v>
          </cell>
          <cell r="BW428">
            <v>0</v>
          </cell>
          <cell r="BX428">
            <v>0</v>
          </cell>
          <cell r="CA428">
            <v>0</v>
          </cell>
          <cell r="CB428">
            <v>13.21</v>
          </cell>
          <cell r="CC428">
            <v>13.21000160572834</v>
          </cell>
          <cell r="CD428">
            <v>1.6057283396264665E-6</v>
          </cell>
          <cell r="CE428" t="e">
            <v>#N/A</v>
          </cell>
          <cell r="CG428" t="str">
            <v>MIP</v>
          </cell>
          <cell r="CI428" t="str">
            <v>Medicamento</v>
          </cell>
          <cell r="CJ428" t="e">
            <v>#N/A</v>
          </cell>
          <cell r="CK428">
            <v>233.45999999999998</v>
          </cell>
        </row>
        <row r="429">
          <cell r="K429" t="str">
            <v>131-0</v>
          </cell>
          <cell r="L429" t="str">
            <v>DERMALINA LOC DERM PL FR 12X30G</v>
          </cell>
          <cell r="M429">
            <v>1781700190046</v>
          </cell>
          <cell r="N429">
            <v>10.43</v>
          </cell>
          <cell r="O429">
            <v>0</v>
          </cell>
          <cell r="P429">
            <v>8.9499999999999993</v>
          </cell>
          <cell r="Q429">
            <v>10.28</v>
          </cell>
          <cell r="R429">
            <v>10.43</v>
          </cell>
          <cell r="S429">
            <v>10.57</v>
          </cell>
          <cell r="T429">
            <v>9.61</v>
          </cell>
          <cell r="U429">
            <v>10.35</v>
          </cell>
          <cell r="V429">
            <v>9</v>
          </cell>
          <cell r="W429">
            <v>9.06</v>
          </cell>
          <cell r="X429">
            <v>10.73</v>
          </cell>
          <cell r="Y429">
            <v>0</v>
          </cell>
          <cell r="Z429">
            <v>12.37</v>
          </cell>
          <cell r="AA429">
            <v>13.7</v>
          </cell>
          <cell r="AB429">
            <v>13.9</v>
          </cell>
          <cell r="AC429">
            <v>14.08</v>
          </cell>
          <cell r="AD429">
            <v>12.84</v>
          </cell>
          <cell r="AE429">
            <v>13.79</v>
          </cell>
          <cell r="AF429">
            <v>12.44</v>
          </cell>
          <cell r="AG429">
            <v>12.52</v>
          </cell>
          <cell r="AH429">
            <v>14.28</v>
          </cell>
          <cell r="AI429">
            <v>0</v>
          </cell>
          <cell r="AJ429" t="str">
            <v>negativa</v>
          </cell>
          <cell r="AK429" t="str">
            <v>Negativa</v>
          </cell>
          <cell r="AL429" t="str">
            <v>131-0</v>
          </cell>
          <cell r="AM429" t="str">
            <v>Não consta</v>
          </cell>
          <cell r="AN429" t="str">
            <v>não consta</v>
          </cell>
          <cell r="AO429" t="str">
            <v>131-0</v>
          </cell>
          <cell r="AP429">
            <v>0</v>
          </cell>
          <cell r="AQ429" t="str">
            <v>OTC</v>
          </cell>
          <cell r="AR429" t="str">
            <v>alteração de desconto para 50%, devido a descontinuação</v>
          </cell>
          <cell r="AS429">
            <v>0</v>
          </cell>
          <cell r="AT429">
            <v>8.9499999999999993</v>
          </cell>
          <cell r="AU429">
            <v>10.28</v>
          </cell>
          <cell r="AV429">
            <v>10.43</v>
          </cell>
          <cell r="AW429">
            <v>10.57</v>
          </cell>
          <cell r="AX429">
            <v>9.61</v>
          </cell>
          <cell r="AY429">
            <v>10.35</v>
          </cell>
          <cell r="AZ429">
            <v>9</v>
          </cell>
          <cell r="BA429">
            <v>9.06</v>
          </cell>
          <cell r="BB429">
            <v>10.73</v>
          </cell>
          <cell r="BC429">
            <v>0</v>
          </cell>
          <cell r="BD429">
            <v>12.37</v>
          </cell>
          <cell r="BE429">
            <v>13.7</v>
          </cell>
          <cell r="BF429">
            <v>13.9</v>
          </cell>
          <cell r="BG429">
            <v>14.08</v>
          </cell>
          <cell r="BH429">
            <v>12.84</v>
          </cell>
          <cell r="BI429">
            <v>13.79</v>
          </cell>
          <cell r="BJ429">
            <v>12.44</v>
          </cell>
          <cell r="BK429">
            <v>12.52</v>
          </cell>
          <cell r="BL429">
            <v>14.28</v>
          </cell>
          <cell r="BN429" t="str">
            <v>131-0</v>
          </cell>
          <cell r="BO429" t="str">
            <v>131-0</v>
          </cell>
          <cell r="BR429">
            <v>8.32</v>
          </cell>
          <cell r="BS429">
            <v>8.32</v>
          </cell>
          <cell r="BU429">
            <v>10.43</v>
          </cell>
          <cell r="BV429">
            <v>10.43</v>
          </cell>
          <cell r="BW429">
            <v>0</v>
          </cell>
          <cell r="BX429">
            <v>0</v>
          </cell>
          <cell r="CA429">
            <v>0</v>
          </cell>
          <cell r="CB429">
            <v>10.43</v>
          </cell>
          <cell r="CC429">
            <v>10.430001267808221</v>
          </cell>
          <cell r="CD429">
            <v>1.2678082210726416E-6</v>
          </cell>
          <cell r="CE429" t="e">
            <v>#N/A</v>
          </cell>
          <cell r="CG429" t="str">
            <v>MIP</v>
          </cell>
          <cell r="CI429" t="str">
            <v>Medicamento</v>
          </cell>
          <cell r="CJ429" t="e">
            <v>#N/A</v>
          </cell>
          <cell r="CK429">
            <v>184.25000000000003</v>
          </cell>
        </row>
        <row r="430">
          <cell r="K430" t="str">
            <v>139-0</v>
          </cell>
          <cell r="L430" t="str">
            <v>DERMALINA PO TOP FR 12X30G</v>
          </cell>
          <cell r="M430" t="str">
            <v>sem registro SAP</v>
          </cell>
          <cell r="N430">
            <v>21.52</v>
          </cell>
          <cell r="O430">
            <v>0</v>
          </cell>
          <cell r="P430">
            <v>18.47</v>
          </cell>
          <cell r="Q430">
            <v>21.22</v>
          </cell>
          <cell r="R430">
            <v>21.52</v>
          </cell>
          <cell r="S430">
            <v>21.82</v>
          </cell>
          <cell r="T430">
            <v>19.84</v>
          </cell>
          <cell r="U430">
            <v>21.37</v>
          </cell>
          <cell r="V430">
            <v>18.579999999999998</v>
          </cell>
          <cell r="W430">
            <v>18.7</v>
          </cell>
          <cell r="X430">
            <v>22.14</v>
          </cell>
          <cell r="Y430">
            <v>0</v>
          </cell>
          <cell r="Z430">
            <v>25.53</v>
          </cell>
          <cell r="AA430">
            <v>28.28</v>
          </cell>
          <cell r="AB430">
            <v>28.67</v>
          </cell>
          <cell r="AC430">
            <v>29.06</v>
          </cell>
          <cell r="AD430">
            <v>26.5</v>
          </cell>
          <cell r="AE430">
            <v>28.48</v>
          </cell>
          <cell r="AF430">
            <v>25.69</v>
          </cell>
          <cell r="AG430">
            <v>25.85</v>
          </cell>
          <cell r="AH430">
            <v>29.47</v>
          </cell>
          <cell r="AI430">
            <v>0</v>
          </cell>
          <cell r="AJ430" t="str">
            <v>negativa</v>
          </cell>
          <cell r="AK430" t="str">
            <v>Negativa</v>
          </cell>
          <cell r="AL430" t="str">
            <v>139-0</v>
          </cell>
          <cell r="AM430" t="str">
            <v>Não consta</v>
          </cell>
          <cell r="AN430" t="str">
            <v>não consta</v>
          </cell>
          <cell r="AO430" t="str">
            <v>139-0</v>
          </cell>
          <cell r="AP430">
            <v>0</v>
          </cell>
          <cell r="AQ430" t="str">
            <v>OTC</v>
          </cell>
          <cell r="AR430" t="str">
            <v>alteração de desconto para 50%, devido a descontinuação</v>
          </cell>
          <cell r="AS430">
            <v>0</v>
          </cell>
          <cell r="AT430">
            <v>18.47</v>
          </cell>
          <cell r="AU430">
            <v>21.22</v>
          </cell>
          <cell r="AV430">
            <v>21.52</v>
          </cell>
          <cell r="AW430">
            <v>21.82</v>
          </cell>
          <cell r="AX430">
            <v>19.84</v>
          </cell>
          <cell r="AY430">
            <v>21.37</v>
          </cell>
          <cell r="AZ430">
            <v>18.579999999999998</v>
          </cell>
          <cell r="BA430">
            <v>18.7</v>
          </cell>
          <cell r="BB430">
            <v>22.14</v>
          </cell>
          <cell r="BC430">
            <v>0</v>
          </cell>
          <cell r="BD430">
            <v>25.53</v>
          </cell>
          <cell r="BE430">
            <v>28.28</v>
          </cell>
          <cell r="BF430">
            <v>28.67</v>
          </cell>
          <cell r="BG430">
            <v>29.06</v>
          </cell>
          <cell r="BH430">
            <v>26.5</v>
          </cell>
          <cell r="BI430">
            <v>28.48</v>
          </cell>
          <cell r="BJ430">
            <v>25.69</v>
          </cell>
          <cell r="BK430">
            <v>25.85</v>
          </cell>
          <cell r="BL430">
            <v>29.47</v>
          </cell>
          <cell r="BN430" t="str">
            <v>139-0</v>
          </cell>
          <cell r="BO430" t="str">
            <v>139-0</v>
          </cell>
          <cell r="BR430">
            <v>17.170000000000002</v>
          </cell>
          <cell r="BS430">
            <v>17.170000000000002</v>
          </cell>
          <cell r="BU430">
            <v>21.52</v>
          </cell>
          <cell r="BV430">
            <v>21.52</v>
          </cell>
          <cell r="BW430">
            <v>0</v>
          </cell>
          <cell r="BX430">
            <v>0</v>
          </cell>
          <cell r="CA430">
            <v>0</v>
          </cell>
          <cell r="CB430">
            <v>21.52</v>
          </cell>
          <cell r="CC430">
            <v>21.520002615842081</v>
          </cell>
          <cell r="CD430">
            <v>2.6158420816102534E-6</v>
          </cell>
          <cell r="CE430" t="e">
            <v>#N/A</v>
          </cell>
          <cell r="CG430" t="str">
            <v>MIP</v>
          </cell>
          <cell r="CI430" t="str">
            <v>Medicamento</v>
          </cell>
          <cell r="CJ430" t="e">
            <v>#N/A</v>
          </cell>
          <cell r="CK430">
            <v>380.31000000000006</v>
          </cell>
        </row>
        <row r="431">
          <cell r="K431" t="str">
            <v>444-0</v>
          </cell>
          <cell r="L431" t="str">
            <v>DERMIL POM DERM CT BG PLAS 24X45G</v>
          </cell>
          <cell r="M431">
            <v>1781700180059</v>
          </cell>
          <cell r="N431">
            <v>9.5</v>
          </cell>
          <cell r="O431">
            <v>0</v>
          </cell>
          <cell r="P431">
            <v>8.15</v>
          </cell>
          <cell r="Q431">
            <v>9.3699999999999992</v>
          </cell>
          <cell r="R431">
            <v>9.5</v>
          </cell>
          <cell r="S431">
            <v>9.6300000000000008</v>
          </cell>
          <cell r="T431">
            <v>8.76</v>
          </cell>
          <cell r="U431">
            <v>9.43</v>
          </cell>
          <cell r="V431">
            <v>8.1999999999999993</v>
          </cell>
          <cell r="W431">
            <v>8.25</v>
          </cell>
          <cell r="X431">
            <v>9.77</v>
          </cell>
          <cell r="Y431">
            <v>0</v>
          </cell>
          <cell r="Z431">
            <v>11.27</v>
          </cell>
          <cell r="AA431">
            <v>12.49</v>
          </cell>
          <cell r="AB431">
            <v>12.66</v>
          </cell>
          <cell r="AC431">
            <v>12.82</v>
          </cell>
          <cell r="AD431">
            <v>11.7</v>
          </cell>
          <cell r="AE431">
            <v>12.57</v>
          </cell>
          <cell r="AF431">
            <v>11.34</v>
          </cell>
          <cell r="AG431">
            <v>11.41</v>
          </cell>
          <cell r="AH431">
            <v>13</v>
          </cell>
          <cell r="AI431">
            <v>0</v>
          </cell>
          <cell r="AJ431" t="str">
            <v>negativa</v>
          </cell>
          <cell r="AK431" t="str">
            <v>Negativa</v>
          </cell>
          <cell r="AL431" t="str">
            <v>444-0</v>
          </cell>
          <cell r="AM431" t="str">
            <v>Não consta</v>
          </cell>
          <cell r="AN431" t="str">
            <v>não consta</v>
          </cell>
          <cell r="AO431" t="str">
            <v>444-0</v>
          </cell>
          <cell r="AP431">
            <v>0</v>
          </cell>
          <cell r="AQ431" t="str">
            <v>OTC</v>
          </cell>
          <cell r="AR431">
            <v>0</v>
          </cell>
          <cell r="AS431">
            <v>0</v>
          </cell>
          <cell r="AT431">
            <v>8.15</v>
          </cell>
          <cell r="AU431">
            <v>9.3699999999999992</v>
          </cell>
          <cell r="AV431">
            <v>9.5</v>
          </cell>
          <cell r="AW431">
            <v>9.6300000000000008</v>
          </cell>
          <cell r="AX431">
            <v>8.76</v>
          </cell>
          <cell r="AY431">
            <v>9.43</v>
          </cell>
          <cell r="AZ431">
            <v>8.1999999999999993</v>
          </cell>
          <cell r="BA431">
            <v>8.25</v>
          </cell>
          <cell r="BB431">
            <v>9.77</v>
          </cell>
          <cell r="BC431">
            <v>0</v>
          </cell>
          <cell r="BD431">
            <v>11.27</v>
          </cell>
          <cell r="BE431">
            <v>12.49</v>
          </cell>
          <cell r="BF431">
            <v>12.66</v>
          </cell>
          <cell r="BG431">
            <v>12.82</v>
          </cell>
          <cell r="BH431">
            <v>11.7</v>
          </cell>
          <cell r="BI431">
            <v>12.57</v>
          </cell>
          <cell r="BJ431">
            <v>11.34</v>
          </cell>
          <cell r="BK431">
            <v>11.41</v>
          </cell>
          <cell r="BL431">
            <v>13</v>
          </cell>
          <cell r="BN431" t="str">
            <v>444-0</v>
          </cell>
          <cell r="BO431" t="str">
            <v>444-0</v>
          </cell>
          <cell r="BR431">
            <v>7.58</v>
          </cell>
          <cell r="BS431">
            <v>7.58</v>
          </cell>
          <cell r="BU431">
            <v>9.5</v>
          </cell>
          <cell r="BV431">
            <v>9.5</v>
          </cell>
          <cell r="BW431">
            <v>0</v>
          </cell>
          <cell r="BX431">
            <v>0</v>
          </cell>
          <cell r="CA431">
            <v>0</v>
          </cell>
          <cell r="CB431">
            <v>9.5</v>
          </cell>
          <cell r="CC431">
            <v>9.5000011547630017</v>
          </cell>
          <cell r="CD431">
            <v>1.1547630016650601E-6</v>
          </cell>
          <cell r="CE431" t="e">
            <v>#N/A</v>
          </cell>
          <cell r="CG431" t="str">
            <v>MIP</v>
          </cell>
          <cell r="CI431" t="str">
            <v>Medicamento</v>
          </cell>
          <cell r="CJ431" t="e">
            <v>#N/A</v>
          </cell>
          <cell r="CK431">
            <v>167.86999999999998</v>
          </cell>
        </row>
        <row r="432">
          <cell r="K432" t="str">
            <v>15544-0</v>
          </cell>
          <cell r="L432" t="str">
            <v>DERSAB SABONETE BARRA 90G</v>
          </cell>
          <cell r="M432" t="str">
            <v>não medicamento</v>
          </cell>
          <cell r="N432">
            <v>26.45</v>
          </cell>
          <cell r="O432">
            <v>0</v>
          </cell>
          <cell r="P432">
            <v>26.13</v>
          </cell>
          <cell r="Q432">
            <v>26.13</v>
          </cell>
          <cell r="R432">
            <v>26.45</v>
          </cell>
          <cell r="S432">
            <v>26.78</v>
          </cell>
          <cell r="T432">
            <v>24.65</v>
          </cell>
          <cell r="U432">
            <v>26.29</v>
          </cell>
          <cell r="V432">
            <v>26.29</v>
          </cell>
          <cell r="W432">
            <v>26.45</v>
          </cell>
          <cell r="X432">
            <v>27.11</v>
          </cell>
          <cell r="Y432">
            <v>0</v>
          </cell>
          <cell r="Z432">
            <v>36.119999999999997</v>
          </cell>
          <cell r="AA432">
            <v>36.119999999999997</v>
          </cell>
          <cell r="AB432">
            <v>36.57</v>
          </cell>
          <cell r="AC432">
            <v>37.020000000000003</v>
          </cell>
          <cell r="AD432">
            <v>34.08</v>
          </cell>
          <cell r="AE432">
            <v>36.340000000000003</v>
          </cell>
          <cell r="AF432">
            <v>36.340000000000003</v>
          </cell>
          <cell r="AG432">
            <v>36.57</v>
          </cell>
          <cell r="AH432">
            <v>37.479999999999997</v>
          </cell>
          <cell r="AI432">
            <v>0</v>
          </cell>
          <cell r="AJ432" t="str">
            <v>positiva</v>
          </cell>
          <cell r="AK432" t="str">
            <v>Dermocosmético</v>
          </cell>
          <cell r="AL432" t="str">
            <v>Não consta</v>
          </cell>
          <cell r="AM432" t="str">
            <v>Não consta</v>
          </cell>
          <cell r="AN432" t="str">
            <v>15544-0</v>
          </cell>
          <cell r="AO432" t="str">
            <v>15544-0</v>
          </cell>
          <cell r="AP432">
            <v>0</v>
          </cell>
          <cell r="AQ432" t="str">
            <v>PMCL/PP</v>
          </cell>
          <cell r="AR432">
            <v>0</v>
          </cell>
          <cell r="AS432">
            <v>0</v>
          </cell>
          <cell r="AT432">
            <v>26.13</v>
          </cell>
          <cell r="AU432">
            <v>26.13</v>
          </cell>
          <cell r="AV432">
            <v>26.45</v>
          </cell>
          <cell r="AW432">
            <v>26.78</v>
          </cell>
          <cell r="AX432">
            <v>24.65</v>
          </cell>
          <cell r="AY432">
            <v>26.29</v>
          </cell>
          <cell r="AZ432">
            <v>26.29</v>
          </cell>
          <cell r="BA432">
            <v>26.45</v>
          </cell>
          <cell r="BB432">
            <v>27.11</v>
          </cell>
          <cell r="BC432">
            <v>0</v>
          </cell>
          <cell r="BD432">
            <v>36.119999999999997</v>
          </cell>
          <cell r="BE432">
            <v>36.119999999999997</v>
          </cell>
          <cell r="BF432">
            <v>36.57</v>
          </cell>
          <cell r="BG432">
            <v>37.020000000000003</v>
          </cell>
          <cell r="BH432">
            <v>34.08</v>
          </cell>
          <cell r="BI432">
            <v>36.340000000000003</v>
          </cell>
          <cell r="BJ432">
            <v>36.340000000000003</v>
          </cell>
          <cell r="BK432">
            <v>36.57</v>
          </cell>
          <cell r="BL432">
            <v>37.479999999999997</v>
          </cell>
          <cell r="BN432" t="str">
            <v>15544-0</v>
          </cell>
          <cell r="BO432" t="str">
            <v>15544-0</v>
          </cell>
          <cell r="BR432">
            <v>21.69</v>
          </cell>
          <cell r="BS432">
            <v>21.69</v>
          </cell>
          <cell r="BU432">
            <v>25.15</v>
          </cell>
          <cell r="BV432">
            <v>26.45</v>
          </cell>
          <cell r="BW432">
            <v>5.1689860834990053E-2</v>
          </cell>
          <cell r="BX432">
            <v>5.1689860834990053E-2</v>
          </cell>
          <cell r="CA432">
            <v>0</v>
          </cell>
          <cell r="CB432">
            <v>26.45</v>
          </cell>
          <cell r="CC432">
            <v>26.449995767999994</v>
          </cell>
          <cell r="CD432">
            <v>-4.2320000055440232E-6</v>
          </cell>
          <cell r="CE432" t="e">
            <v>#N/A</v>
          </cell>
          <cell r="CG432" t="str">
            <v>Não Medicamento</v>
          </cell>
          <cell r="CI432" t="str">
            <v>Não Medicamento</v>
          </cell>
          <cell r="CJ432" t="str">
            <v>15544-0</v>
          </cell>
          <cell r="CK432">
            <v>499.12000000000012</v>
          </cell>
        </row>
        <row r="433">
          <cell r="K433" t="str">
            <v>11625-0</v>
          </cell>
          <cell r="L433" t="str">
            <v>DESCON CT 12X3X4 CAP</v>
          </cell>
          <cell r="M433">
            <v>1039404910115</v>
          </cell>
          <cell r="N433">
            <v>18.55</v>
          </cell>
          <cell r="O433">
            <v>0</v>
          </cell>
          <cell r="P433">
            <v>15.92</v>
          </cell>
          <cell r="Q433">
            <v>18.29</v>
          </cell>
          <cell r="R433">
            <v>18.55</v>
          </cell>
          <cell r="S433">
            <v>18.809999999999999</v>
          </cell>
          <cell r="T433">
            <v>17.100000000000001</v>
          </cell>
          <cell r="U433">
            <v>18.420000000000002</v>
          </cell>
          <cell r="V433">
            <v>16.02</v>
          </cell>
          <cell r="W433">
            <v>16.11</v>
          </cell>
          <cell r="X433">
            <v>19.079999999999998</v>
          </cell>
          <cell r="Y433">
            <v>0</v>
          </cell>
          <cell r="Z433">
            <v>22.01</v>
          </cell>
          <cell r="AA433">
            <v>24.38</v>
          </cell>
          <cell r="AB433">
            <v>24.71</v>
          </cell>
          <cell r="AC433">
            <v>25.05</v>
          </cell>
          <cell r="AD433">
            <v>22.84</v>
          </cell>
          <cell r="AE433">
            <v>24.55</v>
          </cell>
          <cell r="AF433">
            <v>22.15</v>
          </cell>
          <cell r="AG433">
            <v>22.27</v>
          </cell>
          <cell r="AH433">
            <v>25.4</v>
          </cell>
          <cell r="AI433">
            <v>0</v>
          </cell>
          <cell r="AJ433" t="str">
            <v>negativa</v>
          </cell>
          <cell r="AK433" t="str">
            <v>Negativa</v>
          </cell>
          <cell r="AL433" t="str">
            <v>11625-0</v>
          </cell>
          <cell r="AM433" t="str">
            <v>Não consta</v>
          </cell>
          <cell r="AN433" t="str">
            <v>não consta</v>
          </cell>
          <cell r="AO433" t="str">
            <v>11625-0</v>
          </cell>
          <cell r="AP433">
            <v>0</v>
          </cell>
          <cell r="AQ433" t="str">
            <v>OTC</v>
          </cell>
          <cell r="AR433">
            <v>0</v>
          </cell>
          <cell r="AS433">
            <v>0</v>
          </cell>
          <cell r="AT433">
            <v>15.92</v>
          </cell>
          <cell r="AU433">
            <v>18.29</v>
          </cell>
          <cell r="AV433">
            <v>18.55</v>
          </cell>
          <cell r="AW433">
            <v>18.809999999999999</v>
          </cell>
          <cell r="AX433">
            <v>17.100000000000001</v>
          </cell>
          <cell r="AY433">
            <v>18.420000000000002</v>
          </cell>
          <cell r="AZ433">
            <v>16.02</v>
          </cell>
          <cell r="BA433">
            <v>16.11</v>
          </cell>
          <cell r="BB433">
            <v>19.079999999999998</v>
          </cell>
          <cell r="BC433">
            <v>0</v>
          </cell>
          <cell r="BD433">
            <v>22.01</v>
          </cell>
          <cell r="BE433">
            <v>24.38</v>
          </cell>
          <cell r="BF433">
            <v>24.71</v>
          </cell>
          <cell r="BG433">
            <v>25.05</v>
          </cell>
          <cell r="BH433">
            <v>22.84</v>
          </cell>
          <cell r="BI433">
            <v>24.55</v>
          </cell>
          <cell r="BJ433">
            <v>22.15</v>
          </cell>
          <cell r="BK433">
            <v>22.27</v>
          </cell>
          <cell r="BL433">
            <v>25.4</v>
          </cell>
          <cell r="BN433" t="str">
            <v>11625-0</v>
          </cell>
          <cell r="BO433" t="str">
            <v>11625-0</v>
          </cell>
          <cell r="BR433">
            <v>14.8</v>
          </cell>
          <cell r="BS433">
            <v>14.8</v>
          </cell>
          <cell r="BU433">
            <v>18.54</v>
          </cell>
          <cell r="BV433">
            <v>18.55</v>
          </cell>
          <cell r="BW433">
            <v>5.3937432578221589E-4</v>
          </cell>
          <cell r="BX433">
            <v>5.3937432578221589E-4</v>
          </cell>
          <cell r="CA433">
            <v>0</v>
          </cell>
          <cell r="CB433">
            <v>18.55</v>
          </cell>
          <cell r="CC433">
            <v>18.550002254826701</v>
          </cell>
          <cell r="CD433">
            <v>2.2548267004651734E-6</v>
          </cell>
          <cell r="CE433" t="e">
            <v>#N/A</v>
          </cell>
          <cell r="CG433" t="str">
            <v>MIP</v>
          </cell>
          <cell r="CI433" t="str">
            <v>Medicamento</v>
          </cell>
          <cell r="CJ433" t="e">
            <v>#N/A</v>
          </cell>
          <cell r="CK433">
            <v>327.79999999999995</v>
          </cell>
        </row>
        <row r="434">
          <cell r="K434" t="str">
            <v>11305-0</v>
          </cell>
          <cell r="L434" t="str">
            <v>DESCON CT 4X25X4 CAP</v>
          </cell>
          <cell r="M434">
            <v>1039404910131</v>
          </cell>
          <cell r="N434">
            <v>134.15</v>
          </cell>
          <cell r="O434">
            <v>0</v>
          </cell>
          <cell r="P434">
            <v>115.16</v>
          </cell>
          <cell r="Q434">
            <v>132.28</v>
          </cell>
          <cell r="R434">
            <v>134.15</v>
          </cell>
          <cell r="S434">
            <v>136.06</v>
          </cell>
          <cell r="T434">
            <v>123.71</v>
          </cell>
          <cell r="U434">
            <v>133.21</v>
          </cell>
          <cell r="V434">
            <v>115.85</v>
          </cell>
          <cell r="W434">
            <v>116.56</v>
          </cell>
          <cell r="X434">
            <v>138.03</v>
          </cell>
          <cell r="Y434">
            <v>0</v>
          </cell>
          <cell r="Z434">
            <v>159.19999999999999</v>
          </cell>
          <cell r="AA434">
            <v>176.32</v>
          </cell>
          <cell r="AB434">
            <v>178.73</v>
          </cell>
          <cell r="AC434">
            <v>181.19</v>
          </cell>
          <cell r="AD434">
            <v>165.25</v>
          </cell>
          <cell r="AE434">
            <v>177.52</v>
          </cell>
          <cell r="AF434">
            <v>160.16</v>
          </cell>
          <cell r="AG434">
            <v>161.13999999999999</v>
          </cell>
          <cell r="AH434">
            <v>183.72</v>
          </cell>
          <cell r="AI434">
            <v>0</v>
          </cell>
          <cell r="AJ434" t="str">
            <v>negativa</v>
          </cell>
          <cell r="AK434" t="str">
            <v>Negativa</v>
          </cell>
          <cell r="AL434" t="str">
            <v>11305-0</v>
          </cell>
          <cell r="AM434" t="str">
            <v>Não consta</v>
          </cell>
          <cell r="AN434" t="str">
            <v>não consta</v>
          </cell>
          <cell r="AO434" t="str">
            <v>11305-0</v>
          </cell>
          <cell r="AP434">
            <v>0</v>
          </cell>
          <cell r="AQ434" t="str">
            <v>OTC</v>
          </cell>
          <cell r="AR434">
            <v>0</v>
          </cell>
          <cell r="AS434">
            <v>0</v>
          </cell>
          <cell r="AT434">
            <v>115.16</v>
          </cell>
          <cell r="AU434">
            <v>132.28</v>
          </cell>
          <cell r="AV434">
            <v>134.15</v>
          </cell>
          <cell r="AW434">
            <v>136.06</v>
          </cell>
          <cell r="AX434">
            <v>123.71</v>
          </cell>
          <cell r="AY434">
            <v>133.21</v>
          </cell>
          <cell r="AZ434">
            <v>115.85</v>
          </cell>
          <cell r="BA434">
            <v>116.56</v>
          </cell>
          <cell r="BB434">
            <v>138.03</v>
          </cell>
          <cell r="BC434">
            <v>0</v>
          </cell>
          <cell r="BD434">
            <v>159.19999999999999</v>
          </cell>
          <cell r="BE434">
            <v>176.32</v>
          </cell>
          <cell r="BF434">
            <v>178.73</v>
          </cell>
          <cell r="BG434">
            <v>181.19</v>
          </cell>
          <cell r="BH434">
            <v>165.25</v>
          </cell>
          <cell r="BI434">
            <v>177.52</v>
          </cell>
          <cell r="BJ434">
            <v>160.16</v>
          </cell>
          <cell r="BK434">
            <v>161.13999999999999</v>
          </cell>
          <cell r="BL434">
            <v>183.72</v>
          </cell>
          <cell r="BN434" t="str">
            <v>11305-0</v>
          </cell>
          <cell r="BO434" t="str">
            <v>11305-0</v>
          </cell>
          <cell r="BR434">
            <v>107.05</v>
          </cell>
          <cell r="BS434">
            <v>107.05</v>
          </cell>
          <cell r="BU434">
            <v>134.13999999999999</v>
          </cell>
          <cell r="BV434">
            <v>134.15</v>
          </cell>
          <cell r="BW434">
            <v>7.4548978679089828E-5</v>
          </cell>
          <cell r="BX434">
            <v>7.4548978679089828E-5</v>
          </cell>
          <cell r="CA434">
            <v>0</v>
          </cell>
          <cell r="CB434">
            <v>134.15</v>
          </cell>
          <cell r="CC434">
            <v>134.15001630646913</v>
          </cell>
          <cell r="CD434">
            <v>1.6306469120763722E-5</v>
          </cell>
          <cell r="CE434" t="e">
            <v>#N/A</v>
          </cell>
          <cell r="CG434" t="str">
            <v>MIP</v>
          </cell>
          <cell r="CI434" t="str">
            <v>Medicamento</v>
          </cell>
          <cell r="CJ434" t="e">
            <v>#N/A</v>
          </cell>
          <cell r="CK434">
            <v>2370.9899999999998</v>
          </cell>
        </row>
        <row r="435">
          <cell r="K435" t="str">
            <v>12415-0</v>
          </cell>
          <cell r="L435" t="str">
            <v>DEXAMETASONA 0,1MG/ML ELIXIR VD 1X120ML</v>
          </cell>
          <cell r="M435">
            <v>1558402530021</v>
          </cell>
          <cell r="N435">
            <v>9.23</v>
          </cell>
          <cell r="O435">
            <v>3.2299999999999995E-2</v>
          </cell>
          <cell r="P435">
            <v>9.41</v>
          </cell>
          <cell r="Q435">
            <v>9.41</v>
          </cell>
          <cell r="R435">
            <v>9.52</v>
          </cell>
          <cell r="S435">
            <v>9.64</v>
          </cell>
          <cell r="T435">
            <v>8.8800000000000008</v>
          </cell>
          <cell r="U435">
            <v>9.4700000000000006</v>
          </cell>
          <cell r="V435">
            <v>9.4700000000000006</v>
          </cell>
          <cell r="W435">
            <v>9.52</v>
          </cell>
          <cell r="X435">
            <v>9.76</v>
          </cell>
          <cell r="Y435">
            <v>0</v>
          </cell>
          <cell r="Z435">
            <v>13.01</v>
          </cell>
          <cell r="AA435">
            <v>13.01</v>
          </cell>
          <cell r="AB435">
            <v>13.16</v>
          </cell>
          <cell r="AC435">
            <v>13.33</v>
          </cell>
          <cell r="AD435">
            <v>12.28</v>
          </cell>
          <cell r="AE435">
            <v>13.09</v>
          </cell>
          <cell r="AF435">
            <v>13.09</v>
          </cell>
          <cell r="AG435">
            <v>13.16</v>
          </cell>
          <cell r="AH435">
            <v>13.49</v>
          </cell>
          <cell r="AI435">
            <v>0</v>
          </cell>
          <cell r="AJ435" t="str">
            <v>positiva</v>
          </cell>
          <cell r="AK435" t="str">
            <v>positiva</v>
          </cell>
          <cell r="AL435" t="str">
            <v>12415-0</v>
          </cell>
          <cell r="AM435" t="str">
            <v>Não consta</v>
          </cell>
          <cell r="AN435" t="str">
            <v>não consta</v>
          </cell>
          <cell r="AO435" t="str">
            <v>12415-0</v>
          </cell>
          <cell r="AP435">
            <v>0</v>
          </cell>
          <cell r="AQ435" t="str">
            <v>NA</v>
          </cell>
          <cell r="AR435">
            <v>0</v>
          </cell>
          <cell r="AS435">
            <v>0</v>
          </cell>
          <cell r="AT435">
            <v>9.41</v>
          </cell>
          <cell r="AU435">
            <v>9.41</v>
          </cell>
          <cell r="AV435">
            <v>9.52</v>
          </cell>
          <cell r="AW435">
            <v>9.64</v>
          </cell>
          <cell r="AX435">
            <v>8.8800000000000008</v>
          </cell>
          <cell r="AY435">
            <v>9.4700000000000006</v>
          </cell>
          <cell r="AZ435">
            <v>9.4700000000000006</v>
          </cell>
          <cell r="BA435">
            <v>9.52</v>
          </cell>
          <cell r="BB435">
            <v>9.76</v>
          </cell>
          <cell r="BC435">
            <v>0</v>
          </cell>
          <cell r="BD435">
            <v>13.01</v>
          </cell>
          <cell r="BE435">
            <v>13.01</v>
          </cell>
          <cell r="BF435">
            <v>13.16</v>
          </cell>
          <cell r="BG435">
            <v>13.33</v>
          </cell>
          <cell r="BH435">
            <v>12.28</v>
          </cell>
          <cell r="BI435">
            <v>13.09</v>
          </cell>
          <cell r="BJ435">
            <v>13.09</v>
          </cell>
          <cell r="BK435">
            <v>13.16</v>
          </cell>
          <cell r="BL435">
            <v>13.49</v>
          </cell>
          <cell r="BN435" t="str">
            <v>12415-0</v>
          </cell>
          <cell r="BO435" t="str">
            <v>12415-0</v>
          </cell>
          <cell r="BR435">
            <v>7.57</v>
          </cell>
          <cell r="BS435">
            <v>7.81</v>
          </cell>
          <cell r="BU435">
            <v>9.23</v>
          </cell>
          <cell r="BV435">
            <v>9.52</v>
          </cell>
          <cell r="BW435">
            <v>3.1419284940411574E-2</v>
          </cell>
          <cell r="BX435">
            <v>-8.8071505958842167E-4</v>
          </cell>
          <cell r="CA435">
            <v>0</v>
          </cell>
          <cell r="CB435">
            <v>9.52</v>
          </cell>
          <cell r="CC435">
            <v>9.5199984767999979</v>
          </cell>
          <cell r="CD435">
            <v>-1.5232000016851543E-6</v>
          </cell>
          <cell r="CE435" t="e">
            <v>#N/A</v>
          </cell>
          <cell r="CG435" t="str">
            <v>Monitorado CMED</v>
          </cell>
          <cell r="CI435" t="str">
            <v>Medicamento</v>
          </cell>
          <cell r="CJ435" t="e">
            <v>#N/A</v>
          </cell>
          <cell r="CK435">
            <v>179.73000000000005</v>
          </cell>
        </row>
        <row r="436">
          <cell r="K436" t="str">
            <v>12786-0</v>
          </cell>
          <cell r="L436" t="str">
            <v>DEXANIL 2MG/ML SOL INJ CT AMP 2X1ML</v>
          </cell>
          <cell r="M436">
            <v>1558400880041</v>
          </cell>
          <cell r="N436">
            <v>8.76</v>
          </cell>
          <cell r="O436">
            <v>0</v>
          </cell>
          <cell r="P436">
            <v>8.65</v>
          </cell>
          <cell r="Q436">
            <v>8.65</v>
          </cell>
          <cell r="R436">
            <v>8.76</v>
          </cell>
          <cell r="S436">
            <v>8.86</v>
          </cell>
          <cell r="T436">
            <v>8.16</v>
          </cell>
          <cell r="U436">
            <v>8.6999999999999993</v>
          </cell>
          <cell r="V436">
            <v>8.6999999999999993</v>
          </cell>
          <cell r="W436">
            <v>8.76</v>
          </cell>
          <cell r="X436">
            <v>8.98</v>
          </cell>
          <cell r="Y436">
            <v>0</v>
          </cell>
          <cell r="Z436">
            <v>11.96</v>
          </cell>
          <cell r="AA436">
            <v>11.96</v>
          </cell>
          <cell r="AB436">
            <v>12.11</v>
          </cell>
          <cell r="AC436">
            <v>12.25</v>
          </cell>
          <cell r="AD436">
            <v>11.28</v>
          </cell>
          <cell r="AE436">
            <v>12.03</v>
          </cell>
          <cell r="AF436">
            <v>12.03</v>
          </cell>
          <cell r="AG436">
            <v>12.11</v>
          </cell>
          <cell r="AH436">
            <v>12.41</v>
          </cell>
          <cell r="AI436">
            <v>0</v>
          </cell>
          <cell r="AJ436" t="str">
            <v>positiva</v>
          </cell>
          <cell r="AK436" t="str">
            <v>positiva</v>
          </cell>
          <cell r="AL436" t="str">
            <v>12786-0</v>
          </cell>
          <cell r="AM436" t="str">
            <v>Não consta</v>
          </cell>
          <cell r="AN436" t="str">
            <v>não consta</v>
          </cell>
          <cell r="AO436" t="str">
            <v>12786-0</v>
          </cell>
          <cell r="AP436">
            <v>0</v>
          </cell>
          <cell r="AQ436" t="str">
            <v>NA</v>
          </cell>
          <cell r="AR436">
            <v>0</v>
          </cell>
          <cell r="AS436">
            <v>0</v>
          </cell>
          <cell r="AT436">
            <v>8.65</v>
          </cell>
          <cell r="AU436">
            <v>8.65</v>
          </cell>
          <cell r="AV436">
            <v>8.76</v>
          </cell>
          <cell r="AW436">
            <v>8.86</v>
          </cell>
          <cell r="AX436">
            <v>8.16</v>
          </cell>
          <cell r="AY436">
            <v>8.6999999999999993</v>
          </cell>
          <cell r="AZ436">
            <v>8.6999999999999993</v>
          </cell>
          <cell r="BA436">
            <v>8.76</v>
          </cell>
          <cell r="BB436">
            <v>8.98</v>
          </cell>
          <cell r="BC436">
            <v>0</v>
          </cell>
          <cell r="BD436">
            <v>11.96</v>
          </cell>
          <cell r="BE436">
            <v>11.96</v>
          </cell>
          <cell r="BF436">
            <v>12.11</v>
          </cell>
          <cell r="BG436">
            <v>12.25</v>
          </cell>
          <cell r="BH436">
            <v>11.28</v>
          </cell>
          <cell r="BI436">
            <v>12.03</v>
          </cell>
          <cell r="BJ436">
            <v>12.03</v>
          </cell>
          <cell r="BK436">
            <v>12.11</v>
          </cell>
          <cell r="BL436">
            <v>12.41</v>
          </cell>
          <cell r="BN436" t="str">
            <v>12786-0</v>
          </cell>
          <cell r="BO436" t="str">
            <v>12786-0</v>
          </cell>
          <cell r="BR436">
            <v>7.18</v>
          </cell>
          <cell r="BS436">
            <v>7.18</v>
          </cell>
          <cell r="BU436">
            <v>8.75</v>
          </cell>
          <cell r="BV436">
            <v>8.76</v>
          </cell>
          <cell r="BW436">
            <v>1.1428571428571122E-3</v>
          </cell>
          <cell r="BX436">
            <v>1.1428571428571122E-3</v>
          </cell>
          <cell r="CA436">
            <v>0</v>
          </cell>
          <cell r="CB436">
            <v>8.76</v>
          </cell>
          <cell r="CC436">
            <v>8.7599985983999993</v>
          </cell>
          <cell r="CD436">
            <v>-1.4016000005057094E-6</v>
          </cell>
          <cell r="CE436" t="e">
            <v>#N/A</v>
          </cell>
          <cell r="CG436" t="str">
            <v>Monitorado CMED</v>
          </cell>
          <cell r="CI436" t="str">
            <v>Medicamento</v>
          </cell>
          <cell r="CJ436" t="e">
            <v>#N/A</v>
          </cell>
          <cell r="CK436">
            <v>165.25</v>
          </cell>
        </row>
        <row r="437">
          <cell r="K437" t="str">
            <v>12787-0</v>
          </cell>
          <cell r="L437" t="str">
            <v>DEXANIL 4MG/ML SOL INJ CT FR AMP 1X2,5ML</v>
          </cell>
          <cell r="M437">
            <v>1558400880015</v>
          </cell>
          <cell r="N437">
            <v>9.01</v>
          </cell>
          <cell r="O437">
            <v>0</v>
          </cell>
          <cell r="P437">
            <v>8.9</v>
          </cell>
          <cell r="Q437">
            <v>8.9</v>
          </cell>
          <cell r="R437">
            <v>9.01</v>
          </cell>
          <cell r="S437">
            <v>9.1199999999999992</v>
          </cell>
          <cell r="T437">
            <v>8.4</v>
          </cell>
          <cell r="U437">
            <v>8.9600000000000009</v>
          </cell>
          <cell r="V437">
            <v>8.9600000000000009</v>
          </cell>
          <cell r="W437">
            <v>9.01</v>
          </cell>
          <cell r="X437">
            <v>9.24</v>
          </cell>
          <cell r="Y437">
            <v>0</v>
          </cell>
          <cell r="Z437">
            <v>12.3</v>
          </cell>
          <cell r="AA437">
            <v>12.3</v>
          </cell>
          <cell r="AB437">
            <v>12.46</v>
          </cell>
          <cell r="AC437">
            <v>12.61</v>
          </cell>
          <cell r="AD437">
            <v>11.61</v>
          </cell>
          <cell r="AE437">
            <v>12.39</v>
          </cell>
          <cell r="AF437">
            <v>12.39</v>
          </cell>
          <cell r="AG437">
            <v>12.46</v>
          </cell>
          <cell r="AH437">
            <v>12.77</v>
          </cell>
          <cell r="AI437">
            <v>0</v>
          </cell>
          <cell r="AJ437" t="str">
            <v>positiva</v>
          </cell>
          <cell r="AK437" t="str">
            <v>positiva</v>
          </cell>
          <cell r="AL437" t="str">
            <v>12787-0</v>
          </cell>
          <cell r="AM437" t="str">
            <v>Não consta</v>
          </cell>
          <cell r="AN437" t="str">
            <v>não consta</v>
          </cell>
          <cell r="AO437" t="str">
            <v>12787-0</v>
          </cell>
          <cell r="AP437">
            <v>0</v>
          </cell>
          <cell r="AQ437" t="str">
            <v>NA</v>
          </cell>
          <cell r="AR437">
            <v>0</v>
          </cell>
          <cell r="AS437">
            <v>0</v>
          </cell>
          <cell r="AT437">
            <v>8.9</v>
          </cell>
          <cell r="AU437">
            <v>8.9</v>
          </cell>
          <cell r="AV437">
            <v>9.01</v>
          </cell>
          <cell r="AW437">
            <v>9.1199999999999992</v>
          </cell>
          <cell r="AX437">
            <v>8.4</v>
          </cell>
          <cell r="AY437">
            <v>8.9600000000000009</v>
          </cell>
          <cell r="AZ437">
            <v>8.9600000000000009</v>
          </cell>
          <cell r="BA437">
            <v>9.01</v>
          </cell>
          <cell r="BB437">
            <v>9.24</v>
          </cell>
          <cell r="BC437">
            <v>0</v>
          </cell>
          <cell r="BD437">
            <v>12.3</v>
          </cell>
          <cell r="BE437">
            <v>12.3</v>
          </cell>
          <cell r="BF437">
            <v>12.46</v>
          </cell>
          <cell r="BG437">
            <v>12.61</v>
          </cell>
          <cell r="BH437">
            <v>11.61</v>
          </cell>
          <cell r="BI437">
            <v>12.39</v>
          </cell>
          <cell r="BJ437">
            <v>12.39</v>
          </cell>
          <cell r="BK437">
            <v>12.46</v>
          </cell>
          <cell r="BL437">
            <v>12.77</v>
          </cell>
          <cell r="BN437" t="str">
            <v>12787-0</v>
          </cell>
          <cell r="BO437" t="str">
            <v>12787-0</v>
          </cell>
          <cell r="BR437">
            <v>7.39</v>
          </cell>
          <cell r="BS437">
            <v>7.39</v>
          </cell>
          <cell r="BU437">
            <v>9.01</v>
          </cell>
          <cell r="BV437">
            <v>9.01</v>
          </cell>
          <cell r="BW437">
            <v>0</v>
          </cell>
          <cell r="BX437">
            <v>0</v>
          </cell>
          <cell r="CA437">
            <v>0</v>
          </cell>
          <cell r="CB437">
            <v>9.01</v>
          </cell>
          <cell r="CC437">
            <v>9.0099985583999995</v>
          </cell>
          <cell r="CD437">
            <v>-1.4416000002626106E-6</v>
          </cell>
          <cell r="CE437" t="e">
            <v>#N/A</v>
          </cell>
          <cell r="CG437" t="str">
            <v>Monitorado CMED</v>
          </cell>
          <cell r="CI437" t="str">
            <v>Medicamento</v>
          </cell>
          <cell r="CJ437" t="e">
            <v>#N/A</v>
          </cell>
          <cell r="CK437">
            <v>170.06</v>
          </cell>
        </row>
        <row r="438">
          <cell r="K438" t="str">
            <v>13356-0</v>
          </cell>
          <cell r="L438" t="str">
            <v>DIAZEPAM 10MG B-1 COMP CT BL 1X20</v>
          </cell>
          <cell r="M438">
            <v>1558401210153</v>
          </cell>
          <cell r="N438">
            <v>7.41</v>
          </cell>
          <cell r="O438">
            <v>5.21E-2</v>
          </cell>
          <cell r="P438">
            <v>7.71</v>
          </cell>
          <cell r="Q438">
            <v>7.71</v>
          </cell>
          <cell r="R438">
            <v>7.8</v>
          </cell>
          <cell r="S438">
            <v>7.9</v>
          </cell>
          <cell r="T438">
            <v>7.27</v>
          </cell>
          <cell r="U438">
            <v>7.76</v>
          </cell>
          <cell r="V438">
            <v>7.76</v>
          </cell>
          <cell r="W438">
            <v>7.8</v>
          </cell>
          <cell r="X438">
            <v>8</v>
          </cell>
          <cell r="Y438">
            <v>0</v>
          </cell>
          <cell r="Z438">
            <v>10.66</v>
          </cell>
          <cell r="AA438">
            <v>10.66</v>
          </cell>
          <cell r="AB438">
            <v>10.78</v>
          </cell>
          <cell r="AC438">
            <v>10.92</v>
          </cell>
          <cell r="AD438">
            <v>10.050000000000001</v>
          </cell>
          <cell r="AE438">
            <v>10.73</v>
          </cell>
          <cell r="AF438">
            <v>10.73</v>
          </cell>
          <cell r="AG438">
            <v>10.78</v>
          </cell>
          <cell r="AH438">
            <v>11.06</v>
          </cell>
          <cell r="AI438">
            <v>0</v>
          </cell>
          <cell r="AJ438" t="str">
            <v>positiva</v>
          </cell>
          <cell r="AK438" t="str">
            <v>positiva</v>
          </cell>
          <cell r="AL438" t="str">
            <v>13356-0</v>
          </cell>
          <cell r="AM438" t="str">
            <v>Não consta</v>
          </cell>
          <cell r="AN438" t="str">
            <v>não consta</v>
          </cell>
          <cell r="AO438" t="str">
            <v>13356-0</v>
          </cell>
          <cell r="AP438">
            <v>0</v>
          </cell>
          <cell r="AQ438" t="str">
            <v>NA</v>
          </cell>
          <cell r="AR438">
            <v>0</v>
          </cell>
          <cell r="AS438">
            <v>0</v>
          </cell>
          <cell r="AT438">
            <v>7.71</v>
          </cell>
          <cell r="AU438">
            <v>7.71</v>
          </cell>
          <cell r="AV438">
            <v>7.8</v>
          </cell>
          <cell r="AW438">
            <v>7.9</v>
          </cell>
          <cell r="AX438">
            <v>7.27</v>
          </cell>
          <cell r="AY438">
            <v>7.76</v>
          </cell>
          <cell r="AZ438">
            <v>7.76</v>
          </cell>
          <cell r="BA438">
            <v>7.8</v>
          </cell>
          <cell r="BB438">
            <v>8</v>
          </cell>
          <cell r="BC438">
            <v>0</v>
          </cell>
          <cell r="BD438">
            <v>10.66</v>
          </cell>
          <cell r="BE438">
            <v>10.66</v>
          </cell>
          <cell r="BF438">
            <v>10.78</v>
          </cell>
          <cell r="BG438">
            <v>10.92</v>
          </cell>
          <cell r="BH438">
            <v>10.050000000000001</v>
          </cell>
          <cell r="BI438">
            <v>10.73</v>
          </cell>
          <cell r="BJ438">
            <v>10.73</v>
          </cell>
          <cell r="BK438">
            <v>10.78</v>
          </cell>
          <cell r="BL438">
            <v>11.06</v>
          </cell>
          <cell r="BN438" t="str">
            <v>13356-0</v>
          </cell>
          <cell r="BO438" t="str">
            <v>13356-0</v>
          </cell>
          <cell r="BR438">
            <v>6.08</v>
          </cell>
          <cell r="BS438">
            <v>6.4</v>
          </cell>
          <cell r="BU438">
            <v>7.41</v>
          </cell>
          <cell r="BV438">
            <v>7.8</v>
          </cell>
          <cell r="BW438">
            <v>5.2631578947368363E-2</v>
          </cell>
          <cell r="BX438">
            <v>5.3157894736836214E-4</v>
          </cell>
          <cell r="CA438">
            <v>0</v>
          </cell>
          <cell r="CB438">
            <v>7.8</v>
          </cell>
          <cell r="CC438">
            <v>7.7999987519999996</v>
          </cell>
          <cell r="CD438">
            <v>-1.2480000002312863E-6</v>
          </cell>
          <cell r="CE438" t="e">
            <v>#N/A</v>
          </cell>
          <cell r="CG438" t="str">
            <v>Monitorado CMED</v>
          </cell>
          <cell r="CI438" t="str">
            <v>Medicamento</v>
          </cell>
          <cell r="CJ438" t="e">
            <v>#N/A</v>
          </cell>
          <cell r="CK438">
            <v>147.26</v>
          </cell>
        </row>
        <row r="439">
          <cell r="K439" t="str">
            <v>12517-0</v>
          </cell>
          <cell r="L439" t="str">
            <v>DIAZEPAM 10MG B-1 COMP CT BL X30</v>
          </cell>
          <cell r="M439">
            <v>1558401210161</v>
          </cell>
          <cell r="N439">
            <v>11.09</v>
          </cell>
          <cell r="O439">
            <v>0</v>
          </cell>
          <cell r="P439">
            <v>10.95</v>
          </cell>
          <cell r="Q439">
            <v>10.95</v>
          </cell>
          <cell r="R439">
            <v>11.09</v>
          </cell>
          <cell r="S439">
            <v>11.22</v>
          </cell>
          <cell r="T439">
            <v>10.33</v>
          </cell>
          <cell r="U439">
            <v>11.02</v>
          </cell>
          <cell r="V439">
            <v>11.02</v>
          </cell>
          <cell r="W439">
            <v>11.09</v>
          </cell>
          <cell r="X439">
            <v>11.36</v>
          </cell>
          <cell r="Y439">
            <v>0</v>
          </cell>
          <cell r="Z439">
            <v>15.14</v>
          </cell>
          <cell r="AA439">
            <v>15.14</v>
          </cell>
          <cell r="AB439">
            <v>15.33</v>
          </cell>
          <cell r="AC439">
            <v>15.51</v>
          </cell>
          <cell r="AD439">
            <v>14.28</v>
          </cell>
          <cell r="AE439">
            <v>15.23</v>
          </cell>
          <cell r="AF439">
            <v>15.23</v>
          </cell>
          <cell r="AG439">
            <v>15.33</v>
          </cell>
          <cell r="AH439">
            <v>15.7</v>
          </cell>
          <cell r="AI439">
            <v>0</v>
          </cell>
          <cell r="AJ439" t="str">
            <v>positiva</v>
          </cell>
          <cell r="AK439" t="str">
            <v>positiva</v>
          </cell>
          <cell r="AL439" t="str">
            <v>12517-0</v>
          </cell>
          <cell r="AM439" t="str">
            <v>Não consta</v>
          </cell>
          <cell r="AN439" t="str">
            <v>não consta</v>
          </cell>
          <cell r="AO439" t="str">
            <v>12517-0</v>
          </cell>
          <cell r="AP439">
            <v>0</v>
          </cell>
          <cell r="AQ439" t="str">
            <v>NA</v>
          </cell>
          <cell r="AR439">
            <v>0</v>
          </cell>
          <cell r="AS439">
            <v>0</v>
          </cell>
          <cell r="AT439">
            <v>10.95</v>
          </cell>
          <cell r="AU439">
            <v>10.95</v>
          </cell>
          <cell r="AV439">
            <v>11.09</v>
          </cell>
          <cell r="AW439">
            <v>11.22</v>
          </cell>
          <cell r="AX439">
            <v>10.33</v>
          </cell>
          <cell r="AY439">
            <v>11.02</v>
          </cell>
          <cell r="AZ439">
            <v>11.02</v>
          </cell>
          <cell r="BA439">
            <v>11.09</v>
          </cell>
          <cell r="BB439">
            <v>11.36</v>
          </cell>
          <cell r="BC439">
            <v>0</v>
          </cell>
          <cell r="BD439">
            <v>15.14</v>
          </cell>
          <cell r="BE439">
            <v>15.14</v>
          </cell>
          <cell r="BF439">
            <v>15.33</v>
          </cell>
          <cell r="BG439">
            <v>15.51</v>
          </cell>
          <cell r="BH439">
            <v>14.28</v>
          </cell>
          <cell r="BI439">
            <v>15.23</v>
          </cell>
          <cell r="BJ439">
            <v>15.23</v>
          </cell>
          <cell r="BK439">
            <v>15.33</v>
          </cell>
          <cell r="BL439">
            <v>15.7</v>
          </cell>
          <cell r="BN439" t="str">
            <v>12517-0</v>
          </cell>
          <cell r="BO439" t="str">
            <v>12517-0</v>
          </cell>
          <cell r="BR439">
            <v>9.09</v>
          </cell>
          <cell r="BS439">
            <v>9.09</v>
          </cell>
          <cell r="BU439">
            <v>11.09</v>
          </cell>
          <cell r="BV439">
            <v>11.09</v>
          </cell>
          <cell r="BW439">
            <v>0</v>
          </cell>
          <cell r="BX439">
            <v>0</v>
          </cell>
          <cell r="CA439">
            <v>0</v>
          </cell>
          <cell r="CB439">
            <v>11.09</v>
          </cell>
          <cell r="CC439">
            <v>11.089998225599999</v>
          </cell>
          <cell r="CD439">
            <v>-1.7744000011532535E-6</v>
          </cell>
          <cell r="CE439" t="e">
            <v>#N/A</v>
          </cell>
          <cell r="CG439" t="str">
            <v>Monitorado CMED</v>
          </cell>
          <cell r="CI439" t="str">
            <v>Medicamento</v>
          </cell>
          <cell r="CJ439" t="e">
            <v>#N/A</v>
          </cell>
          <cell r="CK439">
            <v>209.19</v>
          </cell>
        </row>
        <row r="440">
          <cell r="K440" t="str">
            <v>13355-0</v>
          </cell>
          <cell r="L440" t="str">
            <v>DIAZEPAM 5MG B-1 COMP CT BL 1X20</v>
          </cell>
          <cell r="M440">
            <v>1558401210013</v>
          </cell>
          <cell r="N440">
            <v>5.48</v>
          </cell>
          <cell r="O440">
            <v>5.21E-2</v>
          </cell>
          <cell r="P440">
            <v>5.69</v>
          </cell>
          <cell r="Q440">
            <v>5.69</v>
          </cell>
          <cell r="R440">
            <v>5.76</v>
          </cell>
          <cell r="S440">
            <v>5.83</v>
          </cell>
          <cell r="T440">
            <v>5.36</v>
          </cell>
          <cell r="U440">
            <v>5.72</v>
          </cell>
          <cell r="V440">
            <v>5.72</v>
          </cell>
          <cell r="W440">
            <v>5.76</v>
          </cell>
          <cell r="X440">
            <v>5.9</v>
          </cell>
          <cell r="Y440">
            <v>0</v>
          </cell>
          <cell r="Z440">
            <v>7.87</v>
          </cell>
          <cell r="AA440">
            <v>7.87</v>
          </cell>
          <cell r="AB440">
            <v>7.96</v>
          </cell>
          <cell r="AC440">
            <v>8.06</v>
          </cell>
          <cell r="AD440">
            <v>7.41</v>
          </cell>
          <cell r="AE440">
            <v>7.91</v>
          </cell>
          <cell r="AF440">
            <v>7.91</v>
          </cell>
          <cell r="AG440">
            <v>7.96</v>
          </cell>
          <cell r="AH440">
            <v>8.16</v>
          </cell>
          <cell r="AI440">
            <v>0</v>
          </cell>
          <cell r="AJ440" t="str">
            <v>positiva</v>
          </cell>
          <cell r="AK440" t="str">
            <v>positiva</v>
          </cell>
          <cell r="AL440" t="str">
            <v>13355-0</v>
          </cell>
          <cell r="AM440" t="str">
            <v>Não consta</v>
          </cell>
          <cell r="AN440" t="str">
            <v>não consta</v>
          </cell>
          <cell r="AO440" t="str">
            <v>13355-0</v>
          </cell>
          <cell r="AP440">
            <v>0</v>
          </cell>
          <cell r="AQ440" t="str">
            <v>NA</v>
          </cell>
          <cell r="AR440">
            <v>0</v>
          </cell>
          <cell r="AS440">
            <v>0</v>
          </cell>
          <cell r="AT440">
            <v>5.69</v>
          </cell>
          <cell r="AU440">
            <v>5.69</v>
          </cell>
          <cell r="AV440">
            <v>5.76</v>
          </cell>
          <cell r="AW440">
            <v>5.83</v>
          </cell>
          <cell r="AX440">
            <v>5.36</v>
          </cell>
          <cell r="AY440">
            <v>5.72</v>
          </cell>
          <cell r="AZ440">
            <v>5.72</v>
          </cell>
          <cell r="BA440">
            <v>5.76</v>
          </cell>
          <cell r="BB440">
            <v>5.9</v>
          </cell>
          <cell r="BC440">
            <v>0</v>
          </cell>
          <cell r="BD440">
            <v>7.87</v>
          </cell>
          <cell r="BE440">
            <v>7.87</v>
          </cell>
          <cell r="BF440">
            <v>7.96</v>
          </cell>
          <cell r="BG440">
            <v>8.06</v>
          </cell>
          <cell r="BH440">
            <v>7.41</v>
          </cell>
          <cell r="BI440">
            <v>7.91</v>
          </cell>
          <cell r="BJ440">
            <v>7.91</v>
          </cell>
          <cell r="BK440">
            <v>7.96</v>
          </cell>
          <cell r="BL440">
            <v>8.16</v>
          </cell>
          <cell r="BN440" t="str">
            <v>13355-0</v>
          </cell>
          <cell r="BO440" t="str">
            <v>13355-0</v>
          </cell>
          <cell r="BR440">
            <v>4.49</v>
          </cell>
          <cell r="BS440">
            <v>4.72</v>
          </cell>
          <cell r="BU440">
            <v>5.47</v>
          </cell>
          <cell r="BV440">
            <v>5.76</v>
          </cell>
          <cell r="BW440">
            <v>5.301645338208405E-2</v>
          </cell>
          <cell r="BX440">
            <v>9.1645338208404953E-4</v>
          </cell>
          <cell r="CA440">
            <v>0</v>
          </cell>
          <cell r="CB440">
            <v>5.76</v>
          </cell>
          <cell r="CC440">
            <v>5.759999078399999</v>
          </cell>
          <cell r="CD440">
            <v>-9.2160000075836024E-7</v>
          </cell>
          <cell r="CE440" t="e">
            <v>#N/A</v>
          </cell>
          <cell r="CG440" t="str">
            <v>Monitorado CMED</v>
          </cell>
          <cell r="CI440" t="str">
            <v>Medicamento</v>
          </cell>
          <cell r="CJ440" t="e">
            <v>#N/A</v>
          </cell>
          <cell r="CK440">
            <v>108.64999999999996</v>
          </cell>
        </row>
        <row r="441">
          <cell r="K441" t="str">
            <v>12516-0</v>
          </cell>
          <cell r="L441" t="str">
            <v>DIAZEPAM 5MG B-1 COMP CT BL X30</v>
          </cell>
          <cell r="M441">
            <v>1558401210021</v>
          </cell>
          <cell r="N441">
            <v>8.1999999999999993</v>
          </cell>
          <cell r="O441">
            <v>0</v>
          </cell>
          <cell r="P441">
            <v>8.1</v>
          </cell>
          <cell r="Q441">
            <v>8.1</v>
          </cell>
          <cell r="R441">
            <v>8.1999999999999993</v>
          </cell>
          <cell r="S441">
            <v>8.3000000000000007</v>
          </cell>
          <cell r="T441">
            <v>7.64</v>
          </cell>
          <cell r="U441">
            <v>8.15</v>
          </cell>
          <cell r="V441">
            <v>8.15</v>
          </cell>
          <cell r="W441">
            <v>8.1999999999999993</v>
          </cell>
          <cell r="X441">
            <v>8.4</v>
          </cell>
          <cell r="Y441">
            <v>0</v>
          </cell>
          <cell r="Z441">
            <v>11.2</v>
          </cell>
          <cell r="AA441">
            <v>11.2</v>
          </cell>
          <cell r="AB441">
            <v>11.34</v>
          </cell>
          <cell r="AC441">
            <v>11.47</v>
          </cell>
          <cell r="AD441">
            <v>10.56</v>
          </cell>
          <cell r="AE441">
            <v>11.27</v>
          </cell>
          <cell r="AF441">
            <v>11.27</v>
          </cell>
          <cell r="AG441">
            <v>11.34</v>
          </cell>
          <cell r="AH441">
            <v>11.61</v>
          </cell>
          <cell r="AI441">
            <v>0</v>
          </cell>
          <cell r="AJ441" t="str">
            <v>positiva</v>
          </cell>
          <cell r="AK441" t="str">
            <v>positiva</v>
          </cell>
          <cell r="AL441" t="str">
            <v>12516-0</v>
          </cell>
          <cell r="AM441" t="str">
            <v>Não consta</v>
          </cell>
          <cell r="AN441" t="str">
            <v>não consta</v>
          </cell>
          <cell r="AO441" t="str">
            <v>12516-0</v>
          </cell>
          <cell r="AP441">
            <v>0</v>
          </cell>
          <cell r="AQ441" t="str">
            <v>NA</v>
          </cell>
          <cell r="AR441">
            <v>0</v>
          </cell>
          <cell r="AS441">
            <v>0</v>
          </cell>
          <cell r="AT441">
            <v>8.1</v>
          </cell>
          <cell r="AU441">
            <v>8.1</v>
          </cell>
          <cell r="AV441">
            <v>8.1999999999999993</v>
          </cell>
          <cell r="AW441">
            <v>8.3000000000000007</v>
          </cell>
          <cell r="AX441">
            <v>7.64</v>
          </cell>
          <cell r="AY441">
            <v>8.15</v>
          </cell>
          <cell r="AZ441">
            <v>8.15</v>
          </cell>
          <cell r="BA441">
            <v>8.1999999999999993</v>
          </cell>
          <cell r="BB441">
            <v>8.4</v>
          </cell>
          <cell r="BC441">
            <v>0</v>
          </cell>
          <cell r="BD441">
            <v>11.2</v>
          </cell>
          <cell r="BE441">
            <v>11.2</v>
          </cell>
          <cell r="BF441">
            <v>11.34</v>
          </cell>
          <cell r="BG441">
            <v>11.47</v>
          </cell>
          <cell r="BH441">
            <v>10.56</v>
          </cell>
          <cell r="BI441">
            <v>11.27</v>
          </cell>
          <cell r="BJ441">
            <v>11.27</v>
          </cell>
          <cell r="BK441">
            <v>11.34</v>
          </cell>
          <cell r="BL441">
            <v>11.61</v>
          </cell>
          <cell r="BN441" t="str">
            <v>12516-0</v>
          </cell>
          <cell r="BO441" t="str">
            <v>12516-0</v>
          </cell>
          <cell r="BR441">
            <v>6.72</v>
          </cell>
          <cell r="BS441">
            <v>6.72</v>
          </cell>
          <cell r="BU441">
            <v>8.1999999999999993</v>
          </cell>
          <cell r="BV441">
            <v>8.1999999999999993</v>
          </cell>
          <cell r="BW441">
            <v>0</v>
          </cell>
          <cell r="BX441">
            <v>0</v>
          </cell>
          <cell r="CA441">
            <v>0</v>
          </cell>
          <cell r="CB441">
            <v>8.1999999999999993</v>
          </cell>
          <cell r="CC441">
            <v>8.1999986879999991</v>
          </cell>
          <cell r="CD441">
            <v>-1.3120000001975995E-6</v>
          </cell>
          <cell r="CE441" t="e">
            <v>#N/A</v>
          </cell>
          <cell r="CG441" t="str">
            <v>Monitorado CMED</v>
          </cell>
          <cell r="CI441" t="str">
            <v>Medicamento</v>
          </cell>
          <cell r="CJ441" t="e">
            <v>#N/A</v>
          </cell>
          <cell r="CK441">
            <v>154.73000000000005</v>
          </cell>
        </row>
        <row r="442">
          <cell r="K442" t="str">
            <v>15464-0</v>
          </cell>
          <cell r="L442" t="str">
            <v>DICL DIETILAMON 10MG/G GEL CR BG 60G LP</v>
          </cell>
          <cell r="M442">
            <v>1040419850011</v>
          </cell>
          <cell r="N442">
            <v>12.05</v>
          </cell>
          <cell r="O442">
            <v>0</v>
          </cell>
          <cell r="P442">
            <v>10.35</v>
          </cell>
          <cell r="Q442">
            <v>11.89</v>
          </cell>
          <cell r="R442">
            <v>12.05</v>
          </cell>
          <cell r="S442">
            <v>12.23</v>
          </cell>
          <cell r="T442">
            <v>11.12</v>
          </cell>
          <cell r="U442">
            <v>11.97</v>
          </cell>
          <cell r="V442">
            <v>10.41</v>
          </cell>
          <cell r="W442">
            <v>10.47</v>
          </cell>
          <cell r="X442">
            <v>12.4</v>
          </cell>
          <cell r="Y442">
            <v>0</v>
          </cell>
          <cell r="Z442">
            <v>14.31</v>
          </cell>
          <cell r="AA442">
            <v>15.85</v>
          </cell>
          <cell r="AB442">
            <v>16.05</v>
          </cell>
          <cell r="AC442">
            <v>16.29</v>
          </cell>
          <cell r="AD442">
            <v>14.85</v>
          </cell>
          <cell r="AE442">
            <v>15.95</v>
          </cell>
          <cell r="AF442">
            <v>14.39</v>
          </cell>
          <cell r="AG442">
            <v>14.47</v>
          </cell>
          <cell r="AH442">
            <v>16.5</v>
          </cell>
          <cell r="AI442">
            <v>0</v>
          </cell>
          <cell r="AJ442" t="str">
            <v>negativa</v>
          </cell>
          <cell r="AK442" t="str">
            <v>Negativa</v>
          </cell>
          <cell r="AL442" t="str">
            <v>15464-0</v>
          </cell>
          <cell r="AM442" t="str">
            <v>Não consta</v>
          </cell>
          <cell r="AN442" t="str">
            <v>não consta</v>
          </cell>
          <cell r="AO442" t="str">
            <v>15464-0</v>
          </cell>
          <cell r="AP442">
            <v>0</v>
          </cell>
          <cell r="AQ442" t="str">
            <v>NA</v>
          </cell>
          <cell r="AR442">
            <v>0</v>
          </cell>
          <cell r="AS442">
            <v>0</v>
          </cell>
          <cell r="AT442">
            <v>10.35</v>
          </cell>
          <cell r="AU442">
            <v>11.89</v>
          </cell>
          <cell r="AV442">
            <v>12.05</v>
          </cell>
          <cell r="AW442">
            <v>12.23</v>
          </cell>
          <cell r="AX442">
            <v>11.12</v>
          </cell>
          <cell r="AY442">
            <v>11.97</v>
          </cell>
          <cell r="AZ442">
            <v>10.41</v>
          </cell>
          <cell r="BA442">
            <v>10.47</v>
          </cell>
          <cell r="BB442">
            <v>12.4</v>
          </cell>
          <cell r="BC442">
            <v>0</v>
          </cell>
          <cell r="BD442">
            <v>14.31</v>
          </cell>
          <cell r="BE442">
            <v>15.85</v>
          </cell>
          <cell r="BF442">
            <v>16.05</v>
          </cell>
          <cell r="BG442">
            <v>16.29</v>
          </cell>
          <cell r="BH442">
            <v>14.85</v>
          </cell>
          <cell r="BI442">
            <v>15.95</v>
          </cell>
          <cell r="BJ442">
            <v>14.39</v>
          </cell>
          <cell r="BK442">
            <v>14.47</v>
          </cell>
          <cell r="BL442">
            <v>16.5</v>
          </cell>
          <cell r="BN442" t="str">
            <v>15464-0</v>
          </cell>
          <cell r="BO442" t="str">
            <v>15464-0</v>
          </cell>
          <cell r="BR442">
            <v>9.6199999999999992</v>
          </cell>
          <cell r="BS442">
            <v>9.6199999999999992</v>
          </cell>
          <cell r="BU442">
            <v>12.05</v>
          </cell>
          <cell r="BV442">
            <v>12.05</v>
          </cell>
          <cell r="BW442">
            <v>0</v>
          </cell>
          <cell r="BX442">
            <v>0</v>
          </cell>
          <cell r="CA442">
            <v>0</v>
          </cell>
          <cell r="CB442">
            <v>12.05</v>
          </cell>
          <cell r="CC442">
            <v>12.050001464725703</v>
          </cell>
          <cell r="CD442">
            <v>1.4647257025046656E-6</v>
          </cell>
          <cell r="CE442" t="e">
            <v>#N/A</v>
          </cell>
          <cell r="CG442" t="str">
            <v>Monitorado CMED</v>
          </cell>
          <cell r="CI442" t="str">
            <v>Medicamento</v>
          </cell>
          <cell r="CJ442" t="e">
            <v>#N/A</v>
          </cell>
          <cell r="CK442">
            <v>213.03</v>
          </cell>
        </row>
        <row r="443">
          <cell r="K443" t="str">
            <v>13697-0</v>
          </cell>
          <cell r="L443" t="str">
            <v>DICL POTASSICO 50MG COMP REV CT BL 1X10</v>
          </cell>
          <cell r="M443">
            <v>1553700140016</v>
          </cell>
          <cell r="N443">
            <v>8.57</v>
          </cell>
          <cell r="O443">
            <v>0</v>
          </cell>
          <cell r="P443">
            <v>8.4700000000000006</v>
          </cell>
          <cell r="Q443">
            <v>8.4700000000000006</v>
          </cell>
          <cell r="R443">
            <v>8.57</v>
          </cell>
          <cell r="S443">
            <v>8.68</v>
          </cell>
          <cell r="T443">
            <v>7.99</v>
          </cell>
          <cell r="U443">
            <v>8.52</v>
          </cell>
          <cell r="V443">
            <v>8.52</v>
          </cell>
          <cell r="W443">
            <v>8.57</v>
          </cell>
          <cell r="X443">
            <v>8.7899999999999991</v>
          </cell>
          <cell r="Y443">
            <v>0</v>
          </cell>
          <cell r="Z443">
            <v>11.71</v>
          </cell>
          <cell r="AA443">
            <v>11.71</v>
          </cell>
          <cell r="AB443">
            <v>11.85</v>
          </cell>
          <cell r="AC443">
            <v>12</v>
          </cell>
          <cell r="AD443">
            <v>11.05</v>
          </cell>
          <cell r="AE443">
            <v>11.78</v>
          </cell>
          <cell r="AF443">
            <v>11.78</v>
          </cell>
          <cell r="AG443">
            <v>11.85</v>
          </cell>
          <cell r="AH443">
            <v>12.15</v>
          </cell>
          <cell r="AI443">
            <v>0</v>
          </cell>
          <cell r="AJ443" t="str">
            <v>positiva</v>
          </cell>
          <cell r="AK443" t="str">
            <v>positiva</v>
          </cell>
          <cell r="AL443" t="str">
            <v>13697-0</v>
          </cell>
          <cell r="AM443" t="str">
            <v>Não consta</v>
          </cell>
          <cell r="AN443" t="str">
            <v>não consta</v>
          </cell>
          <cell r="AO443" t="str">
            <v>13697-0</v>
          </cell>
          <cell r="AP443">
            <v>0</v>
          </cell>
          <cell r="AQ443" t="str">
            <v>NA</v>
          </cell>
          <cell r="AR443">
            <v>0</v>
          </cell>
          <cell r="AS443">
            <v>0</v>
          </cell>
          <cell r="AT443">
            <v>8.4700000000000006</v>
          </cell>
          <cell r="AU443">
            <v>8.4700000000000006</v>
          </cell>
          <cell r="AV443">
            <v>8.57</v>
          </cell>
          <cell r="AW443">
            <v>8.68</v>
          </cell>
          <cell r="AX443">
            <v>7.99</v>
          </cell>
          <cell r="AY443">
            <v>8.52</v>
          </cell>
          <cell r="AZ443">
            <v>8.52</v>
          </cell>
          <cell r="BA443">
            <v>8.57</v>
          </cell>
          <cell r="BB443">
            <v>8.7899999999999991</v>
          </cell>
          <cell r="BC443">
            <v>0</v>
          </cell>
          <cell r="BD443">
            <v>11.71</v>
          </cell>
          <cell r="BE443">
            <v>11.71</v>
          </cell>
          <cell r="BF443">
            <v>11.85</v>
          </cell>
          <cell r="BG443">
            <v>12</v>
          </cell>
          <cell r="BH443">
            <v>11.05</v>
          </cell>
          <cell r="BI443">
            <v>11.78</v>
          </cell>
          <cell r="BJ443">
            <v>11.78</v>
          </cell>
          <cell r="BK443">
            <v>11.85</v>
          </cell>
          <cell r="BL443">
            <v>12.15</v>
          </cell>
          <cell r="BN443" t="str">
            <v>13697-0</v>
          </cell>
          <cell r="BO443" t="str">
            <v>13697-0</v>
          </cell>
          <cell r="BR443">
            <v>7.03</v>
          </cell>
          <cell r="BS443">
            <v>7.03</v>
          </cell>
          <cell r="BU443">
            <v>8.57</v>
          </cell>
          <cell r="BV443">
            <v>8.57</v>
          </cell>
          <cell r="BW443">
            <v>0</v>
          </cell>
          <cell r="BX443">
            <v>0</v>
          </cell>
          <cell r="CA443">
            <v>0</v>
          </cell>
          <cell r="CB443">
            <v>8.57</v>
          </cell>
          <cell r="CC443">
            <v>8.5699986287999987</v>
          </cell>
          <cell r="CD443">
            <v>-1.3712000015431158E-6</v>
          </cell>
          <cell r="CE443" t="e">
            <v>#N/A</v>
          </cell>
          <cell r="CG443" t="str">
            <v>Monitorado CMED</v>
          </cell>
          <cell r="CI443" t="str">
            <v>Medicamento</v>
          </cell>
          <cell r="CJ443" t="e">
            <v>#N/A</v>
          </cell>
          <cell r="CK443">
            <v>161.78</v>
          </cell>
        </row>
        <row r="444">
          <cell r="K444" t="str">
            <v>13698-0</v>
          </cell>
          <cell r="L444" t="str">
            <v>DICL POTASSICO 50MG COMP REV CT BL 1X20</v>
          </cell>
          <cell r="M444">
            <v>1553700140024</v>
          </cell>
          <cell r="N444">
            <v>13.63</v>
          </cell>
          <cell r="O444">
            <v>5.21E-2</v>
          </cell>
          <cell r="P444">
            <v>14.17</v>
          </cell>
          <cell r="Q444">
            <v>14.17</v>
          </cell>
          <cell r="R444">
            <v>14.34</v>
          </cell>
          <cell r="S444">
            <v>14.52</v>
          </cell>
          <cell r="T444">
            <v>13.36</v>
          </cell>
          <cell r="U444">
            <v>14.25</v>
          </cell>
          <cell r="V444">
            <v>14.25</v>
          </cell>
          <cell r="W444">
            <v>14.34</v>
          </cell>
          <cell r="X444">
            <v>14.7</v>
          </cell>
          <cell r="Y444">
            <v>0</v>
          </cell>
          <cell r="Z444">
            <v>19.59</v>
          </cell>
          <cell r="AA444">
            <v>19.59</v>
          </cell>
          <cell r="AB444">
            <v>19.82</v>
          </cell>
          <cell r="AC444">
            <v>20.07</v>
          </cell>
          <cell r="AD444">
            <v>18.47</v>
          </cell>
          <cell r="AE444">
            <v>19.7</v>
          </cell>
          <cell r="AF444">
            <v>19.7</v>
          </cell>
          <cell r="AG444">
            <v>19.82</v>
          </cell>
          <cell r="AH444">
            <v>20.32</v>
          </cell>
          <cell r="AI444">
            <v>0</v>
          </cell>
          <cell r="AJ444" t="str">
            <v>positiva</v>
          </cell>
          <cell r="AK444" t="str">
            <v>positiva</v>
          </cell>
          <cell r="AL444" t="str">
            <v>13698-0</v>
          </cell>
          <cell r="AM444" t="str">
            <v>Não consta</v>
          </cell>
          <cell r="AN444" t="str">
            <v>não consta</v>
          </cell>
          <cell r="AO444" t="str">
            <v>13698-0</v>
          </cell>
          <cell r="AP444">
            <v>0</v>
          </cell>
          <cell r="AQ444" t="str">
            <v>NA</v>
          </cell>
          <cell r="AR444">
            <v>0</v>
          </cell>
          <cell r="AS444">
            <v>0</v>
          </cell>
          <cell r="AT444">
            <v>14.17</v>
          </cell>
          <cell r="AU444">
            <v>14.17</v>
          </cell>
          <cell r="AV444">
            <v>14.34</v>
          </cell>
          <cell r="AW444">
            <v>14.52</v>
          </cell>
          <cell r="AX444">
            <v>13.36</v>
          </cell>
          <cell r="AY444">
            <v>14.25</v>
          </cell>
          <cell r="AZ444">
            <v>14.25</v>
          </cell>
          <cell r="BA444">
            <v>14.34</v>
          </cell>
          <cell r="BB444">
            <v>14.7</v>
          </cell>
          <cell r="BC444">
            <v>0</v>
          </cell>
          <cell r="BD444">
            <v>19.59</v>
          </cell>
          <cell r="BE444">
            <v>19.59</v>
          </cell>
          <cell r="BF444">
            <v>19.82</v>
          </cell>
          <cell r="BG444">
            <v>20.07</v>
          </cell>
          <cell r="BH444">
            <v>18.47</v>
          </cell>
          <cell r="BI444">
            <v>19.7</v>
          </cell>
          <cell r="BJ444">
            <v>19.7</v>
          </cell>
          <cell r="BK444">
            <v>19.82</v>
          </cell>
          <cell r="BL444">
            <v>20.32</v>
          </cell>
          <cell r="BN444" t="str">
            <v>13698-0</v>
          </cell>
          <cell r="BO444" t="str">
            <v>13698-0</v>
          </cell>
          <cell r="BR444">
            <v>11.18</v>
          </cell>
          <cell r="BS444">
            <v>11.76</v>
          </cell>
          <cell r="BU444">
            <v>13.63</v>
          </cell>
          <cell r="BV444">
            <v>14.34</v>
          </cell>
          <cell r="BW444">
            <v>5.2090975788701366E-2</v>
          </cell>
          <cell r="BX444">
            <v>-9.0242112986346767E-6</v>
          </cell>
          <cell r="CA444">
            <v>0</v>
          </cell>
          <cell r="CB444">
            <v>14.34</v>
          </cell>
          <cell r="CC444">
            <v>14.339997705599998</v>
          </cell>
          <cell r="CD444">
            <v>-2.2944000015456822E-6</v>
          </cell>
          <cell r="CE444" t="e">
            <v>#N/A</v>
          </cell>
          <cell r="CG444" t="str">
            <v>Monitorado CMED</v>
          </cell>
          <cell r="CI444" t="str">
            <v>Medicamento</v>
          </cell>
          <cell r="CJ444" t="e">
            <v>#N/A</v>
          </cell>
          <cell r="CK444">
            <v>270.58999999999997</v>
          </cell>
        </row>
        <row r="445">
          <cell r="K445" t="str">
            <v>12417-0</v>
          </cell>
          <cell r="L445" t="str">
            <v>DICLO DIETILAMONIO 11,6MG/G GEL CR 1X60G</v>
          </cell>
          <cell r="M445">
            <v>1558403610019</v>
          </cell>
          <cell r="N445">
            <v>9.61</v>
          </cell>
          <cell r="O445">
            <v>0</v>
          </cell>
          <cell r="P445">
            <v>8.25</v>
          </cell>
          <cell r="Q445">
            <v>9.48</v>
          </cell>
          <cell r="R445">
            <v>9.61</v>
          </cell>
          <cell r="S445">
            <v>9.75</v>
          </cell>
          <cell r="T445">
            <v>8.86</v>
          </cell>
          <cell r="U445">
            <v>9.5399999999999991</v>
          </cell>
          <cell r="V445">
            <v>8.3000000000000007</v>
          </cell>
          <cell r="W445">
            <v>8.35</v>
          </cell>
          <cell r="X445">
            <v>9.89</v>
          </cell>
          <cell r="Y445">
            <v>0</v>
          </cell>
          <cell r="Z445">
            <v>11.41</v>
          </cell>
          <cell r="AA445">
            <v>12.64</v>
          </cell>
          <cell r="AB445">
            <v>12.8</v>
          </cell>
          <cell r="AC445">
            <v>12.98</v>
          </cell>
          <cell r="AD445">
            <v>11.84</v>
          </cell>
          <cell r="AE445">
            <v>12.71</v>
          </cell>
          <cell r="AF445">
            <v>11.47</v>
          </cell>
          <cell r="AG445">
            <v>11.54</v>
          </cell>
          <cell r="AH445">
            <v>13.16</v>
          </cell>
          <cell r="AI445">
            <v>0</v>
          </cell>
          <cell r="AJ445" t="str">
            <v>negativa</v>
          </cell>
          <cell r="AK445" t="str">
            <v>Negativa</v>
          </cell>
          <cell r="AL445" t="str">
            <v>12417-0</v>
          </cell>
          <cell r="AM445" t="str">
            <v>Não consta</v>
          </cell>
          <cell r="AN445" t="str">
            <v>não consta</v>
          </cell>
          <cell r="AO445" t="str">
            <v>12417-0</v>
          </cell>
          <cell r="AP445">
            <v>0</v>
          </cell>
          <cell r="AQ445" t="str">
            <v>NA</v>
          </cell>
          <cell r="AR445">
            <v>0</v>
          </cell>
          <cell r="AS445">
            <v>0</v>
          </cell>
          <cell r="AT445">
            <v>8.25</v>
          </cell>
          <cell r="AU445">
            <v>9.48</v>
          </cell>
          <cell r="AV445">
            <v>9.61</v>
          </cell>
          <cell r="AW445">
            <v>9.75</v>
          </cell>
          <cell r="AX445">
            <v>8.86</v>
          </cell>
          <cell r="AY445">
            <v>9.5399999999999991</v>
          </cell>
          <cell r="AZ445">
            <v>8.3000000000000007</v>
          </cell>
          <cell r="BA445">
            <v>8.35</v>
          </cell>
          <cell r="BB445">
            <v>9.89</v>
          </cell>
          <cell r="BC445">
            <v>0</v>
          </cell>
          <cell r="BD445">
            <v>11.41</v>
          </cell>
          <cell r="BE445">
            <v>12.64</v>
          </cell>
          <cell r="BF445">
            <v>12.8</v>
          </cell>
          <cell r="BG445">
            <v>12.98</v>
          </cell>
          <cell r="BH445">
            <v>11.84</v>
          </cell>
          <cell r="BI445">
            <v>12.71</v>
          </cell>
          <cell r="BJ445">
            <v>11.47</v>
          </cell>
          <cell r="BK445">
            <v>11.54</v>
          </cell>
          <cell r="BL445">
            <v>13.16</v>
          </cell>
          <cell r="BN445" t="str">
            <v>12417-0</v>
          </cell>
          <cell r="BO445" t="str">
            <v>12417-0</v>
          </cell>
          <cell r="BR445">
            <v>7.67</v>
          </cell>
          <cell r="BS445">
            <v>7.67</v>
          </cell>
          <cell r="BU445">
            <v>9.1300000000000008</v>
          </cell>
          <cell r="BV445">
            <v>9.61</v>
          </cell>
          <cell r="BW445">
            <v>5.2573932092004227E-2</v>
          </cell>
          <cell r="BX445">
            <v>5.2573932092004227E-2</v>
          </cell>
          <cell r="CA445">
            <v>0</v>
          </cell>
          <cell r="CB445">
            <v>9.61</v>
          </cell>
          <cell r="CC445">
            <v>9.6100011681339392</v>
          </cell>
          <cell r="CD445">
            <v>1.1681339397995316E-6</v>
          </cell>
          <cell r="CE445" t="e">
            <v>#N/A</v>
          </cell>
          <cell r="CG445" t="str">
            <v>MIP</v>
          </cell>
          <cell r="CI445" t="str">
            <v>Medicamento</v>
          </cell>
          <cell r="CJ445" t="e">
            <v>#N/A</v>
          </cell>
          <cell r="CK445">
            <v>169.85</v>
          </cell>
        </row>
        <row r="446">
          <cell r="K446" t="str">
            <v>12513-0</v>
          </cell>
          <cell r="L446" t="str">
            <v>DICLOF SODICO 1MG/ML SOL OFT CT FR 1X5ML</v>
          </cell>
          <cell r="M446">
            <v>1558402510010</v>
          </cell>
          <cell r="N446">
            <v>11.06</v>
          </cell>
          <cell r="O446">
            <v>4.2200000000000001E-2</v>
          </cell>
          <cell r="P446">
            <v>11.39</v>
          </cell>
          <cell r="Q446">
            <v>11.39</v>
          </cell>
          <cell r="R446">
            <v>11.52</v>
          </cell>
          <cell r="S446">
            <v>11.67</v>
          </cell>
          <cell r="T446">
            <v>10.74</v>
          </cell>
          <cell r="U446">
            <v>11.45</v>
          </cell>
          <cell r="V446">
            <v>11.45</v>
          </cell>
          <cell r="W446">
            <v>11.52</v>
          </cell>
          <cell r="X446">
            <v>11.81</v>
          </cell>
          <cell r="Y446">
            <v>0</v>
          </cell>
          <cell r="Z446">
            <v>15.75</v>
          </cell>
          <cell r="AA446">
            <v>15.75</v>
          </cell>
          <cell r="AB446">
            <v>15.93</v>
          </cell>
          <cell r="AC446">
            <v>16.13</v>
          </cell>
          <cell r="AD446">
            <v>14.85</v>
          </cell>
          <cell r="AE446">
            <v>15.83</v>
          </cell>
          <cell r="AF446">
            <v>15.83</v>
          </cell>
          <cell r="AG446">
            <v>15.93</v>
          </cell>
          <cell r="AH446">
            <v>16.329999999999998</v>
          </cell>
          <cell r="AI446">
            <v>0</v>
          </cell>
          <cell r="AJ446" t="str">
            <v>positiva</v>
          </cell>
          <cell r="AK446" t="str">
            <v>positiva</v>
          </cell>
          <cell r="AL446" t="str">
            <v>12513-0</v>
          </cell>
          <cell r="AM446" t="str">
            <v>Não consta</v>
          </cell>
          <cell r="AN446" t="str">
            <v>não consta</v>
          </cell>
          <cell r="AO446" t="str">
            <v>12513-0</v>
          </cell>
          <cell r="AP446">
            <v>0</v>
          </cell>
          <cell r="AQ446" t="str">
            <v>NA</v>
          </cell>
          <cell r="AR446">
            <v>0</v>
          </cell>
          <cell r="AS446">
            <v>0</v>
          </cell>
          <cell r="AT446">
            <v>11.39</v>
          </cell>
          <cell r="AU446">
            <v>11.39</v>
          </cell>
          <cell r="AV446">
            <v>11.52</v>
          </cell>
          <cell r="AW446">
            <v>11.67</v>
          </cell>
          <cell r="AX446">
            <v>10.74</v>
          </cell>
          <cell r="AY446">
            <v>11.45</v>
          </cell>
          <cell r="AZ446">
            <v>11.45</v>
          </cell>
          <cell r="BA446">
            <v>11.52</v>
          </cell>
          <cell r="BB446">
            <v>11.81</v>
          </cell>
          <cell r="BC446">
            <v>0</v>
          </cell>
          <cell r="BD446">
            <v>15.75</v>
          </cell>
          <cell r="BE446">
            <v>15.75</v>
          </cell>
          <cell r="BF446">
            <v>15.93</v>
          </cell>
          <cell r="BG446">
            <v>16.13</v>
          </cell>
          <cell r="BH446">
            <v>14.85</v>
          </cell>
          <cell r="BI446">
            <v>15.83</v>
          </cell>
          <cell r="BJ446">
            <v>15.83</v>
          </cell>
          <cell r="BK446">
            <v>15.93</v>
          </cell>
          <cell r="BL446">
            <v>16.329999999999998</v>
          </cell>
          <cell r="BN446" t="str">
            <v>12513-0</v>
          </cell>
          <cell r="BO446" t="str">
            <v>12513-0</v>
          </cell>
          <cell r="BR446">
            <v>9.07</v>
          </cell>
          <cell r="BS446">
            <v>9.4499999999999993</v>
          </cell>
          <cell r="BU446">
            <v>11.06</v>
          </cell>
          <cell r="BV446">
            <v>11.52</v>
          </cell>
          <cell r="BW446">
            <v>4.1591320072332572E-2</v>
          </cell>
          <cell r="BX446">
            <v>-6.0867992766742984E-4</v>
          </cell>
          <cell r="CA446">
            <v>0</v>
          </cell>
          <cell r="CB446">
            <v>11.52</v>
          </cell>
          <cell r="CC446">
            <v>11.519998156799998</v>
          </cell>
          <cell r="CD446">
            <v>-1.8432000015167205E-6</v>
          </cell>
          <cell r="CE446" t="e">
            <v>#N/A</v>
          </cell>
          <cell r="CG446" t="str">
            <v>Monitorado CMED</v>
          </cell>
          <cell r="CI446" t="str">
            <v>Medicamento</v>
          </cell>
          <cell r="CJ446" t="e">
            <v>#N/A</v>
          </cell>
          <cell r="CK446">
            <v>217.47000000000006</v>
          </cell>
        </row>
        <row r="447">
          <cell r="K447" t="str">
            <v>12401-0</v>
          </cell>
          <cell r="L447" t="str">
            <v>DICLOF SODICO 75MG/3ML INJ AMP 5X3ML</v>
          </cell>
          <cell r="M447">
            <v>1728702810010</v>
          </cell>
          <cell r="N447">
            <v>6.02</v>
          </cell>
          <cell r="O447">
            <v>5.21E-2</v>
          </cell>
          <cell r="P447">
            <v>6.27</v>
          </cell>
          <cell r="Q447">
            <v>6.27</v>
          </cell>
          <cell r="R447">
            <v>6.34</v>
          </cell>
          <cell r="S447">
            <v>6.42</v>
          </cell>
          <cell r="T447">
            <v>5.91</v>
          </cell>
          <cell r="U447">
            <v>6.3</v>
          </cell>
          <cell r="V447">
            <v>6.3</v>
          </cell>
          <cell r="W447">
            <v>6.34</v>
          </cell>
          <cell r="X447">
            <v>6.5</v>
          </cell>
          <cell r="Y447">
            <v>0</v>
          </cell>
          <cell r="Z447">
            <v>8.67</v>
          </cell>
          <cell r="AA447">
            <v>8.67</v>
          </cell>
          <cell r="AB447">
            <v>8.76</v>
          </cell>
          <cell r="AC447">
            <v>8.8800000000000008</v>
          </cell>
          <cell r="AD447">
            <v>8.17</v>
          </cell>
          <cell r="AE447">
            <v>8.7100000000000009</v>
          </cell>
          <cell r="AF447">
            <v>8.7100000000000009</v>
          </cell>
          <cell r="AG447">
            <v>8.76</v>
          </cell>
          <cell r="AH447">
            <v>8.99</v>
          </cell>
          <cell r="AI447">
            <v>0</v>
          </cell>
          <cell r="AJ447" t="str">
            <v>positiva</v>
          </cell>
          <cell r="AK447" t="str">
            <v>positiva</v>
          </cell>
          <cell r="AL447" t="str">
            <v>12401-0</v>
          </cell>
          <cell r="AM447" t="str">
            <v>Não consta</v>
          </cell>
          <cell r="AN447" t="str">
            <v>não consta</v>
          </cell>
          <cell r="AO447" t="str">
            <v>12401-0</v>
          </cell>
          <cell r="AP447">
            <v>0</v>
          </cell>
          <cell r="AQ447" t="str">
            <v>NA</v>
          </cell>
          <cell r="AR447">
            <v>0</v>
          </cell>
          <cell r="AS447">
            <v>0</v>
          </cell>
          <cell r="AT447">
            <v>6.27</v>
          </cell>
          <cell r="AU447">
            <v>6.27</v>
          </cell>
          <cell r="AV447">
            <v>6.34</v>
          </cell>
          <cell r="AW447">
            <v>6.42</v>
          </cell>
          <cell r="AX447">
            <v>5.91</v>
          </cell>
          <cell r="AY447">
            <v>6.3</v>
          </cell>
          <cell r="AZ447">
            <v>6.3</v>
          </cell>
          <cell r="BA447">
            <v>6.34</v>
          </cell>
          <cell r="BB447">
            <v>6.5</v>
          </cell>
          <cell r="BC447">
            <v>0</v>
          </cell>
          <cell r="BD447">
            <v>8.67</v>
          </cell>
          <cell r="BE447">
            <v>8.67</v>
          </cell>
          <cell r="BF447">
            <v>8.76</v>
          </cell>
          <cell r="BG447">
            <v>8.8800000000000008</v>
          </cell>
          <cell r="BH447">
            <v>8.17</v>
          </cell>
          <cell r="BI447">
            <v>8.7100000000000009</v>
          </cell>
          <cell r="BJ447">
            <v>8.7100000000000009</v>
          </cell>
          <cell r="BK447">
            <v>8.76</v>
          </cell>
          <cell r="BL447">
            <v>8.99</v>
          </cell>
          <cell r="BN447" t="str">
            <v>12401-0</v>
          </cell>
          <cell r="BO447" t="str">
            <v>12401-0</v>
          </cell>
          <cell r="BR447">
            <v>4.9400000000000004</v>
          </cell>
          <cell r="BS447">
            <v>5.2</v>
          </cell>
          <cell r="BU447">
            <v>6.03</v>
          </cell>
          <cell r="BV447">
            <v>6.34</v>
          </cell>
          <cell r="BW447">
            <v>5.1409618573797555E-2</v>
          </cell>
          <cell r="BX447">
            <v>-6.9038142620244519E-4</v>
          </cell>
          <cell r="CA447">
            <v>0</v>
          </cell>
          <cell r="CB447">
            <v>6.34</v>
          </cell>
          <cell r="CC447">
            <v>6.3399989855999985</v>
          </cell>
          <cell r="CD447">
            <v>-1.0144000013312393E-6</v>
          </cell>
          <cell r="CE447" t="e">
            <v>#N/A</v>
          </cell>
          <cell r="CG447" t="str">
            <v>Monitorado CMED</v>
          </cell>
          <cell r="CI447" t="str">
            <v>Medicamento</v>
          </cell>
          <cell r="CJ447" t="e">
            <v>#N/A</v>
          </cell>
          <cell r="CK447">
            <v>119.67000000000002</v>
          </cell>
        </row>
        <row r="448">
          <cell r="K448" t="str">
            <v>14090-0</v>
          </cell>
          <cell r="L448" t="str">
            <v>DICLOFENACO SOD 50MG COMP REV CT BL 1X20</v>
          </cell>
          <cell r="M448">
            <v>1558403370026</v>
          </cell>
          <cell r="N448">
            <v>14.63</v>
          </cell>
          <cell r="O448">
            <v>5.21E-2</v>
          </cell>
          <cell r="P448">
            <v>15.22</v>
          </cell>
          <cell r="Q448">
            <v>15.22</v>
          </cell>
          <cell r="R448">
            <v>15.4</v>
          </cell>
          <cell r="S448">
            <v>15.59</v>
          </cell>
          <cell r="T448">
            <v>14.35</v>
          </cell>
          <cell r="U448">
            <v>15.31</v>
          </cell>
          <cell r="V448">
            <v>15.31</v>
          </cell>
          <cell r="W448">
            <v>15.4</v>
          </cell>
          <cell r="X448">
            <v>15.79</v>
          </cell>
          <cell r="Y448">
            <v>0</v>
          </cell>
          <cell r="Z448">
            <v>21.04</v>
          </cell>
          <cell r="AA448">
            <v>21.04</v>
          </cell>
          <cell r="AB448">
            <v>21.29</v>
          </cell>
          <cell r="AC448">
            <v>21.55</v>
          </cell>
          <cell r="AD448">
            <v>19.84</v>
          </cell>
          <cell r="AE448">
            <v>21.17</v>
          </cell>
          <cell r="AF448">
            <v>21.17</v>
          </cell>
          <cell r="AG448">
            <v>21.29</v>
          </cell>
          <cell r="AH448">
            <v>21.83</v>
          </cell>
          <cell r="AI448">
            <v>0</v>
          </cell>
          <cell r="AJ448" t="str">
            <v>positiva</v>
          </cell>
          <cell r="AK448" t="str">
            <v>positiva</v>
          </cell>
          <cell r="AL448" t="str">
            <v>14090-0</v>
          </cell>
          <cell r="AM448" t="str">
            <v>Não consta</v>
          </cell>
          <cell r="AN448" t="str">
            <v>não consta</v>
          </cell>
          <cell r="AO448" t="str">
            <v>14090-0</v>
          </cell>
          <cell r="AP448">
            <v>0</v>
          </cell>
          <cell r="AQ448" t="str">
            <v>NA</v>
          </cell>
          <cell r="AR448">
            <v>0</v>
          </cell>
          <cell r="AS448">
            <v>0</v>
          </cell>
          <cell r="AT448">
            <v>15.22</v>
          </cell>
          <cell r="AU448">
            <v>15.22</v>
          </cell>
          <cell r="AV448">
            <v>15.4</v>
          </cell>
          <cell r="AW448">
            <v>15.59</v>
          </cell>
          <cell r="AX448">
            <v>14.35</v>
          </cell>
          <cell r="AY448">
            <v>15.31</v>
          </cell>
          <cell r="AZ448">
            <v>15.31</v>
          </cell>
          <cell r="BA448">
            <v>15.4</v>
          </cell>
          <cell r="BB448">
            <v>15.79</v>
          </cell>
          <cell r="BC448">
            <v>0</v>
          </cell>
          <cell r="BD448">
            <v>21.04</v>
          </cell>
          <cell r="BE448">
            <v>21.04</v>
          </cell>
          <cell r="BF448">
            <v>21.29</v>
          </cell>
          <cell r="BG448">
            <v>21.55</v>
          </cell>
          <cell r="BH448">
            <v>19.84</v>
          </cell>
          <cell r="BI448">
            <v>21.17</v>
          </cell>
          <cell r="BJ448">
            <v>21.17</v>
          </cell>
          <cell r="BK448">
            <v>21.29</v>
          </cell>
          <cell r="BL448">
            <v>21.83</v>
          </cell>
          <cell r="BN448" t="str">
            <v>14090-0</v>
          </cell>
          <cell r="BO448" t="str">
            <v>14090-0</v>
          </cell>
          <cell r="BR448">
            <v>12</v>
          </cell>
          <cell r="BS448">
            <v>12.63</v>
          </cell>
          <cell r="BU448">
            <v>14.64</v>
          </cell>
          <cell r="BV448">
            <v>15.4</v>
          </cell>
          <cell r="BW448">
            <v>5.1912568306010876E-2</v>
          </cell>
          <cell r="BX448">
            <v>-1.874316939891249E-4</v>
          </cell>
          <cell r="CA448">
            <v>0</v>
          </cell>
          <cell r="CB448">
            <v>15.4</v>
          </cell>
          <cell r="CC448">
            <v>15.399997535999999</v>
          </cell>
          <cell r="CD448">
            <v>-2.4640000013675945E-6</v>
          </cell>
          <cell r="CE448" t="e">
            <v>#N/A</v>
          </cell>
          <cell r="CG448" t="str">
            <v>Monitorado CMED</v>
          </cell>
          <cell r="CI448" t="str">
            <v>Medicamento</v>
          </cell>
          <cell r="CJ448" t="e">
            <v>#N/A</v>
          </cell>
          <cell r="CK448">
            <v>290.67</v>
          </cell>
        </row>
        <row r="449">
          <cell r="K449" t="str">
            <v>12785-0</v>
          </cell>
          <cell r="L449" t="str">
            <v>DIENZEPAX 10MG B-1 COMP CT BL 1X20</v>
          </cell>
          <cell r="M449">
            <v>1558401310069</v>
          </cell>
          <cell r="N449">
            <v>7.85</v>
          </cell>
          <cell r="O449">
            <v>5.21E-2</v>
          </cell>
          <cell r="P449">
            <v>8.17</v>
          </cell>
          <cell r="Q449">
            <v>8.17</v>
          </cell>
          <cell r="R449">
            <v>8.27</v>
          </cell>
          <cell r="S449">
            <v>8.3699999999999992</v>
          </cell>
          <cell r="T449">
            <v>7.7</v>
          </cell>
          <cell r="U449">
            <v>8.2200000000000006</v>
          </cell>
          <cell r="V449">
            <v>8.2200000000000006</v>
          </cell>
          <cell r="W449">
            <v>8.27</v>
          </cell>
          <cell r="X449">
            <v>8.48</v>
          </cell>
          <cell r="Y449">
            <v>0</v>
          </cell>
          <cell r="Z449">
            <v>11.29</v>
          </cell>
          <cell r="AA449">
            <v>11.29</v>
          </cell>
          <cell r="AB449">
            <v>11.43</v>
          </cell>
          <cell r="AC449">
            <v>11.57</v>
          </cell>
          <cell r="AD449">
            <v>10.64</v>
          </cell>
          <cell r="AE449">
            <v>11.36</v>
          </cell>
          <cell r="AF449">
            <v>11.36</v>
          </cell>
          <cell r="AG449">
            <v>11.43</v>
          </cell>
          <cell r="AH449">
            <v>11.72</v>
          </cell>
          <cell r="AI449">
            <v>0</v>
          </cell>
          <cell r="AJ449" t="str">
            <v>positiva</v>
          </cell>
          <cell r="AK449" t="str">
            <v>positiva</v>
          </cell>
          <cell r="AL449" t="str">
            <v>12785-0</v>
          </cell>
          <cell r="AM449" t="str">
            <v>Não consta</v>
          </cell>
          <cell r="AN449" t="str">
            <v>não consta</v>
          </cell>
          <cell r="AO449" t="str">
            <v>12785-0</v>
          </cell>
          <cell r="AP449">
            <v>0</v>
          </cell>
          <cell r="AQ449" t="str">
            <v>NA</v>
          </cell>
          <cell r="AR449">
            <v>0</v>
          </cell>
          <cell r="AS449">
            <v>0</v>
          </cell>
          <cell r="AT449">
            <v>8.17</v>
          </cell>
          <cell r="AU449">
            <v>8.17</v>
          </cell>
          <cell r="AV449">
            <v>8.27</v>
          </cell>
          <cell r="AW449">
            <v>8.3699999999999992</v>
          </cell>
          <cell r="AX449">
            <v>7.7</v>
          </cell>
          <cell r="AY449">
            <v>8.2200000000000006</v>
          </cell>
          <cell r="AZ449">
            <v>8.2200000000000006</v>
          </cell>
          <cell r="BA449">
            <v>8.27</v>
          </cell>
          <cell r="BB449">
            <v>8.48</v>
          </cell>
          <cell r="BC449">
            <v>0</v>
          </cell>
          <cell r="BD449">
            <v>11.29</v>
          </cell>
          <cell r="BE449">
            <v>11.29</v>
          </cell>
          <cell r="BF449">
            <v>11.43</v>
          </cell>
          <cell r="BG449">
            <v>11.57</v>
          </cell>
          <cell r="BH449">
            <v>10.64</v>
          </cell>
          <cell r="BI449">
            <v>11.36</v>
          </cell>
          <cell r="BJ449">
            <v>11.36</v>
          </cell>
          <cell r="BK449">
            <v>11.43</v>
          </cell>
          <cell r="BL449">
            <v>11.72</v>
          </cell>
          <cell r="BN449" t="str">
            <v>12785-0</v>
          </cell>
          <cell r="BO449" t="str">
            <v>12785-0</v>
          </cell>
          <cell r="BR449">
            <v>6.44</v>
          </cell>
          <cell r="BS449">
            <v>6.78</v>
          </cell>
          <cell r="BU449">
            <v>7.85</v>
          </cell>
          <cell r="BV449">
            <v>8.27</v>
          </cell>
          <cell r="BW449">
            <v>5.3503184713375784E-2</v>
          </cell>
          <cell r="BX449">
            <v>1.4031847133757838E-3</v>
          </cell>
          <cell r="CA449">
            <v>0</v>
          </cell>
          <cell r="CB449">
            <v>8.27</v>
          </cell>
          <cell r="CC449">
            <v>8.2699986767999984</v>
          </cell>
          <cell r="CD449">
            <v>-1.3232000011242917E-6</v>
          </cell>
          <cell r="CE449" t="e">
            <v>#N/A</v>
          </cell>
          <cell r="CG449" t="str">
            <v>Monitorado CMED</v>
          </cell>
          <cell r="CI449" t="str">
            <v>Medicamento</v>
          </cell>
          <cell r="CJ449" t="e">
            <v>#N/A</v>
          </cell>
          <cell r="CK449">
            <v>156.02000000000001</v>
          </cell>
        </row>
        <row r="450">
          <cell r="K450" t="str">
            <v>12784-0</v>
          </cell>
          <cell r="L450" t="str">
            <v>DIENZEPAX 5MG B-1 COMP CT BL 1X20</v>
          </cell>
          <cell r="M450">
            <v>1558401310018</v>
          </cell>
          <cell r="N450">
            <v>5.96</v>
          </cell>
          <cell r="O450">
            <v>5.21E-2</v>
          </cell>
          <cell r="P450">
            <v>6.19</v>
          </cell>
          <cell r="Q450">
            <v>6.19</v>
          </cell>
          <cell r="R450">
            <v>6.27</v>
          </cell>
          <cell r="S450">
            <v>6.35</v>
          </cell>
          <cell r="T450">
            <v>5.84</v>
          </cell>
          <cell r="U450">
            <v>6.23</v>
          </cell>
          <cell r="V450">
            <v>6.23</v>
          </cell>
          <cell r="W450">
            <v>6.27</v>
          </cell>
          <cell r="X450">
            <v>6.43</v>
          </cell>
          <cell r="Y450">
            <v>0</v>
          </cell>
          <cell r="Z450">
            <v>8.56</v>
          </cell>
          <cell r="AA450">
            <v>8.56</v>
          </cell>
          <cell r="AB450">
            <v>8.67</v>
          </cell>
          <cell r="AC450">
            <v>8.7799999999999994</v>
          </cell>
          <cell r="AD450">
            <v>8.07</v>
          </cell>
          <cell r="AE450">
            <v>8.61</v>
          </cell>
          <cell r="AF450">
            <v>8.61</v>
          </cell>
          <cell r="AG450">
            <v>8.67</v>
          </cell>
          <cell r="AH450">
            <v>8.89</v>
          </cell>
          <cell r="AI450">
            <v>0</v>
          </cell>
          <cell r="AJ450" t="str">
            <v>positiva</v>
          </cell>
          <cell r="AK450" t="str">
            <v>positiva</v>
          </cell>
          <cell r="AL450" t="str">
            <v>12784-0</v>
          </cell>
          <cell r="AM450" t="str">
            <v>Não consta</v>
          </cell>
          <cell r="AN450" t="str">
            <v>não consta</v>
          </cell>
          <cell r="AO450" t="str">
            <v>12784-0</v>
          </cell>
          <cell r="AP450">
            <v>0</v>
          </cell>
          <cell r="AQ450" t="str">
            <v>NA</v>
          </cell>
          <cell r="AR450">
            <v>0</v>
          </cell>
          <cell r="AS450">
            <v>0</v>
          </cell>
          <cell r="AT450">
            <v>6.19</v>
          </cell>
          <cell r="AU450">
            <v>6.19</v>
          </cell>
          <cell r="AV450">
            <v>6.27</v>
          </cell>
          <cell r="AW450">
            <v>6.35</v>
          </cell>
          <cell r="AX450">
            <v>5.84</v>
          </cell>
          <cell r="AY450">
            <v>6.23</v>
          </cell>
          <cell r="AZ450">
            <v>6.23</v>
          </cell>
          <cell r="BA450">
            <v>6.27</v>
          </cell>
          <cell r="BB450">
            <v>6.43</v>
          </cell>
          <cell r="BC450">
            <v>0</v>
          </cell>
          <cell r="BD450">
            <v>8.56</v>
          </cell>
          <cell r="BE450">
            <v>8.56</v>
          </cell>
          <cell r="BF450">
            <v>8.67</v>
          </cell>
          <cell r="BG450">
            <v>8.7799999999999994</v>
          </cell>
          <cell r="BH450">
            <v>8.07</v>
          </cell>
          <cell r="BI450">
            <v>8.61</v>
          </cell>
          <cell r="BJ450">
            <v>8.61</v>
          </cell>
          <cell r="BK450">
            <v>8.67</v>
          </cell>
          <cell r="BL450">
            <v>8.89</v>
          </cell>
          <cell r="BN450" t="str">
            <v>12784-0</v>
          </cell>
          <cell r="BO450" t="str">
            <v>12784-0</v>
          </cell>
          <cell r="BR450">
            <v>4.8899999999999997</v>
          </cell>
          <cell r="BS450">
            <v>5.14</v>
          </cell>
          <cell r="BU450">
            <v>5.96</v>
          </cell>
          <cell r="BV450">
            <v>6.27</v>
          </cell>
          <cell r="BW450">
            <v>5.2013422818791843E-2</v>
          </cell>
          <cell r="BX450">
            <v>-8.6577181208156995E-5</v>
          </cell>
          <cell r="CA450">
            <v>0</v>
          </cell>
          <cell r="CB450">
            <v>6.27</v>
          </cell>
          <cell r="CC450">
            <v>6.2699989967999983</v>
          </cell>
          <cell r="CD450">
            <v>-1.0032000012927256E-6</v>
          </cell>
          <cell r="CE450" t="e">
            <v>#N/A</v>
          </cell>
          <cell r="CG450" t="str">
            <v>Monitorado CMED</v>
          </cell>
          <cell r="CI450" t="str">
            <v>Medicamento</v>
          </cell>
          <cell r="CJ450" t="e">
            <v>#N/A</v>
          </cell>
          <cell r="CK450">
            <v>118.28999999999999</v>
          </cell>
        </row>
        <row r="451">
          <cell r="K451" t="str">
            <v>12888-0</v>
          </cell>
          <cell r="L451" t="str">
            <v>DIGESPRID  4MG/ML GTS CT FR PL 50X20ML</v>
          </cell>
          <cell r="M451">
            <v>1728703850040</v>
          </cell>
          <cell r="N451">
            <v>832.7</v>
          </cell>
          <cell r="O451">
            <v>5.21E-2</v>
          </cell>
          <cell r="P451">
            <v>752.08</v>
          </cell>
          <cell r="Q451">
            <v>863.93</v>
          </cell>
          <cell r="R451">
            <v>876.09</v>
          </cell>
          <cell r="S451">
            <v>888.59</v>
          </cell>
          <cell r="T451">
            <v>807.91</v>
          </cell>
          <cell r="U451">
            <v>869.97</v>
          </cell>
          <cell r="V451">
            <v>756.63</v>
          </cell>
          <cell r="W451">
            <v>761.25</v>
          </cell>
          <cell r="X451">
            <v>901.45</v>
          </cell>
          <cell r="Y451">
            <v>0</v>
          </cell>
          <cell r="Z451">
            <v>1039.71</v>
          </cell>
          <cell r="AA451">
            <v>1151.55</v>
          </cell>
          <cell r="AB451">
            <v>1167.22</v>
          </cell>
          <cell r="AC451">
            <v>1183.32</v>
          </cell>
          <cell r="AD451">
            <v>1079.19</v>
          </cell>
          <cell r="AE451">
            <v>1159.3399999999999</v>
          </cell>
          <cell r="AF451">
            <v>1046</v>
          </cell>
          <cell r="AG451">
            <v>1052.3800000000001</v>
          </cell>
          <cell r="AH451">
            <v>1199.8599999999999</v>
          </cell>
          <cell r="AI451" t="str">
            <v>x</v>
          </cell>
          <cell r="AJ451" t="str">
            <v>negativa</v>
          </cell>
          <cell r="AK451" t="str">
            <v>Negativa</v>
          </cell>
          <cell r="AL451" t="str">
            <v>12888-0</v>
          </cell>
          <cell r="AM451" t="str">
            <v>Não consta</v>
          </cell>
          <cell r="AN451" t="str">
            <v>não consta</v>
          </cell>
          <cell r="AO451" t="str">
            <v>12888-0</v>
          </cell>
          <cell r="AP451">
            <v>0</v>
          </cell>
          <cell r="AQ451" t="str">
            <v>NA</v>
          </cell>
          <cell r="AR451" t="str">
            <v>Restrito hospitalar, sem PMC na SAMMED</v>
          </cell>
          <cell r="AS451">
            <v>0</v>
          </cell>
          <cell r="AT451">
            <v>752.08</v>
          </cell>
          <cell r="AU451">
            <v>863.93</v>
          </cell>
          <cell r="AV451">
            <v>876.09</v>
          </cell>
          <cell r="AW451">
            <v>888.59</v>
          </cell>
          <cell r="AX451">
            <v>807.91</v>
          </cell>
          <cell r="AY451">
            <v>869.97</v>
          </cell>
          <cell r="AZ451">
            <v>756.63</v>
          </cell>
          <cell r="BA451">
            <v>761.25</v>
          </cell>
          <cell r="BB451">
            <v>901.45</v>
          </cell>
          <cell r="BC451">
            <v>0</v>
          </cell>
          <cell r="BD451">
            <v>1039.71</v>
          </cell>
          <cell r="BE451">
            <v>1151.55</v>
          </cell>
          <cell r="BF451">
            <v>1167.22</v>
          </cell>
          <cell r="BG451">
            <v>1183.32</v>
          </cell>
          <cell r="BH451">
            <v>1079.19</v>
          </cell>
          <cell r="BI451">
            <v>1159.3399999999999</v>
          </cell>
          <cell r="BJ451">
            <v>1046</v>
          </cell>
          <cell r="BK451">
            <v>1052.3800000000001</v>
          </cell>
          <cell r="BL451">
            <v>1199.8599999999999</v>
          </cell>
          <cell r="BN451" t="str">
            <v>12888-0</v>
          </cell>
          <cell r="BO451" t="str">
            <v>12888-0</v>
          </cell>
          <cell r="BR451">
            <v>664.51</v>
          </cell>
          <cell r="BS451">
            <v>699.13</v>
          </cell>
          <cell r="BU451">
            <v>832.71</v>
          </cell>
          <cell r="BV451">
            <v>876.09</v>
          </cell>
          <cell r="BW451">
            <v>5.2094967035342332E-2</v>
          </cell>
          <cell r="BX451">
            <v>-5.0329646576682818E-6</v>
          </cell>
          <cell r="CA451">
            <v>0</v>
          </cell>
          <cell r="CB451">
            <v>876.09</v>
          </cell>
          <cell r="CC451">
            <v>876.09010649224399</v>
          </cell>
          <cell r="CD451">
            <v>1.0649224395820056E-4</v>
          </cell>
          <cell r="CE451" t="e">
            <v>#N/A</v>
          </cell>
          <cell r="CG451" t="str">
            <v>Monitorado CMED</v>
          </cell>
          <cell r="CI451" t="str">
            <v>Medicamento</v>
          </cell>
          <cell r="CJ451" t="e">
            <v>#N/A</v>
          </cell>
          <cell r="CK451">
            <v>15484.560000000001</v>
          </cell>
        </row>
        <row r="452">
          <cell r="K452" t="str">
            <v>12544-0</v>
          </cell>
          <cell r="L452" t="str">
            <v>DIGESPRID 10MG CAP CT BL 2X10</v>
          </cell>
          <cell r="M452">
            <v>1558403040077</v>
          </cell>
          <cell r="N452">
            <v>18.71</v>
          </cell>
          <cell r="O452">
            <v>5.21E-2</v>
          </cell>
          <cell r="P452">
            <v>16.899999999999999</v>
          </cell>
          <cell r="Q452">
            <v>19.41</v>
          </cell>
          <cell r="R452">
            <v>19.690000000000001</v>
          </cell>
          <cell r="S452">
            <v>19.97</v>
          </cell>
          <cell r="T452">
            <v>18.149999999999999</v>
          </cell>
          <cell r="U452">
            <v>19.55</v>
          </cell>
          <cell r="V452">
            <v>17</v>
          </cell>
          <cell r="W452">
            <v>17.11</v>
          </cell>
          <cell r="X452">
            <v>20.260000000000002</v>
          </cell>
          <cell r="Y452">
            <v>0</v>
          </cell>
          <cell r="Z452">
            <v>23.36</v>
          </cell>
          <cell r="AA452">
            <v>25.87</v>
          </cell>
          <cell r="AB452">
            <v>26.23</v>
          </cell>
          <cell r="AC452">
            <v>26.59</v>
          </cell>
          <cell r="AD452">
            <v>24.24</v>
          </cell>
          <cell r="AE452">
            <v>26.05</v>
          </cell>
          <cell r="AF452">
            <v>23.5</v>
          </cell>
          <cell r="AG452">
            <v>23.65</v>
          </cell>
          <cell r="AH452">
            <v>26.97</v>
          </cell>
          <cell r="AI452">
            <v>0</v>
          </cell>
          <cell r="AJ452" t="str">
            <v>negativa</v>
          </cell>
          <cell r="AK452" t="str">
            <v>Negativa</v>
          </cell>
          <cell r="AL452" t="str">
            <v>12544-0</v>
          </cell>
          <cell r="AM452" t="str">
            <v>Não consta</v>
          </cell>
          <cell r="AN452" t="str">
            <v>não consta</v>
          </cell>
          <cell r="AO452" t="str">
            <v>12544-0</v>
          </cell>
          <cell r="AP452">
            <v>0</v>
          </cell>
          <cell r="AQ452" t="str">
            <v>NA</v>
          </cell>
          <cell r="AR452">
            <v>0</v>
          </cell>
          <cell r="AS452">
            <v>0</v>
          </cell>
          <cell r="AT452">
            <v>16.899999999999999</v>
          </cell>
          <cell r="AU452">
            <v>19.41</v>
          </cell>
          <cell r="AV452">
            <v>19.690000000000001</v>
          </cell>
          <cell r="AW452">
            <v>19.97</v>
          </cell>
          <cell r="AX452">
            <v>18.149999999999999</v>
          </cell>
          <cell r="AY452">
            <v>19.55</v>
          </cell>
          <cell r="AZ452">
            <v>17</v>
          </cell>
          <cell r="BA452">
            <v>17.11</v>
          </cell>
          <cell r="BB452">
            <v>20.260000000000002</v>
          </cell>
          <cell r="BC452">
            <v>0</v>
          </cell>
          <cell r="BD452">
            <v>23.36</v>
          </cell>
          <cell r="BE452">
            <v>25.87</v>
          </cell>
          <cell r="BF452">
            <v>26.23</v>
          </cell>
          <cell r="BG452">
            <v>26.59</v>
          </cell>
          <cell r="BH452">
            <v>24.24</v>
          </cell>
          <cell r="BI452">
            <v>26.05</v>
          </cell>
          <cell r="BJ452">
            <v>23.5</v>
          </cell>
          <cell r="BK452">
            <v>23.65</v>
          </cell>
          <cell r="BL452">
            <v>26.97</v>
          </cell>
          <cell r="BN452" t="str">
            <v>12544-0</v>
          </cell>
          <cell r="BO452" t="str">
            <v>12544-0</v>
          </cell>
          <cell r="BR452">
            <v>14.93</v>
          </cell>
          <cell r="BS452">
            <v>15.71</v>
          </cell>
          <cell r="BU452">
            <v>18.71</v>
          </cell>
          <cell r="BV452">
            <v>19.690000000000001</v>
          </cell>
          <cell r="BW452">
            <v>5.2378407268840244E-2</v>
          </cell>
          <cell r="BX452">
            <v>2.7840726884024308E-4</v>
          </cell>
          <cell r="CA452">
            <v>0</v>
          </cell>
          <cell r="CB452">
            <v>19.690000000000001</v>
          </cell>
          <cell r="CC452">
            <v>19.690002393398263</v>
          </cell>
          <cell r="CD452">
            <v>2.393398261801849E-6</v>
          </cell>
          <cell r="CE452" t="e">
            <v>#N/A</v>
          </cell>
          <cell r="CG452" t="str">
            <v>Monitorado CMED</v>
          </cell>
          <cell r="CI452" t="str">
            <v>Medicamento</v>
          </cell>
          <cell r="CJ452" t="e">
            <v>#N/A</v>
          </cell>
          <cell r="CK452">
            <v>347.94</v>
          </cell>
        </row>
        <row r="453">
          <cell r="K453" t="str">
            <v>13003-0</v>
          </cell>
          <cell r="L453" t="str">
            <v>DIGESPRID 10MG CAP CT BL 50X10</v>
          </cell>
          <cell r="M453">
            <v>1558403040107</v>
          </cell>
          <cell r="N453">
            <v>453.43</v>
          </cell>
          <cell r="O453">
            <v>5.21E-2</v>
          </cell>
          <cell r="P453">
            <v>409.52</v>
          </cell>
          <cell r="Q453">
            <v>470.43</v>
          </cell>
          <cell r="R453">
            <v>477.05</v>
          </cell>
          <cell r="S453">
            <v>483.85</v>
          </cell>
          <cell r="T453">
            <v>439.92</v>
          </cell>
          <cell r="U453">
            <v>473.72</v>
          </cell>
          <cell r="V453">
            <v>412</v>
          </cell>
          <cell r="W453">
            <v>414.51</v>
          </cell>
          <cell r="X453">
            <v>490.86</v>
          </cell>
          <cell r="Y453">
            <v>0</v>
          </cell>
          <cell r="Z453">
            <v>566.14</v>
          </cell>
          <cell r="AA453">
            <v>627.04999999999995</v>
          </cell>
          <cell r="AB453">
            <v>635.58000000000004</v>
          </cell>
          <cell r="AC453">
            <v>644.33000000000004</v>
          </cell>
          <cell r="AD453">
            <v>587.64</v>
          </cell>
          <cell r="AE453">
            <v>631.29</v>
          </cell>
          <cell r="AF453">
            <v>569.57000000000005</v>
          </cell>
          <cell r="AG453">
            <v>573.04</v>
          </cell>
          <cell r="AH453">
            <v>653.35</v>
          </cell>
          <cell r="AI453" t="str">
            <v>x</v>
          </cell>
          <cell r="AJ453" t="str">
            <v>negativa</v>
          </cell>
          <cell r="AK453" t="str">
            <v>Negativa</v>
          </cell>
          <cell r="AL453" t="str">
            <v>13003-0</v>
          </cell>
          <cell r="AM453" t="str">
            <v>Não consta</v>
          </cell>
          <cell r="AN453" t="str">
            <v>não consta</v>
          </cell>
          <cell r="AO453" t="str">
            <v>13003-0</v>
          </cell>
          <cell r="AP453">
            <v>0</v>
          </cell>
          <cell r="AQ453" t="str">
            <v>NA</v>
          </cell>
          <cell r="AR453" t="str">
            <v>Restrito hospitalar, sem PMC na SAMMED</v>
          </cell>
          <cell r="AS453">
            <v>0</v>
          </cell>
          <cell r="AT453">
            <v>409.52</v>
          </cell>
          <cell r="AU453">
            <v>470.43</v>
          </cell>
          <cell r="AV453">
            <v>477.05</v>
          </cell>
          <cell r="AW453">
            <v>483.85</v>
          </cell>
          <cell r="AX453">
            <v>439.92</v>
          </cell>
          <cell r="AY453">
            <v>473.72</v>
          </cell>
          <cell r="AZ453">
            <v>412</v>
          </cell>
          <cell r="BA453">
            <v>414.51</v>
          </cell>
          <cell r="BB453">
            <v>490.86</v>
          </cell>
          <cell r="BC453">
            <v>0</v>
          </cell>
          <cell r="BD453">
            <v>566.14</v>
          </cell>
          <cell r="BE453">
            <v>627.04999999999995</v>
          </cell>
          <cell r="BF453">
            <v>635.58000000000004</v>
          </cell>
          <cell r="BG453">
            <v>644.33000000000004</v>
          </cell>
          <cell r="BH453">
            <v>587.64</v>
          </cell>
          <cell r="BI453">
            <v>631.29</v>
          </cell>
          <cell r="BJ453">
            <v>569.57000000000005</v>
          </cell>
          <cell r="BK453">
            <v>573.04</v>
          </cell>
          <cell r="BL453">
            <v>653.35</v>
          </cell>
          <cell r="BN453" t="str">
            <v>13003-0</v>
          </cell>
          <cell r="BO453" t="str">
            <v>13003-0</v>
          </cell>
          <cell r="BR453">
            <v>361.84</v>
          </cell>
          <cell r="BS453">
            <v>380.69</v>
          </cell>
          <cell r="BU453">
            <v>453.43</v>
          </cell>
          <cell r="BV453">
            <v>477.05</v>
          </cell>
          <cell r="BW453">
            <v>5.20918333590632E-2</v>
          </cell>
          <cell r="BX453">
            <v>-8.1666409368005843E-6</v>
          </cell>
          <cell r="CA453">
            <v>0</v>
          </cell>
          <cell r="CB453">
            <v>477.05</v>
          </cell>
          <cell r="CC453">
            <v>477.05005798733578</v>
          </cell>
          <cell r="CD453">
            <v>5.7987335765119497E-5</v>
          </cell>
          <cell r="CE453" t="e">
            <v>#N/A</v>
          </cell>
          <cell r="CG453" t="str">
            <v>Monitorado CMED</v>
          </cell>
          <cell r="CI453" t="str">
            <v>Medicamento</v>
          </cell>
          <cell r="CJ453" t="e">
            <v>#N/A</v>
          </cell>
          <cell r="CK453">
            <v>8431.67</v>
          </cell>
        </row>
        <row r="454">
          <cell r="K454" t="str">
            <v>12698-0</v>
          </cell>
          <cell r="L454" t="str">
            <v>DIGESPRID 4MG/ML GTS CT FR PL 1X20ML</v>
          </cell>
          <cell r="M454">
            <v>1558403040018</v>
          </cell>
          <cell r="N454">
            <v>17.170000000000002</v>
          </cell>
          <cell r="O454">
            <v>5.21E-2</v>
          </cell>
          <cell r="P454">
            <v>15.5</v>
          </cell>
          <cell r="Q454">
            <v>17.809999999999999</v>
          </cell>
          <cell r="R454">
            <v>18.059999999999999</v>
          </cell>
          <cell r="S454">
            <v>18.309999999999999</v>
          </cell>
          <cell r="T454">
            <v>16.649999999999999</v>
          </cell>
          <cell r="U454">
            <v>17.93</v>
          </cell>
          <cell r="V454">
            <v>15.6</v>
          </cell>
          <cell r="W454">
            <v>15.69</v>
          </cell>
          <cell r="X454">
            <v>18.579999999999998</v>
          </cell>
          <cell r="Y454">
            <v>0</v>
          </cell>
          <cell r="Z454">
            <v>21.43</v>
          </cell>
          <cell r="AA454">
            <v>23.74</v>
          </cell>
          <cell r="AB454">
            <v>24.06</v>
          </cell>
          <cell r="AC454">
            <v>24.38</v>
          </cell>
          <cell r="AD454">
            <v>22.24</v>
          </cell>
          <cell r="AE454">
            <v>23.89</v>
          </cell>
          <cell r="AF454">
            <v>21.57</v>
          </cell>
          <cell r="AG454">
            <v>21.69</v>
          </cell>
          <cell r="AH454">
            <v>24.73</v>
          </cell>
          <cell r="AI454">
            <v>0</v>
          </cell>
          <cell r="AJ454" t="str">
            <v>negativa</v>
          </cell>
          <cell r="AK454" t="str">
            <v>Negativa</v>
          </cell>
          <cell r="AL454" t="str">
            <v>12698-0</v>
          </cell>
          <cell r="AM454" t="str">
            <v>Não consta</v>
          </cell>
          <cell r="AN454" t="str">
            <v>não consta</v>
          </cell>
          <cell r="AO454" t="str">
            <v>12698-0</v>
          </cell>
          <cell r="AP454">
            <v>0</v>
          </cell>
          <cell r="AQ454" t="str">
            <v>NA</v>
          </cell>
          <cell r="AR454">
            <v>0</v>
          </cell>
          <cell r="AS454">
            <v>0</v>
          </cell>
          <cell r="AT454">
            <v>15.5</v>
          </cell>
          <cell r="AU454">
            <v>17.809999999999999</v>
          </cell>
          <cell r="AV454">
            <v>18.059999999999999</v>
          </cell>
          <cell r="AW454">
            <v>18.309999999999999</v>
          </cell>
          <cell r="AX454">
            <v>16.649999999999999</v>
          </cell>
          <cell r="AY454">
            <v>17.93</v>
          </cell>
          <cell r="AZ454">
            <v>15.6</v>
          </cell>
          <cell r="BA454">
            <v>15.69</v>
          </cell>
          <cell r="BB454">
            <v>18.579999999999998</v>
          </cell>
          <cell r="BC454">
            <v>0</v>
          </cell>
          <cell r="BD454">
            <v>21.43</v>
          </cell>
          <cell r="BE454">
            <v>23.74</v>
          </cell>
          <cell r="BF454">
            <v>24.06</v>
          </cell>
          <cell r="BG454">
            <v>24.38</v>
          </cell>
          <cell r="BH454">
            <v>22.24</v>
          </cell>
          <cell r="BI454">
            <v>23.89</v>
          </cell>
          <cell r="BJ454">
            <v>21.57</v>
          </cell>
          <cell r="BK454">
            <v>21.69</v>
          </cell>
          <cell r="BL454">
            <v>24.73</v>
          </cell>
          <cell r="BN454" t="str">
            <v>12698-0</v>
          </cell>
          <cell r="BO454" t="str">
            <v>12698-0</v>
          </cell>
          <cell r="BR454">
            <v>13.7</v>
          </cell>
          <cell r="BS454">
            <v>14.41</v>
          </cell>
          <cell r="BU454">
            <v>17.170000000000002</v>
          </cell>
          <cell r="BV454">
            <v>18.059999999999999</v>
          </cell>
          <cell r="BW454">
            <v>5.1834595224228064E-2</v>
          </cell>
          <cell r="BX454">
            <v>-2.6540477577193661E-4</v>
          </cell>
          <cell r="CA454">
            <v>0</v>
          </cell>
          <cell r="CB454">
            <v>18.059999999999999</v>
          </cell>
          <cell r="CC454">
            <v>18.060002195265238</v>
          </cell>
          <cell r="CD454">
            <v>2.1952652389245486E-6</v>
          </cell>
          <cell r="CE454" t="e">
            <v>#N/A</v>
          </cell>
          <cell r="CG454" t="str">
            <v>Monitorado CMED</v>
          </cell>
          <cell r="CI454" t="str">
            <v>Medicamento</v>
          </cell>
          <cell r="CJ454" t="e">
            <v>#N/A</v>
          </cell>
          <cell r="CK454">
            <v>319.17</v>
          </cell>
        </row>
        <row r="455">
          <cell r="K455" t="str">
            <v>12471-0</v>
          </cell>
          <cell r="L455" t="str">
            <v>DIGOXINA 0,25MG COMP CT BL 1X25</v>
          </cell>
          <cell r="M455">
            <v>1046504150018</v>
          </cell>
          <cell r="N455">
            <v>8.9</v>
          </cell>
          <cell r="O455">
            <v>3.2299999999999995E-2</v>
          </cell>
          <cell r="P455">
            <v>9.08</v>
          </cell>
          <cell r="Q455">
            <v>9.08</v>
          </cell>
          <cell r="R455">
            <v>9.1999999999999993</v>
          </cell>
          <cell r="S455">
            <v>9.31</v>
          </cell>
          <cell r="T455">
            <v>8.57</v>
          </cell>
          <cell r="U455">
            <v>9.14</v>
          </cell>
          <cell r="V455">
            <v>9.14</v>
          </cell>
          <cell r="W455">
            <v>9.1999999999999993</v>
          </cell>
          <cell r="X455">
            <v>9.43</v>
          </cell>
          <cell r="Y455">
            <v>0</v>
          </cell>
          <cell r="Z455">
            <v>12.55</v>
          </cell>
          <cell r="AA455">
            <v>12.55</v>
          </cell>
          <cell r="AB455">
            <v>12.72</v>
          </cell>
          <cell r="AC455">
            <v>12.87</v>
          </cell>
          <cell r="AD455">
            <v>11.85</v>
          </cell>
          <cell r="AE455">
            <v>12.64</v>
          </cell>
          <cell r="AF455">
            <v>12.64</v>
          </cell>
          <cell r="AG455">
            <v>12.72</v>
          </cell>
          <cell r="AH455">
            <v>13.04</v>
          </cell>
          <cell r="AI455">
            <v>0</v>
          </cell>
          <cell r="AJ455" t="str">
            <v>positiva</v>
          </cell>
          <cell r="AK455" t="str">
            <v>positiva</v>
          </cell>
          <cell r="AL455" t="str">
            <v>12471-0</v>
          </cell>
          <cell r="AM455" t="str">
            <v>Não consta</v>
          </cell>
          <cell r="AN455" t="str">
            <v>não consta</v>
          </cell>
          <cell r="AO455" t="str">
            <v>12471-0</v>
          </cell>
          <cell r="AP455">
            <v>0</v>
          </cell>
          <cell r="AQ455" t="str">
            <v>NA</v>
          </cell>
          <cell r="AR455">
            <v>0</v>
          </cell>
          <cell r="AS455">
            <v>0</v>
          </cell>
          <cell r="AT455">
            <v>9.08</v>
          </cell>
          <cell r="AU455">
            <v>9.08</v>
          </cell>
          <cell r="AV455">
            <v>9.1999999999999993</v>
          </cell>
          <cell r="AW455">
            <v>9.31</v>
          </cell>
          <cell r="AX455">
            <v>8.57</v>
          </cell>
          <cell r="AY455">
            <v>9.14</v>
          </cell>
          <cell r="AZ455">
            <v>9.14</v>
          </cell>
          <cell r="BA455">
            <v>9.1999999999999993</v>
          </cell>
          <cell r="BB455">
            <v>9.43</v>
          </cell>
          <cell r="BC455">
            <v>0</v>
          </cell>
          <cell r="BD455">
            <v>12.55</v>
          </cell>
          <cell r="BE455">
            <v>12.55</v>
          </cell>
          <cell r="BF455">
            <v>12.72</v>
          </cell>
          <cell r="BG455">
            <v>12.87</v>
          </cell>
          <cell r="BH455">
            <v>11.85</v>
          </cell>
          <cell r="BI455">
            <v>12.64</v>
          </cell>
          <cell r="BJ455">
            <v>12.64</v>
          </cell>
          <cell r="BK455">
            <v>12.72</v>
          </cell>
          <cell r="BL455">
            <v>13.04</v>
          </cell>
          <cell r="BN455" t="str">
            <v>12471-0</v>
          </cell>
          <cell r="BO455" t="str">
            <v>12471-0</v>
          </cell>
          <cell r="BR455">
            <v>7.3</v>
          </cell>
          <cell r="BS455">
            <v>7.54</v>
          </cell>
          <cell r="BU455">
            <v>8.9</v>
          </cell>
          <cell r="BV455">
            <v>9.1999999999999993</v>
          </cell>
          <cell r="BW455">
            <v>3.3707865168539186E-2</v>
          </cell>
          <cell r="BX455">
            <v>1.4078651685391907E-3</v>
          </cell>
          <cell r="CA455">
            <v>0</v>
          </cell>
          <cell r="CB455">
            <v>9.1999999999999993</v>
          </cell>
          <cell r="CC455">
            <v>9.1999985279999983</v>
          </cell>
          <cell r="CD455">
            <v>-1.472000001001561E-6</v>
          </cell>
          <cell r="CE455" t="e">
            <v>#N/A</v>
          </cell>
          <cell r="CG455" t="str">
            <v>Monitorado CMED</v>
          </cell>
          <cell r="CI455" t="str">
            <v>Medicamento</v>
          </cell>
          <cell r="CJ455" t="e">
            <v>#N/A</v>
          </cell>
          <cell r="CK455">
            <v>173.54999999999995</v>
          </cell>
        </row>
        <row r="456">
          <cell r="K456" t="str">
            <v>510-0</v>
          </cell>
          <cell r="L456" t="str">
            <v>DIN 500MG COMP BL 12X25X4</v>
          </cell>
          <cell r="M456">
            <v>1781700360014</v>
          </cell>
          <cell r="N456">
            <v>50.2</v>
          </cell>
          <cell r="O456">
            <v>0</v>
          </cell>
          <cell r="P456">
            <v>43.09</v>
          </cell>
          <cell r="Q456">
            <v>49.5</v>
          </cell>
          <cell r="R456">
            <v>50.2</v>
          </cell>
          <cell r="S456">
            <v>50.92</v>
          </cell>
          <cell r="T456">
            <v>46.29</v>
          </cell>
          <cell r="U456">
            <v>49.85</v>
          </cell>
          <cell r="V456">
            <v>43.35</v>
          </cell>
          <cell r="W456">
            <v>43.62</v>
          </cell>
          <cell r="X456">
            <v>51.65</v>
          </cell>
          <cell r="Y456">
            <v>0</v>
          </cell>
          <cell r="Z456">
            <v>59.57</v>
          </cell>
          <cell r="AA456">
            <v>65.98</v>
          </cell>
          <cell r="AB456">
            <v>66.88</v>
          </cell>
          <cell r="AC456">
            <v>67.81</v>
          </cell>
          <cell r="AD456">
            <v>61.83</v>
          </cell>
          <cell r="AE456">
            <v>66.430000000000007</v>
          </cell>
          <cell r="AF456">
            <v>59.93</v>
          </cell>
          <cell r="AG456">
            <v>60.3</v>
          </cell>
          <cell r="AH456">
            <v>68.75</v>
          </cell>
          <cell r="AI456">
            <v>0</v>
          </cell>
          <cell r="AJ456" t="str">
            <v>negativa</v>
          </cell>
          <cell r="AK456" t="str">
            <v>Negativa</v>
          </cell>
          <cell r="AL456" t="str">
            <v>510-0</v>
          </cell>
          <cell r="AM456" t="str">
            <v>Não consta</v>
          </cell>
          <cell r="AN456" t="str">
            <v>não consta</v>
          </cell>
          <cell r="AO456" t="str">
            <v>510-0</v>
          </cell>
          <cell r="AP456">
            <v>0</v>
          </cell>
          <cell r="AQ456" t="str">
            <v>OTC</v>
          </cell>
          <cell r="AR456" t="str">
            <v>alteração de desconto para 50%, devido a descontinuação</v>
          </cell>
          <cell r="AS456">
            <v>0</v>
          </cell>
          <cell r="AT456">
            <v>43.09</v>
          </cell>
          <cell r="AU456">
            <v>49.5</v>
          </cell>
          <cell r="AV456">
            <v>50.2</v>
          </cell>
          <cell r="AW456">
            <v>50.92</v>
          </cell>
          <cell r="AX456">
            <v>46.29</v>
          </cell>
          <cell r="AY456">
            <v>49.85</v>
          </cell>
          <cell r="AZ456">
            <v>43.35</v>
          </cell>
          <cell r="BA456">
            <v>43.62</v>
          </cell>
          <cell r="BB456">
            <v>51.65</v>
          </cell>
          <cell r="BC456">
            <v>0</v>
          </cell>
          <cell r="BD456">
            <v>59.57</v>
          </cell>
          <cell r="BE456">
            <v>65.98</v>
          </cell>
          <cell r="BF456">
            <v>66.88</v>
          </cell>
          <cell r="BG456">
            <v>67.81</v>
          </cell>
          <cell r="BH456">
            <v>61.83</v>
          </cell>
          <cell r="BI456">
            <v>66.430000000000007</v>
          </cell>
          <cell r="BJ456">
            <v>59.93</v>
          </cell>
          <cell r="BK456">
            <v>60.3</v>
          </cell>
          <cell r="BL456">
            <v>68.75</v>
          </cell>
          <cell r="BN456" t="str">
            <v>510-0</v>
          </cell>
          <cell r="BO456" t="str">
            <v>510-0</v>
          </cell>
          <cell r="BR456">
            <v>40.06</v>
          </cell>
          <cell r="BS456">
            <v>40.06</v>
          </cell>
          <cell r="BU456">
            <v>50.2</v>
          </cell>
          <cell r="BV456">
            <v>50.2</v>
          </cell>
          <cell r="BW456">
            <v>0</v>
          </cell>
          <cell r="BX456">
            <v>0</v>
          </cell>
          <cell r="CA456">
            <v>0</v>
          </cell>
          <cell r="CB456">
            <v>50.2</v>
          </cell>
          <cell r="CC456">
            <v>50.200006102010803</v>
          </cell>
          <cell r="CD456">
            <v>6.102010800645985E-6</v>
          </cell>
          <cell r="CE456" t="e">
            <v>#N/A</v>
          </cell>
          <cell r="CG456" t="str">
            <v>MIP</v>
          </cell>
          <cell r="CI456" t="str">
            <v>Medicamento</v>
          </cell>
          <cell r="CJ456" t="e">
            <v>#N/A</v>
          </cell>
          <cell r="CK456">
            <v>887.22</v>
          </cell>
        </row>
        <row r="457">
          <cell r="K457" t="str">
            <v>514-0</v>
          </cell>
          <cell r="L457" t="str">
            <v>DIN 750MG COMP REV BL 6X25X4</v>
          </cell>
          <cell r="M457">
            <v>1781700360030</v>
          </cell>
          <cell r="N457">
            <v>100.73</v>
          </cell>
          <cell r="O457">
            <v>0</v>
          </cell>
          <cell r="P457">
            <v>86.47</v>
          </cell>
          <cell r="Q457">
            <v>99.33</v>
          </cell>
          <cell r="R457">
            <v>100.73</v>
          </cell>
          <cell r="S457">
            <v>102.16</v>
          </cell>
          <cell r="T457">
            <v>92.89</v>
          </cell>
          <cell r="U457">
            <v>100.02</v>
          </cell>
          <cell r="V457">
            <v>86.99</v>
          </cell>
          <cell r="W457">
            <v>87.52</v>
          </cell>
          <cell r="X457">
            <v>103.64</v>
          </cell>
          <cell r="Y457">
            <v>0</v>
          </cell>
          <cell r="Z457">
            <v>119.54</v>
          </cell>
          <cell r="AA457">
            <v>132.4</v>
          </cell>
          <cell r="AB457">
            <v>134.19999999999999</v>
          </cell>
          <cell r="AC457">
            <v>136.04</v>
          </cell>
          <cell r="AD457">
            <v>124.08</v>
          </cell>
          <cell r="AE457">
            <v>133.29</v>
          </cell>
          <cell r="AF457">
            <v>120.26</v>
          </cell>
          <cell r="AG457">
            <v>120.99</v>
          </cell>
          <cell r="AH457">
            <v>137.94999999999999</v>
          </cell>
          <cell r="AI457">
            <v>0</v>
          </cell>
          <cell r="AJ457" t="str">
            <v>negativa</v>
          </cell>
          <cell r="AK457" t="str">
            <v>Negativa</v>
          </cell>
          <cell r="AL457" t="str">
            <v>514-0</v>
          </cell>
          <cell r="AM457" t="str">
            <v>Não consta</v>
          </cell>
          <cell r="AN457" t="str">
            <v>não consta</v>
          </cell>
          <cell r="AO457" t="str">
            <v>514-0</v>
          </cell>
          <cell r="AP457">
            <v>0</v>
          </cell>
          <cell r="AQ457" t="str">
            <v>OTC</v>
          </cell>
          <cell r="AR457" t="str">
            <v>alteração de desconto para 50%, devido a descontinuação</v>
          </cell>
          <cell r="AS457">
            <v>0</v>
          </cell>
          <cell r="AT457">
            <v>86.47</v>
          </cell>
          <cell r="AU457">
            <v>99.33</v>
          </cell>
          <cell r="AV457">
            <v>100.73</v>
          </cell>
          <cell r="AW457">
            <v>102.16</v>
          </cell>
          <cell r="AX457">
            <v>92.89</v>
          </cell>
          <cell r="AY457">
            <v>100.02</v>
          </cell>
          <cell r="AZ457">
            <v>86.99</v>
          </cell>
          <cell r="BA457">
            <v>87.52</v>
          </cell>
          <cell r="BB457">
            <v>103.64</v>
          </cell>
          <cell r="BC457">
            <v>0</v>
          </cell>
          <cell r="BD457">
            <v>119.54</v>
          </cell>
          <cell r="BE457">
            <v>132.4</v>
          </cell>
          <cell r="BF457">
            <v>134.19999999999999</v>
          </cell>
          <cell r="BG457">
            <v>136.04</v>
          </cell>
          <cell r="BH457">
            <v>124.08</v>
          </cell>
          <cell r="BI457">
            <v>133.29</v>
          </cell>
          <cell r="BJ457">
            <v>120.26</v>
          </cell>
          <cell r="BK457">
            <v>120.99</v>
          </cell>
          <cell r="BL457">
            <v>137.94999999999999</v>
          </cell>
          <cell r="BN457" t="str">
            <v>514-0</v>
          </cell>
          <cell r="BO457" t="str">
            <v>514-0</v>
          </cell>
          <cell r="BR457">
            <v>80.38</v>
          </cell>
          <cell r="BS457">
            <v>80.38</v>
          </cell>
          <cell r="BU457">
            <v>100.72</v>
          </cell>
          <cell r="BV457">
            <v>100.73</v>
          </cell>
          <cell r="BW457">
            <v>9.9285146942129643E-5</v>
          </cell>
          <cell r="BX457">
            <v>9.9285146942129643E-5</v>
          </cell>
          <cell r="CA457">
            <v>0</v>
          </cell>
          <cell r="CB457">
            <v>100.73</v>
          </cell>
          <cell r="CC457">
            <v>100.73001224413443</v>
          </cell>
          <cell r="CD457">
            <v>1.2244134424577169E-5</v>
          </cell>
          <cell r="CE457" t="e">
            <v>#N/A</v>
          </cell>
          <cell r="CG457" t="str">
            <v>MIP</v>
          </cell>
          <cell r="CI457" t="str">
            <v>Medicamento</v>
          </cell>
          <cell r="CJ457" t="e">
            <v>#N/A</v>
          </cell>
          <cell r="CK457">
            <v>1780.3</v>
          </cell>
        </row>
        <row r="458">
          <cell r="K458" t="str">
            <v>511-0</v>
          </cell>
          <cell r="L458" t="str">
            <v>DIN LIQ FR 24X15ML</v>
          </cell>
          <cell r="M458">
            <v>1781700360057</v>
          </cell>
          <cell r="N458">
            <v>12.24</v>
          </cell>
          <cell r="O458">
            <v>0</v>
          </cell>
          <cell r="P458">
            <v>10.51</v>
          </cell>
          <cell r="Q458">
            <v>12.07</v>
          </cell>
          <cell r="R458">
            <v>12.24</v>
          </cell>
          <cell r="S458">
            <v>12.42</v>
          </cell>
          <cell r="T458">
            <v>11.29</v>
          </cell>
          <cell r="U458">
            <v>12.16</v>
          </cell>
          <cell r="V458">
            <v>10.57</v>
          </cell>
          <cell r="W458">
            <v>10.64</v>
          </cell>
          <cell r="X458">
            <v>12.6</v>
          </cell>
          <cell r="Y458">
            <v>0</v>
          </cell>
          <cell r="Z458">
            <v>14.53</v>
          </cell>
          <cell r="AA458">
            <v>16.09</v>
          </cell>
          <cell r="AB458">
            <v>16.309999999999999</v>
          </cell>
          <cell r="AC458">
            <v>16.54</v>
          </cell>
          <cell r="AD458">
            <v>15.08</v>
          </cell>
          <cell r="AE458">
            <v>16.2</v>
          </cell>
          <cell r="AF458">
            <v>14.61</v>
          </cell>
          <cell r="AG458">
            <v>14.71</v>
          </cell>
          <cell r="AH458">
            <v>16.77</v>
          </cell>
          <cell r="AI458">
            <v>0</v>
          </cell>
          <cell r="AJ458" t="str">
            <v>negativa</v>
          </cell>
          <cell r="AK458" t="str">
            <v>Negativa</v>
          </cell>
          <cell r="AL458" t="str">
            <v>511-0</v>
          </cell>
          <cell r="AM458" t="str">
            <v>Não consta</v>
          </cell>
          <cell r="AN458" t="str">
            <v>não consta</v>
          </cell>
          <cell r="AO458" t="str">
            <v>511-0</v>
          </cell>
          <cell r="AP458">
            <v>0</v>
          </cell>
          <cell r="AQ458" t="str">
            <v>OTC</v>
          </cell>
          <cell r="AR458" t="str">
            <v>alteração de desconto para 50%, devido a descontinuação</v>
          </cell>
          <cell r="AS458">
            <v>0</v>
          </cell>
          <cell r="AT458">
            <v>10.51</v>
          </cell>
          <cell r="AU458">
            <v>12.07</v>
          </cell>
          <cell r="AV458">
            <v>12.24</v>
          </cell>
          <cell r="AW458">
            <v>12.42</v>
          </cell>
          <cell r="AX458">
            <v>11.29</v>
          </cell>
          <cell r="AY458">
            <v>12.16</v>
          </cell>
          <cell r="AZ458">
            <v>10.57</v>
          </cell>
          <cell r="BA458">
            <v>10.64</v>
          </cell>
          <cell r="BB458">
            <v>12.6</v>
          </cell>
          <cell r="BC458">
            <v>0</v>
          </cell>
          <cell r="BD458">
            <v>14.53</v>
          </cell>
          <cell r="BE458">
            <v>16.09</v>
          </cell>
          <cell r="BF458">
            <v>16.309999999999999</v>
          </cell>
          <cell r="BG458">
            <v>16.54</v>
          </cell>
          <cell r="BH458">
            <v>15.08</v>
          </cell>
          <cell r="BI458">
            <v>16.2</v>
          </cell>
          <cell r="BJ458">
            <v>14.61</v>
          </cell>
          <cell r="BK458">
            <v>14.71</v>
          </cell>
          <cell r="BL458">
            <v>16.77</v>
          </cell>
          <cell r="BN458" t="str">
            <v>511-0</v>
          </cell>
          <cell r="BO458" t="str">
            <v>511-0</v>
          </cell>
          <cell r="BR458">
            <v>9.77</v>
          </cell>
          <cell r="BS458">
            <v>9.77</v>
          </cell>
          <cell r="BU458">
            <v>12.24</v>
          </cell>
          <cell r="BV458">
            <v>12.24</v>
          </cell>
          <cell r="BW458">
            <v>0</v>
          </cell>
          <cell r="BX458">
            <v>0</v>
          </cell>
          <cell r="CA458">
            <v>0</v>
          </cell>
          <cell r="CB458">
            <v>12.24</v>
          </cell>
          <cell r="CC458">
            <v>12.240001487820962</v>
          </cell>
          <cell r="CD458">
            <v>1.487820961543207E-6</v>
          </cell>
          <cell r="CE458" t="e">
            <v>#N/A</v>
          </cell>
          <cell r="CG458" t="str">
            <v>MIP</v>
          </cell>
          <cell r="CI458" t="str">
            <v>Medicamento</v>
          </cell>
          <cell r="CJ458" t="e">
            <v>#N/A</v>
          </cell>
          <cell r="CK458">
            <v>216.38</v>
          </cell>
        </row>
        <row r="459">
          <cell r="K459" t="str">
            <v>17839-0</v>
          </cell>
          <cell r="L459" t="str">
            <v>DIP BET+FOS BET INJ 1X1ML S/SERINGA</v>
          </cell>
          <cell r="M459">
            <v>1558400060034</v>
          </cell>
          <cell r="N459">
            <v>14.94</v>
          </cell>
          <cell r="O459">
            <v>5.21E-2</v>
          </cell>
          <cell r="P459">
            <v>15.53</v>
          </cell>
          <cell r="Q459">
            <v>15.53</v>
          </cell>
          <cell r="R459">
            <v>15.72</v>
          </cell>
          <cell r="S459">
            <v>15.91</v>
          </cell>
          <cell r="T459">
            <v>14.65</v>
          </cell>
          <cell r="U459">
            <v>15.62</v>
          </cell>
          <cell r="V459">
            <v>15.62</v>
          </cell>
          <cell r="W459">
            <v>15.72</v>
          </cell>
          <cell r="X459">
            <v>16.11</v>
          </cell>
          <cell r="Y459">
            <v>0</v>
          </cell>
          <cell r="Z459">
            <v>21.47</v>
          </cell>
          <cell r="AA459">
            <v>21.47</v>
          </cell>
          <cell r="AB459">
            <v>21.73</v>
          </cell>
          <cell r="AC459">
            <v>21.99</v>
          </cell>
          <cell r="AD459">
            <v>20.25</v>
          </cell>
          <cell r="AE459">
            <v>21.59</v>
          </cell>
          <cell r="AF459">
            <v>21.59</v>
          </cell>
          <cell r="AG459">
            <v>21.73</v>
          </cell>
          <cell r="AH459">
            <v>22.27</v>
          </cell>
          <cell r="AI459">
            <v>0</v>
          </cell>
          <cell r="AJ459" t="str">
            <v>positiva</v>
          </cell>
          <cell r="AK459" t="str">
            <v>positiva</v>
          </cell>
          <cell r="AL459" t="str">
            <v>17839-0</v>
          </cell>
          <cell r="AM459" t="str">
            <v>Não consta</v>
          </cell>
          <cell r="AN459" t="str">
            <v>não consta</v>
          </cell>
          <cell r="AO459" t="str">
            <v>17839-0</v>
          </cell>
          <cell r="AP459" t="str">
            <v>15976-0</v>
          </cell>
          <cell r="AQ459" t="str">
            <v>NA</v>
          </cell>
          <cell r="AR459" t="str">
            <v>Mesmo preço do sku 15976-0</v>
          </cell>
          <cell r="AS459">
            <v>0</v>
          </cell>
          <cell r="AT459">
            <v>15.53</v>
          </cell>
          <cell r="AU459">
            <v>15.53</v>
          </cell>
          <cell r="AV459">
            <v>15.72</v>
          </cell>
          <cell r="AW459">
            <v>15.91</v>
          </cell>
          <cell r="AX459">
            <v>14.65</v>
          </cell>
          <cell r="AY459">
            <v>15.62</v>
          </cell>
          <cell r="AZ459">
            <v>15.62</v>
          </cell>
          <cell r="BA459">
            <v>15.72</v>
          </cell>
          <cell r="BB459">
            <v>16.11</v>
          </cell>
          <cell r="BC459">
            <v>0</v>
          </cell>
          <cell r="BD459">
            <v>21.47</v>
          </cell>
          <cell r="BE459">
            <v>21.47</v>
          </cell>
          <cell r="BF459">
            <v>21.73</v>
          </cell>
          <cell r="BG459">
            <v>21.99</v>
          </cell>
          <cell r="BH459">
            <v>20.25</v>
          </cell>
          <cell r="BI459">
            <v>21.59</v>
          </cell>
          <cell r="BJ459">
            <v>21.59</v>
          </cell>
          <cell r="BK459">
            <v>21.73</v>
          </cell>
          <cell r="BL459">
            <v>22.27</v>
          </cell>
          <cell r="BN459" t="str">
            <v>17839-0</v>
          </cell>
          <cell r="BO459" t="str">
            <v>17839-0</v>
          </cell>
          <cell r="BR459">
            <v>12.25</v>
          </cell>
          <cell r="BS459">
            <v>12.89</v>
          </cell>
          <cell r="BU459">
            <v>14.94</v>
          </cell>
          <cell r="BV459">
            <v>15.72</v>
          </cell>
          <cell r="BW459">
            <v>5.2208835341365445E-2</v>
          </cell>
          <cell r="BX459">
            <v>1.0883534136544443E-4</v>
          </cell>
          <cell r="CA459">
            <v>0</v>
          </cell>
          <cell r="CB459">
            <v>15.72</v>
          </cell>
          <cell r="CC459">
            <v>15.719997484799999</v>
          </cell>
          <cell r="CD459">
            <v>-2.5152000020511878E-6</v>
          </cell>
          <cell r="CE459" t="e">
            <v>#N/A</v>
          </cell>
          <cell r="CG459" t="str">
            <v>Monitorado CMED</v>
          </cell>
          <cell r="CI459" t="str">
            <v>Medicamento</v>
          </cell>
          <cell r="CJ459" t="e">
            <v>#N/A</v>
          </cell>
          <cell r="CK459">
            <v>296.59999999999997</v>
          </cell>
        </row>
        <row r="460">
          <cell r="K460" t="str">
            <v>13599-0</v>
          </cell>
          <cell r="L460" t="str">
            <v>DIPIRONA 500MG CAFEINA 65MG COMP CT 25X4</v>
          </cell>
          <cell r="M460">
            <v>1558402220039</v>
          </cell>
          <cell r="N460">
            <v>91.93</v>
          </cell>
          <cell r="O460">
            <v>0</v>
          </cell>
          <cell r="P460">
            <v>78.92</v>
          </cell>
          <cell r="Q460">
            <v>90.65</v>
          </cell>
          <cell r="R460">
            <v>91.93</v>
          </cell>
          <cell r="S460">
            <v>93.24</v>
          </cell>
          <cell r="T460">
            <v>84.77</v>
          </cell>
          <cell r="U460">
            <v>91.29</v>
          </cell>
          <cell r="V460">
            <v>79.39</v>
          </cell>
          <cell r="W460">
            <v>79.88</v>
          </cell>
          <cell r="X460">
            <v>94.59</v>
          </cell>
          <cell r="Y460">
            <v>0</v>
          </cell>
          <cell r="Z460">
            <v>109.1</v>
          </cell>
          <cell r="AA460">
            <v>120.83</v>
          </cell>
          <cell r="AB460">
            <v>122.48</v>
          </cell>
          <cell r="AC460">
            <v>124.17</v>
          </cell>
          <cell r="AD460">
            <v>113.23</v>
          </cell>
          <cell r="AE460">
            <v>121.65</v>
          </cell>
          <cell r="AF460">
            <v>109.75</v>
          </cell>
          <cell r="AG460">
            <v>110.43</v>
          </cell>
          <cell r="AH460">
            <v>125.9</v>
          </cell>
          <cell r="AI460">
            <v>0</v>
          </cell>
          <cell r="AJ460" t="str">
            <v>negativa</v>
          </cell>
          <cell r="AK460" t="str">
            <v>Negativa</v>
          </cell>
          <cell r="AL460" t="str">
            <v>13599-0</v>
          </cell>
          <cell r="AM460" t="str">
            <v>Não consta</v>
          </cell>
          <cell r="AN460" t="str">
            <v>não consta</v>
          </cell>
          <cell r="AO460" t="str">
            <v>13599-0</v>
          </cell>
          <cell r="AP460">
            <v>0</v>
          </cell>
          <cell r="AQ460" t="str">
            <v>NA</v>
          </cell>
          <cell r="AR460">
            <v>0</v>
          </cell>
          <cell r="AS460">
            <v>0</v>
          </cell>
          <cell r="AT460">
            <v>78.92</v>
          </cell>
          <cell r="AU460">
            <v>90.65</v>
          </cell>
          <cell r="AV460">
            <v>91.93</v>
          </cell>
          <cell r="AW460">
            <v>93.24</v>
          </cell>
          <cell r="AX460">
            <v>84.77</v>
          </cell>
          <cell r="AY460">
            <v>91.29</v>
          </cell>
          <cell r="AZ460">
            <v>79.39</v>
          </cell>
          <cell r="BA460">
            <v>79.88</v>
          </cell>
          <cell r="BB460">
            <v>94.59</v>
          </cell>
          <cell r="BC460">
            <v>0</v>
          </cell>
          <cell r="BD460">
            <v>109.1</v>
          </cell>
          <cell r="BE460">
            <v>120.83</v>
          </cell>
          <cell r="BF460">
            <v>122.48</v>
          </cell>
          <cell r="BG460">
            <v>124.17</v>
          </cell>
          <cell r="BH460">
            <v>113.23</v>
          </cell>
          <cell r="BI460">
            <v>121.65</v>
          </cell>
          <cell r="BJ460">
            <v>109.75</v>
          </cell>
          <cell r="BK460">
            <v>110.43</v>
          </cell>
          <cell r="BL460">
            <v>125.9</v>
          </cell>
          <cell r="BN460" t="str">
            <v>13599-0</v>
          </cell>
          <cell r="BO460" t="str">
            <v>13599-0</v>
          </cell>
          <cell r="BR460">
            <v>73.36</v>
          </cell>
          <cell r="BS460">
            <v>73.36</v>
          </cell>
          <cell r="BU460">
            <v>87.38</v>
          </cell>
          <cell r="BV460">
            <v>91.93</v>
          </cell>
          <cell r="BW460">
            <v>5.2071412222476576E-2</v>
          </cell>
          <cell r="BX460">
            <v>5.2071412222476576E-2</v>
          </cell>
          <cell r="CA460">
            <v>0</v>
          </cell>
          <cell r="CB460">
            <v>91.93</v>
          </cell>
          <cell r="CC460">
            <v>91.930011174459239</v>
          </cell>
          <cell r="CD460">
            <v>1.1174459231710898E-5</v>
          </cell>
          <cell r="CE460" t="e">
            <v>#N/A</v>
          </cell>
          <cell r="CG460" t="str">
            <v>MIP</v>
          </cell>
          <cell r="CI460" t="str">
            <v>Medicamento</v>
          </cell>
          <cell r="CJ460" t="e">
            <v>#N/A</v>
          </cell>
          <cell r="CK460">
            <v>1624.7900000000002</v>
          </cell>
        </row>
        <row r="461">
          <cell r="K461" t="str">
            <v>13589-0</v>
          </cell>
          <cell r="L461" t="str">
            <v>DIPIRONA 500MG CAFEINA 65MG COMP CT 2X8</v>
          </cell>
          <cell r="M461">
            <v>1558402220012</v>
          </cell>
          <cell r="N461">
            <v>14.69</v>
          </cell>
          <cell r="O461">
            <v>0</v>
          </cell>
          <cell r="P461">
            <v>12.61</v>
          </cell>
          <cell r="Q461">
            <v>14.48</v>
          </cell>
          <cell r="R461">
            <v>14.69</v>
          </cell>
          <cell r="S461">
            <v>14.9</v>
          </cell>
          <cell r="T461">
            <v>13.54</v>
          </cell>
          <cell r="U461">
            <v>14.58</v>
          </cell>
          <cell r="V461">
            <v>12.68</v>
          </cell>
          <cell r="W461">
            <v>12.76</v>
          </cell>
          <cell r="X461">
            <v>15.11</v>
          </cell>
          <cell r="Y461">
            <v>0</v>
          </cell>
          <cell r="Z461">
            <v>17.43</v>
          </cell>
          <cell r="AA461">
            <v>19.3</v>
          </cell>
          <cell r="AB461">
            <v>19.57</v>
          </cell>
          <cell r="AC461">
            <v>19.84</v>
          </cell>
          <cell r="AD461">
            <v>18.09</v>
          </cell>
          <cell r="AE461">
            <v>19.43</v>
          </cell>
          <cell r="AF461">
            <v>17.53</v>
          </cell>
          <cell r="AG461">
            <v>17.64</v>
          </cell>
          <cell r="AH461">
            <v>20.11</v>
          </cell>
          <cell r="AI461">
            <v>0</v>
          </cell>
          <cell r="AJ461" t="str">
            <v>negativa</v>
          </cell>
          <cell r="AK461" t="str">
            <v>Negativa</v>
          </cell>
          <cell r="AL461" t="str">
            <v>13589-0</v>
          </cell>
          <cell r="AM461" t="str">
            <v>Não consta</v>
          </cell>
          <cell r="AN461" t="str">
            <v>não consta</v>
          </cell>
          <cell r="AO461" t="str">
            <v>13589-0</v>
          </cell>
          <cell r="AP461">
            <v>0</v>
          </cell>
          <cell r="AQ461" t="str">
            <v>NA</v>
          </cell>
          <cell r="AR461">
            <v>0</v>
          </cell>
          <cell r="AS461">
            <v>0</v>
          </cell>
          <cell r="AT461">
            <v>12.61</v>
          </cell>
          <cell r="AU461">
            <v>14.48</v>
          </cell>
          <cell r="AV461">
            <v>14.69</v>
          </cell>
          <cell r="AW461">
            <v>14.9</v>
          </cell>
          <cell r="AX461">
            <v>13.54</v>
          </cell>
          <cell r="AY461">
            <v>14.58</v>
          </cell>
          <cell r="AZ461">
            <v>12.68</v>
          </cell>
          <cell r="BA461">
            <v>12.76</v>
          </cell>
          <cell r="BB461">
            <v>15.11</v>
          </cell>
          <cell r="BC461">
            <v>0</v>
          </cell>
          <cell r="BD461">
            <v>17.43</v>
          </cell>
          <cell r="BE461">
            <v>19.3</v>
          </cell>
          <cell r="BF461">
            <v>19.57</v>
          </cell>
          <cell r="BG461">
            <v>19.84</v>
          </cell>
          <cell r="BH461">
            <v>18.09</v>
          </cell>
          <cell r="BI461">
            <v>19.43</v>
          </cell>
          <cell r="BJ461">
            <v>17.53</v>
          </cell>
          <cell r="BK461">
            <v>17.64</v>
          </cell>
          <cell r="BL461">
            <v>20.11</v>
          </cell>
          <cell r="BN461" t="str">
            <v>13589-0</v>
          </cell>
          <cell r="BO461" t="str">
            <v>13589-0</v>
          </cell>
          <cell r="BR461">
            <v>11.72</v>
          </cell>
          <cell r="BS461">
            <v>11.72</v>
          </cell>
          <cell r="BU461">
            <v>13.96</v>
          </cell>
          <cell r="BV461">
            <v>14.69</v>
          </cell>
          <cell r="BW461">
            <v>5.2292263610315137E-2</v>
          </cell>
          <cell r="BX461">
            <v>5.2292263610315137E-2</v>
          </cell>
          <cell r="CA461">
            <v>0</v>
          </cell>
          <cell r="CB461">
            <v>14.69</v>
          </cell>
          <cell r="CC461">
            <v>14.690001785628262</v>
          </cell>
          <cell r="CD461">
            <v>1.7856282621409036E-6</v>
          </cell>
          <cell r="CE461" t="e">
            <v>#N/A</v>
          </cell>
          <cell r="CG461" t="str">
            <v>MIP</v>
          </cell>
          <cell r="CI461" t="str">
            <v>Medicamento</v>
          </cell>
          <cell r="CJ461" t="e">
            <v>#N/A</v>
          </cell>
          <cell r="CK461">
            <v>259.55000000000007</v>
          </cell>
        </row>
        <row r="462">
          <cell r="K462" t="str">
            <v>12413-0</v>
          </cell>
          <cell r="L462" t="str">
            <v>DIPIRONA 500MG/ML GTS FR PL 1X10ML</v>
          </cell>
          <cell r="M462">
            <v>1558402800019</v>
          </cell>
          <cell r="N462">
            <v>2.44</v>
          </cell>
          <cell r="O462">
            <v>0</v>
          </cell>
          <cell r="P462">
            <v>2.1</v>
          </cell>
          <cell r="Q462">
            <v>2.41</v>
          </cell>
          <cell r="R462">
            <v>2.44</v>
          </cell>
          <cell r="S462">
            <v>2.48</v>
          </cell>
          <cell r="T462">
            <v>2.25</v>
          </cell>
          <cell r="U462">
            <v>2.4300000000000002</v>
          </cell>
          <cell r="V462">
            <v>2.11</v>
          </cell>
          <cell r="W462">
            <v>2.12</v>
          </cell>
          <cell r="X462">
            <v>2.5099999999999998</v>
          </cell>
          <cell r="Y462">
            <v>0</v>
          </cell>
          <cell r="Z462">
            <v>2.9</v>
          </cell>
          <cell r="AA462">
            <v>3.21</v>
          </cell>
          <cell r="AB462">
            <v>3.25</v>
          </cell>
          <cell r="AC462">
            <v>3.3</v>
          </cell>
          <cell r="AD462">
            <v>3.01</v>
          </cell>
          <cell r="AE462">
            <v>3.24</v>
          </cell>
          <cell r="AF462">
            <v>2.92</v>
          </cell>
          <cell r="AG462">
            <v>2.93</v>
          </cell>
          <cell r="AH462">
            <v>3.34</v>
          </cell>
          <cell r="AI462">
            <v>0</v>
          </cell>
          <cell r="AJ462" t="str">
            <v>negativa</v>
          </cell>
          <cell r="AK462" t="str">
            <v>Negativa</v>
          </cell>
          <cell r="AL462" t="str">
            <v>12413-0</v>
          </cell>
          <cell r="AM462" t="str">
            <v>Não consta</v>
          </cell>
          <cell r="AN462" t="str">
            <v>não consta</v>
          </cell>
          <cell r="AO462" t="str">
            <v>12413-0</v>
          </cell>
          <cell r="AP462">
            <v>0</v>
          </cell>
          <cell r="AQ462" t="str">
            <v>NA</v>
          </cell>
          <cell r="AR462">
            <v>0</v>
          </cell>
          <cell r="AS462">
            <v>0</v>
          </cell>
          <cell r="AT462">
            <v>2.1</v>
          </cell>
          <cell r="AU462">
            <v>2.41</v>
          </cell>
          <cell r="AV462">
            <v>2.44</v>
          </cell>
          <cell r="AW462">
            <v>2.48</v>
          </cell>
          <cell r="AX462">
            <v>2.25</v>
          </cell>
          <cell r="AY462">
            <v>2.4300000000000002</v>
          </cell>
          <cell r="AZ462">
            <v>2.11</v>
          </cell>
          <cell r="BA462">
            <v>2.12</v>
          </cell>
          <cell r="BB462">
            <v>2.5099999999999998</v>
          </cell>
          <cell r="BC462">
            <v>0</v>
          </cell>
          <cell r="BD462">
            <v>2.9</v>
          </cell>
          <cell r="BE462">
            <v>3.21</v>
          </cell>
          <cell r="BF462">
            <v>3.25</v>
          </cell>
          <cell r="BG462">
            <v>3.3</v>
          </cell>
          <cell r="BH462">
            <v>3.01</v>
          </cell>
          <cell r="BI462">
            <v>3.24</v>
          </cell>
          <cell r="BJ462">
            <v>2.92</v>
          </cell>
          <cell r="BK462">
            <v>2.93</v>
          </cell>
          <cell r="BL462">
            <v>3.34</v>
          </cell>
          <cell r="BN462" t="str">
            <v>12413-0</v>
          </cell>
          <cell r="BO462" t="str">
            <v>12413-0</v>
          </cell>
          <cell r="BR462">
            <v>1.95</v>
          </cell>
          <cell r="BS462">
            <v>1.95</v>
          </cell>
          <cell r="BU462">
            <v>2.3199999999999998</v>
          </cell>
          <cell r="BV462">
            <v>2.44</v>
          </cell>
          <cell r="BW462">
            <v>5.1724137931034475E-2</v>
          </cell>
          <cell r="BX462">
            <v>5.1724137931034475E-2</v>
          </cell>
          <cell r="CA462">
            <v>0</v>
          </cell>
          <cell r="CB462">
            <v>2.44</v>
          </cell>
          <cell r="CC462">
            <v>2.44000029659176</v>
          </cell>
          <cell r="CD462">
            <v>2.9659176004059873E-7</v>
          </cell>
          <cell r="CE462" t="e">
            <v>#N/A</v>
          </cell>
          <cell r="CG462" t="str">
            <v>MIP</v>
          </cell>
          <cell r="CI462" t="str">
            <v>Medicamento</v>
          </cell>
          <cell r="CJ462" t="e">
            <v>#N/A</v>
          </cell>
          <cell r="CK462">
            <v>43.170000000000009</v>
          </cell>
        </row>
        <row r="463">
          <cell r="K463" t="str">
            <v>12464-0</v>
          </cell>
          <cell r="L463" t="str">
            <v>DIPIRONA 500MG/ML GTS FR PL 1X20ML</v>
          </cell>
          <cell r="M463">
            <v>1558402800043</v>
          </cell>
          <cell r="N463">
            <v>12.61</v>
          </cell>
          <cell r="O463">
            <v>0</v>
          </cell>
          <cell r="P463">
            <v>10.82</v>
          </cell>
          <cell r="Q463">
            <v>12.43</v>
          </cell>
          <cell r="R463">
            <v>12.61</v>
          </cell>
          <cell r="S463">
            <v>12.79</v>
          </cell>
          <cell r="T463">
            <v>11.63</v>
          </cell>
          <cell r="U463">
            <v>12.52</v>
          </cell>
          <cell r="V463">
            <v>10.89</v>
          </cell>
          <cell r="W463">
            <v>10.95</v>
          </cell>
          <cell r="X463">
            <v>12.97</v>
          </cell>
          <cell r="Y463">
            <v>0</v>
          </cell>
          <cell r="Z463">
            <v>14.96</v>
          </cell>
          <cell r="AA463">
            <v>16.57</v>
          </cell>
          <cell r="AB463">
            <v>16.8</v>
          </cell>
          <cell r="AC463">
            <v>17.03</v>
          </cell>
          <cell r="AD463">
            <v>15.54</v>
          </cell>
          <cell r="AE463">
            <v>16.68</v>
          </cell>
          <cell r="AF463">
            <v>15.05</v>
          </cell>
          <cell r="AG463">
            <v>15.14</v>
          </cell>
          <cell r="AH463">
            <v>17.260000000000002</v>
          </cell>
          <cell r="AI463">
            <v>0</v>
          </cell>
          <cell r="AJ463" t="str">
            <v>negativa</v>
          </cell>
          <cell r="AK463" t="str">
            <v>Negativa</v>
          </cell>
          <cell r="AL463" t="str">
            <v>12464-0</v>
          </cell>
          <cell r="AM463" t="str">
            <v>Não consta</v>
          </cell>
          <cell r="AN463" t="str">
            <v>não consta</v>
          </cell>
          <cell r="AO463" t="str">
            <v>12464-0</v>
          </cell>
          <cell r="AP463">
            <v>0</v>
          </cell>
          <cell r="AQ463" t="str">
            <v>NA</v>
          </cell>
          <cell r="AR463">
            <v>0</v>
          </cell>
          <cell r="AS463">
            <v>0</v>
          </cell>
          <cell r="AT463">
            <v>10.82</v>
          </cell>
          <cell r="AU463">
            <v>12.43</v>
          </cell>
          <cell r="AV463">
            <v>12.61</v>
          </cell>
          <cell r="AW463">
            <v>12.79</v>
          </cell>
          <cell r="AX463">
            <v>11.63</v>
          </cell>
          <cell r="AY463">
            <v>12.52</v>
          </cell>
          <cell r="AZ463">
            <v>10.89</v>
          </cell>
          <cell r="BA463">
            <v>10.95</v>
          </cell>
          <cell r="BB463">
            <v>12.97</v>
          </cell>
          <cell r="BC463">
            <v>0</v>
          </cell>
          <cell r="BD463">
            <v>14.96</v>
          </cell>
          <cell r="BE463">
            <v>16.57</v>
          </cell>
          <cell r="BF463">
            <v>16.8</v>
          </cell>
          <cell r="BG463">
            <v>17.03</v>
          </cell>
          <cell r="BH463">
            <v>15.54</v>
          </cell>
          <cell r="BI463">
            <v>16.68</v>
          </cell>
          <cell r="BJ463">
            <v>15.05</v>
          </cell>
          <cell r="BK463">
            <v>15.14</v>
          </cell>
          <cell r="BL463">
            <v>17.260000000000002</v>
          </cell>
          <cell r="BN463" t="str">
            <v>12464-0</v>
          </cell>
          <cell r="BO463" t="str">
            <v>12464-0</v>
          </cell>
          <cell r="BR463">
            <v>10.06</v>
          </cell>
          <cell r="BS463">
            <v>10.06</v>
          </cell>
          <cell r="BU463">
            <v>10.94</v>
          </cell>
          <cell r="BV463">
            <v>12.61</v>
          </cell>
          <cell r="BW463">
            <v>0.15265082266910412</v>
          </cell>
          <cell r="BX463">
            <v>0.15265082266910412</v>
          </cell>
          <cell r="CA463">
            <v>0</v>
          </cell>
          <cell r="CB463">
            <v>12.61</v>
          </cell>
          <cell r="CC463">
            <v>12.610001532795941</v>
          </cell>
          <cell r="CD463">
            <v>1.532795941727727E-6</v>
          </cell>
          <cell r="CE463" t="e">
            <v>#N/A</v>
          </cell>
          <cell r="CG463" t="str">
            <v>MIP</v>
          </cell>
          <cell r="CI463" t="str">
            <v>Medicamento</v>
          </cell>
          <cell r="CJ463" t="e">
            <v>#N/A</v>
          </cell>
          <cell r="CK463">
            <v>222.82</v>
          </cell>
        </row>
        <row r="464">
          <cell r="K464" t="str">
            <v>12402-0</v>
          </cell>
          <cell r="L464" t="str">
            <v>DIPIRONA 500MG/ML INJ AMP 50X2ML</v>
          </cell>
          <cell r="M464">
            <v>1046502620017</v>
          </cell>
          <cell r="N464">
            <v>65.34</v>
          </cell>
          <cell r="O464">
            <v>0</v>
          </cell>
          <cell r="P464">
            <v>56.09</v>
          </cell>
          <cell r="Q464">
            <v>64.430000000000007</v>
          </cell>
          <cell r="R464">
            <v>65.34</v>
          </cell>
          <cell r="S464">
            <v>66.27</v>
          </cell>
          <cell r="T464">
            <v>60.25</v>
          </cell>
          <cell r="U464">
            <v>64.88</v>
          </cell>
          <cell r="V464">
            <v>56.43</v>
          </cell>
          <cell r="W464">
            <v>56.77</v>
          </cell>
          <cell r="X464">
            <v>67.23</v>
          </cell>
          <cell r="Y464">
            <v>0</v>
          </cell>
          <cell r="Z464">
            <v>77.540000000000006</v>
          </cell>
          <cell r="AA464">
            <v>85.88</v>
          </cell>
          <cell r="AB464">
            <v>87.05</v>
          </cell>
          <cell r="AC464">
            <v>88.25</v>
          </cell>
          <cell r="AD464">
            <v>80.48</v>
          </cell>
          <cell r="AE464">
            <v>86.46</v>
          </cell>
          <cell r="AF464">
            <v>78.010000000000005</v>
          </cell>
          <cell r="AG464">
            <v>78.48</v>
          </cell>
          <cell r="AH464">
            <v>89.49</v>
          </cell>
          <cell r="AI464">
            <v>0</v>
          </cell>
          <cell r="AJ464" t="str">
            <v>negativa</v>
          </cell>
          <cell r="AK464" t="str">
            <v>Negativa</v>
          </cell>
          <cell r="AL464" t="str">
            <v>12402-0</v>
          </cell>
          <cell r="AM464" t="str">
            <v>Não consta</v>
          </cell>
          <cell r="AN464" t="str">
            <v>não consta</v>
          </cell>
          <cell r="AO464" t="str">
            <v>12402-0</v>
          </cell>
          <cell r="AP464">
            <v>0</v>
          </cell>
          <cell r="AQ464" t="str">
            <v>NA</v>
          </cell>
          <cell r="AR464">
            <v>0</v>
          </cell>
          <cell r="AS464">
            <v>0</v>
          </cell>
          <cell r="AT464">
            <v>56.09</v>
          </cell>
          <cell r="AU464">
            <v>64.430000000000007</v>
          </cell>
          <cell r="AV464">
            <v>65.34</v>
          </cell>
          <cell r="AW464">
            <v>66.27</v>
          </cell>
          <cell r="AX464">
            <v>60.25</v>
          </cell>
          <cell r="AY464">
            <v>64.88</v>
          </cell>
          <cell r="AZ464">
            <v>56.43</v>
          </cell>
          <cell r="BA464">
            <v>56.77</v>
          </cell>
          <cell r="BB464">
            <v>67.23</v>
          </cell>
          <cell r="BC464">
            <v>0</v>
          </cell>
          <cell r="BD464">
            <v>77.540000000000006</v>
          </cell>
          <cell r="BE464">
            <v>85.88</v>
          </cell>
          <cell r="BF464">
            <v>87.05</v>
          </cell>
          <cell r="BG464">
            <v>88.25</v>
          </cell>
          <cell r="BH464">
            <v>80.48</v>
          </cell>
          <cell r="BI464">
            <v>86.46</v>
          </cell>
          <cell r="BJ464">
            <v>78.010000000000005</v>
          </cell>
          <cell r="BK464">
            <v>78.48</v>
          </cell>
          <cell r="BL464">
            <v>89.49</v>
          </cell>
          <cell r="BN464" t="str">
            <v>12402-0</v>
          </cell>
          <cell r="BO464" t="str">
            <v>12402-0</v>
          </cell>
          <cell r="BR464">
            <v>52.14</v>
          </cell>
          <cell r="BS464">
            <v>52.14</v>
          </cell>
          <cell r="BU464">
            <v>65.34</v>
          </cell>
          <cell r="BV464">
            <v>65.34</v>
          </cell>
          <cell r="BW464">
            <v>0</v>
          </cell>
          <cell r="BX464">
            <v>0</v>
          </cell>
          <cell r="CA464">
            <v>0</v>
          </cell>
          <cell r="CB464">
            <v>65.34</v>
          </cell>
          <cell r="CC464">
            <v>65.34000794233836</v>
          </cell>
          <cell r="CD464">
            <v>7.9423383567700512E-6</v>
          </cell>
          <cell r="CE464" t="e">
            <v>#N/A</v>
          </cell>
          <cell r="CG464" t="str">
            <v>Monitorado CMED</v>
          </cell>
          <cell r="CI464" t="str">
            <v>Medicamento</v>
          </cell>
          <cell r="CJ464" t="e">
            <v>#N/A</v>
          </cell>
          <cell r="CK464">
            <v>1154.81</v>
          </cell>
        </row>
        <row r="465">
          <cell r="K465" t="str">
            <v>12863-0</v>
          </cell>
          <cell r="L465" t="str">
            <v>DIPIRONA 500MG/ML INJ CT AMP 50X2ML</v>
          </cell>
          <cell r="M465">
            <v>1558401710016</v>
          </cell>
          <cell r="N465">
            <v>65.34</v>
          </cell>
          <cell r="O465">
            <v>0</v>
          </cell>
          <cell r="P465">
            <v>56.09</v>
          </cell>
          <cell r="Q465">
            <v>64.430000000000007</v>
          </cell>
          <cell r="R465">
            <v>65.34</v>
          </cell>
          <cell r="S465">
            <v>66.27</v>
          </cell>
          <cell r="T465">
            <v>60.25</v>
          </cell>
          <cell r="U465">
            <v>64.88</v>
          </cell>
          <cell r="V465">
            <v>56.43</v>
          </cell>
          <cell r="W465">
            <v>56.77</v>
          </cell>
          <cell r="X465">
            <v>67.23</v>
          </cell>
          <cell r="Y465">
            <v>0</v>
          </cell>
          <cell r="Z465">
            <v>77.540000000000006</v>
          </cell>
          <cell r="AA465">
            <v>85.88</v>
          </cell>
          <cell r="AB465">
            <v>87.05</v>
          </cell>
          <cell r="AC465">
            <v>88.25</v>
          </cell>
          <cell r="AD465">
            <v>80.48</v>
          </cell>
          <cell r="AE465">
            <v>86.46</v>
          </cell>
          <cell r="AF465">
            <v>78.010000000000005</v>
          </cell>
          <cell r="AG465">
            <v>78.48</v>
          </cell>
          <cell r="AH465">
            <v>89.49</v>
          </cell>
          <cell r="AI465">
            <v>0</v>
          </cell>
          <cell r="AJ465" t="str">
            <v>negativa</v>
          </cell>
          <cell r="AK465" t="str">
            <v>Negativa</v>
          </cell>
          <cell r="AL465" t="str">
            <v>12863-0</v>
          </cell>
          <cell r="AM465" t="str">
            <v>Não consta</v>
          </cell>
          <cell r="AN465" t="str">
            <v>não consta</v>
          </cell>
          <cell r="AO465" t="str">
            <v>12863-0</v>
          </cell>
          <cell r="AP465">
            <v>0</v>
          </cell>
          <cell r="AQ465" t="str">
            <v>NA</v>
          </cell>
          <cell r="AR465">
            <v>0</v>
          </cell>
          <cell r="AS465">
            <v>0</v>
          </cell>
          <cell r="AT465">
            <v>56.09</v>
          </cell>
          <cell r="AU465">
            <v>64.430000000000007</v>
          </cell>
          <cell r="AV465">
            <v>65.34</v>
          </cell>
          <cell r="AW465">
            <v>66.27</v>
          </cell>
          <cell r="AX465">
            <v>60.25</v>
          </cell>
          <cell r="AY465">
            <v>64.88</v>
          </cell>
          <cell r="AZ465">
            <v>56.43</v>
          </cell>
          <cell r="BA465">
            <v>56.77</v>
          </cell>
          <cell r="BB465">
            <v>67.23</v>
          </cell>
          <cell r="BC465">
            <v>0</v>
          </cell>
          <cell r="BD465">
            <v>77.540000000000006</v>
          </cell>
          <cell r="BE465">
            <v>85.88</v>
          </cell>
          <cell r="BF465">
            <v>87.05</v>
          </cell>
          <cell r="BG465">
            <v>88.25</v>
          </cell>
          <cell r="BH465">
            <v>80.48</v>
          </cell>
          <cell r="BI465">
            <v>86.46</v>
          </cell>
          <cell r="BJ465">
            <v>78.010000000000005</v>
          </cell>
          <cell r="BK465">
            <v>78.48</v>
          </cell>
          <cell r="BL465">
            <v>89.49</v>
          </cell>
          <cell r="BN465" t="str">
            <v>12863-0</v>
          </cell>
          <cell r="BO465" t="str">
            <v>12863-0</v>
          </cell>
          <cell r="BR465">
            <v>52.14</v>
          </cell>
          <cell r="BS465">
            <v>52.14</v>
          </cell>
          <cell r="BU465">
            <v>65.34</v>
          </cell>
          <cell r="BV465">
            <v>65.34</v>
          </cell>
          <cell r="BW465">
            <v>0</v>
          </cell>
          <cell r="BX465">
            <v>0</v>
          </cell>
          <cell r="CA465">
            <v>0</v>
          </cell>
          <cell r="CB465">
            <v>65.34</v>
          </cell>
          <cell r="CC465">
            <v>65.34000794233836</v>
          </cell>
          <cell r="CD465">
            <v>7.9423383567700512E-6</v>
          </cell>
          <cell r="CE465" t="e">
            <v>#N/A</v>
          </cell>
          <cell r="CG465" t="str">
            <v>Monitorado CMED</v>
          </cell>
          <cell r="CI465" t="str">
            <v>Medicamento</v>
          </cell>
          <cell r="CJ465" t="e">
            <v>#N/A</v>
          </cell>
          <cell r="CK465">
            <v>1154.81</v>
          </cell>
        </row>
        <row r="466">
          <cell r="K466" t="str">
            <v>16172-0</v>
          </cell>
          <cell r="L466" t="str">
            <v xml:space="preserve">DIPROGENTA POM 1X30 G </v>
          </cell>
          <cell r="M466">
            <v>1781707860101</v>
          </cell>
          <cell r="N466">
            <v>28.93</v>
          </cell>
          <cell r="O466">
            <v>3.2299999999999995E-2</v>
          </cell>
          <cell r="P466">
            <v>25.65</v>
          </cell>
          <cell r="Q466">
            <v>29.46</v>
          </cell>
          <cell r="R466">
            <v>29.87</v>
          </cell>
          <cell r="S466">
            <v>30.3</v>
          </cell>
          <cell r="T466">
            <v>27.55</v>
          </cell>
          <cell r="U466">
            <v>29.67</v>
          </cell>
          <cell r="V466">
            <v>25.8</v>
          </cell>
          <cell r="W466">
            <v>25.96</v>
          </cell>
          <cell r="X466">
            <v>30.74</v>
          </cell>
          <cell r="Y466">
            <v>0</v>
          </cell>
          <cell r="Z466">
            <v>35.46</v>
          </cell>
          <cell r="AA466">
            <v>39.270000000000003</v>
          </cell>
          <cell r="AB466">
            <v>39.799999999999997</v>
          </cell>
          <cell r="AC466">
            <v>40.35</v>
          </cell>
          <cell r="AD466">
            <v>36.799999999999997</v>
          </cell>
          <cell r="AE466">
            <v>39.54</v>
          </cell>
          <cell r="AF466">
            <v>35.67</v>
          </cell>
          <cell r="AG466">
            <v>35.89</v>
          </cell>
          <cell r="AH466">
            <v>40.92</v>
          </cell>
          <cell r="AI466">
            <v>0</v>
          </cell>
          <cell r="AJ466" t="str">
            <v>negativa</v>
          </cell>
          <cell r="AK466" t="str">
            <v>Negativa</v>
          </cell>
          <cell r="AL466" t="str">
            <v>16172-0</v>
          </cell>
          <cell r="AM466" t="str">
            <v>Não consta</v>
          </cell>
          <cell r="AN466" t="str">
            <v>não consta</v>
          </cell>
          <cell r="AO466" t="str">
            <v>16172-0</v>
          </cell>
          <cell r="AP466">
            <v>0</v>
          </cell>
          <cell r="AQ466" t="str">
            <v>RX</v>
          </cell>
          <cell r="AR466">
            <v>0</v>
          </cell>
          <cell r="AS466">
            <v>0</v>
          </cell>
          <cell r="AT466">
            <v>25.65</v>
          </cell>
          <cell r="AU466">
            <v>29.46</v>
          </cell>
          <cell r="AV466">
            <v>29.87</v>
          </cell>
          <cell r="AW466">
            <v>30.3</v>
          </cell>
          <cell r="AX466">
            <v>27.55</v>
          </cell>
          <cell r="AY466">
            <v>29.67</v>
          </cell>
          <cell r="AZ466">
            <v>25.8</v>
          </cell>
          <cell r="BA466">
            <v>25.96</v>
          </cell>
          <cell r="BB466">
            <v>30.74</v>
          </cell>
          <cell r="BC466">
            <v>0</v>
          </cell>
          <cell r="BD466">
            <v>35.46</v>
          </cell>
          <cell r="BE466">
            <v>39.270000000000003</v>
          </cell>
          <cell r="BF466">
            <v>39.799999999999997</v>
          </cell>
          <cell r="BG466">
            <v>40.35</v>
          </cell>
          <cell r="BH466">
            <v>36.799999999999997</v>
          </cell>
          <cell r="BI466">
            <v>39.54</v>
          </cell>
          <cell r="BJ466">
            <v>35.67</v>
          </cell>
          <cell r="BK466">
            <v>35.89</v>
          </cell>
          <cell r="BL466">
            <v>40.92</v>
          </cell>
          <cell r="BN466" t="str">
            <v>16172-0</v>
          </cell>
          <cell r="BO466" t="str">
            <v>16172-0</v>
          </cell>
          <cell r="BR466">
            <v>23.09</v>
          </cell>
          <cell r="BS466">
            <v>23.84</v>
          </cell>
          <cell r="BU466">
            <v>28.93</v>
          </cell>
          <cell r="BV466">
            <v>29.87</v>
          </cell>
          <cell r="BW466">
            <v>3.2492222606291143E-2</v>
          </cell>
          <cell r="BX466">
            <v>1.9222260629114807E-4</v>
          </cell>
          <cell r="CA466">
            <v>0</v>
          </cell>
          <cell r="CB466">
            <v>29.87</v>
          </cell>
          <cell r="CC466">
            <v>29.870003630817983</v>
          </cell>
          <cell r="CD466">
            <v>3.6308179822697184E-6</v>
          </cell>
          <cell r="CE466" t="str">
            <v>DIPROGENTA POM 1X30 OR</v>
          </cell>
          <cell r="CG466" t="str">
            <v>Monitorado CMED</v>
          </cell>
          <cell r="CI466" t="str">
            <v>Medicamento</v>
          </cell>
          <cell r="CJ466" t="e">
            <v>#N/A</v>
          </cell>
          <cell r="CK466" t="str">
            <v>Monitorado</v>
          </cell>
        </row>
        <row r="467">
          <cell r="K467" t="str">
            <v>15976-0</v>
          </cell>
          <cell r="L467" t="str">
            <v>DIPROPIONATO DE BETAME+ FOSFA DISSÓDICO DE BETAMETASONA INJ. S/SERINGA 1 AMP C/1 ML</v>
          </cell>
          <cell r="M467">
            <v>1558400060034</v>
          </cell>
          <cell r="N467">
            <v>14.94</v>
          </cell>
          <cell r="O467">
            <v>5.21E-2</v>
          </cell>
          <cell r="P467">
            <v>15.53</v>
          </cell>
          <cell r="Q467">
            <v>15.53</v>
          </cell>
          <cell r="R467">
            <v>15.72</v>
          </cell>
          <cell r="S467">
            <v>15.91</v>
          </cell>
          <cell r="T467">
            <v>14.65</v>
          </cell>
          <cell r="U467">
            <v>15.62</v>
          </cell>
          <cell r="V467">
            <v>15.62</v>
          </cell>
          <cell r="W467">
            <v>15.72</v>
          </cell>
          <cell r="X467">
            <v>16.11</v>
          </cell>
          <cell r="Y467">
            <v>0</v>
          </cell>
          <cell r="Z467">
            <v>21.47</v>
          </cell>
          <cell r="AA467">
            <v>21.47</v>
          </cell>
          <cell r="AB467">
            <v>21.73</v>
          </cell>
          <cell r="AC467">
            <v>21.99</v>
          </cell>
          <cell r="AD467">
            <v>20.25</v>
          </cell>
          <cell r="AE467">
            <v>21.59</v>
          </cell>
          <cell r="AF467">
            <v>21.59</v>
          </cell>
          <cell r="AG467">
            <v>21.73</v>
          </cell>
          <cell r="AH467">
            <v>22.27</v>
          </cell>
          <cell r="AI467">
            <v>0</v>
          </cell>
          <cell r="AJ467" t="str">
            <v>positiva</v>
          </cell>
          <cell r="AK467" t="str">
            <v>positiva</v>
          </cell>
          <cell r="AL467" t="str">
            <v>15976-0</v>
          </cell>
          <cell r="AM467" t="str">
            <v>Não consta</v>
          </cell>
          <cell r="AN467" t="str">
            <v>não consta</v>
          </cell>
          <cell r="AO467" t="str">
            <v>15976-0</v>
          </cell>
          <cell r="AP467">
            <v>0</v>
          </cell>
          <cell r="AQ467" t="str">
            <v>NA</v>
          </cell>
          <cell r="AR467">
            <v>0</v>
          </cell>
          <cell r="AS467">
            <v>0</v>
          </cell>
          <cell r="AT467">
            <v>15.53</v>
          </cell>
          <cell r="AU467">
            <v>15.53</v>
          </cell>
          <cell r="AV467">
            <v>15.72</v>
          </cell>
          <cell r="AW467">
            <v>15.91</v>
          </cell>
          <cell r="AX467">
            <v>14.65</v>
          </cell>
          <cell r="AY467">
            <v>15.62</v>
          </cell>
          <cell r="AZ467">
            <v>15.62</v>
          </cell>
          <cell r="BA467">
            <v>15.72</v>
          </cell>
          <cell r="BB467">
            <v>16.11</v>
          </cell>
          <cell r="BC467">
            <v>0</v>
          </cell>
          <cell r="BD467">
            <v>21.47</v>
          </cell>
          <cell r="BE467">
            <v>21.47</v>
          </cell>
          <cell r="BF467">
            <v>21.73</v>
          </cell>
          <cell r="BG467">
            <v>21.99</v>
          </cell>
          <cell r="BH467">
            <v>20.25</v>
          </cell>
          <cell r="BI467">
            <v>21.59</v>
          </cell>
          <cell r="BJ467">
            <v>21.59</v>
          </cell>
          <cell r="BK467">
            <v>21.73</v>
          </cell>
          <cell r="BL467">
            <v>22.27</v>
          </cell>
          <cell r="BN467" t="str">
            <v>15976-0</v>
          </cell>
          <cell r="BO467" t="str">
            <v>15976-0</v>
          </cell>
          <cell r="BR467">
            <v>12.25</v>
          </cell>
          <cell r="BS467">
            <v>12.89</v>
          </cell>
          <cell r="BU467">
            <v>14.94</v>
          </cell>
          <cell r="BV467">
            <v>15.72</v>
          </cell>
          <cell r="BW467">
            <v>5.2208835341365445E-2</v>
          </cell>
          <cell r="BX467">
            <v>1.0883534136544443E-4</v>
          </cell>
          <cell r="CA467">
            <v>0</v>
          </cell>
          <cell r="CB467">
            <v>15.72</v>
          </cell>
          <cell r="CC467">
            <v>15.719997484799999</v>
          </cell>
          <cell r="CD467">
            <v>-2.5152000020511878E-6</v>
          </cell>
          <cell r="CE467" t="e">
            <v>#N/A</v>
          </cell>
          <cell r="CG467" t="str">
            <v>Monitorado CMED</v>
          </cell>
          <cell r="CI467" t="str">
            <v>Medicamento</v>
          </cell>
          <cell r="CJ467" t="e">
            <v>#N/A</v>
          </cell>
          <cell r="CK467">
            <v>296.59999999999997</v>
          </cell>
        </row>
        <row r="468">
          <cell r="K468" t="str">
            <v>15936-0</v>
          </cell>
          <cell r="L468" t="str">
            <v xml:space="preserve">DIPROSPAN HYPAK 1x1 ML </v>
          </cell>
          <cell r="M468">
            <v>1781708010020</v>
          </cell>
          <cell r="N468">
            <v>28.35</v>
          </cell>
          <cell r="O468">
            <v>5.21E-2</v>
          </cell>
          <cell r="P468">
            <v>29.47</v>
          </cell>
          <cell r="Q468">
            <v>29.47</v>
          </cell>
          <cell r="R468">
            <v>29.83</v>
          </cell>
          <cell r="S468">
            <v>30.2</v>
          </cell>
          <cell r="T468">
            <v>27.8</v>
          </cell>
          <cell r="U468">
            <v>29.65</v>
          </cell>
          <cell r="V468">
            <v>29.65</v>
          </cell>
          <cell r="W468">
            <v>29.83</v>
          </cell>
          <cell r="X468">
            <v>30.58</v>
          </cell>
          <cell r="Y468">
            <v>0</v>
          </cell>
          <cell r="Z468">
            <v>40.74</v>
          </cell>
          <cell r="AA468">
            <v>40.74</v>
          </cell>
          <cell r="AB468">
            <v>41.24</v>
          </cell>
          <cell r="AC468">
            <v>41.75</v>
          </cell>
          <cell r="AD468">
            <v>38.43</v>
          </cell>
          <cell r="AE468">
            <v>40.99</v>
          </cell>
          <cell r="AF468">
            <v>40.99</v>
          </cell>
          <cell r="AG468">
            <v>41.24</v>
          </cell>
          <cell r="AH468">
            <v>42.28</v>
          </cell>
          <cell r="AI468">
            <v>0</v>
          </cell>
          <cell r="AJ468" t="str">
            <v>positiva</v>
          </cell>
          <cell r="AK468" t="str">
            <v>positiva</v>
          </cell>
          <cell r="AL468" t="str">
            <v>15936-0</v>
          </cell>
          <cell r="AM468" t="str">
            <v>Não consta</v>
          </cell>
          <cell r="AN468" t="str">
            <v>não consta</v>
          </cell>
          <cell r="AO468" t="str">
            <v>15936-0</v>
          </cell>
          <cell r="AP468">
            <v>0</v>
          </cell>
          <cell r="AQ468" t="str">
            <v>RX</v>
          </cell>
          <cell r="AR468">
            <v>0</v>
          </cell>
          <cell r="AS468">
            <v>0</v>
          </cell>
          <cell r="AT468">
            <v>29.47</v>
          </cell>
          <cell r="AU468">
            <v>29.47</v>
          </cell>
          <cell r="AV468">
            <v>29.83</v>
          </cell>
          <cell r="AW468">
            <v>30.2</v>
          </cell>
          <cell r="AX468">
            <v>27.8</v>
          </cell>
          <cell r="AY468">
            <v>29.65</v>
          </cell>
          <cell r="AZ468">
            <v>29.65</v>
          </cell>
          <cell r="BA468">
            <v>29.83</v>
          </cell>
          <cell r="BB468">
            <v>30.58</v>
          </cell>
          <cell r="BC468">
            <v>0</v>
          </cell>
          <cell r="BD468">
            <v>40.74</v>
          </cell>
          <cell r="BE468">
            <v>40.74</v>
          </cell>
          <cell r="BF468">
            <v>41.24</v>
          </cell>
          <cell r="BG468">
            <v>41.75</v>
          </cell>
          <cell r="BH468">
            <v>38.43</v>
          </cell>
          <cell r="BI468">
            <v>40.99</v>
          </cell>
          <cell r="BJ468">
            <v>40.99</v>
          </cell>
          <cell r="BK468">
            <v>41.24</v>
          </cell>
          <cell r="BL468">
            <v>42.28</v>
          </cell>
          <cell r="BN468" t="str">
            <v>15936-0</v>
          </cell>
          <cell r="BO468" t="str">
            <v>15936-0</v>
          </cell>
          <cell r="BR468">
            <v>23.25</v>
          </cell>
          <cell r="BS468">
            <v>24.46</v>
          </cell>
          <cell r="BU468">
            <v>28.35</v>
          </cell>
          <cell r="BV468">
            <v>29.83</v>
          </cell>
          <cell r="BW468">
            <v>5.2204585537918735E-2</v>
          </cell>
          <cell r="BX468">
            <v>1.0458553791873465E-4</v>
          </cell>
          <cell r="CA468">
            <v>0</v>
          </cell>
          <cell r="CB468">
            <v>29.83</v>
          </cell>
          <cell r="CC468">
            <v>29.829995227199994</v>
          </cell>
          <cell r="CD468">
            <v>-4.772800004104738E-6</v>
          </cell>
          <cell r="CE468" t="str">
            <v>DIPROSPAN HYPAK 1X1 ML</v>
          </cell>
          <cell r="CG468" t="str">
            <v>Monitorado CMED</v>
          </cell>
          <cell r="CI468" t="str">
            <v>Medicamento</v>
          </cell>
          <cell r="CJ468" t="e">
            <v>#N/A</v>
          </cell>
          <cell r="CK468" t="str">
            <v>Monitorado</v>
          </cell>
        </row>
        <row r="469">
          <cell r="K469" t="str">
            <v>12298-0</v>
          </cell>
          <cell r="L469" t="str">
            <v>DORALGINA DRG CT BL 2 X10</v>
          </cell>
          <cell r="M469">
            <v>1558403800012</v>
          </cell>
          <cell r="N469">
            <v>16.23</v>
          </cell>
          <cell r="O469">
            <v>0</v>
          </cell>
          <cell r="P469">
            <v>13.93</v>
          </cell>
          <cell r="Q469">
            <v>16</v>
          </cell>
          <cell r="R469">
            <v>16.23</v>
          </cell>
          <cell r="S469">
            <v>16.46</v>
          </cell>
          <cell r="T469">
            <v>14.96</v>
          </cell>
          <cell r="U469">
            <v>16.11</v>
          </cell>
          <cell r="V469">
            <v>14.02</v>
          </cell>
          <cell r="W469">
            <v>14.1</v>
          </cell>
          <cell r="X469">
            <v>16.7</v>
          </cell>
          <cell r="Y469">
            <v>0</v>
          </cell>
          <cell r="Z469">
            <v>19.260000000000002</v>
          </cell>
          <cell r="AA469">
            <v>21.33</v>
          </cell>
          <cell r="AB469">
            <v>21.62</v>
          </cell>
          <cell r="AC469">
            <v>21.92</v>
          </cell>
          <cell r="AD469">
            <v>19.98</v>
          </cell>
          <cell r="AE469">
            <v>21.47</v>
          </cell>
          <cell r="AF469">
            <v>19.38</v>
          </cell>
          <cell r="AG469">
            <v>19.489999999999998</v>
          </cell>
          <cell r="AH469">
            <v>22.23</v>
          </cell>
          <cell r="AI469">
            <v>0</v>
          </cell>
          <cell r="AJ469" t="str">
            <v>negativa</v>
          </cell>
          <cell r="AK469" t="str">
            <v>Negativa</v>
          </cell>
          <cell r="AL469" t="str">
            <v>12298-0</v>
          </cell>
          <cell r="AM469" t="str">
            <v>Não consta</v>
          </cell>
          <cell r="AN469" t="str">
            <v>não consta</v>
          </cell>
          <cell r="AO469" t="str">
            <v>12298-0</v>
          </cell>
          <cell r="AP469">
            <v>0</v>
          </cell>
          <cell r="AQ469" t="str">
            <v>NA</v>
          </cell>
          <cell r="AR469" t="str">
            <v>aumento de preço a partir de nov/2012</v>
          </cell>
          <cell r="AS469">
            <v>0</v>
          </cell>
          <cell r="AT469">
            <v>13.93</v>
          </cell>
          <cell r="AU469">
            <v>16</v>
          </cell>
          <cell r="AV469">
            <v>16.23</v>
          </cell>
          <cell r="AW469">
            <v>16.46</v>
          </cell>
          <cell r="AX469">
            <v>14.96</v>
          </cell>
          <cell r="AY469">
            <v>16.11</v>
          </cell>
          <cell r="AZ469">
            <v>14.02</v>
          </cell>
          <cell r="BA469">
            <v>14.1</v>
          </cell>
          <cell r="BB469">
            <v>16.7</v>
          </cell>
          <cell r="BC469">
            <v>0</v>
          </cell>
          <cell r="BD469">
            <v>19.260000000000002</v>
          </cell>
          <cell r="BE469">
            <v>21.33</v>
          </cell>
          <cell r="BF469">
            <v>21.62</v>
          </cell>
          <cell r="BG469">
            <v>21.92</v>
          </cell>
          <cell r="BH469">
            <v>19.98</v>
          </cell>
          <cell r="BI469">
            <v>21.47</v>
          </cell>
          <cell r="BJ469">
            <v>19.38</v>
          </cell>
          <cell r="BK469">
            <v>19.489999999999998</v>
          </cell>
          <cell r="BL469">
            <v>22.23</v>
          </cell>
          <cell r="BN469" t="str">
            <v>12298-0</v>
          </cell>
          <cell r="BO469" t="str">
            <v>12298-0</v>
          </cell>
          <cell r="BR469">
            <v>12.95</v>
          </cell>
          <cell r="BS469">
            <v>12.95</v>
          </cell>
          <cell r="BU469">
            <v>14.73</v>
          </cell>
          <cell r="BV469">
            <v>16.23</v>
          </cell>
          <cell r="BW469">
            <v>0.10183299389002043</v>
          </cell>
          <cell r="BX469">
            <v>0.10183299389002043</v>
          </cell>
          <cell r="CA469">
            <v>0</v>
          </cell>
          <cell r="CB469">
            <v>16.23</v>
          </cell>
          <cell r="CC469">
            <v>16.230001972821423</v>
          </cell>
          <cell r="CD469">
            <v>1.9728214226688578E-6</v>
          </cell>
          <cell r="CE469" t="e">
            <v>#N/A</v>
          </cell>
          <cell r="CG469" t="str">
            <v>MIP</v>
          </cell>
          <cell r="CI469" t="str">
            <v>Medicamento</v>
          </cell>
          <cell r="CJ469" t="e">
            <v>#N/A</v>
          </cell>
          <cell r="CK469">
            <v>286.81</v>
          </cell>
        </row>
        <row r="470">
          <cell r="K470" t="str">
            <v>12297-0</v>
          </cell>
          <cell r="L470" t="str">
            <v>DORALGINA DRG CT BL 25X4</v>
          </cell>
          <cell r="M470">
            <v>1558403800039</v>
          </cell>
          <cell r="N470">
            <v>100.45</v>
          </cell>
          <cell r="O470">
            <v>0</v>
          </cell>
          <cell r="P470">
            <v>86.23</v>
          </cell>
          <cell r="Q470">
            <v>99.06</v>
          </cell>
          <cell r="R470">
            <v>100.45</v>
          </cell>
          <cell r="S470">
            <v>101.88</v>
          </cell>
          <cell r="T470">
            <v>92.63</v>
          </cell>
          <cell r="U470">
            <v>99.75</v>
          </cell>
          <cell r="V470">
            <v>86.75</v>
          </cell>
          <cell r="W470">
            <v>87.28</v>
          </cell>
          <cell r="X470">
            <v>103.36</v>
          </cell>
          <cell r="Y470">
            <v>0</v>
          </cell>
          <cell r="Z470">
            <v>119.21</v>
          </cell>
          <cell r="AA470">
            <v>132.04</v>
          </cell>
          <cell r="AB470">
            <v>133.83000000000001</v>
          </cell>
          <cell r="AC470">
            <v>135.66999999999999</v>
          </cell>
          <cell r="AD470">
            <v>123.73</v>
          </cell>
          <cell r="AE470">
            <v>132.93</v>
          </cell>
          <cell r="AF470">
            <v>119.93</v>
          </cell>
          <cell r="AG470">
            <v>120.66</v>
          </cell>
          <cell r="AH470">
            <v>137.58000000000001</v>
          </cell>
          <cell r="AI470">
            <v>0</v>
          </cell>
          <cell r="AJ470" t="str">
            <v>negativa</v>
          </cell>
          <cell r="AK470" t="str">
            <v>Negativa</v>
          </cell>
          <cell r="AL470" t="str">
            <v>12297-0</v>
          </cell>
          <cell r="AM470" t="str">
            <v>Não consta</v>
          </cell>
          <cell r="AN470" t="str">
            <v>não consta</v>
          </cell>
          <cell r="AO470" t="str">
            <v>12297-0</v>
          </cell>
          <cell r="AP470">
            <v>0</v>
          </cell>
          <cell r="AQ470" t="str">
            <v>NA</v>
          </cell>
          <cell r="AR470" t="str">
            <v>aumento de preço a partir de nov/2012</v>
          </cell>
          <cell r="AS470">
            <v>0</v>
          </cell>
          <cell r="AT470">
            <v>86.23</v>
          </cell>
          <cell r="AU470">
            <v>99.06</v>
          </cell>
          <cell r="AV470">
            <v>100.45</v>
          </cell>
          <cell r="AW470">
            <v>101.88</v>
          </cell>
          <cell r="AX470">
            <v>92.63</v>
          </cell>
          <cell r="AY470">
            <v>99.75</v>
          </cell>
          <cell r="AZ470">
            <v>86.75</v>
          </cell>
          <cell r="BA470">
            <v>87.28</v>
          </cell>
          <cell r="BB470">
            <v>103.36</v>
          </cell>
          <cell r="BC470">
            <v>0</v>
          </cell>
          <cell r="BD470">
            <v>119.21</v>
          </cell>
          <cell r="BE470">
            <v>132.04</v>
          </cell>
          <cell r="BF470">
            <v>133.83000000000001</v>
          </cell>
          <cell r="BG470">
            <v>135.66999999999999</v>
          </cell>
          <cell r="BH470">
            <v>123.73</v>
          </cell>
          <cell r="BI470">
            <v>132.93</v>
          </cell>
          <cell r="BJ470">
            <v>119.93</v>
          </cell>
          <cell r="BK470">
            <v>120.66</v>
          </cell>
          <cell r="BL470">
            <v>137.58000000000001</v>
          </cell>
          <cell r="BN470" t="str">
            <v>12297-0</v>
          </cell>
          <cell r="BO470" t="str">
            <v>12297-0</v>
          </cell>
          <cell r="BR470">
            <v>80.16</v>
          </cell>
          <cell r="BS470">
            <v>80.16</v>
          </cell>
          <cell r="BU470">
            <v>91.14</v>
          </cell>
          <cell r="BV470">
            <v>100.45</v>
          </cell>
          <cell r="BW470">
            <v>0.10215053763440873</v>
          </cell>
          <cell r="BX470">
            <v>0.10215053763440873</v>
          </cell>
          <cell r="CA470">
            <v>0</v>
          </cell>
          <cell r="CB470">
            <v>100.45</v>
          </cell>
          <cell r="CC470">
            <v>100.45001221009932</v>
          </cell>
          <cell r="CD470">
            <v>1.2210099313847422E-5</v>
          </cell>
          <cell r="CE470" t="e">
            <v>#N/A</v>
          </cell>
          <cell r="CG470" t="str">
            <v>MIP</v>
          </cell>
          <cell r="CI470" t="str">
            <v>Medicamento</v>
          </cell>
          <cell r="CJ470" t="e">
            <v>#N/A</v>
          </cell>
          <cell r="CK470">
            <v>1775.42</v>
          </cell>
        </row>
        <row r="471">
          <cell r="K471" t="str">
            <v>12331-0</v>
          </cell>
          <cell r="L471" t="str">
            <v>DORALGINA GTS FR PL 1X15ML</v>
          </cell>
          <cell r="M471">
            <v>1558403800020</v>
          </cell>
          <cell r="N471">
            <v>17.53</v>
          </cell>
          <cell r="O471">
            <v>0</v>
          </cell>
          <cell r="P471">
            <v>15.05</v>
          </cell>
          <cell r="Q471">
            <v>17.29</v>
          </cell>
          <cell r="R471">
            <v>17.53</v>
          </cell>
          <cell r="S471">
            <v>17.78</v>
          </cell>
          <cell r="T471">
            <v>16.170000000000002</v>
          </cell>
          <cell r="U471">
            <v>17.41</v>
          </cell>
          <cell r="V471">
            <v>15.14</v>
          </cell>
          <cell r="W471">
            <v>15.23</v>
          </cell>
          <cell r="X471">
            <v>18.04</v>
          </cell>
          <cell r="Y471">
            <v>0</v>
          </cell>
          <cell r="Z471">
            <v>20.81</v>
          </cell>
          <cell r="AA471">
            <v>23.05</v>
          </cell>
          <cell r="AB471">
            <v>23.36</v>
          </cell>
          <cell r="AC471">
            <v>23.68</v>
          </cell>
          <cell r="AD471">
            <v>21.6</v>
          </cell>
          <cell r="AE471">
            <v>23.2</v>
          </cell>
          <cell r="AF471">
            <v>20.93</v>
          </cell>
          <cell r="AG471">
            <v>21.05</v>
          </cell>
          <cell r="AH471">
            <v>24.01</v>
          </cell>
          <cell r="AI471">
            <v>0</v>
          </cell>
          <cell r="AJ471" t="str">
            <v>negativa</v>
          </cell>
          <cell r="AK471" t="str">
            <v>Negativa</v>
          </cell>
          <cell r="AL471" t="str">
            <v>12331-0</v>
          </cell>
          <cell r="AM471" t="str">
            <v>Não consta</v>
          </cell>
          <cell r="AN471" t="str">
            <v>não consta</v>
          </cell>
          <cell r="AO471" t="str">
            <v>12331-0</v>
          </cell>
          <cell r="AP471">
            <v>0</v>
          </cell>
          <cell r="AQ471" t="str">
            <v>NA</v>
          </cell>
          <cell r="AR471" t="str">
            <v>aumento de preço a partir de nov/2012</v>
          </cell>
          <cell r="AS471">
            <v>0</v>
          </cell>
          <cell r="AT471">
            <v>15.05</v>
          </cell>
          <cell r="AU471">
            <v>17.29</v>
          </cell>
          <cell r="AV471">
            <v>17.53</v>
          </cell>
          <cell r="AW471">
            <v>17.78</v>
          </cell>
          <cell r="AX471">
            <v>16.170000000000002</v>
          </cell>
          <cell r="AY471">
            <v>17.41</v>
          </cell>
          <cell r="AZ471">
            <v>15.14</v>
          </cell>
          <cell r="BA471">
            <v>15.23</v>
          </cell>
          <cell r="BB471">
            <v>18.04</v>
          </cell>
          <cell r="BC471">
            <v>0</v>
          </cell>
          <cell r="BD471">
            <v>20.81</v>
          </cell>
          <cell r="BE471">
            <v>23.05</v>
          </cell>
          <cell r="BF471">
            <v>23.36</v>
          </cell>
          <cell r="BG471">
            <v>23.68</v>
          </cell>
          <cell r="BH471">
            <v>21.6</v>
          </cell>
          <cell r="BI471">
            <v>23.2</v>
          </cell>
          <cell r="BJ471">
            <v>20.93</v>
          </cell>
          <cell r="BK471">
            <v>21.05</v>
          </cell>
          <cell r="BL471">
            <v>24.01</v>
          </cell>
          <cell r="BN471" t="str">
            <v>12331-0</v>
          </cell>
          <cell r="BO471" t="str">
            <v>12331-0</v>
          </cell>
          <cell r="BR471">
            <v>13.99</v>
          </cell>
          <cell r="BS471">
            <v>13.99</v>
          </cell>
          <cell r="BU471">
            <v>16.670000000000002</v>
          </cell>
          <cell r="BV471">
            <v>17.53</v>
          </cell>
          <cell r="BW471">
            <v>5.1589682063587272E-2</v>
          </cell>
          <cell r="BX471">
            <v>5.1589682063587272E-2</v>
          </cell>
          <cell r="CA471">
            <v>0</v>
          </cell>
          <cell r="CB471">
            <v>17.53</v>
          </cell>
          <cell r="CC471">
            <v>17.53000213084162</v>
          </cell>
          <cell r="CD471">
            <v>2.1308416187082457E-6</v>
          </cell>
          <cell r="CE471" t="e">
            <v>#N/A</v>
          </cell>
          <cell r="CG471" t="str">
            <v>MIP</v>
          </cell>
          <cell r="CI471" t="str">
            <v>Medicamento</v>
          </cell>
          <cell r="CJ471" t="e">
            <v>#N/A</v>
          </cell>
          <cell r="CK471">
            <v>309.87000000000006</v>
          </cell>
        </row>
        <row r="472">
          <cell r="K472" t="str">
            <v>13208-0</v>
          </cell>
          <cell r="L472" t="str">
            <v>DORAPLAX 200MG COMP REV CT BL 1X200 LP</v>
          </cell>
          <cell r="M472">
            <v>1040419200031</v>
          </cell>
          <cell r="N472">
            <v>143.77000000000001</v>
          </cell>
          <cell r="O472">
            <v>0</v>
          </cell>
          <cell r="P472">
            <v>142.04</v>
          </cell>
          <cell r="Q472">
            <v>142.04</v>
          </cell>
          <cell r="R472">
            <v>143.77000000000001</v>
          </cell>
          <cell r="S472">
            <v>145.54</v>
          </cell>
          <cell r="T472">
            <v>133.97</v>
          </cell>
          <cell r="U472">
            <v>142.9</v>
          </cell>
          <cell r="V472">
            <v>142.9</v>
          </cell>
          <cell r="W472">
            <v>143.77000000000001</v>
          </cell>
          <cell r="X472">
            <v>147.36000000000001</v>
          </cell>
          <cell r="Y472">
            <v>0</v>
          </cell>
          <cell r="Z472">
            <v>196.36</v>
          </cell>
          <cell r="AA472">
            <v>196.36</v>
          </cell>
          <cell r="AB472">
            <v>198.75</v>
          </cell>
          <cell r="AC472">
            <v>201.2</v>
          </cell>
          <cell r="AD472">
            <v>185.21</v>
          </cell>
          <cell r="AE472">
            <v>197.55</v>
          </cell>
          <cell r="AF472">
            <v>197.55</v>
          </cell>
          <cell r="AG472">
            <v>198.75</v>
          </cell>
          <cell r="AH472">
            <v>203.72</v>
          </cell>
          <cell r="AI472">
            <v>0</v>
          </cell>
          <cell r="AJ472" t="str">
            <v>positiva</v>
          </cell>
          <cell r="AK472" t="str">
            <v>positiva</v>
          </cell>
          <cell r="AL472" t="str">
            <v>Não consta</v>
          </cell>
          <cell r="AM472" t="str">
            <v>Não consta</v>
          </cell>
          <cell r="AN472" t="str">
            <v>não consta</v>
          </cell>
          <cell r="AO472" t="str">
            <v>13208-0</v>
          </cell>
          <cell r="AP472">
            <v>0</v>
          </cell>
          <cell r="AQ472" t="str">
            <v>NA</v>
          </cell>
          <cell r="AR472">
            <v>0</v>
          </cell>
          <cell r="AS472">
            <v>0</v>
          </cell>
          <cell r="AT472">
            <v>142.04</v>
          </cell>
          <cell r="AU472">
            <v>142.04</v>
          </cell>
          <cell r="AV472">
            <v>143.77000000000001</v>
          </cell>
          <cell r="AW472">
            <v>145.54</v>
          </cell>
          <cell r="AX472">
            <v>133.97</v>
          </cell>
          <cell r="AY472">
            <v>142.9</v>
          </cell>
          <cell r="AZ472">
            <v>142.9</v>
          </cell>
          <cell r="BA472">
            <v>143.77000000000001</v>
          </cell>
          <cell r="BB472">
            <v>147.36000000000001</v>
          </cell>
          <cell r="BC472">
            <v>0</v>
          </cell>
          <cell r="BD472">
            <v>196.36</v>
          </cell>
          <cell r="BE472">
            <v>196.36</v>
          </cell>
          <cell r="BF472">
            <v>198.75</v>
          </cell>
          <cell r="BG472">
            <v>201.2</v>
          </cell>
          <cell r="BH472">
            <v>185.21</v>
          </cell>
          <cell r="BI472">
            <v>197.55</v>
          </cell>
          <cell r="BJ472">
            <v>197.55</v>
          </cell>
          <cell r="BK472">
            <v>198.75</v>
          </cell>
          <cell r="BL472">
            <v>203.72</v>
          </cell>
          <cell r="BN472" t="str">
            <v>13208-0</v>
          </cell>
          <cell r="BO472" t="str">
            <v>13208-0</v>
          </cell>
          <cell r="BR472">
            <v>117.89</v>
          </cell>
          <cell r="BS472">
            <v>117.89</v>
          </cell>
          <cell r="BU472">
            <v>136.65</v>
          </cell>
          <cell r="BV472">
            <v>143.77000000000001</v>
          </cell>
          <cell r="BW472">
            <v>5.2103915111598953E-2</v>
          </cell>
          <cell r="BX472">
            <v>5.2103915111598953E-2</v>
          </cell>
          <cell r="CA472">
            <v>0</v>
          </cell>
          <cell r="CB472">
            <v>143.77000000000001</v>
          </cell>
          <cell r="CC472">
            <v>143.76997699680001</v>
          </cell>
          <cell r="CD472">
            <v>-2.300319999903877E-5</v>
          </cell>
          <cell r="CE472" t="e">
            <v>#N/A</v>
          </cell>
          <cell r="CG472" t="str">
            <v>MIP</v>
          </cell>
          <cell r="CI472" t="str">
            <v>Medicamento</v>
          </cell>
          <cell r="CJ472" t="e">
            <v>#N/A</v>
          </cell>
          <cell r="CK472">
            <v>2713.0000000000005</v>
          </cell>
        </row>
        <row r="473">
          <cell r="K473" t="str">
            <v>13167-0</v>
          </cell>
          <cell r="L473" t="str">
            <v>DORIFLAN EMULG CT BG 1X60G LP</v>
          </cell>
          <cell r="M473">
            <v>1040419540010</v>
          </cell>
          <cell r="N473">
            <v>14.98</v>
          </cell>
          <cell r="O473">
            <v>0</v>
          </cell>
          <cell r="P473">
            <v>14.8</v>
          </cell>
          <cell r="Q473">
            <v>14.8</v>
          </cell>
          <cell r="R473">
            <v>14.98</v>
          </cell>
          <cell r="S473">
            <v>15.16</v>
          </cell>
          <cell r="T473">
            <v>13.95</v>
          </cell>
          <cell r="U473">
            <v>14.88</v>
          </cell>
          <cell r="V473">
            <v>14.88</v>
          </cell>
          <cell r="W473">
            <v>14.98</v>
          </cell>
          <cell r="X473">
            <v>15.35</v>
          </cell>
          <cell r="Y473">
            <v>0</v>
          </cell>
          <cell r="Z473">
            <v>20.46</v>
          </cell>
          <cell r="AA473">
            <v>20.46</v>
          </cell>
          <cell r="AB473">
            <v>20.71</v>
          </cell>
          <cell r="AC473">
            <v>20.96</v>
          </cell>
          <cell r="AD473">
            <v>19.29</v>
          </cell>
          <cell r="AE473">
            <v>20.57</v>
          </cell>
          <cell r="AF473">
            <v>20.57</v>
          </cell>
          <cell r="AG473">
            <v>20.71</v>
          </cell>
          <cell r="AH473">
            <v>21.22</v>
          </cell>
          <cell r="AI473">
            <v>0</v>
          </cell>
          <cell r="AJ473" t="str">
            <v>positiva</v>
          </cell>
          <cell r="AK473" t="str">
            <v>positiva</v>
          </cell>
          <cell r="AL473" t="str">
            <v>Não consta</v>
          </cell>
          <cell r="AM473" t="str">
            <v>Não consta</v>
          </cell>
          <cell r="AN473" t="str">
            <v>não consta</v>
          </cell>
          <cell r="AO473" t="str">
            <v>13167-0</v>
          </cell>
          <cell r="AP473">
            <v>0</v>
          </cell>
          <cell r="AQ473" t="str">
            <v>NA</v>
          </cell>
          <cell r="AR473">
            <v>0</v>
          </cell>
          <cell r="AS473">
            <v>0</v>
          </cell>
          <cell r="AT473">
            <v>14.8</v>
          </cell>
          <cell r="AU473">
            <v>14.8</v>
          </cell>
          <cell r="AV473">
            <v>14.98</v>
          </cell>
          <cell r="AW473">
            <v>15.16</v>
          </cell>
          <cell r="AX473">
            <v>13.95</v>
          </cell>
          <cell r="AY473">
            <v>14.88</v>
          </cell>
          <cell r="AZ473">
            <v>14.88</v>
          </cell>
          <cell r="BA473">
            <v>14.98</v>
          </cell>
          <cell r="BB473">
            <v>15.35</v>
          </cell>
          <cell r="BC473">
            <v>0</v>
          </cell>
          <cell r="BD473">
            <v>20.46</v>
          </cell>
          <cell r="BE473">
            <v>20.46</v>
          </cell>
          <cell r="BF473">
            <v>20.71</v>
          </cell>
          <cell r="BG473">
            <v>20.96</v>
          </cell>
          <cell r="BH473">
            <v>19.29</v>
          </cell>
          <cell r="BI473">
            <v>20.57</v>
          </cell>
          <cell r="BJ473">
            <v>20.57</v>
          </cell>
          <cell r="BK473">
            <v>20.71</v>
          </cell>
          <cell r="BL473">
            <v>21.22</v>
          </cell>
          <cell r="BN473" t="str">
            <v>13167-0</v>
          </cell>
          <cell r="BO473" t="str">
            <v>13167-0</v>
          </cell>
          <cell r="BR473">
            <v>12.28</v>
          </cell>
          <cell r="BS473">
            <v>12.28</v>
          </cell>
          <cell r="BU473">
            <v>14.98</v>
          </cell>
          <cell r="BV473">
            <v>14.98</v>
          </cell>
          <cell r="BW473">
            <v>0</v>
          </cell>
          <cell r="BX473">
            <v>0</v>
          </cell>
          <cell r="CA473">
            <v>0</v>
          </cell>
          <cell r="CB473">
            <v>14.98</v>
          </cell>
          <cell r="CC473">
            <v>14.979997603199999</v>
          </cell>
          <cell r="CD473">
            <v>-2.396800001136512E-6</v>
          </cell>
          <cell r="CE473" t="e">
            <v>#N/A</v>
          </cell>
          <cell r="CG473" t="str">
            <v>Monitorado CMED</v>
          </cell>
          <cell r="CI473" t="str">
            <v>Medicamento</v>
          </cell>
          <cell r="CJ473" t="e">
            <v>#N/A</v>
          </cell>
          <cell r="CK473">
            <v>282.61</v>
          </cell>
        </row>
        <row r="474">
          <cell r="K474" t="str">
            <v>125-0</v>
          </cell>
          <cell r="L474" t="str">
            <v>DORIL COMP BL 12X25X6</v>
          </cell>
          <cell r="M474">
            <v>1781700070032</v>
          </cell>
          <cell r="N474">
            <v>150.80000000000001</v>
          </cell>
          <cell r="O474">
            <v>0</v>
          </cell>
          <cell r="P474">
            <v>129.44999999999999</v>
          </cell>
          <cell r="Q474">
            <v>148.71</v>
          </cell>
          <cell r="R474">
            <v>150.80000000000001</v>
          </cell>
          <cell r="S474">
            <v>152.94999999999999</v>
          </cell>
          <cell r="T474">
            <v>139.06</v>
          </cell>
          <cell r="U474">
            <v>149.75</v>
          </cell>
          <cell r="V474">
            <v>130.24</v>
          </cell>
          <cell r="W474">
            <v>131.03</v>
          </cell>
          <cell r="X474">
            <v>155.16999999999999</v>
          </cell>
          <cell r="Y474">
            <v>0</v>
          </cell>
          <cell r="Z474">
            <v>178.96</v>
          </cell>
          <cell r="AA474">
            <v>198.22</v>
          </cell>
          <cell r="AB474">
            <v>200.91</v>
          </cell>
          <cell r="AC474">
            <v>203.68</v>
          </cell>
          <cell r="AD474">
            <v>185.75</v>
          </cell>
          <cell r="AE474">
            <v>199.56</v>
          </cell>
          <cell r="AF474">
            <v>180.05</v>
          </cell>
          <cell r="AG474">
            <v>181.14</v>
          </cell>
          <cell r="AH474">
            <v>206.54</v>
          </cell>
          <cell r="AI474">
            <v>0</v>
          </cell>
          <cell r="AJ474" t="str">
            <v>negativa</v>
          </cell>
          <cell r="AK474" t="str">
            <v>Negativa</v>
          </cell>
          <cell r="AL474" t="str">
            <v>125-0</v>
          </cell>
          <cell r="AM474" t="str">
            <v>Não consta</v>
          </cell>
          <cell r="AN474" t="str">
            <v>não consta</v>
          </cell>
          <cell r="AO474" t="str">
            <v>125-0</v>
          </cell>
          <cell r="AP474">
            <v>0</v>
          </cell>
          <cell r="AQ474" t="str">
            <v>OTC</v>
          </cell>
          <cell r="AR474">
            <v>0</v>
          </cell>
          <cell r="AS474">
            <v>0</v>
          </cell>
          <cell r="AT474">
            <v>129.44999999999999</v>
          </cell>
          <cell r="AU474">
            <v>148.71</v>
          </cell>
          <cell r="AV474">
            <v>150.80000000000001</v>
          </cell>
          <cell r="AW474">
            <v>152.94999999999999</v>
          </cell>
          <cell r="AX474">
            <v>139.06</v>
          </cell>
          <cell r="AY474">
            <v>149.75</v>
          </cell>
          <cell r="AZ474">
            <v>130.24</v>
          </cell>
          <cell r="BA474">
            <v>131.03</v>
          </cell>
          <cell r="BB474">
            <v>155.16999999999999</v>
          </cell>
          <cell r="BC474">
            <v>0</v>
          </cell>
          <cell r="BD474">
            <v>178.96</v>
          </cell>
          <cell r="BE474">
            <v>198.22</v>
          </cell>
          <cell r="BF474">
            <v>200.91</v>
          </cell>
          <cell r="BG474">
            <v>203.68</v>
          </cell>
          <cell r="BH474">
            <v>185.75</v>
          </cell>
          <cell r="BI474">
            <v>199.56</v>
          </cell>
          <cell r="BJ474">
            <v>180.05</v>
          </cell>
          <cell r="BK474">
            <v>181.14</v>
          </cell>
          <cell r="BL474">
            <v>206.54</v>
          </cell>
          <cell r="BN474" t="str">
            <v>125-0</v>
          </cell>
          <cell r="BO474" t="str">
            <v>125-0</v>
          </cell>
          <cell r="BR474">
            <v>120.34</v>
          </cell>
          <cell r="BS474">
            <v>120.34</v>
          </cell>
          <cell r="BU474">
            <v>142.27000000000001</v>
          </cell>
          <cell r="BV474">
            <v>150.80000000000001</v>
          </cell>
          <cell r="BW474">
            <v>5.9956420889857309E-2</v>
          </cell>
          <cell r="BX474">
            <v>5.9956420889857309E-2</v>
          </cell>
          <cell r="CA474">
            <v>0</v>
          </cell>
          <cell r="CB474">
            <v>150.80000000000001</v>
          </cell>
          <cell r="CC474">
            <v>150.80001833034322</v>
          </cell>
          <cell r="CD474">
            <v>1.83303432095272E-5</v>
          </cell>
          <cell r="CE474" t="e">
            <v>#N/A</v>
          </cell>
          <cell r="CG474" t="str">
            <v>MIP</v>
          </cell>
          <cell r="CI474" t="str">
            <v>Medicamento</v>
          </cell>
          <cell r="CJ474" t="e">
            <v>#N/A</v>
          </cell>
          <cell r="CK474">
            <v>2665.3400000000006</v>
          </cell>
        </row>
        <row r="475">
          <cell r="K475" t="str">
            <v>16149-0</v>
          </cell>
          <cell r="L475" t="str">
            <v>DORIL COMP BL 24X2X10</v>
          </cell>
          <cell r="M475">
            <v>1781700070040</v>
          </cell>
          <cell r="N475">
            <v>19.14</v>
          </cell>
          <cell r="O475">
            <v>0</v>
          </cell>
          <cell r="P475">
            <v>16.43</v>
          </cell>
          <cell r="Q475">
            <v>18.87</v>
          </cell>
          <cell r="R475">
            <v>19.14</v>
          </cell>
          <cell r="S475">
            <v>19.41</v>
          </cell>
          <cell r="T475">
            <v>17.649999999999999</v>
          </cell>
          <cell r="U475">
            <v>19</v>
          </cell>
          <cell r="V475">
            <v>16.53</v>
          </cell>
          <cell r="W475">
            <v>16.63</v>
          </cell>
          <cell r="X475">
            <v>19.690000000000001</v>
          </cell>
          <cell r="Y475">
            <v>0</v>
          </cell>
          <cell r="Z475">
            <v>22.71</v>
          </cell>
          <cell r="AA475">
            <v>25.15</v>
          </cell>
          <cell r="AB475">
            <v>25.5</v>
          </cell>
          <cell r="AC475">
            <v>25.85</v>
          </cell>
          <cell r="AD475">
            <v>23.58</v>
          </cell>
          <cell r="AE475">
            <v>25.32</v>
          </cell>
          <cell r="AF475">
            <v>22.85</v>
          </cell>
          <cell r="AG475">
            <v>22.99</v>
          </cell>
          <cell r="AH475">
            <v>26.21</v>
          </cell>
          <cell r="AI475">
            <v>0</v>
          </cell>
          <cell r="AJ475" t="str">
            <v>negativa</v>
          </cell>
          <cell r="AK475" t="str">
            <v>Negativa</v>
          </cell>
          <cell r="AL475" t="str">
            <v>16149-0</v>
          </cell>
          <cell r="AM475" t="str">
            <v>Não consta</v>
          </cell>
          <cell r="AN475" t="str">
            <v>não consta</v>
          </cell>
          <cell r="AO475" t="str">
            <v>16149-0</v>
          </cell>
          <cell r="AP475">
            <v>0</v>
          </cell>
          <cell r="AQ475" t="str">
            <v>OTC</v>
          </cell>
          <cell r="AR475">
            <v>0</v>
          </cell>
          <cell r="AS475">
            <v>0</v>
          </cell>
          <cell r="AT475">
            <v>16.43</v>
          </cell>
          <cell r="AU475">
            <v>18.87</v>
          </cell>
          <cell r="AV475">
            <v>19.14</v>
          </cell>
          <cell r="AW475">
            <v>19.41</v>
          </cell>
          <cell r="AX475">
            <v>17.649999999999999</v>
          </cell>
          <cell r="AY475">
            <v>19</v>
          </cell>
          <cell r="AZ475">
            <v>16.53</v>
          </cell>
          <cell r="BA475">
            <v>16.63</v>
          </cell>
          <cell r="BB475">
            <v>19.690000000000001</v>
          </cell>
          <cell r="BC475">
            <v>0</v>
          </cell>
          <cell r="BD475">
            <v>22.71</v>
          </cell>
          <cell r="BE475">
            <v>25.15</v>
          </cell>
          <cell r="BF475">
            <v>25.5</v>
          </cell>
          <cell r="BG475">
            <v>25.85</v>
          </cell>
          <cell r="BH475">
            <v>23.58</v>
          </cell>
          <cell r="BI475">
            <v>25.32</v>
          </cell>
          <cell r="BJ475">
            <v>22.85</v>
          </cell>
          <cell r="BK475">
            <v>22.99</v>
          </cell>
          <cell r="BL475">
            <v>26.21</v>
          </cell>
          <cell r="BN475" t="str">
            <v>16149-0</v>
          </cell>
          <cell r="BO475" t="str">
            <v>16149-0</v>
          </cell>
          <cell r="BR475">
            <v>15.27</v>
          </cell>
          <cell r="BS475">
            <v>15.27</v>
          </cell>
          <cell r="BU475">
            <v>18.399999999999999</v>
          </cell>
          <cell r="BV475">
            <v>19.14</v>
          </cell>
          <cell r="BW475">
            <v>4.0217391304347982E-2</v>
          </cell>
          <cell r="BX475">
            <v>4.0217391304347982E-2</v>
          </cell>
          <cell r="CA475">
            <v>0</v>
          </cell>
          <cell r="CB475">
            <v>19.14</v>
          </cell>
          <cell r="CC475">
            <v>19.140002326543563</v>
          </cell>
          <cell r="CD475">
            <v>2.3265435622477071E-6</v>
          </cell>
          <cell r="CE475" t="e">
            <v>#N/A</v>
          </cell>
          <cell r="CG475" t="str">
            <v>MIP</v>
          </cell>
          <cell r="CI475" t="str">
            <v>Medicamento</v>
          </cell>
          <cell r="CJ475" t="e">
            <v>#N/A</v>
          </cell>
          <cell r="CK475">
            <v>338.24999999999994</v>
          </cell>
        </row>
        <row r="476">
          <cell r="K476" t="str">
            <v>13206-0</v>
          </cell>
          <cell r="L476" t="str">
            <v>DORILAN 500MG COMP CT 1X200 LP</v>
          </cell>
          <cell r="M476">
            <v>1040401070055</v>
          </cell>
          <cell r="N476">
            <v>168.94</v>
          </cell>
          <cell r="O476">
            <v>0</v>
          </cell>
          <cell r="P476">
            <v>145.03</v>
          </cell>
          <cell r="Q476">
            <v>166.6</v>
          </cell>
          <cell r="R476">
            <v>168.94</v>
          </cell>
          <cell r="S476">
            <v>171.36</v>
          </cell>
          <cell r="T476">
            <v>155.80000000000001</v>
          </cell>
          <cell r="U476">
            <v>167.76</v>
          </cell>
          <cell r="V476">
            <v>145.91</v>
          </cell>
          <cell r="W476">
            <v>146.80000000000001</v>
          </cell>
          <cell r="X476">
            <v>173.84</v>
          </cell>
          <cell r="Y476">
            <v>0</v>
          </cell>
          <cell r="Z476">
            <v>200.5</v>
          </cell>
          <cell r="AA476">
            <v>222.07</v>
          </cell>
          <cell r="AB476">
            <v>225.08</v>
          </cell>
          <cell r="AC476">
            <v>228.2</v>
          </cell>
          <cell r="AD476">
            <v>208.12</v>
          </cell>
          <cell r="AE476">
            <v>223.56</v>
          </cell>
          <cell r="AF476">
            <v>201.71</v>
          </cell>
          <cell r="AG476">
            <v>202.94</v>
          </cell>
          <cell r="AH476">
            <v>231.39</v>
          </cell>
          <cell r="AI476">
            <v>0</v>
          </cell>
          <cell r="AJ476" t="str">
            <v>negativa</v>
          </cell>
          <cell r="AK476" t="str">
            <v>Negativa</v>
          </cell>
          <cell r="AL476" t="str">
            <v>13206-0</v>
          </cell>
          <cell r="AM476" t="str">
            <v>Não consta</v>
          </cell>
          <cell r="AN476" t="str">
            <v>não consta</v>
          </cell>
          <cell r="AO476" t="str">
            <v>13206-0</v>
          </cell>
          <cell r="AP476">
            <v>0</v>
          </cell>
          <cell r="AQ476" t="str">
            <v>NA</v>
          </cell>
          <cell r="AR476">
            <v>0</v>
          </cell>
          <cell r="AS476">
            <v>0</v>
          </cell>
          <cell r="AT476">
            <v>145.03</v>
          </cell>
          <cell r="AU476">
            <v>166.6</v>
          </cell>
          <cell r="AV476">
            <v>168.94</v>
          </cell>
          <cell r="AW476">
            <v>171.36</v>
          </cell>
          <cell r="AX476">
            <v>155.80000000000001</v>
          </cell>
          <cell r="AY476">
            <v>167.76</v>
          </cell>
          <cell r="AZ476">
            <v>145.91</v>
          </cell>
          <cell r="BA476">
            <v>146.80000000000001</v>
          </cell>
          <cell r="BB476">
            <v>173.84</v>
          </cell>
          <cell r="BC476">
            <v>0</v>
          </cell>
          <cell r="BD476">
            <v>200.5</v>
          </cell>
          <cell r="BE476">
            <v>222.07</v>
          </cell>
          <cell r="BF476">
            <v>225.08</v>
          </cell>
          <cell r="BG476">
            <v>228.2</v>
          </cell>
          <cell r="BH476">
            <v>208.12</v>
          </cell>
          <cell r="BI476">
            <v>223.56</v>
          </cell>
          <cell r="BJ476">
            <v>201.71</v>
          </cell>
          <cell r="BK476">
            <v>202.94</v>
          </cell>
          <cell r="BL476">
            <v>231.39</v>
          </cell>
          <cell r="BN476" t="str">
            <v>13206-0</v>
          </cell>
          <cell r="BO476" t="str">
            <v>13206-0</v>
          </cell>
          <cell r="BR476">
            <v>134.82</v>
          </cell>
          <cell r="BS476">
            <v>134.82</v>
          </cell>
          <cell r="BU476">
            <v>160.57</v>
          </cell>
          <cell r="BV476">
            <v>168.94</v>
          </cell>
          <cell r="BW476">
            <v>5.2126798281123543E-2</v>
          </cell>
          <cell r="BX476">
            <v>5.2126798281123543E-2</v>
          </cell>
          <cell r="CA476">
            <v>0</v>
          </cell>
          <cell r="CB476">
            <v>168.94</v>
          </cell>
          <cell r="CC476">
            <v>168.94002053533276</v>
          </cell>
          <cell r="CD476">
            <v>2.0535332765803105E-5</v>
          </cell>
          <cell r="CE476" t="e">
            <v>#N/A</v>
          </cell>
          <cell r="CG476" t="str">
            <v>MIP</v>
          </cell>
          <cell r="CI476" t="str">
            <v>Medicamento</v>
          </cell>
          <cell r="CJ476" t="e">
            <v>#N/A</v>
          </cell>
          <cell r="CK476">
            <v>2986.0499999999997</v>
          </cell>
        </row>
        <row r="477">
          <cell r="K477" t="str">
            <v>13168-0</v>
          </cell>
          <cell r="L477" t="str">
            <v>DORILAN 500MG/ML SOL OR CT FR 1X20ML LP</v>
          </cell>
          <cell r="M477">
            <v>1040401070047</v>
          </cell>
          <cell r="N477">
            <v>18.38</v>
          </cell>
          <cell r="O477">
            <v>0</v>
          </cell>
          <cell r="P477">
            <v>15.78</v>
          </cell>
          <cell r="Q477">
            <v>18.13</v>
          </cell>
          <cell r="R477">
            <v>18.38</v>
          </cell>
          <cell r="S477">
            <v>18.649999999999999</v>
          </cell>
          <cell r="T477">
            <v>16.95</v>
          </cell>
          <cell r="U477">
            <v>18.25</v>
          </cell>
          <cell r="V477">
            <v>15.88</v>
          </cell>
          <cell r="W477">
            <v>15.97</v>
          </cell>
          <cell r="X477">
            <v>18.920000000000002</v>
          </cell>
          <cell r="Y477">
            <v>0</v>
          </cell>
          <cell r="Z477">
            <v>21.81</v>
          </cell>
          <cell r="AA477">
            <v>24.17</v>
          </cell>
          <cell r="AB477">
            <v>24.49</v>
          </cell>
          <cell r="AC477">
            <v>24.84</v>
          </cell>
          <cell r="AD477">
            <v>22.64</v>
          </cell>
          <cell r="AE477">
            <v>24.32</v>
          </cell>
          <cell r="AF477">
            <v>21.95</v>
          </cell>
          <cell r="AG477">
            <v>22.08</v>
          </cell>
          <cell r="AH477">
            <v>25.18</v>
          </cell>
          <cell r="AI477">
            <v>0</v>
          </cell>
          <cell r="AJ477" t="str">
            <v>negativa</v>
          </cell>
          <cell r="AK477" t="str">
            <v>Negativa</v>
          </cell>
          <cell r="AL477" t="str">
            <v>Não consta</v>
          </cell>
          <cell r="AM477" t="str">
            <v>Não consta</v>
          </cell>
          <cell r="AN477" t="str">
            <v>não consta</v>
          </cell>
          <cell r="AO477" t="str">
            <v>13168-0</v>
          </cell>
          <cell r="AP477">
            <v>0</v>
          </cell>
          <cell r="AQ477" t="str">
            <v>NA</v>
          </cell>
          <cell r="AR477">
            <v>0</v>
          </cell>
          <cell r="AS477">
            <v>0</v>
          </cell>
          <cell r="AT477">
            <v>15.78</v>
          </cell>
          <cell r="AU477">
            <v>18.13</v>
          </cell>
          <cell r="AV477">
            <v>18.38</v>
          </cell>
          <cell r="AW477">
            <v>18.649999999999999</v>
          </cell>
          <cell r="AX477">
            <v>16.95</v>
          </cell>
          <cell r="AY477">
            <v>18.25</v>
          </cell>
          <cell r="AZ477">
            <v>15.88</v>
          </cell>
          <cell r="BA477">
            <v>15.97</v>
          </cell>
          <cell r="BB477">
            <v>18.920000000000002</v>
          </cell>
          <cell r="BC477">
            <v>0</v>
          </cell>
          <cell r="BD477">
            <v>21.81</v>
          </cell>
          <cell r="BE477">
            <v>24.17</v>
          </cell>
          <cell r="BF477">
            <v>24.49</v>
          </cell>
          <cell r="BG477">
            <v>24.84</v>
          </cell>
          <cell r="BH477">
            <v>22.64</v>
          </cell>
          <cell r="BI477">
            <v>24.32</v>
          </cell>
          <cell r="BJ477">
            <v>21.95</v>
          </cell>
          <cell r="BK477">
            <v>22.08</v>
          </cell>
          <cell r="BL477">
            <v>25.18</v>
          </cell>
          <cell r="BN477" t="str">
            <v>13168-0</v>
          </cell>
          <cell r="BO477" t="str">
            <v>13168-0</v>
          </cell>
          <cell r="BR477">
            <v>14.67</v>
          </cell>
          <cell r="BS477">
            <v>14.67</v>
          </cell>
          <cell r="BU477">
            <v>17.47</v>
          </cell>
          <cell r="BV477">
            <v>18.38</v>
          </cell>
          <cell r="BW477">
            <v>5.2089295935890068E-2</v>
          </cell>
          <cell r="BX477">
            <v>5.2089295935890068E-2</v>
          </cell>
          <cell r="CA477">
            <v>0</v>
          </cell>
          <cell r="CB477">
            <v>18.38</v>
          </cell>
          <cell r="CC477">
            <v>18.380002234162522</v>
          </cell>
          <cell r="CD477">
            <v>2.2341625225408279E-6</v>
          </cell>
          <cell r="CE477" t="e">
            <v>#N/A</v>
          </cell>
          <cell r="CG477" t="str">
            <v>MIP</v>
          </cell>
          <cell r="CI477" t="str">
            <v>Medicamento</v>
          </cell>
          <cell r="CJ477" t="e">
            <v>#N/A</v>
          </cell>
          <cell r="CK477">
            <v>324.90000000000009</v>
          </cell>
        </row>
        <row r="478">
          <cell r="K478" t="str">
            <v>13014-0</v>
          </cell>
          <cell r="L478" t="str">
            <v>DORMANT 15MG/3ML B-1 INJ CT AMP 50X3ML</v>
          </cell>
          <cell r="M478">
            <v>1046504330059</v>
          </cell>
          <cell r="N478">
            <v>497.06</v>
          </cell>
          <cell r="O478">
            <v>0</v>
          </cell>
          <cell r="P478">
            <v>491.07</v>
          </cell>
          <cell r="Q478">
            <v>491.07</v>
          </cell>
          <cell r="R478">
            <v>497.06</v>
          </cell>
          <cell r="S478">
            <v>503.2</v>
          </cell>
          <cell r="T478">
            <v>463.17</v>
          </cell>
          <cell r="U478">
            <v>494.05</v>
          </cell>
          <cell r="V478">
            <v>494.05</v>
          </cell>
          <cell r="W478">
            <v>497.06</v>
          </cell>
          <cell r="X478">
            <v>509.49</v>
          </cell>
          <cell r="Y478">
            <v>0</v>
          </cell>
          <cell r="Z478">
            <v>678.88</v>
          </cell>
          <cell r="AA478">
            <v>678.88</v>
          </cell>
          <cell r="AB478">
            <v>687.16</v>
          </cell>
          <cell r="AC478">
            <v>695.64</v>
          </cell>
          <cell r="AD478">
            <v>640.30999999999995</v>
          </cell>
          <cell r="AE478">
            <v>683</v>
          </cell>
          <cell r="AF478">
            <v>683</v>
          </cell>
          <cell r="AG478">
            <v>687.16</v>
          </cell>
          <cell r="AH478">
            <v>704.34</v>
          </cell>
          <cell r="AI478">
            <v>0</v>
          </cell>
          <cell r="AJ478" t="str">
            <v>positiva</v>
          </cell>
          <cell r="AK478" t="str">
            <v>positiva</v>
          </cell>
          <cell r="AL478" t="str">
            <v>13014-0</v>
          </cell>
          <cell r="AM478" t="str">
            <v>Não consta</v>
          </cell>
          <cell r="AN478" t="str">
            <v>não consta</v>
          </cell>
          <cell r="AO478" t="str">
            <v>13014-0</v>
          </cell>
          <cell r="AP478">
            <v>0</v>
          </cell>
          <cell r="AQ478" t="str">
            <v>NA</v>
          </cell>
          <cell r="AR478" t="str">
            <v>Inclusão de PMC. ABRIL - verificar se é restrito hospitalar ou não</v>
          </cell>
          <cell r="AS478">
            <v>0</v>
          </cell>
          <cell r="AT478">
            <v>491.07</v>
          </cell>
          <cell r="AU478">
            <v>491.07</v>
          </cell>
          <cell r="AV478">
            <v>497.06</v>
          </cell>
          <cell r="AW478">
            <v>503.2</v>
          </cell>
          <cell r="AX478">
            <v>463.17</v>
          </cell>
          <cell r="AY478">
            <v>494.05</v>
          </cell>
          <cell r="AZ478">
            <v>494.05</v>
          </cell>
          <cell r="BA478">
            <v>497.06</v>
          </cell>
          <cell r="BB478">
            <v>509.49</v>
          </cell>
          <cell r="BC478">
            <v>0</v>
          </cell>
          <cell r="BD478">
            <v>678.88</v>
          </cell>
          <cell r="BE478">
            <v>678.88</v>
          </cell>
          <cell r="BF478">
            <v>687.16</v>
          </cell>
          <cell r="BG478">
            <v>695.64</v>
          </cell>
          <cell r="BH478">
            <v>640.30999999999995</v>
          </cell>
          <cell r="BI478">
            <v>683</v>
          </cell>
          <cell r="BJ478">
            <v>683</v>
          </cell>
          <cell r="BK478">
            <v>687.16</v>
          </cell>
          <cell r="BL478">
            <v>704.34</v>
          </cell>
          <cell r="BN478" t="str">
            <v>13014-0</v>
          </cell>
          <cell r="BO478" t="str">
            <v>13014-0</v>
          </cell>
          <cell r="BR478">
            <v>407.59</v>
          </cell>
          <cell r="BS478">
            <v>407.59</v>
          </cell>
          <cell r="BU478">
            <v>497.06</v>
          </cell>
          <cell r="BV478">
            <v>497.06</v>
          </cell>
          <cell r="BW478">
            <v>0</v>
          </cell>
          <cell r="BX478">
            <v>0</v>
          </cell>
          <cell r="CA478">
            <v>0</v>
          </cell>
          <cell r="CB478">
            <v>497.06</v>
          </cell>
          <cell r="CC478">
            <v>497.05992047039996</v>
          </cell>
          <cell r="CD478">
            <v>-7.952960004331544E-5</v>
          </cell>
          <cell r="CE478" t="e">
            <v>#N/A</v>
          </cell>
          <cell r="CG478" t="str">
            <v>Monitorado CMED</v>
          </cell>
          <cell r="CI478" t="str">
            <v>Medicamento</v>
          </cell>
          <cell r="CJ478" t="e">
            <v>#N/A</v>
          </cell>
          <cell r="CK478">
            <v>9379.75</v>
          </cell>
        </row>
        <row r="479">
          <cell r="K479" t="str">
            <v>14072-0</v>
          </cell>
          <cell r="L479" t="str">
            <v>DORONA CAFI COMP CT BL 25X4</v>
          </cell>
          <cell r="M479">
            <v>1558403510030</v>
          </cell>
          <cell r="N479">
            <v>142.68</v>
          </cell>
          <cell r="O479">
            <v>0</v>
          </cell>
          <cell r="P479">
            <v>122.48</v>
          </cell>
          <cell r="Q479">
            <v>140.69999999999999</v>
          </cell>
          <cell r="R479">
            <v>142.68</v>
          </cell>
          <cell r="S479">
            <v>144.72</v>
          </cell>
          <cell r="T479">
            <v>131.58000000000001</v>
          </cell>
          <cell r="U479">
            <v>141.68</v>
          </cell>
          <cell r="V479">
            <v>123.23</v>
          </cell>
          <cell r="W479">
            <v>123.98</v>
          </cell>
          <cell r="X479">
            <v>146.81</v>
          </cell>
          <cell r="Y479">
            <v>0</v>
          </cell>
          <cell r="Z479">
            <v>169.32</v>
          </cell>
          <cell r="AA479">
            <v>187.54</v>
          </cell>
          <cell r="AB479">
            <v>190.09</v>
          </cell>
          <cell r="AC479">
            <v>192.72</v>
          </cell>
          <cell r="AD479">
            <v>175.76</v>
          </cell>
          <cell r="AE479">
            <v>188.81</v>
          </cell>
          <cell r="AF479">
            <v>170.36</v>
          </cell>
          <cell r="AG479">
            <v>171.4</v>
          </cell>
          <cell r="AH479">
            <v>195.41</v>
          </cell>
          <cell r="AI479">
            <v>0</v>
          </cell>
          <cell r="AJ479" t="str">
            <v>negativa</v>
          </cell>
          <cell r="AK479" t="str">
            <v>Negativa</v>
          </cell>
          <cell r="AL479" t="str">
            <v>14072-0</v>
          </cell>
          <cell r="AM479" t="str">
            <v>Não consta</v>
          </cell>
          <cell r="AN479" t="str">
            <v>não consta</v>
          </cell>
          <cell r="AO479" t="str">
            <v>14072-0</v>
          </cell>
          <cell r="AP479">
            <v>0</v>
          </cell>
          <cell r="AQ479" t="str">
            <v>NA</v>
          </cell>
          <cell r="AR479">
            <v>0</v>
          </cell>
          <cell r="AS479">
            <v>0</v>
          </cell>
          <cell r="AT479">
            <v>122.48</v>
          </cell>
          <cell r="AU479">
            <v>140.69999999999999</v>
          </cell>
          <cell r="AV479">
            <v>142.68</v>
          </cell>
          <cell r="AW479">
            <v>144.72</v>
          </cell>
          <cell r="AX479">
            <v>131.58000000000001</v>
          </cell>
          <cell r="AY479">
            <v>141.68</v>
          </cell>
          <cell r="AZ479">
            <v>123.23</v>
          </cell>
          <cell r="BA479">
            <v>123.98</v>
          </cell>
          <cell r="BB479">
            <v>146.81</v>
          </cell>
          <cell r="BC479">
            <v>0</v>
          </cell>
          <cell r="BD479">
            <v>169.32</v>
          </cell>
          <cell r="BE479">
            <v>187.54</v>
          </cell>
          <cell r="BF479">
            <v>190.09</v>
          </cell>
          <cell r="BG479">
            <v>192.72</v>
          </cell>
          <cell r="BH479">
            <v>175.76</v>
          </cell>
          <cell r="BI479">
            <v>188.81</v>
          </cell>
          <cell r="BJ479">
            <v>170.36</v>
          </cell>
          <cell r="BK479">
            <v>171.4</v>
          </cell>
          <cell r="BL479">
            <v>195.41</v>
          </cell>
          <cell r="BN479" t="e">
            <v>#N/A</v>
          </cell>
          <cell r="BO479" t="str">
            <v>14072-0</v>
          </cell>
          <cell r="BR479">
            <v>113.86</v>
          </cell>
          <cell r="BS479">
            <v>113.86</v>
          </cell>
          <cell r="BU479">
            <v>135.61000000000001</v>
          </cell>
          <cell r="BV479">
            <v>142.68</v>
          </cell>
          <cell r="BW479">
            <v>5.2134798318707931E-2</v>
          </cell>
          <cell r="BX479">
            <v>5.2134798318707931E-2</v>
          </cell>
          <cell r="CA479">
            <v>0</v>
          </cell>
          <cell r="CB479">
            <v>142.68</v>
          </cell>
          <cell r="CC479">
            <v>142.68001734332475</v>
          </cell>
          <cell r="CD479">
            <v>1.7343324742569166E-5</v>
          </cell>
          <cell r="CE479" t="e">
            <v>#N/A</v>
          </cell>
          <cell r="CG479" t="str">
            <v>MIP</v>
          </cell>
          <cell r="CI479" t="str">
            <v>Medicamento</v>
          </cell>
          <cell r="CJ479" t="e">
            <v>#N/A</v>
          </cell>
          <cell r="CK479">
            <v>2521.8300000000004</v>
          </cell>
        </row>
        <row r="480">
          <cell r="K480" t="str">
            <v>14071-0</v>
          </cell>
          <cell r="L480" t="str">
            <v>DORONA CAFI COMP CT BL 2X8</v>
          </cell>
          <cell r="M480">
            <v>1558403510014</v>
          </cell>
          <cell r="N480">
            <v>22.49</v>
          </cell>
          <cell r="O480">
            <v>0</v>
          </cell>
          <cell r="P480">
            <v>19.309999999999999</v>
          </cell>
          <cell r="Q480">
            <v>22.18</v>
          </cell>
          <cell r="R480">
            <v>22.49</v>
          </cell>
          <cell r="S480">
            <v>22.81</v>
          </cell>
          <cell r="T480">
            <v>20.74</v>
          </cell>
          <cell r="U480">
            <v>22.34</v>
          </cell>
          <cell r="V480">
            <v>19.43</v>
          </cell>
          <cell r="W480">
            <v>19.54</v>
          </cell>
          <cell r="X480">
            <v>23.14</v>
          </cell>
          <cell r="Y480">
            <v>0</v>
          </cell>
          <cell r="Z480">
            <v>26.69</v>
          </cell>
          <cell r="AA480">
            <v>29.56</v>
          </cell>
          <cell r="AB480">
            <v>29.96</v>
          </cell>
          <cell r="AC480">
            <v>30.38</v>
          </cell>
          <cell r="AD480">
            <v>27.7</v>
          </cell>
          <cell r="AE480">
            <v>29.77</v>
          </cell>
          <cell r="AF480">
            <v>26.86</v>
          </cell>
          <cell r="AG480">
            <v>27.01</v>
          </cell>
          <cell r="AH480">
            <v>30.8</v>
          </cell>
          <cell r="AI480">
            <v>0</v>
          </cell>
          <cell r="AJ480" t="str">
            <v>negativa</v>
          </cell>
          <cell r="AK480" t="str">
            <v>Negativa</v>
          </cell>
          <cell r="AL480" t="str">
            <v>14071-0</v>
          </cell>
          <cell r="AM480" t="str">
            <v>Não consta</v>
          </cell>
          <cell r="AN480" t="str">
            <v>não consta</v>
          </cell>
          <cell r="AO480" t="str">
            <v>14071-0</v>
          </cell>
          <cell r="AP480">
            <v>0</v>
          </cell>
          <cell r="AQ480" t="str">
            <v>NA</v>
          </cell>
          <cell r="AR480">
            <v>0</v>
          </cell>
          <cell r="AS480">
            <v>0</v>
          </cell>
          <cell r="AT480">
            <v>19.309999999999999</v>
          </cell>
          <cell r="AU480">
            <v>22.18</v>
          </cell>
          <cell r="AV480">
            <v>22.49</v>
          </cell>
          <cell r="AW480">
            <v>22.81</v>
          </cell>
          <cell r="AX480">
            <v>20.74</v>
          </cell>
          <cell r="AY480">
            <v>22.34</v>
          </cell>
          <cell r="AZ480">
            <v>19.43</v>
          </cell>
          <cell r="BA480">
            <v>19.54</v>
          </cell>
          <cell r="BB480">
            <v>23.14</v>
          </cell>
          <cell r="BC480">
            <v>0</v>
          </cell>
          <cell r="BD480">
            <v>26.69</v>
          </cell>
          <cell r="BE480">
            <v>29.56</v>
          </cell>
          <cell r="BF480">
            <v>29.96</v>
          </cell>
          <cell r="BG480">
            <v>30.38</v>
          </cell>
          <cell r="BH480">
            <v>27.7</v>
          </cell>
          <cell r="BI480">
            <v>29.77</v>
          </cell>
          <cell r="BJ480">
            <v>26.86</v>
          </cell>
          <cell r="BK480">
            <v>27.01</v>
          </cell>
          <cell r="BL480">
            <v>30.8</v>
          </cell>
          <cell r="BN480" t="e">
            <v>#N/A</v>
          </cell>
          <cell r="BO480" t="str">
            <v>14071-0</v>
          </cell>
          <cell r="BR480">
            <v>17.95</v>
          </cell>
          <cell r="BS480">
            <v>17.95</v>
          </cell>
          <cell r="BU480">
            <v>21.38</v>
          </cell>
          <cell r="BV480">
            <v>22.49</v>
          </cell>
          <cell r="BW480">
            <v>5.1917680074836214E-2</v>
          </cell>
          <cell r="BX480">
            <v>5.1917680074836214E-2</v>
          </cell>
          <cell r="CA480">
            <v>0</v>
          </cell>
          <cell r="CB480">
            <v>22.49</v>
          </cell>
          <cell r="CC480">
            <v>22.49000273374946</v>
          </cell>
          <cell r="CD480">
            <v>2.7337494614698699E-6</v>
          </cell>
          <cell r="CE480" t="e">
            <v>#N/A</v>
          </cell>
          <cell r="CG480" t="str">
            <v>MIP</v>
          </cell>
          <cell r="CI480" t="str">
            <v>Medicamento</v>
          </cell>
          <cell r="CJ480" t="e">
            <v>#N/A</v>
          </cell>
          <cell r="CK480">
            <v>397.51999999999992</v>
          </cell>
        </row>
        <row r="481">
          <cell r="K481" t="str">
            <v>13205-0</v>
          </cell>
          <cell r="L481" t="str">
            <v>DRAMAVIT 100MG COMP CT X400 LP</v>
          </cell>
          <cell r="M481">
            <v>1558403920018</v>
          </cell>
          <cell r="N481">
            <v>144.37</v>
          </cell>
          <cell r="O481">
            <v>3.2299999999999995E-2</v>
          </cell>
          <cell r="P481">
            <v>127.94</v>
          </cell>
          <cell r="Q481">
            <v>146.97</v>
          </cell>
          <cell r="R481">
            <v>149.03</v>
          </cell>
          <cell r="S481">
            <v>151.16</v>
          </cell>
          <cell r="T481">
            <v>137.43</v>
          </cell>
          <cell r="U481">
            <v>147.99</v>
          </cell>
          <cell r="V481">
            <v>128.71</v>
          </cell>
          <cell r="W481">
            <v>129.5</v>
          </cell>
          <cell r="X481">
            <v>153.35</v>
          </cell>
          <cell r="Y481">
            <v>0</v>
          </cell>
          <cell r="Z481">
            <v>176.87</v>
          </cell>
          <cell r="AA481">
            <v>195.9</v>
          </cell>
          <cell r="AB481">
            <v>198.55</v>
          </cell>
          <cell r="AC481">
            <v>201.3</v>
          </cell>
          <cell r="AD481">
            <v>183.58</v>
          </cell>
          <cell r="AE481">
            <v>197.21</v>
          </cell>
          <cell r="AF481">
            <v>177.93</v>
          </cell>
          <cell r="AG481">
            <v>179.03</v>
          </cell>
          <cell r="AH481">
            <v>204.11</v>
          </cell>
          <cell r="AI481">
            <v>0</v>
          </cell>
          <cell r="AJ481" t="str">
            <v>negativa</v>
          </cell>
          <cell r="AK481" t="str">
            <v>Negativa</v>
          </cell>
          <cell r="AL481" t="str">
            <v>13205-0</v>
          </cell>
          <cell r="AM481" t="str">
            <v>Não consta</v>
          </cell>
          <cell r="AN481" t="str">
            <v>não consta</v>
          </cell>
          <cell r="AO481" t="str">
            <v>13205-0</v>
          </cell>
          <cell r="AP481">
            <v>0</v>
          </cell>
          <cell r="AQ481" t="str">
            <v>NA</v>
          </cell>
          <cell r="AR481">
            <v>0</v>
          </cell>
          <cell r="AS481">
            <v>0</v>
          </cell>
          <cell r="AT481">
            <v>127.94</v>
          </cell>
          <cell r="AU481">
            <v>146.97</v>
          </cell>
          <cell r="AV481">
            <v>149.03</v>
          </cell>
          <cell r="AW481">
            <v>151.16</v>
          </cell>
          <cell r="AX481">
            <v>137.43</v>
          </cell>
          <cell r="AY481">
            <v>147.99</v>
          </cell>
          <cell r="AZ481">
            <v>128.71</v>
          </cell>
          <cell r="BA481">
            <v>129.5</v>
          </cell>
          <cell r="BB481">
            <v>153.35</v>
          </cell>
          <cell r="BC481">
            <v>0</v>
          </cell>
          <cell r="BD481">
            <v>176.87</v>
          </cell>
          <cell r="BE481">
            <v>195.9</v>
          </cell>
          <cell r="BF481">
            <v>198.55</v>
          </cell>
          <cell r="BG481">
            <v>201.3</v>
          </cell>
          <cell r="BH481">
            <v>183.58</v>
          </cell>
          <cell r="BI481">
            <v>197.21</v>
          </cell>
          <cell r="BJ481">
            <v>177.93</v>
          </cell>
          <cell r="BK481">
            <v>179.03</v>
          </cell>
          <cell r="BL481">
            <v>204.11</v>
          </cell>
          <cell r="BN481" t="str">
            <v>13205-0</v>
          </cell>
          <cell r="BO481" t="str">
            <v>13205-0</v>
          </cell>
          <cell r="BR481">
            <v>115.21</v>
          </cell>
          <cell r="BS481">
            <v>118.93</v>
          </cell>
          <cell r="BU481">
            <v>144.37</v>
          </cell>
          <cell r="BV481">
            <v>149.03</v>
          </cell>
          <cell r="BW481">
            <v>3.2278174135900839E-2</v>
          </cell>
          <cell r="BX481">
            <v>-2.1825864099156433E-5</v>
          </cell>
          <cell r="CA481">
            <v>0</v>
          </cell>
          <cell r="CB481">
            <v>149.03</v>
          </cell>
          <cell r="CC481">
            <v>149.03001811519263</v>
          </cell>
          <cell r="CD481">
            <v>1.8115192631285026E-5</v>
          </cell>
          <cell r="CE481" t="e">
            <v>#N/A</v>
          </cell>
          <cell r="CG481" t="str">
            <v>Monitorado CMED</v>
          </cell>
          <cell r="CI481" t="str">
            <v>Medicamento</v>
          </cell>
          <cell r="CJ481" t="e">
            <v>#N/A</v>
          </cell>
          <cell r="CK481">
            <v>2634.1</v>
          </cell>
        </row>
        <row r="482">
          <cell r="K482" t="str">
            <v>13169-0</v>
          </cell>
          <cell r="L482" t="str">
            <v>DRAMAVIT B6 COMP CT BL 2X10 LP</v>
          </cell>
          <cell r="M482">
            <v>1728704660032</v>
          </cell>
          <cell r="N482">
            <v>11.18</v>
          </cell>
          <cell r="O482">
            <v>0</v>
          </cell>
          <cell r="P482">
            <v>9.6</v>
          </cell>
          <cell r="Q482">
            <v>11.02</v>
          </cell>
          <cell r="R482">
            <v>11.18</v>
          </cell>
          <cell r="S482">
            <v>11.34</v>
          </cell>
          <cell r="T482">
            <v>10.31</v>
          </cell>
          <cell r="U482">
            <v>11.1</v>
          </cell>
          <cell r="V482">
            <v>9.65</v>
          </cell>
          <cell r="W482">
            <v>9.7100000000000009</v>
          </cell>
          <cell r="X482">
            <v>11.5</v>
          </cell>
          <cell r="Y482">
            <v>0</v>
          </cell>
          <cell r="Z482">
            <v>13.27</v>
          </cell>
          <cell r="AA482">
            <v>14.69</v>
          </cell>
          <cell r="AB482">
            <v>14.9</v>
          </cell>
          <cell r="AC482">
            <v>15.1</v>
          </cell>
          <cell r="AD482">
            <v>13.77</v>
          </cell>
          <cell r="AE482">
            <v>14.79</v>
          </cell>
          <cell r="AF482">
            <v>13.34</v>
          </cell>
          <cell r="AG482">
            <v>13.42</v>
          </cell>
          <cell r="AH482">
            <v>15.31</v>
          </cell>
          <cell r="AI482">
            <v>0</v>
          </cell>
          <cell r="AJ482" t="str">
            <v>negativa</v>
          </cell>
          <cell r="AK482" t="str">
            <v>Negativa</v>
          </cell>
          <cell r="AL482" t="str">
            <v>Não consta</v>
          </cell>
          <cell r="AM482" t="str">
            <v>Não consta</v>
          </cell>
          <cell r="AN482" t="str">
            <v>não consta</v>
          </cell>
          <cell r="AO482" t="str">
            <v>13169-0</v>
          </cell>
          <cell r="AP482">
            <v>0</v>
          </cell>
          <cell r="AQ482" t="str">
            <v>NA</v>
          </cell>
          <cell r="AR482">
            <v>0</v>
          </cell>
          <cell r="AS482">
            <v>0</v>
          </cell>
          <cell r="AT482">
            <v>9.6</v>
          </cell>
          <cell r="AU482">
            <v>11.02</v>
          </cell>
          <cell r="AV482">
            <v>11.18</v>
          </cell>
          <cell r="AW482">
            <v>11.34</v>
          </cell>
          <cell r="AX482">
            <v>10.31</v>
          </cell>
          <cell r="AY482">
            <v>11.1</v>
          </cell>
          <cell r="AZ482">
            <v>9.65</v>
          </cell>
          <cell r="BA482">
            <v>9.7100000000000009</v>
          </cell>
          <cell r="BB482">
            <v>11.5</v>
          </cell>
          <cell r="BC482">
            <v>0</v>
          </cell>
          <cell r="BD482">
            <v>13.27</v>
          </cell>
          <cell r="BE482">
            <v>14.69</v>
          </cell>
          <cell r="BF482">
            <v>14.9</v>
          </cell>
          <cell r="BG482">
            <v>15.1</v>
          </cell>
          <cell r="BH482">
            <v>13.77</v>
          </cell>
          <cell r="BI482">
            <v>14.79</v>
          </cell>
          <cell r="BJ482">
            <v>13.34</v>
          </cell>
          <cell r="BK482">
            <v>13.42</v>
          </cell>
          <cell r="BL482">
            <v>15.31</v>
          </cell>
          <cell r="BN482" t="str">
            <v>13169-0</v>
          </cell>
          <cell r="BO482" t="str">
            <v>13169-0</v>
          </cell>
          <cell r="BR482">
            <v>8.92</v>
          </cell>
          <cell r="BS482">
            <v>8.92</v>
          </cell>
          <cell r="BU482">
            <v>11.18</v>
          </cell>
          <cell r="BV482">
            <v>11.18</v>
          </cell>
          <cell r="BW482">
            <v>0</v>
          </cell>
          <cell r="BX482">
            <v>0</v>
          </cell>
          <cell r="CA482">
            <v>0</v>
          </cell>
          <cell r="CB482">
            <v>11.18</v>
          </cell>
          <cell r="CC482">
            <v>11.180001358973719</v>
          </cell>
          <cell r="CD482">
            <v>1.3589737193342444E-6</v>
          </cell>
          <cell r="CE482" t="e">
            <v>#N/A</v>
          </cell>
          <cell r="CG482" t="str">
            <v>Monitorado CMED</v>
          </cell>
          <cell r="CI482" t="str">
            <v>Medicamento</v>
          </cell>
          <cell r="CJ482" t="e">
            <v>#N/A</v>
          </cell>
          <cell r="CK482">
            <v>197.55999999999997</v>
          </cell>
        </row>
        <row r="483">
          <cell r="K483" t="str">
            <v>12444-0</v>
          </cell>
          <cell r="L483" t="str">
            <v>DROPROPIZINA 1,5MG/ML XPE PED VD 1X120ML</v>
          </cell>
          <cell r="M483">
            <v>1558402210017</v>
          </cell>
          <cell r="N483">
            <v>8.6999999999999993</v>
          </cell>
          <cell r="O483">
            <v>0</v>
          </cell>
          <cell r="P483">
            <v>7.47</v>
          </cell>
          <cell r="Q483">
            <v>8.58</v>
          </cell>
          <cell r="R483">
            <v>8.6999999999999993</v>
          </cell>
          <cell r="S483">
            <v>8.82</v>
          </cell>
          <cell r="T483">
            <v>8.02</v>
          </cell>
          <cell r="U483">
            <v>8.64</v>
          </cell>
          <cell r="V483">
            <v>7.51</v>
          </cell>
          <cell r="W483">
            <v>7.56</v>
          </cell>
          <cell r="X483">
            <v>8.9499999999999993</v>
          </cell>
          <cell r="Y483">
            <v>0</v>
          </cell>
          <cell r="Z483">
            <v>10.33</v>
          </cell>
          <cell r="AA483">
            <v>11.44</v>
          </cell>
          <cell r="AB483">
            <v>11.59</v>
          </cell>
          <cell r="AC483">
            <v>11.75</v>
          </cell>
          <cell r="AD483">
            <v>10.71</v>
          </cell>
          <cell r="AE483">
            <v>11.51</v>
          </cell>
          <cell r="AF483">
            <v>10.38</v>
          </cell>
          <cell r="AG483">
            <v>10.45</v>
          </cell>
          <cell r="AH483">
            <v>11.91</v>
          </cell>
          <cell r="AI483">
            <v>0</v>
          </cell>
          <cell r="AJ483" t="str">
            <v>negativa</v>
          </cell>
          <cell r="AK483" t="str">
            <v>Negativa</v>
          </cell>
          <cell r="AL483" t="str">
            <v>12444-0</v>
          </cell>
          <cell r="AM483" t="str">
            <v>Não consta</v>
          </cell>
          <cell r="AN483" t="str">
            <v>não consta</v>
          </cell>
          <cell r="AO483" t="str">
            <v>12444-0</v>
          </cell>
          <cell r="AP483">
            <v>0</v>
          </cell>
          <cell r="AQ483" t="str">
            <v>NA</v>
          </cell>
          <cell r="AR483">
            <v>0</v>
          </cell>
          <cell r="AS483">
            <v>0</v>
          </cell>
          <cell r="AT483">
            <v>7.47</v>
          </cell>
          <cell r="AU483">
            <v>8.58</v>
          </cell>
          <cell r="AV483">
            <v>8.6999999999999993</v>
          </cell>
          <cell r="AW483">
            <v>8.82</v>
          </cell>
          <cell r="AX483">
            <v>8.02</v>
          </cell>
          <cell r="AY483">
            <v>8.64</v>
          </cell>
          <cell r="AZ483">
            <v>7.51</v>
          </cell>
          <cell r="BA483">
            <v>7.56</v>
          </cell>
          <cell r="BB483">
            <v>8.9499999999999993</v>
          </cell>
          <cell r="BC483">
            <v>0</v>
          </cell>
          <cell r="BD483">
            <v>10.33</v>
          </cell>
          <cell r="BE483">
            <v>11.44</v>
          </cell>
          <cell r="BF483">
            <v>11.59</v>
          </cell>
          <cell r="BG483">
            <v>11.75</v>
          </cell>
          <cell r="BH483">
            <v>10.71</v>
          </cell>
          <cell r="BI483">
            <v>11.51</v>
          </cell>
          <cell r="BJ483">
            <v>10.38</v>
          </cell>
          <cell r="BK483">
            <v>10.45</v>
          </cell>
          <cell r="BL483">
            <v>11.91</v>
          </cell>
          <cell r="BN483" t="str">
            <v>12444-0</v>
          </cell>
          <cell r="BO483" t="str">
            <v>12444-0</v>
          </cell>
          <cell r="BR483">
            <v>6.94</v>
          </cell>
          <cell r="BS483">
            <v>6.94</v>
          </cell>
          <cell r="BU483">
            <v>8.34</v>
          </cell>
          <cell r="BV483">
            <v>8.6999999999999993</v>
          </cell>
          <cell r="BW483">
            <v>4.3165467625899234E-2</v>
          </cell>
          <cell r="BX483">
            <v>4.3165467625899234E-2</v>
          </cell>
          <cell r="CA483">
            <v>0</v>
          </cell>
          <cell r="CB483">
            <v>8.6999999999999993</v>
          </cell>
          <cell r="CC483">
            <v>8.700001057519799</v>
          </cell>
          <cell r="CD483">
            <v>1.0575197997297892E-6</v>
          </cell>
          <cell r="CE483" t="e">
            <v>#N/A</v>
          </cell>
          <cell r="CG483" t="str">
            <v>MIP</v>
          </cell>
          <cell r="CI483" t="str">
            <v>Medicamento</v>
          </cell>
          <cell r="CJ483" t="e">
            <v>#N/A</v>
          </cell>
          <cell r="CK483">
            <v>153.74999999999997</v>
          </cell>
        </row>
        <row r="484">
          <cell r="K484" t="str">
            <v>12445-0</v>
          </cell>
          <cell r="L484" t="str">
            <v>DROPROPIZINA 3,0MG/ML XPE AD VD 1X120ML</v>
          </cell>
          <cell r="M484">
            <v>1558402210041</v>
          </cell>
          <cell r="N484">
            <v>13.33</v>
          </cell>
          <cell r="O484">
            <v>0</v>
          </cell>
          <cell r="P484">
            <v>11.45</v>
          </cell>
          <cell r="Q484">
            <v>13.15</v>
          </cell>
          <cell r="R484">
            <v>13.33</v>
          </cell>
          <cell r="S484">
            <v>13.52</v>
          </cell>
          <cell r="T484">
            <v>12.3</v>
          </cell>
          <cell r="U484">
            <v>13.24</v>
          </cell>
          <cell r="V484">
            <v>11.52</v>
          </cell>
          <cell r="W484">
            <v>11.59</v>
          </cell>
          <cell r="X484">
            <v>13.72</v>
          </cell>
          <cell r="Y484">
            <v>0</v>
          </cell>
          <cell r="Z484">
            <v>15.83</v>
          </cell>
          <cell r="AA484">
            <v>17.53</v>
          </cell>
          <cell r="AB484">
            <v>17.760000000000002</v>
          </cell>
          <cell r="AC484">
            <v>18</v>
          </cell>
          <cell r="AD484">
            <v>16.43</v>
          </cell>
          <cell r="AE484">
            <v>17.64</v>
          </cell>
          <cell r="AF484">
            <v>15.93</v>
          </cell>
          <cell r="AG484">
            <v>16.02</v>
          </cell>
          <cell r="AH484">
            <v>18.260000000000002</v>
          </cell>
          <cell r="AI484">
            <v>0</v>
          </cell>
          <cell r="AJ484" t="str">
            <v>negativa</v>
          </cell>
          <cell r="AK484" t="str">
            <v>Negativa</v>
          </cell>
          <cell r="AL484" t="str">
            <v>12445-0</v>
          </cell>
          <cell r="AM484" t="str">
            <v>Não consta</v>
          </cell>
          <cell r="AN484" t="str">
            <v>não consta</v>
          </cell>
          <cell r="AO484" t="str">
            <v>12445-0</v>
          </cell>
          <cell r="AP484">
            <v>0</v>
          </cell>
          <cell r="AQ484" t="str">
            <v>NA</v>
          </cell>
          <cell r="AR484">
            <v>0</v>
          </cell>
          <cell r="AS484">
            <v>0</v>
          </cell>
          <cell r="AT484">
            <v>11.45</v>
          </cell>
          <cell r="AU484">
            <v>13.15</v>
          </cell>
          <cell r="AV484">
            <v>13.33</v>
          </cell>
          <cell r="AW484">
            <v>13.52</v>
          </cell>
          <cell r="AX484">
            <v>12.3</v>
          </cell>
          <cell r="AY484">
            <v>13.24</v>
          </cell>
          <cell r="AZ484">
            <v>11.52</v>
          </cell>
          <cell r="BA484">
            <v>11.59</v>
          </cell>
          <cell r="BB484">
            <v>13.72</v>
          </cell>
          <cell r="BC484">
            <v>0</v>
          </cell>
          <cell r="BD484">
            <v>15.83</v>
          </cell>
          <cell r="BE484">
            <v>17.53</v>
          </cell>
          <cell r="BF484">
            <v>17.760000000000002</v>
          </cell>
          <cell r="BG484">
            <v>18</v>
          </cell>
          <cell r="BH484">
            <v>16.43</v>
          </cell>
          <cell r="BI484">
            <v>17.64</v>
          </cell>
          <cell r="BJ484">
            <v>15.93</v>
          </cell>
          <cell r="BK484">
            <v>16.02</v>
          </cell>
          <cell r="BL484">
            <v>18.260000000000002</v>
          </cell>
          <cell r="BN484" t="str">
            <v>12445-0</v>
          </cell>
          <cell r="BO484" t="str">
            <v>12445-0</v>
          </cell>
          <cell r="BR484">
            <v>10.64</v>
          </cell>
          <cell r="BS484">
            <v>10.64</v>
          </cell>
          <cell r="BU484">
            <v>12.8</v>
          </cell>
          <cell r="BV484">
            <v>13.33</v>
          </cell>
          <cell r="BW484">
            <v>4.1406249999999867E-2</v>
          </cell>
          <cell r="BX484">
            <v>4.1406249999999867E-2</v>
          </cell>
          <cell r="CA484">
            <v>0</v>
          </cell>
          <cell r="CB484">
            <v>13.33</v>
          </cell>
          <cell r="CC484">
            <v>13.330001620314823</v>
          </cell>
          <cell r="CD484">
            <v>1.6203148227589281E-6</v>
          </cell>
          <cell r="CE484" t="e">
            <v>#N/A</v>
          </cell>
          <cell r="CG484" t="str">
            <v>MIP</v>
          </cell>
          <cell r="CI484" t="str">
            <v>Medicamento</v>
          </cell>
          <cell r="CJ484" t="e">
            <v>#N/A</v>
          </cell>
          <cell r="CK484">
            <v>235.70000000000002</v>
          </cell>
        </row>
        <row r="485">
          <cell r="K485" t="str">
            <v>13109-0</v>
          </cell>
          <cell r="L485" t="str">
            <v>DUCTOGEL 300MG COMP 300MG CT BL 3X8 NL</v>
          </cell>
          <cell r="M485">
            <v>1029401110072</v>
          </cell>
          <cell r="N485">
            <v>8.25</v>
          </cell>
          <cell r="O485">
            <v>0</v>
          </cell>
          <cell r="P485">
            <v>7.08</v>
          </cell>
          <cell r="Q485">
            <v>8.1300000000000008</v>
          </cell>
          <cell r="R485">
            <v>8.25</v>
          </cell>
          <cell r="S485">
            <v>8.36</v>
          </cell>
          <cell r="T485">
            <v>7.6</v>
          </cell>
          <cell r="U485">
            <v>8.19</v>
          </cell>
          <cell r="V485">
            <v>7.12</v>
          </cell>
          <cell r="W485">
            <v>7.16</v>
          </cell>
          <cell r="X485">
            <v>8.48</v>
          </cell>
          <cell r="Y485">
            <v>0</v>
          </cell>
          <cell r="Z485">
            <v>9.7899999999999991</v>
          </cell>
          <cell r="AA485">
            <v>10.84</v>
          </cell>
          <cell r="AB485">
            <v>10.99</v>
          </cell>
          <cell r="AC485">
            <v>11.13</v>
          </cell>
          <cell r="AD485">
            <v>10.15</v>
          </cell>
          <cell r="AE485">
            <v>10.91</v>
          </cell>
          <cell r="AF485">
            <v>9.84</v>
          </cell>
          <cell r="AG485">
            <v>9.9</v>
          </cell>
          <cell r="AH485">
            <v>11.29</v>
          </cell>
          <cell r="AI485">
            <v>0</v>
          </cell>
          <cell r="AJ485" t="str">
            <v>negativa</v>
          </cell>
          <cell r="AK485" t="str">
            <v>Negativa</v>
          </cell>
          <cell r="AL485" t="str">
            <v>13109-0</v>
          </cell>
          <cell r="AM485" t="str">
            <v>Não consta</v>
          </cell>
          <cell r="AN485" t="str">
            <v>não consta</v>
          </cell>
          <cell r="AO485" t="str">
            <v>13109-0</v>
          </cell>
          <cell r="AP485">
            <v>0</v>
          </cell>
          <cell r="AQ485" t="str">
            <v>NA</v>
          </cell>
          <cell r="AR485">
            <v>0</v>
          </cell>
          <cell r="AS485">
            <v>0</v>
          </cell>
          <cell r="AT485">
            <v>7.08</v>
          </cell>
          <cell r="AU485">
            <v>8.1300000000000008</v>
          </cell>
          <cell r="AV485">
            <v>8.25</v>
          </cell>
          <cell r="AW485">
            <v>8.36</v>
          </cell>
          <cell r="AX485">
            <v>7.6</v>
          </cell>
          <cell r="AY485">
            <v>8.19</v>
          </cell>
          <cell r="AZ485">
            <v>7.12</v>
          </cell>
          <cell r="BA485">
            <v>7.16</v>
          </cell>
          <cell r="BB485">
            <v>8.48</v>
          </cell>
          <cell r="BC485">
            <v>0</v>
          </cell>
          <cell r="BD485">
            <v>9.7899999999999991</v>
          </cell>
          <cell r="BE485">
            <v>10.84</v>
          </cell>
          <cell r="BF485">
            <v>10.99</v>
          </cell>
          <cell r="BG485">
            <v>11.13</v>
          </cell>
          <cell r="BH485">
            <v>10.15</v>
          </cell>
          <cell r="BI485">
            <v>10.91</v>
          </cell>
          <cell r="BJ485">
            <v>9.84</v>
          </cell>
          <cell r="BK485">
            <v>9.9</v>
          </cell>
          <cell r="BL485">
            <v>11.29</v>
          </cell>
          <cell r="BN485" t="str">
            <v>13109-0</v>
          </cell>
          <cell r="BO485" t="str">
            <v>13109-0</v>
          </cell>
          <cell r="BR485">
            <v>6.58</v>
          </cell>
          <cell r="BS485">
            <v>6.58</v>
          </cell>
          <cell r="BU485">
            <v>8.24</v>
          </cell>
          <cell r="BV485">
            <v>8.25</v>
          </cell>
          <cell r="BW485">
            <v>1.2135922330096527E-3</v>
          </cell>
          <cell r="BX485">
            <v>1.2135922330096527E-3</v>
          </cell>
          <cell r="CA485">
            <v>0</v>
          </cell>
          <cell r="CB485">
            <v>8.25</v>
          </cell>
          <cell r="CC485">
            <v>8.2500010028205004</v>
          </cell>
          <cell r="CD485">
            <v>1.0028205004175561E-6</v>
          </cell>
          <cell r="CE485" t="e">
            <v>#N/A</v>
          </cell>
          <cell r="CG485" t="str">
            <v>Monitorado CMED</v>
          </cell>
          <cell r="CI485" t="str">
            <v>Medicamento</v>
          </cell>
          <cell r="CJ485" t="e">
            <v>#N/A</v>
          </cell>
          <cell r="CK485">
            <v>145.72000000000003</v>
          </cell>
        </row>
        <row r="486">
          <cell r="K486" t="str">
            <v>310-0</v>
          </cell>
          <cell r="L486" t="str">
            <v>ENGOV COMP ENV 12X25X6</v>
          </cell>
          <cell r="M486">
            <v>1781700930031</v>
          </cell>
          <cell r="N486">
            <v>121.81</v>
          </cell>
          <cell r="O486">
            <v>0</v>
          </cell>
          <cell r="P486">
            <v>104.57</v>
          </cell>
          <cell r="Q486">
            <v>120.13</v>
          </cell>
          <cell r="R486">
            <v>121.81</v>
          </cell>
          <cell r="S486">
            <v>123.55</v>
          </cell>
          <cell r="T486">
            <v>112.33</v>
          </cell>
          <cell r="U486">
            <v>120.96</v>
          </cell>
          <cell r="V486">
            <v>105.21</v>
          </cell>
          <cell r="W486">
            <v>105.85</v>
          </cell>
          <cell r="X486">
            <v>125.34</v>
          </cell>
          <cell r="Y486">
            <v>0</v>
          </cell>
          <cell r="Z486">
            <v>144.56</v>
          </cell>
          <cell r="AA486">
            <v>160.12</v>
          </cell>
          <cell r="AB486">
            <v>162.29</v>
          </cell>
          <cell r="AC486">
            <v>164.53</v>
          </cell>
          <cell r="AD486">
            <v>150.05000000000001</v>
          </cell>
          <cell r="AE486">
            <v>161.19</v>
          </cell>
          <cell r="AF486">
            <v>145.44999999999999</v>
          </cell>
          <cell r="AG486">
            <v>146.33000000000001</v>
          </cell>
          <cell r="AH486">
            <v>166.83</v>
          </cell>
          <cell r="AI486">
            <v>0</v>
          </cell>
          <cell r="AJ486" t="str">
            <v>negativa</v>
          </cell>
          <cell r="AK486" t="str">
            <v>Negativa</v>
          </cell>
          <cell r="AL486" t="str">
            <v>310-0</v>
          </cell>
          <cell r="AM486" t="str">
            <v>Não consta</v>
          </cell>
          <cell r="AN486" t="str">
            <v>não consta</v>
          </cell>
          <cell r="AO486" t="str">
            <v>310-0</v>
          </cell>
          <cell r="AP486">
            <v>0</v>
          </cell>
          <cell r="AQ486" t="str">
            <v>OTC</v>
          </cell>
          <cell r="AR486">
            <v>0</v>
          </cell>
          <cell r="AS486">
            <v>0</v>
          </cell>
          <cell r="AT486">
            <v>104.57</v>
          </cell>
          <cell r="AU486">
            <v>120.13</v>
          </cell>
          <cell r="AV486">
            <v>121.81</v>
          </cell>
          <cell r="AW486">
            <v>123.55</v>
          </cell>
          <cell r="AX486">
            <v>112.33</v>
          </cell>
          <cell r="AY486">
            <v>120.96</v>
          </cell>
          <cell r="AZ486">
            <v>105.21</v>
          </cell>
          <cell r="BA486">
            <v>105.85</v>
          </cell>
          <cell r="BB486">
            <v>125.34</v>
          </cell>
          <cell r="BC486">
            <v>0</v>
          </cell>
          <cell r="BD486">
            <v>144.56</v>
          </cell>
          <cell r="BE486">
            <v>160.12</v>
          </cell>
          <cell r="BF486">
            <v>162.29</v>
          </cell>
          <cell r="BG486">
            <v>164.53</v>
          </cell>
          <cell r="BH486">
            <v>150.05000000000001</v>
          </cell>
          <cell r="BI486">
            <v>161.19</v>
          </cell>
          <cell r="BJ486">
            <v>145.44999999999999</v>
          </cell>
          <cell r="BK486">
            <v>146.33000000000001</v>
          </cell>
          <cell r="BL486">
            <v>166.83</v>
          </cell>
          <cell r="BN486" t="str">
            <v>310-0</v>
          </cell>
          <cell r="BO486" t="str">
            <v>310-0</v>
          </cell>
          <cell r="BR486">
            <v>97.21</v>
          </cell>
          <cell r="BS486">
            <v>97.21</v>
          </cell>
          <cell r="BU486">
            <v>107.81</v>
          </cell>
          <cell r="BV486">
            <v>121.81</v>
          </cell>
          <cell r="BW486">
            <v>0.12985808366570817</v>
          </cell>
          <cell r="BX486">
            <v>0.12985808366570817</v>
          </cell>
          <cell r="CA486">
            <v>0</v>
          </cell>
          <cell r="CB486">
            <v>121.81</v>
          </cell>
          <cell r="CC486">
            <v>121.81001480649275</v>
          </cell>
          <cell r="CD486">
            <v>1.4806492742991395E-5</v>
          </cell>
          <cell r="CE486" t="e">
            <v>#N/A</v>
          </cell>
          <cell r="CG486" t="str">
            <v>MIP</v>
          </cell>
          <cell r="CI486" t="str">
            <v>Medicamento</v>
          </cell>
          <cell r="CJ486" t="e">
            <v>#N/A</v>
          </cell>
          <cell r="CK486">
            <v>2153.0199999999991</v>
          </cell>
        </row>
        <row r="487">
          <cell r="K487" t="str">
            <v>17418-0</v>
          </cell>
          <cell r="L487" t="str">
            <v>ENGOV COMP ENV 24X4X6</v>
          </cell>
          <cell r="M487">
            <v>1781700930074</v>
          </cell>
          <cell r="N487">
            <v>16.489999999999998</v>
          </cell>
          <cell r="O487">
            <v>0</v>
          </cell>
          <cell r="P487">
            <v>14.16</v>
          </cell>
          <cell r="Q487">
            <v>16.260000000000002</v>
          </cell>
          <cell r="R487">
            <v>16.489999999999998</v>
          </cell>
          <cell r="S487">
            <v>16.73</v>
          </cell>
          <cell r="T487">
            <v>15.21</v>
          </cell>
          <cell r="U487">
            <v>16.38</v>
          </cell>
          <cell r="V487">
            <v>14.24</v>
          </cell>
          <cell r="W487">
            <v>14.33</v>
          </cell>
          <cell r="X487">
            <v>16.97</v>
          </cell>
          <cell r="Y487">
            <v>0</v>
          </cell>
          <cell r="Z487">
            <v>19.579999999999998</v>
          </cell>
          <cell r="AA487">
            <v>21.67</v>
          </cell>
          <cell r="AB487">
            <v>21.97</v>
          </cell>
          <cell r="AC487">
            <v>22.28</v>
          </cell>
          <cell r="AD487">
            <v>20.32</v>
          </cell>
          <cell r="AE487">
            <v>21.83</v>
          </cell>
          <cell r="AF487">
            <v>19.690000000000001</v>
          </cell>
          <cell r="AG487">
            <v>19.809999999999999</v>
          </cell>
          <cell r="AH487">
            <v>22.59</v>
          </cell>
          <cell r="AI487">
            <v>0</v>
          </cell>
          <cell r="AJ487" t="str">
            <v>negativa</v>
          </cell>
          <cell r="AK487" t="str">
            <v>Negativa</v>
          </cell>
          <cell r="AL487" t="str">
            <v>17418-0</v>
          </cell>
          <cell r="AM487" t="str">
            <v>Não consta</v>
          </cell>
          <cell r="AN487" t="str">
            <v>não consta</v>
          </cell>
          <cell r="AO487" t="str">
            <v>17418-0</v>
          </cell>
          <cell r="AP487">
            <v>0</v>
          </cell>
          <cell r="AQ487" t="str">
            <v>OTC</v>
          </cell>
          <cell r="AR487">
            <v>0</v>
          </cell>
          <cell r="AS487">
            <v>0</v>
          </cell>
          <cell r="AT487">
            <v>14.16</v>
          </cell>
          <cell r="AU487">
            <v>16.260000000000002</v>
          </cell>
          <cell r="AV487">
            <v>16.489999999999998</v>
          </cell>
          <cell r="AW487">
            <v>16.73</v>
          </cell>
          <cell r="AX487">
            <v>15.21</v>
          </cell>
          <cell r="AY487">
            <v>16.38</v>
          </cell>
          <cell r="AZ487">
            <v>14.24</v>
          </cell>
          <cell r="BA487">
            <v>14.33</v>
          </cell>
          <cell r="BB487">
            <v>16.97</v>
          </cell>
          <cell r="BC487">
            <v>0</v>
          </cell>
          <cell r="BD487">
            <v>19.579999999999998</v>
          </cell>
          <cell r="BE487">
            <v>21.67</v>
          </cell>
          <cell r="BF487">
            <v>21.97</v>
          </cell>
          <cell r="BG487">
            <v>22.28</v>
          </cell>
          <cell r="BH487">
            <v>20.32</v>
          </cell>
          <cell r="BI487">
            <v>21.83</v>
          </cell>
          <cell r="BJ487">
            <v>19.690000000000001</v>
          </cell>
          <cell r="BK487">
            <v>19.809999999999999</v>
          </cell>
          <cell r="BL487">
            <v>22.59</v>
          </cell>
          <cell r="BN487" t="str">
            <v>17418-0</v>
          </cell>
          <cell r="BO487" t="str">
            <v>17418-0</v>
          </cell>
          <cell r="BR487">
            <v>13.16</v>
          </cell>
          <cell r="BS487">
            <v>13.16</v>
          </cell>
          <cell r="BU487">
            <v>16.02</v>
          </cell>
          <cell r="BV487">
            <v>16.489999999999998</v>
          </cell>
          <cell r="BW487">
            <v>2.9338327091136041E-2</v>
          </cell>
          <cell r="BX487">
            <v>2.9338327091136041E-2</v>
          </cell>
          <cell r="CA487">
            <v>0</v>
          </cell>
          <cell r="CB487">
            <v>16.489999999999998</v>
          </cell>
          <cell r="CC487">
            <v>16.49000200442546</v>
          </cell>
          <cell r="CD487">
            <v>2.0044254611661927E-6</v>
          </cell>
          <cell r="CE487" t="e">
            <v>#N/A</v>
          </cell>
          <cell r="CG487" t="str">
            <v>MIP</v>
          </cell>
          <cell r="CI487" t="str">
            <v>Medicamento</v>
          </cell>
          <cell r="CJ487" t="e">
            <v>#N/A</v>
          </cell>
          <cell r="CK487">
            <v>291.49999999999989</v>
          </cell>
        </row>
        <row r="488">
          <cell r="K488" t="str">
            <v>11357-0</v>
          </cell>
          <cell r="L488" t="str">
            <v>ENZICOBA 1MG CT 24X2X20 COMP</v>
          </cell>
          <cell r="M488">
            <v>1781700620024</v>
          </cell>
          <cell r="N488">
            <v>22.68</v>
          </cell>
          <cell r="O488">
            <v>0</v>
          </cell>
          <cell r="P488">
            <v>19.47</v>
          </cell>
          <cell r="Q488">
            <v>22.37</v>
          </cell>
          <cell r="R488">
            <v>22.68</v>
          </cell>
          <cell r="S488">
            <v>23</v>
          </cell>
          <cell r="T488">
            <v>20.92</v>
          </cell>
          <cell r="U488">
            <v>22.52</v>
          </cell>
          <cell r="V488">
            <v>19.59</v>
          </cell>
          <cell r="W488">
            <v>19.71</v>
          </cell>
          <cell r="X488">
            <v>23.34</v>
          </cell>
          <cell r="Y488">
            <v>0</v>
          </cell>
          <cell r="Z488">
            <v>26.92</v>
          </cell>
          <cell r="AA488">
            <v>29.82</v>
          </cell>
          <cell r="AB488">
            <v>30.22</v>
          </cell>
          <cell r="AC488">
            <v>30.63</v>
          </cell>
          <cell r="AD488">
            <v>27.94</v>
          </cell>
          <cell r="AE488">
            <v>30.01</v>
          </cell>
          <cell r="AF488">
            <v>27.08</v>
          </cell>
          <cell r="AG488">
            <v>27.25</v>
          </cell>
          <cell r="AH488">
            <v>31.07</v>
          </cell>
          <cell r="AI488">
            <v>0</v>
          </cell>
          <cell r="AJ488" t="str">
            <v>negativa</v>
          </cell>
          <cell r="AK488" t="str">
            <v>Negativa</v>
          </cell>
          <cell r="AL488" t="str">
            <v>11357-0</v>
          </cell>
          <cell r="AM488" t="str">
            <v>Não consta</v>
          </cell>
          <cell r="AN488" t="str">
            <v>não consta</v>
          </cell>
          <cell r="AO488" t="str">
            <v>11357-0</v>
          </cell>
          <cell r="AP488">
            <v>0</v>
          </cell>
          <cell r="AQ488" t="str">
            <v>OTX/PP</v>
          </cell>
          <cell r="AR488">
            <v>0</v>
          </cell>
          <cell r="AS488">
            <v>0</v>
          </cell>
          <cell r="AT488">
            <v>19.47</v>
          </cell>
          <cell r="AU488">
            <v>22.37</v>
          </cell>
          <cell r="AV488">
            <v>22.68</v>
          </cell>
          <cell r="AW488">
            <v>23</v>
          </cell>
          <cell r="AX488">
            <v>20.92</v>
          </cell>
          <cell r="AY488">
            <v>22.52</v>
          </cell>
          <cell r="AZ488">
            <v>19.59</v>
          </cell>
          <cell r="BA488">
            <v>19.71</v>
          </cell>
          <cell r="BB488">
            <v>23.34</v>
          </cell>
          <cell r="BC488">
            <v>0</v>
          </cell>
          <cell r="BD488">
            <v>26.92</v>
          </cell>
          <cell r="BE488">
            <v>29.82</v>
          </cell>
          <cell r="BF488">
            <v>30.22</v>
          </cell>
          <cell r="BG488">
            <v>30.63</v>
          </cell>
          <cell r="BH488">
            <v>27.94</v>
          </cell>
          <cell r="BI488">
            <v>30.01</v>
          </cell>
          <cell r="BJ488">
            <v>27.08</v>
          </cell>
          <cell r="BK488">
            <v>27.25</v>
          </cell>
          <cell r="BL488">
            <v>31.07</v>
          </cell>
          <cell r="BN488" t="str">
            <v>11357-0</v>
          </cell>
          <cell r="BO488" t="str">
            <v>11357-0</v>
          </cell>
          <cell r="BR488">
            <v>18.100000000000001</v>
          </cell>
          <cell r="BS488">
            <v>18.100000000000001</v>
          </cell>
          <cell r="BU488">
            <v>22.68</v>
          </cell>
          <cell r="BV488">
            <v>22.68</v>
          </cell>
          <cell r="BW488">
            <v>0</v>
          </cell>
          <cell r="BX488">
            <v>0</v>
          </cell>
          <cell r="CA488">
            <v>0</v>
          </cell>
          <cell r="CB488">
            <v>22.68</v>
          </cell>
          <cell r="CC488">
            <v>22.680002756844722</v>
          </cell>
          <cell r="CD488">
            <v>2.7568447222847681E-6</v>
          </cell>
          <cell r="CE488" t="e">
            <v>#N/A</v>
          </cell>
          <cell r="CG488" t="str">
            <v>Monitorado CMED</v>
          </cell>
          <cell r="CI488" t="str">
            <v>Medicamento</v>
          </cell>
          <cell r="CJ488" t="e">
            <v>#N/A</v>
          </cell>
          <cell r="CK488">
            <v>400.91</v>
          </cell>
        </row>
        <row r="489">
          <cell r="K489" t="str">
            <v>11358-0</v>
          </cell>
          <cell r="L489" t="str">
            <v>ENZICOBA 5MG CT 24X1X20 COMP</v>
          </cell>
          <cell r="M489">
            <v>1781700620032</v>
          </cell>
          <cell r="N489">
            <v>56.85</v>
          </cell>
          <cell r="O489">
            <v>0</v>
          </cell>
          <cell r="P489">
            <v>48.81</v>
          </cell>
          <cell r="Q489">
            <v>56.06</v>
          </cell>
          <cell r="R489">
            <v>56.85</v>
          </cell>
          <cell r="S489">
            <v>57.66</v>
          </cell>
          <cell r="T489">
            <v>52.43</v>
          </cell>
          <cell r="U489">
            <v>56.46</v>
          </cell>
          <cell r="V489">
            <v>49.1</v>
          </cell>
          <cell r="W489">
            <v>49.4</v>
          </cell>
          <cell r="X489">
            <v>58.5</v>
          </cell>
          <cell r="Y489">
            <v>0</v>
          </cell>
          <cell r="Z489">
            <v>67.48</v>
          </cell>
          <cell r="AA489">
            <v>74.72</v>
          </cell>
          <cell r="AB489">
            <v>75.739999999999995</v>
          </cell>
          <cell r="AC489">
            <v>76.78</v>
          </cell>
          <cell r="AD489">
            <v>70.040000000000006</v>
          </cell>
          <cell r="AE489">
            <v>75.239999999999995</v>
          </cell>
          <cell r="AF489">
            <v>67.88</v>
          </cell>
          <cell r="AG489">
            <v>68.290000000000006</v>
          </cell>
          <cell r="AH489">
            <v>77.87</v>
          </cell>
          <cell r="AI489">
            <v>0</v>
          </cell>
          <cell r="AJ489" t="str">
            <v>negativa</v>
          </cell>
          <cell r="AK489" t="str">
            <v>Negativa</v>
          </cell>
          <cell r="AL489" t="str">
            <v>11358-0</v>
          </cell>
          <cell r="AM489" t="str">
            <v>Não consta</v>
          </cell>
          <cell r="AN489" t="str">
            <v>não consta</v>
          </cell>
          <cell r="AO489" t="str">
            <v>11358-0</v>
          </cell>
          <cell r="AP489">
            <v>0</v>
          </cell>
          <cell r="AQ489" t="str">
            <v>OTX/PP</v>
          </cell>
          <cell r="AR489">
            <v>0</v>
          </cell>
          <cell r="AS489">
            <v>0</v>
          </cell>
          <cell r="AT489">
            <v>48.81</v>
          </cell>
          <cell r="AU489">
            <v>56.06</v>
          </cell>
          <cell r="AV489">
            <v>56.85</v>
          </cell>
          <cell r="AW489">
            <v>57.66</v>
          </cell>
          <cell r="AX489">
            <v>52.43</v>
          </cell>
          <cell r="AY489">
            <v>56.46</v>
          </cell>
          <cell r="AZ489">
            <v>49.1</v>
          </cell>
          <cell r="BA489">
            <v>49.4</v>
          </cell>
          <cell r="BB489">
            <v>58.5</v>
          </cell>
          <cell r="BC489">
            <v>0</v>
          </cell>
          <cell r="BD489">
            <v>67.48</v>
          </cell>
          <cell r="BE489">
            <v>74.72</v>
          </cell>
          <cell r="BF489">
            <v>75.739999999999995</v>
          </cell>
          <cell r="BG489">
            <v>76.78</v>
          </cell>
          <cell r="BH489">
            <v>70.040000000000006</v>
          </cell>
          <cell r="BI489">
            <v>75.239999999999995</v>
          </cell>
          <cell r="BJ489">
            <v>67.88</v>
          </cell>
          <cell r="BK489">
            <v>68.290000000000006</v>
          </cell>
          <cell r="BL489">
            <v>77.87</v>
          </cell>
          <cell r="BN489" t="str">
            <v>11358-0</v>
          </cell>
          <cell r="BO489" t="str">
            <v>11358-0</v>
          </cell>
          <cell r="BR489">
            <v>45.37</v>
          </cell>
          <cell r="BS489">
            <v>45.37</v>
          </cell>
          <cell r="BU489">
            <v>56.85</v>
          </cell>
          <cell r="BV489">
            <v>56.85</v>
          </cell>
          <cell r="BW489">
            <v>0</v>
          </cell>
          <cell r="BX489">
            <v>0</v>
          </cell>
          <cell r="CA489">
            <v>0</v>
          </cell>
          <cell r="CB489">
            <v>56.85</v>
          </cell>
          <cell r="CC489">
            <v>56.850006910344909</v>
          </cell>
          <cell r="CD489">
            <v>6.9103449078511403E-6</v>
          </cell>
          <cell r="CE489" t="e">
            <v>#N/A</v>
          </cell>
          <cell r="CG489" t="str">
            <v>Monitorado CMED</v>
          </cell>
          <cell r="CI489" t="str">
            <v>Medicamento</v>
          </cell>
          <cell r="CJ489" t="e">
            <v>#N/A</v>
          </cell>
          <cell r="CK489">
            <v>1004.8699999999999</v>
          </cell>
        </row>
        <row r="490">
          <cell r="K490" t="str">
            <v>12369-0</v>
          </cell>
          <cell r="L490" t="str">
            <v>EPICITRIN POM BG ALUM 1X10G</v>
          </cell>
          <cell r="M490">
            <v>1558403600013</v>
          </cell>
          <cell r="N490">
            <v>12.43</v>
          </cell>
          <cell r="O490">
            <v>0</v>
          </cell>
          <cell r="P490">
            <v>12.28</v>
          </cell>
          <cell r="Q490">
            <v>12.28</v>
          </cell>
          <cell r="R490">
            <v>12.43</v>
          </cell>
          <cell r="S490">
            <v>12.58</v>
          </cell>
          <cell r="T490">
            <v>11.58</v>
          </cell>
          <cell r="U490">
            <v>12.35</v>
          </cell>
          <cell r="V490">
            <v>12.35</v>
          </cell>
          <cell r="W490">
            <v>12.43</v>
          </cell>
          <cell r="X490">
            <v>12.74</v>
          </cell>
          <cell r="Y490">
            <v>0</v>
          </cell>
          <cell r="Z490">
            <v>16.98</v>
          </cell>
          <cell r="AA490">
            <v>16.98</v>
          </cell>
          <cell r="AB490">
            <v>17.18</v>
          </cell>
          <cell r="AC490">
            <v>17.39</v>
          </cell>
          <cell r="AD490">
            <v>16.010000000000002</v>
          </cell>
          <cell r="AE490">
            <v>17.07</v>
          </cell>
          <cell r="AF490">
            <v>17.07</v>
          </cell>
          <cell r="AG490">
            <v>17.18</v>
          </cell>
          <cell r="AH490">
            <v>17.61</v>
          </cell>
          <cell r="AI490">
            <v>0</v>
          </cell>
          <cell r="AJ490" t="str">
            <v>positiva</v>
          </cell>
          <cell r="AK490" t="str">
            <v>positiva</v>
          </cell>
          <cell r="AL490" t="str">
            <v>12369-0</v>
          </cell>
          <cell r="AM490" t="str">
            <v>Não consta</v>
          </cell>
          <cell r="AN490" t="str">
            <v>não consta</v>
          </cell>
          <cell r="AO490" t="str">
            <v>12369-0</v>
          </cell>
          <cell r="AP490">
            <v>0</v>
          </cell>
          <cell r="AQ490" t="str">
            <v>NA</v>
          </cell>
          <cell r="AR490">
            <v>0</v>
          </cell>
          <cell r="AS490">
            <v>0</v>
          </cell>
          <cell r="AT490">
            <v>12.28</v>
          </cell>
          <cell r="AU490">
            <v>12.28</v>
          </cell>
          <cell r="AV490">
            <v>12.43</v>
          </cell>
          <cell r="AW490">
            <v>12.58</v>
          </cell>
          <cell r="AX490">
            <v>11.58</v>
          </cell>
          <cell r="AY490">
            <v>12.35</v>
          </cell>
          <cell r="AZ490">
            <v>12.35</v>
          </cell>
          <cell r="BA490">
            <v>12.43</v>
          </cell>
          <cell r="BB490">
            <v>12.74</v>
          </cell>
          <cell r="BC490">
            <v>0</v>
          </cell>
          <cell r="BD490">
            <v>16.98</v>
          </cell>
          <cell r="BE490">
            <v>16.98</v>
          </cell>
          <cell r="BF490">
            <v>17.18</v>
          </cell>
          <cell r="BG490">
            <v>17.39</v>
          </cell>
          <cell r="BH490">
            <v>16.010000000000002</v>
          </cell>
          <cell r="BI490">
            <v>17.07</v>
          </cell>
          <cell r="BJ490">
            <v>17.07</v>
          </cell>
          <cell r="BK490">
            <v>17.18</v>
          </cell>
          <cell r="BL490">
            <v>17.61</v>
          </cell>
          <cell r="BN490" t="e">
            <v>#N/A</v>
          </cell>
          <cell r="BO490" t="str">
            <v>12369-0</v>
          </cell>
          <cell r="BR490">
            <v>10.19</v>
          </cell>
          <cell r="BS490">
            <v>10.19</v>
          </cell>
          <cell r="BU490">
            <v>11.82</v>
          </cell>
          <cell r="BV490">
            <v>12.43</v>
          </cell>
          <cell r="BW490">
            <v>5.1607445008460262E-2</v>
          </cell>
          <cell r="BX490">
            <v>5.1607445008460262E-2</v>
          </cell>
          <cell r="CA490">
            <v>0</v>
          </cell>
          <cell r="CB490">
            <v>12.43</v>
          </cell>
          <cell r="CC490">
            <v>12.429998011199999</v>
          </cell>
          <cell r="CD490">
            <v>-1.9888000011292206E-6</v>
          </cell>
          <cell r="CE490" t="e">
            <v>#N/A</v>
          </cell>
          <cell r="CG490" t="str">
            <v>MIP</v>
          </cell>
          <cell r="CI490" t="str">
            <v>Medicamento</v>
          </cell>
          <cell r="CJ490" t="e">
            <v>#N/A</v>
          </cell>
          <cell r="CK490">
            <v>234.51999999999992</v>
          </cell>
        </row>
        <row r="491">
          <cell r="K491" t="str">
            <v>12909-0</v>
          </cell>
          <cell r="L491" t="str">
            <v>EPICITRIN POM CT BG ALUM 50X10G</v>
          </cell>
          <cell r="M491">
            <v>1728704580020</v>
          </cell>
          <cell r="N491">
            <v>310.66000000000003</v>
          </cell>
          <cell r="O491">
            <v>5.21E-2</v>
          </cell>
          <cell r="P491">
            <v>322.89999999999998</v>
          </cell>
          <cell r="Q491">
            <v>322.89999999999998</v>
          </cell>
          <cell r="R491">
            <v>326.83999999999997</v>
          </cell>
          <cell r="S491">
            <v>330.88</v>
          </cell>
          <cell r="T491">
            <v>304.56</v>
          </cell>
          <cell r="U491">
            <v>324.86</v>
          </cell>
          <cell r="V491">
            <v>324.86</v>
          </cell>
          <cell r="W491">
            <v>326.83999999999997</v>
          </cell>
          <cell r="X491">
            <v>335.01</v>
          </cell>
          <cell r="Y491">
            <v>0</v>
          </cell>
          <cell r="Z491">
            <v>446.39</v>
          </cell>
          <cell r="AA491">
            <v>446.39</v>
          </cell>
          <cell r="AB491">
            <v>451.84</v>
          </cell>
          <cell r="AC491">
            <v>457.42</v>
          </cell>
          <cell r="AD491">
            <v>421.04</v>
          </cell>
          <cell r="AE491">
            <v>449.1</v>
          </cell>
          <cell r="AF491">
            <v>449.1</v>
          </cell>
          <cell r="AG491">
            <v>451.84</v>
          </cell>
          <cell r="AH491">
            <v>463.13</v>
          </cell>
          <cell r="AI491">
            <v>0</v>
          </cell>
          <cell r="AJ491" t="str">
            <v>positiva</v>
          </cell>
          <cell r="AK491" t="str">
            <v>positiva</v>
          </cell>
          <cell r="AL491" t="str">
            <v>12909-0</v>
          </cell>
          <cell r="AM491" t="str">
            <v>Não consta</v>
          </cell>
          <cell r="AN491" t="str">
            <v>não consta</v>
          </cell>
          <cell r="AO491" t="str">
            <v>12909-0</v>
          </cell>
          <cell r="AP491">
            <v>0</v>
          </cell>
          <cell r="AQ491" t="str">
            <v>NA</v>
          </cell>
          <cell r="AR491" t="str">
            <v>Inclusão de PMC. ABRIL - verificar se é restrito hospitalar ou não</v>
          </cell>
          <cell r="AS491">
            <v>0</v>
          </cell>
          <cell r="AT491">
            <v>322.89999999999998</v>
          </cell>
          <cell r="AU491">
            <v>322.89999999999998</v>
          </cell>
          <cell r="AV491">
            <v>326.83999999999997</v>
          </cell>
          <cell r="AW491">
            <v>330.88</v>
          </cell>
          <cell r="AX491">
            <v>304.56</v>
          </cell>
          <cell r="AY491">
            <v>324.86</v>
          </cell>
          <cell r="AZ491">
            <v>324.86</v>
          </cell>
          <cell r="BA491">
            <v>326.83999999999997</v>
          </cell>
          <cell r="BB491">
            <v>335.01</v>
          </cell>
          <cell r="BC491">
            <v>0</v>
          </cell>
          <cell r="BD491">
            <v>446.39</v>
          </cell>
          <cell r="BE491">
            <v>446.39</v>
          </cell>
          <cell r="BF491">
            <v>451.84</v>
          </cell>
          <cell r="BG491">
            <v>457.42</v>
          </cell>
          <cell r="BH491">
            <v>421.04</v>
          </cell>
          <cell r="BI491">
            <v>449.1</v>
          </cell>
          <cell r="BJ491">
            <v>449.1</v>
          </cell>
          <cell r="BK491">
            <v>451.84</v>
          </cell>
          <cell r="BL491">
            <v>463.13</v>
          </cell>
          <cell r="BN491" t="str">
            <v>12909-0</v>
          </cell>
          <cell r="BO491" t="str">
            <v>12909-0</v>
          </cell>
          <cell r="BR491">
            <v>254.74</v>
          </cell>
          <cell r="BS491">
            <v>268.01</v>
          </cell>
          <cell r="BU491">
            <v>310.66000000000003</v>
          </cell>
          <cell r="BV491">
            <v>326.83999999999997</v>
          </cell>
          <cell r="BW491">
            <v>5.2082662718083927E-2</v>
          </cell>
          <cell r="BX491">
            <v>-1.7337281916073033E-5</v>
          </cell>
          <cell r="CA491">
            <v>0</v>
          </cell>
          <cell r="CB491">
            <v>326.83999999999997</v>
          </cell>
          <cell r="CC491">
            <v>326.83994770559991</v>
          </cell>
          <cell r="CD491">
            <v>-5.2294400063601643E-5</v>
          </cell>
          <cell r="CE491" t="e">
            <v>#N/A</v>
          </cell>
          <cell r="CG491" t="str">
            <v>Monitorado CMED</v>
          </cell>
          <cell r="CI491" t="str">
            <v>Medicamento</v>
          </cell>
          <cell r="CJ491" t="e">
            <v>#N/A</v>
          </cell>
          <cell r="CK491">
            <v>6167.6000000000013</v>
          </cell>
        </row>
        <row r="492">
          <cell r="K492" t="str">
            <v>15527-0</v>
          </cell>
          <cell r="L492" t="str">
            <v>EPIDAC GEL ESFOLIANTE  BSG 30G</v>
          </cell>
          <cell r="M492" t="str">
            <v>não medicamento</v>
          </cell>
          <cell r="N492">
            <v>43.4</v>
          </cell>
          <cell r="O492">
            <v>0</v>
          </cell>
          <cell r="P492">
            <v>42.88</v>
          </cell>
          <cell r="Q492">
            <v>42.88</v>
          </cell>
          <cell r="R492">
            <v>43.4</v>
          </cell>
          <cell r="S492">
            <v>43.94</v>
          </cell>
          <cell r="T492">
            <v>40.44</v>
          </cell>
          <cell r="U492">
            <v>43.14</v>
          </cell>
          <cell r="V492">
            <v>43.14</v>
          </cell>
          <cell r="W492">
            <v>43.4</v>
          </cell>
          <cell r="X492">
            <v>44.49</v>
          </cell>
          <cell r="Y492">
            <v>0</v>
          </cell>
          <cell r="Z492">
            <v>59.28</v>
          </cell>
          <cell r="AA492">
            <v>59.28</v>
          </cell>
          <cell r="AB492">
            <v>60</v>
          </cell>
          <cell r="AC492">
            <v>60.74</v>
          </cell>
          <cell r="AD492">
            <v>55.91</v>
          </cell>
          <cell r="AE492">
            <v>59.64</v>
          </cell>
          <cell r="AF492">
            <v>59.64</v>
          </cell>
          <cell r="AG492">
            <v>60</v>
          </cell>
          <cell r="AH492">
            <v>61.5</v>
          </cell>
          <cell r="AI492">
            <v>0</v>
          </cell>
          <cell r="AJ492" t="str">
            <v>positiva</v>
          </cell>
          <cell r="AK492" t="str">
            <v>Dermocosmético</v>
          </cell>
          <cell r="AL492" t="str">
            <v>15527-0</v>
          </cell>
          <cell r="AM492" t="str">
            <v>15527-0</v>
          </cell>
          <cell r="AN492" t="str">
            <v>15527-0</v>
          </cell>
          <cell r="AO492" t="str">
            <v>15527-0</v>
          </cell>
          <cell r="AP492">
            <v>0</v>
          </cell>
          <cell r="AQ492" t="str">
            <v>PMCL/PP</v>
          </cell>
          <cell r="AR492">
            <v>0</v>
          </cell>
          <cell r="AS492">
            <v>0</v>
          </cell>
          <cell r="AT492">
            <v>42.88</v>
          </cell>
          <cell r="AU492">
            <v>42.88</v>
          </cell>
          <cell r="AV492">
            <v>43.4</v>
          </cell>
          <cell r="AW492">
            <v>43.94</v>
          </cell>
          <cell r="AX492">
            <v>40.44</v>
          </cell>
          <cell r="AY492">
            <v>43.14</v>
          </cell>
          <cell r="AZ492">
            <v>43.14</v>
          </cell>
          <cell r="BA492">
            <v>43.4</v>
          </cell>
          <cell r="BB492">
            <v>44.49</v>
          </cell>
          <cell r="BC492">
            <v>0</v>
          </cell>
          <cell r="BD492">
            <v>59.28</v>
          </cell>
          <cell r="BE492">
            <v>59.28</v>
          </cell>
          <cell r="BF492">
            <v>60</v>
          </cell>
          <cell r="BG492">
            <v>60.74</v>
          </cell>
          <cell r="BH492">
            <v>55.91</v>
          </cell>
          <cell r="BI492">
            <v>59.64</v>
          </cell>
          <cell r="BJ492">
            <v>59.64</v>
          </cell>
          <cell r="BK492">
            <v>60</v>
          </cell>
          <cell r="BL492">
            <v>61.5</v>
          </cell>
          <cell r="BN492" t="str">
            <v>15527-0</v>
          </cell>
          <cell r="BO492" t="str">
            <v>15527-0</v>
          </cell>
          <cell r="BR492">
            <v>35.590000000000003</v>
          </cell>
          <cell r="BS492">
            <v>35.590000000000003</v>
          </cell>
          <cell r="BU492">
            <v>43.4</v>
          </cell>
          <cell r="BV492">
            <v>43.4</v>
          </cell>
          <cell r="BW492">
            <v>0</v>
          </cell>
          <cell r="BX492">
            <v>0</v>
          </cell>
          <cell r="CA492">
            <v>0</v>
          </cell>
          <cell r="CB492">
            <v>43.4</v>
          </cell>
          <cell r="CC492">
            <v>43.399993055999992</v>
          </cell>
          <cell r="CD492">
            <v>-6.9440000061149476E-6</v>
          </cell>
          <cell r="CE492" t="e">
            <v>#N/A</v>
          </cell>
          <cell r="CG492" t="str">
            <v>Não Medicamento</v>
          </cell>
          <cell r="CI492" t="str">
            <v>Não Medicamento</v>
          </cell>
          <cell r="CJ492" t="str">
            <v>15527-0</v>
          </cell>
          <cell r="CK492">
            <v>819.02</v>
          </cell>
        </row>
        <row r="493">
          <cell r="K493" t="str">
            <v>15524-0</v>
          </cell>
          <cell r="L493" t="str">
            <v>EPIDAC SABONETE BARRA 90G</v>
          </cell>
          <cell r="M493" t="str">
            <v>não medicamento</v>
          </cell>
          <cell r="N493">
            <v>26.74</v>
          </cell>
          <cell r="O493">
            <v>0</v>
          </cell>
          <cell r="P493">
            <v>26.42</v>
          </cell>
          <cell r="Q493">
            <v>26.42</v>
          </cell>
          <cell r="R493">
            <v>26.74</v>
          </cell>
          <cell r="S493">
            <v>27.07</v>
          </cell>
          <cell r="T493">
            <v>24.92</v>
          </cell>
          <cell r="U493">
            <v>26.58</v>
          </cell>
          <cell r="V493">
            <v>26.58</v>
          </cell>
          <cell r="W493">
            <v>26.74</v>
          </cell>
          <cell r="X493">
            <v>27.41</v>
          </cell>
          <cell r="Y493">
            <v>0</v>
          </cell>
          <cell r="Z493">
            <v>36.520000000000003</v>
          </cell>
          <cell r="AA493">
            <v>36.520000000000003</v>
          </cell>
          <cell r="AB493">
            <v>36.97</v>
          </cell>
          <cell r="AC493">
            <v>37.42</v>
          </cell>
          <cell r="AD493">
            <v>34.450000000000003</v>
          </cell>
          <cell r="AE493">
            <v>36.75</v>
          </cell>
          <cell r="AF493">
            <v>36.75</v>
          </cell>
          <cell r="AG493">
            <v>36.97</v>
          </cell>
          <cell r="AH493">
            <v>37.89</v>
          </cell>
          <cell r="AI493">
            <v>0</v>
          </cell>
          <cell r="AJ493" t="str">
            <v>positiva</v>
          </cell>
          <cell r="AK493" t="str">
            <v>Dermocosmético</v>
          </cell>
          <cell r="AL493" t="str">
            <v>Não consta</v>
          </cell>
          <cell r="AM493" t="str">
            <v>Não consta</v>
          </cell>
          <cell r="AN493" t="str">
            <v>15524-0</v>
          </cell>
          <cell r="AO493" t="str">
            <v>15524-0</v>
          </cell>
          <cell r="AP493">
            <v>0</v>
          </cell>
          <cell r="AQ493" t="str">
            <v>PMCL/PP</v>
          </cell>
          <cell r="AR493">
            <v>0</v>
          </cell>
          <cell r="AS493">
            <v>0</v>
          </cell>
          <cell r="AT493">
            <v>26.42</v>
          </cell>
          <cell r="AU493">
            <v>26.42</v>
          </cell>
          <cell r="AV493">
            <v>26.74</v>
          </cell>
          <cell r="AW493">
            <v>27.07</v>
          </cell>
          <cell r="AX493">
            <v>24.92</v>
          </cell>
          <cell r="AY493">
            <v>26.58</v>
          </cell>
          <cell r="AZ493">
            <v>26.58</v>
          </cell>
          <cell r="BA493">
            <v>26.74</v>
          </cell>
          <cell r="BB493">
            <v>27.41</v>
          </cell>
          <cell r="BC493">
            <v>0</v>
          </cell>
          <cell r="BD493">
            <v>36.520000000000003</v>
          </cell>
          <cell r="BE493">
            <v>36.520000000000003</v>
          </cell>
          <cell r="BF493">
            <v>36.97</v>
          </cell>
          <cell r="BG493">
            <v>37.42</v>
          </cell>
          <cell r="BH493">
            <v>34.450000000000003</v>
          </cell>
          <cell r="BI493">
            <v>36.75</v>
          </cell>
          <cell r="BJ493">
            <v>36.75</v>
          </cell>
          <cell r="BK493">
            <v>36.97</v>
          </cell>
          <cell r="BL493">
            <v>37.89</v>
          </cell>
          <cell r="BN493" t="str">
            <v>15524-0</v>
          </cell>
          <cell r="BO493" t="str">
            <v>15524-0</v>
          </cell>
          <cell r="BR493">
            <v>21.93</v>
          </cell>
          <cell r="BS493">
            <v>21.93</v>
          </cell>
          <cell r="BU493">
            <v>25.41</v>
          </cell>
          <cell r="BV493">
            <v>26.74</v>
          </cell>
          <cell r="BW493">
            <v>5.2341597796143224E-2</v>
          </cell>
          <cell r="BX493">
            <v>5.2341597796143224E-2</v>
          </cell>
          <cell r="CA493">
            <v>0</v>
          </cell>
          <cell r="CB493">
            <v>26.74</v>
          </cell>
          <cell r="CC493">
            <v>26.739995721599993</v>
          </cell>
          <cell r="CD493">
            <v>-4.2784000058304628E-6</v>
          </cell>
          <cell r="CE493" t="e">
            <v>#N/A</v>
          </cell>
          <cell r="CG493" t="str">
            <v>Não Medicamento</v>
          </cell>
          <cell r="CI493" t="str">
            <v>Não Medicamento</v>
          </cell>
          <cell r="CJ493" t="str">
            <v>15524-0</v>
          </cell>
          <cell r="CK493">
            <v>504.62999999999994</v>
          </cell>
        </row>
        <row r="494">
          <cell r="K494" t="str">
            <v>15525-0</v>
          </cell>
          <cell r="L494" t="str">
            <v>EPIDAC SABONETE LIQ BSG 60G</v>
          </cell>
          <cell r="M494" t="str">
            <v>não medicamento</v>
          </cell>
          <cell r="N494">
            <v>30.87</v>
          </cell>
          <cell r="O494">
            <v>0</v>
          </cell>
          <cell r="P494">
            <v>30.49</v>
          </cell>
          <cell r="Q494">
            <v>30.49</v>
          </cell>
          <cell r="R494">
            <v>30.87</v>
          </cell>
          <cell r="S494">
            <v>31.25</v>
          </cell>
          <cell r="T494">
            <v>28.76</v>
          </cell>
          <cell r="U494">
            <v>30.68</v>
          </cell>
          <cell r="V494">
            <v>30.68</v>
          </cell>
          <cell r="W494">
            <v>30.87</v>
          </cell>
          <cell r="X494">
            <v>31.64</v>
          </cell>
          <cell r="Y494">
            <v>0</v>
          </cell>
          <cell r="Z494">
            <v>42.15</v>
          </cell>
          <cell r="AA494">
            <v>42.15</v>
          </cell>
          <cell r="AB494">
            <v>42.68</v>
          </cell>
          <cell r="AC494">
            <v>43.2</v>
          </cell>
          <cell r="AD494">
            <v>39.76</v>
          </cell>
          <cell r="AE494">
            <v>42.41</v>
          </cell>
          <cell r="AF494">
            <v>42.41</v>
          </cell>
          <cell r="AG494">
            <v>42.68</v>
          </cell>
          <cell r="AH494">
            <v>43.74</v>
          </cell>
          <cell r="AI494">
            <v>0</v>
          </cell>
          <cell r="AJ494" t="str">
            <v>positiva</v>
          </cell>
          <cell r="AK494" t="str">
            <v>Dermocosmético</v>
          </cell>
          <cell r="AL494" t="str">
            <v>15525-0</v>
          </cell>
          <cell r="AM494" t="str">
            <v>15525-0</v>
          </cell>
          <cell r="AN494" t="str">
            <v>15525-0</v>
          </cell>
          <cell r="AO494" t="str">
            <v>15525-0</v>
          </cell>
          <cell r="AP494">
            <v>0</v>
          </cell>
          <cell r="AQ494" t="str">
            <v>PMCL/PP</v>
          </cell>
          <cell r="AR494">
            <v>0</v>
          </cell>
          <cell r="AS494">
            <v>0</v>
          </cell>
          <cell r="AT494">
            <v>30.49</v>
          </cell>
          <cell r="AU494">
            <v>30.49</v>
          </cell>
          <cell r="AV494">
            <v>30.87</v>
          </cell>
          <cell r="AW494">
            <v>31.25</v>
          </cell>
          <cell r="AX494">
            <v>28.76</v>
          </cell>
          <cell r="AY494">
            <v>30.68</v>
          </cell>
          <cell r="AZ494">
            <v>30.68</v>
          </cell>
          <cell r="BA494">
            <v>30.87</v>
          </cell>
          <cell r="BB494">
            <v>31.64</v>
          </cell>
          <cell r="BC494">
            <v>0</v>
          </cell>
          <cell r="BD494">
            <v>42.15</v>
          </cell>
          <cell r="BE494">
            <v>42.15</v>
          </cell>
          <cell r="BF494">
            <v>42.68</v>
          </cell>
          <cell r="BG494">
            <v>43.2</v>
          </cell>
          <cell r="BH494">
            <v>39.76</v>
          </cell>
          <cell r="BI494">
            <v>42.41</v>
          </cell>
          <cell r="BJ494">
            <v>42.41</v>
          </cell>
          <cell r="BK494">
            <v>42.68</v>
          </cell>
          <cell r="BL494">
            <v>43.74</v>
          </cell>
          <cell r="BN494" t="str">
            <v>15525-0</v>
          </cell>
          <cell r="BO494" t="str">
            <v>15525-0</v>
          </cell>
          <cell r="BR494">
            <v>25.31</v>
          </cell>
          <cell r="BS494">
            <v>25.31</v>
          </cell>
          <cell r="BU494">
            <v>30.87</v>
          </cell>
          <cell r="BV494">
            <v>30.87</v>
          </cell>
          <cell r="BW494">
            <v>0</v>
          </cell>
          <cell r="BX494">
            <v>0</v>
          </cell>
          <cell r="CA494">
            <v>0</v>
          </cell>
          <cell r="CB494">
            <v>30.87</v>
          </cell>
          <cell r="CC494">
            <v>30.869995060799997</v>
          </cell>
          <cell r="CD494">
            <v>-4.9392000036618811E-6</v>
          </cell>
          <cell r="CE494" t="e">
            <v>#N/A</v>
          </cell>
          <cell r="CG494" t="str">
            <v>Não Medicamento</v>
          </cell>
          <cell r="CI494" t="str">
            <v>Não Medicamento</v>
          </cell>
          <cell r="CJ494" t="str">
            <v>15525-0</v>
          </cell>
          <cell r="CK494">
            <v>582.45999999999981</v>
          </cell>
        </row>
        <row r="495">
          <cell r="K495" t="str">
            <v>15526-0</v>
          </cell>
          <cell r="L495" t="str">
            <v>EPIDAC SR BISN 30G OR</v>
          </cell>
          <cell r="M495" t="str">
            <v>não medicamento</v>
          </cell>
          <cell r="N495">
            <v>76.2</v>
          </cell>
          <cell r="O495">
            <v>0</v>
          </cell>
          <cell r="P495">
            <v>75.28</v>
          </cell>
          <cell r="Q495">
            <v>75.28</v>
          </cell>
          <cell r="R495">
            <v>76.2</v>
          </cell>
          <cell r="S495">
            <v>77.14</v>
          </cell>
          <cell r="T495">
            <v>71</v>
          </cell>
          <cell r="U495">
            <v>75.73</v>
          </cell>
          <cell r="V495">
            <v>75.73</v>
          </cell>
          <cell r="W495">
            <v>76.2</v>
          </cell>
          <cell r="X495">
            <v>78.099999999999994</v>
          </cell>
          <cell r="Y495">
            <v>0</v>
          </cell>
          <cell r="Z495">
            <v>104.07</v>
          </cell>
          <cell r="AA495">
            <v>104.07</v>
          </cell>
          <cell r="AB495">
            <v>105.34</v>
          </cell>
          <cell r="AC495">
            <v>106.64</v>
          </cell>
          <cell r="AD495">
            <v>98.15</v>
          </cell>
          <cell r="AE495">
            <v>104.69</v>
          </cell>
          <cell r="AF495">
            <v>104.69</v>
          </cell>
          <cell r="AG495">
            <v>105.34</v>
          </cell>
          <cell r="AH495">
            <v>107.97</v>
          </cell>
          <cell r="AI495">
            <v>0</v>
          </cell>
          <cell r="AJ495" t="str">
            <v>positiva</v>
          </cell>
          <cell r="AK495" t="str">
            <v>Dermocosmético</v>
          </cell>
          <cell r="AL495" t="str">
            <v>15526-0</v>
          </cell>
          <cell r="AM495" t="str">
            <v>15526-0</v>
          </cell>
          <cell r="AN495" t="str">
            <v>15526-0</v>
          </cell>
          <cell r="AO495" t="str">
            <v>15526-0</v>
          </cell>
          <cell r="AP495">
            <v>0</v>
          </cell>
          <cell r="AQ495" t="str">
            <v>PMCL/PP</v>
          </cell>
          <cell r="AR495">
            <v>0</v>
          </cell>
          <cell r="AS495">
            <v>0</v>
          </cell>
          <cell r="AT495">
            <v>75.28</v>
          </cell>
          <cell r="AU495">
            <v>75.28</v>
          </cell>
          <cell r="AV495">
            <v>76.2</v>
          </cell>
          <cell r="AW495">
            <v>77.14</v>
          </cell>
          <cell r="AX495">
            <v>71</v>
          </cell>
          <cell r="AY495">
            <v>75.73</v>
          </cell>
          <cell r="AZ495">
            <v>75.73</v>
          </cell>
          <cell r="BA495">
            <v>76.2</v>
          </cell>
          <cell r="BB495">
            <v>78.099999999999994</v>
          </cell>
          <cell r="BC495">
            <v>0</v>
          </cell>
          <cell r="BD495">
            <v>104.07</v>
          </cell>
          <cell r="BE495">
            <v>104.07</v>
          </cell>
          <cell r="BF495">
            <v>105.34</v>
          </cell>
          <cell r="BG495">
            <v>106.64</v>
          </cell>
          <cell r="BH495">
            <v>98.15</v>
          </cell>
          <cell r="BI495">
            <v>104.69</v>
          </cell>
          <cell r="BJ495">
            <v>104.69</v>
          </cell>
          <cell r="BK495">
            <v>105.34</v>
          </cell>
          <cell r="BL495">
            <v>107.97</v>
          </cell>
          <cell r="BN495" t="str">
            <v>15526-0</v>
          </cell>
          <cell r="BO495" t="str">
            <v>15526-0</v>
          </cell>
          <cell r="BR495">
            <v>62.48</v>
          </cell>
          <cell r="BS495">
            <v>62.48</v>
          </cell>
          <cell r="BU495">
            <v>76.19</v>
          </cell>
          <cell r="BV495">
            <v>76.2</v>
          </cell>
          <cell r="BW495">
            <v>1.3125082031772983E-4</v>
          </cell>
          <cell r="BX495">
            <v>1.3125082031772983E-4</v>
          </cell>
          <cell r="CA495">
            <v>0</v>
          </cell>
          <cell r="CB495">
            <v>76.2</v>
          </cell>
          <cell r="CC495">
            <v>76.199987808000003</v>
          </cell>
          <cell r="CD495">
            <v>-1.2191999999799918E-5</v>
          </cell>
          <cell r="CE495" t="e">
            <v>#N/A</v>
          </cell>
          <cell r="CG495" t="str">
            <v>Não Medicamento</v>
          </cell>
          <cell r="CI495" t="str">
            <v>Não Medicamento</v>
          </cell>
          <cell r="CJ495" t="str">
            <v>15526-0</v>
          </cell>
          <cell r="CK495">
            <v>1437.84</v>
          </cell>
        </row>
        <row r="496">
          <cell r="K496" t="str">
            <v>17476-0</v>
          </cell>
          <cell r="L496" t="str">
            <v>EPIDRAT CORPO 120 gr</v>
          </cell>
          <cell r="M496" t="str">
            <v>não medicamento</v>
          </cell>
          <cell r="N496">
            <v>39.35</v>
          </cell>
          <cell r="O496">
            <v>0</v>
          </cell>
          <cell r="P496">
            <v>38.880000000000003</v>
          </cell>
          <cell r="Q496">
            <v>38.880000000000003</v>
          </cell>
          <cell r="R496">
            <v>39.35</v>
          </cell>
          <cell r="S496">
            <v>39.840000000000003</v>
          </cell>
          <cell r="T496">
            <v>36.67</v>
          </cell>
          <cell r="U496">
            <v>39.119999999999997</v>
          </cell>
          <cell r="V496">
            <v>39.119999999999997</v>
          </cell>
          <cell r="W496">
            <v>39.35</v>
          </cell>
          <cell r="X496">
            <v>40.340000000000003</v>
          </cell>
          <cell r="Y496">
            <v>0</v>
          </cell>
          <cell r="Z496">
            <v>53.75</v>
          </cell>
          <cell r="AA496">
            <v>53.75</v>
          </cell>
          <cell r="AB496">
            <v>54.4</v>
          </cell>
          <cell r="AC496">
            <v>55.08</v>
          </cell>
          <cell r="AD496">
            <v>50.69</v>
          </cell>
          <cell r="AE496">
            <v>54.08</v>
          </cell>
          <cell r="AF496">
            <v>54.08</v>
          </cell>
          <cell r="AG496">
            <v>54.4</v>
          </cell>
          <cell r="AH496">
            <v>55.77</v>
          </cell>
          <cell r="AI496">
            <v>0</v>
          </cell>
          <cell r="AJ496" t="str">
            <v>positiva</v>
          </cell>
          <cell r="AK496" t="str">
            <v>Dermocosmético</v>
          </cell>
          <cell r="AL496" t="str">
            <v>17476-0</v>
          </cell>
          <cell r="AM496" t="str">
            <v>17476-0</v>
          </cell>
          <cell r="AN496" t="str">
            <v>17476-0</v>
          </cell>
          <cell r="AO496" t="str">
            <v>17476-0</v>
          </cell>
          <cell r="AP496">
            <v>0</v>
          </cell>
          <cell r="AQ496" t="str">
            <v>PMCL/PP</v>
          </cell>
          <cell r="AR496">
            <v>0</v>
          </cell>
          <cell r="AS496">
            <v>0</v>
          </cell>
          <cell r="AT496">
            <v>38.880000000000003</v>
          </cell>
          <cell r="AU496">
            <v>38.880000000000003</v>
          </cell>
          <cell r="AV496">
            <v>39.35</v>
          </cell>
          <cell r="AW496">
            <v>39.840000000000003</v>
          </cell>
          <cell r="AX496">
            <v>36.67</v>
          </cell>
          <cell r="AY496">
            <v>39.119999999999997</v>
          </cell>
          <cell r="AZ496">
            <v>39.119999999999997</v>
          </cell>
          <cell r="BA496">
            <v>39.35</v>
          </cell>
          <cell r="BB496">
            <v>40.340000000000003</v>
          </cell>
          <cell r="BC496">
            <v>0</v>
          </cell>
          <cell r="BD496">
            <v>53.75</v>
          </cell>
          <cell r="BE496">
            <v>53.75</v>
          </cell>
          <cell r="BF496">
            <v>54.4</v>
          </cell>
          <cell r="BG496">
            <v>55.08</v>
          </cell>
          <cell r="BH496">
            <v>50.69</v>
          </cell>
          <cell r="BI496">
            <v>54.08</v>
          </cell>
          <cell r="BJ496">
            <v>54.08</v>
          </cell>
          <cell r="BK496">
            <v>54.4</v>
          </cell>
          <cell r="BL496">
            <v>55.77</v>
          </cell>
          <cell r="BN496" t="str">
            <v>17476-0</v>
          </cell>
          <cell r="BO496" t="str">
            <v>17476-0</v>
          </cell>
          <cell r="BR496">
            <v>32.270000000000003</v>
          </cell>
          <cell r="BS496">
            <v>32.270000000000003</v>
          </cell>
          <cell r="BU496">
            <v>39.35</v>
          </cell>
          <cell r="BV496">
            <v>39.35</v>
          </cell>
          <cell r="BW496">
            <v>0</v>
          </cell>
          <cell r="BX496">
            <v>0</v>
          </cell>
          <cell r="CA496">
            <v>0</v>
          </cell>
          <cell r="CB496">
            <v>39.35</v>
          </cell>
          <cell r="CC496">
            <v>39.349993703999992</v>
          </cell>
          <cell r="CD496">
            <v>-6.2960000093426061E-6</v>
          </cell>
          <cell r="CE496" t="e">
            <v>#N/A</v>
          </cell>
          <cell r="CG496" t="str">
            <v>Não Medicamento</v>
          </cell>
          <cell r="CI496" t="str">
            <v>Não Medicamento</v>
          </cell>
          <cell r="CJ496" t="str">
            <v>17476-0</v>
          </cell>
          <cell r="CK496">
            <v>742.63</v>
          </cell>
        </row>
        <row r="497">
          <cell r="K497" t="str">
            <v>17478-0</v>
          </cell>
          <cell r="L497" t="str">
            <v>EPIDRAT CORPO 120G S/ FRAG</v>
          </cell>
          <cell r="M497" t="str">
            <v>não medicamento</v>
          </cell>
          <cell r="N497">
            <v>46.21</v>
          </cell>
          <cell r="O497">
            <v>0</v>
          </cell>
          <cell r="P497">
            <v>45.65</v>
          </cell>
          <cell r="Q497">
            <v>45.65</v>
          </cell>
          <cell r="R497">
            <v>46.21</v>
          </cell>
          <cell r="S497">
            <v>46.78</v>
          </cell>
          <cell r="T497">
            <v>43.06</v>
          </cell>
          <cell r="U497">
            <v>45.93</v>
          </cell>
          <cell r="V497">
            <v>45.93</v>
          </cell>
          <cell r="W497">
            <v>46.21</v>
          </cell>
          <cell r="X497">
            <v>47.36</v>
          </cell>
          <cell r="Y497">
            <v>0</v>
          </cell>
          <cell r="Z497">
            <v>63.11</v>
          </cell>
          <cell r="AA497">
            <v>63.11</v>
          </cell>
          <cell r="AB497">
            <v>63.88</v>
          </cell>
          <cell r="AC497">
            <v>64.67</v>
          </cell>
          <cell r="AD497">
            <v>59.53</v>
          </cell>
          <cell r="AE497">
            <v>63.5</v>
          </cell>
          <cell r="AF497">
            <v>63.5</v>
          </cell>
          <cell r="AG497">
            <v>63.88</v>
          </cell>
          <cell r="AH497">
            <v>65.47</v>
          </cell>
          <cell r="AI497">
            <v>0</v>
          </cell>
          <cell r="AJ497" t="str">
            <v>positiva</v>
          </cell>
          <cell r="AK497" t="str">
            <v>Dermocosmético</v>
          </cell>
          <cell r="AL497" t="str">
            <v>17478-0</v>
          </cell>
          <cell r="AM497" t="str">
            <v>17478-0</v>
          </cell>
          <cell r="AN497" t="str">
            <v>17478-0</v>
          </cell>
          <cell r="AO497" t="str">
            <v>17478-0</v>
          </cell>
          <cell r="AP497">
            <v>0</v>
          </cell>
          <cell r="AQ497" t="str">
            <v>PMCL/PP</v>
          </cell>
          <cell r="AR497">
            <v>0</v>
          </cell>
          <cell r="AS497">
            <v>0</v>
          </cell>
          <cell r="AT497">
            <v>45.65</v>
          </cell>
          <cell r="AU497">
            <v>45.65</v>
          </cell>
          <cell r="AV497">
            <v>46.21</v>
          </cell>
          <cell r="AW497">
            <v>46.78</v>
          </cell>
          <cell r="AX497">
            <v>43.06</v>
          </cell>
          <cell r="AY497">
            <v>45.93</v>
          </cell>
          <cell r="AZ497">
            <v>45.93</v>
          </cell>
          <cell r="BA497">
            <v>46.21</v>
          </cell>
          <cell r="BB497">
            <v>47.36</v>
          </cell>
          <cell r="BC497">
            <v>0</v>
          </cell>
          <cell r="BD497">
            <v>63.11</v>
          </cell>
          <cell r="BE497">
            <v>63.11</v>
          </cell>
          <cell r="BF497">
            <v>63.88</v>
          </cell>
          <cell r="BG497">
            <v>64.67</v>
          </cell>
          <cell r="BH497">
            <v>59.53</v>
          </cell>
          <cell r="BI497">
            <v>63.5</v>
          </cell>
          <cell r="BJ497">
            <v>63.5</v>
          </cell>
          <cell r="BK497">
            <v>63.88</v>
          </cell>
          <cell r="BL497">
            <v>65.47</v>
          </cell>
          <cell r="BN497" t="str">
            <v>17478-0</v>
          </cell>
          <cell r="BO497" t="str">
            <v>17478-0</v>
          </cell>
          <cell r="BR497">
            <v>37.89</v>
          </cell>
          <cell r="BS497">
            <v>37.89</v>
          </cell>
          <cell r="BU497">
            <v>46.21</v>
          </cell>
          <cell r="BV497">
            <v>46.21</v>
          </cell>
          <cell r="BW497">
            <v>0</v>
          </cell>
          <cell r="BX497">
            <v>0</v>
          </cell>
          <cell r="CA497">
            <v>0</v>
          </cell>
          <cell r="CB497">
            <v>46.21</v>
          </cell>
          <cell r="CC497">
            <v>46.209992606399993</v>
          </cell>
          <cell r="CD497">
            <v>-7.3936000077878816E-6</v>
          </cell>
          <cell r="CE497" t="e">
            <v>#N/A</v>
          </cell>
          <cell r="CG497" t="str">
            <v>Não Medicamento</v>
          </cell>
          <cell r="CI497" t="str">
            <v>Não Medicamento</v>
          </cell>
          <cell r="CJ497" t="str">
            <v>17478-0</v>
          </cell>
          <cell r="CK497">
            <v>871.98</v>
          </cell>
        </row>
        <row r="498">
          <cell r="K498" t="str">
            <v>15537-0</v>
          </cell>
          <cell r="L498" t="str">
            <v>EPIDRAT CORPO 200G BSG + CART</v>
          </cell>
          <cell r="M498" t="str">
            <v>não medicamento</v>
          </cell>
          <cell r="N498">
            <v>65.239999999999995</v>
          </cell>
          <cell r="O498">
            <v>0</v>
          </cell>
          <cell r="P498">
            <v>64.459999999999994</v>
          </cell>
          <cell r="Q498">
            <v>64.459999999999994</v>
          </cell>
          <cell r="R498">
            <v>65.239999999999995</v>
          </cell>
          <cell r="S498">
            <v>66.05</v>
          </cell>
          <cell r="T498">
            <v>60.8</v>
          </cell>
          <cell r="U498">
            <v>64.849999999999994</v>
          </cell>
          <cell r="V498">
            <v>64.849999999999994</v>
          </cell>
          <cell r="W498">
            <v>65.239999999999995</v>
          </cell>
          <cell r="X498">
            <v>66.88</v>
          </cell>
          <cell r="Y498">
            <v>0</v>
          </cell>
          <cell r="Z498">
            <v>89.11</v>
          </cell>
          <cell r="AA498">
            <v>89.11</v>
          </cell>
          <cell r="AB498">
            <v>90.19</v>
          </cell>
          <cell r="AC498">
            <v>91.31</v>
          </cell>
          <cell r="AD498">
            <v>84.05</v>
          </cell>
          <cell r="AE498">
            <v>89.65</v>
          </cell>
          <cell r="AF498">
            <v>89.65</v>
          </cell>
          <cell r="AG498">
            <v>90.19</v>
          </cell>
          <cell r="AH498">
            <v>92.46</v>
          </cell>
          <cell r="AI498">
            <v>0</v>
          </cell>
          <cell r="AJ498" t="str">
            <v>positiva</v>
          </cell>
          <cell r="AK498" t="str">
            <v>Dermocosmético</v>
          </cell>
          <cell r="AL498" t="str">
            <v>15537-0</v>
          </cell>
          <cell r="AM498" t="str">
            <v>15537-0</v>
          </cell>
          <cell r="AN498" t="str">
            <v>15537-0</v>
          </cell>
          <cell r="AO498" t="str">
            <v>15537-0</v>
          </cell>
          <cell r="AP498">
            <v>0</v>
          </cell>
          <cell r="AQ498" t="str">
            <v>PMCL/PP</v>
          </cell>
          <cell r="AR498">
            <v>0</v>
          </cell>
          <cell r="AS498">
            <v>0</v>
          </cell>
          <cell r="AT498">
            <v>64.459999999999994</v>
          </cell>
          <cell r="AU498">
            <v>64.459999999999994</v>
          </cell>
          <cell r="AV498">
            <v>65.239999999999995</v>
          </cell>
          <cell r="AW498">
            <v>66.05</v>
          </cell>
          <cell r="AX498">
            <v>60.8</v>
          </cell>
          <cell r="AY498">
            <v>64.849999999999994</v>
          </cell>
          <cell r="AZ498">
            <v>64.849999999999994</v>
          </cell>
          <cell r="BA498">
            <v>65.239999999999995</v>
          </cell>
          <cell r="BB498">
            <v>66.88</v>
          </cell>
          <cell r="BC498">
            <v>0</v>
          </cell>
          <cell r="BD498">
            <v>89.11</v>
          </cell>
          <cell r="BE498">
            <v>89.11</v>
          </cell>
          <cell r="BF498">
            <v>90.19</v>
          </cell>
          <cell r="BG498">
            <v>91.31</v>
          </cell>
          <cell r="BH498">
            <v>84.05</v>
          </cell>
          <cell r="BI498">
            <v>89.65</v>
          </cell>
          <cell r="BJ498">
            <v>89.65</v>
          </cell>
          <cell r="BK498">
            <v>90.19</v>
          </cell>
          <cell r="BL498">
            <v>92.46</v>
          </cell>
          <cell r="BN498" t="str">
            <v>15537-0</v>
          </cell>
          <cell r="BO498" t="str">
            <v>15537-0</v>
          </cell>
          <cell r="BR498">
            <v>53.5</v>
          </cell>
          <cell r="BS498">
            <v>53.5</v>
          </cell>
          <cell r="BU498">
            <v>65.239999999999995</v>
          </cell>
          <cell r="BV498">
            <v>65.239999999999995</v>
          </cell>
          <cell r="BW498">
            <v>0</v>
          </cell>
          <cell r="BX498">
            <v>0</v>
          </cell>
          <cell r="CA498">
            <v>0</v>
          </cell>
          <cell r="CB498">
            <v>65.239999999999995</v>
          </cell>
          <cell r="CC498">
            <v>65.239989561599984</v>
          </cell>
          <cell r="CD498">
            <v>-1.0438400011025806E-5</v>
          </cell>
          <cell r="CE498" t="e">
            <v>#N/A</v>
          </cell>
          <cell r="CG498" t="str">
            <v>Não Medicamento</v>
          </cell>
          <cell r="CI498" t="str">
            <v>Não Medicamento</v>
          </cell>
          <cell r="CJ498" t="str">
            <v>15537-0</v>
          </cell>
          <cell r="CK498">
            <v>1231.1900000000003</v>
          </cell>
        </row>
        <row r="499">
          <cell r="K499" t="str">
            <v>15531-0</v>
          </cell>
          <cell r="L499" t="str">
            <v>EPIDRAT LÁBIOS FPS 30 TUBO 5,5G</v>
          </cell>
          <cell r="M499" t="str">
            <v>não medicamento</v>
          </cell>
          <cell r="N499">
            <v>49.89</v>
          </cell>
          <cell r="O499">
            <v>0</v>
          </cell>
          <cell r="P499">
            <v>49.29</v>
          </cell>
          <cell r="Q499">
            <v>49.29</v>
          </cell>
          <cell r="R499">
            <v>49.89</v>
          </cell>
          <cell r="S499">
            <v>50.51</v>
          </cell>
          <cell r="T499">
            <v>46.49</v>
          </cell>
          <cell r="U499">
            <v>49.59</v>
          </cell>
          <cell r="V499">
            <v>49.59</v>
          </cell>
          <cell r="W499">
            <v>49.89</v>
          </cell>
          <cell r="X499">
            <v>51.14</v>
          </cell>
          <cell r="Y499">
            <v>0</v>
          </cell>
          <cell r="Z499">
            <v>68.14</v>
          </cell>
          <cell r="AA499">
            <v>68.14</v>
          </cell>
          <cell r="AB499">
            <v>68.97</v>
          </cell>
          <cell r="AC499">
            <v>69.83</v>
          </cell>
          <cell r="AD499">
            <v>64.27</v>
          </cell>
          <cell r="AE499">
            <v>68.56</v>
          </cell>
          <cell r="AF499">
            <v>68.56</v>
          </cell>
          <cell r="AG499">
            <v>68.97</v>
          </cell>
          <cell r="AH499">
            <v>70.7</v>
          </cell>
          <cell r="AI499">
            <v>0</v>
          </cell>
          <cell r="AJ499" t="str">
            <v>positiva</v>
          </cell>
          <cell r="AK499" t="str">
            <v>Dermocosmético</v>
          </cell>
          <cell r="AL499" t="str">
            <v>15531-0</v>
          </cell>
          <cell r="AM499" t="str">
            <v>Não consta</v>
          </cell>
          <cell r="AN499" t="str">
            <v>15531-0</v>
          </cell>
          <cell r="AO499" t="str">
            <v>15531-0</v>
          </cell>
          <cell r="AP499">
            <v>0</v>
          </cell>
          <cell r="AQ499" t="str">
            <v>PMCL/PP</v>
          </cell>
          <cell r="AR499" t="str">
            <v>Itens de revenda, sem IPI na nota. Aumento de 9% aplicado em junho/2015</v>
          </cell>
          <cell r="AS499">
            <v>0</v>
          </cell>
          <cell r="AT499">
            <v>49.29</v>
          </cell>
          <cell r="AU499">
            <v>49.29</v>
          </cell>
          <cell r="AV499">
            <v>49.89</v>
          </cell>
          <cell r="AW499">
            <v>50.51</v>
          </cell>
          <cell r="AX499">
            <v>46.49</v>
          </cell>
          <cell r="AY499">
            <v>49.59</v>
          </cell>
          <cell r="AZ499">
            <v>49.59</v>
          </cell>
          <cell r="BA499">
            <v>49.89</v>
          </cell>
          <cell r="BB499">
            <v>51.14</v>
          </cell>
          <cell r="BC499">
            <v>0</v>
          </cell>
          <cell r="BD499">
            <v>68.14</v>
          </cell>
          <cell r="BE499">
            <v>68.14</v>
          </cell>
          <cell r="BF499">
            <v>68.97</v>
          </cell>
          <cell r="BG499">
            <v>69.83</v>
          </cell>
          <cell r="BH499">
            <v>64.27</v>
          </cell>
          <cell r="BI499">
            <v>68.56</v>
          </cell>
          <cell r="BJ499">
            <v>68.56</v>
          </cell>
          <cell r="BK499">
            <v>68.97</v>
          </cell>
          <cell r="BL499">
            <v>70.7</v>
          </cell>
          <cell r="BN499" t="str">
            <v>15531-0</v>
          </cell>
          <cell r="BO499" t="str">
            <v>15531-0</v>
          </cell>
          <cell r="BR499">
            <v>40.909999999999997</v>
          </cell>
          <cell r="BS499">
            <v>40.909999999999997</v>
          </cell>
          <cell r="BU499">
            <v>47.42</v>
          </cell>
          <cell r="BV499">
            <v>49.89</v>
          </cell>
          <cell r="BW499">
            <v>5.2087726697595871E-2</v>
          </cell>
          <cell r="BX499">
            <v>5.2087726697595871E-2</v>
          </cell>
          <cell r="CA499">
            <v>0</v>
          </cell>
          <cell r="CB499">
            <v>49.89</v>
          </cell>
          <cell r="CC499">
            <v>49.889992017599994</v>
          </cell>
          <cell r="CD499">
            <v>-7.9824000067674206E-6</v>
          </cell>
          <cell r="CE499" t="e">
            <v>#N/A</v>
          </cell>
          <cell r="CG499" t="str">
            <v>Não Medicamento</v>
          </cell>
          <cell r="CI499" t="str">
            <v>Não Medicamento</v>
          </cell>
          <cell r="CJ499" t="str">
            <v>15531-0</v>
          </cell>
          <cell r="CK499">
            <v>941.4799999999999</v>
          </cell>
        </row>
        <row r="500">
          <cell r="K500" t="str">
            <v>15532-0</v>
          </cell>
          <cell r="L500" t="str">
            <v>EPIDRAT LIFT</v>
          </cell>
          <cell r="M500" t="str">
            <v>não medicamento</v>
          </cell>
          <cell r="N500">
            <v>144.28</v>
          </cell>
          <cell r="O500">
            <v>0</v>
          </cell>
          <cell r="P500">
            <v>142.54</v>
          </cell>
          <cell r="Q500">
            <v>142.54</v>
          </cell>
          <cell r="R500">
            <v>144.28</v>
          </cell>
          <cell r="S500">
            <v>146.06</v>
          </cell>
          <cell r="T500">
            <v>134.44</v>
          </cell>
          <cell r="U500">
            <v>143.41</v>
          </cell>
          <cell r="V500">
            <v>143.41</v>
          </cell>
          <cell r="W500">
            <v>144.28</v>
          </cell>
          <cell r="X500">
            <v>147.88999999999999</v>
          </cell>
          <cell r="Y500">
            <v>0</v>
          </cell>
          <cell r="Z500">
            <v>197.05</v>
          </cell>
          <cell r="AA500">
            <v>197.05</v>
          </cell>
          <cell r="AB500">
            <v>199.46</v>
          </cell>
          <cell r="AC500">
            <v>201.92</v>
          </cell>
          <cell r="AD500">
            <v>185.86</v>
          </cell>
          <cell r="AE500">
            <v>198.26</v>
          </cell>
          <cell r="AF500">
            <v>198.26</v>
          </cell>
          <cell r="AG500">
            <v>199.46</v>
          </cell>
          <cell r="AH500">
            <v>204.45</v>
          </cell>
          <cell r="AI500">
            <v>0</v>
          </cell>
          <cell r="AJ500" t="str">
            <v>positiva</v>
          </cell>
          <cell r="AK500" t="str">
            <v>Dermocosmético</v>
          </cell>
          <cell r="AL500" t="str">
            <v>15532-0</v>
          </cell>
          <cell r="AM500" t="str">
            <v>15532-0</v>
          </cell>
          <cell r="AN500" t="str">
            <v>15532-0</v>
          </cell>
          <cell r="AO500" t="str">
            <v>15532-0</v>
          </cell>
          <cell r="AP500">
            <v>0</v>
          </cell>
          <cell r="AQ500" t="str">
            <v>PMCL/PP</v>
          </cell>
          <cell r="AR500">
            <v>0</v>
          </cell>
          <cell r="AS500">
            <v>0</v>
          </cell>
          <cell r="AT500">
            <v>142.54</v>
          </cell>
          <cell r="AU500">
            <v>142.54</v>
          </cell>
          <cell r="AV500">
            <v>144.28</v>
          </cell>
          <cell r="AW500">
            <v>146.06</v>
          </cell>
          <cell r="AX500">
            <v>134.44</v>
          </cell>
          <cell r="AY500">
            <v>143.41</v>
          </cell>
          <cell r="AZ500">
            <v>143.41</v>
          </cell>
          <cell r="BA500">
            <v>144.28</v>
          </cell>
          <cell r="BB500">
            <v>147.88999999999999</v>
          </cell>
          <cell r="BC500">
            <v>0</v>
          </cell>
          <cell r="BD500">
            <v>197.05</v>
          </cell>
          <cell r="BE500">
            <v>197.05</v>
          </cell>
          <cell r="BF500">
            <v>199.46</v>
          </cell>
          <cell r="BG500">
            <v>201.92</v>
          </cell>
          <cell r="BH500">
            <v>185.86</v>
          </cell>
          <cell r="BI500">
            <v>198.26</v>
          </cell>
          <cell r="BJ500">
            <v>198.26</v>
          </cell>
          <cell r="BK500">
            <v>199.46</v>
          </cell>
          <cell r="BL500">
            <v>204.45</v>
          </cell>
          <cell r="BN500" t="str">
            <v>15532-0</v>
          </cell>
          <cell r="BO500" t="str">
            <v>15532-0</v>
          </cell>
          <cell r="BR500">
            <v>118.31</v>
          </cell>
          <cell r="BS500">
            <v>118.31</v>
          </cell>
          <cell r="BU500">
            <v>144.28</v>
          </cell>
          <cell r="BV500">
            <v>144.28</v>
          </cell>
          <cell r="BW500">
            <v>0</v>
          </cell>
          <cell r="BX500">
            <v>0</v>
          </cell>
          <cell r="CA500">
            <v>0</v>
          </cell>
          <cell r="CB500">
            <v>144.28</v>
          </cell>
          <cell r="CC500">
            <v>144.27997691519997</v>
          </cell>
          <cell r="CD500">
            <v>-2.3084800034212094E-5</v>
          </cell>
          <cell r="CE500" t="e">
            <v>#N/A</v>
          </cell>
          <cell r="CG500" t="str">
            <v>Não Medicamento</v>
          </cell>
          <cell r="CI500" t="str">
            <v>Não Medicamento</v>
          </cell>
          <cell r="CJ500" t="str">
            <v>15532-0</v>
          </cell>
          <cell r="CK500">
            <v>2722.64</v>
          </cell>
        </row>
        <row r="501">
          <cell r="K501" t="str">
            <v>17375-0</v>
          </cell>
          <cell r="L501" t="str">
            <v xml:space="preserve">EPIDRAT MAOS FPS 15 </v>
          </cell>
          <cell r="M501" t="str">
            <v>não medicamento</v>
          </cell>
          <cell r="N501">
            <v>48.99</v>
          </cell>
          <cell r="O501">
            <v>0</v>
          </cell>
          <cell r="P501">
            <v>48.4</v>
          </cell>
          <cell r="Q501">
            <v>48.4</v>
          </cell>
          <cell r="R501">
            <v>48.99</v>
          </cell>
          <cell r="S501">
            <v>49.59</v>
          </cell>
          <cell r="T501">
            <v>45.65</v>
          </cell>
          <cell r="U501">
            <v>48.69</v>
          </cell>
          <cell r="V501">
            <v>48.69</v>
          </cell>
          <cell r="W501">
            <v>48.99</v>
          </cell>
          <cell r="X501">
            <v>50.21</v>
          </cell>
          <cell r="Y501">
            <v>0</v>
          </cell>
          <cell r="Z501">
            <v>66.91</v>
          </cell>
          <cell r="AA501">
            <v>66.91</v>
          </cell>
          <cell r="AB501">
            <v>67.73</v>
          </cell>
          <cell r="AC501">
            <v>68.56</v>
          </cell>
          <cell r="AD501">
            <v>63.11</v>
          </cell>
          <cell r="AE501">
            <v>67.31</v>
          </cell>
          <cell r="AF501">
            <v>67.31</v>
          </cell>
          <cell r="AG501">
            <v>67.73</v>
          </cell>
          <cell r="AH501">
            <v>69.41</v>
          </cell>
          <cell r="AI501">
            <v>0</v>
          </cell>
          <cell r="AJ501" t="str">
            <v>positiva</v>
          </cell>
          <cell r="AK501" t="str">
            <v>Dermocosmético</v>
          </cell>
          <cell r="AL501" t="str">
            <v>17375-0</v>
          </cell>
          <cell r="AM501" t="str">
            <v>17375-0</v>
          </cell>
          <cell r="AN501" t="str">
            <v>17375-0</v>
          </cell>
          <cell r="AO501" t="str">
            <v>17375-0</v>
          </cell>
          <cell r="AP501">
            <v>0</v>
          </cell>
          <cell r="AQ501" t="str">
            <v>PMCL/PP</v>
          </cell>
          <cell r="AR501">
            <v>0</v>
          </cell>
          <cell r="AS501">
            <v>0</v>
          </cell>
          <cell r="AT501">
            <v>48.4</v>
          </cell>
          <cell r="AU501">
            <v>48.4</v>
          </cell>
          <cell r="AV501">
            <v>48.99</v>
          </cell>
          <cell r="AW501">
            <v>49.59</v>
          </cell>
          <cell r="AX501">
            <v>45.65</v>
          </cell>
          <cell r="AY501">
            <v>48.69</v>
          </cell>
          <cell r="AZ501">
            <v>48.69</v>
          </cell>
          <cell r="BA501">
            <v>48.99</v>
          </cell>
          <cell r="BB501">
            <v>50.21</v>
          </cell>
          <cell r="BC501">
            <v>0</v>
          </cell>
          <cell r="BD501">
            <v>66.91</v>
          </cell>
          <cell r="BE501">
            <v>66.91</v>
          </cell>
          <cell r="BF501">
            <v>67.73</v>
          </cell>
          <cell r="BG501">
            <v>68.56</v>
          </cell>
          <cell r="BH501">
            <v>63.11</v>
          </cell>
          <cell r="BI501">
            <v>67.31</v>
          </cell>
          <cell r="BJ501">
            <v>67.31</v>
          </cell>
          <cell r="BK501">
            <v>67.73</v>
          </cell>
          <cell r="BL501">
            <v>69.41</v>
          </cell>
          <cell r="BN501" t="str">
            <v>17375-0</v>
          </cell>
          <cell r="BO501" t="str">
            <v>17375-0</v>
          </cell>
          <cell r="BR501">
            <v>40.17</v>
          </cell>
          <cell r="BS501">
            <v>40.17</v>
          </cell>
          <cell r="BU501">
            <v>48.99</v>
          </cell>
          <cell r="BV501">
            <v>48.99</v>
          </cell>
          <cell r="BW501">
            <v>0</v>
          </cell>
          <cell r="BX501">
            <v>0</v>
          </cell>
          <cell r="CA501">
            <v>0</v>
          </cell>
          <cell r="CB501">
            <v>48.99</v>
          </cell>
          <cell r="CC501">
            <v>48.989992161599993</v>
          </cell>
          <cell r="CD501">
            <v>-7.8384000090636619E-6</v>
          </cell>
          <cell r="CE501" t="e">
            <v>#N/A</v>
          </cell>
          <cell r="CG501" t="str">
            <v>Não Medicamento</v>
          </cell>
          <cell r="CI501" t="str">
            <v>Não Medicamento</v>
          </cell>
          <cell r="CJ501" t="str">
            <v>17375-0</v>
          </cell>
          <cell r="CK501">
            <v>924.44</v>
          </cell>
        </row>
        <row r="502">
          <cell r="K502" t="str">
            <v>15533-0</v>
          </cell>
          <cell r="L502" t="str">
            <v>EPIDRAT OLHOS 15G</v>
          </cell>
          <cell r="M502" t="str">
            <v>não medicamento</v>
          </cell>
          <cell r="N502">
            <v>126.87</v>
          </cell>
          <cell r="O502">
            <v>0</v>
          </cell>
          <cell r="P502">
            <v>125.34</v>
          </cell>
          <cell r="Q502">
            <v>125.34</v>
          </cell>
          <cell r="R502">
            <v>126.87</v>
          </cell>
          <cell r="S502">
            <v>128.43</v>
          </cell>
          <cell r="T502">
            <v>118.22</v>
          </cell>
          <cell r="U502">
            <v>126.1</v>
          </cell>
          <cell r="V502">
            <v>126.1</v>
          </cell>
          <cell r="W502">
            <v>126.87</v>
          </cell>
          <cell r="X502">
            <v>130.04</v>
          </cell>
          <cell r="Y502">
            <v>0</v>
          </cell>
          <cell r="Z502">
            <v>173.28</v>
          </cell>
          <cell r="AA502">
            <v>173.28</v>
          </cell>
          <cell r="AB502">
            <v>175.39</v>
          </cell>
          <cell r="AC502">
            <v>177.55</v>
          </cell>
          <cell r="AD502">
            <v>163.43</v>
          </cell>
          <cell r="AE502">
            <v>174.33</v>
          </cell>
          <cell r="AF502">
            <v>174.33</v>
          </cell>
          <cell r="AG502">
            <v>175.39</v>
          </cell>
          <cell r="AH502">
            <v>179.77</v>
          </cell>
          <cell r="AI502">
            <v>0</v>
          </cell>
          <cell r="AJ502" t="str">
            <v>positiva</v>
          </cell>
          <cell r="AK502" t="str">
            <v>Dermocosmético</v>
          </cell>
          <cell r="AL502" t="str">
            <v>15533-0</v>
          </cell>
          <cell r="AM502" t="str">
            <v>15533-0</v>
          </cell>
          <cell r="AN502" t="str">
            <v>15533-0</v>
          </cell>
          <cell r="AO502" t="str">
            <v>15533-0</v>
          </cell>
          <cell r="AP502">
            <v>0</v>
          </cell>
          <cell r="AQ502" t="str">
            <v>PMCL/PP</v>
          </cell>
          <cell r="AR502">
            <v>0</v>
          </cell>
          <cell r="AS502">
            <v>0</v>
          </cell>
          <cell r="AT502">
            <v>125.34</v>
          </cell>
          <cell r="AU502">
            <v>125.34</v>
          </cell>
          <cell r="AV502">
            <v>126.87</v>
          </cell>
          <cell r="AW502">
            <v>128.43</v>
          </cell>
          <cell r="AX502">
            <v>118.22</v>
          </cell>
          <cell r="AY502">
            <v>126.1</v>
          </cell>
          <cell r="AZ502">
            <v>126.1</v>
          </cell>
          <cell r="BA502">
            <v>126.87</v>
          </cell>
          <cell r="BB502">
            <v>130.04</v>
          </cell>
          <cell r="BC502">
            <v>0</v>
          </cell>
          <cell r="BD502">
            <v>173.28</v>
          </cell>
          <cell r="BE502">
            <v>173.28</v>
          </cell>
          <cell r="BF502">
            <v>175.39</v>
          </cell>
          <cell r="BG502">
            <v>177.55</v>
          </cell>
          <cell r="BH502">
            <v>163.43</v>
          </cell>
          <cell r="BI502">
            <v>174.33</v>
          </cell>
          <cell r="BJ502">
            <v>174.33</v>
          </cell>
          <cell r="BK502">
            <v>175.39</v>
          </cell>
          <cell r="BL502">
            <v>179.77</v>
          </cell>
          <cell r="BN502" t="str">
            <v>15533-0</v>
          </cell>
          <cell r="BO502" t="str">
            <v>15533-0</v>
          </cell>
          <cell r="BR502">
            <v>104.03</v>
          </cell>
          <cell r="BS502">
            <v>104.03</v>
          </cell>
          <cell r="BU502">
            <v>126.87</v>
          </cell>
          <cell r="BV502">
            <v>126.87</v>
          </cell>
          <cell r="BW502">
            <v>0</v>
          </cell>
          <cell r="BX502">
            <v>0</v>
          </cell>
          <cell r="CA502">
            <v>0</v>
          </cell>
          <cell r="CB502">
            <v>126.87</v>
          </cell>
          <cell r="CC502">
            <v>126.86997970079999</v>
          </cell>
          <cell r="CD502">
            <v>-2.0299200016893337E-5</v>
          </cell>
          <cell r="CE502" t="e">
            <v>#N/A</v>
          </cell>
          <cell r="CG502" t="str">
            <v>Não Medicamento</v>
          </cell>
          <cell r="CI502" t="str">
            <v>Não Medicamento</v>
          </cell>
          <cell r="CJ502" t="str">
            <v>15533-0</v>
          </cell>
          <cell r="CK502">
            <v>2394.08</v>
          </cell>
        </row>
        <row r="503">
          <cell r="K503" t="str">
            <v>15548-0</v>
          </cell>
          <cell r="L503" t="str">
            <v>EPIDRAT ROSTO 60G FPS 30</v>
          </cell>
          <cell r="M503" t="str">
            <v>não medicamento</v>
          </cell>
          <cell r="N503">
            <v>70.63</v>
          </cell>
          <cell r="O503">
            <v>0</v>
          </cell>
          <cell r="P503">
            <v>69.78</v>
          </cell>
          <cell r="Q503">
            <v>69.78</v>
          </cell>
          <cell r="R503">
            <v>70.63</v>
          </cell>
          <cell r="S503">
            <v>71.510000000000005</v>
          </cell>
          <cell r="T503">
            <v>65.819999999999993</v>
          </cell>
          <cell r="U503">
            <v>70.209999999999994</v>
          </cell>
          <cell r="V503">
            <v>70.209999999999994</v>
          </cell>
          <cell r="W503">
            <v>70.63</v>
          </cell>
          <cell r="X503">
            <v>72.400000000000006</v>
          </cell>
          <cell r="Y503">
            <v>0</v>
          </cell>
          <cell r="Z503">
            <v>96.47</v>
          </cell>
          <cell r="AA503">
            <v>96.47</v>
          </cell>
          <cell r="AB503">
            <v>97.64</v>
          </cell>
          <cell r="AC503">
            <v>98.86</v>
          </cell>
          <cell r="AD503">
            <v>90.99</v>
          </cell>
          <cell r="AE503">
            <v>97.06</v>
          </cell>
          <cell r="AF503">
            <v>97.06</v>
          </cell>
          <cell r="AG503">
            <v>97.64</v>
          </cell>
          <cell r="AH503">
            <v>100.09</v>
          </cell>
          <cell r="AI503">
            <v>0</v>
          </cell>
          <cell r="AJ503" t="str">
            <v>positiva</v>
          </cell>
          <cell r="AK503" t="str">
            <v>Dermocosmético</v>
          </cell>
          <cell r="AL503" t="str">
            <v>15548-0</v>
          </cell>
          <cell r="AM503" t="str">
            <v>15548-0</v>
          </cell>
          <cell r="AN503" t="str">
            <v>15548-0</v>
          </cell>
          <cell r="AO503" t="str">
            <v>15548-0</v>
          </cell>
          <cell r="AP503">
            <v>0</v>
          </cell>
          <cell r="AQ503" t="str">
            <v>PMCL/PP</v>
          </cell>
          <cell r="AR503">
            <v>0</v>
          </cell>
          <cell r="AS503">
            <v>0</v>
          </cell>
          <cell r="AT503">
            <v>69.78</v>
          </cell>
          <cell r="AU503">
            <v>69.78</v>
          </cell>
          <cell r="AV503">
            <v>70.63</v>
          </cell>
          <cell r="AW503">
            <v>71.510000000000005</v>
          </cell>
          <cell r="AX503">
            <v>65.819999999999993</v>
          </cell>
          <cell r="AY503">
            <v>70.209999999999994</v>
          </cell>
          <cell r="AZ503">
            <v>70.209999999999994</v>
          </cell>
          <cell r="BA503">
            <v>70.63</v>
          </cell>
          <cell r="BB503">
            <v>72.400000000000006</v>
          </cell>
          <cell r="BC503">
            <v>0</v>
          </cell>
          <cell r="BD503">
            <v>96.47</v>
          </cell>
          <cell r="BE503">
            <v>96.47</v>
          </cell>
          <cell r="BF503">
            <v>97.64</v>
          </cell>
          <cell r="BG503">
            <v>98.86</v>
          </cell>
          <cell r="BH503">
            <v>90.99</v>
          </cell>
          <cell r="BI503">
            <v>97.06</v>
          </cell>
          <cell r="BJ503">
            <v>97.06</v>
          </cell>
          <cell r="BK503">
            <v>97.64</v>
          </cell>
          <cell r="BL503">
            <v>100.09</v>
          </cell>
          <cell r="BN503" t="str">
            <v>15548-0</v>
          </cell>
          <cell r="BO503" t="str">
            <v>15548-0</v>
          </cell>
          <cell r="BR503">
            <v>57.92</v>
          </cell>
          <cell r="BS503">
            <v>57.92</v>
          </cell>
          <cell r="BU503">
            <v>67.14</v>
          </cell>
          <cell r="BV503">
            <v>70.63</v>
          </cell>
          <cell r="BW503">
            <v>5.1980935358951319E-2</v>
          </cell>
          <cell r="BX503">
            <v>5.1980935358951319E-2</v>
          </cell>
          <cell r="CA503">
            <v>0</v>
          </cell>
          <cell r="CB503">
            <v>70.63</v>
          </cell>
          <cell r="CC503">
            <v>70.629988699199984</v>
          </cell>
          <cell r="CD503">
            <v>-1.1300800011326828E-5</v>
          </cell>
          <cell r="CE503" t="e">
            <v>#N/A</v>
          </cell>
          <cell r="CG503" t="str">
            <v>Não Medicamento</v>
          </cell>
          <cell r="CI503" t="str">
            <v>Não Medicamento</v>
          </cell>
          <cell r="CJ503" t="str">
            <v>15548-0</v>
          </cell>
          <cell r="CK503">
            <v>1332.8799999999999</v>
          </cell>
        </row>
        <row r="504">
          <cell r="K504" t="str">
            <v>17475-0</v>
          </cell>
          <cell r="L504" t="str">
            <v>EPIDRAT ROSTO60G FPS 15</v>
          </cell>
          <cell r="M504" t="str">
            <v>não medicamento</v>
          </cell>
          <cell r="N504">
            <v>59.37</v>
          </cell>
          <cell r="O504">
            <v>0</v>
          </cell>
          <cell r="P504">
            <v>58.65</v>
          </cell>
          <cell r="Q504">
            <v>58.65</v>
          </cell>
          <cell r="R504">
            <v>59.37</v>
          </cell>
          <cell r="S504">
            <v>60.1</v>
          </cell>
          <cell r="T504">
            <v>55.32</v>
          </cell>
          <cell r="U504">
            <v>59.01</v>
          </cell>
          <cell r="V504">
            <v>59.01</v>
          </cell>
          <cell r="W504">
            <v>59.37</v>
          </cell>
          <cell r="X504">
            <v>60.85</v>
          </cell>
          <cell r="Y504">
            <v>0</v>
          </cell>
          <cell r="Z504">
            <v>81.08</v>
          </cell>
          <cell r="AA504">
            <v>81.08</v>
          </cell>
          <cell r="AB504">
            <v>82.08</v>
          </cell>
          <cell r="AC504">
            <v>83.08</v>
          </cell>
          <cell r="AD504">
            <v>76.48</v>
          </cell>
          <cell r="AE504">
            <v>81.58</v>
          </cell>
          <cell r="AF504">
            <v>81.58</v>
          </cell>
          <cell r="AG504">
            <v>82.08</v>
          </cell>
          <cell r="AH504">
            <v>84.12</v>
          </cell>
          <cell r="AI504">
            <v>0</v>
          </cell>
          <cell r="AJ504" t="str">
            <v>positiva</v>
          </cell>
          <cell r="AK504" t="str">
            <v>Dermocosmético</v>
          </cell>
          <cell r="AL504" t="str">
            <v>17475-0</v>
          </cell>
          <cell r="AM504" t="str">
            <v>17475-0</v>
          </cell>
          <cell r="AN504" t="str">
            <v>17475-0</v>
          </cell>
          <cell r="AO504" t="str">
            <v>17475-0</v>
          </cell>
          <cell r="AP504">
            <v>0</v>
          </cell>
          <cell r="AQ504" t="str">
            <v>PMCL/PP</v>
          </cell>
          <cell r="AR504">
            <v>0</v>
          </cell>
          <cell r="AS504">
            <v>0</v>
          </cell>
          <cell r="AT504">
            <v>58.65</v>
          </cell>
          <cell r="AU504">
            <v>58.65</v>
          </cell>
          <cell r="AV504">
            <v>59.37</v>
          </cell>
          <cell r="AW504">
            <v>60.1</v>
          </cell>
          <cell r="AX504">
            <v>55.32</v>
          </cell>
          <cell r="AY504">
            <v>59.01</v>
          </cell>
          <cell r="AZ504">
            <v>59.01</v>
          </cell>
          <cell r="BA504">
            <v>59.37</v>
          </cell>
          <cell r="BB504">
            <v>60.85</v>
          </cell>
          <cell r="BC504">
            <v>0</v>
          </cell>
          <cell r="BD504">
            <v>81.08</v>
          </cell>
          <cell r="BE504">
            <v>81.08</v>
          </cell>
          <cell r="BF504">
            <v>82.08</v>
          </cell>
          <cell r="BG504">
            <v>83.08</v>
          </cell>
          <cell r="BH504">
            <v>76.48</v>
          </cell>
          <cell r="BI504">
            <v>81.58</v>
          </cell>
          <cell r="BJ504">
            <v>81.58</v>
          </cell>
          <cell r="BK504">
            <v>82.08</v>
          </cell>
          <cell r="BL504">
            <v>84.12</v>
          </cell>
          <cell r="BN504" t="str">
            <v>17475-0</v>
          </cell>
          <cell r="BO504" t="str">
            <v>17475-0</v>
          </cell>
          <cell r="BR504">
            <v>48.68</v>
          </cell>
          <cell r="BS504">
            <v>48.68</v>
          </cell>
          <cell r="BU504">
            <v>59.36</v>
          </cell>
          <cell r="BV504">
            <v>59.37</v>
          </cell>
          <cell r="BW504">
            <v>1.6846361185973713E-4</v>
          </cell>
          <cell r="BX504">
            <v>1.6846361185973713E-4</v>
          </cell>
          <cell r="CA504">
            <v>0</v>
          </cell>
          <cell r="CB504">
            <v>59.37</v>
          </cell>
          <cell r="CC504">
            <v>59.369990500799986</v>
          </cell>
          <cell r="CD504">
            <v>-9.4992000114757502E-6</v>
          </cell>
          <cell r="CE504" t="e">
            <v>#N/A</v>
          </cell>
          <cell r="CG504" t="str">
            <v>Não Medicamento</v>
          </cell>
          <cell r="CI504" t="str">
            <v>Não Medicamento</v>
          </cell>
          <cell r="CJ504" t="str">
            <v>17475-0</v>
          </cell>
          <cell r="CK504">
            <v>1120.3100000000004</v>
          </cell>
        </row>
        <row r="505">
          <cell r="K505" t="str">
            <v>15536-0</v>
          </cell>
          <cell r="L505" t="str">
            <v>EPIDRAT ROSTO60G FPS 15 S/ FRG</v>
          </cell>
          <cell r="M505" t="str">
            <v>não medicamento</v>
          </cell>
          <cell r="N505">
            <v>69.709999999999994</v>
          </cell>
          <cell r="O505">
            <v>0</v>
          </cell>
          <cell r="P505">
            <v>68.87</v>
          </cell>
          <cell r="Q505">
            <v>68.87</v>
          </cell>
          <cell r="R505">
            <v>69.709999999999994</v>
          </cell>
          <cell r="S505">
            <v>70.569999999999993</v>
          </cell>
          <cell r="T505">
            <v>64.95</v>
          </cell>
          <cell r="U505">
            <v>69.28</v>
          </cell>
          <cell r="V505">
            <v>69.28</v>
          </cell>
          <cell r="W505">
            <v>69.709999999999994</v>
          </cell>
          <cell r="X505">
            <v>71.45</v>
          </cell>
          <cell r="Y505">
            <v>0</v>
          </cell>
          <cell r="Z505">
            <v>95.21</v>
          </cell>
          <cell r="AA505">
            <v>95.21</v>
          </cell>
          <cell r="AB505">
            <v>96.37</v>
          </cell>
          <cell r="AC505">
            <v>97.56</v>
          </cell>
          <cell r="AD505">
            <v>89.79</v>
          </cell>
          <cell r="AE505">
            <v>95.78</v>
          </cell>
          <cell r="AF505">
            <v>95.78</v>
          </cell>
          <cell r="AG505">
            <v>96.37</v>
          </cell>
          <cell r="AH505">
            <v>98.78</v>
          </cell>
          <cell r="AI505">
            <v>0</v>
          </cell>
          <cell r="AJ505" t="str">
            <v>positiva</v>
          </cell>
          <cell r="AK505" t="str">
            <v>Dermocosmético</v>
          </cell>
          <cell r="AL505" t="str">
            <v>15536-0</v>
          </cell>
          <cell r="AM505" t="str">
            <v>15536-0</v>
          </cell>
          <cell r="AN505" t="str">
            <v>15536-0</v>
          </cell>
          <cell r="AO505" t="str">
            <v>15536-0</v>
          </cell>
          <cell r="AP505">
            <v>0</v>
          </cell>
          <cell r="AQ505" t="str">
            <v>PMCL/PP</v>
          </cell>
          <cell r="AR505">
            <v>0</v>
          </cell>
          <cell r="AS505">
            <v>0</v>
          </cell>
          <cell r="AT505">
            <v>68.87</v>
          </cell>
          <cell r="AU505">
            <v>68.87</v>
          </cell>
          <cell r="AV505">
            <v>69.709999999999994</v>
          </cell>
          <cell r="AW505">
            <v>70.569999999999993</v>
          </cell>
          <cell r="AX505">
            <v>64.95</v>
          </cell>
          <cell r="AY505">
            <v>69.28</v>
          </cell>
          <cell r="AZ505">
            <v>69.28</v>
          </cell>
          <cell r="BA505">
            <v>69.709999999999994</v>
          </cell>
          <cell r="BB505">
            <v>71.45</v>
          </cell>
          <cell r="BC505">
            <v>0</v>
          </cell>
          <cell r="BD505">
            <v>95.21</v>
          </cell>
          <cell r="BE505">
            <v>95.21</v>
          </cell>
          <cell r="BF505">
            <v>96.37</v>
          </cell>
          <cell r="BG505">
            <v>97.56</v>
          </cell>
          <cell r="BH505">
            <v>89.79</v>
          </cell>
          <cell r="BI505">
            <v>95.78</v>
          </cell>
          <cell r="BJ505">
            <v>95.78</v>
          </cell>
          <cell r="BK505">
            <v>96.37</v>
          </cell>
          <cell r="BL505">
            <v>98.78</v>
          </cell>
          <cell r="BN505" t="str">
            <v>15536-0</v>
          </cell>
          <cell r="BO505" t="str">
            <v>15536-0</v>
          </cell>
          <cell r="BR505">
            <v>57.16</v>
          </cell>
          <cell r="BS505">
            <v>57.16</v>
          </cell>
          <cell r="BU505">
            <v>69.709999999999994</v>
          </cell>
          <cell r="BV505">
            <v>69.709999999999994</v>
          </cell>
          <cell r="BW505">
            <v>0</v>
          </cell>
          <cell r="BX505">
            <v>0</v>
          </cell>
          <cell r="CA505">
            <v>0</v>
          </cell>
          <cell r="CB505">
            <v>69.709999999999994</v>
          </cell>
          <cell r="CC505">
            <v>69.70998884639998</v>
          </cell>
          <cell r="CD505">
            <v>-1.11536000133583E-5</v>
          </cell>
          <cell r="CE505" t="e">
            <v>#N/A</v>
          </cell>
          <cell r="CG505" t="str">
            <v>Não Medicamento</v>
          </cell>
          <cell r="CI505" t="str">
            <v>Não Medicamento</v>
          </cell>
          <cell r="CJ505" t="str">
            <v>15536-0</v>
          </cell>
          <cell r="CK505">
            <v>1315.4100000000003</v>
          </cell>
        </row>
        <row r="506">
          <cell r="K506" t="str">
            <v>15529-0</v>
          </cell>
          <cell r="L506" t="str">
            <v>EPIDRAT SENSI SABONETE LIQ  60G</v>
          </cell>
          <cell r="M506" t="str">
            <v>não medicamento</v>
          </cell>
          <cell r="N506">
            <v>48.11</v>
          </cell>
          <cell r="O506">
            <v>0</v>
          </cell>
          <cell r="P506">
            <v>47.53</v>
          </cell>
          <cell r="Q506">
            <v>47.53</v>
          </cell>
          <cell r="R506">
            <v>48.11</v>
          </cell>
          <cell r="S506">
            <v>48.7</v>
          </cell>
          <cell r="T506">
            <v>44.83</v>
          </cell>
          <cell r="U506">
            <v>47.82</v>
          </cell>
          <cell r="V506">
            <v>47.82</v>
          </cell>
          <cell r="W506">
            <v>48.11</v>
          </cell>
          <cell r="X506">
            <v>49.31</v>
          </cell>
          <cell r="Y506">
            <v>0</v>
          </cell>
          <cell r="Z506">
            <v>65.709999999999994</v>
          </cell>
          <cell r="AA506">
            <v>65.709999999999994</v>
          </cell>
          <cell r="AB506">
            <v>66.510000000000005</v>
          </cell>
          <cell r="AC506">
            <v>67.319999999999993</v>
          </cell>
          <cell r="AD506">
            <v>61.97</v>
          </cell>
          <cell r="AE506">
            <v>66.11</v>
          </cell>
          <cell r="AF506">
            <v>66.11</v>
          </cell>
          <cell r="AG506">
            <v>66.510000000000005</v>
          </cell>
          <cell r="AH506">
            <v>68.17</v>
          </cell>
          <cell r="AI506">
            <v>0</v>
          </cell>
          <cell r="AJ506" t="str">
            <v>positiva</v>
          </cell>
          <cell r="AK506" t="str">
            <v>Dermocosmético</v>
          </cell>
          <cell r="AL506" t="str">
            <v>15529-0</v>
          </cell>
          <cell r="AM506" t="str">
            <v>15529-0</v>
          </cell>
          <cell r="AN506" t="str">
            <v>15529-0</v>
          </cell>
          <cell r="AO506" t="str">
            <v>15529-0</v>
          </cell>
          <cell r="AP506">
            <v>0</v>
          </cell>
          <cell r="AQ506" t="str">
            <v>PMCL/PP</v>
          </cell>
          <cell r="AR506">
            <v>0</v>
          </cell>
          <cell r="AS506">
            <v>0</v>
          </cell>
          <cell r="AT506">
            <v>47.53</v>
          </cell>
          <cell r="AU506">
            <v>47.53</v>
          </cell>
          <cell r="AV506">
            <v>48.11</v>
          </cell>
          <cell r="AW506">
            <v>48.7</v>
          </cell>
          <cell r="AX506">
            <v>44.83</v>
          </cell>
          <cell r="AY506">
            <v>47.82</v>
          </cell>
          <cell r="AZ506">
            <v>47.82</v>
          </cell>
          <cell r="BA506">
            <v>48.11</v>
          </cell>
          <cell r="BB506">
            <v>49.31</v>
          </cell>
          <cell r="BC506">
            <v>0</v>
          </cell>
          <cell r="BD506">
            <v>65.709999999999994</v>
          </cell>
          <cell r="BE506">
            <v>65.709999999999994</v>
          </cell>
          <cell r="BF506">
            <v>66.510000000000005</v>
          </cell>
          <cell r="BG506">
            <v>67.319999999999993</v>
          </cell>
          <cell r="BH506">
            <v>61.97</v>
          </cell>
          <cell r="BI506">
            <v>66.11</v>
          </cell>
          <cell r="BJ506">
            <v>66.11</v>
          </cell>
          <cell r="BK506">
            <v>66.510000000000005</v>
          </cell>
          <cell r="BL506">
            <v>68.17</v>
          </cell>
          <cell r="BN506" t="str">
            <v>15529-0</v>
          </cell>
          <cell r="BO506" t="str">
            <v>15529-0</v>
          </cell>
          <cell r="BR506">
            <v>39.450000000000003</v>
          </cell>
          <cell r="BS506">
            <v>39.450000000000003</v>
          </cell>
          <cell r="BU506">
            <v>48.11</v>
          </cell>
          <cell r="BV506">
            <v>48.11</v>
          </cell>
          <cell r="BW506">
            <v>0</v>
          </cell>
          <cell r="BX506">
            <v>0</v>
          </cell>
          <cell r="CA506">
            <v>0</v>
          </cell>
          <cell r="CB506">
            <v>48.11</v>
          </cell>
          <cell r="CC506">
            <v>48.109992302399995</v>
          </cell>
          <cell r="CD506">
            <v>-7.697600004519245E-6</v>
          </cell>
          <cell r="CE506" t="e">
            <v>#N/A</v>
          </cell>
          <cell r="CG506" t="str">
            <v>Não Medicamento</v>
          </cell>
          <cell r="CI506" t="str">
            <v>Não Medicamento</v>
          </cell>
          <cell r="CJ506" t="str">
            <v>15529-0</v>
          </cell>
          <cell r="CK506">
            <v>907.8599999999999</v>
          </cell>
        </row>
        <row r="507">
          <cell r="K507" t="str">
            <v>15528-0</v>
          </cell>
          <cell r="L507" t="str">
            <v>EPIDRAT SENSI SHAMPOO 120ML</v>
          </cell>
          <cell r="M507" t="str">
            <v>não medicamento</v>
          </cell>
          <cell r="N507">
            <v>59.07</v>
          </cell>
          <cell r="O507">
            <v>0</v>
          </cell>
          <cell r="P507">
            <v>58.36</v>
          </cell>
          <cell r="Q507">
            <v>58.36</v>
          </cell>
          <cell r="R507">
            <v>59.07</v>
          </cell>
          <cell r="S507">
            <v>59.8</v>
          </cell>
          <cell r="T507">
            <v>55.05</v>
          </cell>
          <cell r="U507">
            <v>58.72</v>
          </cell>
          <cell r="V507">
            <v>58.72</v>
          </cell>
          <cell r="W507">
            <v>59.07</v>
          </cell>
          <cell r="X507">
            <v>60.55</v>
          </cell>
          <cell r="Y507">
            <v>0</v>
          </cell>
          <cell r="Z507">
            <v>80.680000000000007</v>
          </cell>
          <cell r="AA507">
            <v>80.680000000000007</v>
          </cell>
          <cell r="AB507">
            <v>81.66</v>
          </cell>
          <cell r="AC507">
            <v>82.67</v>
          </cell>
          <cell r="AD507">
            <v>76.099999999999994</v>
          </cell>
          <cell r="AE507">
            <v>81.180000000000007</v>
          </cell>
          <cell r="AF507">
            <v>81.180000000000007</v>
          </cell>
          <cell r="AG507">
            <v>81.66</v>
          </cell>
          <cell r="AH507">
            <v>83.71</v>
          </cell>
          <cell r="AI507">
            <v>0</v>
          </cell>
          <cell r="AJ507" t="str">
            <v>positiva</v>
          </cell>
          <cell r="AK507" t="str">
            <v>Dermocosmético</v>
          </cell>
          <cell r="AL507" t="str">
            <v>15528-0</v>
          </cell>
          <cell r="AM507" t="str">
            <v>15528-0</v>
          </cell>
          <cell r="AN507" t="str">
            <v>15528-0</v>
          </cell>
          <cell r="AO507" t="str">
            <v>15528-0</v>
          </cell>
          <cell r="AP507">
            <v>0</v>
          </cell>
          <cell r="AQ507" t="str">
            <v>PMCL/PP</v>
          </cell>
          <cell r="AR507">
            <v>0</v>
          </cell>
          <cell r="AS507">
            <v>0</v>
          </cell>
          <cell r="AT507">
            <v>58.36</v>
          </cell>
          <cell r="AU507">
            <v>58.36</v>
          </cell>
          <cell r="AV507">
            <v>59.07</v>
          </cell>
          <cell r="AW507">
            <v>59.8</v>
          </cell>
          <cell r="AX507">
            <v>55.05</v>
          </cell>
          <cell r="AY507">
            <v>58.72</v>
          </cell>
          <cell r="AZ507">
            <v>58.72</v>
          </cell>
          <cell r="BA507">
            <v>59.07</v>
          </cell>
          <cell r="BB507">
            <v>60.55</v>
          </cell>
          <cell r="BC507">
            <v>0</v>
          </cell>
          <cell r="BD507">
            <v>80.680000000000007</v>
          </cell>
          <cell r="BE507">
            <v>80.680000000000007</v>
          </cell>
          <cell r="BF507">
            <v>81.66</v>
          </cell>
          <cell r="BG507">
            <v>82.67</v>
          </cell>
          <cell r="BH507">
            <v>76.099999999999994</v>
          </cell>
          <cell r="BI507">
            <v>81.180000000000007</v>
          </cell>
          <cell r="BJ507">
            <v>81.180000000000007</v>
          </cell>
          <cell r="BK507">
            <v>81.66</v>
          </cell>
          <cell r="BL507">
            <v>83.71</v>
          </cell>
          <cell r="BN507" t="str">
            <v>15528-0</v>
          </cell>
          <cell r="BO507" t="str">
            <v>15528-0</v>
          </cell>
          <cell r="BR507">
            <v>48.44</v>
          </cell>
          <cell r="BS507">
            <v>48.44</v>
          </cell>
          <cell r="BU507">
            <v>59.07</v>
          </cell>
          <cell r="BV507">
            <v>59.07</v>
          </cell>
          <cell r="BW507">
            <v>0</v>
          </cell>
          <cell r="BX507">
            <v>0</v>
          </cell>
          <cell r="CA507">
            <v>0</v>
          </cell>
          <cell r="CB507">
            <v>59.07</v>
          </cell>
          <cell r="CC507">
            <v>59.069990548799993</v>
          </cell>
          <cell r="CD507">
            <v>-9.4512000075042124E-6</v>
          </cell>
          <cell r="CE507" t="e">
            <v>#N/A</v>
          </cell>
          <cell r="CG507" t="str">
            <v>Não Medicamento</v>
          </cell>
          <cell r="CI507" t="str">
            <v>Não Medicamento</v>
          </cell>
          <cell r="CJ507" t="str">
            <v>15528-0</v>
          </cell>
          <cell r="CK507">
            <v>1114.7500000000002</v>
          </cell>
        </row>
        <row r="508">
          <cell r="K508" t="str">
            <v>15546-0</v>
          </cell>
          <cell r="L508" t="str">
            <v>EPIDRAT ULTRA 120G BISN OR</v>
          </cell>
          <cell r="M508" t="str">
            <v>não medicamento</v>
          </cell>
          <cell r="N508">
            <v>86.02</v>
          </cell>
          <cell r="O508">
            <v>0</v>
          </cell>
          <cell r="P508">
            <v>84.99</v>
          </cell>
          <cell r="Q508">
            <v>84.99</v>
          </cell>
          <cell r="R508">
            <v>86.02</v>
          </cell>
          <cell r="S508">
            <v>87.09</v>
          </cell>
          <cell r="T508">
            <v>80.16</v>
          </cell>
          <cell r="U508">
            <v>85.5</v>
          </cell>
          <cell r="V508">
            <v>85.5</v>
          </cell>
          <cell r="W508">
            <v>86.02</v>
          </cell>
          <cell r="X508">
            <v>88.18</v>
          </cell>
          <cell r="Y508">
            <v>0</v>
          </cell>
          <cell r="Z508">
            <v>117.49</v>
          </cell>
          <cell r="AA508">
            <v>117.49</v>
          </cell>
          <cell r="AB508">
            <v>118.92</v>
          </cell>
          <cell r="AC508">
            <v>120.4</v>
          </cell>
          <cell r="AD508">
            <v>110.82</v>
          </cell>
          <cell r="AE508">
            <v>118.2</v>
          </cell>
          <cell r="AF508">
            <v>118.2</v>
          </cell>
          <cell r="AG508">
            <v>118.92</v>
          </cell>
          <cell r="AH508">
            <v>121.9</v>
          </cell>
          <cell r="AI508">
            <v>0</v>
          </cell>
          <cell r="AJ508" t="str">
            <v>positiva</v>
          </cell>
          <cell r="AK508" t="str">
            <v>Dermocosmético</v>
          </cell>
          <cell r="AL508" t="str">
            <v>15546-0</v>
          </cell>
          <cell r="AM508" t="str">
            <v>15546-0</v>
          </cell>
          <cell r="AN508" t="str">
            <v>15546-0</v>
          </cell>
          <cell r="AO508" t="str">
            <v>15546-0</v>
          </cell>
          <cell r="AP508">
            <v>0</v>
          </cell>
          <cell r="AQ508" t="str">
            <v>PMCL/PP</v>
          </cell>
          <cell r="AR508">
            <v>0</v>
          </cell>
          <cell r="AS508">
            <v>0</v>
          </cell>
          <cell r="AT508">
            <v>84.99</v>
          </cell>
          <cell r="AU508">
            <v>84.99</v>
          </cell>
          <cell r="AV508">
            <v>86.02</v>
          </cell>
          <cell r="AW508">
            <v>87.09</v>
          </cell>
          <cell r="AX508">
            <v>80.16</v>
          </cell>
          <cell r="AY508">
            <v>85.5</v>
          </cell>
          <cell r="AZ508">
            <v>85.5</v>
          </cell>
          <cell r="BA508">
            <v>86.02</v>
          </cell>
          <cell r="BB508">
            <v>88.18</v>
          </cell>
          <cell r="BC508">
            <v>0</v>
          </cell>
          <cell r="BD508">
            <v>117.49</v>
          </cell>
          <cell r="BE508">
            <v>117.49</v>
          </cell>
          <cell r="BF508">
            <v>118.92</v>
          </cell>
          <cell r="BG508">
            <v>120.4</v>
          </cell>
          <cell r="BH508">
            <v>110.82</v>
          </cell>
          <cell r="BI508">
            <v>118.2</v>
          </cell>
          <cell r="BJ508">
            <v>118.2</v>
          </cell>
          <cell r="BK508">
            <v>118.92</v>
          </cell>
          <cell r="BL508">
            <v>121.9</v>
          </cell>
          <cell r="BN508" t="str">
            <v>15546-0</v>
          </cell>
          <cell r="BO508" t="str">
            <v>15546-0</v>
          </cell>
          <cell r="BR508">
            <v>70.540000000000006</v>
          </cell>
          <cell r="BS508">
            <v>70.540000000000006</v>
          </cell>
          <cell r="BU508">
            <v>86.02</v>
          </cell>
          <cell r="BV508">
            <v>86.02</v>
          </cell>
          <cell r="BW508">
            <v>0</v>
          </cell>
          <cell r="BX508">
            <v>0</v>
          </cell>
          <cell r="CA508">
            <v>0</v>
          </cell>
          <cell r="CB508">
            <v>86.02</v>
          </cell>
          <cell r="CC508">
            <v>86.01998623679998</v>
          </cell>
          <cell r="CD508">
            <v>-1.3763200016114752E-5</v>
          </cell>
          <cell r="CE508" t="e">
            <v>#N/A</v>
          </cell>
          <cell r="CG508" t="str">
            <v>Não Medicamento</v>
          </cell>
          <cell r="CI508" t="str">
            <v>Não Medicamento</v>
          </cell>
          <cell r="CJ508" t="str">
            <v>15546-0</v>
          </cell>
          <cell r="CK508">
            <v>1623.3000000000004</v>
          </cell>
        </row>
        <row r="509">
          <cell r="K509" t="str">
            <v>15545-0</v>
          </cell>
          <cell r="L509" t="str">
            <v>EPIDRAT ULTRA LOÇÃO 200G</v>
          </cell>
          <cell r="M509" t="str">
            <v>não medicamento</v>
          </cell>
          <cell r="N509">
            <v>111.23</v>
          </cell>
          <cell r="O509">
            <v>0</v>
          </cell>
          <cell r="P509">
            <v>109.89</v>
          </cell>
          <cell r="Q509">
            <v>109.89</v>
          </cell>
          <cell r="R509">
            <v>111.23</v>
          </cell>
          <cell r="S509">
            <v>112.6</v>
          </cell>
          <cell r="T509">
            <v>103.65</v>
          </cell>
          <cell r="U509">
            <v>110.56</v>
          </cell>
          <cell r="V509">
            <v>110.56</v>
          </cell>
          <cell r="W509">
            <v>111.23</v>
          </cell>
          <cell r="X509">
            <v>114.01</v>
          </cell>
          <cell r="Y509">
            <v>0</v>
          </cell>
          <cell r="Z509">
            <v>151.91999999999999</v>
          </cell>
          <cell r="AA509">
            <v>151.91999999999999</v>
          </cell>
          <cell r="AB509">
            <v>153.77000000000001</v>
          </cell>
          <cell r="AC509">
            <v>155.66</v>
          </cell>
          <cell r="AD509">
            <v>143.29</v>
          </cell>
          <cell r="AE509">
            <v>152.84</v>
          </cell>
          <cell r="AF509">
            <v>152.84</v>
          </cell>
          <cell r="AG509">
            <v>153.77000000000001</v>
          </cell>
          <cell r="AH509">
            <v>157.61000000000001</v>
          </cell>
          <cell r="AI509">
            <v>0</v>
          </cell>
          <cell r="AJ509" t="str">
            <v>positiva</v>
          </cell>
          <cell r="AK509" t="str">
            <v>Dermocosmético</v>
          </cell>
          <cell r="AL509" t="str">
            <v>15545-0</v>
          </cell>
          <cell r="AM509" t="str">
            <v>15545-0</v>
          </cell>
          <cell r="AN509" t="str">
            <v>15545-0</v>
          </cell>
          <cell r="AO509" t="str">
            <v>15545-0</v>
          </cell>
          <cell r="AP509">
            <v>0</v>
          </cell>
          <cell r="AQ509" t="str">
            <v>PMCL/PP</v>
          </cell>
          <cell r="AR509">
            <v>0</v>
          </cell>
          <cell r="AS509">
            <v>0</v>
          </cell>
          <cell r="AT509">
            <v>109.89</v>
          </cell>
          <cell r="AU509">
            <v>109.89</v>
          </cell>
          <cell r="AV509">
            <v>111.23</v>
          </cell>
          <cell r="AW509">
            <v>112.6</v>
          </cell>
          <cell r="AX509">
            <v>103.65</v>
          </cell>
          <cell r="AY509">
            <v>110.56</v>
          </cell>
          <cell r="AZ509">
            <v>110.56</v>
          </cell>
          <cell r="BA509">
            <v>111.23</v>
          </cell>
          <cell r="BB509">
            <v>114.01</v>
          </cell>
          <cell r="BC509">
            <v>0</v>
          </cell>
          <cell r="BD509">
            <v>151.91999999999999</v>
          </cell>
          <cell r="BE509">
            <v>151.91999999999999</v>
          </cell>
          <cell r="BF509">
            <v>153.77000000000001</v>
          </cell>
          <cell r="BG509">
            <v>155.66</v>
          </cell>
          <cell r="BH509">
            <v>143.29</v>
          </cell>
          <cell r="BI509">
            <v>152.84</v>
          </cell>
          <cell r="BJ509">
            <v>152.84</v>
          </cell>
          <cell r="BK509">
            <v>153.77000000000001</v>
          </cell>
          <cell r="BL509">
            <v>157.61000000000001</v>
          </cell>
          <cell r="BN509" t="str">
            <v>15545-0</v>
          </cell>
          <cell r="BO509" t="str">
            <v>15545-0</v>
          </cell>
          <cell r="BR509">
            <v>91.21</v>
          </cell>
          <cell r="BS509">
            <v>91.21</v>
          </cell>
          <cell r="BU509">
            <v>111.23</v>
          </cell>
          <cell r="BV509">
            <v>111.23</v>
          </cell>
          <cell r="BW509">
            <v>0</v>
          </cell>
          <cell r="BX509">
            <v>0</v>
          </cell>
          <cell r="CA509">
            <v>0</v>
          </cell>
          <cell r="CB509">
            <v>111.23</v>
          </cell>
          <cell r="CC509">
            <v>111.2299822032</v>
          </cell>
          <cell r="CD509">
            <v>-1.7796800008795799E-5</v>
          </cell>
          <cell r="CE509" t="e">
            <v>#N/A</v>
          </cell>
          <cell r="CG509" t="str">
            <v>Não Medicamento</v>
          </cell>
          <cell r="CI509" t="str">
            <v>Não Medicamento</v>
          </cell>
          <cell r="CJ509" t="str">
            <v>15545-0</v>
          </cell>
          <cell r="CK509">
            <v>2098.9800000000005</v>
          </cell>
        </row>
        <row r="510">
          <cell r="K510" t="str">
            <v>15538-0</v>
          </cell>
          <cell r="L510" t="str">
            <v>EPISOL 45 LOC 1BISN 60G EST</v>
          </cell>
          <cell r="M510" t="str">
            <v>não medicamento</v>
          </cell>
          <cell r="N510">
            <v>62.39</v>
          </cell>
          <cell r="O510">
            <v>0</v>
          </cell>
          <cell r="P510">
            <v>61.64</v>
          </cell>
          <cell r="Q510">
            <v>61.64</v>
          </cell>
          <cell r="R510">
            <v>62.39</v>
          </cell>
          <cell r="S510">
            <v>63.16</v>
          </cell>
          <cell r="T510">
            <v>58.14</v>
          </cell>
          <cell r="U510">
            <v>62.01</v>
          </cell>
          <cell r="V510">
            <v>62.01</v>
          </cell>
          <cell r="W510">
            <v>62.39</v>
          </cell>
          <cell r="X510">
            <v>63.95</v>
          </cell>
          <cell r="Y510">
            <v>0</v>
          </cell>
          <cell r="Z510">
            <v>85.21</v>
          </cell>
          <cell r="AA510">
            <v>85.21</v>
          </cell>
          <cell r="AB510">
            <v>86.25</v>
          </cell>
          <cell r="AC510">
            <v>87.31</v>
          </cell>
          <cell r="AD510">
            <v>80.38</v>
          </cell>
          <cell r="AE510">
            <v>85.73</v>
          </cell>
          <cell r="AF510">
            <v>85.73</v>
          </cell>
          <cell r="AG510">
            <v>86.25</v>
          </cell>
          <cell r="AH510">
            <v>88.41</v>
          </cell>
          <cell r="AI510">
            <v>0</v>
          </cell>
          <cell r="AJ510" t="str">
            <v>positiva</v>
          </cell>
          <cell r="AK510" t="str">
            <v>Dermocosmético</v>
          </cell>
          <cell r="AL510" t="str">
            <v>15538-0</v>
          </cell>
          <cell r="AM510" t="str">
            <v>15538-0</v>
          </cell>
          <cell r="AN510" t="str">
            <v>15538-0</v>
          </cell>
          <cell r="AO510" t="str">
            <v>15538-0</v>
          </cell>
          <cell r="AP510">
            <v>0</v>
          </cell>
          <cell r="AQ510" t="str">
            <v>PMCL/PP</v>
          </cell>
          <cell r="AR510">
            <v>0</v>
          </cell>
          <cell r="AS510">
            <v>0</v>
          </cell>
          <cell r="AT510">
            <v>61.64</v>
          </cell>
          <cell r="AU510">
            <v>61.64</v>
          </cell>
          <cell r="AV510">
            <v>62.39</v>
          </cell>
          <cell r="AW510">
            <v>63.16</v>
          </cell>
          <cell r="AX510">
            <v>58.14</v>
          </cell>
          <cell r="AY510">
            <v>62.01</v>
          </cell>
          <cell r="AZ510">
            <v>62.01</v>
          </cell>
          <cell r="BA510">
            <v>62.39</v>
          </cell>
          <cell r="BB510">
            <v>63.95</v>
          </cell>
          <cell r="BC510">
            <v>0</v>
          </cell>
          <cell r="BD510">
            <v>85.21</v>
          </cell>
          <cell r="BE510">
            <v>85.21</v>
          </cell>
          <cell r="BF510">
            <v>86.25</v>
          </cell>
          <cell r="BG510">
            <v>87.31</v>
          </cell>
          <cell r="BH510">
            <v>80.38</v>
          </cell>
          <cell r="BI510">
            <v>85.73</v>
          </cell>
          <cell r="BJ510">
            <v>85.73</v>
          </cell>
          <cell r="BK510">
            <v>86.25</v>
          </cell>
          <cell r="BL510">
            <v>88.41</v>
          </cell>
          <cell r="BN510" t="str">
            <v>15538-0</v>
          </cell>
          <cell r="BO510" t="str">
            <v>15538-0</v>
          </cell>
          <cell r="BR510">
            <v>51.16</v>
          </cell>
          <cell r="BS510">
            <v>51.16</v>
          </cell>
          <cell r="BU510">
            <v>62.39</v>
          </cell>
          <cell r="BV510">
            <v>62.39</v>
          </cell>
          <cell r="BW510">
            <v>0</v>
          </cell>
          <cell r="BX510">
            <v>0</v>
          </cell>
          <cell r="CA510">
            <v>0</v>
          </cell>
          <cell r="CB510">
            <v>62.39</v>
          </cell>
          <cell r="CC510">
            <v>62.389990017599992</v>
          </cell>
          <cell r="CD510">
            <v>-9.9824000088233333E-6</v>
          </cell>
          <cell r="CE510" t="e">
            <v>#N/A</v>
          </cell>
          <cell r="CG510" t="str">
            <v>Não Medicamento</v>
          </cell>
          <cell r="CI510" t="str">
            <v>Não Medicamento</v>
          </cell>
          <cell r="CJ510" t="str">
            <v>15538-0</v>
          </cell>
          <cell r="CK510">
            <v>1177.3400000000001</v>
          </cell>
        </row>
        <row r="511">
          <cell r="K511" t="str">
            <v>15543-0</v>
          </cell>
          <cell r="L511" t="str">
            <v>EPISOL 45 LOC 1FR PL 120G</v>
          </cell>
          <cell r="M511" t="str">
            <v>não medicamento</v>
          </cell>
          <cell r="N511">
            <v>103.9</v>
          </cell>
          <cell r="O511">
            <v>0</v>
          </cell>
          <cell r="P511">
            <v>102.65</v>
          </cell>
          <cell r="Q511">
            <v>102.65</v>
          </cell>
          <cell r="R511">
            <v>103.9</v>
          </cell>
          <cell r="S511">
            <v>105.19</v>
          </cell>
          <cell r="T511">
            <v>96.82</v>
          </cell>
          <cell r="U511">
            <v>103.27</v>
          </cell>
          <cell r="V511">
            <v>103.27</v>
          </cell>
          <cell r="W511">
            <v>103.9</v>
          </cell>
          <cell r="X511">
            <v>106.5</v>
          </cell>
          <cell r="Y511">
            <v>0</v>
          </cell>
          <cell r="Z511">
            <v>141.91</v>
          </cell>
          <cell r="AA511">
            <v>141.91</v>
          </cell>
          <cell r="AB511">
            <v>143.63999999999999</v>
          </cell>
          <cell r="AC511">
            <v>145.41999999999999</v>
          </cell>
          <cell r="AD511">
            <v>133.85</v>
          </cell>
          <cell r="AE511">
            <v>142.76</v>
          </cell>
          <cell r="AF511">
            <v>142.76</v>
          </cell>
          <cell r="AG511">
            <v>143.63999999999999</v>
          </cell>
          <cell r="AH511">
            <v>147.22999999999999</v>
          </cell>
          <cell r="AI511">
            <v>0</v>
          </cell>
          <cell r="AJ511" t="str">
            <v>positiva</v>
          </cell>
          <cell r="AK511" t="str">
            <v>Dermocosmético</v>
          </cell>
          <cell r="AL511" t="str">
            <v>15543-0</v>
          </cell>
          <cell r="AM511" t="str">
            <v>15543-0</v>
          </cell>
          <cell r="AN511" t="str">
            <v>15543-0</v>
          </cell>
          <cell r="AO511" t="str">
            <v>15543-0</v>
          </cell>
          <cell r="AP511">
            <v>0</v>
          </cell>
          <cell r="AQ511" t="str">
            <v>PMCL/PP</v>
          </cell>
          <cell r="AR511">
            <v>0</v>
          </cell>
          <cell r="AS511">
            <v>0</v>
          </cell>
          <cell r="AT511">
            <v>102.65</v>
          </cell>
          <cell r="AU511">
            <v>102.65</v>
          </cell>
          <cell r="AV511">
            <v>103.9</v>
          </cell>
          <cell r="AW511">
            <v>105.19</v>
          </cell>
          <cell r="AX511">
            <v>96.82</v>
          </cell>
          <cell r="AY511">
            <v>103.27</v>
          </cell>
          <cell r="AZ511">
            <v>103.27</v>
          </cell>
          <cell r="BA511">
            <v>103.9</v>
          </cell>
          <cell r="BB511">
            <v>106.5</v>
          </cell>
          <cell r="BC511">
            <v>0</v>
          </cell>
          <cell r="BD511">
            <v>141.91</v>
          </cell>
          <cell r="BE511">
            <v>141.91</v>
          </cell>
          <cell r="BF511">
            <v>143.63999999999999</v>
          </cell>
          <cell r="BG511">
            <v>145.41999999999999</v>
          </cell>
          <cell r="BH511">
            <v>133.85</v>
          </cell>
          <cell r="BI511">
            <v>142.76</v>
          </cell>
          <cell r="BJ511">
            <v>142.76</v>
          </cell>
          <cell r="BK511">
            <v>143.63999999999999</v>
          </cell>
          <cell r="BL511">
            <v>147.22999999999999</v>
          </cell>
          <cell r="BN511" t="str">
            <v>15543-0</v>
          </cell>
          <cell r="BO511" t="str">
            <v>15543-0</v>
          </cell>
          <cell r="BR511">
            <v>85.2</v>
          </cell>
          <cell r="BS511">
            <v>85.2</v>
          </cell>
          <cell r="BU511">
            <v>103.9</v>
          </cell>
          <cell r="BV511">
            <v>103.9</v>
          </cell>
          <cell r="BW511">
            <v>0</v>
          </cell>
          <cell r="BX511">
            <v>0</v>
          </cell>
          <cell r="CA511">
            <v>0</v>
          </cell>
          <cell r="CB511">
            <v>103.9</v>
          </cell>
          <cell r="CC511">
            <v>103.89998337599998</v>
          </cell>
          <cell r="CD511">
            <v>-1.662400002544473E-5</v>
          </cell>
          <cell r="CE511" t="e">
            <v>#N/A</v>
          </cell>
          <cell r="CG511" t="str">
            <v>Não Medicamento</v>
          </cell>
          <cell r="CI511" t="str">
            <v>Não Medicamento</v>
          </cell>
          <cell r="CJ511" t="str">
            <v>15543-0</v>
          </cell>
          <cell r="CK511">
            <v>1960.6599999999999</v>
          </cell>
        </row>
        <row r="512">
          <cell r="K512" t="str">
            <v>18402-0</v>
          </cell>
          <cell r="L512" t="str">
            <v>EPISOL COLOR CLARA FPS 70 40G</v>
          </cell>
          <cell r="M512" t="str">
            <v>não medicamento</v>
          </cell>
          <cell r="N512">
            <v>64.8</v>
          </cell>
          <cell r="O512">
            <v>0</v>
          </cell>
          <cell r="P512">
            <v>64.02</v>
          </cell>
          <cell r="Q512">
            <v>64.02</v>
          </cell>
          <cell r="R512">
            <v>64.8</v>
          </cell>
          <cell r="S512">
            <v>65.599999999999994</v>
          </cell>
          <cell r="T512">
            <v>60.39</v>
          </cell>
          <cell r="U512">
            <v>64.41</v>
          </cell>
          <cell r="V512">
            <v>64.41</v>
          </cell>
          <cell r="W512">
            <v>64.8</v>
          </cell>
          <cell r="X512">
            <v>66.430000000000007</v>
          </cell>
          <cell r="Y512">
            <v>0</v>
          </cell>
          <cell r="Z512">
            <v>88.5</v>
          </cell>
          <cell r="AA512">
            <v>88.5</v>
          </cell>
          <cell r="AB512">
            <v>89.58</v>
          </cell>
          <cell r="AC512">
            <v>90.69</v>
          </cell>
          <cell r="AD512">
            <v>83.49</v>
          </cell>
          <cell r="AE512">
            <v>89.04</v>
          </cell>
          <cell r="AF512">
            <v>89.04</v>
          </cell>
          <cell r="AG512">
            <v>89.58</v>
          </cell>
          <cell r="AH512">
            <v>91.84</v>
          </cell>
          <cell r="AI512">
            <v>0</v>
          </cell>
          <cell r="AJ512" t="str">
            <v>positiva</v>
          </cell>
          <cell r="AK512" t="str">
            <v>Dermocosmético</v>
          </cell>
          <cell r="AL512" t="str">
            <v>18402-0</v>
          </cell>
          <cell r="AM512" t="str">
            <v>18402-0</v>
          </cell>
          <cell r="AN512" t="str">
            <v>18402-0</v>
          </cell>
          <cell r="AO512" t="str">
            <v>18402-0</v>
          </cell>
          <cell r="AP512">
            <v>0</v>
          </cell>
          <cell r="AQ512" t="str">
            <v>PMCL/PP</v>
          </cell>
          <cell r="AR512">
            <v>0</v>
          </cell>
          <cell r="AS512">
            <v>0</v>
          </cell>
          <cell r="AT512">
            <v>64.02</v>
          </cell>
          <cell r="AU512">
            <v>64.02</v>
          </cell>
          <cell r="AV512">
            <v>64.8</v>
          </cell>
          <cell r="AW512">
            <v>65.599999999999994</v>
          </cell>
          <cell r="AX512">
            <v>60.39</v>
          </cell>
          <cell r="AY512">
            <v>64.41</v>
          </cell>
          <cell r="AZ512">
            <v>64.41</v>
          </cell>
          <cell r="BA512">
            <v>64.8</v>
          </cell>
          <cell r="BB512">
            <v>66.430000000000007</v>
          </cell>
          <cell r="BC512">
            <v>0</v>
          </cell>
          <cell r="BD512">
            <v>88.5</v>
          </cell>
          <cell r="BE512">
            <v>88.5</v>
          </cell>
          <cell r="BF512">
            <v>89.58</v>
          </cell>
          <cell r="BG512">
            <v>90.69</v>
          </cell>
          <cell r="BH512">
            <v>83.49</v>
          </cell>
          <cell r="BI512">
            <v>89.04</v>
          </cell>
          <cell r="BJ512">
            <v>89.04</v>
          </cell>
          <cell r="BK512">
            <v>89.58</v>
          </cell>
          <cell r="BL512">
            <v>91.84</v>
          </cell>
          <cell r="BN512" t="str">
            <v>18402-0</v>
          </cell>
          <cell r="BO512" t="str">
            <v>18402-0</v>
          </cell>
          <cell r="BR512">
            <v>53.14</v>
          </cell>
          <cell r="BS512">
            <v>53.14</v>
          </cell>
          <cell r="BU512">
            <v>64.81</v>
          </cell>
          <cell r="BV512">
            <v>64.8</v>
          </cell>
          <cell r="BW512">
            <v>-1.5429717636172846E-4</v>
          </cell>
          <cell r="BX512">
            <v>-1.5429717636172846E-4</v>
          </cell>
          <cell r="CA512">
            <v>0</v>
          </cell>
          <cell r="CB512">
            <v>64.8</v>
          </cell>
          <cell r="CC512">
            <v>64.799989631999992</v>
          </cell>
          <cell r="CD512">
            <v>-1.0368000005200884E-5</v>
          </cell>
          <cell r="CE512" t="e">
            <v>#N/A</v>
          </cell>
          <cell r="CG512" t="str">
            <v>Não Medicamento</v>
          </cell>
          <cell r="CI512" t="str">
            <v>Não Medicamento</v>
          </cell>
          <cell r="CJ512" t="str">
            <v>18402-0</v>
          </cell>
          <cell r="CK512">
            <v>1222.8499999999997</v>
          </cell>
        </row>
        <row r="513">
          <cell r="K513" t="str">
            <v>15937-0</v>
          </cell>
          <cell r="L513" t="str">
            <v>EPISOL COLOR CLARA LOC 40G</v>
          </cell>
          <cell r="M513" t="str">
            <v>não medicamento</v>
          </cell>
          <cell r="N513">
            <v>56.7</v>
          </cell>
          <cell r="O513">
            <v>0</v>
          </cell>
          <cell r="P513">
            <v>56.01</v>
          </cell>
          <cell r="Q513">
            <v>56.01</v>
          </cell>
          <cell r="R513">
            <v>56.7</v>
          </cell>
          <cell r="S513">
            <v>57.4</v>
          </cell>
          <cell r="T513">
            <v>52.83</v>
          </cell>
          <cell r="U513">
            <v>56.35</v>
          </cell>
          <cell r="V513">
            <v>56.35</v>
          </cell>
          <cell r="W513">
            <v>56.7</v>
          </cell>
          <cell r="X513">
            <v>58.11</v>
          </cell>
          <cell r="Y513">
            <v>0</v>
          </cell>
          <cell r="Z513">
            <v>77.430000000000007</v>
          </cell>
          <cell r="AA513">
            <v>77.430000000000007</v>
          </cell>
          <cell r="AB513">
            <v>78.38</v>
          </cell>
          <cell r="AC513">
            <v>79.349999999999994</v>
          </cell>
          <cell r="AD513">
            <v>73.03</v>
          </cell>
          <cell r="AE513">
            <v>77.900000000000006</v>
          </cell>
          <cell r="AF513">
            <v>77.900000000000006</v>
          </cell>
          <cell r="AG513">
            <v>78.38</v>
          </cell>
          <cell r="AH513">
            <v>80.33</v>
          </cell>
          <cell r="AI513">
            <v>0</v>
          </cell>
          <cell r="AJ513" t="str">
            <v>positiva</v>
          </cell>
          <cell r="AK513" t="str">
            <v>Dermocosmético</v>
          </cell>
          <cell r="AL513" t="str">
            <v>15937-0</v>
          </cell>
          <cell r="AM513" t="str">
            <v>15937-0</v>
          </cell>
          <cell r="AN513" t="str">
            <v>15937-0</v>
          </cell>
          <cell r="AO513" t="str">
            <v>15937-0</v>
          </cell>
          <cell r="AP513">
            <v>0</v>
          </cell>
          <cell r="AQ513" t="str">
            <v>PMCL/PP</v>
          </cell>
          <cell r="AR513">
            <v>0</v>
          </cell>
          <cell r="AS513">
            <v>0</v>
          </cell>
          <cell r="AT513">
            <v>56.01</v>
          </cell>
          <cell r="AU513">
            <v>56.01</v>
          </cell>
          <cell r="AV513">
            <v>56.7</v>
          </cell>
          <cell r="AW513">
            <v>57.4</v>
          </cell>
          <cell r="AX513">
            <v>52.83</v>
          </cell>
          <cell r="AY513">
            <v>56.35</v>
          </cell>
          <cell r="AZ513">
            <v>56.35</v>
          </cell>
          <cell r="BA513">
            <v>56.7</v>
          </cell>
          <cell r="BB513">
            <v>58.11</v>
          </cell>
          <cell r="BC513">
            <v>0</v>
          </cell>
          <cell r="BD513">
            <v>77.430000000000007</v>
          </cell>
          <cell r="BE513">
            <v>77.430000000000007</v>
          </cell>
          <cell r="BF513">
            <v>78.38</v>
          </cell>
          <cell r="BG513">
            <v>79.349999999999994</v>
          </cell>
          <cell r="BH513">
            <v>73.03</v>
          </cell>
          <cell r="BI513">
            <v>77.900000000000006</v>
          </cell>
          <cell r="BJ513">
            <v>77.900000000000006</v>
          </cell>
          <cell r="BK513">
            <v>78.38</v>
          </cell>
          <cell r="BL513">
            <v>80.33</v>
          </cell>
          <cell r="BN513" t="str">
            <v>15937-0</v>
          </cell>
          <cell r="BO513" t="str">
            <v>15937-0</v>
          </cell>
          <cell r="BR513">
            <v>46.49</v>
          </cell>
          <cell r="BS513">
            <v>46.49</v>
          </cell>
          <cell r="BU513">
            <v>56.7</v>
          </cell>
          <cell r="BV513">
            <v>56.7</v>
          </cell>
          <cell r="BW513">
            <v>0</v>
          </cell>
          <cell r="BX513">
            <v>0</v>
          </cell>
          <cell r="CA513">
            <v>0</v>
          </cell>
          <cell r="CB513">
            <v>56.7</v>
          </cell>
          <cell r="CC513">
            <v>56.699990927999998</v>
          </cell>
          <cell r="CD513">
            <v>-9.0720000045507732E-6</v>
          </cell>
          <cell r="CE513" t="e">
            <v>#N/A</v>
          </cell>
          <cell r="CG513" t="str">
            <v>Não Medicamento</v>
          </cell>
          <cell r="CI513" t="str">
            <v>Não Medicamento</v>
          </cell>
          <cell r="CJ513" t="str">
            <v>15937-0</v>
          </cell>
          <cell r="CK513">
            <v>1069.8400000000001</v>
          </cell>
        </row>
        <row r="514">
          <cell r="K514" t="str">
            <v>18364-0</v>
          </cell>
          <cell r="L514" t="str">
            <v>EPISOL COLOR CLARA PO COMPAC FPS 30 10G</v>
          </cell>
          <cell r="M514" t="str">
            <v>não medicamento</v>
          </cell>
          <cell r="N514">
            <v>78.94</v>
          </cell>
          <cell r="O514">
            <v>0</v>
          </cell>
          <cell r="P514">
            <v>77.989999999999995</v>
          </cell>
          <cell r="Q514">
            <v>77.989999999999995</v>
          </cell>
          <cell r="R514">
            <v>78.94</v>
          </cell>
          <cell r="S514">
            <v>79.91</v>
          </cell>
          <cell r="T514">
            <v>73.56</v>
          </cell>
          <cell r="U514">
            <v>78.459999999999994</v>
          </cell>
          <cell r="V514">
            <v>78.459999999999994</v>
          </cell>
          <cell r="W514">
            <v>78.94</v>
          </cell>
          <cell r="X514">
            <v>80.91</v>
          </cell>
          <cell r="Y514">
            <v>0</v>
          </cell>
          <cell r="Z514">
            <v>107.82</v>
          </cell>
          <cell r="AA514">
            <v>107.82</v>
          </cell>
          <cell r="AB514">
            <v>109.13</v>
          </cell>
          <cell r="AC514">
            <v>110.47</v>
          </cell>
          <cell r="AD514">
            <v>101.69</v>
          </cell>
          <cell r="AE514">
            <v>108.47</v>
          </cell>
          <cell r="AF514">
            <v>108.47</v>
          </cell>
          <cell r="AG514">
            <v>109.13</v>
          </cell>
          <cell r="AH514">
            <v>111.85</v>
          </cell>
          <cell r="AI514">
            <v>0</v>
          </cell>
          <cell r="AJ514" t="str">
            <v>positiva</v>
          </cell>
          <cell r="AK514" t="str">
            <v>Dermocosmético</v>
          </cell>
          <cell r="AL514" t="str">
            <v>18364-0</v>
          </cell>
          <cell r="AM514" t="str">
            <v>18364-0</v>
          </cell>
          <cell r="AN514" t="str">
            <v>18364-0</v>
          </cell>
          <cell r="AO514" t="str">
            <v>18364-0</v>
          </cell>
          <cell r="AP514">
            <v>0</v>
          </cell>
          <cell r="AQ514" t="str">
            <v>PMCL/PP</v>
          </cell>
          <cell r="AR514">
            <v>0</v>
          </cell>
          <cell r="AS514">
            <v>0</v>
          </cell>
          <cell r="AT514">
            <v>77.989999999999995</v>
          </cell>
          <cell r="AU514">
            <v>77.989999999999995</v>
          </cell>
          <cell r="AV514">
            <v>78.94</v>
          </cell>
          <cell r="AW514">
            <v>79.91</v>
          </cell>
          <cell r="AX514">
            <v>73.56</v>
          </cell>
          <cell r="AY514">
            <v>78.459999999999994</v>
          </cell>
          <cell r="AZ514">
            <v>78.459999999999994</v>
          </cell>
          <cell r="BA514">
            <v>78.94</v>
          </cell>
          <cell r="BB514">
            <v>80.91</v>
          </cell>
          <cell r="BC514">
            <v>0</v>
          </cell>
          <cell r="BD514">
            <v>107.82</v>
          </cell>
          <cell r="BE514">
            <v>107.82</v>
          </cell>
          <cell r="BF514">
            <v>109.13</v>
          </cell>
          <cell r="BG514">
            <v>110.47</v>
          </cell>
          <cell r="BH514">
            <v>101.69</v>
          </cell>
          <cell r="BI514">
            <v>108.47</v>
          </cell>
          <cell r="BJ514">
            <v>108.47</v>
          </cell>
          <cell r="BK514">
            <v>109.13</v>
          </cell>
          <cell r="BL514">
            <v>111.85</v>
          </cell>
          <cell r="BN514" t="str">
            <v>18364-0</v>
          </cell>
          <cell r="BO514" t="str">
            <v>18364-0</v>
          </cell>
          <cell r="BR514">
            <v>64.73</v>
          </cell>
          <cell r="BS514">
            <v>64.73</v>
          </cell>
          <cell r="BU514">
            <v>75.02</v>
          </cell>
          <cell r="BV514">
            <v>78.94</v>
          </cell>
          <cell r="BW514">
            <v>5.2252732604638696E-2</v>
          </cell>
          <cell r="BX514">
            <v>5.2252732604638696E-2</v>
          </cell>
          <cell r="CA514">
            <v>0</v>
          </cell>
          <cell r="CB514">
            <v>78.94</v>
          </cell>
          <cell r="CC514">
            <v>78.939987369599976</v>
          </cell>
          <cell r="CD514">
            <v>-1.2630400021862442E-5</v>
          </cell>
          <cell r="CE514" t="e">
            <v>#N/A</v>
          </cell>
          <cell r="CG514" t="str">
            <v>Não Medicamento</v>
          </cell>
          <cell r="CI514" t="str">
            <v>Não Medicamento</v>
          </cell>
          <cell r="CJ514" t="str">
            <v>18364-0</v>
          </cell>
          <cell r="CK514">
            <v>1489.6299999999997</v>
          </cell>
        </row>
        <row r="515">
          <cell r="K515" t="str">
            <v>18405-0</v>
          </cell>
          <cell r="L515" t="str">
            <v>EPISOL COLOR MORENA FPS 70 40G</v>
          </cell>
          <cell r="M515" t="str">
            <v>não medicamento</v>
          </cell>
          <cell r="N515">
            <v>64.8</v>
          </cell>
          <cell r="O515">
            <v>0</v>
          </cell>
          <cell r="P515">
            <v>64.02</v>
          </cell>
          <cell r="Q515">
            <v>64.02</v>
          </cell>
          <cell r="R515">
            <v>64.8</v>
          </cell>
          <cell r="S515">
            <v>65.599999999999994</v>
          </cell>
          <cell r="T515">
            <v>60.39</v>
          </cell>
          <cell r="U515">
            <v>64.41</v>
          </cell>
          <cell r="V515">
            <v>64.41</v>
          </cell>
          <cell r="W515">
            <v>64.8</v>
          </cell>
          <cell r="X515">
            <v>66.430000000000007</v>
          </cell>
          <cell r="Y515">
            <v>0</v>
          </cell>
          <cell r="Z515">
            <v>88.5</v>
          </cell>
          <cell r="AA515">
            <v>88.5</v>
          </cell>
          <cell r="AB515">
            <v>89.58</v>
          </cell>
          <cell r="AC515">
            <v>90.69</v>
          </cell>
          <cell r="AD515">
            <v>83.49</v>
          </cell>
          <cell r="AE515">
            <v>89.04</v>
          </cell>
          <cell r="AF515">
            <v>89.04</v>
          </cell>
          <cell r="AG515">
            <v>89.58</v>
          </cell>
          <cell r="AH515">
            <v>91.84</v>
          </cell>
          <cell r="AI515">
            <v>0</v>
          </cell>
          <cell r="AJ515" t="str">
            <v>positiva</v>
          </cell>
          <cell r="AK515" t="str">
            <v>Dermocosmético</v>
          </cell>
          <cell r="AL515" t="str">
            <v>18405-0</v>
          </cell>
          <cell r="AM515" t="str">
            <v>18405-0</v>
          </cell>
          <cell r="AN515" t="str">
            <v>18405-0</v>
          </cell>
          <cell r="AO515" t="str">
            <v>18405-0</v>
          </cell>
          <cell r="AP515">
            <v>0</v>
          </cell>
          <cell r="AQ515" t="str">
            <v>PMCL/PP</v>
          </cell>
          <cell r="AR515">
            <v>0</v>
          </cell>
          <cell r="AS515">
            <v>0</v>
          </cell>
          <cell r="AT515">
            <v>64.02</v>
          </cell>
          <cell r="AU515">
            <v>64.02</v>
          </cell>
          <cell r="AV515">
            <v>64.8</v>
          </cell>
          <cell r="AW515">
            <v>65.599999999999994</v>
          </cell>
          <cell r="AX515">
            <v>60.39</v>
          </cell>
          <cell r="AY515">
            <v>64.41</v>
          </cell>
          <cell r="AZ515">
            <v>64.41</v>
          </cell>
          <cell r="BA515">
            <v>64.8</v>
          </cell>
          <cell r="BB515">
            <v>66.430000000000007</v>
          </cell>
          <cell r="BC515">
            <v>0</v>
          </cell>
          <cell r="BD515">
            <v>88.5</v>
          </cell>
          <cell r="BE515">
            <v>88.5</v>
          </cell>
          <cell r="BF515">
            <v>89.58</v>
          </cell>
          <cell r="BG515">
            <v>90.69</v>
          </cell>
          <cell r="BH515">
            <v>83.49</v>
          </cell>
          <cell r="BI515">
            <v>89.04</v>
          </cell>
          <cell r="BJ515">
            <v>89.04</v>
          </cell>
          <cell r="BK515">
            <v>89.58</v>
          </cell>
          <cell r="BL515">
            <v>91.84</v>
          </cell>
          <cell r="BN515" t="str">
            <v>18405-0</v>
          </cell>
          <cell r="BO515" t="str">
            <v>18405-0</v>
          </cell>
          <cell r="BR515">
            <v>53.14</v>
          </cell>
          <cell r="BS515">
            <v>53.14</v>
          </cell>
          <cell r="BU515">
            <v>64.81</v>
          </cell>
          <cell r="BV515">
            <v>64.8</v>
          </cell>
          <cell r="BW515">
            <v>-1.5429717636172846E-4</v>
          </cell>
          <cell r="BX515">
            <v>-1.5429717636172846E-4</v>
          </cell>
          <cell r="CA515">
            <v>0</v>
          </cell>
          <cell r="CB515">
            <v>64.8</v>
          </cell>
          <cell r="CC515">
            <v>64.799989631999992</v>
          </cell>
          <cell r="CD515">
            <v>-1.0368000005200884E-5</v>
          </cell>
          <cell r="CE515" t="e">
            <v>#N/A</v>
          </cell>
          <cell r="CG515" t="str">
            <v>Não Medicamento</v>
          </cell>
          <cell r="CI515" t="str">
            <v>Não Medicamento</v>
          </cell>
          <cell r="CJ515" t="str">
            <v>18405-0</v>
          </cell>
          <cell r="CK515">
            <v>1222.8499999999997</v>
          </cell>
        </row>
        <row r="516">
          <cell r="K516" t="str">
            <v>15938-0</v>
          </cell>
          <cell r="L516" t="str">
            <v>EPISOL COLOR MORENA LOC 40G</v>
          </cell>
          <cell r="M516" t="str">
            <v>não medicamento</v>
          </cell>
          <cell r="N516">
            <v>56.7</v>
          </cell>
          <cell r="O516">
            <v>0</v>
          </cell>
          <cell r="P516">
            <v>56.01</v>
          </cell>
          <cell r="Q516">
            <v>56.01</v>
          </cell>
          <cell r="R516">
            <v>56.7</v>
          </cell>
          <cell r="S516">
            <v>57.4</v>
          </cell>
          <cell r="T516">
            <v>52.83</v>
          </cell>
          <cell r="U516">
            <v>56.35</v>
          </cell>
          <cell r="V516">
            <v>56.35</v>
          </cell>
          <cell r="W516">
            <v>56.7</v>
          </cell>
          <cell r="X516">
            <v>58.11</v>
          </cell>
          <cell r="Y516">
            <v>0</v>
          </cell>
          <cell r="Z516">
            <v>77.430000000000007</v>
          </cell>
          <cell r="AA516">
            <v>77.430000000000007</v>
          </cell>
          <cell r="AB516">
            <v>78.38</v>
          </cell>
          <cell r="AC516">
            <v>79.349999999999994</v>
          </cell>
          <cell r="AD516">
            <v>73.03</v>
          </cell>
          <cell r="AE516">
            <v>77.900000000000006</v>
          </cell>
          <cell r="AF516">
            <v>77.900000000000006</v>
          </cell>
          <cell r="AG516">
            <v>78.38</v>
          </cell>
          <cell r="AH516">
            <v>80.33</v>
          </cell>
          <cell r="AI516">
            <v>0</v>
          </cell>
          <cell r="AJ516" t="str">
            <v>positiva</v>
          </cell>
          <cell r="AK516" t="str">
            <v>Dermocosmético</v>
          </cell>
          <cell r="AL516" t="str">
            <v>15938-0</v>
          </cell>
          <cell r="AM516" t="str">
            <v>15938-0</v>
          </cell>
          <cell r="AN516" t="str">
            <v>15938-0</v>
          </cell>
          <cell r="AO516" t="str">
            <v>15938-0</v>
          </cell>
          <cell r="AP516">
            <v>0</v>
          </cell>
          <cell r="AQ516" t="str">
            <v>PMCL/PP</v>
          </cell>
          <cell r="AR516">
            <v>0</v>
          </cell>
          <cell r="AS516">
            <v>0</v>
          </cell>
          <cell r="AT516">
            <v>56.01</v>
          </cell>
          <cell r="AU516">
            <v>56.01</v>
          </cell>
          <cell r="AV516">
            <v>56.7</v>
          </cell>
          <cell r="AW516">
            <v>57.4</v>
          </cell>
          <cell r="AX516">
            <v>52.83</v>
          </cell>
          <cell r="AY516">
            <v>56.35</v>
          </cell>
          <cell r="AZ516">
            <v>56.35</v>
          </cell>
          <cell r="BA516">
            <v>56.7</v>
          </cell>
          <cell r="BB516">
            <v>58.11</v>
          </cell>
          <cell r="BC516">
            <v>0</v>
          </cell>
          <cell r="BD516">
            <v>77.430000000000007</v>
          </cell>
          <cell r="BE516">
            <v>77.430000000000007</v>
          </cell>
          <cell r="BF516">
            <v>78.38</v>
          </cell>
          <cell r="BG516">
            <v>79.349999999999994</v>
          </cell>
          <cell r="BH516">
            <v>73.03</v>
          </cell>
          <cell r="BI516">
            <v>77.900000000000006</v>
          </cell>
          <cell r="BJ516">
            <v>77.900000000000006</v>
          </cell>
          <cell r="BK516">
            <v>78.38</v>
          </cell>
          <cell r="BL516">
            <v>80.33</v>
          </cell>
          <cell r="BN516" t="str">
            <v>15938-0</v>
          </cell>
          <cell r="BO516" t="str">
            <v>15938-0</v>
          </cell>
          <cell r="BR516">
            <v>46.49</v>
          </cell>
          <cell r="BS516">
            <v>46.49</v>
          </cell>
          <cell r="BU516">
            <v>56.7</v>
          </cell>
          <cell r="BV516">
            <v>56.7</v>
          </cell>
          <cell r="BW516">
            <v>0</v>
          </cell>
          <cell r="BX516">
            <v>0</v>
          </cell>
          <cell r="CA516">
            <v>0</v>
          </cell>
          <cell r="CB516">
            <v>56.7</v>
          </cell>
          <cell r="CC516">
            <v>56.699990927999998</v>
          </cell>
          <cell r="CD516">
            <v>-9.0720000045507732E-6</v>
          </cell>
          <cell r="CE516" t="e">
            <v>#N/A</v>
          </cell>
          <cell r="CG516" t="str">
            <v>Não Medicamento</v>
          </cell>
          <cell r="CI516" t="str">
            <v>Não Medicamento</v>
          </cell>
          <cell r="CJ516" t="str">
            <v>15938-0</v>
          </cell>
          <cell r="CK516">
            <v>1069.8400000000001</v>
          </cell>
        </row>
        <row r="517">
          <cell r="K517" t="str">
            <v>18365-0</v>
          </cell>
          <cell r="L517" t="str">
            <v>EPISOL COLOR MORENA PO COMPAC FPS 30 10G</v>
          </cell>
          <cell r="M517" t="str">
            <v>não medicamento</v>
          </cell>
          <cell r="N517">
            <v>78.94</v>
          </cell>
          <cell r="O517">
            <v>0</v>
          </cell>
          <cell r="P517">
            <v>77.989999999999995</v>
          </cell>
          <cell r="Q517">
            <v>77.989999999999995</v>
          </cell>
          <cell r="R517">
            <v>78.94</v>
          </cell>
          <cell r="S517">
            <v>79.91</v>
          </cell>
          <cell r="T517">
            <v>73.56</v>
          </cell>
          <cell r="U517">
            <v>78.459999999999994</v>
          </cell>
          <cell r="V517">
            <v>78.459999999999994</v>
          </cell>
          <cell r="W517">
            <v>78.94</v>
          </cell>
          <cell r="X517">
            <v>80.91</v>
          </cell>
          <cell r="Y517">
            <v>0</v>
          </cell>
          <cell r="Z517">
            <v>107.82</v>
          </cell>
          <cell r="AA517">
            <v>107.82</v>
          </cell>
          <cell r="AB517">
            <v>109.13</v>
          </cell>
          <cell r="AC517">
            <v>110.47</v>
          </cell>
          <cell r="AD517">
            <v>101.69</v>
          </cell>
          <cell r="AE517">
            <v>108.47</v>
          </cell>
          <cell r="AF517">
            <v>108.47</v>
          </cell>
          <cell r="AG517">
            <v>109.13</v>
          </cell>
          <cell r="AH517">
            <v>111.85</v>
          </cell>
          <cell r="AI517">
            <v>0</v>
          </cell>
          <cell r="AJ517" t="str">
            <v>positiva</v>
          </cell>
          <cell r="AK517" t="str">
            <v>Dermocosmético</v>
          </cell>
          <cell r="AL517" t="str">
            <v>18365-0</v>
          </cell>
          <cell r="AM517" t="str">
            <v>18365-0</v>
          </cell>
          <cell r="AN517" t="str">
            <v>18365-0</v>
          </cell>
          <cell r="AO517" t="str">
            <v>18365-0</v>
          </cell>
          <cell r="AP517">
            <v>0</v>
          </cell>
          <cell r="AQ517" t="str">
            <v>PMCL/PP</v>
          </cell>
          <cell r="AR517">
            <v>0</v>
          </cell>
          <cell r="AS517">
            <v>0</v>
          </cell>
          <cell r="AT517">
            <v>77.989999999999995</v>
          </cell>
          <cell r="AU517">
            <v>77.989999999999995</v>
          </cell>
          <cell r="AV517">
            <v>78.94</v>
          </cell>
          <cell r="AW517">
            <v>79.91</v>
          </cell>
          <cell r="AX517">
            <v>73.56</v>
          </cell>
          <cell r="AY517">
            <v>78.459999999999994</v>
          </cell>
          <cell r="AZ517">
            <v>78.459999999999994</v>
          </cell>
          <cell r="BA517">
            <v>78.94</v>
          </cell>
          <cell r="BB517">
            <v>80.91</v>
          </cell>
          <cell r="BC517">
            <v>0</v>
          </cell>
          <cell r="BD517">
            <v>107.82</v>
          </cell>
          <cell r="BE517">
            <v>107.82</v>
          </cell>
          <cell r="BF517">
            <v>109.13</v>
          </cell>
          <cell r="BG517">
            <v>110.47</v>
          </cell>
          <cell r="BH517">
            <v>101.69</v>
          </cell>
          <cell r="BI517">
            <v>108.47</v>
          </cell>
          <cell r="BJ517">
            <v>108.47</v>
          </cell>
          <cell r="BK517">
            <v>109.13</v>
          </cell>
          <cell r="BL517">
            <v>111.85</v>
          </cell>
          <cell r="BN517" t="str">
            <v>18365-0</v>
          </cell>
          <cell r="BO517" t="str">
            <v>18365-0</v>
          </cell>
          <cell r="BR517">
            <v>64.73</v>
          </cell>
          <cell r="BS517">
            <v>64.73</v>
          </cell>
          <cell r="BU517">
            <v>75.02</v>
          </cell>
          <cell r="BV517">
            <v>78.94</v>
          </cell>
          <cell r="BW517">
            <v>5.2252732604638696E-2</v>
          </cell>
          <cell r="BX517">
            <v>5.2252732604638696E-2</v>
          </cell>
          <cell r="CA517">
            <v>0</v>
          </cell>
          <cell r="CB517">
            <v>78.94</v>
          </cell>
          <cell r="CC517">
            <v>78.939987369599976</v>
          </cell>
          <cell r="CD517">
            <v>-1.2630400021862442E-5</v>
          </cell>
          <cell r="CE517" t="e">
            <v>#N/A</v>
          </cell>
          <cell r="CG517" t="str">
            <v>Não Medicamento</v>
          </cell>
          <cell r="CI517" t="str">
            <v>Não Medicamento</v>
          </cell>
          <cell r="CJ517" t="str">
            <v>18365-0</v>
          </cell>
          <cell r="CK517">
            <v>1489.6299999999997</v>
          </cell>
        </row>
        <row r="518">
          <cell r="K518" t="str">
            <v>17840-0</v>
          </cell>
          <cell r="L518" t="str">
            <v>EPISOL COLOR PELE MORENA MAIS - (FRASCO C/40G)</v>
          </cell>
          <cell r="M518" t="str">
            <v>não medicamento</v>
          </cell>
          <cell r="N518">
            <v>56.7</v>
          </cell>
          <cell r="O518">
            <v>0</v>
          </cell>
          <cell r="P518">
            <v>56.01</v>
          </cell>
          <cell r="Q518">
            <v>56.01</v>
          </cell>
          <cell r="R518">
            <v>56.7</v>
          </cell>
          <cell r="S518">
            <v>57.4</v>
          </cell>
          <cell r="T518">
            <v>52.83</v>
          </cell>
          <cell r="U518">
            <v>56.35</v>
          </cell>
          <cell r="V518">
            <v>56.35</v>
          </cell>
          <cell r="W518">
            <v>56.7</v>
          </cell>
          <cell r="X518">
            <v>58.11</v>
          </cell>
          <cell r="Y518">
            <v>0</v>
          </cell>
          <cell r="Z518">
            <v>77.430000000000007</v>
          </cell>
          <cell r="AA518">
            <v>77.430000000000007</v>
          </cell>
          <cell r="AB518">
            <v>78.38</v>
          </cell>
          <cell r="AC518">
            <v>79.349999999999994</v>
          </cell>
          <cell r="AD518">
            <v>73.03</v>
          </cell>
          <cell r="AE518">
            <v>77.900000000000006</v>
          </cell>
          <cell r="AF518">
            <v>77.900000000000006</v>
          </cell>
          <cell r="AG518">
            <v>78.38</v>
          </cell>
          <cell r="AH518">
            <v>80.33</v>
          </cell>
          <cell r="AI518">
            <v>0</v>
          </cell>
          <cell r="AJ518" t="str">
            <v>positiva</v>
          </cell>
          <cell r="AK518" t="str">
            <v>Dermocosmético</v>
          </cell>
          <cell r="AL518" t="str">
            <v>17840-0</v>
          </cell>
          <cell r="AM518" t="str">
            <v>17840-0</v>
          </cell>
          <cell r="AN518" t="str">
            <v>17840-0</v>
          </cell>
          <cell r="AO518" t="str">
            <v>17840-0</v>
          </cell>
          <cell r="AP518">
            <v>0</v>
          </cell>
          <cell r="AQ518" t="str">
            <v>PMCL/PP</v>
          </cell>
          <cell r="AR518">
            <v>0</v>
          </cell>
          <cell r="AS518">
            <v>0</v>
          </cell>
          <cell r="AT518">
            <v>56.01</v>
          </cell>
          <cell r="AU518">
            <v>56.01</v>
          </cell>
          <cell r="AV518">
            <v>56.7</v>
          </cell>
          <cell r="AW518">
            <v>57.4</v>
          </cell>
          <cell r="AX518">
            <v>52.83</v>
          </cell>
          <cell r="AY518">
            <v>56.35</v>
          </cell>
          <cell r="AZ518">
            <v>56.35</v>
          </cell>
          <cell r="BA518">
            <v>56.7</v>
          </cell>
          <cell r="BB518">
            <v>58.11</v>
          </cell>
          <cell r="BC518">
            <v>0</v>
          </cell>
          <cell r="BD518">
            <v>77.430000000000007</v>
          </cell>
          <cell r="BE518">
            <v>77.430000000000007</v>
          </cell>
          <cell r="BF518">
            <v>78.38</v>
          </cell>
          <cell r="BG518">
            <v>79.349999999999994</v>
          </cell>
          <cell r="BH518">
            <v>73.03</v>
          </cell>
          <cell r="BI518">
            <v>77.900000000000006</v>
          </cell>
          <cell r="BJ518">
            <v>77.900000000000006</v>
          </cell>
          <cell r="BK518">
            <v>78.38</v>
          </cell>
          <cell r="BL518">
            <v>80.33</v>
          </cell>
          <cell r="BN518" t="str">
            <v>17840-0</v>
          </cell>
          <cell r="BO518" t="str">
            <v>17840-0</v>
          </cell>
          <cell r="BR518">
            <v>46.49</v>
          </cell>
          <cell r="BS518">
            <v>46.49</v>
          </cell>
          <cell r="BU518">
            <v>56.7</v>
          </cell>
          <cell r="BV518">
            <v>56.7</v>
          </cell>
          <cell r="BW518">
            <v>0</v>
          </cell>
          <cell r="BX518">
            <v>0</v>
          </cell>
          <cell r="CA518">
            <v>0</v>
          </cell>
          <cell r="CB518">
            <v>56.7</v>
          </cell>
          <cell r="CC518">
            <v>56.699990927999998</v>
          </cell>
          <cell r="CD518">
            <v>-9.0720000045507732E-6</v>
          </cell>
          <cell r="CE518" t="e">
            <v>#N/A</v>
          </cell>
          <cell r="CG518" t="str">
            <v>Não Medicamento</v>
          </cell>
          <cell r="CI518" t="str">
            <v>Não Medicamento</v>
          </cell>
          <cell r="CJ518" t="str">
            <v>17840-0</v>
          </cell>
          <cell r="CK518">
            <v>1069.8400000000001</v>
          </cell>
        </row>
        <row r="519">
          <cell r="K519" t="str">
            <v>17492-0</v>
          </cell>
          <cell r="L519" t="str">
            <v>EPISOL FLUÍDO FPS 30  BG C/60G OR</v>
          </cell>
          <cell r="M519" t="str">
            <v>não medicamento</v>
          </cell>
          <cell r="N519">
            <v>41.79</v>
          </cell>
          <cell r="O519">
            <v>0</v>
          </cell>
          <cell r="P519">
            <v>41.29</v>
          </cell>
          <cell r="Q519">
            <v>41.29</v>
          </cell>
          <cell r="R519">
            <v>41.79</v>
          </cell>
          <cell r="S519">
            <v>42.31</v>
          </cell>
          <cell r="T519">
            <v>38.94</v>
          </cell>
          <cell r="U519">
            <v>41.54</v>
          </cell>
          <cell r="V519">
            <v>41.54</v>
          </cell>
          <cell r="W519">
            <v>41.79</v>
          </cell>
          <cell r="X519">
            <v>42.84</v>
          </cell>
          <cell r="Y519">
            <v>0</v>
          </cell>
          <cell r="Z519">
            <v>57.08</v>
          </cell>
          <cell r="AA519">
            <v>57.08</v>
          </cell>
          <cell r="AB519">
            <v>57.77</v>
          </cell>
          <cell r="AC519">
            <v>58.49</v>
          </cell>
          <cell r="AD519">
            <v>53.83</v>
          </cell>
          <cell r="AE519">
            <v>57.43</v>
          </cell>
          <cell r="AF519">
            <v>57.43</v>
          </cell>
          <cell r="AG519">
            <v>57.77</v>
          </cell>
          <cell r="AH519">
            <v>59.22</v>
          </cell>
          <cell r="AI519">
            <v>0</v>
          </cell>
          <cell r="AJ519" t="str">
            <v>positiva</v>
          </cell>
          <cell r="AK519" t="str">
            <v>Dermocosmético</v>
          </cell>
          <cell r="AL519" t="str">
            <v>17492-0</v>
          </cell>
          <cell r="AM519" t="str">
            <v>17492-0</v>
          </cell>
          <cell r="AN519" t="str">
            <v>17492-0</v>
          </cell>
          <cell r="AO519" t="str">
            <v>17492-0</v>
          </cell>
          <cell r="AP519">
            <v>0</v>
          </cell>
          <cell r="AQ519" t="str">
            <v>PMCL/PP</v>
          </cell>
          <cell r="AR519">
            <v>0</v>
          </cell>
          <cell r="AS519">
            <v>0</v>
          </cell>
          <cell r="AT519">
            <v>41.29</v>
          </cell>
          <cell r="AU519">
            <v>41.29</v>
          </cell>
          <cell r="AV519">
            <v>41.79</v>
          </cell>
          <cell r="AW519">
            <v>42.31</v>
          </cell>
          <cell r="AX519">
            <v>38.94</v>
          </cell>
          <cell r="AY519">
            <v>41.54</v>
          </cell>
          <cell r="AZ519">
            <v>41.54</v>
          </cell>
          <cell r="BA519">
            <v>41.79</v>
          </cell>
          <cell r="BB519">
            <v>42.84</v>
          </cell>
          <cell r="BC519">
            <v>0</v>
          </cell>
          <cell r="BD519">
            <v>57.08</v>
          </cell>
          <cell r="BE519">
            <v>57.08</v>
          </cell>
          <cell r="BF519">
            <v>57.77</v>
          </cell>
          <cell r="BG519">
            <v>58.49</v>
          </cell>
          <cell r="BH519">
            <v>53.83</v>
          </cell>
          <cell r="BI519">
            <v>57.43</v>
          </cell>
          <cell r="BJ519">
            <v>57.43</v>
          </cell>
          <cell r="BK519">
            <v>57.77</v>
          </cell>
          <cell r="BL519">
            <v>59.22</v>
          </cell>
          <cell r="BN519" t="str">
            <v>17492-0</v>
          </cell>
          <cell r="BO519" t="str">
            <v>17492-0</v>
          </cell>
          <cell r="BR519">
            <v>34.270000000000003</v>
          </cell>
          <cell r="BS519">
            <v>34.270000000000003</v>
          </cell>
          <cell r="BU519">
            <v>41.79</v>
          </cell>
          <cell r="BV519">
            <v>41.79</v>
          </cell>
          <cell r="BW519">
            <v>0</v>
          </cell>
          <cell r="BX519">
            <v>0</v>
          </cell>
          <cell r="CA519">
            <v>0</v>
          </cell>
          <cell r="CB519">
            <v>41.79</v>
          </cell>
          <cell r="CC519">
            <v>41.789993313599993</v>
          </cell>
          <cell r="CD519">
            <v>-6.6864000061173101E-6</v>
          </cell>
          <cell r="CE519" t="e">
            <v>#N/A</v>
          </cell>
          <cell r="CG519" t="str">
            <v>Não Medicamento</v>
          </cell>
          <cell r="CI519" t="str">
            <v>Não Medicamento</v>
          </cell>
          <cell r="CJ519" t="str">
            <v>17492-0</v>
          </cell>
          <cell r="CK519">
            <v>788.62999999999988</v>
          </cell>
        </row>
        <row r="520">
          <cell r="K520" t="str">
            <v>15549-0</v>
          </cell>
          <cell r="L520" t="str">
            <v>EPISOL GEL FPS30 1s100G NAC</v>
          </cell>
          <cell r="M520" t="str">
            <v>não medicamento</v>
          </cell>
          <cell r="N520">
            <v>100.39</v>
          </cell>
          <cell r="O520">
            <v>0</v>
          </cell>
          <cell r="P520">
            <v>99.18</v>
          </cell>
          <cell r="Q520">
            <v>99.18</v>
          </cell>
          <cell r="R520">
            <v>100.39</v>
          </cell>
          <cell r="S520">
            <v>101.63</v>
          </cell>
          <cell r="T520">
            <v>93.55</v>
          </cell>
          <cell r="U520">
            <v>99.78</v>
          </cell>
          <cell r="V520">
            <v>99.78</v>
          </cell>
          <cell r="W520">
            <v>100.39</v>
          </cell>
          <cell r="X520">
            <v>102.9</v>
          </cell>
          <cell r="Y520">
            <v>0</v>
          </cell>
          <cell r="Z520">
            <v>137.11000000000001</v>
          </cell>
          <cell r="AA520">
            <v>137.11000000000001</v>
          </cell>
          <cell r="AB520">
            <v>138.78</v>
          </cell>
          <cell r="AC520">
            <v>140.5</v>
          </cell>
          <cell r="AD520">
            <v>129.33000000000001</v>
          </cell>
          <cell r="AE520">
            <v>137.94</v>
          </cell>
          <cell r="AF520">
            <v>137.94</v>
          </cell>
          <cell r="AG520">
            <v>138.78</v>
          </cell>
          <cell r="AH520">
            <v>142.25</v>
          </cell>
          <cell r="AI520">
            <v>0</v>
          </cell>
          <cell r="AJ520" t="str">
            <v>positiva</v>
          </cell>
          <cell r="AK520" t="str">
            <v>Dermocosmético</v>
          </cell>
          <cell r="AL520" t="str">
            <v>15549-0</v>
          </cell>
          <cell r="AM520" t="str">
            <v>Não consta</v>
          </cell>
          <cell r="AN520" t="str">
            <v>15549-0</v>
          </cell>
          <cell r="AO520" t="str">
            <v>15549-0</v>
          </cell>
          <cell r="AP520">
            <v>0</v>
          </cell>
          <cell r="AQ520" t="str">
            <v>PMCL/PP</v>
          </cell>
          <cell r="AR520" t="str">
            <v>Itens de revenda, sem IPI na nota. Aumento de 9% aplicado em junho/2015</v>
          </cell>
          <cell r="AS520">
            <v>0</v>
          </cell>
          <cell r="AT520">
            <v>99.18</v>
          </cell>
          <cell r="AU520">
            <v>99.18</v>
          </cell>
          <cell r="AV520">
            <v>100.39</v>
          </cell>
          <cell r="AW520">
            <v>101.63</v>
          </cell>
          <cell r="AX520">
            <v>93.55</v>
          </cell>
          <cell r="AY520">
            <v>99.78</v>
          </cell>
          <cell r="AZ520">
            <v>99.78</v>
          </cell>
          <cell r="BA520">
            <v>100.39</v>
          </cell>
          <cell r="BB520">
            <v>102.9</v>
          </cell>
          <cell r="BC520">
            <v>0</v>
          </cell>
          <cell r="BD520">
            <v>137.11000000000001</v>
          </cell>
          <cell r="BE520">
            <v>137.11000000000001</v>
          </cell>
          <cell r="BF520">
            <v>138.78</v>
          </cell>
          <cell r="BG520">
            <v>140.5</v>
          </cell>
          <cell r="BH520">
            <v>129.33000000000001</v>
          </cell>
          <cell r="BI520">
            <v>137.94</v>
          </cell>
          <cell r="BJ520">
            <v>137.94</v>
          </cell>
          <cell r="BK520">
            <v>138.78</v>
          </cell>
          <cell r="BL520">
            <v>142.25</v>
          </cell>
          <cell r="BN520" t="str">
            <v>15549-0</v>
          </cell>
          <cell r="BO520" t="str">
            <v>15549-0</v>
          </cell>
          <cell r="BR520">
            <v>82.32</v>
          </cell>
          <cell r="BS520">
            <v>82.32</v>
          </cell>
          <cell r="BU520">
            <v>100.39</v>
          </cell>
          <cell r="BV520">
            <v>100.39</v>
          </cell>
          <cell r="BW520">
            <v>0</v>
          </cell>
          <cell r="BX520">
            <v>0</v>
          </cell>
          <cell r="CA520">
            <v>0</v>
          </cell>
          <cell r="CB520">
            <v>100.39</v>
          </cell>
          <cell r="CC520">
            <v>100.38998393759999</v>
          </cell>
          <cell r="CD520">
            <v>-1.6062400007399447E-5</v>
          </cell>
          <cell r="CE520" t="e">
            <v>#N/A</v>
          </cell>
          <cell r="CG520" t="str">
            <v>Não Medicamento</v>
          </cell>
          <cell r="CI520" t="str">
            <v>Não Medicamento</v>
          </cell>
          <cell r="CJ520" t="str">
            <v>15549-0</v>
          </cell>
          <cell r="CK520">
            <v>1894.3899999999999</v>
          </cell>
        </row>
        <row r="521">
          <cell r="K521" t="str">
            <v>15517-0</v>
          </cell>
          <cell r="L521" t="str">
            <v>EPISOL INFANTIL FPS 30 120G</v>
          </cell>
          <cell r="M521" t="str">
            <v>não medicamento</v>
          </cell>
          <cell r="N521">
            <v>77.319999999999993</v>
          </cell>
          <cell r="O521">
            <v>0</v>
          </cell>
          <cell r="P521">
            <v>76.39</v>
          </cell>
          <cell r="Q521">
            <v>76.39</v>
          </cell>
          <cell r="R521">
            <v>77.319999999999993</v>
          </cell>
          <cell r="S521">
            <v>78.27</v>
          </cell>
          <cell r="T521">
            <v>72.05</v>
          </cell>
          <cell r="U521">
            <v>76.849999999999994</v>
          </cell>
          <cell r="V521">
            <v>76.849999999999994</v>
          </cell>
          <cell r="W521">
            <v>77.319999999999993</v>
          </cell>
          <cell r="X521">
            <v>79.25</v>
          </cell>
          <cell r="Y521">
            <v>0</v>
          </cell>
          <cell r="Z521">
            <v>105.6</v>
          </cell>
          <cell r="AA521">
            <v>105.6</v>
          </cell>
          <cell r="AB521">
            <v>106.89</v>
          </cell>
          <cell r="AC521">
            <v>108.2</v>
          </cell>
          <cell r="AD521">
            <v>99.6</v>
          </cell>
          <cell r="AE521">
            <v>106.24</v>
          </cell>
          <cell r="AF521">
            <v>106.24</v>
          </cell>
          <cell r="AG521">
            <v>106.89</v>
          </cell>
          <cell r="AH521">
            <v>109.56</v>
          </cell>
          <cell r="AI521">
            <v>0</v>
          </cell>
          <cell r="AJ521" t="str">
            <v>positiva</v>
          </cell>
          <cell r="AK521" t="str">
            <v>Dermocosmético</v>
          </cell>
          <cell r="AL521" t="str">
            <v>15517-0</v>
          </cell>
          <cell r="AM521" t="str">
            <v>15517-0</v>
          </cell>
          <cell r="AN521" t="str">
            <v>15517-0</v>
          </cell>
          <cell r="AO521" t="str">
            <v>15517-0</v>
          </cell>
          <cell r="AP521">
            <v>0</v>
          </cell>
          <cell r="AQ521" t="str">
            <v>PMCL/PP</v>
          </cell>
          <cell r="AR521">
            <v>0</v>
          </cell>
          <cell r="AS521">
            <v>0</v>
          </cell>
          <cell r="AT521">
            <v>76.39</v>
          </cell>
          <cell r="AU521">
            <v>76.39</v>
          </cell>
          <cell r="AV521">
            <v>77.319999999999993</v>
          </cell>
          <cell r="AW521">
            <v>78.27</v>
          </cell>
          <cell r="AX521">
            <v>72.05</v>
          </cell>
          <cell r="AY521">
            <v>76.849999999999994</v>
          </cell>
          <cell r="AZ521">
            <v>76.849999999999994</v>
          </cell>
          <cell r="BA521">
            <v>77.319999999999993</v>
          </cell>
          <cell r="BB521">
            <v>79.25</v>
          </cell>
          <cell r="BC521">
            <v>0</v>
          </cell>
          <cell r="BD521">
            <v>105.6</v>
          </cell>
          <cell r="BE521">
            <v>105.6</v>
          </cell>
          <cell r="BF521">
            <v>106.89</v>
          </cell>
          <cell r="BG521">
            <v>108.2</v>
          </cell>
          <cell r="BH521">
            <v>99.6</v>
          </cell>
          <cell r="BI521">
            <v>106.24</v>
          </cell>
          <cell r="BJ521">
            <v>106.24</v>
          </cell>
          <cell r="BK521">
            <v>106.89</v>
          </cell>
          <cell r="BL521">
            <v>109.56</v>
          </cell>
          <cell r="BN521" t="str">
            <v>15517-0</v>
          </cell>
          <cell r="BO521" t="str">
            <v>15517-0</v>
          </cell>
          <cell r="BR521">
            <v>63.4</v>
          </cell>
          <cell r="BS521">
            <v>63.4</v>
          </cell>
          <cell r="BU521">
            <v>77.319999999999993</v>
          </cell>
          <cell r="BV521">
            <v>77.319999999999993</v>
          </cell>
          <cell r="BW521">
            <v>0</v>
          </cell>
          <cell r="BX521">
            <v>0</v>
          </cell>
          <cell r="CA521">
            <v>0</v>
          </cell>
          <cell r="CB521">
            <v>77.319999999999993</v>
          </cell>
          <cell r="CC521">
            <v>77.319987628799993</v>
          </cell>
          <cell r="CD521">
            <v>-1.2371200000416138E-5</v>
          </cell>
          <cell r="CE521" t="e">
            <v>#N/A</v>
          </cell>
          <cell r="CG521" t="str">
            <v>Não Medicamento</v>
          </cell>
          <cell r="CI521" t="str">
            <v>Não Medicamento</v>
          </cell>
          <cell r="CJ521" t="str">
            <v>15517-0</v>
          </cell>
          <cell r="CK521">
            <v>1459.04</v>
          </cell>
        </row>
        <row r="522">
          <cell r="K522" t="str">
            <v>15518-0</v>
          </cell>
          <cell r="L522" t="str">
            <v>EPISOL INFANTIL FPS 50 120G</v>
          </cell>
          <cell r="M522" t="str">
            <v>não medicamento</v>
          </cell>
          <cell r="N522">
            <v>80.05</v>
          </cell>
          <cell r="O522">
            <v>0</v>
          </cell>
          <cell r="P522">
            <v>79.08</v>
          </cell>
          <cell r="Q522">
            <v>79.08</v>
          </cell>
          <cell r="R522">
            <v>80.05</v>
          </cell>
          <cell r="S522">
            <v>81.040000000000006</v>
          </cell>
          <cell r="T522">
            <v>74.59</v>
          </cell>
          <cell r="U522">
            <v>79.56</v>
          </cell>
          <cell r="V522">
            <v>79.56</v>
          </cell>
          <cell r="W522">
            <v>80.05</v>
          </cell>
          <cell r="X522">
            <v>82.05</v>
          </cell>
          <cell r="Y522">
            <v>0</v>
          </cell>
          <cell r="Z522">
            <v>109.32</v>
          </cell>
          <cell r="AA522">
            <v>109.32</v>
          </cell>
          <cell r="AB522">
            <v>110.66</v>
          </cell>
          <cell r="AC522">
            <v>112.03</v>
          </cell>
          <cell r="AD522">
            <v>103.12</v>
          </cell>
          <cell r="AE522">
            <v>109.99</v>
          </cell>
          <cell r="AF522">
            <v>109.99</v>
          </cell>
          <cell r="AG522">
            <v>110.66</v>
          </cell>
          <cell r="AH522">
            <v>113.43</v>
          </cell>
          <cell r="AI522">
            <v>0</v>
          </cell>
          <cell r="AJ522" t="str">
            <v>positiva</v>
          </cell>
          <cell r="AK522" t="str">
            <v>Dermocosmético</v>
          </cell>
          <cell r="AL522" t="str">
            <v>15518-0</v>
          </cell>
          <cell r="AM522" t="str">
            <v>15518-0</v>
          </cell>
          <cell r="AN522" t="str">
            <v>15518-0</v>
          </cell>
          <cell r="AO522" t="str">
            <v>15518-0</v>
          </cell>
          <cell r="AP522">
            <v>0</v>
          </cell>
          <cell r="AQ522" t="str">
            <v>PMCL/PP</v>
          </cell>
          <cell r="AR522">
            <v>0</v>
          </cell>
          <cell r="AS522">
            <v>0</v>
          </cell>
          <cell r="AT522">
            <v>79.08</v>
          </cell>
          <cell r="AU522">
            <v>79.08</v>
          </cell>
          <cell r="AV522">
            <v>80.05</v>
          </cell>
          <cell r="AW522">
            <v>81.040000000000006</v>
          </cell>
          <cell r="AX522">
            <v>74.59</v>
          </cell>
          <cell r="AY522">
            <v>79.56</v>
          </cell>
          <cell r="AZ522">
            <v>79.56</v>
          </cell>
          <cell r="BA522">
            <v>80.05</v>
          </cell>
          <cell r="BB522">
            <v>82.05</v>
          </cell>
          <cell r="BC522">
            <v>0</v>
          </cell>
          <cell r="BD522">
            <v>109.32</v>
          </cell>
          <cell r="BE522">
            <v>109.32</v>
          </cell>
          <cell r="BF522">
            <v>110.66</v>
          </cell>
          <cell r="BG522">
            <v>112.03</v>
          </cell>
          <cell r="BH522">
            <v>103.12</v>
          </cell>
          <cell r="BI522">
            <v>109.99</v>
          </cell>
          <cell r="BJ522">
            <v>109.99</v>
          </cell>
          <cell r="BK522">
            <v>110.66</v>
          </cell>
          <cell r="BL522">
            <v>113.43</v>
          </cell>
          <cell r="BN522" t="str">
            <v>15518-0</v>
          </cell>
          <cell r="BO522" t="str">
            <v>15518-0</v>
          </cell>
          <cell r="BR522">
            <v>65.64</v>
          </cell>
          <cell r="BS522">
            <v>65.64</v>
          </cell>
          <cell r="BU522">
            <v>76.08</v>
          </cell>
          <cell r="BV522">
            <v>80.05</v>
          </cell>
          <cell r="BW522">
            <v>5.2181913774973721E-2</v>
          </cell>
          <cell r="BX522">
            <v>5.2181913774973721E-2</v>
          </cell>
          <cell r="CA522">
            <v>0</v>
          </cell>
          <cell r="CB522">
            <v>80.05</v>
          </cell>
          <cell r="CC522">
            <v>80.049987191999989</v>
          </cell>
          <cell r="CD522">
            <v>-1.2808000008135423E-5</v>
          </cell>
          <cell r="CE522" t="e">
            <v>#N/A</v>
          </cell>
          <cell r="CG522" t="str">
            <v>Não Medicamento</v>
          </cell>
          <cell r="CI522" t="str">
            <v>Não Medicamento</v>
          </cell>
          <cell r="CJ522" t="str">
            <v>15518-0</v>
          </cell>
          <cell r="CK522">
            <v>1510.51</v>
          </cell>
        </row>
        <row r="523">
          <cell r="K523" t="str">
            <v>17377-0</v>
          </cell>
          <cell r="L523" t="str">
            <v>EPISOL LOC OIL FREEFPS15 120G</v>
          </cell>
          <cell r="M523" t="str">
            <v>não medicamento</v>
          </cell>
          <cell r="N523">
            <v>66.56</v>
          </cell>
          <cell r="O523">
            <v>0</v>
          </cell>
          <cell r="P523">
            <v>65.760000000000005</v>
          </cell>
          <cell r="Q523">
            <v>65.760000000000005</v>
          </cell>
          <cell r="R523">
            <v>66.56</v>
          </cell>
          <cell r="S523">
            <v>67.38</v>
          </cell>
          <cell r="T523">
            <v>62.02</v>
          </cell>
          <cell r="U523">
            <v>66.16</v>
          </cell>
          <cell r="V523">
            <v>66.16</v>
          </cell>
          <cell r="W523">
            <v>66.56</v>
          </cell>
          <cell r="X523">
            <v>68.23</v>
          </cell>
          <cell r="Y523">
            <v>0</v>
          </cell>
          <cell r="Z523">
            <v>90.91</v>
          </cell>
          <cell r="AA523">
            <v>90.91</v>
          </cell>
          <cell r="AB523">
            <v>92.02</v>
          </cell>
          <cell r="AC523">
            <v>93.15</v>
          </cell>
          <cell r="AD523">
            <v>85.74</v>
          </cell>
          <cell r="AE523">
            <v>91.46</v>
          </cell>
          <cell r="AF523">
            <v>91.46</v>
          </cell>
          <cell r="AG523">
            <v>92.02</v>
          </cell>
          <cell r="AH523">
            <v>94.32</v>
          </cell>
          <cell r="AI523">
            <v>0</v>
          </cell>
          <cell r="AJ523" t="str">
            <v>positiva</v>
          </cell>
          <cell r="AK523" t="str">
            <v>Dermocosmético</v>
          </cell>
          <cell r="AL523" t="str">
            <v>17377-0</v>
          </cell>
          <cell r="AM523" t="str">
            <v>17377-0</v>
          </cell>
          <cell r="AN523" t="str">
            <v>17377-0</v>
          </cell>
          <cell r="AO523" t="str">
            <v>17377-0</v>
          </cell>
          <cell r="AP523">
            <v>0</v>
          </cell>
          <cell r="AQ523" t="str">
            <v>PMCL/PP</v>
          </cell>
          <cell r="AR523">
            <v>0</v>
          </cell>
          <cell r="AS523">
            <v>0</v>
          </cell>
          <cell r="AT523">
            <v>65.760000000000005</v>
          </cell>
          <cell r="AU523">
            <v>65.760000000000005</v>
          </cell>
          <cell r="AV523">
            <v>66.56</v>
          </cell>
          <cell r="AW523">
            <v>67.38</v>
          </cell>
          <cell r="AX523">
            <v>62.02</v>
          </cell>
          <cell r="AY523">
            <v>66.16</v>
          </cell>
          <cell r="AZ523">
            <v>66.16</v>
          </cell>
          <cell r="BA523">
            <v>66.56</v>
          </cell>
          <cell r="BB523">
            <v>68.23</v>
          </cell>
          <cell r="BC523">
            <v>0</v>
          </cell>
          <cell r="BD523">
            <v>90.91</v>
          </cell>
          <cell r="BE523">
            <v>90.91</v>
          </cell>
          <cell r="BF523">
            <v>92.02</v>
          </cell>
          <cell r="BG523">
            <v>93.15</v>
          </cell>
          <cell r="BH523">
            <v>85.74</v>
          </cell>
          <cell r="BI523">
            <v>91.46</v>
          </cell>
          <cell r="BJ523">
            <v>91.46</v>
          </cell>
          <cell r="BK523">
            <v>92.02</v>
          </cell>
          <cell r="BL523">
            <v>94.32</v>
          </cell>
          <cell r="BN523" t="str">
            <v>17377-0</v>
          </cell>
          <cell r="BO523" t="str">
            <v>17377-0</v>
          </cell>
          <cell r="BR523">
            <v>54.58</v>
          </cell>
          <cell r="BS523">
            <v>54.58</v>
          </cell>
          <cell r="BU523">
            <v>66.56</v>
          </cell>
          <cell r="BV523">
            <v>66.56</v>
          </cell>
          <cell r="BW523">
            <v>0</v>
          </cell>
          <cell r="BX523">
            <v>0</v>
          </cell>
          <cell r="CA523">
            <v>0</v>
          </cell>
          <cell r="CB523">
            <v>66.56</v>
          </cell>
          <cell r="CC523">
            <v>66.559989350400002</v>
          </cell>
          <cell r="CD523">
            <v>-1.0649600000078863E-5</v>
          </cell>
          <cell r="CE523" t="e">
            <v>#N/A</v>
          </cell>
          <cell r="CG523" t="str">
            <v>Não Medicamento</v>
          </cell>
          <cell r="CI523" t="str">
            <v>Não Medicamento</v>
          </cell>
          <cell r="CJ523" t="str">
            <v>17377-0</v>
          </cell>
          <cell r="CK523">
            <v>1256.0499999999997</v>
          </cell>
        </row>
        <row r="524">
          <cell r="K524" t="str">
            <v>17378-0</v>
          </cell>
          <cell r="L524" t="str">
            <v>EPISOL LOC OIL FREEFPS30 120G</v>
          </cell>
          <cell r="M524" t="str">
            <v>não medicamento</v>
          </cell>
          <cell r="N524">
            <v>95.29</v>
          </cell>
          <cell r="O524">
            <v>0</v>
          </cell>
          <cell r="P524">
            <v>94.14</v>
          </cell>
          <cell r="Q524">
            <v>94.14</v>
          </cell>
          <cell r="R524">
            <v>95.29</v>
          </cell>
          <cell r="S524">
            <v>96.47</v>
          </cell>
          <cell r="T524">
            <v>88.8</v>
          </cell>
          <cell r="U524">
            <v>94.72</v>
          </cell>
          <cell r="V524">
            <v>94.72</v>
          </cell>
          <cell r="W524">
            <v>95.29</v>
          </cell>
          <cell r="X524">
            <v>97.68</v>
          </cell>
          <cell r="Y524">
            <v>0</v>
          </cell>
          <cell r="Z524">
            <v>130.13999999999999</v>
          </cell>
          <cell r="AA524">
            <v>130.13999999999999</v>
          </cell>
          <cell r="AB524">
            <v>131.72999999999999</v>
          </cell>
          <cell r="AC524">
            <v>133.36000000000001</v>
          </cell>
          <cell r="AD524">
            <v>122.76</v>
          </cell>
          <cell r="AE524">
            <v>130.94</v>
          </cell>
          <cell r="AF524">
            <v>130.94</v>
          </cell>
          <cell r="AG524">
            <v>131.72999999999999</v>
          </cell>
          <cell r="AH524">
            <v>135.04</v>
          </cell>
          <cell r="AI524">
            <v>0</v>
          </cell>
          <cell r="AJ524" t="str">
            <v>positiva</v>
          </cell>
          <cell r="AK524" t="str">
            <v>Dermocosmético</v>
          </cell>
          <cell r="AL524" t="str">
            <v>17378-0</v>
          </cell>
          <cell r="AM524" t="str">
            <v>17378-0</v>
          </cell>
          <cell r="AN524" t="str">
            <v>17378-0</v>
          </cell>
          <cell r="AO524" t="str">
            <v>17378-0</v>
          </cell>
          <cell r="AP524">
            <v>0</v>
          </cell>
          <cell r="AQ524" t="str">
            <v>PMCL/PP</v>
          </cell>
          <cell r="AR524">
            <v>0</v>
          </cell>
          <cell r="AS524">
            <v>0</v>
          </cell>
          <cell r="AT524">
            <v>94.14</v>
          </cell>
          <cell r="AU524">
            <v>94.14</v>
          </cell>
          <cell r="AV524">
            <v>95.29</v>
          </cell>
          <cell r="AW524">
            <v>96.47</v>
          </cell>
          <cell r="AX524">
            <v>88.8</v>
          </cell>
          <cell r="AY524">
            <v>94.72</v>
          </cell>
          <cell r="AZ524">
            <v>94.72</v>
          </cell>
          <cell r="BA524">
            <v>95.29</v>
          </cell>
          <cell r="BB524">
            <v>97.68</v>
          </cell>
          <cell r="BC524">
            <v>0</v>
          </cell>
          <cell r="BD524">
            <v>130.13999999999999</v>
          </cell>
          <cell r="BE524">
            <v>130.13999999999999</v>
          </cell>
          <cell r="BF524">
            <v>131.72999999999999</v>
          </cell>
          <cell r="BG524">
            <v>133.36000000000001</v>
          </cell>
          <cell r="BH524">
            <v>122.76</v>
          </cell>
          <cell r="BI524">
            <v>130.94</v>
          </cell>
          <cell r="BJ524">
            <v>130.94</v>
          </cell>
          <cell r="BK524">
            <v>131.72999999999999</v>
          </cell>
          <cell r="BL524">
            <v>135.04</v>
          </cell>
          <cell r="BN524" t="str">
            <v>17378-0</v>
          </cell>
          <cell r="BO524" t="str">
            <v>17378-0</v>
          </cell>
          <cell r="BR524">
            <v>78.14</v>
          </cell>
          <cell r="BS524">
            <v>78.14</v>
          </cell>
          <cell r="BU524">
            <v>90.57</v>
          </cell>
          <cell r="BV524">
            <v>95.29</v>
          </cell>
          <cell r="BW524">
            <v>5.2114386662250434E-2</v>
          </cell>
          <cell r="BX524">
            <v>5.2114386662250434E-2</v>
          </cell>
          <cell r="CA524">
            <v>0</v>
          </cell>
          <cell r="CB524">
            <v>95.29</v>
          </cell>
          <cell r="CC524">
            <v>95.289984753599995</v>
          </cell>
          <cell r="CD524">
            <v>-1.5246400010937577E-5</v>
          </cell>
          <cell r="CE524" t="e">
            <v>#N/A</v>
          </cell>
          <cell r="CG524" t="str">
            <v>Não Medicamento</v>
          </cell>
          <cell r="CI524" t="str">
            <v>Não Medicamento</v>
          </cell>
          <cell r="CJ524" t="str">
            <v>17378-0</v>
          </cell>
          <cell r="CK524">
            <v>1798.1999999999998</v>
          </cell>
        </row>
        <row r="525">
          <cell r="K525" t="str">
            <v>17379-0</v>
          </cell>
          <cell r="L525" t="str">
            <v>EPISOL LOC OIL FREEFPS45 120G</v>
          </cell>
          <cell r="M525" t="str">
            <v>não medicamento</v>
          </cell>
          <cell r="N525">
            <v>99.95</v>
          </cell>
          <cell r="O525">
            <v>0</v>
          </cell>
          <cell r="P525">
            <v>98.75</v>
          </cell>
          <cell r="Q525">
            <v>98.75</v>
          </cell>
          <cell r="R525">
            <v>99.95</v>
          </cell>
          <cell r="S525">
            <v>101.19</v>
          </cell>
          <cell r="T525">
            <v>93.14</v>
          </cell>
          <cell r="U525">
            <v>99.35</v>
          </cell>
          <cell r="V525">
            <v>99.35</v>
          </cell>
          <cell r="W525">
            <v>99.95</v>
          </cell>
          <cell r="X525">
            <v>102.45</v>
          </cell>
          <cell r="Y525">
            <v>0</v>
          </cell>
          <cell r="Z525">
            <v>136.52000000000001</v>
          </cell>
          <cell r="AA525">
            <v>136.52000000000001</v>
          </cell>
          <cell r="AB525">
            <v>138.18</v>
          </cell>
          <cell r="AC525">
            <v>139.88999999999999</v>
          </cell>
          <cell r="AD525">
            <v>128.76</v>
          </cell>
          <cell r="AE525">
            <v>137.35</v>
          </cell>
          <cell r="AF525">
            <v>137.35</v>
          </cell>
          <cell r="AG525">
            <v>138.18</v>
          </cell>
          <cell r="AH525">
            <v>141.63</v>
          </cell>
          <cell r="AI525">
            <v>0</v>
          </cell>
          <cell r="AJ525" t="str">
            <v>positiva</v>
          </cell>
          <cell r="AK525" t="str">
            <v>Dermocosmético</v>
          </cell>
          <cell r="AL525" t="str">
            <v>17379-0</v>
          </cell>
          <cell r="AM525" t="str">
            <v>17379-0</v>
          </cell>
          <cell r="AN525" t="str">
            <v>17379-0</v>
          </cell>
          <cell r="AO525" t="str">
            <v>17379-0</v>
          </cell>
          <cell r="AP525">
            <v>0</v>
          </cell>
          <cell r="AQ525" t="str">
            <v>PMCL/PP</v>
          </cell>
          <cell r="AR525">
            <v>0</v>
          </cell>
          <cell r="AS525">
            <v>0</v>
          </cell>
          <cell r="AT525">
            <v>98.75</v>
          </cell>
          <cell r="AU525">
            <v>98.75</v>
          </cell>
          <cell r="AV525">
            <v>99.95</v>
          </cell>
          <cell r="AW525">
            <v>101.19</v>
          </cell>
          <cell r="AX525">
            <v>93.14</v>
          </cell>
          <cell r="AY525">
            <v>99.35</v>
          </cell>
          <cell r="AZ525">
            <v>99.35</v>
          </cell>
          <cell r="BA525">
            <v>99.95</v>
          </cell>
          <cell r="BB525">
            <v>102.45</v>
          </cell>
          <cell r="BC525">
            <v>0</v>
          </cell>
          <cell r="BD525">
            <v>136.52000000000001</v>
          </cell>
          <cell r="BE525">
            <v>136.52000000000001</v>
          </cell>
          <cell r="BF525">
            <v>138.18</v>
          </cell>
          <cell r="BG525">
            <v>139.88999999999999</v>
          </cell>
          <cell r="BH525">
            <v>128.76</v>
          </cell>
          <cell r="BI525">
            <v>137.35</v>
          </cell>
          <cell r="BJ525">
            <v>137.35</v>
          </cell>
          <cell r="BK525">
            <v>138.18</v>
          </cell>
          <cell r="BL525">
            <v>141.63</v>
          </cell>
          <cell r="BN525" t="str">
            <v>17379-0</v>
          </cell>
          <cell r="BO525" t="str">
            <v>17379-0</v>
          </cell>
          <cell r="BR525">
            <v>81.96</v>
          </cell>
          <cell r="BS525">
            <v>81.96</v>
          </cell>
          <cell r="BU525">
            <v>99.95</v>
          </cell>
          <cell r="BV525">
            <v>99.95</v>
          </cell>
          <cell r="BW525">
            <v>0</v>
          </cell>
          <cell r="BX525">
            <v>0</v>
          </cell>
          <cell r="CA525">
            <v>0</v>
          </cell>
          <cell r="CB525">
            <v>99.95</v>
          </cell>
          <cell r="CC525">
            <v>99.949984008000001</v>
          </cell>
          <cell r="CD525">
            <v>-1.5992000001574525E-5</v>
          </cell>
          <cell r="CE525" t="e">
            <v>#N/A</v>
          </cell>
          <cell r="CG525" t="str">
            <v>Não Medicamento</v>
          </cell>
          <cell r="CI525" t="str">
            <v>Não Medicamento</v>
          </cell>
          <cell r="CJ525" t="str">
            <v>17379-0</v>
          </cell>
          <cell r="CK525">
            <v>1886.1800000000003</v>
          </cell>
        </row>
        <row r="526">
          <cell r="K526" t="str">
            <v>17381-0</v>
          </cell>
          <cell r="L526" t="str">
            <v>EPISOL MIT FPS 30 60G</v>
          </cell>
          <cell r="M526" t="str">
            <v>não medicamento</v>
          </cell>
          <cell r="N526">
            <v>75.87</v>
          </cell>
          <cell r="O526">
            <v>0</v>
          </cell>
          <cell r="P526">
            <v>74.95</v>
          </cell>
          <cell r="Q526">
            <v>74.95</v>
          </cell>
          <cell r="R526">
            <v>75.87</v>
          </cell>
          <cell r="S526">
            <v>76.8</v>
          </cell>
          <cell r="T526">
            <v>70.69</v>
          </cell>
          <cell r="U526">
            <v>75.41</v>
          </cell>
          <cell r="V526">
            <v>75.41</v>
          </cell>
          <cell r="W526">
            <v>75.87</v>
          </cell>
          <cell r="X526">
            <v>77.760000000000005</v>
          </cell>
          <cell r="Y526">
            <v>0</v>
          </cell>
          <cell r="Z526">
            <v>103.61</v>
          </cell>
          <cell r="AA526">
            <v>103.61</v>
          </cell>
          <cell r="AB526">
            <v>104.89</v>
          </cell>
          <cell r="AC526">
            <v>106.17</v>
          </cell>
          <cell r="AD526">
            <v>97.72</v>
          </cell>
          <cell r="AE526">
            <v>104.25</v>
          </cell>
          <cell r="AF526">
            <v>104.25</v>
          </cell>
          <cell r="AG526">
            <v>104.89</v>
          </cell>
          <cell r="AH526">
            <v>107.5</v>
          </cell>
          <cell r="AI526">
            <v>0</v>
          </cell>
          <cell r="AJ526" t="str">
            <v>positiva</v>
          </cell>
          <cell r="AK526" t="str">
            <v>Dermocosmético</v>
          </cell>
          <cell r="AL526" t="str">
            <v>17381-0</v>
          </cell>
          <cell r="AM526" t="str">
            <v>17381-0</v>
          </cell>
          <cell r="AN526" t="str">
            <v>17381-0</v>
          </cell>
          <cell r="AO526" t="str">
            <v>17381-0</v>
          </cell>
          <cell r="AP526">
            <v>0</v>
          </cell>
          <cell r="AQ526" t="str">
            <v>PMCL/PP</v>
          </cell>
          <cell r="AR526">
            <v>0</v>
          </cell>
          <cell r="AS526">
            <v>0</v>
          </cell>
          <cell r="AT526">
            <v>74.95</v>
          </cell>
          <cell r="AU526">
            <v>74.95</v>
          </cell>
          <cell r="AV526">
            <v>75.87</v>
          </cell>
          <cell r="AW526">
            <v>76.8</v>
          </cell>
          <cell r="AX526">
            <v>70.69</v>
          </cell>
          <cell r="AY526">
            <v>75.41</v>
          </cell>
          <cell r="AZ526">
            <v>75.41</v>
          </cell>
          <cell r="BA526">
            <v>75.87</v>
          </cell>
          <cell r="BB526">
            <v>77.760000000000005</v>
          </cell>
          <cell r="BC526">
            <v>0</v>
          </cell>
          <cell r="BD526">
            <v>103.61</v>
          </cell>
          <cell r="BE526">
            <v>103.61</v>
          </cell>
          <cell r="BF526">
            <v>104.89</v>
          </cell>
          <cell r="BG526">
            <v>106.17</v>
          </cell>
          <cell r="BH526">
            <v>97.72</v>
          </cell>
          <cell r="BI526">
            <v>104.25</v>
          </cell>
          <cell r="BJ526">
            <v>104.25</v>
          </cell>
          <cell r="BK526">
            <v>104.89</v>
          </cell>
          <cell r="BL526">
            <v>107.5</v>
          </cell>
          <cell r="BN526" t="str">
            <v>17381-0</v>
          </cell>
          <cell r="BO526" t="str">
            <v>17381-0</v>
          </cell>
          <cell r="BR526">
            <v>62.21</v>
          </cell>
          <cell r="BS526">
            <v>62.21</v>
          </cell>
          <cell r="BU526">
            <v>75.86</v>
          </cell>
          <cell r="BV526">
            <v>75.87</v>
          </cell>
          <cell r="BW526">
            <v>1.3182177695769681E-4</v>
          </cell>
          <cell r="BX526">
            <v>1.3182177695769681E-4</v>
          </cell>
          <cell r="CA526">
            <v>0</v>
          </cell>
          <cell r="CB526">
            <v>75.87</v>
          </cell>
          <cell r="CC526">
            <v>75.869987860799995</v>
          </cell>
          <cell r="CD526">
            <v>-1.2139200009642082E-5</v>
          </cell>
          <cell r="CE526" t="e">
            <v>#N/A</v>
          </cell>
          <cell r="CG526" t="str">
            <v>Não Medicamento</v>
          </cell>
          <cell r="CI526" t="str">
            <v>Não Medicamento</v>
          </cell>
          <cell r="CJ526" t="str">
            <v>17381-0</v>
          </cell>
          <cell r="CK526">
            <v>1431.63</v>
          </cell>
        </row>
        <row r="527">
          <cell r="K527" t="str">
            <v>17382-0</v>
          </cell>
          <cell r="L527" t="str">
            <v>EPISOL MIT FPS 50 60G</v>
          </cell>
          <cell r="M527" t="str">
            <v>não medicamento</v>
          </cell>
          <cell r="N527">
            <v>86.13</v>
          </cell>
          <cell r="O527">
            <v>0</v>
          </cell>
          <cell r="P527">
            <v>85.1</v>
          </cell>
          <cell r="Q527">
            <v>85.1</v>
          </cell>
          <cell r="R527">
            <v>86.13</v>
          </cell>
          <cell r="S527">
            <v>87.2</v>
          </cell>
          <cell r="T527">
            <v>80.260000000000005</v>
          </cell>
          <cell r="U527">
            <v>85.61</v>
          </cell>
          <cell r="V527">
            <v>85.61</v>
          </cell>
          <cell r="W527">
            <v>86.13</v>
          </cell>
          <cell r="X527">
            <v>88.29</v>
          </cell>
          <cell r="Y527">
            <v>0</v>
          </cell>
          <cell r="Z527">
            <v>117.65</v>
          </cell>
          <cell r="AA527">
            <v>117.65</v>
          </cell>
          <cell r="AB527">
            <v>119.07</v>
          </cell>
          <cell r="AC527">
            <v>120.55</v>
          </cell>
          <cell r="AD527">
            <v>110.95</v>
          </cell>
          <cell r="AE527">
            <v>118.35</v>
          </cell>
          <cell r="AF527">
            <v>118.35</v>
          </cell>
          <cell r="AG527">
            <v>119.07</v>
          </cell>
          <cell r="AH527">
            <v>122.06</v>
          </cell>
          <cell r="AI527">
            <v>0</v>
          </cell>
          <cell r="AJ527" t="str">
            <v>positiva</v>
          </cell>
          <cell r="AK527" t="str">
            <v>Dermocosmético</v>
          </cell>
          <cell r="AL527" t="str">
            <v>17382-0</v>
          </cell>
          <cell r="AM527" t="str">
            <v>17382-0</v>
          </cell>
          <cell r="AN527" t="str">
            <v>17382-0</v>
          </cell>
          <cell r="AO527" t="str">
            <v>17382-0</v>
          </cell>
          <cell r="AP527">
            <v>0</v>
          </cell>
          <cell r="AQ527" t="str">
            <v>PMCL/PP</v>
          </cell>
          <cell r="AR527">
            <v>0</v>
          </cell>
          <cell r="AS527">
            <v>0</v>
          </cell>
          <cell r="AT527">
            <v>85.1</v>
          </cell>
          <cell r="AU527">
            <v>85.1</v>
          </cell>
          <cell r="AV527">
            <v>86.13</v>
          </cell>
          <cell r="AW527">
            <v>87.2</v>
          </cell>
          <cell r="AX527">
            <v>80.260000000000005</v>
          </cell>
          <cell r="AY527">
            <v>85.61</v>
          </cell>
          <cell r="AZ527">
            <v>85.61</v>
          </cell>
          <cell r="BA527">
            <v>86.13</v>
          </cell>
          <cell r="BB527">
            <v>88.29</v>
          </cell>
          <cell r="BC527">
            <v>0</v>
          </cell>
          <cell r="BD527">
            <v>117.65</v>
          </cell>
          <cell r="BE527">
            <v>117.65</v>
          </cell>
          <cell r="BF527">
            <v>119.07</v>
          </cell>
          <cell r="BG527">
            <v>120.55</v>
          </cell>
          <cell r="BH527">
            <v>110.95</v>
          </cell>
          <cell r="BI527">
            <v>118.35</v>
          </cell>
          <cell r="BJ527">
            <v>118.35</v>
          </cell>
          <cell r="BK527">
            <v>119.07</v>
          </cell>
          <cell r="BL527">
            <v>122.06</v>
          </cell>
          <cell r="BN527" t="str">
            <v>17382-0</v>
          </cell>
          <cell r="BO527" t="str">
            <v>17382-0</v>
          </cell>
          <cell r="BR527">
            <v>70.63</v>
          </cell>
          <cell r="BS527">
            <v>70.63</v>
          </cell>
          <cell r="BU527">
            <v>86.13</v>
          </cell>
          <cell r="BV527">
            <v>86.13</v>
          </cell>
          <cell r="BW527">
            <v>0</v>
          </cell>
          <cell r="BX527">
            <v>0</v>
          </cell>
          <cell r="CA527">
            <v>0</v>
          </cell>
          <cell r="CB527">
            <v>86.13</v>
          </cell>
          <cell r="CC527">
            <v>86.129986219199992</v>
          </cell>
          <cell r="CD527">
            <v>-1.3780800003360127E-5</v>
          </cell>
          <cell r="CE527" t="e">
            <v>#N/A</v>
          </cell>
          <cell r="CG527" t="str">
            <v>Não Medicamento</v>
          </cell>
          <cell r="CI527" t="str">
            <v>Não Medicamento</v>
          </cell>
          <cell r="CJ527" t="str">
            <v>17382-0</v>
          </cell>
          <cell r="CK527">
            <v>1625.3799999999997</v>
          </cell>
        </row>
        <row r="528">
          <cell r="K528" t="str">
            <v>17844-0</v>
          </cell>
          <cell r="L528" t="str">
            <v>EPISOL SEC 60 - BG C/100G</v>
          </cell>
          <cell r="M528" t="str">
            <v>não medicamento</v>
          </cell>
          <cell r="N528">
            <v>78.44</v>
          </cell>
          <cell r="O528">
            <v>0</v>
          </cell>
          <cell r="P528">
            <v>77.489999999999995</v>
          </cell>
          <cell r="Q528">
            <v>77.489999999999995</v>
          </cell>
          <cell r="R528">
            <v>78.44</v>
          </cell>
          <cell r="S528">
            <v>79.41</v>
          </cell>
          <cell r="T528">
            <v>73.09</v>
          </cell>
          <cell r="U528">
            <v>77.959999999999994</v>
          </cell>
          <cell r="V528">
            <v>77.959999999999994</v>
          </cell>
          <cell r="W528">
            <v>78.44</v>
          </cell>
          <cell r="X528">
            <v>80.400000000000006</v>
          </cell>
          <cell r="Y528">
            <v>0</v>
          </cell>
          <cell r="Z528">
            <v>107.13</v>
          </cell>
          <cell r="AA528">
            <v>107.13</v>
          </cell>
          <cell r="AB528">
            <v>108.44</v>
          </cell>
          <cell r="AC528">
            <v>109.78</v>
          </cell>
          <cell r="AD528">
            <v>101.04</v>
          </cell>
          <cell r="AE528">
            <v>107.78</v>
          </cell>
          <cell r="AF528">
            <v>107.78</v>
          </cell>
          <cell r="AG528">
            <v>108.44</v>
          </cell>
          <cell r="AH528">
            <v>111.15</v>
          </cell>
          <cell r="AI528">
            <v>0</v>
          </cell>
          <cell r="AJ528" t="str">
            <v>positiva</v>
          </cell>
          <cell r="AK528" t="str">
            <v>Dermocosmético</v>
          </cell>
          <cell r="AL528" t="str">
            <v>17844-0</v>
          </cell>
          <cell r="AM528" t="str">
            <v>17844-0</v>
          </cell>
          <cell r="AN528" t="str">
            <v>17844-0</v>
          </cell>
          <cell r="AO528" t="str">
            <v>17844-0</v>
          </cell>
          <cell r="AP528">
            <v>0</v>
          </cell>
          <cell r="AQ528" t="str">
            <v>PMCL/PP</v>
          </cell>
          <cell r="AR528">
            <v>0</v>
          </cell>
          <cell r="AS528">
            <v>0</v>
          </cell>
          <cell r="AT528">
            <v>77.489999999999995</v>
          </cell>
          <cell r="AU528">
            <v>77.489999999999995</v>
          </cell>
          <cell r="AV528">
            <v>78.44</v>
          </cell>
          <cell r="AW528">
            <v>79.41</v>
          </cell>
          <cell r="AX528">
            <v>73.09</v>
          </cell>
          <cell r="AY528">
            <v>77.959999999999994</v>
          </cell>
          <cell r="AZ528">
            <v>77.959999999999994</v>
          </cell>
          <cell r="BA528">
            <v>78.44</v>
          </cell>
          <cell r="BB528">
            <v>80.400000000000006</v>
          </cell>
          <cell r="BC528">
            <v>0</v>
          </cell>
          <cell r="BD528">
            <v>107.13</v>
          </cell>
          <cell r="BE528">
            <v>107.13</v>
          </cell>
          <cell r="BF528">
            <v>108.44</v>
          </cell>
          <cell r="BG528">
            <v>109.78</v>
          </cell>
          <cell r="BH528">
            <v>101.04</v>
          </cell>
          <cell r="BI528">
            <v>107.78</v>
          </cell>
          <cell r="BJ528">
            <v>107.78</v>
          </cell>
          <cell r="BK528">
            <v>108.44</v>
          </cell>
          <cell r="BL528">
            <v>111.15</v>
          </cell>
          <cell r="BN528" t="str">
            <v>17844-0</v>
          </cell>
          <cell r="BO528" t="str">
            <v>17844-0</v>
          </cell>
          <cell r="BR528">
            <v>64.319999999999993</v>
          </cell>
          <cell r="BS528">
            <v>64.319999999999993</v>
          </cell>
          <cell r="BU528">
            <v>78.44</v>
          </cell>
          <cell r="BV528">
            <v>78.44</v>
          </cell>
          <cell r="BW528">
            <v>0</v>
          </cell>
          <cell r="BX528">
            <v>0</v>
          </cell>
          <cell r="CA528">
            <v>0</v>
          </cell>
          <cell r="CB528">
            <v>78.44</v>
          </cell>
          <cell r="CC528">
            <v>78.439987449599982</v>
          </cell>
          <cell r="CD528">
            <v>-1.2550400015243213E-5</v>
          </cell>
          <cell r="CE528" t="e">
            <v>#N/A</v>
          </cell>
          <cell r="CG528" t="str">
            <v>Não Medicamento</v>
          </cell>
          <cell r="CI528" t="str">
            <v>Não Medicamento</v>
          </cell>
          <cell r="CJ528" t="str">
            <v>17844-0</v>
          </cell>
          <cell r="CK528">
            <v>1480.1599999999999</v>
          </cell>
        </row>
        <row r="529">
          <cell r="K529" t="str">
            <v>18411-0</v>
          </cell>
          <cell r="L529" t="str">
            <v>EPISOL SEC FPS 100 60G</v>
          </cell>
          <cell r="M529" t="str">
            <v>não medicamento</v>
          </cell>
          <cell r="N529">
            <v>76.87</v>
          </cell>
          <cell r="O529">
            <v>0</v>
          </cell>
          <cell r="P529">
            <v>75.94</v>
          </cell>
          <cell r="Q529">
            <v>75.94</v>
          </cell>
          <cell r="R529">
            <v>76.87</v>
          </cell>
          <cell r="S529">
            <v>77.81</v>
          </cell>
          <cell r="T529">
            <v>71.63</v>
          </cell>
          <cell r="U529">
            <v>76.400000000000006</v>
          </cell>
          <cell r="V529">
            <v>76.400000000000006</v>
          </cell>
          <cell r="W529">
            <v>76.87</v>
          </cell>
          <cell r="X529">
            <v>78.790000000000006</v>
          </cell>
          <cell r="Y529">
            <v>0</v>
          </cell>
          <cell r="Z529">
            <v>104.98</v>
          </cell>
          <cell r="AA529">
            <v>104.98</v>
          </cell>
          <cell r="AB529">
            <v>106.27</v>
          </cell>
          <cell r="AC529">
            <v>107.57</v>
          </cell>
          <cell r="AD529">
            <v>99.02</v>
          </cell>
          <cell r="AE529">
            <v>105.62</v>
          </cell>
          <cell r="AF529">
            <v>105.62</v>
          </cell>
          <cell r="AG529">
            <v>106.27</v>
          </cell>
          <cell r="AH529">
            <v>108.92</v>
          </cell>
          <cell r="AI529">
            <v>0</v>
          </cell>
          <cell r="AJ529" t="str">
            <v>positiva</v>
          </cell>
          <cell r="AK529" t="str">
            <v>Dermocosmético</v>
          </cell>
          <cell r="AL529" t="str">
            <v>18411-0</v>
          </cell>
          <cell r="AM529" t="str">
            <v>18411-0</v>
          </cell>
          <cell r="AN529" t="str">
            <v>18411-0</v>
          </cell>
          <cell r="AO529" t="str">
            <v>18411-0</v>
          </cell>
          <cell r="AP529">
            <v>0</v>
          </cell>
          <cell r="AQ529" t="str">
            <v>PMCL/PP</v>
          </cell>
          <cell r="AR529">
            <v>0</v>
          </cell>
          <cell r="AS529">
            <v>0</v>
          </cell>
          <cell r="AT529">
            <v>75.94</v>
          </cell>
          <cell r="AU529">
            <v>75.94</v>
          </cell>
          <cell r="AV529">
            <v>76.87</v>
          </cell>
          <cell r="AW529">
            <v>77.81</v>
          </cell>
          <cell r="AX529">
            <v>71.63</v>
          </cell>
          <cell r="AY529">
            <v>76.400000000000006</v>
          </cell>
          <cell r="AZ529">
            <v>76.400000000000006</v>
          </cell>
          <cell r="BA529">
            <v>76.87</v>
          </cell>
          <cell r="BB529">
            <v>78.790000000000006</v>
          </cell>
          <cell r="BC529">
            <v>0</v>
          </cell>
          <cell r="BD529">
            <v>104.98</v>
          </cell>
          <cell r="BE529">
            <v>104.98</v>
          </cell>
          <cell r="BF529">
            <v>106.27</v>
          </cell>
          <cell r="BG529">
            <v>107.57</v>
          </cell>
          <cell r="BH529">
            <v>99.02</v>
          </cell>
          <cell r="BI529">
            <v>105.62</v>
          </cell>
          <cell r="BJ529">
            <v>105.62</v>
          </cell>
          <cell r="BK529">
            <v>106.27</v>
          </cell>
          <cell r="BL529">
            <v>108.92</v>
          </cell>
          <cell r="BN529" t="str">
            <v>18411-0</v>
          </cell>
          <cell r="BO529" t="str">
            <v>18411-0</v>
          </cell>
          <cell r="BR529">
            <v>63.03</v>
          </cell>
          <cell r="BS529">
            <v>63.03</v>
          </cell>
          <cell r="BU529">
            <v>76.86</v>
          </cell>
          <cell r="BV529">
            <v>76.87</v>
          </cell>
          <cell r="BW529">
            <v>1.301066874836998E-4</v>
          </cell>
          <cell r="BX529">
            <v>1.301066874836998E-4</v>
          </cell>
          <cell r="CA529">
            <v>0</v>
          </cell>
          <cell r="CB529">
            <v>76.87</v>
          </cell>
          <cell r="CC529">
            <v>76.869987700799996</v>
          </cell>
          <cell r="CD529">
            <v>-1.2299200008669686E-5</v>
          </cell>
          <cell r="CE529" t="e">
            <v>#N/A</v>
          </cell>
          <cell r="CG529" t="str">
            <v>Não Medicamento</v>
          </cell>
          <cell r="CI529" t="str">
            <v>Não Medicamento</v>
          </cell>
          <cell r="CJ529" t="str">
            <v>18411-0</v>
          </cell>
          <cell r="CK529">
            <v>1450.5200000000002</v>
          </cell>
        </row>
        <row r="530">
          <cell r="K530" t="str">
            <v>15520-0</v>
          </cell>
          <cell r="L530" t="str">
            <v>EPISOL SEC LOÇÃO FPS 30 100G</v>
          </cell>
          <cell r="M530" t="str">
            <v>não medicamento</v>
          </cell>
          <cell r="N530">
            <v>74.27</v>
          </cell>
          <cell r="O530">
            <v>0</v>
          </cell>
          <cell r="P530">
            <v>73.37</v>
          </cell>
          <cell r="Q530">
            <v>73.37</v>
          </cell>
          <cell r="R530">
            <v>74.27</v>
          </cell>
          <cell r="S530">
            <v>75.19</v>
          </cell>
          <cell r="T530">
            <v>69.2</v>
          </cell>
          <cell r="U530">
            <v>73.819999999999993</v>
          </cell>
          <cell r="V530">
            <v>73.819999999999993</v>
          </cell>
          <cell r="W530">
            <v>74.27</v>
          </cell>
          <cell r="X530">
            <v>76.13</v>
          </cell>
          <cell r="Y530">
            <v>0</v>
          </cell>
          <cell r="Z530">
            <v>101.43</v>
          </cell>
          <cell r="AA530">
            <v>101.43</v>
          </cell>
          <cell r="AB530">
            <v>102.67</v>
          </cell>
          <cell r="AC530">
            <v>103.95</v>
          </cell>
          <cell r="AD530">
            <v>95.66</v>
          </cell>
          <cell r="AE530">
            <v>102.05</v>
          </cell>
          <cell r="AF530">
            <v>102.05</v>
          </cell>
          <cell r="AG530">
            <v>102.67</v>
          </cell>
          <cell r="AH530">
            <v>105.25</v>
          </cell>
          <cell r="AI530">
            <v>0</v>
          </cell>
          <cell r="AJ530" t="str">
            <v>positiva</v>
          </cell>
          <cell r="AK530" t="str">
            <v>Dermocosmético</v>
          </cell>
          <cell r="AL530" t="str">
            <v>15520-0</v>
          </cell>
          <cell r="AM530" t="str">
            <v>15520-0</v>
          </cell>
          <cell r="AN530" t="str">
            <v>15520-0</v>
          </cell>
          <cell r="AO530" t="str">
            <v>15520-0</v>
          </cell>
          <cell r="AP530">
            <v>0</v>
          </cell>
          <cell r="AQ530" t="str">
            <v>PMCL/PP</v>
          </cell>
          <cell r="AR530">
            <v>0</v>
          </cell>
          <cell r="AS530">
            <v>0</v>
          </cell>
          <cell r="AT530">
            <v>73.37</v>
          </cell>
          <cell r="AU530">
            <v>73.37</v>
          </cell>
          <cell r="AV530">
            <v>74.27</v>
          </cell>
          <cell r="AW530">
            <v>75.19</v>
          </cell>
          <cell r="AX530">
            <v>69.2</v>
          </cell>
          <cell r="AY530">
            <v>73.819999999999993</v>
          </cell>
          <cell r="AZ530">
            <v>73.819999999999993</v>
          </cell>
          <cell r="BA530">
            <v>74.27</v>
          </cell>
          <cell r="BB530">
            <v>76.13</v>
          </cell>
          <cell r="BC530">
            <v>0</v>
          </cell>
          <cell r="BD530">
            <v>101.43</v>
          </cell>
          <cell r="BE530">
            <v>101.43</v>
          </cell>
          <cell r="BF530">
            <v>102.67</v>
          </cell>
          <cell r="BG530">
            <v>103.95</v>
          </cell>
          <cell r="BH530">
            <v>95.66</v>
          </cell>
          <cell r="BI530">
            <v>102.05</v>
          </cell>
          <cell r="BJ530">
            <v>102.05</v>
          </cell>
          <cell r="BK530">
            <v>102.67</v>
          </cell>
          <cell r="BL530">
            <v>105.25</v>
          </cell>
          <cell r="BN530" t="str">
            <v>15520-0</v>
          </cell>
          <cell r="BO530" t="str">
            <v>15520-0</v>
          </cell>
          <cell r="BR530">
            <v>60.9</v>
          </cell>
          <cell r="BS530">
            <v>60.9</v>
          </cell>
          <cell r="BU530">
            <v>74.27</v>
          </cell>
          <cell r="BV530">
            <v>74.27</v>
          </cell>
          <cell r="BW530">
            <v>0</v>
          </cell>
          <cell r="BX530">
            <v>0</v>
          </cell>
          <cell r="CA530">
            <v>0</v>
          </cell>
          <cell r="CB530">
            <v>74.27</v>
          </cell>
          <cell r="CC530">
            <v>74.269988116799993</v>
          </cell>
          <cell r="CD530">
            <v>-1.1883200002671401E-5</v>
          </cell>
          <cell r="CE530" t="e">
            <v>#N/A</v>
          </cell>
          <cell r="CG530" t="str">
            <v>Não Medicamento</v>
          </cell>
          <cell r="CI530" t="str">
            <v>Não Medicamento</v>
          </cell>
          <cell r="CJ530" t="str">
            <v>15520-0</v>
          </cell>
          <cell r="CK530">
            <v>1401.4599999999998</v>
          </cell>
        </row>
        <row r="531">
          <cell r="K531" t="str">
            <v>15521-0</v>
          </cell>
          <cell r="L531" t="str">
            <v>EPISOL SEC LOÇÃO FPS 45 100G</v>
          </cell>
          <cell r="M531" t="str">
            <v>não medicamento</v>
          </cell>
          <cell r="N531">
            <v>74.27</v>
          </cell>
          <cell r="O531">
            <v>0</v>
          </cell>
          <cell r="P531">
            <v>73.37</v>
          </cell>
          <cell r="Q531">
            <v>73.37</v>
          </cell>
          <cell r="R531">
            <v>74.27</v>
          </cell>
          <cell r="S531">
            <v>75.19</v>
          </cell>
          <cell r="T531">
            <v>69.2</v>
          </cell>
          <cell r="U531">
            <v>73.819999999999993</v>
          </cell>
          <cell r="V531">
            <v>73.819999999999993</v>
          </cell>
          <cell r="W531">
            <v>74.27</v>
          </cell>
          <cell r="X531">
            <v>76.13</v>
          </cell>
          <cell r="Y531">
            <v>0</v>
          </cell>
          <cell r="Z531">
            <v>101.43</v>
          </cell>
          <cell r="AA531">
            <v>101.43</v>
          </cell>
          <cell r="AB531">
            <v>102.67</v>
          </cell>
          <cell r="AC531">
            <v>103.95</v>
          </cell>
          <cell r="AD531">
            <v>95.66</v>
          </cell>
          <cell r="AE531">
            <v>102.05</v>
          </cell>
          <cell r="AF531">
            <v>102.05</v>
          </cell>
          <cell r="AG531">
            <v>102.67</v>
          </cell>
          <cell r="AH531">
            <v>105.25</v>
          </cell>
          <cell r="AI531">
            <v>0</v>
          </cell>
          <cell r="AJ531" t="str">
            <v>positiva</v>
          </cell>
          <cell r="AK531" t="str">
            <v>Dermocosmético</v>
          </cell>
          <cell r="AL531" t="str">
            <v>15521-0</v>
          </cell>
          <cell r="AM531" t="str">
            <v>15521-0</v>
          </cell>
          <cell r="AN531" t="str">
            <v>15521-0</v>
          </cell>
          <cell r="AO531" t="str">
            <v>15521-0</v>
          </cell>
          <cell r="AP531">
            <v>0</v>
          </cell>
          <cell r="AQ531" t="str">
            <v>PMCL/PP</v>
          </cell>
          <cell r="AR531">
            <v>0</v>
          </cell>
          <cell r="AS531">
            <v>0</v>
          </cell>
          <cell r="AT531">
            <v>73.37</v>
          </cell>
          <cell r="AU531">
            <v>73.37</v>
          </cell>
          <cell r="AV531">
            <v>74.27</v>
          </cell>
          <cell r="AW531">
            <v>75.19</v>
          </cell>
          <cell r="AX531">
            <v>69.2</v>
          </cell>
          <cell r="AY531">
            <v>73.819999999999993</v>
          </cell>
          <cell r="AZ531">
            <v>73.819999999999993</v>
          </cell>
          <cell r="BA531">
            <v>74.27</v>
          </cell>
          <cell r="BB531">
            <v>76.13</v>
          </cell>
          <cell r="BC531">
            <v>0</v>
          </cell>
          <cell r="BD531">
            <v>101.43</v>
          </cell>
          <cell r="BE531">
            <v>101.43</v>
          </cell>
          <cell r="BF531">
            <v>102.67</v>
          </cell>
          <cell r="BG531">
            <v>103.95</v>
          </cell>
          <cell r="BH531">
            <v>95.66</v>
          </cell>
          <cell r="BI531">
            <v>102.05</v>
          </cell>
          <cell r="BJ531">
            <v>102.05</v>
          </cell>
          <cell r="BK531">
            <v>102.67</v>
          </cell>
          <cell r="BL531">
            <v>105.25</v>
          </cell>
          <cell r="BN531" t="str">
            <v>15521-0</v>
          </cell>
          <cell r="BO531" t="str">
            <v>15521-0</v>
          </cell>
          <cell r="BR531">
            <v>60.9</v>
          </cell>
          <cell r="BS531">
            <v>60.9</v>
          </cell>
          <cell r="BU531">
            <v>74.27</v>
          </cell>
          <cell r="BV531">
            <v>74.27</v>
          </cell>
          <cell r="BW531">
            <v>0</v>
          </cell>
          <cell r="BX531">
            <v>0</v>
          </cell>
          <cell r="CA531">
            <v>0</v>
          </cell>
          <cell r="CB531">
            <v>74.27</v>
          </cell>
          <cell r="CC531">
            <v>74.269988116799993</v>
          </cell>
          <cell r="CD531">
            <v>-1.1883200002671401E-5</v>
          </cell>
          <cell r="CE531" t="e">
            <v>#N/A</v>
          </cell>
          <cell r="CG531" t="str">
            <v>Não Medicamento</v>
          </cell>
          <cell r="CI531" t="str">
            <v>Não Medicamento</v>
          </cell>
          <cell r="CJ531" t="str">
            <v>15521-0</v>
          </cell>
          <cell r="CK531">
            <v>1401.4599999999998</v>
          </cell>
        </row>
        <row r="532">
          <cell r="K532" t="str">
            <v>15550-0</v>
          </cell>
          <cell r="L532" t="str">
            <v>EPISOL SPRAY 30 FR 118 ML</v>
          </cell>
          <cell r="M532" t="str">
            <v>não medicamento</v>
          </cell>
          <cell r="N532">
            <v>72.13</v>
          </cell>
          <cell r="O532">
            <v>0</v>
          </cell>
          <cell r="P532">
            <v>71.27</v>
          </cell>
          <cell r="Q532">
            <v>71.27</v>
          </cell>
          <cell r="R532">
            <v>72.13</v>
          </cell>
          <cell r="S532">
            <v>73.02</v>
          </cell>
          <cell r="T532">
            <v>67.22</v>
          </cell>
          <cell r="U532">
            <v>71.7</v>
          </cell>
          <cell r="V532">
            <v>71.7</v>
          </cell>
          <cell r="W532">
            <v>72.13</v>
          </cell>
          <cell r="X532">
            <v>73.94</v>
          </cell>
          <cell r="Y532">
            <v>0</v>
          </cell>
          <cell r="Z532">
            <v>98.53</v>
          </cell>
          <cell r="AA532">
            <v>98.53</v>
          </cell>
          <cell r="AB532">
            <v>99.72</v>
          </cell>
          <cell r="AC532">
            <v>100.95</v>
          </cell>
          <cell r="AD532">
            <v>92.93</v>
          </cell>
          <cell r="AE532">
            <v>99.12</v>
          </cell>
          <cell r="AF532">
            <v>99.12</v>
          </cell>
          <cell r="AG532">
            <v>99.72</v>
          </cell>
          <cell r="AH532">
            <v>102.22</v>
          </cell>
          <cell r="AI532">
            <v>0</v>
          </cell>
          <cell r="AJ532" t="str">
            <v>positiva</v>
          </cell>
          <cell r="AK532" t="str">
            <v>Dermocosmético</v>
          </cell>
          <cell r="AL532" t="str">
            <v>15550-0</v>
          </cell>
          <cell r="AM532" t="str">
            <v>15550-0</v>
          </cell>
          <cell r="AN532" t="str">
            <v>15550-0</v>
          </cell>
          <cell r="AO532" t="str">
            <v>15550-0</v>
          </cell>
          <cell r="AP532">
            <v>0</v>
          </cell>
          <cell r="AQ532" t="str">
            <v>PMCL/PP</v>
          </cell>
          <cell r="AR532">
            <v>0</v>
          </cell>
          <cell r="AS532">
            <v>0</v>
          </cell>
          <cell r="AT532">
            <v>71.27</v>
          </cell>
          <cell r="AU532">
            <v>71.27</v>
          </cell>
          <cell r="AV532">
            <v>72.13</v>
          </cell>
          <cell r="AW532">
            <v>73.02</v>
          </cell>
          <cell r="AX532">
            <v>67.22</v>
          </cell>
          <cell r="AY532">
            <v>71.7</v>
          </cell>
          <cell r="AZ532">
            <v>71.7</v>
          </cell>
          <cell r="BA532">
            <v>72.13</v>
          </cell>
          <cell r="BB532">
            <v>73.94</v>
          </cell>
          <cell r="BC532">
            <v>0</v>
          </cell>
          <cell r="BD532">
            <v>98.53</v>
          </cell>
          <cell r="BE532">
            <v>98.53</v>
          </cell>
          <cell r="BF532">
            <v>99.72</v>
          </cell>
          <cell r="BG532">
            <v>100.95</v>
          </cell>
          <cell r="BH532">
            <v>92.93</v>
          </cell>
          <cell r="BI532">
            <v>99.12</v>
          </cell>
          <cell r="BJ532">
            <v>99.12</v>
          </cell>
          <cell r="BK532">
            <v>99.72</v>
          </cell>
          <cell r="BL532">
            <v>102.22</v>
          </cell>
          <cell r="BN532" t="str">
            <v>15550-0</v>
          </cell>
          <cell r="BO532" t="str">
            <v>15550-0</v>
          </cell>
          <cell r="BR532">
            <v>59.15</v>
          </cell>
          <cell r="BS532">
            <v>59.15</v>
          </cell>
          <cell r="BU532">
            <v>72.14</v>
          </cell>
          <cell r="BV532">
            <v>72.13</v>
          </cell>
          <cell r="BW532">
            <v>-1.3861935126147085E-4</v>
          </cell>
          <cell r="BX532">
            <v>-1.3861935126147085E-4</v>
          </cell>
          <cell r="CA532">
            <v>0</v>
          </cell>
          <cell r="CB532">
            <v>72.13</v>
          </cell>
          <cell r="CC532">
            <v>72.129988459199993</v>
          </cell>
          <cell r="CD532">
            <v>-1.1540800002762808E-5</v>
          </cell>
          <cell r="CE532" t="e">
            <v>#N/A</v>
          </cell>
          <cell r="CG532" t="str">
            <v>Não Medicamento</v>
          </cell>
          <cell r="CI532" t="str">
            <v>Não Medicamento</v>
          </cell>
          <cell r="CJ532" t="str">
            <v>15550-0</v>
          </cell>
          <cell r="CK532">
            <v>1361.2499999999998</v>
          </cell>
        </row>
        <row r="533">
          <cell r="K533" t="str">
            <v>17471-0</v>
          </cell>
          <cell r="L533" t="str">
            <v>EPISOL ULTRA 50 100G BISN OR</v>
          </cell>
          <cell r="M533" t="str">
            <v>não medicamento</v>
          </cell>
          <cell r="N533">
            <v>119.17</v>
          </cell>
          <cell r="O533">
            <v>0</v>
          </cell>
          <cell r="P533">
            <v>117.73</v>
          </cell>
          <cell r="Q533">
            <v>117.73</v>
          </cell>
          <cell r="R533">
            <v>119.17</v>
          </cell>
          <cell r="S533">
            <v>120.64</v>
          </cell>
          <cell r="T533">
            <v>111.05</v>
          </cell>
          <cell r="U533">
            <v>118.45</v>
          </cell>
          <cell r="V533">
            <v>118.45</v>
          </cell>
          <cell r="W533">
            <v>119.17</v>
          </cell>
          <cell r="X533">
            <v>122.15</v>
          </cell>
          <cell r="Y533">
            <v>0</v>
          </cell>
          <cell r="Z533">
            <v>162.75</v>
          </cell>
          <cell r="AA533">
            <v>162.75</v>
          </cell>
          <cell r="AB533">
            <v>164.75</v>
          </cell>
          <cell r="AC533">
            <v>166.78</v>
          </cell>
          <cell r="AD533">
            <v>153.52000000000001</v>
          </cell>
          <cell r="AE533">
            <v>163.75</v>
          </cell>
          <cell r="AF533">
            <v>163.75</v>
          </cell>
          <cell r="AG533">
            <v>164.75</v>
          </cell>
          <cell r="AH533">
            <v>168.87</v>
          </cell>
          <cell r="AI533">
            <v>0</v>
          </cell>
          <cell r="AJ533" t="str">
            <v>positiva</v>
          </cell>
          <cell r="AK533" t="str">
            <v>Dermocosmético</v>
          </cell>
          <cell r="AL533" t="str">
            <v>17471-0</v>
          </cell>
          <cell r="AM533" t="str">
            <v>17471-0</v>
          </cell>
          <cell r="AN533" t="str">
            <v>17471-0</v>
          </cell>
          <cell r="AO533" t="str">
            <v>17471-0</v>
          </cell>
          <cell r="AP533">
            <v>0</v>
          </cell>
          <cell r="AQ533" t="str">
            <v>PMCL/PP</v>
          </cell>
          <cell r="AR533">
            <v>0</v>
          </cell>
          <cell r="AS533">
            <v>0</v>
          </cell>
          <cell r="AT533">
            <v>117.73</v>
          </cell>
          <cell r="AU533">
            <v>117.73</v>
          </cell>
          <cell r="AV533">
            <v>119.17</v>
          </cell>
          <cell r="AW533">
            <v>120.64</v>
          </cell>
          <cell r="AX533">
            <v>111.05</v>
          </cell>
          <cell r="AY533">
            <v>118.45</v>
          </cell>
          <cell r="AZ533">
            <v>118.45</v>
          </cell>
          <cell r="BA533">
            <v>119.17</v>
          </cell>
          <cell r="BB533">
            <v>122.15</v>
          </cell>
          <cell r="BC533">
            <v>0</v>
          </cell>
          <cell r="BD533">
            <v>162.75</v>
          </cell>
          <cell r="BE533">
            <v>162.75</v>
          </cell>
          <cell r="BF533">
            <v>164.75</v>
          </cell>
          <cell r="BG533">
            <v>166.78</v>
          </cell>
          <cell r="BH533">
            <v>153.52000000000001</v>
          </cell>
          <cell r="BI533">
            <v>163.75</v>
          </cell>
          <cell r="BJ533">
            <v>163.75</v>
          </cell>
          <cell r="BK533">
            <v>164.75</v>
          </cell>
          <cell r="BL533">
            <v>168.87</v>
          </cell>
          <cell r="BN533" t="str">
            <v>17471-0</v>
          </cell>
          <cell r="BO533" t="str">
            <v>17471-0</v>
          </cell>
          <cell r="BR533">
            <v>97.72</v>
          </cell>
          <cell r="BS533">
            <v>97.72</v>
          </cell>
          <cell r="BU533">
            <v>119.17</v>
          </cell>
          <cell r="BV533">
            <v>119.17</v>
          </cell>
          <cell r="BW533">
            <v>0</v>
          </cell>
          <cell r="BX533">
            <v>0</v>
          </cell>
          <cell r="CA533">
            <v>0</v>
          </cell>
          <cell r="CB533">
            <v>119.17</v>
          </cell>
          <cell r="CC533">
            <v>119.16998093279999</v>
          </cell>
          <cell r="CD533">
            <v>-1.9067200014433183E-5</v>
          </cell>
          <cell r="CE533" t="e">
            <v>#N/A</v>
          </cell>
          <cell r="CG533" t="str">
            <v>Não Medicamento</v>
          </cell>
          <cell r="CI533" t="str">
            <v>Não Medicamento</v>
          </cell>
          <cell r="CJ533" t="str">
            <v>17471-0</v>
          </cell>
          <cell r="CK533">
            <v>2248.79</v>
          </cell>
        </row>
        <row r="534">
          <cell r="K534" t="str">
            <v>15542-0</v>
          </cell>
          <cell r="L534" t="str">
            <v>EPISOL UVA FPS 30 C/ 120G</v>
          </cell>
          <cell r="M534" t="str">
            <v>não medicamento</v>
          </cell>
          <cell r="N534">
            <v>74.37</v>
          </cell>
          <cell r="O534">
            <v>0</v>
          </cell>
          <cell r="P534">
            <v>73.47</v>
          </cell>
          <cell r="Q534">
            <v>73.47</v>
          </cell>
          <cell r="R534">
            <v>74.37</v>
          </cell>
          <cell r="S534">
            <v>75.28</v>
          </cell>
          <cell r="T534">
            <v>69.3</v>
          </cell>
          <cell r="U534">
            <v>73.92</v>
          </cell>
          <cell r="V534">
            <v>73.92</v>
          </cell>
          <cell r="W534">
            <v>74.37</v>
          </cell>
          <cell r="X534">
            <v>76.23</v>
          </cell>
          <cell r="Y534">
            <v>0</v>
          </cell>
          <cell r="Z534">
            <v>101.57</v>
          </cell>
          <cell r="AA534">
            <v>101.57</v>
          </cell>
          <cell r="AB534">
            <v>102.81</v>
          </cell>
          <cell r="AC534">
            <v>104.07</v>
          </cell>
          <cell r="AD534">
            <v>95.8</v>
          </cell>
          <cell r="AE534">
            <v>102.19</v>
          </cell>
          <cell r="AF534">
            <v>102.19</v>
          </cell>
          <cell r="AG534">
            <v>102.81</v>
          </cell>
          <cell r="AH534">
            <v>105.38</v>
          </cell>
          <cell r="AI534">
            <v>0</v>
          </cell>
          <cell r="AJ534" t="str">
            <v>positiva</v>
          </cell>
          <cell r="AK534" t="str">
            <v>Dermocosmético</v>
          </cell>
          <cell r="AL534" t="str">
            <v>15542-0</v>
          </cell>
          <cell r="AM534" t="str">
            <v>15542-0</v>
          </cell>
          <cell r="AN534" t="str">
            <v>15542-0</v>
          </cell>
          <cell r="AO534" t="str">
            <v>15542-0</v>
          </cell>
          <cell r="AP534">
            <v>0</v>
          </cell>
          <cell r="AQ534" t="str">
            <v>PMCL/PP</v>
          </cell>
          <cell r="AR534">
            <v>0</v>
          </cell>
          <cell r="AS534">
            <v>0</v>
          </cell>
          <cell r="AT534">
            <v>73.47</v>
          </cell>
          <cell r="AU534">
            <v>73.47</v>
          </cell>
          <cell r="AV534">
            <v>74.37</v>
          </cell>
          <cell r="AW534">
            <v>75.28</v>
          </cell>
          <cell r="AX534">
            <v>69.3</v>
          </cell>
          <cell r="AY534">
            <v>73.92</v>
          </cell>
          <cell r="AZ534">
            <v>73.92</v>
          </cell>
          <cell r="BA534">
            <v>74.37</v>
          </cell>
          <cell r="BB534">
            <v>76.23</v>
          </cell>
          <cell r="BC534">
            <v>0</v>
          </cell>
          <cell r="BD534">
            <v>101.57</v>
          </cell>
          <cell r="BE534">
            <v>101.57</v>
          </cell>
          <cell r="BF534">
            <v>102.81</v>
          </cell>
          <cell r="BG534">
            <v>104.07</v>
          </cell>
          <cell r="BH534">
            <v>95.8</v>
          </cell>
          <cell r="BI534">
            <v>102.19</v>
          </cell>
          <cell r="BJ534">
            <v>102.19</v>
          </cell>
          <cell r="BK534">
            <v>102.81</v>
          </cell>
          <cell r="BL534">
            <v>105.38</v>
          </cell>
          <cell r="BN534" t="str">
            <v>15542-0</v>
          </cell>
          <cell r="BO534" t="str">
            <v>15542-0</v>
          </cell>
          <cell r="BR534">
            <v>60.98</v>
          </cell>
          <cell r="BS534">
            <v>60.98</v>
          </cell>
          <cell r="BU534">
            <v>74.37</v>
          </cell>
          <cell r="BV534">
            <v>74.37</v>
          </cell>
          <cell r="BW534">
            <v>0</v>
          </cell>
          <cell r="BX534">
            <v>0</v>
          </cell>
          <cell r="CA534">
            <v>0</v>
          </cell>
          <cell r="CB534">
            <v>74.37</v>
          </cell>
          <cell r="CC534">
            <v>74.369988100800001</v>
          </cell>
          <cell r="CD534">
            <v>-1.1899200003995247E-5</v>
          </cell>
          <cell r="CE534" t="e">
            <v>#N/A</v>
          </cell>
          <cell r="CG534" t="str">
            <v>Não Medicamento</v>
          </cell>
          <cell r="CI534" t="str">
            <v>Não Medicamento</v>
          </cell>
          <cell r="CJ534" t="str">
            <v>15542-0</v>
          </cell>
          <cell r="CK534">
            <v>1403.37</v>
          </cell>
        </row>
        <row r="535">
          <cell r="K535" t="str">
            <v>15539-0</v>
          </cell>
          <cell r="L535" t="str">
            <v xml:space="preserve">EPISOL WATER GEL FPS 30 BG 60 </v>
          </cell>
          <cell r="M535" t="str">
            <v>não medicamento</v>
          </cell>
          <cell r="N535">
            <v>72.010000000000005</v>
          </cell>
          <cell r="O535">
            <v>0</v>
          </cell>
          <cell r="P535">
            <v>71.14</v>
          </cell>
          <cell r="Q535">
            <v>71.14</v>
          </cell>
          <cell r="R535">
            <v>72.010000000000005</v>
          </cell>
          <cell r="S535">
            <v>72.900000000000006</v>
          </cell>
          <cell r="T535">
            <v>67.099999999999994</v>
          </cell>
          <cell r="U535">
            <v>71.58</v>
          </cell>
          <cell r="V535">
            <v>71.58</v>
          </cell>
          <cell r="W535">
            <v>72.010000000000005</v>
          </cell>
          <cell r="X535">
            <v>73.81</v>
          </cell>
          <cell r="Y535">
            <v>0</v>
          </cell>
          <cell r="Z535">
            <v>98.35</v>
          </cell>
          <cell r="AA535">
            <v>98.35</v>
          </cell>
          <cell r="AB535">
            <v>99.55</v>
          </cell>
          <cell r="AC535">
            <v>100.78</v>
          </cell>
          <cell r="AD535">
            <v>92.76</v>
          </cell>
          <cell r="AE535">
            <v>98.96</v>
          </cell>
          <cell r="AF535">
            <v>98.96</v>
          </cell>
          <cell r="AG535">
            <v>99.55</v>
          </cell>
          <cell r="AH535">
            <v>102.04</v>
          </cell>
          <cell r="AI535">
            <v>0</v>
          </cell>
          <cell r="AJ535" t="str">
            <v>positiva</v>
          </cell>
          <cell r="AK535" t="str">
            <v>Dermocosmético</v>
          </cell>
          <cell r="AL535" t="str">
            <v>15539-0</v>
          </cell>
          <cell r="AM535" t="str">
            <v>15539-0</v>
          </cell>
          <cell r="AN535" t="str">
            <v>15539-0</v>
          </cell>
          <cell r="AO535" t="str">
            <v>15539-0</v>
          </cell>
          <cell r="AP535">
            <v>0</v>
          </cell>
          <cell r="AQ535" t="str">
            <v>PMCL/PP</v>
          </cell>
          <cell r="AR535">
            <v>0</v>
          </cell>
          <cell r="AS535">
            <v>0</v>
          </cell>
          <cell r="AT535">
            <v>71.14</v>
          </cell>
          <cell r="AU535">
            <v>71.14</v>
          </cell>
          <cell r="AV535">
            <v>72.010000000000005</v>
          </cell>
          <cell r="AW535">
            <v>72.900000000000006</v>
          </cell>
          <cell r="AX535">
            <v>67.099999999999994</v>
          </cell>
          <cell r="AY535">
            <v>71.58</v>
          </cell>
          <cell r="AZ535">
            <v>71.58</v>
          </cell>
          <cell r="BA535">
            <v>72.010000000000005</v>
          </cell>
          <cell r="BB535">
            <v>73.81</v>
          </cell>
          <cell r="BC535">
            <v>0</v>
          </cell>
          <cell r="BD535">
            <v>98.35</v>
          </cell>
          <cell r="BE535">
            <v>98.35</v>
          </cell>
          <cell r="BF535">
            <v>99.55</v>
          </cell>
          <cell r="BG535">
            <v>100.78</v>
          </cell>
          <cell r="BH535">
            <v>92.76</v>
          </cell>
          <cell r="BI535">
            <v>98.96</v>
          </cell>
          <cell r="BJ535">
            <v>98.96</v>
          </cell>
          <cell r="BK535">
            <v>99.55</v>
          </cell>
          <cell r="BL535">
            <v>102.04</v>
          </cell>
          <cell r="BN535" t="str">
            <v>15539-0</v>
          </cell>
          <cell r="BO535" t="str">
            <v>15539-0</v>
          </cell>
          <cell r="BR535">
            <v>59.05</v>
          </cell>
          <cell r="BS535">
            <v>59.05</v>
          </cell>
          <cell r="BU535">
            <v>72.010000000000005</v>
          </cell>
          <cell r="BV535">
            <v>72.010000000000005</v>
          </cell>
          <cell r="BW535">
            <v>0</v>
          </cell>
          <cell r="BX535">
            <v>0</v>
          </cell>
          <cell r="CA535">
            <v>0</v>
          </cell>
          <cell r="CB535">
            <v>72.010000000000005</v>
          </cell>
          <cell r="CC535">
            <v>72.009988478400004</v>
          </cell>
          <cell r="CD535">
            <v>-1.1521600001174193E-5</v>
          </cell>
          <cell r="CE535" t="e">
            <v>#N/A</v>
          </cell>
          <cell r="CG535" t="str">
            <v>Não Medicamento</v>
          </cell>
          <cell r="CI535" t="str">
            <v>Não Medicamento</v>
          </cell>
          <cell r="CJ535" t="str">
            <v>15539-0</v>
          </cell>
          <cell r="CK535">
            <v>1358.8899999999999</v>
          </cell>
        </row>
        <row r="536">
          <cell r="K536" t="str">
            <v>15519-0</v>
          </cell>
          <cell r="L536" t="str">
            <v>EPISOL WHITEGEL FPS 45 60G OR</v>
          </cell>
          <cell r="M536" t="str">
            <v>não medicamento</v>
          </cell>
          <cell r="N536">
            <v>70.37</v>
          </cell>
          <cell r="O536">
            <v>0</v>
          </cell>
          <cell r="P536">
            <v>69.52</v>
          </cell>
          <cell r="Q536">
            <v>69.52</v>
          </cell>
          <cell r="R536">
            <v>70.37</v>
          </cell>
          <cell r="S536">
            <v>71.23</v>
          </cell>
          <cell r="T536">
            <v>65.569999999999993</v>
          </cell>
          <cell r="U536">
            <v>69.94</v>
          </cell>
          <cell r="V536">
            <v>69.94</v>
          </cell>
          <cell r="W536">
            <v>70.37</v>
          </cell>
          <cell r="X536">
            <v>72.13</v>
          </cell>
          <cell r="Y536">
            <v>0</v>
          </cell>
          <cell r="Z536">
            <v>96.11</v>
          </cell>
          <cell r="AA536">
            <v>96.11</v>
          </cell>
          <cell r="AB536">
            <v>97.28</v>
          </cell>
          <cell r="AC536">
            <v>98.47</v>
          </cell>
          <cell r="AD536">
            <v>90.65</v>
          </cell>
          <cell r="AE536">
            <v>96.69</v>
          </cell>
          <cell r="AF536">
            <v>96.69</v>
          </cell>
          <cell r="AG536">
            <v>97.28</v>
          </cell>
          <cell r="AH536">
            <v>99.72</v>
          </cell>
          <cell r="AI536">
            <v>0</v>
          </cell>
          <cell r="AJ536" t="str">
            <v>positiva</v>
          </cell>
          <cell r="AK536" t="str">
            <v>Dermocosmético</v>
          </cell>
          <cell r="AL536" t="str">
            <v>15519-0</v>
          </cell>
          <cell r="AM536" t="str">
            <v>15519-0</v>
          </cell>
          <cell r="AN536" t="str">
            <v>15519-0</v>
          </cell>
          <cell r="AO536" t="str">
            <v>15519-0</v>
          </cell>
          <cell r="AP536">
            <v>0</v>
          </cell>
          <cell r="AQ536" t="str">
            <v>PMCL/PP</v>
          </cell>
          <cell r="AR536">
            <v>0</v>
          </cell>
          <cell r="AS536">
            <v>0</v>
          </cell>
          <cell r="AT536">
            <v>69.52</v>
          </cell>
          <cell r="AU536">
            <v>69.52</v>
          </cell>
          <cell r="AV536">
            <v>70.37</v>
          </cell>
          <cell r="AW536">
            <v>71.23</v>
          </cell>
          <cell r="AX536">
            <v>65.569999999999993</v>
          </cell>
          <cell r="AY536">
            <v>69.94</v>
          </cell>
          <cell r="AZ536">
            <v>69.94</v>
          </cell>
          <cell r="BA536">
            <v>70.37</v>
          </cell>
          <cell r="BB536">
            <v>72.13</v>
          </cell>
          <cell r="BC536">
            <v>0</v>
          </cell>
          <cell r="BD536">
            <v>96.11</v>
          </cell>
          <cell r="BE536">
            <v>96.11</v>
          </cell>
          <cell r="BF536">
            <v>97.28</v>
          </cell>
          <cell r="BG536">
            <v>98.47</v>
          </cell>
          <cell r="BH536">
            <v>90.65</v>
          </cell>
          <cell r="BI536">
            <v>96.69</v>
          </cell>
          <cell r="BJ536">
            <v>96.69</v>
          </cell>
          <cell r="BK536">
            <v>97.28</v>
          </cell>
          <cell r="BL536">
            <v>99.72</v>
          </cell>
          <cell r="BN536" t="str">
            <v>15519-0</v>
          </cell>
          <cell r="BO536" t="str">
            <v>15519-0</v>
          </cell>
          <cell r="BR536">
            <v>57.7</v>
          </cell>
          <cell r="BS536">
            <v>57.7</v>
          </cell>
          <cell r="BU536">
            <v>66.88</v>
          </cell>
          <cell r="BV536">
            <v>70.37</v>
          </cell>
          <cell r="BW536">
            <v>5.2183014354067137E-2</v>
          </cell>
          <cell r="BX536">
            <v>5.2183014354067137E-2</v>
          </cell>
          <cell r="CA536">
            <v>0</v>
          </cell>
          <cell r="CB536">
            <v>70.37</v>
          </cell>
          <cell r="CC536">
            <v>70.369988740799997</v>
          </cell>
          <cell r="CD536">
            <v>-1.1259200007884829E-5</v>
          </cell>
          <cell r="CE536" t="e">
            <v>#N/A</v>
          </cell>
          <cell r="CG536" t="str">
            <v>Não Medicamento</v>
          </cell>
          <cell r="CI536" t="str">
            <v>Não Medicamento</v>
          </cell>
          <cell r="CJ536" t="str">
            <v>15519-0</v>
          </cell>
          <cell r="CK536">
            <v>1327.89</v>
          </cell>
        </row>
        <row r="537">
          <cell r="K537" t="str">
            <v>328-0</v>
          </cell>
          <cell r="L537" t="str">
            <v>EPOCLER LIQ FLAC 12X60X10ML</v>
          </cell>
          <cell r="M537">
            <v>1781700790043</v>
          </cell>
          <cell r="N537">
            <v>125.54</v>
          </cell>
          <cell r="O537">
            <v>0</v>
          </cell>
          <cell r="P537">
            <v>107.77</v>
          </cell>
          <cell r="Q537">
            <v>123.8</v>
          </cell>
          <cell r="R537">
            <v>125.54</v>
          </cell>
          <cell r="S537">
            <v>127.33</v>
          </cell>
          <cell r="T537">
            <v>115.77</v>
          </cell>
          <cell r="U537">
            <v>124.66</v>
          </cell>
          <cell r="V537">
            <v>108.42</v>
          </cell>
          <cell r="W537">
            <v>109.08</v>
          </cell>
          <cell r="X537">
            <v>129.16999999999999</v>
          </cell>
          <cell r="Y537">
            <v>0</v>
          </cell>
          <cell r="Z537">
            <v>148.99</v>
          </cell>
          <cell r="AA537">
            <v>165.02</v>
          </cell>
          <cell r="AB537">
            <v>167.26</v>
          </cell>
          <cell r="AC537">
            <v>169.56</v>
          </cell>
          <cell r="AD537">
            <v>154.63999999999999</v>
          </cell>
          <cell r="AE537">
            <v>166.12</v>
          </cell>
          <cell r="AF537">
            <v>149.88</v>
          </cell>
          <cell r="AG537">
            <v>150.80000000000001</v>
          </cell>
          <cell r="AH537">
            <v>171.93</v>
          </cell>
          <cell r="AI537">
            <v>0</v>
          </cell>
          <cell r="AJ537" t="str">
            <v>negativa</v>
          </cell>
          <cell r="AK537" t="str">
            <v>Negativa</v>
          </cell>
          <cell r="AL537" t="str">
            <v>328-0</v>
          </cell>
          <cell r="AM537" t="str">
            <v>Não consta</v>
          </cell>
          <cell r="AN537" t="str">
            <v>não consta</v>
          </cell>
          <cell r="AO537" t="str">
            <v>328-0</v>
          </cell>
          <cell r="AP537">
            <v>0</v>
          </cell>
          <cell r="AQ537" t="str">
            <v>OTC</v>
          </cell>
          <cell r="AR537">
            <v>0</v>
          </cell>
          <cell r="AS537">
            <v>0</v>
          </cell>
          <cell r="AT537">
            <v>107.77</v>
          </cell>
          <cell r="AU537">
            <v>123.8</v>
          </cell>
          <cell r="AV537">
            <v>125.54</v>
          </cell>
          <cell r="AW537">
            <v>127.33</v>
          </cell>
          <cell r="AX537">
            <v>115.77</v>
          </cell>
          <cell r="AY537">
            <v>124.66</v>
          </cell>
          <cell r="AZ537">
            <v>108.42</v>
          </cell>
          <cell r="BA537">
            <v>109.08</v>
          </cell>
          <cell r="BB537">
            <v>129.16999999999999</v>
          </cell>
          <cell r="BC537">
            <v>0</v>
          </cell>
          <cell r="BD537">
            <v>148.99</v>
          </cell>
          <cell r="BE537">
            <v>165.02</v>
          </cell>
          <cell r="BF537">
            <v>167.26</v>
          </cell>
          <cell r="BG537">
            <v>169.56</v>
          </cell>
          <cell r="BH537">
            <v>154.63999999999999</v>
          </cell>
          <cell r="BI537">
            <v>166.12</v>
          </cell>
          <cell r="BJ537">
            <v>149.88</v>
          </cell>
          <cell r="BK537">
            <v>150.80000000000001</v>
          </cell>
          <cell r="BL537">
            <v>171.93</v>
          </cell>
          <cell r="BN537" t="str">
            <v>328-0</v>
          </cell>
          <cell r="BO537" t="str">
            <v>328-0</v>
          </cell>
          <cell r="BR537">
            <v>100.18</v>
          </cell>
          <cell r="BS537">
            <v>100.18</v>
          </cell>
          <cell r="BU537">
            <v>116.13</v>
          </cell>
          <cell r="BV537">
            <v>125.54</v>
          </cell>
          <cell r="BW537">
            <v>8.1029880306553004E-2</v>
          </cell>
          <cell r="BX537">
            <v>8.1029880306553004E-2</v>
          </cell>
          <cell r="CA537">
            <v>0</v>
          </cell>
          <cell r="CB537">
            <v>125.54</v>
          </cell>
          <cell r="CC537">
            <v>125.54001525988917</v>
          </cell>
          <cell r="CD537">
            <v>1.5259889167396068E-5</v>
          </cell>
          <cell r="CE537" t="e">
            <v>#N/A</v>
          </cell>
          <cell r="CG537" t="str">
            <v>MIP</v>
          </cell>
          <cell r="CI537" t="str">
            <v>Medicamento</v>
          </cell>
          <cell r="CJ537" t="e">
            <v>#N/A</v>
          </cell>
          <cell r="CK537">
            <v>2218.85</v>
          </cell>
        </row>
        <row r="538">
          <cell r="K538" t="str">
            <v>327-0</v>
          </cell>
          <cell r="L538" t="str">
            <v>EPOCLER LIQ FLAC 24X12X10ML</v>
          </cell>
          <cell r="M538">
            <v>1781700790035</v>
          </cell>
          <cell r="N538">
            <v>23.42</v>
          </cell>
          <cell r="O538">
            <v>0</v>
          </cell>
          <cell r="P538">
            <v>20.11</v>
          </cell>
          <cell r="Q538">
            <v>23.1</v>
          </cell>
          <cell r="R538">
            <v>23.42</v>
          </cell>
          <cell r="S538">
            <v>23.75</v>
          </cell>
          <cell r="T538">
            <v>21.6</v>
          </cell>
          <cell r="U538">
            <v>23.26</v>
          </cell>
          <cell r="V538">
            <v>20.23</v>
          </cell>
          <cell r="W538">
            <v>20.350000000000001</v>
          </cell>
          <cell r="X538">
            <v>24.1</v>
          </cell>
          <cell r="Y538">
            <v>0</v>
          </cell>
          <cell r="Z538">
            <v>27.8</v>
          </cell>
          <cell r="AA538">
            <v>30.79</v>
          </cell>
          <cell r="AB538">
            <v>31.2</v>
          </cell>
          <cell r="AC538">
            <v>31.63</v>
          </cell>
          <cell r="AD538">
            <v>28.85</v>
          </cell>
          <cell r="AE538">
            <v>31</v>
          </cell>
          <cell r="AF538">
            <v>27.97</v>
          </cell>
          <cell r="AG538">
            <v>28.13</v>
          </cell>
          <cell r="AH538">
            <v>32.08</v>
          </cell>
          <cell r="AI538">
            <v>0</v>
          </cell>
          <cell r="AJ538" t="str">
            <v>negativa</v>
          </cell>
          <cell r="AK538" t="str">
            <v>Negativa</v>
          </cell>
          <cell r="AL538" t="str">
            <v>327-0</v>
          </cell>
          <cell r="AM538" t="str">
            <v>Não consta</v>
          </cell>
          <cell r="AN538" t="str">
            <v>não consta</v>
          </cell>
          <cell r="AO538" t="str">
            <v>327-0</v>
          </cell>
          <cell r="AP538">
            <v>0</v>
          </cell>
          <cell r="AQ538" t="str">
            <v>OTC</v>
          </cell>
          <cell r="AR538">
            <v>0</v>
          </cell>
          <cell r="AS538">
            <v>0</v>
          </cell>
          <cell r="AT538">
            <v>20.11</v>
          </cell>
          <cell r="AU538">
            <v>23.1</v>
          </cell>
          <cell r="AV538">
            <v>23.42</v>
          </cell>
          <cell r="AW538">
            <v>23.75</v>
          </cell>
          <cell r="AX538">
            <v>21.6</v>
          </cell>
          <cell r="AY538">
            <v>23.26</v>
          </cell>
          <cell r="AZ538">
            <v>20.23</v>
          </cell>
          <cell r="BA538">
            <v>20.350000000000001</v>
          </cell>
          <cell r="BB538">
            <v>24.1</v>
          </cell>
          <cell r="BC538">
            <v>0</v>
          </cell>
          <cell r="BD538">
            <v>27.8</v>
          </cell>
          <cell r="BE538">
            <v>30.79</v>
          </cell>
          <cell r="BF538">
            <v>31.2</v>
          </cell>
          <cell r="BG538">
            <v>31.63</v>
          </cell>
          <cell r="BH538">
            <v>28.85</v>
          </cell>
          <cell r="BI538">
            <v>31</v>
          </cell>
          <cell r="BJ538">
            <v>27.97</v>
          </cell>
          <cell r="BK538">
            <v>28.13</v>
          </cell>
          <cell r="BL538">
            <v>32.08</v>
          </cell>
          <cell r="BN538" t="str">
            <v>327-0</v>
          </cell>
          <cell r="BO538" t="str">
            <v>327-0</v>
          </cell>
          <cell r="BR538">
            <v>18.690000000000001</v>
          </cell>
          <cell r="BS538">
            <v>18.690000000000001</v>
          </cell>
          <cell r="BU538">
            <v>23.42</v>
          </cell>
          <cell r="BV538">
            <v>23.42</v>
          </cell>
          <cell r="BW538">
            <v>0</v>
          </cell>
          <cell r="BX538">
            <v>0</v>
          </cell>
          <cell r="CA538">
            <v>0</v>
          </cell>
          <cell r="CB538">
            <v>23.42</v>
          </cell>
          <cell r="CC538">
            <v>23.420002846794684</v>
          </cell>
          <cell r="CD538">
            <v>2.8467946826538082E-6</v>
          </cell>
          <cell r="CE538" t="e">
            <v>#N/A</v>
          </cell>
          <cell r="CG538" t="str">
            <v>MIP</v>
          </cell>
          <cell r="CI538" t="str">
            <v>Medicamento</v>
          </cell>
          <cell r="CJ538" t="e">
            <v>#N/A</v>
          </cell>
          <cell r="CK538">
            <v>413.98999999999995</v>
          </cell>
        </row>
        <row r="539">
          <cell r="K539" t="str">
            <v>17993-0</v>
          </cell>
          <cell r="L539" t="str">
            <v>EPOCLER LIQ FLAC 24X6X10ML</v>
          </cell>
          <cell r="M539">
            <v>1781700790027</v>
          </cell>
          <cell r="N539">
            <v>11.95</v>
          </cell>
          <cell r="O539">
            <v>0</v>
          </cell>
          <cell r="P539">
            <v>10.26</v>
          </cell>
          <cell r="Q539">
            <v>11.79</v>
          </cell>
          <cell r="R539">
            <v>11.95</v>
          </cell>
          <cell r="S539">
            <v>12.13</v>
          </cell>
          <cell r="T539">
            <v>11.02</v>
          </cell>
          <cell r="U539">
            <v>11.87</v>
          </cell>
          <cell r="V539">
            <v>10.32</v>
          </cell>
          <cell r="W539">
            <v>10.39</v>
          </cell>
          <cell r="X539">
            <v>12.3</v>
          </cell>
          <cell r="Y539">
            <v>0</v>
          </cell>
          <cell r="Z539">
            <v>14.18</v>
          </cell>
          <cell r="AA539">
            <v>15.72</v>
          </cell>
          <cell r="AB539">
            <v>15.92</v>
          </cell>
          <cell r="AC539">
            <v>16.149999999999999</v>
          </cell>
          <cell r="AD539">
            <v>14.72</v>
          </cell>
          <cell r="AE539">
            <v>15.82</v>
          </cell>
          <cell r="AF539">
            <v>14.27</v>
          </cell>
          <cell r="AG539">
            <v>14.36</v>
          </cell>
          <cell r="AH539">
            <v>16.37</v>
          </cell>
          <cell r="AI539">
            <v>0</v>
          </cell>
          <cell r="AJ539" t="str">
            <v>negativa</v>
          </cell>
          <cell r="AK539" t="str">
            <v>Negativa</v>
          </cell>
          <cell r="AL539" t="str">
            <v>17993-0</v>
          </cell>
          <cell r="AM539" t="str">
            <v>Não consta</v>
          </cell>
          <cell r="AN539" t="str">
            <v>não consta</v>
          </cell>
          <cell r="AO539" t="str">
            <v>17993-0</v>
          </cell>
          <cell r="AP539">
            <v>0</v>
          </cell>
          <cell r="AQ539" t="str">
            <v>OTC</v>
          </cell>
          <cell r="AR539" t="str">
            <v>Redução de Preço</v>
          </cell>
          <cell r="AS539">
            <v>0</v>
          </cell>
          <cell r="AT539">
            <v>10.26</v>
          </cell>
          <cell r="AU539">
            <v>11.79</v>
          </cell>
          <cell r="AV539">
            <v>11.95</v>
          </cell>
          <cell r="AW539">
            <v>12.13</v>
          </cell>
          <cell r="AX539">
            <v>11.02</v>
          </cell>
          <cell r="AY539">
            <v>11.87</v>
          </cell>
          <cell r="AZ539">
            <v>10.32</v>
          </cell>
          <cell r="BA539">
            <v>10.39</v>
          </cell>
          <cell r="BB539">
            <v>12.3</v>
          </cell>
          <cell r="BC539">
            <v>0</v>
          </cell>
          <cell r="BD539">
            <v>14.18</v>
          </cell>
          <cell r="BE539">
            <v>15.72</v>
          </cell>
          <cell r="BF539">
            <v>15.92</v>
          </cell>
          <cell r="BG539">
            <v>16.149999999999999</v>
          </cell>
          <cell r="BH539">
            <v>14.72</v>
          </cell>
          <cell r="BI539">
            <v>15.82</v>
          </cell>
          <cell r="BJ539">
            <v>14.27</v>
          </cell>
          <cell r="BK539">
            <v>14.36</v>
          </cell>
          <cell r="BL539">
            <v>16.37</v>
          </cell>
          <cell r="BN539" t="str">
            <v>17993-0</v>
          </cell>
          <cell r="BO539" t="str">
            <v>17993-0</v>
          </cell>
          <cell r="BR539">
            <v>9.5399999999999991</v>
          </cell>
          <cell r="BS539">
            <v>9.5399999999999991</v>
          </cell>
          <cell r="BU539">
            <v>11.15</v>
          </cell>
          <cell r="BV539">
            <v>11.95</v>
          </cell>
          <cell r="BW539">
            <v>7.1748878923766801E-2</v>
          </cell>
          <cell r="BX539">
            <v>7.1748878923766801E-2</v>
          </cell>
          <cell r="CA539">
            <v>0</v>
          </cell>
          <cell r="CB539">
            <v>11.95</v>
          </cell>
          <cell r="CC539">
            <v>11.9500014525703</v>
          </cell>
          <cell r="CD539">
            <v>1.4525703004863999E-6</v>
          </cell>
          <cell r="CE539" t="e">
            <v>#N/A</v>
          </cell>
          <cell r="CG539" t="str">
            <v>MIP</v>
          </cell>
          <cell r="CI539" t="str">
            <v>Medicamento</v>
          </cell>
          <cell r="CJ539" t="e">
            <v>#N/A</v>
          </cell>
          <cell r="CK539">
            <v>211.26000000000002</v>
          </cell>
        </row>
        <row r="540">
          <cell r="K540" t="str">
            <v>19560-1</v>
          </cell>
          <cell r="L540" t="str">
            <v>ESCABIN LOC FR 24X100ML</v>
          </cell>
          <cell r="M540">
            <v>1781700090025</v>
          </cell>
          <cell r="N540">
            <v>14.29</v>
          </cell>
          <cell r="O540">
            <v>0</v>
          </cell>
          <cell r="P540">
            <v>12.26</v>
          </cell>
          <cell r="Q540">
            <v>14.09</v>
          </cell>
          <cell r="R540">
            <v>14.29</v>
          </cell>
          <cell r="S540">
            <v>14.49</v>
          </cell>
          <cell r="T540">
            <v>13.17</v>
          </cell>
          <cell r="U540">
            <v>14.19</v>
          </cell>
          <cell r="V540">
            <v>12.34</v>
          </cell>
          <cell r="W540">
            <v>12.41</v>
          </cell>
          <cell r="X540">
            <v>14.7</v>
          </cell>
          <cell r="Y540">
            <v>0</v>
          </cell>
          <cell r="Z540">
            <v>16.95</v>
          </cell>
          <cell r="AA540">
            <v>18.78</v>
          </cell>
          <cell r="AB540">
            <v>19.04</v>
          </cell>
          <cell r="AC540">
            <v>19.3</v>
          </cell>
          <cell r="AD540">
            <v>17.59</v>
          </cell>
          <cell r="AE540">
            <v>18.91</v>
          </cell>
          <cell r="AF540">
            <v>17.059999999999999</v>
          </cell>
          <cell r="AG540">
            <v>17.16</v>
          </cell>
          <cell r="AH540">
            <v>19.57</v>
          </cell>
          <cell r="AI540">
            <v>0</v>
          </cell>
          <cell r="AJ540" t="str">
            <v>negativa</v>
          </cell>
          <cell r="AK540" t="str">
            <v>Negativa</v>
          </cell>
          <cell r="AL540" t="str">
            <v>19560-1</v>
          </cell>
          <cell r="AM540" t="str">
            <v>Não consta</v>
          </cell>
          <cell r="AN540" t="str">
            <v>não consta</v>
          </cell>
          <cell r="AO540" t="str">
            <v>19560-1</v>
          </cell>
          <cell r="AP540">
            <v>0</v>
          </cell>
          <cell r="AQ540" t="str">
            <v>OTC</v>
          </cell>
          <cell r="AR540">
            <v>0</v>
          </cell>
          <cell r="AS540">
            <v>0</v>
          </cell>
          <cell r="AT540">
            <v>12.26</v>
          </cell>
          <cell r="AU540">
            <v>14.09</v>
          </cell>
          <cell r="AV540">
            <v>14.29</v>
          </cell>
          <cell r="AW540">
            <v>14.49</v>
          </cell>
          <cell r="AX540">
            <v>13.17</v>
          </cell>
          <cell r="AY540">
            <v>14.19</v>
          </cell>
          <cell r="AZ540">
            <v>12.34</v>
          </cell>
          <cell r="BA540">
            <v>12.41</v>
          </cell>
          <cell r="BB540">
            <v>14.7</v>
          </cell>
          <cell r="BC540">
            <v>0</v>
          </cell>
          <cell r="BD540">
            <v>16.95</v>
          </cell>
          <cell r="BE540">
            <v>18.78</v>
          </cell>
          <cell r="BF540">
            <v>19.04</v>
          </cell>
          <cell r="BG540">
            <v>19.3</v>
          </cell>
          <cell r="BH540">
            <v>17.59</v>
          </cell>
          <cell r="BI540">
            <v>18.91</v>
          </cell>
          <cell r="BJ540">
            <v>17.059999999999999</v>
          </cell>
          <cell r="BK540">
            <v>17.16</v>
          </cell>
          <cell r="BL540">
            <v>19.57</v>
          </cell>
          <cell r="BN540" t="str">
            <v>19560-1</v>
          </cell>
          <cell r="BO540" t="str">
            <v>19560-1</v>
          </cell>
          <cell r="BR540">
            <v>11.4</v>
          </cell>
          <cell r="BS540">
            <v>11.4</v>
          </cell>
          <cell r="BU540">
            <v>14.29</v>
          </cell>
          <cell r="BV540">
            <v>14.29</v>
          </cell>
          <cell r="BW540">
            <v>0</v>
          </cell>
          <cell r="BX540">
            <v>0</v>
          </cell>
          <cell r="CA540">
            <v>0</v>
          </cell>
          <cell r="CB540">
            <v>14.29</v>
          </cell>
          <cell r="CC540">
            <v>14.29000173700666</v>
          </cell>
          <cell r="CD540">
            <v>1.7370066611732682E-6</v>
          </cell>
          <cell r="CE540" t="e">
            <v>#N/A</v>
          </cell>
          <cell r="CG540" t="str">
            <v>MIP</v>
          </cell>
          <cell r="CI540" t="str">
            <v>Medicamento</v>
          </cell>
          <cell r="CJ540" t="e">
            <v>#N/A</v>
          </cell>
          <cell r="CK540">
            <v>252.51</v>
          </cell>
        </row>
        <row r="541">
          <cell r="K541" t="str">
            <v>19561-1</v>
          </cell>
          <cell r="L541" t="str">
            <v>ESCABIN SH FR 24X100ML</v>
          </cell>
          <cell r="M541">
            <v>1781700090051</v>
          </cell>
          <cell r="N541">
            <v>14.14</v>
          </cell>
          <cell r="O541">
            <v>0</v>
          </cell>
          <cell r="P541">
            <v>12.13</v>
          </cell>
          <cell r="Q541">
            <v>13.94</v>
          </cell>
          <cell r="R541">
            <v>14.14</v>
          </cell>
          <cell r="S541">
            <v>14.34</v>
          </cell>
          <cell r="T541">
            <v>13.04</v>
          </cell>
          <cell r="U541">
            <v>14.04</v>
          </cell>
          <cell r="V541">
            <v>12.21</v>
          </cell>
          <cell r="W541">
            <v>12.28</v>
          </cell>
          <cell r="X541">
            <v>14.54</v>
          </cell>
          <cell r="Y541">
            <v>0</v>
          </cell>
          <cell r="Z541">
            <v>16.77</v>
          </cell>
          <cell r="AA541">
            <v>18.579999999999998</v>
          </cell>
          <cell r="AB541">
            <v>18.84</v>
          </cell>
          <cell r="AC541">
            <v>19.100000000000001</v>
          </cell>
          <cell r="AD541">
            <v>17.420000000000002</v>
          </cell>
          <cell r="AE541">
            <v>18.71</v>
          </cell>
          <cell r="AF541">
            <v>16.88</v>
          </cell>
          <cell r="AG541">
            <v>16.98</v>
          </cell>
          <cell r="AH541">
            <v>19.350000000000001</v>
          </cell>
          <cell r="AI541">
            <v>0</v>
          </cell>
          <cell r="AJ541" t="str">
            <v>negativa</v>
          </cell>
          <cell r="AK541" t="str">
            <v>Negativa</v>
          </cell>
          <cell r="AL541" t="str">
            <v>19561-1</v>
          </cell>
          <cell r="AM541" t="str">
            <v>Não consta</v>
          </cell>
          <cell r="AN541" t="str">
            <v>não consta</v>
          </cell>
          <cell r="AO541" t="str">
            <v>19561-1</v>
          </cell>
          <cell r="AP541">
            <v>0</v>
          </cell>
          <cell r="AQ541" t="str">
            <v>OTC</v>
          </cell>
          <cell r="AR541">
            <v>0</v>
          </cell>
          <cell r="AS541">
            <v>0</v>
          </cell>
          <cell r="AT541">
            <v>12.13</v>
          </cell>
          <cell r="AU541">
            <v>13.94</v>
          </cell>
          <cell r="AV541">
            <v>14.14</v>
          </cell>
          <cell r="AW541">
            <v>14.34</v>
          </cell>
          <cell r="AX541">
            <v>13.04</v>
          </cell>
          <cell r="AY541">
            <v>14.04</v>
          </cell>
          <cell r="AZ541">
            <v>12.21</v>
          </cell>
          <cell r="BA541">
            <v>12.28</v>
          </cell>
          <cell r="BB541">
            <v>14.54</v>
          </cell>
          <cell r="BC541">
            <v>0</v>
          </cell>
          <cell r="BD541">
            <v>16.77</v>
          </cell>
          <cell r="BE541">
            <v>18.579999999999998</v>
          </cell>
          <cell r="BF541">
            <v>18.84</v>
          </cell>
          <cell r="BG541">
            <v>19.100000000000001</v>
          </cell>
          <cell r="BH541">
            <v>17.420000000000002</v>
          </cell>
          <cell r="BI541">
            <v>18.71</v>
          </cell>
          <cell r="BJ541">
            <v>16.88</v>
          </cell>
          <cell r="BK541">
            <v>16.98</v>
          </cell>
          <cell r="BL541">
            <v>19.350000000000001</v>
          </cell>
          <cell r="BN541" t="str">
            <v>19561-1</v>
          </cell>
          <cell r="BO541" t="str">
            <v>19561-1</v>
          </cell>
          <cell r="BR541">
            <v>11.28</v>
          </cell>
          <cell r="BS541">
            <v>11.28</v>
          </cell>
          <cell r="BU541">
            <v>14.13</v>
          </cell>
          <cell r="BV541">
            <v>14.14</v>
          </cell>
          <cell r="BW541">
            <v>7.0771408351033571E-4</v>
          </cell>
          <cell r="BX541">
            <v>7.0771408351033571E-4</v>
          </cell>
          <cell r="CA541">
            <v>0</v>
          </cell>
          <cell r="CB541">
            <v>14.14</v>
          </cell>
          <cell r="CC541">
            <v>14.140001718773561</v>
          </cell>
          <cell r="CD541">
            <v>1.7187735608104049E-6</v>
          </cell>
          <cell r="CE541" t="e">
            <v>#N/A</v>
          </cell>
          <cell r="CG541" t="str">
            <v>MIP</v>
          </cell>
          <cell r="CI541" t="str">
            <v>Medicamento</v>
          </cell>
          <cell r="CJ541" t="e">
            <v>#N/A</v>
          </cell>
          <cell r="CK541">
            <v>249.85000000000005</v>
          </cell>
        </row>
        <row r="542">
          <cell r="K542" t="str">
            <v>13803-0</v>
          </cell>
          <cell r="L542" t="str">
            <v>ESTOMAZIL ABACAXI COMP MAST 12X2X10</v>
          </cell>
          <cell r="M542">
            <v>1781700940010</v>
          </cell>
          <cell r="N542">
            <v>9.3000000000000007</v>
          </cell>
          <cell r="O542">
            <v>0</v>
          </cell>
          <cell r="P542">
            <v>7.98</v>
          </cell>
          <cell r="Q542">
            <v>9.17</v>
          </cell>
          <cell r="R542">
            <v>9.3000000000000007</v>
          </cell>
          <cell r="S542">
            <v>9.43</v>
          </cell>
          <cell r="T542">
            <v>8.57</v>
          </cell>
          <cell r="U542">
            <v>9.23</v>
          </cell>
          <cell r="V542">
            <v>8.0299999999999994</v>
          </cell>
          <cell r="W542">
            <v>8.08</v>
          </cell>
          <cell r="X542">
            <v>9.57</v>
          </cell>
          <cell r="Y542">
            <v>0</v>
          </cell>
          <cell r="Z542">
            <v>11.03</v>
          </cell>
          <cell r="AA542">
            <v>12.22</v>
          </cell>
          <cell r="AB542">
            <v>12.39</v>
          </cell>
          <cell r="AC542">
            <v>12.56</v>
          </cell>
          <cell r="AD542">
            <v>11.45</v>
          </cell>
          <cell r="AE542">
            <v>12.3</v>
          </cell>
          <cell r="AF542">
            <v>11.1</v>
          </cell>
          <cell r="AG542">
            <v>11.17</v>
          </cell>
          <cell r="AH542">
            <v>12.74</v>
          </cell>
          <cell r="AI542">
            <v>0</v>
          </cell>
          <cell r="AJ542" t="str">
            <v>negativa</v>
          </cell>
          <cell r="AK542" t="str">
            <v>Negativa</v>
          </cell>
          <cell r="AL542" t="str">
            <v>13803-0</v>
          </cell>
          <cell r="AM542" t="str">
            <v>Não consta</v>
          </cell>
          <cell r="AN542" t="str">
            <v>não consta</v>
          </cell>
          <cell r="AO542" t="str">
            <v>13803-0</v>
          </cell>
          <cell r="AP542">
            <v>0</v>
          </cell>
          <cell r="AQ542" t="str">
            <v>OTC</v>
          </cell>
          <cell r="AR542">
            <v>0</v>
          </cell>
          <cell r="AS542">
            <v>0</v>
          </cell>
          <cell r="AT542">
            <v>7.98</v>
          </cell>
          <cell r="AU542">
            <v>9.17</v>
          </cell>
          <cell r="AV542">
            <v>9.3000000000000007</v>
          </cell>
          <cell r="AW542">
            <v>9.43</v>
          </cell>
          <cell r="AX542">
            <v>8.57</v>
          </cell>
          <cell r="AY542">
            <v>9.23</v>
          </cell>
          <cell r="AZ542">
            <v>8.0299999999999994</v>
          </cell>
          <cell r="BA542">
            <v>8.08</v>
          </cell>
          <cell r="BB542">
            <v>9.57</v>
          </cell>
          <cell r="BC542">
            <v>0</v>
          </cell>
          <cell r="BD542">
            <v>11.03</v>
          </cell>
          <cell r="BE542">
            <v>12.22</v>
          </cell>
          <cell r="BF542">
            <v>12.39</v>
          </cell>
          <cell r="BG542">
            <v>12.56</v>
          </cell>
          <cell r="BH542">
            <v>11.45</v>
          </cell>
          <cell r="BI542">
            <v>12.3</v>
          </cell>
          <cell r="BJ542">
            <v>11.1</v>
          </cell>
          <cell r="BK542">
            <v>11.17</v>
          </cell>
          <cell r="BL542">
            <v>12.74</v>
          </cell>
          <cell r="BN542" t="str">
            <v>13803-0</v>
          </cell>
          <cell r="BO542" t="str">
            <v>13803-0</v>
          </cell>
          <cell r="BR542">
            <v>7.42</v>
          </cell>
          <cell r="BS542">
            <v>7.42</v>
          </cell>
          <cell r="BU542">
            <v>9.1</v>
          </cell>
          <cell r="BV542">
            <v>9.3000000000000007</v>
          </cell>
          <cell r="BW542">
            <v>2.1978021978022122E-2</v>
          </cell>
          <cell r="BX542">
            <v>2.1978021978022122E-2</v>
          </cell>
          <cell r="CA542">
            <v>0</v>
          </cell>
          <cell r="CB542">
            <v>9.3000000000000007</v>
          </cell>
          <cell r="CC542">
            <v>9.3000011304522019</v>
          </cell>
          <cell r="CD542">
            <v>1.1304522011812423E-6</v>
          </cell>
          <cell r="CE542" t="e">
            <v>#N/A</v>
          </cell>
          <cell r="CG542" t="str">
            <v>MIP</v>
          </cell>
          <cell r="CI542" t="str">
            <v>Medicamento</v>
          </cell>
          <cell r="CJ542" t="e">
            <v>#N/A</v>
          </cell>
          <cell r="CK542">
            <v>164.32999999999998</v>
          </cell>
        </row>
        <row r="543">
          <cell r="K543" t="str">
            <v>13805-0</v>
          </cell>
          <cell r="L543" t="str">
            <v>ESTOMAZIL ABACAXI COMP MAST DISP 4X25X10</v>
          </cell>
          <cell r="M543">
            <v>1781700940037</v>
          </cell>
          <cell r="N543">
            <v>116.93</v>
          </cell>
          <cell r="O543">
            <v>0</v>
          </cell>
          <cell r="P543">
            <v>100.38</v>
          </cell>
          <cell r="Q543">
            <v>115.31</v>
          </cell>
          <cell r="R543">
            <v>116.93</v>
          </cell>
          <cell r="S543">
            <v>118.6</v>
          </cell>
          <cell r="T543">
            <v>107.83</v>
          </cell>
          <cell r="U543">
            <v>116.11</v>
          </cell>
          <cell r="V543">
            <v>100.98</v>
          </cell>
          <cell r="W543">
            <v>101.6</v>
          </cell>
          <cell r="X543">
            <v>120.31</v>
          </cell>
          <cell r="Y543">
            <v>0</v>
          </cell>
          <cell r="Z543">
            <v>138.77000000000001</v>
          </cell>
          <cell r="AA543">
            <v>153.69999999999999</v>
          </cell>
          <cell r="AB543">
            <v>155.79</v>
          </cell>
          <cell r="AC543">
            <v>157.94</v>
          </cell>
          <cell r="AD543">
            <v>144.04</v>
          </cell>
          <cell r="AE543">
            <v>154.72999999999999</v>
          </cell>
          <cell r="AF543">
            <v>139.6</v>
          </cell>
          <cell r="AG543">
            <v>140.46</v>
          </cell>
          <cell r="AH543">
            <v>160.13999999999999</v>
          </cell>
          <cell r="AI543">
            <v>0</v>
          </cell>
          <cell r="AJ543" t="str">
            <v>negativa</v>
          </cell>
          <cell r="AK543" t="str">
            <v>Negativa</v>
          </cell>
          <cell r="AL543" t="str">
            <v>13805-0</v>
          </cell>
          <cell r="AM543" t="str">
            <v>Não consta</v>
          </cell>
          <cell r="AN543" t="str">
            <v>não consta</v>
          </cell>
          <cell r="AO543" t="str">
            <v>13805-0</v>
          </cell>
          <cell r="AP543">
            <v>0</v>
          </cell>
          <cell r="AQ543" t="str">
            <v>OTC</v>
          </cell>
          <cell r="AR543">
            <v>0</v>
          </cell>
          <cell r="AS543">
            <v>0</v>
          </cell>
          <cell r="AT543">
            <v>100.38</v>
          </cell>
          <cell r="AU543">
            <v>115.31</v>
          </cell>
          <cell r="AV543">
            <v>116.93</v>
          </cell>
          <cell r="AW543">
            <v>118.6</v>
          </cell>
          <cell r="AX543">
            <v>107.83</v>
          </cell>
          <cell r="AY543">
            <v>116.11</v>
          </cell>
          <cell r="AZ543">
            <v>100.98</v>
          </cell>
          <cell r="BA543">
            <v>101.6</v>
          </cell>
          <cell r="BB543">
            <v>120.31</v>
          </cell>
          <cell r="BC543">
            <v>0</v>
          </cell>
          <cell r="BD543">
            <v>138.77000000000001</v>
          </cell>
          <cell r="BE543">
            <v>153.69999999999999</v>
          </cell>
          <cell r="BF543">
            <v>155.79</v>
          </cell>
          <cell r="BG543">
            <v>157.94</v>
          </cell>
          <cell r="BH543">
            <v>144.04</v>
          </cell>
          <cell r="BI543">
            <v>154.72999999999999</v>
          </cell>
          <cell r="BJ543">
            <v>139.6</v>
          </cell>
          <cell r="BK543">
            <v>140.46</v>
          </cell>
          <cell r="BL543">
            <v>160.13999999999999</v>
          </cell>
          <cell r="BN543" t="str">
            <v>13805-0</v>
          </cell>
          <cell r="BO543" t="str">
            <v>13805-0</v>
          </cell>
          <cell r="BR543">
            <v>93.31</v>
          </cell>
          <cell r="BS543">
            <v>93.31</v>
          </cell>
          <cell r="BU543">
            <v>113.74</v>
          </cell>
          <cell r="BV543">
            <v>116.93</v>
          </cell>
          <cell r="BW543">
            <v>2.8046421663443066E-2</v>
          </cell>
          <cell r="BX543">
            <v>2.8046421663443066E-2</v>
          </cell>
          <cell r="CA543">
            <v>0</v>
          </cell>
          <cell r="CB543">
            <v>116.93</v>
          </cell>
          <cell r="CC543">
            <v>116.93001421330924</v>
          </cell>
          <cell r="CD543">
            <v>1.4213309228239268E-5</v>
          </cell>
          <cell r="CE543" t="e">
            <v>#N/A</v>
          </cell>
          <cell r="CG543" t="str">
            <v>MIP</v>
          </cell>
          <cell r="CI543" t="str">
            <v>Medicamento</v>
          </cell>
          <cell r="CJ543" t="e">
            <v>#N/A</v>
          </cell>
          <cell r="CK543">
            <v>2066.6799999999998</v>
          </cell>
        </row>
        <row r="544">
          <cell r="K544" t="str">
            <v>13809-0</v>
          </cell>
          <cell r="L544" t="str">
            <v>ESTOMAZIL LIMAO COMP MAST 12X2X10</v>
          </cell>
          <cell r="M544">
            <v>1781700940071</v>
          </cell>
          <cell r="N544">
            <v>9.1</v>
          </cell>
          <cell r="O544">
            <v>0</v>
          </cell>
          <cell r="P544">
            <v>7.81</v>
          </cell>
          <cell r="Q544">
            <v>8.9700000000000006</v>
          </cell>
          <cell r="R544">
            <v>9.1</v>
          </cell>
          <cell r="S544">
            <v>9.23</v>
          </cell>
          <cell r="T544">
            <v>8.39</v>
          </cell>
          <cell r="U544">
            <v>9.0299999999999994</v>
          </cell>
          <cell r="V544">
            <v>7.86</v>
          </cell>
          <cell r="W544">
            <v>7.91</v>
          </cell>
          <cell r="X544">
            <v>9.36</v>
          </cell>
          <cell r="Y544">
            <v>0</v>
          </cell>
          <cell r="Z544">
            <v>10.8</v>
          </cell>
          <cell r="AA544">
            <v>11.96</v>
          </cell>
          <cell r="AB544">
            <v>12.12</v>
          </cell>
          <cell r="AC544">
            <v>12.29</v>
          </cell>
          <cell r="AD544">
            <v>11.21</v>
          </cell>
          <cell r="AE544">
            <v>12.03</v>
          </cell>
          <cell r="AF544">
            <v>10.87</v>
          </cell>
          <cell r="AG544">
            <v>10.94</v>
          </cell>
          <cell r="AH544">
            <v>12.46</v>
          </cell>
          <cell r="AI544">
            <v>0</v>
          </cell>
          <cell r="AJ544" t="str">
            <v>negativa</v>
          </cell>
          <cell r="AK544" t="str">
            <v>Negativa</v>
          </cell>
          <cell r="AL544" t="str">
            <v>13809-0</v>
          </cell>
          <cell r="AM544" t="str">
            <v>Não consta</v>
          </cell>
          <cell r="AN544" t="str">
            <v>não consta</v>
          </cell>
          <cell r="AO544" t="str">
            <v>13809-0</v>
          </cell>
          <cell r="AP544">
            <v>0</v>
          </cell>
          <cell r="AQ544" t="str">
            <v>OTC</v>
          </cell>
          <cell r="AR544">
            <v>0</v>
          </cell>
          <cell r="AS544">
            <v>0</v>
          </cell>
          <cell r="AT544">
            <v>7.81</v>
          </cell>
          <cell r="AU544">
            <v>8.9700000000000006</v>
          </cell>
          <cell r="AV544">
            <v>9.1</v>
          </cell>
          <cell r="AW544">
            <v>9.23</v>
          </cell>
          <cell r="AX544">
            <v>8.39</v>
          </cell>
          <cell r="AY544">
            <v>9.0299999999999994</v>
          </cell>
          <cell r="AZ544">
            <v>7.86</v>
          </cell>
          <cell r="BA544">
            <v>7.91</v>
          </cell>
          <cell r="BB544">
            <v>9.36</v>
          </cell>
          <cell r="BC544">
            <v>0</v>
          </cell>
          <cell r="BD544">
            <v>10.8</v>
          </cell>
          <cell r="BE544">
            <v>11.96</v>
          </cell>
          <cell r="BF544">
            <v>12.12</v>
          </cell>
          <cell r="BG544">
            <v>12.29</v>
          </cell>
          <cell r="BH544">
            <v>11.21</v>
          </cell>
          <cell r="BI544">
            <v>12.03</v>
          </cell>
          <cell r="BJ544">
            <v>10.87</v>
          </cell>
          <cell r="BK544">
            <v>10.94</v>
          </cell>
          <cell r="BL544">
            <v>12.46</v>
          </cell>
          <cell r="BN544" t="str">
            <v>13809-0</v>
          </cell>
          <cell r="BO544" t="str">
            <v>13809-0</v>
          </cell>
          <cell r="BR544">
            <v>7.26</v>
          </cell>
          <cell r="BS544">
            <v>7.26</v>
          </cell>
          <cell r="BU544">
            <v>9.1</v>
          </cell>
          <cell r="BV544">
            <v>9.1</v>
          </cell>
          <cell r="BW544">
            <v>0</v>
          </cell>
          <cell r="BX544">
            <v>0</v>
          </cell>
          <cell r="CA544">
            <v>0</v>
          </cell>
          <cell r="CB544">
            <v>9.1</v>
          </cell>
          <cell r="CC544">
            <v>9.1000011061414003</v>
          </cell>
          <cell r="CD544">
            <v>1.1061414006974246E-6</v>
          </cell>
          <cell r="CE544" t="e">
            <v>#N/A</v>
          </cell>
          <cell r="CG544" t="str">
            <v>MIP</v>
          </cell>
          <cell r="CI544" t="str">
            <v>Medicamento</v>
          </cell>
          <cell r="CJ544" t="e">
            <v>#N/A</v>
          </cell>
          <cell r="CK544">
            <v>160.82000000000002</v>
          </cell>
        </row>
        <row r="545">
          <cell r="K545" t="str">
            <v>13811-0</v>
          </cell>
          <cell r="L545" t="str">
            <v>ESTOMAZIL LIMAO COMP MAST DISP 4X25X10</v>
          </cell>
          <cell r="M545">
            <v>1781700940096</v>
          </cell>
          <cell r="N545">
            <v>116.93</v>
          </cell>
          <cell r="O545">
            <v>0</v>
          </cell>
          <cell r="P545">
            <v>100.38</v>
          </cell>
          <cell r="Q545">
            <v>115.31</v>
          </cell>
          <cell r="R545">
            <v>116.93</v>
          </cell>
          <cell r="S545">
            <v>118.6</v>
          </cell>
          <cell r="T545">
            <v>107.83</v>
          </cell>
          <cell r="U545">
            <v>116.11</v>
          </cell>
          <cell r="V545">
            <v>100.98</v>
          </cell>
          <cell r="W545">
            <v>101.6</v>
          </cell>
          <cell r="X545">
            <v>120.31</v>
          </cell>
          <cell r="Y545">
            <v>0</v>
          </cell>
          <cell r="Z545">
            <v>138.77000000000001</v>
          </cell>
          <cell r="AA545">
            <v>153.69999999999999</v>
          </cell>
          <cell r="AB545">
            <v>155.79</v>
          </cell>
          <cell r="AC545">
            <v>157.94</v>
          </cell>
          <cell r="AD545">
            <v>144.04</v>
          </cell>
          <cell r="AE545">
            <v>154.72999999999999</v>
          </cell>
          <cell r="AF545">
            <v>139.6</v>
          </cell>
          <cell r="AG545">
            <v>140.46</v>
          </cell>
          <cell r="AH545">
            <v>160.13999999999999</v>
          </cell>
          <cell r="AI545">
            <v>0</v>
          </cell>
          <cell r="AJ545" t="str">
            <v>negativa</v>
          </cell>
          <cell r="AK545" t="str">
            <v>Negativa</v>
          </cell>
          <cell r="AL545" t="str">
            <v>13811-0</v>
          </cell>
          <cell r="AM545" t="str">
            <v>Não consta</v>
          </cell>
          <cell r="AN545" t="str">
            <v>não consta</v>
          </cell>
          <cell r="AO545" t="str">
            <v>13811-0</v>
          </cell>
          <cell r="AP545">
            <v>0</v>
          </cell>
          <cell r="AQ545" t="str">
            <v>OTC</v>
          </cell>
          <cell r="AR545">
            <v>0</v>
          </cell>
          <cell r="AS545">
            <v>0</v>
          </cell>
          <cell r="AT545">
            <v>100.38</v>
          </cell>
          <cell r="AU545">
            <v>115.31</v>
          </cell>
          <cell r="AV545">
            <v>116.93</v>
          </cell>
          <cell r="AW545">
            <v>118.6</v>
          </cell>
          <cell r="AX545">
            <v>107.83</v>
          </cell>
          <cell r="AY545">
            <v>116.11</v>
          </cell>
          <cell r="AZ545">
            <v>100.98</v>
          </cell>
          <cell r="BA545">
            <v>101.6</v>
          </cell>
          <cell r="BB545">
            <v>120.31</v>
          </cell>
          <cell r="BC545">
            <v>0</v>
          </cell>
          <cell r="BD545">
            <v>138.77000000000001</v>
          </cell>
          <cell r="BE545">
            <v>153.69999999999999</v>
          </cell>
          <cell r="BF545">
            <v>155.79</v>
          </cell>
          <cell r="BG545">
            <v>157.94</v>
          </cell>
          <cell r="BH545">
            <v>144.04</v>
          </cell>
          <cell r="BI545">
            <v>154.72999999999999</v>
          </cell>
          <cell r="BJ545">
            <v>139.6</v>
          </cell>
          <cell r="BK545">
            <v>140.46</v>
          </cell>
          <cell r="BL545">
            <v>160.13999999999999</v>
          </cell>
          <cell r="BN545" t="str">
            <v>13811-0</v>
          </cell>
          <cell r="BO545" t="str">
            <v>13811-0</v>
          </cell>
          <cell r="BR545">
            <v>93.31</v>
          </cell>
          <cell r="BS545">
            <v>93.31</v>
          </cell>
          <cell r="BU545">
            <v>113.74</v>
          </cell>
          <cell r="BV545">
            <v>116.93</v>
          </cell>
          <cell r="BW545">
            <v>2.8046421663443066E-2</v>
          </cell>
          <cell r="BX545">
            <v>2.8046421663443066E-2</v>
          </cell>
          <cell r="CA545">
            <v>0</v>
          </cell>
          <cell r="CB545">
            <v>116.93</v>
          </cell>
          <cell r="CC545">
            <v>116.93001421330924</v>
          </cell>
          <cell r="CD545">
            <v>1.4213309228239268E-5</v>
          </cell>
          <cell r="CE545" t="e">
            <v>#N/A</v>
          </cell>
          <cell r="CG545" t="str">
            <v>MIP</v>
          </cell>
          <cell r="CI545" t="str">
            <v>Medicamento</v>
          </cell>
          <cell r="CJ545" t="e">
            <v>#N/A</v>
          </cell>
          <cell r="CK545">
            <v>2066.6799999999998</v>
          </cell>
        </row>
        <row r="546">
          <cell r="K546" t="str">
            <v>13806-0</v>
          </cell>
          <cell r="L546" t="str">
            <v>ESTOMAZIL MENTA COMP MAST 12X2X10</v>
          </cell>
          <cell r="M546">
            <v>1781700940134</v>
          </cell>
          <cell r="N546">
            <v>9.1</v>
          </cell>
          <cell r="O546">
            <v>0</v>
          </cell>
          <cell r="P546">
            <v>7.81</v>
          </cell>
          <cell r="Q546">
            <v>8.9700000000000006</v>
          </cell>
          <cell r="R546">
            <v>9.1</v>
          </cell>
          <cell r="S546">
            <v>9.23</v>
          </cell>
          <cell r="T546">
            <v>8.39</v>
          </cell>
          <cell r="U546">
            <v>9.0299999999999994</v>
          </cell>
          <cell r="V546">
            <v>7.86</v>
          </cell>
          <cell r="W546">
            <v>7.91</v>
          </cell>
          <cell r="X546">
            <v>9.36</v>
          </cell>
          <cell r="Y546">
            <v>0</v>
          </cell>
          <cell r="Z546">
            <v>10.8</v>
          </cell>
          <cell r="AA546">
            <v>11.96</v>
          </cell>
          <cell r="AB546">
            <v>12.12</v>
          </cell>
          <cell r="AC546">
            <v>12.29</v>
          </cell>
          <cell r="AD546">
            <v>11.21</v>
          </cell>
          <cell r="AE546">
            <v>12.03</v>
          </cell>
          <cell r="AF546">
            <v>10.87</v>
          </cell>
          <cell r="AG546">
            <v>10.94</v>
          </cell>
          <cell r="AH546">
            <v>12.46</v>
          </cell>
          <cell r="AI546">
            <v>0</v>
          </cell>
          <cell r="AJ546" t="str">
            <v>negativa</v>
          </cell>
          <cell r="AK546" t="str">
            <v>Negativa</v>
          </cell>
          <cell r="AL546" t="str">
            <v>13806-0</v>
          </cell>
          <cell r="AM546" t="str">
            <v>Não consta</v>
          </cell>
          <cell r="AN546" t="str">
            <v>não consta</v>
          </cell>
          <cell r="AO546" t="str">
            <v>13806-0</v>
          </cell>
          <cell r="AP546">
            <v>0</v>
          </cell>
          <cell r="AQ546" t="str">
            <v>OTC</v>
          </cell>
          <cell r="AR546">
            <v>0</v>
          </cell>
          <cell r="AS546">
            <v>0</v>
          </cell>
          <cell r="AT546">
            <v>7.81</v>
          </cell>
          <cell r="AU546">
            <v>8.9700000000000006</v>
          </cell>
          <cell r="AV546">
            <v>9.1</v>
          </cell>
          <cell r="AW546">
            <v>9.23</v>
          </cell>
          <cell r="AX546">
            <v>8.39</v>
          </cell>
          <cell r="AY546">
            <v>9.0299999999999994</v>
          </cell>
          <cell r="AZ546">
            <v>7.86</v>
          </cell>
          <cell r="BA546">
            <v>7.91</v>
          </cell>
          <cell r="BB546">
            <v>9.36</v>
          </cell>
          <cell r="BC546">
            <v>0</v>
          </cell>
          <cell r="BD546">
            <v>10.8</v>
          </cell>
          <cell r="BE546">
            <v>11.96</v>
          </cell>
          <cell r="BF546">
            <v>12.12</v>
          </cell>
          <cell r="BG546">
            <v>12.29</v>
          </cell>
          <cell r="BH546">
            <v>11.21</v>
          </cell>
          <cell r="BI546">
            <v>12.03</v>
          </cell>
          <cell r="BJ546">
            <v>10.87</v>
          </cell>
          <cell r="BK546">
            <v>10.94</v>
          </cell>
          <cell r="BL546">
            <v>12.46</v>
          </cell>
          <cell r="BN546" t="str">
            <v>13806-0</v>
          </cell>
          <cell r="BO546" t="str">
            <v>13806-0</v>
          </cell>
          <cell r="BR546">
            <v>7.26</v>
          </cell>
          <cell r="BS546">
            <v>7.26</v>
          </cell>
          <cell r="BU546">
            <v>9.1</v>
          </cell>
          <cell r="BV546">
            <v>9.1</v>
          </cell>
          <cell r="BW546">
            <v>0</v>
          </cell>
          <cell r="BX546">
            <v>0</v>
          </cell>
          <cell r="CA546">
            <v>0</v>
          </cell>
          <cell r="CB546">
            <v>9.1</v>
          </cell>
          <cell r="CC546">
            <v>9.1000011061414003</v>
          </cell>
          <cell r="CD546">
            <v>1.1061414006974246E-6</v>
          </cell>
          <cell r="CE546" t="e">
            <v>#N/A</v>
          </cell>
          <cell r="CG546" t="str">
            <v>MIP</v>
          </cell>
          <cell r="CI546" t="str">
            <v>Medicamento</v>
          </cell>
          <cell r="CJ546" t="e">
            <v>#N/A</v>
          </cell>
          <cell r="CK546">
            <v>160.82000000000002</v>
          </cell>
        </row>
        <row r="547">
          <cell r="K547" t="str">
            <v>13808-0</v>
          </cell>
          <cell r="L547" t="str">
            <v>ESTOMAZIL MENTA COMP MAST DISP 4X25X10</v>
          </cell>
          <cell r="M547">
            <v>1781700940150</v>
          </cell>
          <cell r="N547">
            <v>116.93</v>
          </cell>
          <cell r="O547">
            <v>0</v>
          </cell>
          <cell r="P547">
            <v>100.38</v>
          </cell>
          <cell r="Q547">
            <v>115.31</v>
          </cell>
          <cell r="R547">
            <v>116.93</v>
          </cell>
          <cell r="S547">
            <v>118.6</v>
          </cell>
          <cell r="T547">
            <v>107.83</v>
          </cell>
          <cell r="U547">
            <v>116.11</v>
          </cell>
          <cell r="V547">
            <v>100.98</v>
          </cell>
          <cell r="W547">
            <v>101.6</v>
          </cell>
          <cell r="X547">
            <v>120.31</v>
          </cell>
          <cell r="Y547">
            <v>0</v>
          </cell>
          <cell r="Z547">
            <v>138.77000000000001</v>
          </cell>
          <cell r="AA547">
            <v>153.69999999999999</v>
          </cell>
          <cell r="AB547">
            <v>155.79</v>
          </cell>
          <cell r="AC547">
            <v>157.94</v>
          </cell>
          <cell r="AD547">
            <v>144.04</v>
          </cell>
          <cell r="AE547">
            <v>154.72999999999999</v>
          </cell>
          <cell r="AF547">
            <v>139.6</v>
          </cell>
          <cell r="AG547">
            <v>140.46</v>
          </cell>
          <cell r="AH547">
            <v>160.13999999999999</v>
          </cell>
          <cell r="AI547">
            <v>0</v>
          </cell>
          <cell r="AJ547" t="str">
            <v>negativa</v>
          </cell>
          <cell r="AK547" t="str">
            <v>Negativa</v>
          </cell>
          <cell r="AL547" t="str">
            <v>13808-0</v>
          </cell>
          <cell r="AM547" t="str">
            <v>Não consta</v>
          </cell>
          <cell r="AN547" t="str">
            <v>não consta</v>
          </cell>
          <cell r="AO547" t="str">
            <v>13808-0</v>
          </cell>
          <cell r="AP547">
            <v>0</v>
          </cell>
          <cell r="AQ547" t="str">
            <v>OTC</v>
          </cell>
          <cell r="AR547">
            <v>0</v>
          </cell>
          <cell r="AS547">
            <v>0</v>
          </cell>
          <cell r="AT547">
            <v>100.38</v>
          </cell>
          <cell r="AU547">
            <v>115.31</v>
          </cell>
          <cell r="AV547">
            <v>116.93</v>
          </cell>
          <cell r="AW547">
            <v>118.6</v>
          </cell>
          <cell r="AX547">
            <v>107.83</v>
          </cell>
          <cell r="AY547">
            <v>116.11</v>
          </cell>
          <cell r="AZ547">
            <v>100.98</v>
          </cell>
          <cell r="BA547">
            <v>101.6</v>
          </cell>
          <cell r="BB547">
            <v>120.31</v>
          </cell>
          <cell r="BC547">
            <v>0</v>
          </cell>
          <cell r="BD547">
            <v>138.77000000000001</v>
          </cell>
          <cell r="BE547">
            <v>153.69999999999999</v>
          </cell>
          <cell r="BF547">
            <v>155.79</v>
          </cell>
          <cell r="BG547">
            <v>157.94</v>
          </cell>
          <cell r="BH547">
            <v>144.04</v>
          </cell>
          <cell r="BI547">
            <v>154.72999999999999</v>
          </cell>
          <cell r="BJ547">
            <v>139.6</v>
          </cell>
          <cell r="BK547">
            <v>140.46</v>
          </cell>
          <cell r="BL547">
            <v>160.13999999999999</v>
          </cell>
          <cell r="BN547" t="str">
            <v>13808-0</v>
          </cell>
          <cell r="BO547" t="str">
            <v>13808-0</v>
          </cell>
          <cell r="BR547">
            <v>93.31</v>
          </cell>
          <cell r="BS547">
            <v>93.31</v>
          </cell>
          <cell r="BU547">
            <v>113.74</v>
          </cell>
          <cell r="BV547">
            <v>116.93</v>
          </cell>
          <cell r="BW547">
            <v>2.8046421663443066E-2</v>
          </cell>
          <cell r="BX547">
            <v>2.8046421663443066E-2</v>
          </cell>
          <cell r="CA547">
            <v>0</v>
          </cell>
          <cell r="CB547">
            <v>116.93</v>
          </cell>
          <cell r="CC547">
            <v>116.93001421330924</v>
          </cell>
          <cell r="CD547">
            <v>1.4213309228239268E-5</v>
          </cell>
          <cell r="CE547" t="e">
            <v>#N/A</v>
          </cell>
          <cell r="CG547" t="str">
            <v>MIP</v>
          </cell>
          <cell r="CI547" t="str">
            <v>Medicamento</v>
          </cell>
          <cell r="CJ547" t="e">
            <v>#N/A</v>
          </cell>
          <cell r="CK547">
            <v>2066.6799999999998</v>
          </cell>
        </row>
        <row r="548">
          <cell r="K548" t="str">
            <v>143-0</v>
          </cell>
          <cell r="L548" t="str">
            <v>ESTOMAZIL PO EF ABACAXI ENV 12X50X5G</v>
          </cell>
          <cell r="M548">
            <v>1781700390029</v>
          </cell>
          <cell r="N548">
            <v>99.26</v>
          </cell>
          <cell r="O548">
            <v>0</v>
          </cell>
          <cell r="P548">
            <v>85.21</v>
          </cell>
          <cell r="Q548">
            <v>97.88</v>
          </cell>
          <cell r="R548">
            <v>99.26</v>
          </cell>
          <cell r="S548">
            <v>100.68</v>
          </cell>
          <cell r="T548">
            <v>91.53</v>
          </cell>
          <cell r="U548">
            <v>98.57</v>
          </cell>
          <cell r="V548">
            <v>85.73</v>
          </cell>
          <cell r="W548">
            <v>86.25</v>
          </cell>
          <cell r="X548">
            <v>102.13</v>
          </cell>
          <cell r="Y548">
            <v>0</v>
          </cell>
          <cell r="Z548">
            <v>117.8</v>
          </cell>
          <cell r="AA548">
            <v>130.47</v>
          </cell>
          <cell r="AB548">
            <v>132.24</v>
          </cell>
          <cell r="AC548">
            <v>134.07</v>
          </cell>
          <cell r="AD548">
            <v>122.26</v>
          </cell>
          <cell r="AE548">
            <v>131.36000000000001</v>
          </cell>
          <cell r="AF548">
            <v>118.52</v>
          </cell>
          <cell r="AG548">
            <v>119.24</v>
          </cell>
          <cell r="AH548">
            <v>135.94</v>
          </cell>
          <cell r="AI548">
            <v>0</v>
          </cell>
          <cell r="AJ548" t="str">
            <v>negativa</v>
          </cell>
          <cell r="AK548" t="str">
            <v>Negativa</v>
          </cell>
          <cell r="AL548" t="str">
            <v>143-0</v>
          </cell>
          <cell r="AM548" t="str">
            <v>Não consta</v>
          </cell>
          <cell r="AN548" t="str">
            <v>não consta</v>
          </cell>
          <cell r="AO548" t="str">
            <v>143-0</v>
          </cell>
          <cell r="AP548">
            <v>0</v>
          </cell>
          <cell r="AQ548" t="str">
            <v>OTC</v>
          </cell>
          <cell r="AR548">
            <v>0</v>
          </cell>
          <cell r="AS548">
            <v>0</v>
          </cell>
          <cell r="AT548">
            <v>85.21</v>
          </cell>
          <cell r="AU548">
            <v>97.88</v>
          </cell>
          <cell r="AV548">
            <v>99.26</v>
          </cell>
          <cell r="AW548">
            <v>100.68</v>
          </cell>
          <cell r="AX548">
            <v>91.53</v>
          </cell>
          <cell r="AY548">
            <v>98.57</v>
          </cell>
          <cell r="AZ548">
            <v>85.73</v>
          </cell>
          <cell r="BA548">
            <v>86.25</v>
          </cell>
          <cell r="BB548">
            <v>102.13</v>
          </cell>
          <cell r="BC548">
            <v>0</v>
          </cell>
          <cell r="BD548">
            <v>117.8</v>
          </cell>
          <cell r="BE548">
            <v>130.47</v>
          </cell>
          <cell r="BF548">
            <v>132.24</v>
          </cell>
          <cell r="BG548">
            <v>134.07</v>
          </cell>
          <cell r="BH548">
            <v>122.26</v>
          </cell>
          <cell r="BI548">
            <v>131.36000000000001</v>
          </cell>
          <cell r="BJ548">
            <v>118.52</v>
          </cell>
          <cell r="BK548">
            <v>119.24</v>
          </cell>
          <cell r="BL548">
            <v>135.94</v>
          </cell>
          <cell r="BN548" t="str">
            <v>143-0</v>
          </cell>
          <cell r="BO548" t="str">
            <v>143-0</v>
          </cell>
          <cell r="BR548">
            <v>79.209999999999994</v>
          </cell>
          <cell r="BS548">
            <v>79.209999999999994</v>
          </cell>
          <cell r="BU548">
            <v>99.26</v>
          </cell>
          <cell r="BV548">
            <v>99.26</v>
          </cell>
          <cell r="BW548">
            <v>0</v>
          </cell>
          <cell r="BX548">
            <v>0</v>
          </cell>
          <cell r="CA548">
            <v>0</v>
          </cell>
          <cell r="CB548">
            <v>99.26</v>
          </cell>
          <cell r="CC548">
            <v>99.260012065450042</v>
          </cell>
          <cell r="CD548">
            <v>1.2065450036402581E-5</v>
          </cell>
          <cell r="CE548" t="e">
            <v>#N/A</v>
          </cell>
          <cell r="CG548" t="str">
            <v>MIP</v>
          </cell>
          <cell r="CI548" t="str">
            <v>Medicamento</v>
          </cell>
          <cell r="CJ548" t="e">
            <v>#N/A</v>
          </cell>
          <cell r="CK548">
            <v>1754.3899999999996</v>
          </cell>
        </row>
        <row r="549">
          <cell r="K549" t="str">
            <v>145-0</v>
          </cell>
          <cell r="L549" t="str">
            <v>ESTOMAZIL PO EF LARANJA ENV 12X50X5G</v>
          </cell>
          <cell r="M549">
            <v>1781700390010</v>
          </cell>
          <cell r="N549">
            <v>99.26</v>
          </cell>
          <cell r="O549">
            <v>0</v>
          </cell>
          <cell r="P549">
            <v>85.21</v>
          </cell>
          <cell r="Q549">
            <v>97.88</v>
          </cell>
          <cell r="R549">
            <v>99.26</v>
          </cell>
          <cell r="S549">
            <v>100.68</v>
          </cell>
          <cell r="T549">
            <v>91.53</v>
          </cell>
          <cell r="U549">
            <v>98.57</v>
          </cell>
          <cell r="V549">
            <v>85.73</v>
          </cell>
          <cell r="W549">
            <v>86.25</v>
          </cell>
          <cell r="X549">
            <v>102.13</v>
          </cell>
          <cell r="Y549">
            <v>0</v>
          </cell>
          <cell r="Z549">
            <v>117.8</v>
          </cell>
          <cell r="AA549">
            <v>130.47</v>
          </cell>
          <cell r="AB549">
            <v>132.24</v>
          </cell>
          <cell r="AC549">
            <v>134.07</v>
          </cell>
          <cell r="AD549">
            <v>122.26</v>
          </cell>
          <cell r="AE549">
            <v>131.36000000000001</v>
          </cell>
          <cell r="AF549">
            <v>118.52</v>
          </cell>
          <cell r="AG549">
            <v>119.24</v>
          </cell>
          <cell r="AH549">
            <v>135.94</v>
          </cell>
          <cell r="AI549">
            <v>0</v>
          </cell>
          <cell r="AJ549" t="str">
            <v>negativa</v>
          </cell>
          <cell r="AK549" t="str">
            <v>Negativa</v>
          </cell>
          <cell r="AL549" t="str">
            <v>145-0</v>
          </cell>
          <cell r="AM549" t="str">
            <v>Não consta</v>
          </cell>
          <cell r="AN549" t="str">
            <v>não consta</v>
          </cell>
          <cell r="AO549" t="str">
            <v>145-0</v>
          </cell>
          <cell r="AP549">
            <v>0</v>
          </cell>
          <cell r="AQ549" t="str">
            <v>OTC</v>
          </cell>
          <cell r="AR549">
            <v>0</v>
          </cell>
          <cell r="AS549">
            <v>0</v>
          </cell>
          <cell r="AT549">
            <v>85.21</v>
          </cell>
          <cell r="AU549">
            <v>97.88</v>
          </cell>
          <cell r="AV549">
            <v>99.26</v>
          </cell>
          <cell r="AW549">
            <v>100.68</v>
          </cell>
          <cell r="AX549">
            <v>91.53</v>
          </cell>
          <cell r="AY549">
            <v>98.57</v>
          </cell>
          <cell r="AZ549">
            <v>85.73</v>
          </cell>
          <cell r="BA549">
            <v>86.25</v>
          </cell>
          <cell r="BB549">
            <v>102.13</v>
          </cell>
          <cell r="BC549">
            <v>0</v>
          </cell>
          <cell r="BD549">
            <v>117.8</v>
          </cell>
          <cell r="BE549">
            <v>130.47</v>
          </cell>
          <cell r="BF549">
            <v>132.24</v>
          </cell>
          <cell r="BG549">
            <v>134.07</v>
          </cell>
          <cell r="BH549">
            <v>122.26</v>
          </cell>
          <cell r="BI549">
            <v>131.36000000000001</v>
          </cell>
          <cell r="BJ549">
            <v>118.52</v>
          </cell>
          <cell r="BK549">
            <v>119.24</v>
          </cell>
          <cell r="BL549">
            <v>135.94</v>
          </cell>
          <cell r="BN549" t="str">
            <v>145-0</v>
          </cell>
          <cell r="BO549" t="str">
            <v>145-0</v>
          </cell>
          <cell r="BR549">
            <v>79.209999999999994</v>
          </cell>
          <cell r="BS549">
            <v>79.209999999999994</v>
          </cell>
          <cell r="BU549">
            <v>99.26</v>
          </cell>
          <cell r="BV549">
            <v>99.26</v>
          </cell>
          <cell r="BW549">
            <v>0</v>
          </cell>
          <cell r="BX549">
            <v>0</v>
          </cell>
          <cell r="CA549">
            <v>0</v>
          </cell>
          <cell r="CB549">
            <v>99.26</v>
          </cell>
          <cell r="CC549">
            <v>99.260012065450042</v>
          </cell>
          <cell r="CD549">
            <v>1.2065450036402581E-5</v>
          </cell>
          <cell r="CE549" t="e">
            <v>#N/A</v>
          </cell>
          <cell r="CG549" t="str">
            <v>MIP</v>
          </cell>
          <cell r="CI549" t="str">
            <v>Medicamento</v>
          </cell>
          <cell r="CJ549" t="e">
            <v>#N/A</v>
          </cell>
          <cell r="CK549">
            <v>1754.3899999999996</v>
          </cell>
        </row>
        <row r="550">
          <cell r="K550" t="str">
            <v>144-0</v>
          </cell>
          <cell r="L550" t="str">
            <v>ESTOMAZIL PO EF MORANGO ENV 12X50X5G</v>
          </cell>
          <cell r="M550">
            <v>1781700390037</v>
          </cell>
          <cell r="N550">
            <v>99.26</v>
          </cell>
          <cell r="O550">
            <v>0</v>
          </cell>
          <cell r="P550">
            <v>85.21</v>
          </cell>
          <cell r="Q550">
            <v>97.88</v>
          </cell>
          <cell r="R550">
            <v>99.26</v>
          </cell>
          <cell r="S550">
            <v>100.68</v>
          </cell>
          <cell r="T550">
            <v>91.53</v>
          </cell>
          <cell r="U550">
            <v>98.57</v>
          </cell>
          <cell r="V550">
            <v>85.73</v>
          </cell>
          <cell r="W550">
            <v>86.25</v>
          </cell>
          <cell r="X550">
            <v>102.13</v>
          </cell>
          <cell r="Y550">
            <v>0</v>
          </cell>
          <cell r="Z550">
            <v>117.8</v>
          </cell>
          <cell r="AA550">
            <v>130.47</v>
          </cell>
          <cell r="AB550">
            <v>132.24</v>
          </cell>
          <cell r="AC550">
            <v>134.07</v>
          </cell>
          <cell r="AD550">
            <v>122.26</v>
          </cell>
          <cell r="AE550">
            <v>131.36000000000001</v>
          </cell>
          <cell r="AF550">
            <v>118.52</v>
          </cell>
          <cell r="AG550">
            <v>119.24</v>
          </cell>
          <cell r="AH550">
            <v>135.94</v>
          </cell>
          <cell r="AI550">
            <v>0</v>
          </cell>
          <cell r="AJ550" t="str">
            <v>negativa</v>
          </cell>
          <cell r="AK550" t="str">
            <v>Negativa</v>
          </cell>
          <cell r="AL550" t="str">
            <v>144-0</v>
          </cell>
          <cell r="AM550" t="str">
            <v>Não consta</v>
          </cell>
          <cell r="AN550" t="str">
            <v>não consta</v>
          </cell>
          <cell r="AO550" t="str">
            <v>144-0</v>
          </cell>
          <cell r="AP550">
            <v>0</v>
          </cell>
          <cell r="AQ550" t="str">
            <v>OTC</v>
          </cell>
          <cell r="AR550">
            <v>0</v>
          </cell>
          <cell r="AS550">
            <v>0</v>
          </cell>
          <cell r="AT550">
            <v>85.21</v>
          </cell>
          <cell r="AU550">
            <v>97.88</v>
          </cell>
          <cell r="AV550">
            <v>99.26</v>
          </cell>
          <cell r="AW550">
            <v>100.68</v>
          </cell>
          <cell r="AX550">
            <v>91.53</v>
          </cell>
          <cell r="AY550">
            <v>98.57</v>
          </cell>
          <cell r="AZ550">
            <v>85.73</v>
          </cell>
          <cell r="BA550">
            <v>86.25</v>
          </cell>
          <cell r="BB550">
            <v>102.13</v>
          </cell>
          <cell r="BC550">
            <v>0</v>
          </cell>
          <cell r="BD550">
            <v>117.8</v>
          </cell>
          <cell r="BE550">
            <v>130.47</v>
          </cell>
          <cell r="BF550">
            <v>132.24</v>
          </cell>
          <cell r="BG550">
            <v>134.07</v>
          </cell>
          <cell r="BH550">
            <v>122.26</v>
          </cell>
          <cell r="BI550">
            <v>131.36000000000001</v>
          </cell>
          <cell r="BJ550">
            <v>118.52</v>
          </cell>
          <cell r="BK550">
            <v>119.24</v>
          </cell>
          <cell r="BL550">
            <v>135.94</v>
          </cell>
          <cell r="BN550" t="str">
            <v>144-0</v>
          </cell>
          <cell r="BO550" t="str">
            <v>144-0</v>
          </cell>
          <cell r="BR550">
            <v>79.209999999999994</v>
          </cell>
          <cell r="BS550">
            <v>79.209999999999994</v>
          </cell>
          <cell r="BU550">
            <v>99.26</v>
          </cell>
          <cell r="BV550">
            <v>99.26</v>
          </cell>
          <cell r="BW550">
            <v>0</v>
          </cell>
          <cell r="BX550">
            <v>0</v>
          </cell>
          <cell r="CA550">
            <v>0</v>
          </cell>
          <cell r="CB550">
            <v>99.26</v>
          </cell>
          <cell r="CC550">
            <v>99.260012065450042</v>
          </cell>
          <cell r="CD550">
            <v>1.2065450036402581E-5</v>
          </cell>
          <cell r="CE550" t="e">
            <v>#N/A</v>
          </cell>
          <cell r="CG550" t="str">
            <v>MIP</v>
          </cell>
          <cell r="CI550" t="str">
            <v>Medicamento</v>
          </cell>
          <cell r="CJ550" t="e">
            <v>#N/A</v>
          </cell>
          <cell r="CK550">
            <v>1754.3899999999996</v>
          </cell>
        </row>
        <row r="551">
          <cell r="K551" t="str">
            <v>13799-0</v>
          </cell>
          <cell r="L551" t="str">
            <v>ESTOMAZIL TANG COMP MAST DISP 4X25X10</v>
          </cell>
          <cell r="M551">
            <v>1781700940126</v>
          </cell>
          <cell r="N551">
            <v>113.74</v>
          </cell>
          <cell r="O551">
            <v>0</v>
          </cell>
          <cell r="P551">
            <v>97.64</v>
          </cell>
          <cell r="Q551">
            <v>112.17</v>
          </cell>
          <cell r="R551">
            <v>113.74</v>
          </cell>
          <cell r="S551">
            <v>115.37</v>
          </cell>
          <cell r="T551">
            <v>104.89</v>
          </cell>
          <cell r="U551">
            <v>112.95</v>
          </cell>
          <cell r="V551">
            <v>98.24</v>
          </cell>
          <cell r="W551">
            <v>98.83</v>
          </cell>
          <cell r="X551">
            <v>117.04</v>
          </cell>
          <cell r="Y551">
            <v>0</v>
          </cell>
          <cell r="Z551">
            <v>134.97999999999999</v>
          </cell>
          <cell r="AA551">
            <v>149.51</v>
          </cell>
          <cell r="AB551">
            <v>151.54</v>
          </cell>
          <cell r="AC551">
            <v>153.63999999999999</v>
          </cell>
          <cell r="AD551">
            <v>140.11000000000001</v>
          </cell>
          <cell r="AE551">
            <v>150.52000000000001</v>
          </cell>
          <cell r="AF551">
            <v>135.81</v>
          </cell>
          <cell r="AG551">
            <v>136.63</v>
          </cell>
          <cell r="AH551">
            <v>155.78</v>
          </cell>
          <cell r="AI551">
            <v>0</v>
          </cell>
          <cell r="AJ551" t="str">
            <v>negativa</v>
          </cell>
          <cell r="AK551" t="str">
            <v>Negativa</v>
          </cell>
          <cell r="AL551" t="str">
            <v>13799-0</v>
          </cell>
          <cell r="AM551" t="str">
            <v>Não consta</v>
          </cell>
          <cell r="AN551" t="str">
            <v>não consta</v>
          </cell>
          <cell r="AO551" t="str">
            <v>13799-0</v>
          </cell>
          <cell r="AP551">
            <v>0</v>
          </cell>
          <cell r="AQ551" t="str">
            <v>OTC</v>
          </cell>
          <cell r="AR551">
            <v>0</v>
          </cell>
          <cell r="AS551">
            <v>0</v>
          </cell>
          <cell r="AT551">
            <v>97.64</v>
          </cell>
          <cell r="AU551">
            <v>112.17</v>
          </cell>
          <cell r="AV551">
            <v>113.74</v>
          </cell>
          <cell r="AW551">
            <v>115.37</v>
          </cell>
          <cell r="AX551">
            <v>104.89</v>
          </cell>
          <cell r="AY551">
            <v>112.95</v>
          </cell>
          <cell r="AZ551">
            <v>98.24</v>
          </cell>
          <cell r="BA551">
            <v>98.83</v>
          </cell>
          <cell r="BB551">
            <v>117.04</v>
          </cell>
          <cell r="BC551">
            <v>0</v>
          </cell>
          <cell r="BD551">
            <v>134.97999999999999</v>
          </cell>
          <cell r="BE551">
            <v>149.51</v>
          </cell>
          <cell r="BF551">
            <v>151.54</v>
          </cell>
          <cell r="BG551">
            <v>153.63999999999999</v>
          </cell>
          <cell r="BH551">
            <v>140.11000000000001</v>
          </cell>
          <cell r="BI551">
            <v>150.52000000000001</v>
          </cell>
          <cell r="BJ551">
            <v>135.81</v>
          </cell>
          <cell r="BK551">
            <v>136.63</v>
          </cell>
          <cell r="BL551">
            <v>155.78</v>
          </cell>
          <cell r="BN551" t="str">
            <v>13799-0</v>
          </cell>
          <cell r="BO551" t="str">
            <v>13799-0</v>
          </cell>
          <cell r="BR551">
            <v>90.77</v>
          </cell>
          <cell r="BS551">
            <v>90.77</v>
          </cell>
          <cell r="BU551">
            <v>113.74</v>
          </cell>
          <cell r="BV551">
            <v>113.74</v>
          </cell>
          <cell r="BW551">
            <v>0</v>
          </cell>
          <cell r="BX551">
            <v>0</v>
          </cell>
          <cell r="CA551">
            <v>0</v>
          </cell>
          <cell r="CB551">
            <v>113.74</v>
          </cell>
          <cell r="CC551">
            <v>113.74001382555196</v>
          </cell>
          <cell r="CD551">
            <v>1.3825551960167104E-5</v>
          </cell>
          <cell r="CE551" t="e">
            <v>#N/A</v>
          </cell>
          <cell r="CG551" t="str">
            <v>MIP</v>
          </cell>
          <cell r="CI551" t="str">
            <v>Medicamento</v>
          </cell>
          <cell r="CJ551" t="e">
            <v>#N/A</v>
          </cell>
          <cell r="CK551">
            <v>2010.3800000000006</v>
          </cell>
        </row>
        <row r="552">
          <cell r="K552" t="str">
            <v>13797-0</v>
          </cell>
          <cell r="L552" t="str">
            <v>ESTOMAZIL TANGERINA COMP MAST 12X2X10</v>
          </cell>
          <cell r="M552">
            <v>1781700940101</v>
          </cell>
          <cell r="N552">
            <v>9.1</v>
          </cell>
          <cell r="O552">
            <v>0</v>
          </cell>
          <cell r="P552">
            <v>7.81</v>
          </cell>
          <cell r="Q552">
            <v>8.9700000000000006</v>
          </cell>
          <cell r="R552">
            <v>9.1</v>
          </cell>
          <cell r="S552">
            <v>9.23</v>
          </cell>
          <cell r="T552">
            <v>8.39</v>
          </cell>
          <cell r="U552">
            <v>9.0299999999999994</v>
          </cell>
          <cell r="V552">
            <v>7.86</v>
          </cell>
          <cell r="W552">
            <v>7.91</v>
          </cell>
          <cell r="X552">
            <v>9.36</v>
          </cell>
          <cell r="Y552">
            <v>0</v>
          </cell>
          <cell r="Z552">
            <v>10.8</v>
          </cell>
          <cell r="AA552">
            <v>11.96</v>
          </cell>
          <cell r="AB552">
            <v>12.12</v>
          </cell>
          <cell r="AC552">
            <v>12.29</v>
          </cell>
          <cell r="AD552">
            <v>11.21</v>
          </cell>
          <cell r="AE552">
            <v>12.03</v>
          </cell>
          <cell r="AF552">
            <v>10.87</v>
          </cell>
          <cell r="AG552">
            <v>10.94</v>
          </cell>
          <cell r="AH552">
            <v>12.46</v>
          </cell>
          <cell r="AI552">
            <v>0</v>
          </cell>
          <cell r="AJ552" t="str">
            <v>negativa</v>
          </cell>
          <cell r="AK552" t="str">
            <v>Negativa</v>
          </cell>
          <cell r="AL552" t="str">
            <v>13797-0</v>
          </cell>
          <cell r="AM552" t="str">
            <v>Não consta</v>
          </cell>
          <cell r="AN552" t="str">
            <v>não consta</v>
          </cell>
          <cell r="AO552" t="str">
            <v>13797-0</v>
          </cell>
          <cell r="AP552">
            <v>0</v>
          </cell>
          <cell r="AQ552" t="str">
            <v>OTC</v>
          </cell>
          <cell r="AR552">
            <v>0</v>
          </cell>
          <cell r="AS552">
            <v>0</v>
          </cell>
          <cell r="AT552">
            <v>7.81</v>
          </cell>
          <cell r="AU552">
            <v>8.9700000000000006</v>
          </cell>
          <cell r="AV552">
            <v>9.1</v>
          </cell>
          <cell r="AW552">
            <v>9.23</v>
          </cell>
          <cell r="AX552">
            <v>8.39</v>
          </cell>
          <cell r="AY552">
            <v>9.0299999999999994</v>
          </cell>
          <cell r="AZ552">
            <v>7.86</v>
          </cell>
          <cell r="BA552">
            <v>7.91</v>
          </cell>
          <cell r="BB552">
            <v>9.36</v>
          </cell>
          <cell r="BC552">
            <v>0</v>
          </cell>
          <cell r="BD552">
            <v>10.8</v>
          </cell>
          <cell r="BE552">
            <v>11.96</v>
          </cell>
          <cell r="BF552">
            <v>12.12</v>
          </cell>
          <cell r="BG552">
            <v>12.29</v>
          </cell>
          <cell r="BH552">
            <v>11.21</v>
          </cell>
          <cell r="BI552">
            <v>12.03</v>
          </cell>
          <cell r="BJ552">
            <v>10.87</v>
          </cell>
          <cell r="BK552">
            <v>10.94</v>
          </cell>
          <cell r="BL552">
            <v>12.46</v>
          </cell>
          <cell r="BN552" t="str">
            <v>13797-0</v>
          </cell>
          <cell r="BO552" t="str">
            <v>13797-0</v>
          </cell>
          <cell r="BR552">
            <v>7.26</v>
          </cell>
          <cell r="BS552">
            <v>7.26</v>
          </cell>
          <cell r="BU552">
            <v>9.1</v>
          </cell>
          <cell r="BV552">
            <v>9.1</v>
          </cell>
          <cell r="BW552">
            <v>0</v>
          </cell>
          <cell r="BX552">
            <v>0</v>
          </cell>
          <cell r="CA552">
            <v>0</v>
          </cell>
          <cell r="CB552">
            <v>9.1</v>
          </cell>
          <cell r="CC552">
            <v>9.1000011061414003</v>
          </cell>
          <cell r="CD552">
            <v>1.1061414006974246E-6</v>
          </cell>
          <cell r="CE552" t="e">
            <v>#N/A</v>
          </cell>
          <cell r="CG552" t="str">
            <v>MIP</v>
          </cell>
          <cell r="CI552" t="str">
            <v>Medicamento</v>
          </cell>
          <cell r="CJ552" t="e">
            <v>#N/A</v>
          </cell>
          <cell r="CK552">
            <v>160.82000000000002</v>
          </cell>
        </row>
        <row r="553">
          <cell r="K553" t="str">
            <v>12486-0</v>
          </cell>
          <cell r="L553" t="str">
            <v>ESTRIOL 1MG/G CR VAG BG ALUM 1X50G + APL</v>
          </cell>
          <cell r="M553">
            <v>1558402190016</v>
          </cell>
          <cell r="N553">
            <v>27.63</v>
          </cell>
          <cell r="O553">
            <v>4.2200000000000001E-2</v>
          </cell>
          <cell r="P553">
            <v>28.46</v>
          </cell>
          <cell r="Q553">
            <v>28.46</v>
          </cell>
          <cell r="R553">
            <v>28.8</v>
          </cell>
          <cell r="S553">
            <v>29.16</v>
          </cell>
          <cell r="T553">
            <v>26.84</v>
          </cell>
          <cell r="U553">
            <v>28.63</v>
          </cell>
          <cell r="V553">
            <v>28.63</v>
          </cell>
          <cell r="W553">
            <v>28.8</v>
          </cell>
          <cell r="X553">
            <v>29.53</v>
          </cell>
          <cell r="Y553">
            <v>0</v>
          </cell>
          <cell r="Z553">
            <v>39.340000000000003</v>
          </cell>
          <cell r="AA553">
            <v>39.340000000000003</v>
          </cell>
          <cell r="AB553">
            <v>39.81</v>
          </cell>
          <cell r="AC553">
            <v>40.31</v>
          </cell>
          <cell r="AD553">
            <v>37.1</v>
          </cell>
          <cell r="AE553">
            <v>39.58</v>
          </cell>
          <cell r="AF553">
            <v>39.58</v>
          </cell>
          <cell r="AG553">
            <v>39.81</v>
          </cell>
          <cell r="AH553">
            <v>40.82</v>
          </cell>
          <cell r="AI553">
            <v>0</v>
          </cell>
          <cell r="AJ553" t="str">
            <v>positiva</v>
          </cell>
          <cell r="AK553" t="str">
            <v>positiva</v>
          </cell>
          <cell r="AL553" t="str">
            <v>12486-0</v>
          </cell>
          <cell r="AM553" t="str">
            <v>Não consta</v>
          </cell>
          <cell r="AN553" t="str">
            <v>não consta</v>
          </cell>
          <cell r="AO553" t="str">
            <v>12486-0</v>
          </cell>
          <cell r="AP553">
            <v>0</v>
          </cell>
          <cell r="AQ553" t="str">
            <v>NA</v>
          </cell>
          <cell r="AR553">
            <v>0</v>
          </cell>
          <cell r="AS553">
            <v>0</v>
          </cell>
          <cell r="AT553">
            <v>28.46</v>
          </cell>
          <cell r="AU553">
            <v>28.46</v>
          </cell>
          <cell r="AV553">
            <v>28.8</v>
          </cell>
          <cell r="AW553">
            <v>29.16</v>
          </cell>
          <cell r="AX553">
            <v>26.84</v>
          </cell>
          <cell r="AY553">
            <v>28.63</v>
          </cell>
          <cell r="AZ553">
            <v>28.63</v>
          </cell>
          <cell r="BA553">
            <v>28.8</v>
          </cell>
          <cell r="BB553">
            <v>29.53</v>
          </cell>
          <cell r="BC553">
            <v>0</v>
          </cell>
          <cell r="BD553">
            <v>39.340000000000003</v>
          </cell>
          <cell r="BE553">
            <v>39.340000000000003</v>
          </cell>
          <cell r="BF553">
            <v>39.81</v>
          </cell>
          <cell r="BG553">
            <v>40.31</v>
          </cell>
          <cell r="BH553">
            <v>37.1</v>
          </cell>
          <cell r="BI553">
            <v>39.58</v>
          </cell>
          <cell r="BJ553">
            <v>39.58</v>
          </cell>
          <cell r="BK553">
            <v>39.81</v>
          </cell>
          <cell r="BL553">
            <v>40.82</v>
          </cell>
          <cell r="BN553" t="str">
            <v>12486-0</v>
          </cell>
          <cell r="BO553" t="str">
            <v>12486-0</v>
          </cell>
          <cell r="BR553">
            <v>22.66</v>
          </cell>
          <cell r="BS553">
            <v>23.62</v>
          </cell>
          <cell r="BU553">
            <v>27.64</v>
          </cell>
          <cell r="BV553">
            <v>28.8</v>
          </cell>
          <cell r="BW553">
            <v>4.1968162083936278E-2</v>
          </cell>
          <cell r="BX553">
            <v>-2.318379160637235E-4</v>
          </cell>
          <cell r="CA553">
            <v>0</v>
          </cell>
          <cell r="CB553">
            <v>28.8</v>
          </cell>
          <cell r="CC553">
            <v>28.799995392</v>
          </cell>
          <cell r="CD553">
            <v>-4.6080000011272659E-6</v>
          </cell>
          <cell r="CE553" t="e">
            <v>#N/A</v>
          </cell>
          <cell r="CG553" t="str">
            <v>Monitorado CMED</v>
          </cell>
          <cell r="CI553" t="str">
            <v>Medicamento</v>
          </cell>
          <cell r="CJ553" t="e">
            <v>#N/A</v>
          </cell>
          <cell r="CK553">
            <v>543.5300000000002</v>
          </cell>
        </row>
        <row r="554">
          <cell r="K554" t="str">
            <v>13029-0</v>
          </cell>
          <cell r="L554" t="str">
            <v>ESTRIOPAX 1MG/G CR CT BG 50X50G + APL</v>
          </cell>
          <cell r="M554">
            <v>1558402390023</v>
          </cell>
          <cell r="N554">
            <v>1615.73</v>
          </cell>
          <cell r="O554">
            <v>4.2200000000000001E-2</v>
          </cell>
          <cell r="P554">
            <v>1663.63</v>
          </cell>
          <cell r="Q554">
            <v>1663.63</v>
          </cell>
          <cell r="R554">
            <v>1683.91</v>
          </cell>
          <cell r="S554">
            <v>1704.7</v>
          </cell>
          <cell r="T554">
            <v>1569.1</v>
          </cell>
          <cell r="U554">
            <v>1673.71</v>
          </cell>
          <cell r="V554">
            <v>1673.71</v>
          </cell>
          <cell r="W554">
            <v>1683.91</v>
          </cell>
          <cell r="X554">
            <v>1726.01</v>
          </cell>
          <cell r="Y554">
            <v>0</v>
          </cell>
          <cell r="Z554">
            <v>2299.87</v>
          </cell>
          <cell r="AA554">
            <v>2299.87</v>
          </cell>
          <cell r="AB554">
            <v>2327.91</v>
          </cell>
          <cell r="AC554">
            <v>2356.65</v>
          </cell>
          <cell r="AD554">
            <v>2169.19</v>
          </cell>
          <cell r="AE554">
            <v>2313.81</v>
          </cell>
          <cell r="AF554">
            <v>2313.81</v>
          </cell>
          <cell r="AG554">
            <v>2327.91</v>
          </cell>
          <cell r="AH554">
            <v>2386.11</v>
          </cell>
          <cell r="AI554" t="str">
            <v>x</v>
          </cell>
          <cell r="AJ554" t="str">
            <v>positiva</v>
          </cell>
          <cell r="AK554" t="str">
            <v>positiva</v>
          </cell>
          <cell r="AL554" t="str">
            <v>13029-0</v>
          </cell>
          <cell r="AM554" t="str">
            <v>Não consta</v>
          </cell>
          <cell r="AN554" t="str">
            <v>não consta</v>
          </cell>
          <cell r="AO554" t="str">
            <v>13029-0</v>
          </cell>
          <cell r="AP554">
            <v>0</v>
          </cell>
          <cell r="AQ554" t="str">
            <v>NA</v>
          </cell>
          <cell r="AR554" t="str">
            <v>Restrito hospitalar, sem PMC na SAMMED</v>
          </cell>
          <cell r="AS554">
            <v>0</v>
          </cell>
          <cell r="AT554">
            <v>1663.63</v>
          </cell>
          <cell r="AU554">
            <v>1663.63</v>
          </cell>
          <cell r="AV554">
            <v>1683.91</v>
          </cell>
          <cell r="AW554">
            <v>1704.7</v>
          </cell>
          <cell r="AX554">
            <v>1569.1</v>
          </cell>
          <cell r="AY554">
            <v>1673.71</v>
          </cell>
          <cell r="AZ554">
            <v>1673.71</v>
          </cell>
          <cell r="BA554">
            <v>1683.91</v>
          </cell>
          <cell r="BB554">
            <v>1726.01</v>
          </cell>
          <cell r="BC554">
            <v>0</v>
          </cell>
          <cell r="BD554">
            <v>2299.87</v>
          </cell>
          <cell r="BE554">
            <v>2299.87</v>
          </cell>
          <cell r="BF554">
            <v>2327.91</v>
          </cell>
          <cell r="BG554">
            <v>2356.65</v>
          </cell>
          <cell r="BH554">
            <v>2169.19</v>
          </cell>
          <cell r="BI554">
            <v>2313.81</v>
          </cell>
          <cell r="BJ554">
            <v>2313.81</v>
          </cell>
          <cell r="BK554">
            <v>2327.91</v>
          </cell>
          <cell r="BL554">
            <v>2386.11</v>
          </cell>
          <cell r="BN554" t="str">
            <v>13029-0</v>
          </cell>
          <cell r="BO554" t="str">
            <v>13029-0</v>
          </cell>
          <cell r="BR554">
            <v>1324.9</v>
          </cell>
          <cell r="BS554">
            <v>1380.81</v>
          </cell>
          <cell r="BU554">
            <v>1615.73</v>
          </cell>
          <cell r="BV554">
            <v>1683.91</v>
          </cell>
          <cell r="BW554">
            <v>4.2197644408409785E-2</v>
          </cell>
          <cell r="BX554">
            <v>-2.3555915902168101E-6</v>
          </cell>
          <cell r="CA554">
            <v>0</v>
          </cell>
          <cell r="CB554">
            <v>1683.91</v>
          </cell>
          <cell r="CC554">
            <v>1683.9097305743999</v>
          </cell>
          <cell r="CD554">
            <v>-2.6942560020870587E-4</v>
          </cell>
          <cell r="CE554" t="e">
            <v>#N/A</v>
          </cell>
          <cell r="CG554" t="str">
            <v>Monitorado CMED</v>
          </cell>
          <cell r="CI554" t="str">
            <v>Medicamento</v>
          </cell>
          <cell r="CJ554" t="e">
            <v>#N/A</v>
          </cell>
          <cell r="CK554">
            <v>31776.090000000004</v>
          </cell>
        </row>
        <row r="555">
          <cell r="K555" t="str">
            <v>12665-0</v>
          </cell>
          <cell r="L555" t="str">
            <v>ESTRIOPAX 1MG/G CR CT BG ALUM 1X50G+APL</v>
          </cell>
          <cell r="M555">
            <v>1558402390015</v>
          </cell>
          <cell r="N555">
            <v>32.299999999999997</v>
          </cell>
          <cell r="O555">
            <v>4.2200000000000001E-2</v>
          </cell>
          <cell r="P555">
            <v>33.270000000000003</v>
          </cell>
          <cell r="Q555">
            <v>33.270000000000003</v>
          </cell>
          <cell r="R555">
            <v>33.67</v>
          </cell>
          <cell r="S555">
            <v>34.090000000000003</v>
          </cell>
          <cell r="T555">
            <v>31.38</v>
          </cell>
          <cell r="U555">
            <v>33.47</v>
          </cell>
          <cell r="V555">
            <v>33.47</v>
          </cell>
          <cell r="W555">
            <v>33.67</v>
          </cell>
          <cell r="X555">
            <v>34.51</v>
          </cell>
          <cell r="Y555">
            <v>0</v>
          </cell>
          <cell r="Z555">
            <v>45.99</v>
          </cell>
          <cell r="AA555">
            <v>45.99</v>
          </cell>
          <cell r="AB555">
            <v>46.55</v>
          </cell>
          <cell r="AC555">
            <v>47.13</v>
          </cell>
          <cell r="AD555">
            <v>43.38</v>
          </cell>
          <cell r="AE555">
            <v>46.27</v>
          </cell>
          <cell r="AF555">
            <v>46.27</v>
          </cell>
          <cell r="AG555">
            <v>46.55</v>
          </cell>
          <cell r="AH555">
            <v>47.71</v>
          </cell>
          <cell r="AI555">
            <v>0</v>
          </cell>
          <cell r="AJ555" t="str">
            <v>positiva</v>
          </cell>
          <cell r="AK555" t="str">
            <v>positiva</v>
          </cell>
          <cell r="AL555" t="str">
            <v>12665-0</v>
          </cell>
          <cell r="AM555" t="str">
            <v>Não consta</v>
          </cell>
          <cell r="AN555" t="str">
            <v>não consta</v>
          </cell>
          <cell r="AO555" t="str">
            <v>12665-0</v>
          </cell>
          <cell r="AP555">
            <v>0</v>
          </cell>
          <cell r="AQ555" t="str">
            <v>NA</v>
          </cell>
          <cell r="AR555">
            <v>0</v>
          </cell>
          <cell r="AS555">
            <v>0</v>
          </cell>
          <cell r="AT555">
            <v>33.270000000000003</v>
          </cell>
          <cell r="AU555">
            <v>33.270000000000003</v>
          </cell>
          <cell r="AV555">
            <v>33.67</v>
          </cell>
          <cell r="AW555">
            <v>34.090000000000003</v>
          </cell>
          <cell r="AX555">
            <v>31.38</v>
          </cell>
          <cell r="AY555">
            <v>33.47</v>
          </cell>
          <cell r="AZ555">
            <v>33.47</v>
          </cell>
          <cell r="BA555">
            <v>33.67</v>
          </cell>
          <cell r="BB555">
            <v>34.51</v>
          </cell>
          <cell r="BC555">
            <v>0</v>
          </cell>
          <cell r="BD555">
            <v>45.99</v>
          </cell>
          <cell r="BE555">
            <v>45.99</v>
          </cell>
          <cell r="BF555">
            <v>46.55</v>
          </cell>
          <cell r="BG555">
            <v>47.13</v>
          </cell>
          <cell r="BH555">
            <v>43.38</v>
          </cell>
          <cell r="BI555">
            <v>46.27</v>
          </cell>
          <cell r="BJ555">
            <v>46.27</v>
          </cell>
          <cell r="BK555">
            <v>46.55</v>
          </cell>
          <cell r="BL555">
            <v>47.71</v>
          </cell>
          <cell r="BN555" t="str">
            <v>12665-0</v>
          </cell>
          <cell r="BO555" t="str">
            <v>12665-0</v>
          </cell>
          <cell r="BR555">
            <v>26.49</v>
          </cell>
          <cell r="BS555">
            <v>27.61</v>
          </cell>
          <cell r="BU555">
            <v>32.31</v>
          </cell>
          <cell r="BV555">
            <v>33.67</v>
          </cell>
          <cell r="BW555">
            <v>4.209223150727337E-2</v>
          </cell>
          <cell r="BX555">
            <v>-1.0776849272663147E-4</v>
          </cell>
          <cell r="CA555">
            <v>0</v>
          </cell>
          <cell r="CB555">
            <v>33.67</v>
          </cell>
          <cell r="CC555">
            <v>33.669994612799997</v>
          </cell>
          <cell r="CD555">
            <v>-5.3872000052024305E-6</v>
          </cell>
          <cell r="CE555" t="e">
            <v>#N/A</v>
          </cell>
          <cell r="CG555" t="str">
            <v>Monitorado CMED</v>
          </cell>
          <cell r="CI555" t="str">
            <v>Medicamento</v>
          </cell>
          <cell r="CJ555" t="e">
            <v>#N/A</v>
          </cell>
          <cell r="CK555">
            <v>635.41999999999996</v>
          </cell>
        </row>
        <row r="556">
          <cell r="K556" t="str">
            <v>12581-0</v>
          </cell>
          <cell r="L556" t="str">
            <v>ETILDOPANAN 250MG COMP REV CT BL 3X10</v>
          </cell>
          <cell r="M556">
            <v>1558400770015</v>
          </cell>
          <cell r="N556">
            <v>21.26</v>
          </cell>
          <cell r="O556">
            <v>4.2200000000000001E-2</v>
          </cell>
          <cell r="P556">
            <v>21.89</v>
          </cell>
          <cell r="Q556">
            <v>21.89</v>
          </cell>
          <cell r="R556">
            <v>22.16</v>
          </cell>
          <cell r="S556">
            <v>22.43</v>
          </cell>
          <cell r="T556">
            <v>20.65</v>
          </cell>
          <cell r="U556">
            <v>22.02</v>
          </cell>
          <cell r="V556">
            <v>22.02</v>
          </cell>
          <cell r="W556">
            <v>22.16</v>
          </cell>
          <cell r="X556">
            <v>22.71</v>
          </cell>
          <cell r="Y556">
            <v>0</v>
          </cell>
          <cell r="Z556">
            <v>30.26</v>
          </cell>
          <cell r="AA556">
            <v>30.26</v>
          </cell>
          <cell r="AB556">
            <v>30.63</v>
          </cell>
          <cell r="AC556">
            <v>31.01</v>
          </cell>
          <cell r="AD556">
            <v>28.55</v>
          </cell>
          <cell r="AE556">
            <v>30.44</v>
          </cell>
          <cell r="AF556">
            <v>30.44</v>
          </cell>
          <cell r="AG556">
            <v>30.63</v>
          </cell>
          <cell r="AH556">
            <v>31.4</v>
          </cell>
          <cell r="AI556">
            <v>0</v>
          </cell>
          <cell r="AJ556" t="str">
            <v>positiva</v>
          </cell>
          <cell r="AK556" t="str">
            <v>positiva</v>
          </cell>
          <cell r="AL556" t="str">
            <v>12581-0</v>
          </cell>
          <cell r="AM556" t="str">
            <v>Não consta</v>
          </cell>
          <cell r="AN556" t="str">
            <v>não consta</v>
          </cell>
          <cell r="AO556" t="str">
            <v>12581-0</v>
          </cell>
          <cell r="AP556">
            <v>0</v>
          </cell>
          <cell r="AQ556" t="str">
            <v>NA</v>
          </cell>
          <cell r="AR556">
            <v>0</v>
          </cell>
          <cell r="AS556">
            <v>0</v>
          </cell>
          <cell r="AT556">
            <v>21.89</v>
          </cell>
          <cell r="AU556">
            <v>21.89</v>
          </cell>
          <cell r="AV556">
            <v>22.16</v>
          </cell>
          <cell r="AW556">
            <v>22.43</v>
          </cell>
          <cell r="AX556">
            <v>20.65</v>
          </cell>
          <cell r="AY556">
            <v>22.02</v>
          </cell>
          <cell r="AZ556">
            <v>22.02</v>
          </cell>
          <cell r="BA556">
            <v>22.16</v>
          </cell>
          <cell r="BB556">
            <v>22.71</v>
          </cell>
          <cell r="BC556">
            <v>0</v>
          </cell>
          <cell r="BD556">
            <v>30.26</v>
          </cell>
          <cell r="BE556">
            <v>30.26</v>
          </cell>
          <cell r="BF556">
            <v>30.63</v>
          </cell>
          <cell r="BG556">
            <v>31.01</v>
          </cell>
          <cell r="BH556">
            <v>28.55</v>
          </cell>
          <cell r="BI556">
            <v>30.44</v>
          </cell>
          <cell r="BJ556">
            <v>30.44</v>
          </cell>
          <cell r="BK556">
            <v>30.63</v>
          </cell>
          <cell r="BL556">
            <v>31.4</v>
          </cell>
          <cell r="BN556" t="str">
            <v>12581-0</v>
          </cell>
          <cell r="BO556" t="str">
            <v>12581-0</v>
          </cell>
          <cell r="BR556">
            <v>17.43</v>
          </cell>
          <cell r="BS556">
            <v>18.170000000000002</v>
          </cell>
          <cell r="BU556">
            <v>21.25</v>
          </cell>
          <cell r="BV556">
            <v>22.16</v>
          </cell>
          <cell r="BW556">
            <v>4.2823529411764705E-2</v>
          </cell>
          <cell r="BX556">
            <v>6.2352941176470333E-4</v>
          </cell>
          <cell r="CA556">
            <v>0</v>
          </cell>
          <cell r="CB556">
            <v>22.16</v>
          </cell>
          <cell r="CC556">
            <v>22.159996454399998</v>
          </cell>
          <cell r="CD556">
            <v>-3.5456000020417378E-6</v>
          </cell>
          <cell r="CE556" t="e">
            <v>#N/A</v>
          </cell>
          <cell r="CG556" t="str">
            <v>Monitorado CMED</v>
          </cell>
          <cell r="CI556" t="str">
            <v>Medicamento</v>
          </cell>
          <cell r="CJ556" t="e">
            <v>#N/A</v>
          </cell>
          <cell r="CK556">
            <v>418.11</v>
          </cell>
        </row>
        <row r="557">
          <cell r="K557" t="str">
            <v>12618-0</v>
          </cell>
          <cell r="L557" t="str">
            <v>ETILDOPANAN 500MG COMP REV CT BL 2X10</v>
          </cell>
          <cell r="M557">
            <v>1558400770041</v>
          </cell>
          <cell r="N557">
            <v>48.46</v>
          </cell>
          <cell r="O557">
            <v>4.2200000000000001E-2</v>
          </cell>
          <cell r="P557">
            <v>49.9</v>
          </cell>
          <cell r="Q557">
            <v>49.9</v>
          </cell>
          <cell r="R557">
            <v>50.51</v>
          </cell>
          <cell r="S557">
            <v>51.14</v>
          </cell>
          <cell r="T557">
            <v>47.07</v>
          </cell>
          <cell r="U557">
            <v>50.21</v>
          </cell>
          <cell r="V557">
            <v>50.21</v>
          </cell>
          <cell r="W557">
            <v>50.51</v>
          </cell>
          <cell r="X557">
            <v>51.78</v>
          </cell>
          <cell r="Y557">
            <v>0</v>
          </cell>
          <cell r="Z557">
            <v>68.98</v>
          </cell>
          <cell r="AA557">
            <v>68.98</v>
          </cell>
          <cell r="AB557">
            <v>69.83</v>
          </cell>
          <cell r="AC557">
            <v>70.7</v>
          </cell>
          <cell r="AD557">
            <v>65.069999999999993</v>
          </cell>
          <cell r="AE557">
            <v>69.41</v>
          </cell>
          <cell r="AF557">
            <v>69.41</v>
          </cell>
          <cell r="AG557">
            <v>69.83</v>
          </cell>
          <cell r="AH557">
            <v>71.58</v>
          </cell>
          <cell r="AI557">
            <v>0</v>
          </cell>
          <cell r="AJ557" t="str">
            <v>positiva</v>
          </cell>
          <cell r="AK557" t="str">
            <v>positiva</v>
          </cell>
          <cell r="AL557" t="str">
            <v>12618-0</v>
          </cell>
          <cell r="AM557" t="str">
            <v>Não consta</v>
          </cell>
          <cell r="AN557" t="str">
            <v>não consta</v>
          </cell>
          <cell r="AO557" t="str">
            <v>12618-0</v>
          </cell>
          <cell r="AP557">
            <v>0</v>
          </cell>
          <cell r="AQ557" t="str">
            <v>NA</v>
          </cell>
          <cell r="AR557">
            <v>0</v>
          </cell>
          <cell r="AS557">
            <v>0</v>
          </cell>
          <cell r="AT557">
            <v>49.9</v>
          </cell>
          <cell r="AU557">
            <v>49.9</v>
          </cell>
          <cell r="AV557">
            <v>50.51</v>
          </cell>
          <cell r="AW557">
            <v>51.14</v>
          </cell>
          <cell r="AX557">
            <v>47.07</v>
          </cell>
          <cell r="AY557">
            <v>50.21</v>
          </cell>
          <cell r="AZ557">
            <v>50.21</v>
          </cell>
          <cell r="BA557">
            <v>50.51</v>
          </cell>
          <cell r="BB557">
            <v>51.78</v>
          </cell>
          <cell r="BC557">
            <v>0</v>
          </cell>
          <cell r="BD557">
            <v>68.98</v>
          </cell>
          <cell r="BE557">
            <v>68.98</v>
          </cell>
          <cell r="BF557">
            <v>69.83</v>
          </cell>
          <cell r="BG557">
            <v>70.7</v>
          </cell>
          <cell r="BH557">
            <v>65.069999999999993</v>
          </cell>
          <cell r="BI557">
            <v>69.41</v>
          </cell>
          <cell r="BJ557">
            <v>69.41</v>
          </cell>
          <cell r="BK557">
            <v>69.83</v>
          </cell>
          <cell r="BL557">
            <v>71.58</v>
          </cell>
          <cell r="BN557" t="str">
            <v>12618-0</v>
          </cell>
          <cell r="BO557" t="str">
            <v>12618-0</v>
          </cell>
          <cell r="BR557">
            <v>39.74</v>
          </cell>
          <cell r="BS557">
            <v>41.42</v>
          </cell>
          <cell r="BU557">
            <v>48.46</v>
          </cell>
          <cell r="BV557">
            <v>50.51</v>
          </cell>
          <cell r="BW557">
            <v>4.2302930251753912E-2</v>
          </cell>
          <cell r="BX557">
            <v>1.0293025175391046E-4</v>
          </cell>
          <cell r="CA557">
            <v>0</v>
          </cell>
          <cell r="CB557">
            <v>50.51</v>
          </cell>
          <cell r="CC557">
            <v>50.509991918399997</v>
          </cell>
          <cell r="CD557">
            <v>-8.0816000007644107E-6</v>
          </cell>
          <cell r="CE557" t="e">
            <v>#N/A</v>
          </cell>
          <cell r="CG557" t="str">
            <v>Monitorado CMED</v>
          </cell>
          <cell r="CI557" t="str">
            <v>Medicamento</v>
          </cell>
          <cell r="CJ557" t="e">
            <v>#N/A</v>
          </cell>
          <cell r="CK557">
            <v>953.18</v>
          </cell>
        </row>
        <row r="558">
          <cell r="K558" t="str">
            <v>11306-0</v>
          </cell>
          <cell r="L558" t="str">
            <v>EXIT CT 24X2X10 COMP</v>
          </cell>
          <cell r="M558">
            <v>1781700870012</v>
          </cell>
          <cell r="N558">
            <v>17.510000000000002</v>
          </cell>
          <cell r="O558">
            <v>3.2299999999999995E-2</v>
          </cell>
          <cell r="P558">
            <v>17.86</v>
          </cell>
          <cell r="Q558">
            <v>17.86</v>
          </cell>
          <cell r="R558">
            <v>18.07</v>
          </cell>
          <cell r="S558">
            <v>18.3</v>
          </cell>
          <cell r="T558">
            <v>16.84</v>
          </cell>
          <cell r="U558">
            <v>17.96</v>
          </cell>
          <cell r="V558">
            <v>17.96</v>
          </cell>
          <cell r="W558">
            <v>18.07</v>
          </cell>
          <cell r="X558">
            <v>18.53</v>
          </cell>
          <cell r="Y558">
            <v>0</v>
          </cell>
          <cell r="Z558">
            <v>24.69</v>
          </cell>
          <cell r="AA558">
            <v>24.69</v>
          </cell>
          <cell r="AB558">
            <v>24.98</v>
          </cell>
          <cell r="AC558">
            <v>25.3</v>
          </cell>
          <cell r="AD558">
            <v>23.28</v>
          </cell>
          <cell r="AE558">
            <v>24.83</v>
          </cell>
          <cell r="AF558">
            <v>24.83</v>
          </cell>
          <cell r="AG558">
            <v>24.98</v>
          </cell>
          <cell r="AH558">
            <v>25.62</v>
          </cell>
          <cell r="AI558">
            <v>0</v>
          </cell>
          <cell r="AJ558" t="str">
            <v>positiva</v>
          </cell>
          <cell r="AK558" t="str">
            <v>positiva</v>
          </cell>
          <cell r="AL558" t="str">
            <v>11306-0</v>
          </cell>
          <cell r="AM558" t="str">
            <v>Não consta</v>
          </cell>
          <cell r="AN558" t="str">
            <v>não consta</v>
          </cell>
          <cell r="AO558" t="str">
            <v>11306-0</v>
          </cell>
          <cell r="AP558">
            <v>0</v>
          </cell>
          <cell r="AQ558" t="str">
            <v>RX</v>
          </cell>
          <cell r="AR558">
            <v>0</v>
          </cell>
          <cell r="AS558">
            <v>0</v>
          </cell>
          <cell r="AT558">
            <v>17.86</v>
          </cell>
          <cell r="AU558">
            <v>17.86</v>
          </cell>
          <cell r="AV558">
            <v>18.07</v>
          </cell>
          <cell r="AW558">
            <v>18.3</v>
          </cell>
          <cell r="AX558">
            <v>16.84</v>
          </cell>
          <cell r="AY558">
            <v>17.96</v>
          </cell>
          <cell r="AZ558">
            <v>17.96</v>
          </cell>
          <cell r="BA558">
            <v>18.07</v>
          </cell>
          <cell r="BB558">
            <v>18.53</v>
          </cell>
          <cell r="BC558">
            <v>0</v>
          </cell>
          <cell r="BD558">
            <v>24.69</v>
          </cell>
          <cell r="BE558">
            <v>24.69</v>
          </cell>
          <cell r="BF558">
            <v>24.98</v>
          </cell>
          <cell r="BG558">
            <v>25.3</v>
          </cell>
          <cell r="BH558">
            <v>23.28</v>
          </cell>
          <cell r="BI558">
            <v>24.83</v>
          </cell>
          <cell r="BJ558">
            <v>24.83</v>
          </cell>
          <cell r="BK558">
            <v>24.98</v>
          </cell>
          <cell r="BL558">
            <v>25.62</v>
          </cell>
          <cell r="BN558" t="str">
            <v>11306-0</v>
          </cell>
          <cell r="BO558" t="str">
            <v>11306-0</v>
          </cell>
          <cell r="BR558">
            <v>14.36</v>
          </cell>
          <cell r="BS558">
            <v>14.82</v>
          </cell>
          <cell r="BU558">
            <v>17.510000000000002</v>
          </cell>
          <cell r="BV558">
            <v>18.07</v>
          </cell>
          <cell r="BW558">
            <v>3.1981724728726402E-2</v>
          </cell>
          <cell r="BX558">
            <v>-3.1827527127359367E-4</v>
          </cell>
          <cell r="CA558">
            <v>0</v>
          </cell>
          <cell r="CB558">
            <v>18.07</v>
          </cell>
          <cell r="CC558">
            <v>18.069997108799999</v>
          </cell>
          <cell r="CD558">
            <v>-2.8912000011871442E-6</v>
          </cell>
          <cell r="CE558" t="str">
            <v>EXIT CT 24X2X10 COMP REV</v>
          </cell>
          <cell r="CG558" t="str">
            <v>Monitorado CMED</v>
          </cell>
          <cell r="CI558" t="str">
            <v>Medicamento</v>
          </cell>
          <cell r="CJ558" t="e">
            <v>#N/A</v>
          </cell>
          <cell r="CK558" t="str">
            <v>Monitorado</v>
          </cell>
        </row>
        <row r="559">
          <cell r="K559" t="str">
            <v>12628-0</v>
          </cell>
          <cell r="L559" t="str">
            <v>FAMOTID 20MG COMP CT BL 1X10</v>
          </cell>
          <cell r="M559">
            <v>1046502460011</v>
          </cell>
          <cell r="N559">
            <v>11.8</v>
          </cell>
          <cell r="O559">
            <v>0</v>
          </cell>
          <cell r="P559">
            <v>11.66</v>
          </cell>
          <cell r="Q559">
            <v>11.66</v>
          </cell>
          <cell r="R559">
            <v>11.8</v>
          </cell>
          <cell r="S559">
            <v>11.95</v>
          </cell>
          <cell r="T559">
            <v>11</v>
          </cell>
          <cell r="U559">
            <v>11.73</v>
          </cell>
          <cell r="V559">
            <v>11.73</v>
          </cell>
          <cell r="W559">
            <v>11.8</v>
          </cell>
          <cell r="X559">
            <v>12.1</v>
          </cell>
          <cell r="Y559">
            <v>0</v>
          </cell>
          <cell r="Z559">
            <v>16.12</v>
          </cell>
          <cell r="AA559">
            <v>16.12</v>
          </cell>
          <cell r="AB559">
            <v>16.309999999999999</v>
          </cell>
          <cell r="AC559">
            <v>16.52</v>
          </cell>
          <cell r="AD559">
            <v>15.21</v>
          </cell>
          <cell r="AE559">
            <v>16.22</v>
          </cell>
          <cell r="AF559">
            <v>16.22</v>
          </cell>
          <cell r="AG559">
            <v>16.309999999999999</v>
          </cell>
          <cell r="AH559">
            <v>16.73</v>
          </cell>
          <cell r="AI559">
            <v>0</v>
          </cell>
          <cell r="AJ559" t="str">
            <v>positiva</v>
          </cell>
          <cell r="AK559" t="str">
            <v>positiva</v>
          </cell>
          <cell r="AL559" t="str">
            <v>12628-0</v>
          </cell>
          <cell r="AM559" t="str">
            <v>Não consta</v>
          </cell>
          <cell r="AN559" t="str">
            <v>não consta</v>
          </cell>
          <cell r="AO559" t="str">
            <v>12628-0</v>
          </cell>
          <cell r="AP559">
            <v>0</v>
          </cell>
          <cell r="AQ559" t="str">
            <v>NA</v>
          </cell>
          <cell r="AR559">
            <v>0</v>
          </cell>
          <cell r="AS559">
            <v>0</v>
          </cell>
          <cell r="AT559">
            <v>11.66</v>
          </cell>
          <cell r="AU559">
            <v>11.66</v>
          </cell>
          <cell r="AV559">
            <v>11.8</v>
          </cell>
          <cell r="AW559">
            <v>11.95</v>
          </cell>
          <cell r="AX559">
            <v>11</v>
          </cell>
          <cell r="AY559">
            <v>11.73</v>
          </cell>
          <cell r="AZ559">
            <v>11.73</v>
          </cell>
          <cell r="BA559">
            <v>11.8</v>
          </cell>
          <cell r="BB559">
            <v>12.1</v>
          </cell>
          <cell r="BC559">
            <v>0</v>
          </cell>
          <cell r="BD559">
            <v>16.12</v>
          </cell>
          <cell r="BE559">
            <v>16.12</v>
          </cell>
          <cell r="BF559">
            <v>16.309999999999999</v>
          </cell>
          <cell r="BG559">
            <v>16.52</v>
          </cell>
          <cell r="BH559">
            <v>15.21</v>
          </cell>
          <cell r="BI559">
            <v>16.22</v>
          </cell>
          <cell r="BJ559">
            <v>16.22</v>
          </cell>
          <cell r="BK559">
            <v>16.309999999999999</v>
          </cell>
          <cell r="BL559">
            <v>16.73</v>
          </cell>
          <cell r="BN559" t="str">
            <v>12628-0</v>
          </cell>
          <cell r="BO559" t="str">
            <v>12628-0</v>
          </cell>
          <cell r="BR559">
            <v>9.68</v>
          </cell>
          <cell r="BS559">
            <v>9.68</v>
          </cell>
          <cell r="BU559">
            <v>11.8</v>
          </cell>
          <cell r="BV559">
            <v>11.8</v>
          </cell>
          <cell r="BW559">
            <v>0</v>
          </cell>
          <cell r="BX559">
            <v>0</v>
          </cell>
          <cell r="CA559">
            <v>0</v>
          </cell>
          <cell r="CB559">
            <v>11.8</v>
          </cell>
          <cell r="CC559">
            <v>11.799998111999999</v>
          </cell>
          <cell r="CD559">
            <v>-1.8880000016707754E-6</v>
          </cell>
          <cell r="CE559" t="e">
            <v>#N/A</v>
          </cell>
          <cell r="CG559" t="str">
            <v>Monitorado CMED</v>
          </cell>
          <cell r="CI559" t="str">
            <v>Medicamento</v>
          </cell>
          <cell r="CJ559" t="e">
            <v>#N/A</v>
          </cell>
          <cell r="CK559">
            <v>222.72000000000003</v>
          </cell>
        </row>
        <row r="560">
          <cell r="K560" t="str">
            <v>12626-0</v>
          </cell>
          <cell r="L560" t="str">
            <v>FAMOTID 40MG COMP CT BL 1X10</v>
          </cell>
          <cell r="M560">
            <v>1046502460036</v>
          </cell>
          <cell r="N560">
            <v>20.94</v>
          </cell>
          <cell r="O560">
            <v>0</v>
          </cell>
          <cell r="P560">
            <v>20.69</v>
          </cell>
          <cell r="Q560">
            <v>20.69</v>
          </cell>
          <cell r="R560">
            <v>20.94</v>
          </cell>
          <cell r="S560">
            <v>21.2</v>
          </cell>
          <cell r="T560">
            <v>19.510000000000002</v>
          </cell>
          <cell r="U560">
            <v>20.81</v>
          </cell>
          <cell r="V560">
            <v>20.81</v>
          </cell>
          <cell r="W560">
            <v>20.94</v>
          </cell>
          <cell r="X560">
            <v>21.46</v>
          </cell>
          <cell r="Y560">
            <v>0</v>
          </cell>
          <cell r="Z560">
            <v>28.6</v>
          </cell>
          <cell r="AA560">
            <v>28.6</v>
          </cell>
          <cell r="AB560">
            <v>28.95</v>
          </cell>
          <cell r="AC560">
            <v>29.31</v>
          </cell>
          <cell r="AD560">
            <v>26.97</v>
          </cell>
          <cell r="AE560">
            <v>28.77</v>
          </cell>
          <cell r="AF560">
            <v>28.77</v>
          </cell>
          <cell r="AG560">
            <v>28.95</v>
          </cell>
          <cell r="AH560">
            <v>29.67</v>
          </cell>
          <cell r="AI560">
            <v>0</v>
          </cell>
          <cell r="AJ560" t="str">
            <v>positiva</v>
          </cell>
          <cell r="AK560" t="str">
            <v>positiva</v>
          </cell>
          <cell r="AL560" t="str">
            <v>12626-0</v>
          </cell>
          <cell r="AM560" t="str">
            <v>Não consta</v>
          </cell>
          <cell r="AN560" t="str">
            <v>não consta</v>
          </cell>
          <cell r="AO560" t="str">
            <v>12626-0</v>
          </cell>
          <cell r="AP560">
            <v>0</v>
          </cell>
          <cell r="AQ560" t="str">
            <v>NA</v>
          </cell>
          <cell r="AR560">
            <v>0</v>
          </cell>
          <cell r="AS560">
            <v>0</v>
          </cell>
          <cell r="AT560">
            <v>20.69</v>
          </cell>
          <cell r="AU560">
            <v>20.69</v>
          </cell>
          <cell r="AV560">
            <v>20.94</v>
          </cell>
          <cell r="AW560">
            <v>21.2</v>
          </cell>
          <cell r="AX560">
            <v>19.510000000000002</v>
          </cell>
          <cell r="AY560">
            <v>20.81</v>
          </cell>
          <cell r="AZ560">
            <v>20.81</v>
          </cell>
          <cell r="BA560">
            <v>20.94</v>
          </cell>
          <cell r="BB560">
            <v>21.46</v>
          </cell>
          <cell r="BC560">
            <v>0</v>
          </cell>
          <cell r="BD560">
            <v>28.6</v>
          </cell>
          <cell r="BE560">
            <v>28.6</v>
          </cell>
          <cell r="BF560">
            <v>28.95</v>
          </cell>
          <cell r="BG560">
            <v>29.31</v>
          </cell>
          <cell r="BH560">
            <v>26.97</v>
          </cell>
          <cell r="BI560">
            <v>28.77</v>
          </cell>
          <cell r="BJ560">
            <v>28.77</v>
          </cell>
          <cell r="BK560">
            <v>28.95</v>
          </cell>
          <cell r="BL560">
            <v>29.67</v>
          </cell>
          <cell r="BN560" t="str">
            <v>12626-0</v>
          </cell>
          <cell r="BO560" t="str">
            <v>12626-0</v>
          </cell>
          <cell r="BR560">
            <v>17.170000000000002</v>
          </cell>
          <cell r="BS560">
            <v>17.170000000000002</v>
          </cell>
          <cell r="BU560">
            <v>20.94</v>
          </cell>
          <cell r="BV560">
            <v>20.94</v>
          </cell>
          <cell r="BW560">
            <v>0</v>
          </cell>
          <cell r="BX560">
            <v>0</v>
          </cell>
          <cell r="CA560">
            <v>0</v>
          </cell>
          <cell r="CB560">
            <v>20.94</v>
          </cell>
          <cell r="CC560">
            <v>20.939996649599998</v>
          </cell>
          <cell r="CD560">
            <v>-3.3504000036543857E-6</v>
          </cell>
          <cell r="CE560" t="e">
            <v>#N/A</v>
          </cell>
          <cell r="CG560" t="str">
            <v>Monitorado CMED</v>
          </cell>
          <cell r="CI560" t="str">
            <v>Medicamento</v>
          </cell>
          <cell r="CJ560" t="e">
            <v>#N/A</v>
          </cell>
          <cell r="CK560">
            <v>395.13</v>
          </cell>
        </row>
        <row r="561">
          <cell r="K561" t="str">
            <v>11307-0</v>
          </cell>
          <cell r="L561" t="str">
            <v>FARLAC XPE CT FR 12X120ML</v>
          </cell>
          <cell r="M561">
            <v>1781700470014</v>
          </cell>
          <cell r="N561">
            <v>32.97</v>
          </cell>
          <cell r="O561">
            <v>0</v>
          </cell>
          <cell r="P561">
            <v>28.3</v>
          </cell>
          <cell r="Q561">
            <v>32.51</v>
          </cell>
          <cell r="R561">
            <v>32.97</v>
          </cell>
          <cell r="S561">
            <v>33.44</v>
          </cell>
          <cell r="T561">
            <v>30.4</v>
          </cell>
          <cell r="U561">
            <v>32.74</v>
          </cell>
          <cell r="V561">
            <v>28.47</v>
          </cell>
          <cell r="W561">
            <v>28.65</v>
          </cell>
          <cell r="X561">
            <v>33.92</v>
          </cell>
          <cell r="Y561">
            <v>0</v>
          </cell>
          <cell r="Z561">
            <v>39.119999999999997</v>
          </cell>
          <cell r="AA561">
            <v>43.33</v>
          </cell>
          <cell r="AB561">
            <v>43.93</v>
          </cell>
          <cell r="AC561">
            <v>44.53</v>
          </cell>
          <cell r="AD561">
            <v>40.61</v>
          </cell>
          <cell r="AE561">
            <v>43.63</v>
          </cell>
          <cell r="AF561">
            <v>39.36</v>
          </cell>
          <cell r="AG561">
            <v>39.61</v>
          </cell>
          <cell r="AH561">
            <v>45.15</v>
          </cell>
          <cell r="AI561">
            <v>0</v>
          </cell>
          <cell r="AJ561" t="str">
            <v>negativa</v>
          </cell>
          <cell r="AK561" t="str">
            <v>Negativa</v>
          </cell>
          <cell r="AL561" t="str">
            <v>11307-0</v>
          </cell>
          <cell r="AM561" t="str">
            <v>Não consta</v>
          </cell>
          <cell r="AN561" t="str">
            <v>não consta</v>
          </cell>
          <cell r="AO561" t="str">
            <v>11307-0</v>
          </cell>
          <cell r="AP561">
            <v>0</v>
          </cell>
          <cell r="AQ561" t="str">
            <v>OTX/PP</v>
          </cell>
          <cell r="AR561">
            <v>0</v>
          </cell>
          <cell r="AS561">
            <v>0</v>
          </cell>
          <cell r="AT561">
            <v>28.3</v>
          </cell>
          <cell r="AU561">
            <v>32.51</v>
          </cell>
          <cell r="AV561">
            <v>32.97</v>
          </cell>
          <cell r="AW561">
            <v>33.44</v>
          </cell>
          <cell r="AX561">
            <v>30.4</v>
          </cell>
          <cell r="AY561">
            <v>32.74</v>
          </cell>
          <cell r="AZ561">
            <v>28.47</v>
          </cell>
          <cell r="BA561">
            <v>28.65</v>
          </cell>
          <cell r="BB561">
            <v>33.92</v>
          </cell>
          <cell r="BC561">
            <v>0</v>
          </cell>
          <cell r="BD561">
            <v>39.119999999999997</v>
          </cell>
          <cell r="BE561">
            <v>43.33</v>
          </cell>
          <cell r="BF561">
            <v>43.93</v>
          </cell>
          <cell r="BG561">
            <v>44.53</v>
          </cell>
          <cell r="BH561">
            <v>40.61</v>
          </cell>
          <cell r="BI561">
            <v>43.63</v>
          </cell>
          <cell r="BJ561">
            <v>39.36</v>
          </cell>
          <cell r="BK561">
            <v>39.61</v>
          </cell>
          <cell r="BL561">
            <v>45.15</v>
          </cell>
          <cell r="BN561" t="str">
            <v>11307-0</v>
          </cell>
          <cell r="BO561" t="str">
            <v>11307-0</v>
          </cell>
          <cell r="BR561">
            <v>26.31</v>
          </cell>
          <cell r="BS561">
            <v>26.31</v>
          </cell>
          <cell r="BU561">
            <v>29.43</v>
          </cell>
          <cell r="BV561">
            <v>32.97</v>
          </cell>
          <cell r="BW561">
            <v>0.12028542303771661</v>
          </cell>
          <cell r="BX561">
            <v>0.12028542303771661</v>
          </cell>
          <cell r="CA561">
            <v>0</v>
          </cell>
          <cell r="CB561">
            <v>32.97</v>
          </cell>
          <cell r="CC561">
            <v>32.970004007635382</v>
          </cell>
          <cell r="CD561">
            <v>4.0076353826634659E-6</v>
          </cell>
          <cell r="CE561" t="str">
            <v>FARLAC XPE CT FR 12X120ML</v>
          </cell>
          <cell r="CG561" t="str">
            <v>MIP</v>
          </cell>
          <cell r="CI561" t="str">
            <v>Medicamento</v>
          </cell>
          <cell r="CJ561" t="e">
            <v>#N/A</v>
          </cell>
          <cell r="CK561" t="str">
            <v>Liberado</v>
          </cell>
        </row>
        <row r="562">
          <cell r="K562" t="str">
            <v>12744-0</v>
          </cell>
          <cell r="L562" t="str">
            <v>FENATIL 10MG C-1 COMP REV CT BL 1X20</v>
          </cell>
          <cell r="M562">
            <v>1046502670011</v>
          </cell>
          <cell r="N562">
            <v>9.9600000000000009</v>
          </cell>
          <cell r="O562">
            <v>0</v>
          </cell>
          <cell r="P562">
            <v>9.84</v>
          </cell>
          <cell r="Q562">
            <v>9.84</v>
          </cell>
          <cell r="R562">
            <v>9.9600000000000009</v>
          </cell>
          <cell r="S562">
            <v>10.09</v>
          </cell>
          <cell r="T562">
            <v>9.2799999999999994</v>
          </cell>
          <cell r="U562">
            <v>9.9</v>
          </cell>
          <cell r="V562">
            <v>9.9</v>
          </cell>
          <cell r="W562">
            <v>9.9600000000000009</v>
          </cell>
          <cell r="X562">
            <v>10.210000000000001</v>
          </cell>
          <cell r="Y562">
            <v>0</v>
          </cell>
          <cell r="Z562">
            <v>13.6</v>
          </cell>
          <cell r="AA562">
            <v>13.6</v>
          </cell>
          <cell r="AB562">
            <v>13.77</v>
          </cell>
          <cell r="AC562">
            <v>13.95</v>
          </cell>
          <cell r="AD562">
            <v>12.83</v>
          </cell>
          <cell r="AE562">
            <v>13.69</v>
          </cell>
          <cell r="AF562">
            <v>13.69</v>
          </cell>
          <cell r="AG562">
            <v>13.77</v>
          </cell>
          <cell r="AH562">
            <v>14.11</v>
          </cell>
          <cell r="AI562">
            <v>0</v>
          </cell>
          <cell r="AJ562" t="str">
            <v>positiva</v>
          </cell>
          <cell r="AK562" t="str">
            <v>positiva</v>
          </cell>
          <cell r="AL562" t="str">
            <v>12744-0</v>
          </cell>
          <cell r="AM562" t="str">
            <v>Não consta</v>
          </cell>
          <cell r="AN562" t="str">
            <v>não consta</v>
          </cell>
          <cell r="AO562" t="str">
            <v>12744-0</v>
          </cell>
          <cell r="AP562">
            <v>0</v>
          </cell>
          <cell r="AQ562" t="str">
            <v>NA</v>
          </cell>
          <cell r="AR562">
            <v>0</v>
          </cell>
          <cell r="AS562">
            <v>0</v>
          </cell>
          <cell r="AT562">
            <v>9.84</v>
          </cell>
          <cell r="AU562">
            <v>9.84</v>
          </cell>
          <cell r="AV562">
            <v>9.9600000000000009</v>
          </cell>
          <cell r="AW562">
            <v>10.09</v>
          </cell>
          <cell r="AX562">
            <v>9.2799999999999994</v>
          </cell>
          <cell r="AY562">
            <v>9.9</v>
          </cell>
          <cell r="AZ562">
            <v>9.9</v>
          </cell>
          <cell r="BA562">
            <v>9.9600000000000009</v>
          </cell>
          <cell r="BB562">
            <v>10.210000000000001</v>
          </cell>
          <cell r="BC562">
            <v>0</v>
          </cell>
          <cell r="BD562">
            <v>13.6</v>
          </cell>
          <cell r="BE562">
            <v>13.6</v>
          </cell>
          <cell r="BF562">
            <v>13.77</v>
          </cell>
          <cell r="BG562">
            <v>13.95</v>
          </cell>
          <cell r="BH562">
            <v>12.83</v>
          </cell>
          <cell r="BI562">
            <v>13.69</v>
          </cell>
          <cell r="BJ562">
            <v>13.69</v>
          </cell>
          <cell r="BK562">
            <v>13.77</v>
          </cell>
          <cell r="BL562">
            <v>14.11</v>
          </cell>
          <cell r="BN562" t="str">
            <v>12744-0</v>
          </cell>
          <cell r="BO562" t="str">
            <v>12744-0</v>
          </cell>
          <cell r="BR562">
            <v>8.17</v>
          </cell>
          <cell r="BS562">
            <v>8.17</v>
          </cell>
          <cell r="BU562">
            <v>9.9600000000000009</v>
          </cell>
          <cell r="BV562">
            <v>9.9600000000000009</v>
          </cell>
          <cell r="BW562">
            <v>0</v>
          </cell>
          <cell r="BX562">
            <v>0</v>
          </cell>
          <cell r="CA562">
            <v>0</v>
          </cell>
          <cell r="CB562">
            <v>9.9600000000000009</v>
          </cell>
          <cell r="CC562">
            <v>9.9599984063999987</v>
          </cell>
          <cell r="CD562">
            <v>-1.5936000021810059E-6</v>
          </cell>
          <cell r="CE562" t="e">
            <v>#N/A</v>
          </cell>
          <cell r="CG562" t="str">
            <v>Monitorado CMED</v>
          </cell>
          <cell r="CI562" t="str">
            <v>Medicamento</v>
          </cell>
          <cell r="CJ562" t="e">
            <v>#N/A</v>
          </cell>
          <cell r="CK562">
            <v>187.95000000000002</v>
          </cell>
        </row>
        <row r="563">
          <cell r="K563" t="str">
            <v>12743-0</v>
          </cell>
          <cell r="L563" t="str">
            <v>FENATIL 25MG C-1 COMP REV CT BL 1X20</v>
          </cell>
          <cell r="M563">
            <v>1558402680013</v>
          </cell>
          <cell r="N563">
            <v>21.13</v>
          </cell>
          <cell r="O563">
            <v>0</v>
          </cell>
          <cell r="P563">
            <v>20.88</v>
          </cell>
          <cell r="Q563">
            <v>20.88</v>
          </cell>
          <cell r="R563">
            <v>21.13</v>
          </cell>
          <cell r="S563">
            <v>21.4</v>
          </cell>
          <cell r="T563">
            <v>19.690000000000001</v>
          </cell>
          <cell r="U563">
            <v>21.01</v>
          </cell>
          <cell r="V563">
            <v>21.01</v>
          </cell>
          <cell r="W563">
            <v>21.13</v>
          </cell>
          <cell r="X563">
            <v>21.66</v>
          </cell>
          <cell r="Y563">
            <v>0</v>
          </cell>
          <cell r="Z563">
            <v>28.87</v>
          </cell>
          <cell r="AA563">
            <v>28.87</v>
          </cell>
          <cell r="AB563">
            <v>29.21</v>
          </cell>
          <cell r="AC563">
            <v>29.58</v>
          </cell>
          <cell r="AD563">
            <v>27.22</v>
          </cell>
          <cell r="AE563">
            <v>29.05</v>
          </cell>
          <cell r="AF563">
            <v>29.05</v>
          </cell>
          <cell r="AG563">
            <v>29.21</v>
          </cell>
          <cell r="AH563">
            <v>29.94</v>
          </cell>
          <cell r="AI563">
            <v>0</v>
          </cell>
          <cell r="AJ563" t="str">
            <v>positiva</v>
          </cell>
          <cell r="AK563" t="str">
            <v>positiva</v>
          </cell>
          <cell r="AL563" t="str">
            <v>12743-0</v>
          </cell>
          <cell r="AM563" t="str">
            <v>Não consta</v>
          </cell>
          <cell r="AN563" t="str">
            <v>não consta</v>
          </cell>
          <cell r="AO563" t="str">
            <v>12743-0</v>
          </cell>
          <cell r="AP563">
            <v>0</v>
          </cell>
          <cell r="AQ563" t="str">
            <v>NA</v>
          </cell>
          <cell r="AR563">
            <v>0</v>
          </cell>
          <cell r="AS563">
            <v>0</v>
          </cell>
          <cell r="AT563">
            <v>20.88</v>
          </cell>
          <cell r="AU563">
            <v>20.88</v>
          </cell>
          <cell r="AV563">
            <v>21.13</v>
          </cell>
          <cell r="AW563">
            <v>21.4</v>
          </cell>
          <cell r="AX563">
            <v>19.690000000000001</v>
          </cell>
          <cell r="AY563">
            <v>21.01</v>
          </cell>
          <cell r="AZ563">
            <v>21.01</v>
          </cell>
          <cell r="BA563">
            <v>21.13</v>
          </cell>
          <cell r="BB563">
            <v>21.66</v>
          </cell>
          <cell r="BC563">
            <v>0</v>
          </cell>
          <cell r="BD563">
            <v>28.87</v>
          </cell>
          <cell r="BE563">
            <v>28.87</v>
          </cell>
          <cell r="BF563">
            <v>29.21</v>
          </cell>
          <cell r="BG563">
            <v>29.58</v>
          </cell>
          <cell r="BH563">
            <v>27.22</v>
          </cell>
          <cell r="BI563">
            <v>29.05</v>
          </cell>
          <cell r="BJ563">
            <v>29.05</v>
          </cell>
          <cell r="BK563">
            <v>29.21</v>
          </cell>
          <cell r="BL563">
            <v>29.94</v>
          </cell>
          <cell r="BN563" t="str">
            <v>12743-0</v>
          </cell>
          <cell r="BO563" t="str">
            <v>12743-0</v>
          </cell>
          <cell r="BR563">
            <v>17.329999999999998</v>
          </cell>
          <cell r="BS563">
            <v>17.329999999999998</v>
          </cell>
          <cell r="BU563">
            <v>21.14</v>
          </cell>
          <cell r="BV563">
            <v>21.13</v>
          </cell>
          <cell r="BW563">
            <v>-4.7303689687805406E-4</v>
          </cell>
          <cell r="BX563">
            <v>-4.7303689687805406E-4</v>
          </cell>
          <cell r="CA563">
            <v>0</v>
          </cell>
          <cell r="CB563">
            <v>21.13</v>
          </cell>
          <cell r="CC563">
            <v>21.129996619199996</v>
          </cell>
          <cell r="CD563">
            <v>-3.3808000026169793E-6</v>
          </cell>
          <cell r="CE563" t="e">
            <v>#N/A</v>
          </cell>
          <cell r="CG563" t="str">
            <v>Monitorado CMED</v>
          </cell>
          <cell r="CI563" t="str">
            <v>Medicamento</v>
          </cell>
          <cell r="CJ563" t="e">
            <v>#N/A</v>
          </cell>
          <cell r="CK563">
            <v>398.81</v>
          </cell>
        </row>
        <row r="564">
          <cell r="K564" t="str">
            <v>13025-0</v>
          </cell>
          <cell r="L564" t="str">
            <v>FENATIL 25MG C-1 COMP REV CT BL 25X20</v>
          </cell>
          <cell r="M564">
            <v>1558402680021</v>
          </cell>
          <cell r="N564">
            <v>646.11</v>
          </cell>
          <cell r="O564">
            <v>0</v>
          </cell>
          <cell r="P564">
            <v>638.33000000000004</v>
          </cell>
          <cell r="Q564">
            <v>638.33000000000004</v>
          </cell>
          <cell r="R564">
            <v>646.11</v>
          </cell>
          <cell r="S564">
            <v>654.09</v>
          </cell>
          <cell r="T564">
            <v>602.05999999999995</v>
          </cell>
          <cell r="U564">
            <v>642.19000000000005</v>
          </cell>
          <cell r="V564">
            <v>642.19000000000005</v>
          </cell>
          <cell r="W564">
            <v>646.11</v>
          </cell>
          <cell r="X564">
            <v>662.26</v>
          </cell>
          <cell r="Y564">
            <v>0</v>
          </cell>
          <cell r="Z564">
            <v>882.45</v>
          </cell>
          <cell r="AA564">
            <v>882.45</v>
          </cell>
          <cell r="AB564">
            <v>893.21</v>
          </cell>
          <cell r="AC564">
            <v>904.24</v>
          </cell>
          <cell r="AD564">
            <v>832.31</v>
          </cell>
          <cell r="AE564">
            <v>887.79</v>
          </cell>
          <cell r="AF564">
            <v>887.79</v>
          </cell>
          <cell r="AG564">
            <v>893.21</v>
          </cell>
          <cell r="AH564">
            <v>915.54</v>
          </cell>
          <cell r="AI564">
            <v>0</v>
          </cell>
          <cell r="AJ564" t="str">
            <v>positiva</v>
          </cell>
          <cell r="AK564" t="str">
            <v>positiva</v>
          </cell>
          <cell r="AL564" t="str">
            <v>13025-0</v>
          </cell>
          <cell r="AM564" t="str">
            <v>Não consta</v>
          </cell>
          <cell r="AN564" t="str">
            <v>não consta</v>
          </cell>
          <cell r="AO564" t="str">
            <v>13025-0</v>
          </cell>
          <cell r="AP564">
            <v>0</v>
          </cell>
          <cell r="AQ564" t="str">
            <v>NA</v>
          </cell>
          <cell r="AR564" t="str">
            <v>Inclusão de PMC. ABRIL - verificar se é restrito hospitalar ou não</v>
          </cell>
          <cell r="AS564">
            <v>0</v>
          </cell>
          <cell r="AT564">
            <v>638.33000000000004</v>
          </cell>
          <cell r="AU564">
            <v>638.33000000000004</v>
          </cell>
          <cell r="AV564">
            <v>646.11</v>
          </cell>
          <cell r="AW564">
            <v>654.09</v>
          </cell>
          <cell r="AX564">
            <v>602.05999999999995</v>
          </cell>
          <cell r="AY564">
            <v>642.19000000000005</v>
          </cell>
          <cell r="AZ564">
            <v>642.19000000000005</v>
          </cell>
          <cell r="BA564">
            <v>646.11</v>
          </cell>
          <cell r="BB564">
            <v>662.26</v>
          </cell>
          <cell r="BC564">
            <v>0</v>
          </cell>
          <cell r="BD564">
            <v>882.45</v>
          </cell>
          <cell r="BE564">
            <v>882.45</v>
          </cell>
          <cell r="BF564">
            <v>893.21</v>
          </cell>
          <cell r="BG564">
            <v>904.24</v>
          </cell>
          <cell r="BH564">
            <v>832.31</v>
          </cell>
          <cell r="BI564">
            <v>887.79</v>
          </cell>
          <cell r="BJ564">
            <v>887.79</v>
          </cell>
          <cell r="BK564">
            <v>893.21</v>
          </cell>
          <cell r="BL564">
            <v>915.54</v>
          </cell>
          <cell r="BN564" t="str">
            <v>13025-0</v>
          </cell>
          <cell r="BO564" t="str">
            <v>13025-0</v>
          </cell>
          <cell r="BR564">
            <v>529.80999999999995</v>
          </cell>
          <cell r="BS564">
            <v>529.80999999999995</v>
          </cell>
          <cell r="BU564">
            <v>646.11</v>
          </cell>
          <cell r="BV564">
            <v>646.11</v>
          </cell>
          <cell r="BW564">
            <v>0</v>
          </cell>
          <cell r="BX564">
            <v>0</v>
          </cell>
          <cell r="CA564">
            <v>0</v>
          </cell>
          <cell r="CB564">
            <v>646.11</v>
          </cell>
          <cell r="CC564">
            <v>646.10989662240002</v>
          </cell>
          <cell r="CD564">
            <v>-1.0337759999856644E-4</v>
          </cell>
          <cell r="CE564" t="e">
            <v>#N/A</v>
          </cell>
          <cell r="CG564" t="str">
            <v>Monitorado CMED</v>
          </cell>
          <cell r="CI564" t="str">
            <v>Medicamento</v>
          </cell>
          <cell r="CJ564" t="e">
            <v>#N/A</v>
          </cell>
          <cell r="CK564">
            <v>12192.33</v>
          </cell>
        </row>
        <row r="565">
          <cell r="K565" t="str">
            <v>12480-0</v>
          </cell>
          <cell r="L565" t="str">
            <v>FENOBARBITAL 1OOMG B-1 COMP CT BL 2X10</v>
          </cell>
          <cell r="M565">
            <v>1558402200011</v>
          </cell>
          <cell r="N565">
            <v>4.2</v>
          </cell>
          <cell r="O565">
            <v>0</v>
          </cell>
          <cell r="P565">
            <v>4.1399999999999997</v>
          </cell>
          <cell r="Q565">
            <v>4.1399999999999997</v>
          </cell>
          <cell r="R565">
            <v>4.2</v>
          </cell>
          <cell r="S565">
            <v>4.25</v>
          </cell>
          <cell r="T565">
            <v>3.91</v>
          </cell>
          <cell r="U565">
            <v>4.17</v>
          </cell>
          <cell r="V565">
            <v>4.17</v>
          </cell>
          <cell r="W565">
            <v>4.2</v>
          </cell>
          <cell r="X565">
            <v>4.3</v>
          </cell>
          <cell r="Y565">
            <v>0</v>
          </cell>
          <cell r="Z565">
            <v>5.72</v>
          </cell>
          <cell r="AA565">
            <v>5.72</v>
          </cell>
          <cell r="AB565">
            <v>5.81</v>
          </cell>
          <cell r="AC565">
            <v>5.88</v>
          </cell>
          <cell r="AD565">
            <v>5.41</v>
          </cell>
          <cell r="AE565">
            <v>5.76</v>
          </cell>
          <cell r="AF565">
            <v>5.76</v>
          </cell>
          <cell r="AG565">
            <v>5.81</v>
          </cell>
          <cell r="AH565">
            <v>5.94</v>
          </cell>
          <cell r="AI565">
            <v>0</v>
          </cell>
          <cell r="AJ565" t="str">
            <v>positiva</v>
          </cell>
          <cell r="AK565" t="str">
            <v>positiva</v>
          </cell>
          <cell r="AL565" t="str">
            <v>12480-0</v>
          </cell>
          <cell r="AM565" t="str">
            <v>Não consta</v>
          </cell>
          <cell r="AN565" t="str">
            <v>não consta</v>
          </cell>
          <cell r="AO565" t="str">
            <v>12480-0</v>
          </cell>
          <cell r="AP565">
            <v>0</v>
          </cell>
          <cell r="AQ565" t="str">
            <v>NA</v>
          </cell>
          <cell r="AR565">
            <v>0</v>
          </cell>
          <cell r="AS565">
            <v>0</v>
          </cell>
          <cell r="AT565">
            <v>4.1399999999999997</v>
          </cell>
          <cell r="AU565">
            <v>4.1399999999999997</v>
          </cell>
          <cell r="AV565">
            <v>4.2</v>
          </cell>
          <cell r="AW565">
            <v>4.25</v>
          </cell>
          <cell r="AX565">
            <v>3.91</v>
          </cell>
          <cell r="AY565">
            <v>4.17</v>
          </cell>
          <cell r="AZ565">
            <v>4.17</v>
          </cell>
          <cell r="BA565">
            <v>4.2</v>
          </cell>
          <cell r="BB565">
            <v>4.3</v>
          </cell>
          <cell r="BC565">
            <v>0</v>
          </cell>
          <cell r="BD565">
            <v>5.72</v>
          </cell>
          <cell r="BE565">
            <v>5.72</v>
          </cell>
          <cell r="BF565">
            <v>5.81</v>
          </cell>
          <cell r="BG565">
            <v>5.88</v>
          </cell>
          <cell r="BH565">
            <v>5.41</v>
          </cell>
          <cell r="BI565">
            <v>5.76</v>
          </cell>
          <cell r="BJ565">
            <v>5.76</v>
          </cell>
          <cell r="BK565">
            <v>5.81</v>
          </cell>
          <cell r="BL565">
            <v>5.94</v>
          </cell>
          <cell r="BN565" t="str">
            <v>12480-0</v>
          </cell>
          <cell r="BO565" t="str">
            <v>12480-0</v>
          </cell>
          <cell r="BR565">
            <v>3.44</v>
          </cell>
          <cell r="BS565">
            <v>3.44</v>
          </cell>
          <cell r="BU565">
            <v>4.1900000000000004</v>
          </cell>
          <cell r="BV565">
            <v>4.2</v>
          </cell>
          <cell r="BW565">
            <v>2.3866348448686736E-3</v>
          </cell>
          <cell r="BX565">
            <v>2.3866348448686736E-3</v>
          </cell>
          <cell r="CA565">
            <v>0</v>
          </cell>
          <cell r="CB565">
            <v>4.2</v>
          </cell>
          <cell r="CC565">
            <v>4.1999993279999996</v>
          </cell>
          <cell r="CD565">
            <v>-6.7200000053446729E-7</v>
          </cell>
          <cell r="CE565" t="e">
            <v>#N/A</v>
          </cell>
          <cell r="CG565" t="str">
            <v>Monitorado CMED</v>
          </cell>
          <cell r="CI565" t="str">
            <v>Medicamento</v>
          </cell>
          <cell r="CJ565" t="e">
            <v>#N/A</v>
          </cell>
          <cell r="CK565">
            <v>79.160000000000025</v>
          </cell>
        </row>
        <row r="566">
          <cell r="K566" t="str">
            <v>12724-0</v>
          </cell>
          <cell r="L566" t="str">
            <v>FINASTEC 5MG COMP REV CT BL 2X15</v>
          </cell>
          <cell r="M566">
            <v>1558403550067</v>
          </cell>
          <cell r="N566">
            <v>96.61</v>
          </cell>
          <cell r="O566">
            <v>4.2200000000000001E-2</v>
          </cell>
          <cell r="P566">
            <v>99.47</v>
          </cell>
          <cell r="Q566">
            <v>99.47</v>
          </cell>
          <cell r="R566">
            <v>100.68</v>
          </cell>
          <cell r="S566">
            <v>101.93</v>
          </cell>
          <cell r="T566">
            <v>93.82</v>
          </cell>
          <cell r="U566">
            <v>100.07</v>
          </cell>
          <cell r="V566">
            <v>100.07</v>
          </cell>
          <cell r="W566">
            <v>100.68</v>
          </cell>
          <cell r="X566">
            <v>103.2</v>
          </cell>
          <cell r="Y566">
            <v>0</v>
          </cell>
          <cell r="Z566">
            <v>137.51</v>
          </cell>
          <cell r="AA566">
            <v>137.51</v>
          </cell>
          <cell r="AB566">
            <v>139.18</v>
          </cell>
          <cell r="AC566">
            <v>140.91</v>
          </cell>
          <cell r="AD566">
            <v>129.69999999999999</v>
          </cell>
          <cell r="AE566">
            <v>138.34</v>
          </cell>
          <cell r="AF566">
            <v>138.34</v>
          </cell>
          <cell r="AG566">
            <v>139.18</v>
          </cell>
          <cell r="AH566">
            <v>142.66999999999999</v>
          </cell>
          <cell r="AI566">
            <v>0</v>
          </cell>
          <cell r="AJ566" t="str">
            <v>positiva</v>
          </cell>
          <cell r="AK566" t="str">
            <v>positiva</v>
          </cell>
          <cell r="AL566" t="str">
            <v>12724-0</v>
          </cell>
          <cell r="AM566" t="str">
            <v>Não consta</v>
          </cell>
          <cell r="AN566" t="str">
            <v>não consta</v>
          </cell>
          <cell r="AO566" t="str">
            <v>12724-0</v>
          </cell>
          <cell r="AP566">
            <v>0</v>
          </cell>
          <cell r="AQ566" t="str">
            <v>NA</v>
          </cell>
          <cell r="AR566">
            <v>0</v>
          </cell>
          <cell r="AS566">
            <v>0</v>
          </cell>
          <cell r="AT566">
            <v>99.47</v>
          </cell>
          <cell r="AU566">
            <v>99.47</v>
          </cell>
          <cell r="AV566">
            <v>100.68</v>
          </cell>
          <cell r="AW566">
            <v>101.93</v>
          </cell>
          <cell r="AX566">
            <v>93.82</v>
          </cell>
          <cell r="AY566">
            <v>100.07</v>
          </cell>
          <cell r="AZ566">
            <v>100.07</v>
          </cell>
          <cell r="BA566">
            <v>100.68</v>
          </cell>
          <cell r="BB566">
            <v>103.2</v>
          </cell>
          <cell r="BC566">
            <v>0</v>
          </cell>
          <cell r="BD566">
            <v>137.51</v>
          </cell>
          <cell r="BE566">
            <v>137.51</v>
          </cell>
          <cell r="BF566">
            <v>139.18</v>
          </cell>
          <cell r="BG566">
            <v>140.91</v>
          </cell>
          <cell r="BH566">
            <v>129.69999999999999</v>
          </cell>
          <cell r="BI566">
            <v>138.34</v>
          </cell>
          <cell r="BJ566">
            <v>138.34</v>
          </cell>
          <cell r="BK566">
            <v>139.18</v>
          </cell>
          <cell r="BL566">
            <v>142.66999999999999</v>
          </cell>
          <cell r="BN566" t="str">
            <v>12724-0</v>
          </cell>
          <cell r="BO566" t="str">
            <v>12724-0</v>
          </cell>
          <cell r="BR566">
            <v>79.22</v>
          </cell>
          <cell r="BS566">
            <v>82.56</v>
          </cell>
          <cell r="BU566">
            <v>96.61</v>
          </cell>
          <cell r="BV566">
            <v>100.68</v>
          </cell>
          <cell r="BW566">
            <v>4.2128144084463415E-2</v>
          </cell>
          <cell r="BX566">
            <v>-7.1855915536586656E-5</v>
          </cell>
          <cell r="CA566">
            <v>0</v>
          </cell>
          <cell r="CB566">
            <v>100.68</v>
          </cell>
          <cell r="CC566">
            <v>100.67998389119998</v>
          </cell>
          <cell r="CD566">
            <v>-1.6108800025449455E-5</v>
          </cell>
          <cell r="CE566" t="e">
            <v>#N/A</v>
          </cell>
          <cell r="CG566" t="str">
            <v>Monitorado CMED</v>
          </cell>
          <cell r="CI566" t="str">
            <v>Medicamento</v>
          </cell>
          <cell r="CJ566" t="e">
            <v>#N/A</v>
          </cell>
          <cell r="CK566">
            <v>1899.8899999999999</v>
          </cell>
        </row>
        <row r="567">
          <cell r="K567" t="str">
            <v>15833-0</v>
          </cell>
          <cell r="L567" t="str">
            <v>FINASTERIDA 5MG COMP REV CT BL1X30</v>
          </cell>
          <cell r="M567">
            <v>1558402600028</v>
          </cell>
          <cell r="N567">
            <v>98.44</v>
          </cell>
          <cell r="O567">
            <v>4.2200000000000001E-2</v>
          </cell>
          <cell r="P567">
            <v>101.36</v>
          </cell>
          <cell r="Q567">
            <v>101.36</v>
          </cell>
          <cell r="R567">
            <v>102.6</v>
          </cell>
          <cell r="S567">
            <v>103.86</v>
          </cell>
          <cell r="T567">
            <v>95.6</v>
          </cell>
          <cell r="U567">
            <v>101.98</v>
          </cell>
          <cell r="V567">
            <v>101.98</v>
          </cell>
          <cell r="W567">
            <v>102.6</v>
          </cell>
          <cell r="X567">
            <v>105.16</v>
          </cell>
          <cell r="Y567">
            <v>0</v>
          </cell>
          <cell r="Z567">
            <v>140.12</v>
          </cell>
          <cell r="AA567">
            <v>140.12</v>
          </cell>
          <cell r="AB567">
            <v>141.84</v>
          </cell>
          <cell r="AC567">
            <v>143.58000000000001</v>
          </cell>
          <cell r="AD567">
            <v>132.16</v>
          </cell>
          <cell r="AE567">
            <v>140.97999999999999</v>
          </cell>
          <cell r="AF567">
            <v>140.97999999999999</v>
          </cell>
          <cell r="AG567">
            <v>141.84</v>
          </cell>
          <cell r="AH567">
            <v>145.38</v>
          </cell>
          <cell r="AI567">
            <v>0</v>
          </cell>
          <cell r="AJ567" t="str">
            <v>positiva</v>
          </cell>
          <cell r="AK567" t="str">
            <v>positiva</v>
          </cell>
          <cell r="AL567" t="str">
            <v>15833-0</v>
          </cell>
          <cell r="AM567" t="str">
            <v>Não consta</v>
          </cell>
          <cell r="AN567" t="str">
            <v>não consta</v>
          </cell>
          <cell r="AO567" t="str">
            <v>15833-0</v>
          </cell>
          <cell r="AP567">
            <v>0</v>
          </cell>
          <cell r="AQ567" t="str">
            <v>NA</v>
          </cell>
          <cell r="AR567">
            <v>0</v>
          </cell>
          <cell r="AS567">
            <v>0</v>
          </cell>
          <cell r="AT567">
            <v>101.36</v>
          </cell>
          <cell r="AU567">
            <v>101.36</v>
          </cell>
          <cell r="AV567">
            <v>102.6</v>
          </cell>
          <cell r="AW567">
            <v>103.86</v>
          </cell>
          <cell r="AX567">
            <v>95.6</v>
          </cell>
          <cell r="AY567">
            <v>101.98</v>
          </cell>
          <cell r="AZ567">
            <v>101.98</v>
          </cell>
          <cell r="BA567">
            <v>102.6</v>
          </cell>
          <cell r="BB567">
            <v>105.16</v>
          </cell>
          <cell r="BC567">
            <v>0</v>
          </cell>
          <cell r="BD567">
            <v>140.12</v>
          </cell>
          <cell r="BE567">
            <v>140.12</v>
          </cell>
          <cell r="BF567">
            <v>141.84</v>
          </cell>
          <cell r="BG567">
            <v>143.58000000000001</v>
          </cell>
          <cell r="BH567">
            <v>132.16</v>
          </cell>
          <cell r="BI567">
            <v>140.97999999999999</v>
          </cell>
          <cell r="BJ567">
            <v>140.97999999999999</v>
          </cell>
          <cell r="BK567">
            <v>141.84</v>
          </cell>
          <cell r="BL567">
            <v>145.38</v>
          </cell>
          <cell r="BN567" t="str">
            <v>15833-0</v>
          </cell>
          <cell r="BO567" t="str">
            <v>15833-0</v>
          </cell>
          <cell r="BR567">
            <v>80.72</v>
          </cell>
          <cell r="BS567">
            <v>84.13</v>
          </cell>
          <cell r="BU567">
            <v>98.44</v>
          </cell>
          <cell r="BV567">
            <v>102.6</v>
          </cell>
          <cell r="BW567">
            <v>4.2259244209670754E-2</v>
          </cell>
          <cell r="BX567">
            <v>5.9244209670752945E-5</v>
          </cell>
          <cell r="CA567">
            <v>0</v>
          </cell>
          <cell r="CB567">
            <v>102.6</v>
          </cell>
          <cell r="CC567">
            <v>102.59998358399999</v>
          </cell>
          <cell r="CD567">
            <v>-1.6416000008234732E-5</v>
          </cell>
          <cell r="CE567" t="e">
            <v>#N/A</v>
          </cell>
          <cell r="CG567" t="str">
            <v>Monitorado CMED</v>
          </cell>
          <cell r="CI567" t="str">
            <v>Medicamento</v>
          </cell>
          <cell r="CJ567" t="e">
            <v>#N/A</v>
          </cell>
          <cell r="CK567">
            <v>1936.0599999999995</v>
          </cell>
        </row>
        <row r="568">
          <cell r="K568" t="str">
            <v>8165-0</v>
          </cell>
          <cell r="L568" t="str">
            <v>FLATEX 125MG CT 48X1X10CAP GEL</v>
          </cell>
          <cell r="M568">
            <v>1039404670343</v>
          </cell>
          <cell r="N568">
            <v>16.37</v>
          </cell>
          <cell r="O568">
            <v>0</v>
          </cell>
          <cell r="P568">
            <v>14.05</v>
          </cell>
          <cell r="Q568">
            <v>16.14</v>
          </cell>
          <cell r="R568">
            <v>16.37</v>
          </cell>
          <cell r="S568">
            <v>16.600000000000001</v>
          </cell>
          <cell r="T568">
            <v>15.09</v>
          </cell>
          <cell r="U568">
            <v>16.25</v>
          </cell>
          <cell r="V568">
            <v>14.13</v>
          </cell>
          <cell r="W568">
            <v>14.22</v>
          </cell>
          <cell r="X568">
            <v>16.84</v>
          </cell>
          <cell r="Y568">
            <v>0</v>
          </cell>
          <cell r="Z568">
            <v>19.420000000000002</v>
          </cell>
          <cell r="AA568">
            <v>21.51</v>
          </cell>
          <cell r="AB568">
            <v>21.81</v>
          </cell>
          <cell r="AC568">
            <v>22.11</v>
          </cell>
          <cell r="AD568">
            <v>20.16</v>
          </cell>
          <cell r="AE568">
            <v>21.66</v>
          </cell>
          <cell r="AF568">
            <v>19.53</v>
          </cell>
          <cell r="AG568">
            <v>19.66</v>
          </cell>
          <cell r="AH568">
            <v>22.41</v>
          </cell>
          <cell r="AI568">
            <v>0</v>
          </cell>
          <cell r="AJ568" t="str">
            <v>negativa</v>
          </cell>
          <cell r="AK568" t="str">
            <v>Negativa</v>
          </cell>
          <cell r="AL568" t="str">
            <v>8165-0</v>
          </cell>
          <cell r="AM568" t="str">
            <v>Não consta</v>
          </cell>
          <cell r="AN568" t="str">
            <v>não consta</v>
          </cell>
          <cell r="AO568" t="str">
            <v>8165-0</v>
          </cell>
          <cell r="AP568">
            <v>0</v>
          </cell>
          <cell r="AQ568" t="str">
            <v>OTX/CH</v>
          </cell>
          <cell r="AR568">
            <v>0</v>
          </cell>
          <cell r="AS568">
            <v>0</v>
          </cell>
          <cell r="AT568">
            <v>14.05</v>
          </cell>
          <cell r="AU568">
            <v>16.14</v>
          </cell>
          <cell r="AV568">
            <v>16.37</v>
          </cell>
          <cell r="AW568">
            <v>16.600000000000001</v>
          </cell>
          <cell r="AX568">
            <v>15.09</v>
          </cell>
          <cell r="AY568">
            <v>16.25</v>
          </cell>
          <cell r="AZ568">
            <v>14.13</v>
          </cell>
          <cell r="BA568">
            <v>14.22</v>
          </cell>
          <cell r="BB568">
            <v>16.84</v>
          </cell>
          <cell r="BC568">
            <v>0</v>
          </cell>
          <cell r="BD568">
            <v>19.420000000000002</v>
          </cell>
          <cell r="BE568">
            <v>21.51</v>
          </cell>
          <cell r="BF568">
            <v>21.81</v>
          </cell>
          <cell r="BG568">
            <v>22.11</v>
          </cell>
          <cell r="BH568">
            <v>20.16</v>
          </cell>
          <cell r="BI568">
            <v>21.66</v>
          </cell>
          <cell r="BJ568">
            <v>19.53</v>
          </cell>
          <cell r="BK568">
            <v>19.66</v>
          </cell>
          <cell r="BL568">
            <v>22.41</v>
          </cell>
          <cell r="BN568" t="str">
            <v>8165-0</v>
          </cell>
          <cell r="BO568" t="str">
            <v>8165-0</v>
          </cell>
          <cell r="BR568">
            <v>13.06</v>
          </cell>
          <cell r="BS568">
            <v>13.06</v>
          </cell>
          <cell r="BU568">
            <v>16.36</v>
          </cell>
          <cell r="BV568">
            <v>16.37</v>
          </cell>
          <cell r="BW568">
            <v>6.1124694376535338E-4</v>
          </cell>
          <cell r="BX568">
            <v>6.1124694376535338E-4</v>
          </cell>
          <cell r="CA568">
            <v>0</v>
          </cell>
          <cell r="CB568">
            <v>16.37</v>
          </cell>
          <cell r="CC568">
            <v>16.370001989838983</v>
          </cell>
          <cell r="CD568">
            <v>1.9898389815864448E-6</v>
          </cell>
          <cell r="CE568" t="e">
            <v>#N/A</v>
          </cell>
          <cell r="CG568" t="str">
            <v>MIP</v>
          </cell>
          <cell r="CI568" t="str">
            <v>Medicamento</v>
          </cell>
          <cell r="CJ568" t="e">
            <v>#N/A</v>
          </cell>
          <cell r="CK568">
            <v>289.25</v>
          </cell>
        </row>
        <row r="569">
          <cell r="K569" t="str">
            <v>11308-0</v>
          </cell>
          <cell r="L569" t="str">
            <v>FLATEX 150MG CT 12X1X12 COMP</v>
          </cell>
          <cell r="M569">
            <v>1781701070052</v>
          </cell>
          <cell r="N569">
            <v>19.93</v>
          </cell>
          <cell r="O569">
            <v>0</v>
          </cell>
          <cell r="P569">
            <v>19.690000000000001</v>
          </cell>
          <cell r="Q569">
            <v>19.690000000000001</v>
          </cell>
          <cell r="R569">
            <v>19.93</v>
          </cell>
          <cell r="S569">
            <v>20.170000000000002</v>
          </cell>
          <cell r="T569">
            <v>18.57</v>
          </cell>
          <cell r="U569">
            <v>19.809999999999999</v>
          </cell>
          <cell r="V569">
            <v>19.809999999999999</v>
          </cell>
          <cell r="W569">
            <v>19.93</v>
          </cell>
          <cell r="X569">
            <v>20.43</v>
          </cell>
          <cell r="Y569">
            <v>0</v>
          </cell>
          <cell r="Z569">
            <v>27.22</v>
          </cell>
          <cell r="AA569">
            <v>27.22</v>
          </cell>
          <cell r="AB569">
            <v>27.55</v>
          </cell>
          <cell r="AC569">
            <v>27.88</v>
          </cell>
          <cell r="AD569">
            <v>25.67</v>
          </cell>
          <cell r="AE569">
            <v>27.39</v>
          </cell>
          <cell r="AF569">
            <v>27.39</v>
          </cell>
          <cell r="AG569">
            <v>27.55</v>
          </cell>
          <cell r="AH569">
            <v>28.24</v>
          </cell>
          <cell r="AI569">
            <v>0</v>
          </cell>
          <cell r="AJ569" t="str">
            <v>positiva</v>
          </cell>
          <cell r="AK569" t="str">
            <v>positiva</v>
          </cell>
          <cell r="AL569" t="str">
            <v>11308-0</v>
          </cell>
          <cell r="AM569" t="str">
            <v>Não consta</v>
          </cell>
          <cell r="AN569" t="str">
            <v>não consta</v>
          </cell>
          <cell r="AO569" t="str">
            <v>11308-0</v>
          </cell>
          <cell r="AP569">
            <v>0</v>
          </cell>
          <cell r="AQ569" t="str">
            <v>OTX/CH</v>
          </cell>
          <cell r="AR569">
            <v>0</v>
          </cell>
          <cell r="AS569">
            <v>0</v>
          </cell>
          <cell r="AT569">
            <v>19.690000000000001</v>
          </cell>
          <cell r="AU569">
            <v>19.690000000000001</v>
          </cell>
          <cell r="AV569">
            <v>19.93</v>
          </cell>
          <cell r="AW569">
            <v>20.170000000000002</v>
          </cell>
          <cell r="AX569">
            <v>18.57</v>
          </cell>
          <cell r="AY569">
            <v>19.809999999999999</v>
          </cell>
          <cell r="AZ569">
            <v>19.809999999999999</v>
          </cell>
          <cell r="BA569">
            <v>19.93</v>
          </cell>
          <cell r="BB569">
            <v>20.43</v>
          </cell>
          <cell r="BC569">
            <v>0</v>
          </cell>
          <cell r="BD569">
            <v>27.22</v>
          </cell>
          <cell r="BE569">
            <v>27.22</v>
          </cell>
          <cell r="BF569">
            <v>27.55</v>
          </cell>
          <cell r="BG569">
            <v>27.88</v>
          </cell>
          <cell r="BH569">
            <v>25.67</v>
          </cell>
          <cell r="BI569">
            <v>27.39</v>
          </cell>
          <cell r="BJ569">
            <v>27.39</v>
          </cell>
          <cell r="BK569">
            <v>27.55</v>
          </cell>
          <cell r="BL569">
            <v>28.24</v>
          </cell>
          <cell r="BN569" t="str">
            <v>11308-0</v>
          </cell>
          <cell r="BO569" t="str">
            <v>11308-0</v>
          </cell>
          <cell r="BR569">
            <v>16.34</v>
          </cell>
          <cell r="BS569">
            <v>16.34</v>
          </cell>
          <cell r="BU569">
            <v>19.93</v>
          </cell>
          <cell r="BV569">
            <v>19.93</v>
          </cell>
          <cell r="BW569">
            <v>0</v>
          </cell>
          <cell r="BX569">
            <v>0</v>
          </cell>
          <cell r="CA569">
            <v>0</v>
          </cell>
          <cell r="CB569">
            <v>19.93</v>
          </cell>
          <cell r="CC569">
            <v>19.929996811199995</v>
          </cell>
          <cell r="CD569">
            <v>-3.1888000044943965E-6</v>
          </cell>
          <cell r="CE569" t="e">
            <v>#N/A</v>
          </cell>
          <cell r="CG569" t="str">
            <v>MIP</v>
          </cell>
          <cell r="CI569" t="str">
            <v>Medicamento</v>
          </cell>
          <cell r="CJ569" t="e">
            <v>#N/A</v>
          </cell>
          <cell r="CK569">
            <v>376.09000000000003</v>
          </cell>
        </row>
        <row r="570">
          <cell r="K570" t="str">
            <v>11360-0</v>
          </cell>
          <cell r="L570" t="str">
            <v>FLATEX 40MG CT 12X2X10 COMP</v>
          </cell>
          <cell r="M570">
            <v>1781700830029</v>
          </cell>
          <cell r="N570">
            <v>13.23</v>
          </cell>
          <cell r="O570">
            <v>0</v>
          </cell>
          <cell r="P570">
            <v>13.07</v>
          </cell>
          <cell r="Q570">
            <v>13.07</v>
          </cell>
          <cell r="R570">
            <v>13.23</v>
          </cell>
          <cell r="S570">
            <v>13.4</v>
          </cell>
          <cell r="T570">
            <v>12.33</v>
          </cell>
          <cell r="U570">
            <v>13.15</v>
          </cell>
          <cell r="V570">
            <v>13.15</v>
          </cell>
          <cell r="W570">
            <v>13.23</v>
          </cell>
          <cell r="X570">
            <v>13.56</v>
          </cell>
          <cell r="Y570">
            <v>0</v>
          </cell>
          <cell r="Z570">
            <v>18.07</v>
          </cell>
          <cell r="AA570">
            <v>18.07</v>
          </cell>
          <cell r="AB570">
            <v>18.29</v>
          </cell>
          <cell r="AC570">
            <v>18.52</v>
          </cell>
          <cell r="AD570">
            <v>17.05</v>
          </cell>
          <cell r="AE570">
            <v>18.18</v>
          </cell>
          <cell r="AF570">
            <v>18.18</v>
          </cell>
          <cell r="AG570">
            <v>18.29</v>
          </cell>
          <cell r="AH570">
            <v>18.75</v>
          </cell>
          <cell r="AI570">
            <v>0</v>
          </cell>
          <cell r="AJ570" t="str">
            <v>positiva</v>
          </cell>
          <cell r="AK570" t="str">
            <v>positiva</v>
          </cell>
          <cell r="AL570" t="str">
            <v>11360-0</v>
          </cell>
          <cell r="AM570" t="str">
            <v>Não consta</v>
          </cell>
          <cell r="AN570" t="str">
            <v>não consta</v>
          </cell>
          <cell r="AO570" t="str">
            <v>11360-0</v>
          </cell>
          <cell r="AP570">
            <v>0</v>
          </cell>
          <cell r="AQ570" t="str">
            <v>OTX/CH</v>
          </cell>
          <cell r="AR570">
            <v>0</v>
          </cell>
          <cell r="AS570">
            <v>0</v>
          </cell>
          <cell r="AT570">
            <v>13.07</v>
          </cell>
          <cell r="AU570">
            <v>13.07</v>
          </cell>
          <cell r="AV570">
            <v>13.23</v>
          </cell>
          <cell r="AW570">
            <v>13.4</v>
          </cell>
          <cell r="AX570">
            <v>12.33</v>
          </cell>
          <cell r="AY570">
            <v>13.15</v>
          </cell>
          <cell r="AZ570">
            <v>13.15</v>
          </cell>
          <cell r="BA570">
            <v>13.23</v>
          </cell>
          <cell r="BB570">
            <v>13.56</v>
          </cell>
          <cell r="BC570">
            <v>0</v>
          </cell>
          <cell r="BD570">
            <v>18.07</v>
          </cell>
          <cell r="BE570">
            <v>18.07</v>
          </cell>
          <cell r="BF570">
            <v>18.29</v>
          </cell>
          <cell r="BG570">
            <v>18.52</v>
          </cell>
          <cell r="BH570">
            <v>17.05</v>
          </cell>
          <cell r="BI570">
            <v>18.18</v>
          </cell>
          <cell r="BJ570">
            <v>18.18</v>
          </cell>
          <cell r="BK570">
            <v>18.29</v>
          </cell>
          <cell r="BL570">
            <v>18.75</v>
          </cell>
          <cell r="BN570" t="str">
            <v>11360-0</v>
          </cell>
          <cell r="BO570" t="str">
            <v>11360-0</v>
          </cell>
          <cell r="BR570">
            <v>10.85</v>
          </cell>
          <cell r="BS570">
            <v>10.85</v>
          </cell>
          <cell r="BU570">
            <v>13.23</v>
          </cell>
          <cell r="BV570">
            <v>13.23</v>
          </cell>
          <cell r="BW570">
            <v>0</v>
          </cell>
          <cell r="BX570">
            <v>0</v>
          </cell>
          <cell r="CA570">
            <v>0</v>
          </cell>
          <cell r="CB570">
            <v>13.23</v>
          </cell>
          <cell r="CC570">
            <v>13.229997883199998</v>
          </cell>
          <cell r="CD570">
            <v>-2.1168000028382039E-6</v>
          </cell>
          <cell r="CE570" t="e">
            <v>#N/A</v>
          </cell>
          <cell r="CG570" t="str">
            <v>MIP</v>
          </cell>
          <cell r="CI570" t="str">
            <v>Medicamento</v>
          </cell>
          <cell r="CJ570" t="e">
            <v>#N/A</v>
          </cell>
          <cell r="CK570">
            <v>249.67000000000004</v>
          </cell>
        </row>
        <row r="571">
          <cell r="K571" t="str">
            <v>12708-0</v>
          </cell>
          <cell r="L571" t="str">
            <v>FLAVONID COMP REV CT BL 3X10</v>
          </cell>
          <cell r="M571">
            <v>1558402540025</v>
          </cell>
          <cell r="N571">
            <v>58.29</v>
          </cell>
          <cell r="O571">
            <v>4.2200000000000001E-2</v>
          </cell>
          <cell r="P571">
            <v>52.15</v>
          </cell>
          <cell r="Q571">
            <v>59.91</v>
          </cell>
          <cell r="R571">
            <v>60.75</v>
          </cell>
          <cell r="S571">
            <v>61.62</v>
          </cell>
          <cell r="T571">
            <v>56.02</v>
          </cell>
          <cell r="U571">
            <v>60.33</v>
          </cell>
          <cell r="V571">
            <v>52.47</v>
          </cell>
          <cell r="W571">
            <v>52.79</v>
          </cell>
          <cell r="X571">
            <v>62.51</v>
          </cell>
          <cell r="Y571">
            <v>0</v>
          </cell>
          <cell r="Z571">
            <v>72.09</v>
          </cell>
          <cell r="AA571">
            <v>79.86</v>
          </cell>
          <cell r="AB571">
            <v>80.94</v>
          </cell>
          <cell r="AC571">
            <v>82.06</v>
          </cell>
          <cell r="AD571">
            <v>74.83</v>
          </cell>
          <cell r="AE571">
            <v>80.400000000000006</v>
          </cell>
          <cell r="AF571">
            <v>72.540000000000006</v>
          </cell>
          <cell r="AG571">
            <v>72.98</v>
          </cell>
          <cell r="AH571">
            <v>83.2</v>
          </cell>
          <cell r="AI571">
            <v>0</v>
          </cell>
          <cell r="AJ571" t="str">
            <v>negativa</v>
          </cell>
          <cell r="AK571" t="str">
            <v>Negativa</v>
          </cell>
          <cell r="AL571" t="str">
            <v>12708-0</v>
          </cell>
          <cell r="AM571" t="str">
            <v>Não consta</v>
          </cell>
          <cell r="AN571" t="str">
            <v>não consta</v>
          </cell>
          <cell r="AO571" t="str">
            <v>12708-0</v>
          </cell>
          <cell r="AP571">
            <v>0</v>
          </cell>
          <cell r="AQ571" t="str">
            <v>NA</v>
          </cell>
          <cell r="AR571">
            <v>0</v>
          </cell>
          <cell r="AS571">
            <v>0</v>
          </cell>
          <cell r="AT571">
            <v>52.15</v>
          </cell>
          <cell r="AU571">
            <v>59.91</v>
          </cell>
          <cell r="AV571">
            <v>60.75</v>
          </cell>
          <cell r="AW571">
            <v>61.62</v>
          </cell>
          <cell r="AX571">
            <v>56.02</v>
          </cell>
          <cell r="AY571">
            <v>60.33</v>
          </cell>
          <cell r="AZ571">
            <v>52.47</v>
          </cell>
          <cell r="BA571">
            <v>52.79</v>
          </cell>
          <cell r="BB571">
            <v>62.51</v>
          </cell>
          <cell r="BC571">
            <v>0</v>
          </cell>
          <cell r="BD571">
            <v>72.09</v>
          </cell>
          <cell r="BE571">
            <v>79.86</v>
          </cell>
          <cell r="BF571">
            <v>80.94</v>
          </cell>
          <cell r="BG571">
            <v>82.06</v>
          </cell>
          <cell r="BH571">
            <v>74.83</v>
          </cell>
          <cell r="BI571">
            <v>80.400000000000006</v>
          </cell>
          <cell r="BJ571">
            <v>72.540000000000006</v>
          </cell>
          <cell r="BK571">
            <v>72.98</v>
          </cell>
          <cell r="BL571">
            <v>83.2</v>
          </cell>
          <cell r="BN571" t="str">
            <v>12708-0</v>
          </cell>
          <cell r="BO571" t="str">
            <v>12708-0</v>
          </cell>
          <cell r="BR571">
            <v>46.52</v>
          </cell>
          <cell r="BS571">
            <v>48.48</v>
          </cell>
          <cell r="BU571">
            <v>58.3</v>
          </cell>
          <cell r="BV571">
            <v>60.75</v>
          </cell>
          <cell r="BW571">
            <v>4.2024013722127052E-2</v>
          </cell>
          <cell r="BX571">
            <v>-1.7598627787294985E-4</v>
          </cell>
          <cell r="CA571">
            <v>0</v>
          </cell>
          <cell r="CB571">
            <v>60.75</v>
          </cell>
          <cell r="CC571">
            <v>60.750007384405507</v>
          </cell>
          <cell r="CD571">
            <v>7.384405506627445E-6</v>
          </cell>
          <cell r="CE571" t="e">
            <v>#N/A</v>
          </cell>
          <cell r="CG571" t="str">
            <v>Monitorado CMED</v>
          </cell>
          <cell r="CI571" t="str">
            <v>Medicamento</v>
          </cell>
          <cell r="CJ571" t="e">
            <v>#N/A</v>
          </cell>
          <cell r="CK571">
            <v>1073.7700000000002</v>
          </cell>
        </row>
        <row r="572">
          <cell r="K572" t="str">
            <v>13026-0</v>
          </cell>
          <cell r="L572" t="str">
            <v>FLAVONID COMP REV CT BL 50X10</v>
          </cell>
          <cell r="M572">
            <v>1558402540033</v>
          </cell>
          <cell r="N572">
            <v>459.97</v>
          </cell>
          <cell r="O572">
            <v>4.2200000000000001E-2</v>
          </cell>
          <cell r="P572">
            <v>411.52</v>
          </cell>
          <cell r="Q572">
            <v>472.73</v>
          </cell>
          <cell r="R572">
            <v>479.38</v>
          </cell>
          <cell r="S572">
            <v>486.22</v>
          </cell>
          <cell r="T572">
            <v>442.07</v>
          </cell>
          <cell r="U572">
            <v>476.03</v>
          </cell>
          <cell r="V572">
            <v>414.02</v>
          </cell>
          <cell r="W572">
            <v>416.54</v>
          </cell>
          <cell r="X572">
            <v>493.26</v>
          </cell>
          <cell r="Y572">
            <v>0</v>
          </cell>
          <cell r="Z572">
            <v>568.9</v>
          </cell>
          <cell r="AA572">
            <v>630.11</v>
          </cell>
          <cell r="AB572">
            <v>638.67999999999995</v>
          </cell>
          <cell r="AC572">
            <v>647.49</v>
          </cell>
          <cell r="AD572">
            <v>590.51</v>
          </cell>
          <cell r="AE572">
            <v>634.37</v>
          </cell>
          <cell r="AF572">
            <v>572.36</v>
          </cell>
          <cell r="AG572">
            <v>575.84</v>
          </cell>
          <cell r="AH572">
            <v>656.55</v>
          </cell>
          <cell r="AI572">
            <v>0</v>
          </cell>
          <cell r="AJ572" t="str">
            <v>negativa</v>
          </cell>
          <cell r="AK572" t="str">
            <v>Negativa</v>
          </cell>
          <cell r="AL572" t="str">
            <v>13026-0</v>
          </cell>
          <cell r="AM572" t="str">
            <v>Não consta</v>
          </cell>
          <cell r="AN572" t="str">
            <v>não consta</v>
          </cell>
          <cell r="AO572" t="str">
            <v>13026-0</v>
          </cell>
          <cell r="AP572">
            <v>0</v>
          </cell>
          <cell r="AQ572" t="str">
            <v>NA</v>
          </cell>
          <cell r="AR572" t="str">
            <v>Inclusão de PMC. ABRIL - verificar se é restrito hospitalar ou não</v>
          </cell>
          <cell r="AS572">
            <v>0</v>
          </cell>
          <cell r="AT572">
            <v>411.52</v>
          </cell>
          <cell r="AU572">
            <v>472.73</v>
          </cell>
          <cell r="AV572">
            <v>479.38</v>
          </cell>
          <cell r="AW572">
            <v>486.22</v>
          </cell>
          <cell r="AX572">
            <v>442.07</v>
          </cell>
          <cell r="AY572">
            <v>476.03</v>
          </cell>
          <cell r="AZ572">
            <v>414.02</v>
          </cell>
          <cell r="BA572">
            <v>416.54</v>
          </cell>
          <cell r="BB572">
            <v>493.26</v>
          </cell>
          <cell r="BC572">
            <v>0</v>
          </cell>
          <cell r="BD572">
            <v>568.9</v>
          </cell>
          <cell r="BE572">
            <v>630.11</v>
          </cell>
          <cell r="BF572">
            <v>638.67999999999995</v>
          </cell>
          <cell r="BG572">
            <v>647.49</v>
          </cell>
          <cell r="BH572">
            <v>590.51</v>
          </cell>
          <cell r="BI572">
            <v>634.37</v>
          </cell>
          <cell r="BJ572">
            <v>572.36</v>
          </cell>
          <cell r="BK572">
            <v>575.84</v>
          </cell>
          <cell r="BL572">
            <v>656.55</v>
          </cell>
          <cell r="BN572" t="str">
            <v>13026-0</v>
          </cell>
          <cell r="BO572" t="str">
            <v>13026-0</v>
          </cell>
          <cell r="BR572">
            <v>367.06</v>
          </cell>
          <cell r="BS572">
            <v>382.55</v>
          </cell>
          <cell r="BU572">
            <v>459.97</v>
          </cell>
          <cell r="BV572">
            <v>479.38</v>
          </cell>
          <cell r="BW572">
            <v>4.2198404243754872E-2</v>
          </cell>
          <cell r="BX572">
            <v>-1.5957562451290874E-6</v>
          </cell>
          <cell r="CA572">
            <v>0</v>
          </cell>
          <cell r="CB572">
            <v>479.38</v>
          </cell>
          <cell r="CC572">
            <v>479.38005827055656</v>
          </cell>
          <cell r="CD572">
            <v>5.8270556564821163E-5</v>
          </cell>
          <cell r="CE572" t="e">
            <v>#N/A</v>
          </cell>
          <cell r="CG572" t="str">
            <v>Monitorado CMED</v>
          </cell>
          <cell r="CI572" t="str">
            <v>Medicamento</v>
          </cell>
          <cell r="CJ572" t="e">
            <v>#N/A</v>
          </cell>
          <cell r="CK572">
            <v>8472.869999999999</v>
          </cell>
        </row>
        <row r="573">
          <cell r="K573" t="str">
            <v>12795-0</v>
          </cell>
          <cell r="L573" t="str">
            <v>FLAVONID COMP REV CT BL 6X10</v>
          </cell>
          <cell r="M573">
            <v>1558402540017</v>
          </cell>
          <cell r="N573">
            <v>99.68</v>
          </cell>
          <cell r="O573">
            <v>4.2200000000000001E-2</v>
          </cell>
          <cell r="P573">
            <v>89.19</v>
          </cell>
          <cell r="Q573">
            <v>102.45</v>
          </cell>
          <cell r="R573">
            <v>103.9</v>
          </cell>
          <cell r="S573">
            <v>105.38</v>
          </cell>
          <cell r="T573">
            <v>95.81</v>
          </cell>
          <cell r="U573">
            <v>103.17</v>
          </cell>
          <cell r="V573">
            <v>89.73</v>
          </cell>
          <cell r="W573">
            <v>90.28</v>
          </cell>
          <cell r="X573">
            <v>106.9</v>
          </cell>
          <cell r="Y573">
            <v>0</v>
          </cell>
          <cell r="Z573">
            <v>123.3</v>
          </cell>
          <cell r="AA573">
            <v>136.56</v>
          </cell>
          <cell r="AB573">
            <v>138.43</v>
          </cell>
          <cell r="AC573">
            <v>140.33000000000001</v>
          </cell>
          <cell r="AD573">
            <v>127.98</v>
          </cell>
          <cell r="AE573">
            <v>137.49</v>
          </cell>
          <cell r="AF573">
            <v>124.05</v>
          </cell>
          <cell r="AG573">
            <v>124.81</v>
          </cell>
          <cell r="AH573">
            <v>142.29</v>
          </cell>
          <cell r="AI573">
            <v>0</v>
          </cell>
          <cell r="AJ573" t="str">
            <v>negativa</v>
          </cell>
          <cell r="AK573" t="str">
            <v>Negativa</v>
          </cell>
          <cell r="AL573" t="str">
            <v>12795-0</v>
          </cell>
          <cell r="AM573" t="str">
            <v>Não consta</v>
          </cell>
          <cell r="AN573" t="str">
            <v>não consta</v>
          </cell>
          <cell r="AO573" t="str">
            <v>12795-0</v>
          </cell>
          <cell r="AP573">
            <v>0</v>
          </cell>
          <cell r="AQ573" t="str">
            <v>NA</v>
          </cell>
          <cell r="AR573">
            <v>0</v>
          </cell>
          <cell r="AS573">
            <v>0</v>
          </cell>
          <cell r="AT573">
            <v>89.19</v>
          </cell>
          <cell r="AU573">
            <v>102.45</v>
          </cell>
          <cell r="AV573">
            <v>103.9</v>
          </cell>
          <cell r="AW573">
            <v>105.38</v>
          </cell>
          <cell r="AX573">
            <v>95.81</v>
          </cell>
          <cell r="AY573">
            <v>103.17</v>
          </cell>
          <cell r="AZ573">
            <v>89.73</v>
          </cell>
          <cell r="BA573">
            <v>90.28</v>
          </cell>
          <cell r="BB573">
            <v>106.9</v>
          </cell>
          <cell r="BC573">
            <v>0</v>
          </cell>
          <cell r="BD573">
            <v>123.3</v>
          </cell>
          <cell r="BE573">
            <v>136.56</v>
          </cell>
          <cell r="BF573">
            <v>138.43</v>
          </cell>
          <cell r="BG573">
            <v>140.33000000000001</v>
          </cell>
          <cell r="BH573">
            <v>127.98</v>
          </cell>
          <cell r="BI573">
            <v>137.49</v>
          </cell>
          <cell r="BJ573">
            <v>124.05</v>
          </cell>
          <cell r="BK573">
            <v>124.81</v>
          </cell>
          <cell r="BL573">
            <v>142.29</v>
          </cell>
          <cell r="BN573" t="str">
            <v>12795-0</v>
          </cell>
          <cell r="BO573" t="str">
            <v>12795-0</v>
          </cell>
          <cell r="BR573">
            <v>79.55</v>
          </cell>
          <cell r="BS573">
            <v>82.91</v>
          </cell>
          <cell r="BU573">
            <v>99.69</v>
          </cell>
          <cell r="BV573">
            <v>103.9</v>
          </cell>
          <cell r="BW573">
            <v>4.2230915839101213E-2</v>
          </cell>
          <cell r="BX573">
            <v>3.091583910121154E-5</v>
          </cell>
          <cell r="CA573">
            <v>0</v>
          </cell>
          <cell r="CB573">
            <v>103.9</v>
          </cell>
          <cell r="CC573">
            <v>103.9000126294606</v>
          </cell>
          <cell r="CD573">
            <v>1.2629460599100639E-5</v>
          </cell>
          <cell r="CE573" t="e">
            <v>#N/A</v>
          </cell>
          <cell r="CG573" t="str">
            <v>Monitorado CMED</v>
          </cell>
          <cell r="CI573" t="str">
            <v>Medicamento</v>
          </cell>
          <cell r="CJ573" t="e">
            <v>#N/A</v>
          </cell>
          <cell r="CK573">
            <v>1836.3399999999997</v>
          </cell>
        </row>
        <row r="574">
          <cell r="K574" t="str">
            <v>12629-0</v>
          </cell>
          <cell r="L574" t="str">
            <v>FLAZAL 30MG COMP CT BL 1X10</v>
          </cell>
          <cell r="M574">
            <v>1046502320021</v>
          </cell>
          <cell r="N574">
            <v>95.94</v>
          </cell>
          <cell r="O574">
            <v>0</v>
          </cell>
          <cell r="P574">
            <v>94.78</v>
          </cell>
          <cell r="Q574">
            <v>94.78</v>
          </cell>
          <cell r="R574">
            <v>95.94</v>
          </cell>
          <cell r="S574">
            <v>97.12</v>
          </cell>
          <cell r="T574">
            <v>89.4</v>
          </cell>
          <cell r="U574">
            <v>95.36</v>
          </cell>
          <cell r="V574">
            <v>95.36</v>
          </cell>
          <cell r="W574">
            <v>95.94</v>
          </cell>
          <cell r="X574">
            <v>98.34</v>
          </cell>
          <cell r="Y574">
            <v>0</v>
          </cell>
          <cell r="Z574">
            <v>131.03</v>
          </cell>
          <cell r="AA574">
            <v>131.03</v>
          </cell>
          <cell r="AB574">
            <v>132.63</v>
          </cell>
          <cell r="AC574">
            <v>134.26</v>
          </cell>
          <cell r="AD574">
            <v>123.59</v>
          </cell>
          <cell r="AE574">
            <v>131.83000000000001</v>
          </cell>
          <cell r="AF574">
            <v>131.83000000000001</v>
          </cell>
          <cell r="AG574">
            <v>132.63</v>
          </cell>
          <cell r="AH574">
            <v>135.94999999999999</v>
          </cell>
          <cell r="AI574">
            <v>0</v>
          </cell>
          <cell r="AJ574" t="str">
            <v>positiva</v>
          </cell>
          <cell r="AK574" t="str">
            <v>positiva</v>
          </cell>
          <cell r="AL574" t="str">
            <v>12629-0</v>
          </cell>
          <cell r="AM574" t="str">
            <v>Não consta</v>
          </cell>
          <cell r="AN574" t="str">
            <v>não consta</v>
          </cell>
          <cell r="AO574" t="str">
            <v>12629-0</v>
          </cell>
          <cell r="AP574">
            <v>0</v>
          </cell>
          <cell r="AQ574" t="str">
            <v>NA</v>
          </cell>
          <cell r="AR574">
            <v>0</v>
          </cell>
          <cell r="AS574">
            <v>0</v>
          </cell>
          <cell r="AT574">
            <v>94.78</v>
          </cell>
          <cell r="AU574">
            <v>94.78</v>
          </cell>
          <cell r="AV574">
            <v>95.94</v>
          </cell>
          <cell r="AW574">
            <v>97.12</v>
          </cell>
          <cell r="AX574">
            <v>89.4</v>
          </cell>
          <cell r="AY574">
            <v>95.36</v>
          </cell>
          <cell r="AZ574">
            <v>95.36</v>
          </cell>
          <cell r="BA574">
            <v>95.94</v>
          </cell>
          <cell r="BB574">
            <v>98.34</v>
          </cell>
          <cell r="BC574">
            <v>0</v>
          </cell>
          <cell r="BD574">
            <v>131.03</v>
          </cell>
          <cell r="BE574">
            <v>131.03</v>
          </cell>
          <cell r="BF574">
            <v>132.63</v>
          </cell>
          <cell r="BG574">
            <v>134.26</v>
          </cell>
          <cell r="BH574">
            <v>123.59</v>
          </cell>
          <cell r="BI574">
            <v>131.83000000000001</v>
          </cell>
          <cell r="BJ574">
            <v>131.83000000000001</v>
          </cell>
          <cell r="BK574">
            <v>132.63</v>
          </cell>
          <cell r="BL574">
            <v>135.94999999999999</v>
          </cell>
          <cell r="BN574" t="str">
            <v>12629-0</v>
          </cell>
          <cell r="BO574" t="str">
            <v>12629-0</v>
          </cell>
          <cell r="BR574">
            <v>78.67</v>
          </cell>
          <cell r="BS574">
            <v>78.67</v>
          </cell>
          <cell r="BU574">
            <v>95.94</v>
          </cell>
          <cell r="BV574">
            <v>95.94</v>
          </cell>
          <cell r="BW574">
            <v>0</v>
          </cell>
          <cell r="BX574">
            <v>0</v>
          </cell>
          <cell r="CA574">
            <v>0</v>
          </cell>
          <cell r="CB574">
            <v>95.94</v>
          </cell>
          <cell r="CC574">
            <v>95.939984649599992</v>
          </cell>
          <cell r="CD574">
            <v>-1.5350400005331721E-5</v>
          </cell>
          <cell r="CE574" t="e">
            <v>#N/A</v>
          </cell>
          <cell r="CG574" t="str">
            <v>Monitorado CMED</v>
          </cell>
          <cell r="CI574" t="str">
            <v>Medicamento</v>
          </cell>
          <cell r="CJ574" t="e">
            <v>#N/A</v>
          </cell>
          <cell r="CK574">
            <v>1810.4199999999998</v>
          </cell>
        </row>
        <row r="575">
          <cell r="K575" t="str">
            <v>12627-0</v>
          </cell>
          <cell r="L575" t="str">
            <v>FLAZAL 6MG COMP CT BL 1X20</v>
          </cell>
          <cell r="M575">
            <v>1046502320013</v>
          </cell>
          <cell r="N575">
            <v>42.23</v>
          </cell>
          <cell r="O575">
            <v>0</v>
          </cell>
          <cell r="P575">
            <v>41.72</v>
          </cell>
          <cell r="Q575">
            <v>41.72</v>
          </cell>
          <cell r="R575">
            <v>42.23</v>
          </cell>
          <cell r="S575">
            <v>42.75</v>
          </cell>
          <cell r="T575">
            <v>39.35</v>
          </cell>
          <cell r="U575">
            <v>41.98</v>
          </cell>
          <cell r="V575">
            <v>41.98</v>
          </cell>
          <cell r="W575">
            <v>42.23</v>
          </cell>
          <cell r="X575">
            <v>43.29</v>
          </cell>
          <cell r="Y575">
            <v>0</v>
          </cell>
          <cell r="Z575">
            <v>57.68</v>
          </cell>
          <cell r="AA575">
            <v>57.68</v>
          </cell>
          <cell r="AB575">
            <v>58.38</v>
          </cell>
          <cell r="AC575">
            <v>59.1</v>
          </cell>
          <cell r="AD575">
            <v>54.4</v>
          </cell>
          <cell r="AE575">
            <v>58.03</v>
          </cell>
          <cell r="AF575">
            <v>58.03</v>
          </cell>
          <cell r="AG575">
            <v>58.38</v>
          </cell>
          <cell r="AH575">
            <v>59.85</v>
          </cell>
          <cell r="AI575">
            <v>0</v>
          </cell>
          <cell r="AJ575" t="str">
            <v>positiva</v>
          </cell>
          <cell r="AK575" t="str">
            <v>positiva</v>
          </cell>
          <cell r="AL575" t="str">
            <v>12627-0</v>
          </cell>
          <cell r="AM575" t="str">
            <v>Não consta</v>
          </cell>
          <cell r="AN575" t="str">
            <v>não consta</v>
          </cell>
          <cell r="AO575" t="str">
            <v>12627-0</v>
          </cell>
          <cell r="AP575">
            <v>0</v>
          </cell>
          <cell r="AQ575" t="str">
            <v>NA</v>
          </cell>
          <cell r="AR575">
            <v>0</v>
          </cell>
          <cell r="AS575">
            <v>0</v>
          </cell>
          <cell r="AT575">
            <v>41.72</v>
          </cell>
          <cell r="AU575">
            <v>41.72</v>
          </cell>
          <cell r="AV575">
            <v>42.23</v>
          </cell>
          <cell r="AW575">
            <v>42.75</v>
          </cell>
          <cell r="AX575">
            <v>39.35</v>
          </cell>
          <cell r="AY575">
            <v>41.98</v>
          </cell>
          <cell r="AZ575">
            <v>41.98</v>
          </cell>
          <cell r="BA575">
            <v>42.23</v>
          </cell>
          <cell r="BB575">
            <v>43.29</v>
          </cell>
          <cell r="BC575">
            <v>0</v>
          </cell>
          <cell r="BD575">
            <v>57.68</v>
          </cell>
          <cell r="BE575">
            <v>57.68</v>
          </cell>
          <cell r="BF575">
            <v>58.38</v>
          </cell>
          <cell r="BG575">
            <v>59.1</v>
          </cell>
          <cell r="BH575">
            <v>54.4</v>
          </cell>
          <cell r="BI575">
            <v>58.03</v>
          </cell>
          <cell r="BJ575">
            <v>58.03</v>
          </cell>
          <cell r="BK575">
            <v>58.38</v>
          </cell>
          <cell r="BL575">
            <v>59.85</v>
          </cell>
          <cell r="BN575" t="str">
            <v>12627-0</v>
          </cell>
          <cell r="BO575" t="str">
            <v>12627-0</v>
          </cell>
          <cell r="BR575">
            <v>34.630000000000003</v>
          </cell>
          <cell r="BS575">
            <v>34.630000000000003</v>
          </cell>
          <cell r="BU575">
            <v>42.23</v>
          </cell>
          <cell r="BV575">
            <v>42.23</v>
          </cell>
          <cell r="BW575">
            <v>0</v>
          </cell>
          <cell r="BX575">
            <v>0</v>
          </cell>
          <cell r="CA575">
            <v>0</v>
          </cell>
          <cell r="CB575">
            <v>42.23</v>
          </cell>
          <cell r="CC575">
            <v>42.229993243199999</v>
          </cell>
          <cell r="CD575">
            <v>-6.7567999977313775E-6</v>
          </cell>
          <cell r="CE575" t="e">
            <v>#N/A</v>
          </cell>
          <cell r="CG575" t="str">
            <v>Monitorado CMED</v>
          </cell>
          <cell r="CI575" t="str">
            <v>Medicamento</v>
          </cell>
          <cell r="CJ575" t="e">
            <v>#N/A</v>
          </cell>
          <cell r="CK575">
            <v>796.93</v>
          </cell>
        </row>
        <row r="576">
          <cell r="K576" t="str">
            <v>13172-0</v>
          </cell>
          <cell r="L576" t="str">
            <v>FLOGILID 100MG COMP CT BL 1X12 LP</v>
          </cell>
          <cell r="M576">
            <v>1040419290014</v>
          </cell>
          <cell r="N576">
            <v>18.68</v>
          </cell>
          <cell r="O576">
            <v>0</v>
          </cell>
          <cell r="P576">
            <v>18.46</v>
          </cell>
          <cell r="Q576">
            <v>18.46</v>
          </cell>
          <cell r="R576">
            <v>18.68</v>
          </cell>
          <cell r="S576">
            <v>18.91</v>
          </cell>
          <cell r="T576">
            <v>17.41</v>
          </cell>
          <cell r="U576">
            <v>18.57</v>
          </cell>
          <cell r="V576">
            <v>18.57</v>
          </cell>
          <cell r="W576">
            <v>18.68</v>
          </cell>
          <cell r="X576">
            <v>19.149999999999999</v>
          </cell>
          <cell r="Y576">
            <v>0</v>
          </cell>
          <cell r="Z576">
            <v>25.52</v>
          </cell>
          <cell r="AA576">
            <v>25.52</v>
          </cell>
          <cell r="AB576">
            <v>25.82</v>
          </cell>
          <cell r="AC576">
            <v>26.14</v>
          </cell>
          <cell r="AD576">
            <v>24.07</v>
          </cell>
          <cell r="AE576">
            <v>25.67</v>
          </cell>
          <cell r="AF576">
            <v>25.67</v>
          </cell>
          <cell r="AG576">
            <v>25.82</v>
          </cell>
          <cell r="AH576">
            <v>26.47</v>
          </cell>
          <cell r="AI576">
            <v>0</v>
          </cell>
          <cell r="AJ576" t="str">
            <v>positiva</v>
          </cell>
          <cell r="AK576" t="str">
            <v>positiva</v>
          </cell>
          <cell r="AL576" t="str">
            <v>Não consta</v>
          </cell>
          <cell r="AM576" t="str">
            <v>Não consta</v>
          </cell>
          <cell r="AN576" t="str">
            <v>não consta</v>
          </cell>
          <cell r="AO576" t="str">
            <v>13172-0</v>
          </cell>
          <cell r="AP576">
            <v>0</v>
          </cell>
          <cell r="AQ576" t="str">
            <v>NA</v>
          </cell>
          <cell r="AR576">
            <v>0</v>
          </cell>
          <cell r="AS576">
            <v>0</v>
          </cell>
          <cell r="AT576">
            <v>18.46</v>
          </cell>
          <cell r="AU576">
            <v>18.46</v>
          </cell>
          <cell r="AV576">
            <v>18.68</v>
          </cell>
          <cell r="AW576">
            <v>18.91</v>
          </cell>
          <cell r="AX576">
            <v>17.41</v>
          </cell>
          <cell r="AY576">
            <v>18.57</v>
          </cell>
          <cell r="AZ576">
            <v>18.57</v>
          </cell>
          <cell r="BA576">
            <v>18.68</v>
          </cell>
          <cell r="BB576">
            <v>19.149999999999999</v>
          </cell>
          <cell r="BC576">
            <v>0</v>
          </cell>
          <cell r="BD576">
            <v>25.52</v>
          </cell>
          <cell r="BE576">
            <v>25.52</v>
          </cell>
          <cell r="BF576">
            <v>25.82</v>
          </cell>
          <cell r="BG576">
            <v>26.14</v>
          </cell>
          <cell r="BH576">
            <v>24.07</v>
          </cell>
          <cell r="BI576">
            <v>25.67</v>
          </cell>
          <cell r="BJ576">
            <v>25.67</v>
          </cell>
          <cell r="BK576">
            <v>25.82</v>
          </cell>
          <cell r="BL576">
            <v>26.47</v>
          </cell>
          <cell r="BN576" t="str">
            <v>13172-0</v>
          </cell>
          <cell r="BO576" t="str">
            <v>13172-0</v>
          </cell>
          <cell r="BR576">
            <v>15.32</v>
          </cell>
          <cell r="BS576">
            <v>15.32</v>
          </cell>
          <cell r="BU576">
            <v>18.68</v>
          </cell>
          <cell r="BV576">
            <v>18.68</v>
          </cell>
          <cell r="BW576">
            <v>0</v>
          </cell>
          <cell r="BX576">
            <v>0</v>
          </cell>
          <cell r="CA576">
            <v>0</v>
          </cell>
          <cell r="CB576">
            <v>18.68</v>
          </cell>
          <cell r="CC576">
            <v>18.679997011199998</v>
          </cell>
          <cell r="CD576">
            <v>-2.988800002157177E-6</v>
          </cell>
          <cell r="CE576" t="e">
            <v>#N/A</v>
          </cell>
          <cell r="CG576" t="str">
            <v>Monitorado CMED</v>
          </cell>
          <cell r="CI576" t="str">
            <v>Medicamento</v>
          </cell>
          <cell r="CJ576" t="e">
            <v>#N/A</v>
          </cell>
          <cell r="CK576">
            <v>352.54</v>
          </cell>
        </row>
        <row r="577">
          <cell r="K577" t="str">
            <v>13173-0</v>
          </cell>
          <cell r="L577" t="str">
            <v>FLOGILID 50MG/ML SOL OR CT FR 1X15ML LP</v>
          </cell>
          <cell r="M577">
            <v>1040419290049</v>
          </cell>
          <cell r="N577">
            <v>16.73</v>
          </cell>
          <cell r="O577">
            <v>0</v>
          </cell>
          <cell r="P577">
            <v>16.53</v>
          </cell>
          <cell r="Q577">
            <v>16.53</v>
          </cell>
          <cell r="R577">
            <v>16.73</v>
          </cell>
          <cell r="S577">
            <v>16.940000000000001</v>
          </cell>
          <cell r="T577">
            <v>15.59</v>
          </cell>
          <cell r="U577">
            <v>16.63</v>
          </cell>
          <cell r="V577">
            <v>16.63</v>
          </cell>
          <cell r="W577">
            <v>16.73</v>
          </cell>
          <cell r="X577">
            <v>17.149999999999999</v>
          </cell>
          <cell r="Y577">
            <v>0</v>
          </cell>
          <cell r="Z577">
            <v>22.85</v>
          </cell>
          <cell r="AA577">
            <v>22.85</v>
          </cell>
          <cell r="AB577">
            <v>23.13</v>
          </cell>
          <cell r="AC577">
            <v>23.42</v>
          </cell>
          <cell r="AD577">
            <v>21.55</v>
          </cell>
          <cell r="AE577">
            <v>22.99</v>
          </cell>
          <cell r="AF577">
            <v>22.99</v>
          </cell>
          <cell r="AG577">
            <v>23.13</v>
          </cell>
          <cell r="AH577">
            <v>23.71</v>
          </cell>
          <cell r="AI577">
            <v>0</v>
          </cell>
          <cell r="AJ577" t="str">
            <v>positiva</v>
          </cell>
          <cell r="AK577" t="str">
            <v>positiva</v>
          </cell>
          <cell r="AL577" t="str">
            <v>13173-0</v>
          </cell>
          <cell r="AM577" t="str">
            <v>Não consta</v>
          </cell>
          <cell r="AN577" t="str">
            <v>não consta</v>
          </cell>
          <cell r="AO577" t="str">
            <v>13173-0</v>
          </cell>
          <cell r="AP577">
            <v>0</v>
          </cell>
          <cell r="AQ577" t="str">
            <v>NA</v>
          </cell>
          <cell r="AR577">
            <v>0</v>
          </cell>
          <cell r="AS577">
            <v>0</v>
          </cell>
          <cell r="AT577">
            <v>16.53</v>
          </cell>
          <cell r="AU577">
            <v>16.53</v>
          </cell>
          <cell r="AV577">
            <v>16.73</v>
          </cell>
          <cell r="AW577">
            <v>16.940000000000001</v>
          </cell>
          <cell r="AX577">
            <v>15.59</v>
          </cell>
          <cell r="AY577">
            <v>16.63</v>
          </cell>
          <cell r="AZ577">
            <v>16.63</v>
          </cell>
          <cell r="BA577">
            <v>16.73</v>
          </cell>
          <cell r="BB577">
            <v>17.149999999999999</v>
          </cell>
          <cell r="BC577">
            <v>0</v>
          </cell>
          <cell r="BD577">
            <v>22.85</v>
          </cell>
          <cell r="BE577">
            <v>22.85</v>
          </cell>
          <cell r="BF577">
            <v>23.13</v>
          </cell>
          <cell r="BG577">
            <v>23.42</v>
          </cell>
          <cell r="BH577">
            <v>21.55</v>
          </cell>
          <cell r="BI577">
            <v>22.99</v>
          </cell>
          <cell r="BJ577">
            <v>22.99</v>
          </cell>
          <cell r="BK577">
            <v>23.13</v>
          </cell>
          <cell r="BL577">
            <v>23.71</v>
          </cell>
          <cell r="BN577" t="str">
            <v>13173-0</v>
          </cell>
          <cell r="BO577" t="str">
            <v>13173-0</v>
          </cell>
          <cell r="BR577">
            <v>13.72</v>
          </cell>
          <cell r="BS577">
            <v>13.72</v>
          </cell>
          <cell r="BU577">
            <v>16.73</v>
          </cell>
          <cell r="BV577">
            <v>16.73</v>
          </cell>
          <cell r="BW577">
            <v>0</v>
          </cell>
          <cell r="BX577">
            <v>0</v>
          </cell>
          <cell r="CA577">
            <v>0</v>
          </cell>
          <cell r="CB577">
            <v>16.73</v>
          </cell>
          <cell r="CC577">
            <v>16.729997323199999</v>
          </cell>
          <cell r="CD577">
            <v>-2.676800001211177E-6</v>
          </cell>
          <cell r="CE577" t="e">
            <v>#N/A</v>
          </cell>
          <cell r="CG577" t="str">
            <v>Monitorado CMED</v>
          </cell>
          <cell r="CI577" t="str">
            <v>Medicamento</v>
          </cell>
          <cell r="CJ577" t="e">
            <v>#N/A</v>
          </cell>
          <cell r="CK577">
            <v>315.71999999999997</v>
          </cell>
        </row>
        <row r="578">
          <cell r="K578" t="str">
            <v>12352-0</v>
          </cell>
          <cell r="L578" t="str">
            <v>FLOMICIN 100MG CAP FR VD 1X12</v>
          </cell>
          <cell r="M578">
            <v>1728703190016</v>
          </cell>
          <cell r="N578">
            <v>27.87</v>
          </cell>
          <cell r="O578">
            <v>0</v>
          </cell>
          <cell r="P578">
            <v>23.92</v>
          </cell>
          <cell r="Q578">
            <v>27.48</v>
          </cell>
          <cell r="R578">
            <v>27.87</v>
          </cell>
          <cell r="S578">
            <v>28.27</v>
          </cell>
          <cell r="T578">
            <v>25.7</v>
          </cell>
          <cell r="U578">
            <v>27.67</v>
          </cell>
          <cell r="V578">
            <v>24.07</v>
          </cell>
          <cell r="W578">
            <v>24.22</v>
          </cell>
          <cell r="X578">
            <v>28.68</v>
          </cell>
          <cell r="Y578">
            <v>0</v>
          </cell>
          <cell r="Z578">
            <v>33.07</v>
          </cell>
          <cell r="AA578">
            <v>36.630000000000003</v>
          </cell>
          <cell r="AB578">
            <v>37.130000000000003</v>
          </cell>
          <cell r="AC578">
            <v>37.65</v>
          </cell>
          <cell r="AD578">
            <v>34.33</v>
          </cell>
          <cell r="AE578">
            <v>36.869999999999997</v>
          </cell>
          <cell r="AF578">
            <v>33.28</v>
          </cell>
          <cell r="AG578">
            <v>33.479999999999997</v>
          </cell>
          <cell r="AH578">
            <v>38.17</v>
          </cell>
          <cell r="AI578">
            <v>0</v>
          </cell>
          <cell r="AJ578" t="str">
            <v>negativa</v>
          </cell>
          <cell r="AK578" t="str">
            <v>Negativa</v>
          </cell>
          <cell r="AL578" t="str">
            <v>12352-0</v>
          </cell>
          <cell r="AM578" t="str">
            <v>Não consta</v>
          </cell>
          <cell r="AN578" t="str">
            <v>não consta</v>
          </cell>
          <cell r="AO578" t="str">
            <v>12352-0</v>
          </cell>
          <cell r="AP578">
            <v>0</v>
          </cell>
          <cell r="AQ578" t="str">
            <v>NA</v>
          </cell>
          <cell r="AR578">
            <v>0</v>
          </cell>
          <cell r="AS578">
            <v>0</v>
          </cell>
          <cell r="AT578">
            <v>23.92</v>
          </cell>
          <cell r="AU578">
            <v>27.48</v>
          </cell>
          <cell r="AV578">
            <v>27.87</v>
          </cell>
          <cell r="AW578">
            <v>28.27</v>
          </cell>
          <cell r="AX578">
            <v>25.7</v>
          </cell>
          <cell r="AY578">
            <v>27.67</v>
          </cell>
          <cell r="AZ578">
            <v>24.07</v>
          </cell>
          <cell r="BA578">
            <v>24.22</v>
          </cell>
          <cell r="BB578">
            <v>28.68</v>
          </cell>
          <cell r="BC578">
            <v>0</v>
          </cell>
          <cell r="BD578">
            <v>33.07</v>
          </cell>
          <cell r="BE578">
            <v>36.630000000000003</v>
          </cell>
          <cell r="BF578">
            <v>37.130000000000003</v>
          </cell>
          <cell r="BG578">
            <v>37.65</v>
          </cell>
          <cell r="BH578">
            <v>34.33</v>
          </cell>
          <cell r="BI578">
            <v>36.869999999999997</v>
          </cell>
          <cell r="BJ578">
            <v>33.28</v>
          </cell>
          <cell r="BK578">
            <v>33.479999999999997</v>
          </cell>
          <cell r="BL578">
            <v>38.17</v>
          </cell>
          <cell r="BN578" t="str">
            <v>12352-0</v>
          </cell>
          <cell r="BO578" t="str">
            <v>12352-0</v>
          </cell>
          <cell r="BR578">
            <v>22.24</v>
          </cell>
          <cell r="BS578">
            <v>22.24</v>
          </cell>
          <cell r="BU578">
            <v>26.49</v>
          </cell>
          <cell r="BV578">
            <v>27.87</v>
          </cell>
          <cell r="BW578">
            <v>5.2095130237825638E-2</v>
          </cell>
          <cell r="BX578">
            <v>5.2095130237825638E-2</v>
          </cell>
          <cell r="CA578">
            <v>0</v>
          </cell>
          <cell r="CB578">
            <v>27.87</v>
          </cell>
          <cell r="CC578">
            <v>27.870003387709982</v>
          </cell>
          <cell r="CD578">
            <v>3.3877099809842548E-6</v>
          </cell>
          <cell r="CE578" t="e">
            <v>#N/A</v>
          </cell>
          <cell r="CG578" t="str">
            <v>MIP</v>
          </cell>
          <cell r="CI578" t="str">
            <v>Medicamento</v>
          </cell>
          <cell r="CJ578" t="e">
            <v>#N/A</v>
          </cell>
          <cell r="CK578">
            <v>492.57000000000005</v>
          </cell>
        </row>
        <row r="579">
          <cell r="K579" t="str">
            <v>12351-0</v>
          </cell>
          <cell r="L579" t="str">
            <v>FLOMICIN 200MG PO LIOF SCH 4X1G</v>
          </cell>
          <cell r="M579">
            <v>1728703190024</v>
          </cell>
          <cell r="N579">
            <v>20.02</v>
          </cell>
          <cell r="O579">
            <v>0</v>
          </cell>
          <cell r="P579">
            <v>17.190000000000001</v>
          </cell>
          <cell r="Q579">
            <v>19.75</v>
          </cell>
          <cell r="R579">
            <v>20.02</v>
          </cell>
          <cell r="S579">
            <v>20.309999999999999</v>
          </cell>
          <cell r="T579">
            <v>18.47</v>
          </cell>
          <cell r="U579">
            <v>19.88</v>
          </cell>
          <cell r="V579">
            <v>17.29</v>
          </cell>
          <cell r="W579">
            <v>17.399999999999999</v>
          </cell>
          <cell r="X579">
            <v>20.6</v>
          </cell>
          <cell r="Y579">
            <v>0</v>
          </cell>
          <cell r="Z579">
            <v>23.76</v>
          </cell>
          <cell r="AA579">
            <v>26.33</v>
          </cell>
          <cell r="AB579">
            <v>26.67</v>
          </cell>
          <cell r="AC579">
            <v>27.05</v>
          </cell>
          <cell r="AD579">
            <v>24.67</v>
          </cell>
          <cell r="AE579">
            <v>26.49</v>
          </cell>
          <cell r="AF579">
            <v>23.9</v>
          </cell>
          <cell r="AG579">
            <v>24.05</v>
          </cell>
          <cell r="AH579">
            <v>27.42</v>
          </cell>
          <cell r="AI579">
            <v>0</v>
          </cell>
          <cell r="AJ579" t="str">
            <v>negativa</v>
          </cell>
          <cell r="AK579" t="str">
            <v>Negativa</v>
          </cell>
          <cell r="AL579" t="str">
            <v>12351-0</v>
          </cell>
          <cell r="AM579" t="str">
            <v>Não consta</v>
          </cell>
          <cell r="AN579" t="str">
            <v>não consta</v>
          </cell>
          <cell r="AO579" t="str">
            <v>12351-0</v>
          </cell>
          <cell r="AP579">
            <v>0</v>
          </cell>
          <cell r="AQ579" t="str">
            <v>NA</v>
          </cell>
          <cell r="AR579">
            <v>0</v>
          </cell>
          <cell r="AS579">
            <v>0</v>
          </cell>
          <cell r="AT579">
            <v>17.190000000000001</v>
          </cell>
          <cell r="AU579">
            <v>19.75</v>
          </cell>
          <cell r="AV579">
            <v>20.02</v>
          </cell>
          <cell r="AW579">
            <v>20.309999999999999</v>
          </cell>
          <cell r="AX579">
            <v>18.47</v>
          </cell>
          <cell r="AY579">
            <v>19.88</v>
          </cell>
          <cell r="AZ579">
            <v>17.29</v>
          </cell>
          <cell r="BA579">
            <v>17.399999999999999</v>
          </cell>
          <cell r="BB579">
            <v>20.6</v>
          </cell>
          <cell r="BC579">
            <v>0</v>
          </cell>
          <cell r="BD579">
            <v>23.76</v>
          </cell>
          <cell r="BE579">
            <v>26.33</v>
          </cell>
          <cell r="BF579">
            <v>26.67</v>
          </cell>
          <cell r="BG579">
            <v>27.05</v>
          </cell>
          <cell r="BH579">
            <v>24.67</v>
          </cell>
          <cell r="BI579">
            <v>26.49</v>
          </cell>
          <cell r="BJ579">
            <v>23.9</v>
          </cell>
          <cell r="BK579">
            <v>24.05</v>
          </cell>
          <cell r="BL579">
            <v>27.42</v>
          </cell>
          <cell r="BN579" t="str">
            <v>12351-0</v>
          </cell>
          <cell r="BO579" t="str">
            <v>12351-0</v>
          </cell>
          <cell r="BR579">
            <v>15.98</v>
          </cell>
          <cell r="BS579">
            <v>15.98</v>
          </cell>
          <cell r="BU579">
            <v>19.04</v>
          </cell>
          <cell r="BV579">
            <v>20.02</v>
          </cell>
          <cell r="BW579">
            <v>5.1470588235294157E-2</v>
          </cell>
          <cell r="BX579">
            <v>5.1470588235294157E-2</v>
          </cell>
          <cell r="CA579">
            <v>0</v>
          </cell>
          <cell r="CB579">
            <v>20.02</v>
          </cell>
          <cell r="CC579">
            <v>20.020002433511081</v>
          </cell>
          <cell r="CD579">
            <v>2.4335110815343342E-6</v>
          </cell>
          <cell r="CE579" t="e">
            <v>#N/A</v>
          </cell>
          <cell r="CG579" t="str">
            <v>MIP</v>
          </cell>
          <cell r="CI579" t="str">
            <v>Medicamento</v>
          </cell>
          <cell r="CJ579" t="e">
            <v>#N/A</v>
          </cell>
          <cell r="CK579">
            <v>353.89000000000004</v>
          </cell>
        </row>
        <row r="580">
          <cell r="K580" t="str">
            <v>12555-0</v>
          </cell>
          <cell r="L580" t="str">
            <v>FLOXICAM 10MG CAP CT BL 1X15</v>
          </cell>
          <cell r="M580">
            <v>1046501920017</v>
          </cell>
          <cell r="N580">
            <v>6.72</v>
          </cell>
          <cell r="O580">
            <v>0</v>
          </cell>
          <cell r="P580">
            <v>6.64</v>
          </cell>
          <cell r="Q580">
            <v>6.64</v>
          </cell>
          <cell r="R580">
            <v>6.72</v>
          </cell>
          <cell r="S580">
            <v>6.8</v>
          </cell>
          <cell r="T580">
            <v>6.26</v>
          </cell>
          <cell r="U580">
            <v>6.68</v>
          </cell>
          <cell r="V580">
            <v>6.68</v>
          </cell>
          <cell r="W580">
            <v>6.72</v>
          </cell>
          <cell r="X580">
            <v>6.89</v>
          </cell>
          <cell r="Y580">
            <v>0</v>
          </cell>
          <cell r="Z580">
            <v>9.18</v>
          </cell>
          <cell r="AA580">
            <v>9.18</v>
          </cell>
          <cell r="AB580">
            <v>9.2899999999999991</v>
          </cell>
          <cell r="AC580">
            <v>9.4</v>
          </cell>
          <cell r="AD580">
            <v>8.65</v>
          </cell>
          <cell r="AE580">
            <v>9.23</v>
          </cell>
          <cell r="AF580">
            <v>9.23</v>
          </cell>
          <cell r="AG580">
            <v>9.2899999999999991</v>
          </cell>
          <cell r="AH580">
            <v>9.5299999999999994</v>
          </cell>
          <cell r="AI580">
            <v>0</v>
          </cell>
          <cell r="AJ580" t="str">
            <v>positiva</v>
          </cell>
          <cell r="AK580" t="str">
            <v>positiva</v>
          </cell>
          <cell r="AL580" t="str">
            <v>12555-0</v>
          </cell>
          <cell r="AM580" t="str">
            <v>Não consta</v>
          </cell>
          <cell r="AN580" t="str">
            <v>não consta</v>
          </cell>
          <cell r="AO580" t="str">
            <v>12555-0</v>
          </cell>
          <cell r="AP580">
            <v>0</v>
          </cell>
          <cell r="AQ580" t="str">
            <v>NA</v>
          </cell>
          <cell r="AR580">
            <v>0</v>
          </cell>
          <cell r="AS580">
            <v>0</v>
          </cell>
          <cell r="AT580">
            <v>6.64</v>
          </cell>
          <cell r="AU580">
            <v>6.64</v>
          </cell>
          <cell r="AV580">
            <v>6.72</v>
          </cell>
          <cell r="AW580">
            <v>6.8</v>
          </cell>
          <cell r="AX580">
            <v>6.26</v>
          </cell>
          <cell r="AY580">
            <v>6.68</v>
          </cell>
          <cell r="AZ580">
            <v>6.68</v>
          </cell>
          <cell r="BA580">
            <v>6.72</v>
          </cell>
          <cell r="BB580">
            <v>6.89</v>
          </cell>
          <cell r="BC580">
            <v>0</v>
          </cell>
          <cell r="BD580">
            <v>9.18</v>
          </cell>
          <cell r="BE580">
            <v>9.18</v>
          </cell>
          <cell r="BF580">
            <v>9.2899999999999991</v>
          </cell>
          <cell r="BG580">
            <v>9.4</v>
          </cell>
          <cell r="BH580">
            <v>8.65</v>
          </cell>
          <cell r="BI580">
            <v>9.23</v>
          </cell>
          <cell r="BJ580">
            <v>9.23</v>
          </cell>
          <cell r="BK580">
            <v>9.2899999999999991</v>
          </cell>
          <cell r="BL580">
            <v>9.5299999999999994</v>
          </cell>
          <cell r="BN580" t="str">
            <v>12555-0</v>
          </cell>
          <cell r="BO580" t="str">
            <v>12555-0</v>
          </cell>
          <cell r="BR580">
            <v>5.51</v>
          </cell>
          <cell r="BS580">
            <v>5.51</v>
          </cell>
          <cell r="BU580">
            <v>6.72</v>
          </cell>
          <cell r="BV580">
            <v>6.72</v>
          </cell>
          <cell r="BW580">
            <v>0</v>
          </cell>
          <cell r="BX580">
            <v>0</v>
          </cell>
          <cell r="CA580">
            <v>0</v>
          </cell>
          <cell r="CB580">
            <v>6.72</v>
          </cell>
          <cell r="CC580">
            <v>6.7199989247999996</v>
          </cell>
          <cell r="CD580">
            <v>-1.0752000001446049E-6</v>
          </cell>
          <cell r="CE580" t="e">
            <v>#N/A</v>
          </cell>
          <cell r="CG580" t="str">
            <v>Monitorado CMED</v>
          </cell>
          <cell r="CI580" t="str">
            <v>Medicamento</v>
          </cell>
          <cell r="CJ580" t="e">
            <v>#N/A</v>
          </cell>
          <cell r="CK580">
            <v>126.81</v>
          </cell>
        </row>
        <row r="581">
          <cell r="K581" t="str">
            <v>12702-0</v>
          </cell>
          <cell r="L581" t="str">
            <v>FLOXICAM 10MG/ML GTS FR PL 1X15ML</v>
          </cell>
          <cell r="M581">
            <v>1558402490036</v>
          </cell>
          <cell r="N581">
            <v>4.7699999999999996</v>
          </cell>
          <cell r="O581">
            <v>0</v>
          </cell>
          <cell r="P581">
            <v>4.71</v>
          </cell>
          <cell r="Q581">
            <v>4.71</v>
          </cell>
          <cell r="R581">
            <v>4.7699999999999996</v>
          </cell>
          <cell r="S581">
            <v>4.83</v>
          </cell>
          <cell r="T581">
            <v>4.4400000000000004</v>
          </cell>
          <cell r="U581">
            <v>4.74</v>
          </cell>
          <cell r="V581">
            <v>4.74</v>
          </cell>
          <cell r="W581">
            <v>4.7699999999999996</v>
          </cell>
          <cell r="X581">
            <v>4.8899999999999997</v>
          </cell>
          <cell r="Y581">
            <v>0</v>
          </cell>
          <cell r="Z581">
            <v>6.51</v>
          </cell>
          <cell r="AA581">
            <v>6.51</v>
          </cell>
          <cell r="AB581">
            <v>6.59</v>
          </cell>
          <cell r="AC581">
            <v>6.68</v>
          </cell>
          <cell r="AD581">
            <v>6.14</v>
          </cell>
          <cell r="AE581">
            <v>6.55</v>
          </cell>
          <cell r="AF581">
            <v>6.55</v>
          </cell>
          <cell r="AG581">
            <v>6.59</v>
          </cell>
          <cell r="AH581">
            <v>6.76</v>
          </cell>
          <cell r="AI581">
            <v>0</v>
          </cell>
          <cell r="AJ581" t="str">
            <v>positiva</v>
          </cell>
          <cell r="AK581" t="str">
            <v>positiva</v>
          </cell>
          <cell r="AL581" t="str">
            <v>12702-0</v>
          </cell>
          <cell r="AM581" t="str">
            <v>Não consta</v>
          </cell>
          <cell r="AN581" t="str">
            <v>não consta</v>
          </cell>
          <cell r="AO581" t="str">
            <v>12702-0</v>
          </cell>
          <cell r="AP581">
            <v>0</v>
          </cell>
          <cell r="AQ581" t="str">
            <v>NA</v>
          </cell>
          <cell r="AR581">
            <v>0</v>
          </cell>
          <cell r="AS581">
            <v>0</v>
          </cell>
          <cell r="AT581">
            <v>4.71</v>
          </cell>
          <cell r="AU581">
            <v>4.71</v>
          </cell>
          <cell r="AV581">
            <v>4.7699999999999996</v>
          </cell>
          <cell r="AW581">
            <v>4.83</v>
          </cell>
          <cell r="AX581">
            <v>4.4400000000000004</v>
          </cell>
          <cell r="AY581">
            <v>4.74</v>
          </cell>
          <cell r="AZ581">
            <v>4.74</v>
          </cell>
          <cell r="BA581">
            <v>4.7699999999999996</v>
          </cell>
          <cell r="BB581">
            <v>4.8899999999999997</v>
          </cell>
          <cell r="BC581">
            <v>0</v>
          </cell>
          <cell r="BD581">
            <v>6.51</v>
          </cell>
          <cell r="BE581">
            <v>6.51</v>
          </cell>
          <cell r="BF581">
            <v>6.59</v>
          </cell>
          <cell r="BG581">
            <v>6.68</v>
          </cell>
          <cell r="BH581">
            <v>6.14</v>
          </cell>
          <cell r="BI581">
            <v>6.55</v>
          </cell>
          <cell r="BJ581">
            <v>6.55</v>
          </cell>
          <cell r="BK581">
            <v>6.59</v>
          </cell>
          <cell r="BL581">
            <v>6.76</v>
          </cell>
          <cell r="BN581" t="str">
            <v>12702-0</v>
          </cell>
          <cell r="BO581" t="str">
            <v>12702-0</v>
          </cell>
          <cell r="BR581">
            <v>3.91</v>
          </cell>
          <cell r="BS581">
            <v>3.91</v>
          </cell>
          <cell r="BU581">
            <v>4.7699999999999996</v>
          </cell>
          <cell r="BV581">
            <v>4.7699999999999996</v>
          </cell>
          <cell r="BW581">
            <v>0</v>
          </cell>
          <cell r="BX581">
            <v>0</v>
          </cell>
          <cell r="CA581">
            <v>0</v>
          </cell>
          <cell r="CB581">
            <v>4.7699999999999996</v>
          </cell>
          <cell r="CC581">
            <v>4.7699992367999995</v>
          </cell>
          <cell r="CD581">
            <v>-7.6320000008678335E-7</v>
          </cell>
          <cell r="CE581" t="e">
            <v>#N/A</v>
          </cell>
          <cell r="CG581" t="str">
            <v>Monitorado CMED</v>
          </cell>
          <cell r="CI581" t="str">
            <v>Medicamento</v>
          </cell>
          <cell r="CJ581" t="e">
            <v>#N/A</v>
          </cell>
          <cell r="CK581">
            <v>89.970000000000027</v>
          </cell>
        </row>
        <row r="582">
          <cell r="K582" t="str">
            <v>18435-0</v>
          </cell>
          <cell r="L582" t="str">
            <v>FLOXICAM 20MG CAP CT BL 100X2 FC</v>
          </cell>
          <cell r="M582">
            <v>1558402490079</v>
          </cell>
          <cell r="N582">
            <v>121.48</v>
          </cell>
          <cell r="O582">
            <v>0</v>
          </cell>
          <cell r="P582">
            <v>120.01</v>
          </cell>
          <cell r="Q582">
            <v>120.01</v>
          </cell>
          <cell r="R582">
            <v>121.48</v>
          </cell>
          <cell r="S582">
            <v>122.98</v>
          </cell>
          <cell r="T582">
            <v>113.19</v>
          </cell>
          <cell r="U582">
            <v>120.74</v>
          </cell>
          <cell r="V582">
            <v>120.74</v>
          </cell>
          <cell r="W582">
            <v>121.48</v>
          </cell>
          <cell r="X582">
            <v>124.51</v>
          </cell>
          <cell r="Y582">
            <v>0</v>
          </cell>
          <cell r="Z582">
            <v>165.91</v>
          </cell>
          <cell r="AA582">
            <v>165.91</v>
          </cell>
          <cell r="AB582">
            <v>167.94</v>
          </cell>
          <cell r="AC582">
            <v>170.01</v>
          </cell>
          <cell r="AD582">
            <v>156.47999999999999</v>
          </cell>
          <cell r="AE582">
            <v>166.92</v>
          </cell>
          <cell r="AF582">
            <v>166.92</v>
          </cell>
          <cell r="AG582">
            <v>167.94</v>
          </cell>
          <cell r="AH582">
            <v>172.13</v>
          </cell>
          <cell r="AI582">
            <v>0</v>
          </cell>
          <cell r="AJ582" t="str">
            <v>positiva</v>
          </cell>
          <cell r="AK582" t="str">
            <v>positiva</v>
          </cell>
          <cell r="AL582" t="str">
            <v>Não consta</v>
          </cell>
          <cell r="AM582" t="str">
            <v>Não consta</v>
          </cell>
          <cell r="AN582" t="str">
            <v>não consta</v>
          </cell>
          <cell r="AO582" t="str">
            <v>18435-0</v>
          </cell>
          <cell r="AP582">
            <v>0</v>
          </cell>
          <cell r="AQ582" t="str">
            <v>NA</v>
          </cell>
          <cell r="AR582" t="str">
            <v>embalagem fracionável</v>
          </cell>
          <cell r="AS582">
            <v>0</v>
          </cell>
          <cell r="AT582">
            <v>120.01</v>
          </cell>
          <cell r="AU582">
            <v>120.01</v>
          </cell>
          <cell r="AV582">
            <v>121.48</v>
          </cell>
          <cell r="AW582">
            <v>122.98</v>
          </cell>
          <cell r="AX582">
            <v>113.19</v>
          </cell>
          <cell r="AY582">
            <v>120.74</v>
          </cell>
          <cell r="AZ582">
            <v>120.74</v>
          </cell>
          <cell r="BA582">
            <v>121.48</v>
          </cell>
          <cell r="BB582">
            <v>124.51</v>
          </cell>
          <cell r="BC582">
            <v>0</v>
          </cell>
          <cell r="BD582">
            <v>165.91</v>
          </cell>
          <cell r="BE582">
            <v>165.91</v>
          </cell>
          <cell r="BF582">
            <v>167.94</v>
          </cell>
          <cell r="BG582">
            <v>170.01</v>
          </cell>
          <cell r="BH582">
            <v>156.47999999999999</v>
          </cell>
          <cell r="BI582">
            <v>166.92</v>
          </cell>
          <cell r="BJ582">
            <v>166.92</v>
          </cell>
          <cell r="BK582">
            <v>167.94</v>
          </cell>
          <cell r="BL582">
            <v>172.13</v>
          </cell>
          <cell r="BN582" t="str">
            <v>18435-0</v>
          </cell>
          <cell r="BO582" t="str">
            <v>18435-0</v>
          </cell>
          <cell r="BR582">
            <v>99.61</v>
          </cell>
          <cell r="BS582">
            <v>99.61</v>
          </cell>
          <cell r="BU582">
            <v>121.47</v>
          </cell>
          <cell r="BV582">
            <v>121.48</v>
          </cell>
          <cell r="BW582">
            <v>8.2324853873494419E-5</v>
          </cell>
          <cell r="BX582">
            <v>8.2324853873494419E-5</v>
          </cell>
          <cell r="CA582">
            <v>0</v>
          </cell>
          <cell r="CB582">
            <v>121.48</v>
          </cell>
          <cell r="CC582">
            <v>121.47998056319999</v>
          </cell>
          <cell r="CD582">
            <v>-1.9436800016592315E-5</v>
          </cell>
          <cell r="CE582" t="e">
            <v>#N/A</v>
          </cell>
          <cell r="CG582" t="str">
            <v>Monitorado CMED</v>
          </cell>
          <cell r="CI582" t="str">
            <v>Medicamento</v>
          </cell>
          <cell r="CJ582" t="e">
            <v>#N/A</v>
          </cell>
          <cell r="CK582">
            <v>2292.3100000000004</v>
          </cell>
        </row>
        <row r="583">
          <cell r="K583" t="str">
            <v>12556-0</v>
          </cell>
          <cell r="L583" t="str">
            <v>FLOXICAM 20MG CAP CT BL 1X15</v>
          </cell>
          <cell r="M583">
            <v>1558402490028</v>
          </cell>
          <cell r="N583">
            <v>9.3800000000000008</v>
          </cell>
          <cell r="O583">
            <v>5.21E-2</v>
          </cell>
          <cell r="P583">
            <v>9.75</v>
          </cell>
          <cell r="Q583">
            <v>9.75</v>
          </cell>
          <cell r="R583">
            <v>9.8699999999999992</v>
          </cell>
          <cell r="S583">
            <v>9.99</v>
          </cell>
          <cell r="T583">
            <v>9.19</v>
          </cell>
          <cell r="U583">
            <v>9.81</v>
          </cell>
          <cell r="V583">
            <v>9.81</v>
          </cell>
          <cell r="W583">
            <v>9.8699999999999992</v>
          </cell>
          <cell r="X583">
            <v>10.11</v>
          </cell>
          <cell r="Y583">
            <v>0</v>
          </cell>
          <cell r="Z583">
            <v>13.48</v>
          </cell>
          <cell r="AA583">
            <v>13.48</v>
          </cell>
          <cell r="AB583">
            <v>13.64</v>
          </cell>
          <cell r="AC583">
            <v>13.81</v>
          </cell>
          <cell r="AD583">
            <v>12.7</v>
          </cell>
          <cell r="AE583">
            <v>13.56</v>
          </cell>
          <cell r="AF583">
            <v>13.56</v>
          </cell>
          <cell r="AG583">
            <v>13.64</v>
          </cell>
          <cell r="AH583">
            <v>13.98</v>
          </cell>
          <cell r="AI583">
            <v>0</v>
          </cell>
          <cell r="AJ583" t="str">
            <v>positiva</v>
          </cell>
          <cell r="AK583" t="str">
            <v>positiva</v>
          </cell>
          <cell r="AL583" t="str">
            <v>12556-0</v>
          </cell>
          <cell r="AM583" t="str">
            <v>Não consta</v>
          </cell>
          <cell r="AN583" t="str">
            <v>não consta</v>
          </cell>
          <cell r="AO583" t="str">
            <v>12556-0</v>
          </cell>
          <cell r="AP583">
            <v>0</v>
          </cell>
          <cell r="AQ583" t="str">
            <v>NA</v>
          </cell>
          <cell r="AR583">
            <v>0</v>
          </cell>
          <cell r="AS583">
            <v>0</v>
          </cell>
          <cell r="AT583">
            <v>9.75</v>
          </cell>
          <cell r="AU583">
            <v>9.75</v>
          </cell>
          <cell r="AV583">
            <v>9.8699999999999992</v>
          </cell>
          <cell r="AW583">
            <v>9.99</v>
          </cell>
          <cell r="AX583">
            <v>9.19</v>
          </cell>
          <cell r="AY583">
            <v>9.81</v>
          </cell>
          <cell r="AZ583">
            <v>9.81</v>
          </cell>
          <cell r="BA583">
            <v>9.8699999999999992</v>
          </cell>
          <cell r="BB583">
            <v>10.11</v>
          </cell>
          <cell r="BC583">
            <v>0</v>
          </cell>
          <cell r="BD583">
            <v>13.48</v>
          </cell>
          <cell r="BE583">
            <v>13.48</v>
          </cell>
          <cell r="BF583">
            <v>13.64</v>
          </cell>
          <cell r="BG583">
            <v>13.81</v>
          </cell>
          <cell r="BH583">
            <v>12.7</v>
          </cell>
          <cell r="BI583">
            <v>13.56</v>
          </cell>
          <cell r="BJ583">
            <v>13.56</v>
          </cell>
          <cell r="BK583">
            <v>13.64</v>
          </cell>
          <cell r="BL583">
            <v>13.98</v>
          </cell>
          <cell r="BN583" t="e">
            <v>#N/A</v>
          </cell>
          <cell r="BO583" t="str">
            <v>12556-0</v>
          </cell>
          <cell r="BR583">
            <v>7.69</v>
          </cell>
          <cell r="BS583">
            <v>8.09</v>
          </cell>
          <cell r="BU583">
            <v>9.3800000000000008</v>
          </cell>
          <cell r="BV583">
            <v>9.8699999999999992</v>
          </cell>
          <cell r="BW583">
            <v>5.2238805970149071E-2</v>
          </cell>
          <cell r="BX583">
            <v>1.3880597014907098E-4</v>
          </cell>
          <cell r="CA583">
            <v>0</v>
          </cell>
          <cell r="CB583">
            <v>9.8699999999999992</v>
          </cell>
          <cell r="CC583">
            <v>9.8699984207999982</v>
          </cell>
          <cell r="CD583">
            <v>-1.5792000009895446E-6</v>
          </cell>
          <cell r="CE583" t="e">
            <v>#N/A</v>
          </cell>
          <cell r="CG583" t="str">
            <v>Monitorado CMED</v>
          </cell>
          <cell r="CI583" t="str">
            <v>Medicamento</v>
          </cell>
          <cell r="CJ583" t="e">
            <v>#N/A</v>
          </cell>
          <cell r="CK583">
            <v>186.19999999999996</v>
          </cell>
        </row>
        <row r="584">
          <cell r="K584" t="str">
            <v>12783-0</v>
          </cell>
          <cell r="L584" t="str">
            <v>FLUCCIL 4MG/ML GTS CT FR 1X10ML</v>
          </cell>
          <cell r="M584">
            <v>1558400870028</v>
          </cell>
          <cell r="N584">
            <v>6.13</v>
          </cell>
          <cell r="O584">
            <v>0</v>
          </cell>
          <cell r="P584">
            <v>5.26</v>
          </cell>
          <cell r="Q584">
            <v>6.04</v>
          </cell>
          <cell r="R584">
            <v>6.13</v>
          </cell>
          <cell r="S584">
            <v>6.22</v>
          </cell>
          <cell r="T584">
            <v>5.65</v>
          </cell>
          <cell r="U584">
            <v>6.08</v>
          </cell>
          <cell r="V584">
            <v>5.29</v>
          </cell>
          <cell r="W584">
            <v>5.32</v>
          </cell>
          <cell r="X584">
            <v>6.31</v>
          </cell>
          <cell r="Y584">
            <v>0</v>
          </cell>
          <cell r="Z584">
            <v>7.27</v>
          </cell>
          <cell r="AA584">
            <v>8.0500000000000007</v>
          </cell>
          <cell r="AB584">
            <v>8.17</v>
          </cell>
          <cell r="AC584">
            <v>8.2799999999999994</v>
          </cell>
          <cell r="AD584">
            <v>7.55</v>
          </cell>
          <cell r="AE584">
            <v>8.1</v>
          </cell>
          <cell r="AF584">
            <v>7.31</v>
          </cell>
          <cell r="AG584">
            <v>7.35</v>
          </cell>
          <cell r="AH584">
            <v>8.4</v>
          </cell>
          <cell r="AI584">
            <v>0</v>
          </cell>
          <cell r="AJ584" t="str">
            <v>negativa</v>
          </cell>
          <cell r="AK584" t="str">
            <v>Negativa</v>
          </cell>
          <cell r="AL584" t="str">
            <v>12783-0</v>
          </cell>
          <cell r="AM584" t="str">
            <v>Não consta</v>
          </cell>
          <cell r="AN584" t="str">
            <v>não consta</v>
          </cell>
          <cell r="AO584" t="str">
            <v>12783-0</v>
          </cell>
          <cell r="AP584">
            <v>0</v>
          </cell>
          <cell r="AQ584" t="str">
            <v>NA</v>
          </cell>
          <cell r="AR584">
            <v>0</v>
          </cell>
          <cell r="AS584">
            <v>0</v>
          </cell>
          <cell r="AT584">
            <v>5.26</v>
          </cell>
          <cell r="AU584">
            <v>6.04</v>
          </cell>
          <cell r="AV584">
            <v>6.13</v>
          </cell>
          <cell r="AW584">
            <v>6.22</v>
          </cell>
          <cell r="AX584">
            <v>5.65</v>
          </cell>
          <cell r="AY584">
            <v>6.08</v>
          </cell>
          <cell r="AZ584">
            <v>5.29</v>
          </cell>
          <cell r="BA584">
            <v>5.32</v>
          </cell>
          <cell r="BB584">
            <v>6.31</v>
          </cell>
          <cell r="BC584">
            <v>0</v>
          </cell>
          <cell r="BD584">
            <v>7.27</v>
          </cell>
          <cell r="BE584">
            <v>8.0500000000000007</v>
          </cell>
          <cell r="BF584">
            <v>8.17</v>
          </cell>
          <cell r="BG584">
            <v>8.2799999999999994</v>
          </cell>
          <cell r="BH584">
            <v>7.55</v>
          </cell>
          <cell r="BI584">
            <v>8.1</v>
          </cell>
          <cell r="BJ584">
            <v>7.31</v>
          </cell>
          <cell r="BK584">
            <v>7.35</v>
          </cell>
          <cell r="BL584">
            <v>8.4</v>
          </cell>
          <cell r="BN584" t="str">
            <v>12783-0</v>
          </cell>
          <cell r="BO584" t="str">
            <v>12783-0</v>
          </cell>
          <cell r="BR584">
            <v>4.8899999999999997</v>
          </cell>
          <cell r="BS584">
            <v>4.8899999999999997</v>
          </cell>
          <cell r="BU584">
            <v>6.13</v>
          </cell>
          <cell r="BV584">
            <v>6.13</v>
          </cell>
          <cell r="BW584">
            <v>0</v>
          </cell>
          <cell r="BX584">
            <v>0</v>
          </cell>
          <cell r="CA584">
            <v>0</v>
          </cell>
          <cell r="CB584">
            <v>6.13</v>
          </cell>
          <cell r="CC584">
            <v>6.1300007451260203</v>
          </cell>
          <cell r="CD584">
            <v>7.4512602044052301E-7</v>
          </cell>
          <cell r="CE584" t="e">
            <v>#N/A</v>
          </cell>
          <cell r="CG584" t="str">
            <v>Monitorado CMED</v>
          </cell>
          <cell r="CI584" t="str">
            <v>Medicamento</v>
          </cell>
          <cell r="CJ584" t="e">
            <v>#N/A</v>
          </cell>
          <cell r="CK584">
            <v>108.27999999999999</v>
          </cell>
        </row>
        <row r="585">
          <cell r="K585" t="str">
            <v>12483-0</v>
          </cell>
          <cell r="L585" t="str">
            <v>FLUCONAZOL 150MG CAP CT BL 1X1</v>
          </cell>
          <cell r="M585">
            <v>1558402830015</v>
          </cell>
          <cell r="N585">
            <v>28.33</v>
          </cell>
          <cell r="O585">
            <v>5.21E-2</v>
          </cell>
          <cell r="P585">
            <v>29.45</v>
          </cell>
          <cell r="Q585">
            <v>29.45</v>
          </cell>
          <cell r="R585">
            <v>29.8</v>
          </cell>
          <cell r="S585">
            <v>30.17</v>
          </cell>
          <cell r="T585">
            <v>27.77</v>
          </cell>
          <cell r="U585">
            <v>29.62</v>
          </cell>
          <cell r="V585">
            <v>29.62</v>
          </cell>
          <cell r="W585">
            <v>29.8</v>
          </cell>
          <cell r="X585">
            <v>30.55</v>
          </cell>
          <cell r="Y585">
            <v>0</v>
          </cell>
          <cell r="Z585">
            <v>40.71</v>
          </cell>
          <cell r="AA585">
            <v>40.71</v>
          </cell>
          <cell r="AB585">
            <v>41.2</v>
          </cell>
          <cell r="AC585">
            <v>41.71</v>
          </cell>
          <cell r="AD585">
            <v>38.39</v>
          </cell>
          <cell r="AE585">
            <v>40.950000000000003</v>
          </cell>
          <cell r="AF585">
            <v>40.950000000000003</v>
          </cell>
          <cell r="AG585">
            <v>41.2</v>
          </cell>
          <cell r="AH585">
            <v>42.23</v>
          </cell>
          <cell r="AI585">
            <v>0</v>
          </cell>
          <cell r="AJ585" t="str">
            <v>positiva</v>
          </cell>
          <cell r="AK585" t="str">
            <v>positiva</v>
          </cell>
          <cell r="AL585" t="str">
            <v>12483-0</v>
          </cell>
          <cell r="AM585" t="str">
            <v>Não consta</v>
          </cell>
          <cell r="AN585" t="str">
            <v>não consta</v>
          </cell>
          <cell r="AO585" t="str">
            <v>12483-0</v>
          </cell>
          <cell r="AP585">
            <v>0</v>
          </cell>
          <cell r="AQ585" t="str">
            <v>NA</v>
          </cell>
          <cell r="AR585">
            <v>0</v>
          </cell>
          <cell r="AS585">
            <v>0</v>
          </cell>
          <cell r="AT585">
            <v>29.45</v>
          </cell>
          <cell r="AU585">
            <v>29.45</v>
          </cell>
          <cell r="AV585">
            <v>29.8</v>
          </cell>
          <cell r="AW585">
            <v>30.17</v>
          </cell>
          <cell r="AX585">
            <v>27.77</v>
          </cell>
          <cell r="AY585">
            <v>29.62</v>
          </cell>
          <cell r="AZ585">
            <v>29.62</v>
          </cell>
          <cell r="BA585">
            <v>29.8</v>
          </cell>
          <cell r="BB585">
            <v>30.55</v>
          </cell>
          <cell r="BC585">
            <v>0</v>
          </cell>
          <cell r="BD585">
            <v>40.71</v>
          </cell>
          <cell r="BE585">
            <v>40.71</v>
          </cell>
          <cell r="BF585">
            <v>41.2</v>
          </cell>
          <cell r="BG585">
            <v>41.71</v>
          </cell>
          <cell r="BH585">
            <v>38.39</v>
          </cell>
          <cell r="BI585">
            <v>40.950000000000003</v>
          </cell>
          <cell r="BJ585">
            <v>40.950000000000003</v>
          </cell>
          <cell r="BK585">
            <v>41.2</v>
          </cell>
          <cell r="BL585">
            <v>42.23</v>
          </cell>
          <cell r="BN585" t="str">
            <v>12483-0</v>
          </cell>
          <cell r="BO585" t="str">
            <v>12483-0</v>
          </cell>
          <cell r="BR585">
            <v>23.23</v>
          </cell>
          <cell r="BS585">
            <v>24.44</v>
          </cell>
          <cell r="BU585">
            <v>28.33</v>
          </cell>
          <cell r="BV585">
            <v>29.8</v>
          </cell>
          <cell r="BW585">
            <v>5.1888457465584237E-2</v>
          </cell>
          <cell r="BX585">
            <v>-2.1154253441576371E-4</v>
          </cell>
          <cell r="CA585">
            <v>0</v>
          </cell>
          <cell r="CB585">
            <v>29.8</v>
          </cell>
          <cell r="CC585">
            <v>29.799995231999997</v>
          </cell>
          <cell r="CD585">
            <v>-4.7680000037075843E-6</v>
          </cell>
          <cell r="CE585" t="e">
            <v>#N/A</v>
          </cell>
          <cell r="CG585" t="str">
            <v>Monitorado CMED</v>
          </cell>
          <cell r="CI585" t="str">
            <v>Medicamento</v>
          </cell>
          <cell r="CJ585" t="e">
            <v>#N/A</v>
          </cell>
          <cell r="CK585">
            <v>562.4</v>
          </cell>
        </row>
        <row r="586">
          <cell r="K586" t="str">
            <v>12482-0</v>
          </cell>
          <cell r="L586" t="str">
            <v>FLUCONAZOL 150MG CAP CT BL 1X2</v>
          </cell>
          <cell r="M586">
            <v>1558402830023</v>
          </cell>
          <cell r="N586">
            <v>55.91</v>
          </cell>
          <cell r="O586">
            <v>5.21E-2</v>
          </cell>
          <cell r="P586">
            <v>58.12</v>
          </cell>
          <cell r="Q586">
            <v>58.12</v>
          </cell>
          <cell r="R586">
            <v>58.83</v>
          </cell>
          <cell r="S586">
            <v>59.56</v>
          </cell>
          <cell r="T586">
            <v>54.82</v>
          </cell>
          <cell r="U586">
            <v>58.47</v>
          </cell>
          <cell r="V586">
            <v>58.47</v>
          </cell>
          <cell r="W586">
            <v>58.83</v>
          </cell>
          <cell r="X586">
            <v>60.3</v>
          </cell>
          <cell r="Y586">
            <v>0</v>
          </cell>
          <cell r="Z586">
            <v>80.349999999999994</v>
          </cell>
          <cell r="AA586">
            <v>80.349999999999994</v>
          </cell>
          <cell r="AB586">
            <v>81.33</v>
          </cell>
          <cell r="AC586">
            <v>82.34</v>
          </cell>
          <cell r="AD586">
            <v>75.790000000000006</v>
          </cell>
          <cell r="AE586">
            <v>80.83</v>
          </cell>
          <cell r="AF586">
            <v>80.83</v>
          </cell>
          <cell r="AG586">
            <v>81.33</v>
          </cell>
          <cell r="AH586">
            <v>83.36</v>
          </cell>
          <cell r="AI586">
            <v>0</v>
          </cell>
          <cell r="AJ586" t="str">
            <v>positiva</v>
          </cell>
          <cell r="AK586" t="str">
            <v>positiva</v>
          </cell>
          <cell r="AL586" t="str">
            <v>12482-0</v>
          </cell>
          <cell r="AM586" t="str">
            <v>Não consta</v>
          </cell>
          <cell r="AN586" t="str">
            <v>não consta</v>
          </cell>
          <cell r="AO586" t="str">
            <v>12482-0</v>
          </cell>
          <cell r="AP586">
            <v>0</v>
          </cell>
          <cell r="AQ586" t="str">
            <v>NA</v>
          </cell>
          <cell r="AR586">
            <v>0</v>
          </cell>
          <cell r="AS586">
            <v>0</v>
          </cell>
          <cell r="AT586">
            <v>58.12</v>
          </cell>
          <cell r="AU586">
            <v>58.12</v>
          </cell>
          <cell r="AV586">
            <v>58.83</v>
          </cell>
          <cell r="AW586">
            <v>59.56</v>
          </cell>
          <cell r="AX586">
            <v>54.82</v>
          </cell>
          <cell r="AY586">
            <v>58.47</v>
          </cell>
          <cell r="AZ586">
            <v>58.47</v>
          </cell>
          <cell r="BA586">
            <v>58.83</v>
          </cell>
          <cell r="BB586">
            <v>60.3</v>
          </cell>
          <cell r="BC586">
            <v>0</v>
          </cell>
          <cell r="BD586">
            <v>80.349999999999994</v>
          </cell>
          <cell r="BE586">
            <v>80.349999999999994</v>
          </cell>
          <cell r="BF586">
            <v>81.33</v>
          </cell>
          <cell r="BG586">
            <v>82.34</v>
          </cell>
          <cell r="BH586">
            <v>75.790000000000006</v>
          </cell>
          <cell r="BI586">
            <v>80.83</v>
          </cell>
          <cell r="BJ586">
            <v>80.83</v>
          </cell>
          <cell r="BK586">
            <v>81.33</v>
          </cell>
          <cell r="BL586">
            <v>83.36</v>
          </cell>
          <cell r="BN586" t="str">
            <v>12482-0</v>
          </cell>
          <cell r="BO586" t="str">
            <v>12482-0</v>
          </cell>
          <cell r="BR586">
            <v>45.85</v>
          </cell>
          <cell r="BS586">
            <v>48.24</v>
          </cell>
          <cell r="BU586">
            <v>55.91</v>
          </cell>
          <cell r="BV586">
            <v>58.83</v>
          </cell>
          <cell r="BW586">
            <v>5.2226793060275556E-2</v>
          </cell>
          <cell r="BX586">
            <v>1.2679306027555542E-4</v>
          </cell>
          <cell r="CA586">
            <v>0</v>
          </cell>
          <cell r="CB586">
            <v>58.83</v>
          </cell>
          <cell r="CC586">
            <v>58.829990587199987</v>
          </cell>
          <cell r="CD586">
            <v>-9.4128000114324095E-6</v>
          </cell>
          <cell r="CE586" t="e">
            <v>#N/A</v>
          </cell>
          <cell r="CG586" t="str">
            <v>Monitorado CMED</v>
          </cell>
          <cell r="CI586" t="str">
            <v>Medicamento</v>
          </cell>
          <cell r="CJ586" t="e">
            <v>#N/A</v>
          </cell>
          <cell r="CK586">
            <v>1110.1300000000001</v>
          </cell>
        </row>
        <row r="587">
          <cell r="K587" t="str">
            <v>12541-0</v>
          </cell>
          <cell r="L587" t="str">
            <v>FLUCONEO 150MG CAP CT BL 1X1</v>
          </cell>
          <cell r="M587">
            <v>1558400820063</v>
          </cell>
          <cell r="N587">
            <v>23.78</v>
          </cell>
          <cell r="O587">
            <v>5.21E-2</v>
          </cell>
          <cell r="P587">
            <v>24.72</v>
          </cell>
          <cell r="Q587">
            <v>24.72</v>
          </cell>
          <cell r="R587">
            <v>25.02</v>
          </cell>
          <cell r="S587">
            <v>25.33</v>
          </cell>
          <cell r="T587">
            <v>23.32</v>
          </cell>
          <cell r="U587">
            <v>24.87</v>
          </cell>
          <cell r="V587">
            <v>24.87</v>
          </cell>
          <cell r="W587">
            <v>25.02</v>
          </cell>
          <cell r="X587">
            <v>25.65</v>
          </cell>
          <cell r="Y587">
            <v>0</v>
          </cell>
          <cell r="Z587">
            <v>34.17</v>
          </cell>
          <cell r="AA587">
            <v>34.17</v>
          </cell>
          <cell r="AB587">
            <v>34.590000000000003</v>
          </cell>
          <cell r="AC587">
            <v>35.020000000000003</v>
          </cell>
          <cell r="AD587">
            <v>32.24</v>
          </cell>
          <cell r="AE587">
            <v>34.380000000000003</v>
          </cell>
          <cell r="AF587">
            <v>34.380000000000003</v>
          </cell>
          <cell r="AG587">
            <v>34.590000000000003</v>
          </cell>
          <cell r="AH587">
            <v>35.46</v>
          </cell>
          <cell r="AI587">
            <v>0</v>
          </cell>
          <cell r="AJ587" t="str">
            <v>positiva</v>
          </cell>
          <cell r="AK587" t="str">
            <v>positiva</v>
          </cell>
          <cell r="AL587" t="str">
            <v>12541-0</v>
          </cell>
          <cell r="AM587" t="str">
            <v>Não consta</v>
          </cell>
          <cell r="AN587" t="str">
            <v>não consta</v>
          </cell>
          <cell r="AO587" t="str">
            <v>12541-0</v>
          </cell>
          <cell r="AP587">
            <v>0</v>
          </cell>
          <cell r="AQ587" t="str">
            <v>NA</v>
          </cell>
          <cell r="AR587">
            <v>0</v>
          </cell>
          <cell r="AS587">
            <v>0</v>
          </cell>
          <cell r="AT587">
            <v>24.72</v>
          </cell>
          <cell r="AU587">
            <v>24.72</v>
          </cell>
          <cell r="AV587">
            <v>25.02</v>
          </cell>
          <cell r="AW587">
            <v>25.33</v>
          </cell>
          <cell r="AX587">
            <v>23.32</v>
          </cell>
          <cell r="AY587">
            <v>24.87</v>
          </cell>
          <cell r="AZ587">
            <v>24.87</v>
          </cell>
          <cell r="BA587">
            <v>25.02</v>
          </cell>
          <cell r="BB587">
            <v>25.65</v>
          </cell>
          <cell r="BC587">
            <v>0</v>
          </cell>
          <cell r="BD587">
            <v>34.17</v>
          </cell>
          <cell r="BE587">
            <v>34.17</v>
          </cell>
          <cell r="BF587">
            <v>34.590000000000003</v>
          </cell>
          <cell r="BG587">
            <v>35.020000000000003</v>
          </cell>
          <cell r="BH587">
            <v>32.24</v>
          </cell>
          <cell r="BI587">
            <v>34.380000000000003</v>
          </cell>
          <cell r="BJ587">
            <v>34.380000000000003</v>
          </cell>
          <cell r="BK587">
            <v>34.590000000000003</v>
          </cell>
          <cell r="BL587">
            <v>35.46</v>
          </cell>
          <cell r="BN587" t="str">
            <v>12541-0</v>
          </cell>
          <cell r="BO587" t="str">
            <v>12541-0</v>
          </cell>
          <cell r="BR587">
            <v>19.5</v>
          </cell>
          <cell r="BS587">
            <v>20.52</v>
          </cell>
          <cell r="BU587">
            <v>23.78</v>
          </cell>
          <cell r="BV587">
            <v>25.02</v>
          </cell>
          <cell r="BW587">
            <v>5.2144659377628244E-2</v>
          </cell>
          <cell r="BX587">
            <v>4.4659377628243624E-5</v>
          </cell>
          <cell r="CA587">
            <v>0</v>
          </cell>
          <cell r="CB587">
            <v>25.02</v>
          </cell>
          <cell r="CC587">
            <v>25.019995996799995</v>
          </cell>
          <cell r="CD587">
            <v>-4.0032000043765947E-6</v>
          </cell>
          <cell r="CE587" t="e">
            <v>#N/A</v>
          </cell>
          <cell r="CG587" t="str">
            <v>Monitorado CMED</v>
          </cell>
          <cell r="CI587" t="str">
            <v>Medicamento</v>
          </cell>
          <cell r="CJ587" t="e">
            <v>#N/A</v>
          </cell>
          <cell r="CK587">
            <v>472.17000000000013</v>
          </cell>
        </row>
        <row r="588">
          <cell r="K588" t="str">
            <v>12550-0</v>
          </cell>
          <cell r="L588" t="str">
            <v>FLUCONEO 150MG CAP CT BL 1X2</v>
          </cell>
          <cell r="M588">
            <v>1558400820055</v>
          </cell>
          <cell r="N588">
            <v>42.09</v>
          </cell>
          <cell r="O588">
            <v>5.21E-2</v>
          </cell>
          <cell r="P588">
            <v>43.75</v>
          </cell>
          <cell r="Q588">
            <v>43.75</v>
          </cell>
          <cell r="R588">
            <v>44.28</v>
          </cell>
          <cell r="S588">
            <v>44.83</v>
          </cell>
          <cell r="T588">
            <v>41.26</v>
          </cell>
          <cell r="U588">
            <v>44.01</v>
          </cell>
          <cell r="V588">
            <v>44.01</v>
          </cell>
          <cell r="W588">
            <v>44.28</v>
          </cell>
          <cell r="X588">
            <v>45.39</v>
          </cell>
          <cell r="Y588">
            <v>0</v>
          </cell>
          <cell r="Z588">
            <v>60.48</v>
          </cell>
          <cell r="AA588">
            <v>60.48</v>
          </cell>
          <cell r="AB588">
            <v>61.21</v>
          </cell>
          <cell r="AC588">
            <v>61.97</v>
          </cell>
          <cell r="AD588">
            <v>57.04</v>
          </cell>
          <cell r="AE588">
            <v>60.84</v>
          </cell>
          <cell r="AF588">
            <v>60.84</v>
          </cell>
          <cell r="AG588">
            <v>61.21</v>
          </cell>
          <cell r="AH588">
            <v>62.75</v>
          </cell>
          <cell r="AI588">
            <v>0</v>
          </cell>
          <cell r="AJ588" t="str">
            <v>positiva</v>
          </cell>
          <cell r="AK588" t="str">
            <v>positiva</v>
          </cell>
          <cell r="AL588" t="str">
            <v>12550-0</v>
          </cell>
          <cell r="AM588" t="str">
            <v>Não consta</v>
          </cell>
          <cell r="AN588" t="str">
            <v>não consta</v>
          </cell>
          <cell r="AO588" t="str">
            <v>12550-0</v>
          </cell>
          <cell r="AP588">
            <v>0</v>
          </cell>
          <cell r="AQ588" t="str">
            <v>NA</v>
          </cell>
          <cell r="AR588">
            <v>0</v>
          </cell>
          <cell r="AS588">
            <v>0</v>
          </cell>
          <cell r="AT588">
            <v>43.75</v>
          </cell>
          <cell r="AU588">
            <v>43.75</v>
          </cell>
          <cell r="AV588">
            <v>44.28</v>
          </cell>
          <cell r="AW588">
            <v>44.83</v>
          </cell>
          <cell r="AX588">
            <v>41.26</v>
          </cell>
          <cell r="AY588">
            <v>44.01</v>
          </cell>
          <cell r="AZ588">
            <v>44.01</v>
          </cell>
          <cell r="BA588">
            <v>44.28</v>
          </cell>
          <cell r="BB588">
            <v>45.39</v>
          </cell>
          <cell r="BC588">
            <v>0</v>
          </cell>
          <cell r="BD588">
            <v>60.48</v>
          </cell>
          <cell r="BE588">
            <v>60.48</v>
          </cell>
          <cell r="BF588">
            <v>61.21</v>
          </cell>
          <cell r="BG588">
            <v>61.97</v>
          </cell>
          <cell r="BH588">
            <v>57.04</v>
          </cell>
          <cell r="BI588">
            <v>60.84</v>
          </cell>
          <cell r="BJ588">
            <v>60.84</v>
          </cell>
          <cell r="BK588">
            <v>61.21</v>
          </cell>
          <cell r="BL588">
            <v>62.75</v>
          </cell>
          <cell r="BN588" t="str">
            <v>12550-0</v>
          </cell>
          <cell r="BO588" t="str">
            <v>12550-0</v>
          </cell>
          <cell r="BR588">
            <v>34.51</v>
          </cell>
          <cell r="BS588">
            <v>36.31</v>
          </cell>
          <cell r="BU588">
            <v>42.08</v>
          </cell>
          <cell r="BV588">
            <v>44.28</v>
          </cell>
          <cell r="BW588">
            <v>5.2281368821292862E-2</v>
          </cell>
          <cell r="BX588">
            <v>1.813688212928613E-4</v>
          </cell>
          <cell r="CA588">
            <v>0</v>
          </cell>
          <cell r="CB588">
            <v>44.28</v>
          </cell>
          <cell r="CC588">
            <v>44.27999291519999</v>
          </cell>
          <cell r="CD588">
            <v>-7.0848000106593645E-6</v>
          </cell>
          <cell r="CE588" t="e">
            <v>#N/A</v>
          </cell>
          <cell r="CG588" t="str">
            <v>Monitorado CMED</v>
          </cell>
          <cell r="CI588" t="str">
            <v>Medicamento</v>
          </cell>
          <cell r="CJ588" t="e">
            <v>#N/A</v>
          </cell>
          <cell r="CK588">
            <v>835.58</v>
          </cell>
        </row>
        <row r="589">
          <cell r="K589" t="str">
            <v>13034-0</v>
          </cell>
          <cell r="L589" t="str">
            <v>FLUCONEO 150MG CAP CT BL 250X2</v>
          </cell>
          <cell r="M589">
            <v>1728703360043</v>
          </cell>
          <cell r="N589">
            <v>9430.3799999999992</v>
          </cell>
          <cell r="O589">
            <v>0</v>
          </cell>
          <cell r="P589">
            <v>9316.76</v>
          </cell>
          <cell r="Q589">
            <v>9316.76</v>
          </cell>
          <cell r="R589">
            <v>9430.3799999999992</v>
          </cell>
          <cell r="S589">
            <v>9546.7999999999993</v>
          </cell>
          <cell r="T589">
            <v>8787.4</v>
          </cell>
          <cell r="U589">
            <v>9373.2199999999993</v>
          </cell>
          <cell r="V589">
            <v>9373.2199999999993</v>
          </cell>
          <cell r="W589">
            <v>9430.3799999999992</v>
          </cell>
          <cell r="X589">
            <v>9666.14</v>
          </cell>
          <cell r="Y589">
            <v>0</v>
          </cell>
          <cell r="Z589">
            <v>12879.87</v>
          </cell>
          <cell r="AA589">
            <v>12879.87</v>
          </cell>
          <cell r="AB589">
            <v>13036.95</v>
          </cell>
          <cell r="AC589">
            <v>13197.89</v>
          </cell>
          <cell r="AD589">
            <v>12148.06</v>
          </cell>
          <cell r="AE589">
            <v>12957.93</v>
          </cell>
          <cell r="AF589">
            <v>12957.93</v>
          </cell>
          <cell r="AG589">
            <v>13036.95</v>
          </cell>
          <cell r="AH589">
            <v>13362.87</v>
          </cell>
          <cell r="AI589" t="str">
            <v>x</v>
          </cell>
          <cell r="AJ589" t="str">
            <v>positiva</v>
          </cell>
          <cell r="AK589" t="str">
            <v>positiva</v>
          </cell>
          <cell r="AL589" t="str">
            <v>13034-0</v>
          </cell>
          <cell r="AM589" t="str">
            <v>Não consta</v>
          </cell>
          <cell r="AN589" t="str">
            <v>não consta</v>
          </cell>
          <cell r="AO589" t="str">
            <v>13034-0</v>
          </cell>
          <cell r="AP589">
            <v>0</v>
          </cell>
          <cell r="AQ589" t="str">
            <v>NA</v>
          </cell>
          <cell r="AR589" t="str">
            <v>Restrito hospitalar, sem PMC na SAMMED</v>
          </cell>
          <cell r="AS589">
            <v>0</v>
          </cell>
          <cell r="AT589">
            <v>9316.76</v>
          </cell>
          <cell r="AU589">
            <v>9316.76</v>
          </cell>
          <cell r="AV589">
            <v>9430.3799999999992</v>
          </cell>
          <cell r="AW589">
            <v>9546.7999999999993</v>
          </cell>
          <cell r="AX589">
            <v>8787.4</v>
          </cell>
          <cell r="AY589">
            <v>9373.2199999999993</v>
          </cell>
          <cell r="AZ589">
            <v>9373.2199999999993</v>
          </cell>
          <cell r="BA589">
            <v>9430.3799999999992</v>
          </cell>
          <cell r="BB589">
            <v>9666.14</v>
          </cell>
          <cell r="BC589">
            <v>0</v>
          </cell>
          <cell r="BD589">
            <v>12879.87</v>
          </cell>
          <cell r="BE589">
            <v>12879.87</v>
          </cell>
          <cell r="BF589">
            <v>13036.95</v>
          </cell>
          <cell r="BG589">
            <v>13197.89</v>
          </cell>
          <cell r="BH589">
            <v>12148.06</v>
          </cell>
          <cell r="BI589">
            <v>12957.93</v>
          </cell>
          <cell r="BJ589">
            <v>12957.93</v>
          </cell>
          <cell r="BK589">
            <v>13036.95</v>
          </cell>
          <cell r="BL589">
            <v>13362.87</v>
          </cell>
          <cell r="BN589" t="str">
            <v>13034-0</v>
          </cell>
          <cell r="BO589" t="str">
            <v>13034-0</v>
          </cell>
          <cell r="BR589">
            <v>7732.91</v>
          </cell>
          <cell r="BS589">
            <v>7732.91</v>
          </cell>
          <cell r="BU589">
            <v>9430.3799999999992</v>
          </cell>
          <cell r="BV589">
            <v>9430.3799999999992</v>
          </cell>
          <cell r="BW589">
            <v>0</v>
          </cell>
          <cell r="BX589">
            <v>0</v>
          </cell>
          <cell r="CA589">
            <v>0</v>
          </cell>
          <cell r="CB589">
            <v>9430.3799999999992</v>
          </cell>
          <cell r="CC589">
            <v>9430.3784911391976</v>
          </cell>
          <cell r="CD589">
            <v>-1.5088608015503269E-3</v>
          </cell>
          <cell r="CE589" t="e">
            <v>#N/A</v>
          </cell>
          <cell r="CG589" t="str">
            <v>Monitorado CMED</v>
          </cell>
          <cell r="CI589" t="str">
            <v>Medicamento</v>
          </cell>
          <cell r="CJ589" t="e">
            <v>#N/A</v>
          </cell>
          <cell r="CK589">
            <v>177954.69</v>
          </cell>
        </row>
        <row r="590">
          <cell r="K590" t="str">
            <v>13013-0</v>
          </cell>
          <cell r="L590" t="str">
            <v>FLUCONEO 150MG CAP CT BL 500X1</v>
          </cell>
          <cell r="M590">
            <v>1558400820047</v>
          </cell>
          <cell r="N590">
            <v>9430.3799999999992</v>
          </cell>
          <cell r="O590">
            <v>0</v>
          </cell>
          <cell r="P590">
            <v>9316.76</v>
          </cell>
          <cell r="Q590">
            <v>9316.76</v>
          </cell>
          <cell r="R590">
            <v>9430.3799999999992</v>
          </cell>
          <cell r="S590">
            <v>9546.7999999999993</v>
          </cell>
          <cell r="T590">
            <v>8787.4</v>
          </cell>
          <cell r="U590">
            <v>9373.2199999999993</v>
          </cell>
          <cell r="V590">
            <v>9373.2199999999993</v>
          </cell>
          <cell r="W590">
            <v>9430.3799999999992</v>
          </cell>
          <cell r="X590">
            <v>9666.14</v>
          </cell>
          <cell r="Y590">
            <v>0</v>
          </cell>
          <cell r="Z590">
            <v>12879.87</v>
          </cell>
          <cell r="AA590">
            <v>12879.87</v>
          </cell>
          <cell r="AB590">
            <v>13036.95</v>
          </cell>
          <cell r="AC590">
            <v>13197.89</v>
          </cell>
          <cell r="AD590">
            <v>12148.06</v>
          </cell>
          <cell r="AE590">
            <v>12957.93</v>
          </cell>
          <cell r="AF590">
            <v>12957.93</v>
          </cell>
          <cell r="AG590">
            <v>13036.95</v>
          </cell>
          <cell r="AH590">
            <v>13362.87</v>
          </cell>
          <cell r="AI590" t="str">
            <v>x</v>
          </cell>
          <cell r="AJ590" t="str">
            <v>positiva</v>
          </cell>
          <cell r="AK590" t="str">
            <v>positiva</v>
          </cell>
          <cell r="AL590" t="str">
            <v>13013-0</v>
          </cell>
          <cell r="AM590" t="str">
            <v>Não consta</v>
          </cell>
          <cell r="AN590" t="str">
            <v>não consta</v>
          </cell>
          <cell r="AO590" t="str">
            <v>13013-0</v>
          </cell>
          <cell r="AP590">
            <v>0</v>
          </cell>
          <cell r="AQ590" t="str">
            <v>NA</v>
          </cell>
          <cell r="AR590" t="str">
            <v>Restrito hospitalar, sem PMC na SAMMED</v>
          </cell>
          <cell r="AS590">
            <v>0</v>
          </cell>
          <cell r="AT590">
            <v>9316.76</v>
          </cell>
          <cell r="AU590">
            <v>9316.76</v>
          </cell>
          <cell r="AV590">
            <v>9430.3799999999992</v>
          </cell>
          <cell r="AW590">
            <v>9546.7999999999993</v>
          </cell>
          <cell r="AX590">
            <v>8787.4</v>
          </cell>
          <cell r="AY590">
            <v>9373.2199999999993</v>
          </cell>
          <cell r="AZ590">
            <v>9373.2199999999993</v>
          </cell>
          <cell r="BA590">
            <v>9430.3799999999992</v>
          </cell>
          <cell r="BB590">
            <v>9666.14</v>
          </cell>
          <cell r="BC590">
            <v>0</v>
          </cell>
          <cell r="BD590">
            <v>12879.87</v>
          </cell>
          <cell r="BE590">
            <v>12879.87</v>
          </cell>
          <cell r="BF590">
            <v>13036.95</v>
          </cell>
          <cell r="BG590">
            <v>13197.89</v>
          </cell>
          <cell r="BH590">
            <v>12148.06</v>
          </cell>
          <cell r="BI590">
            <v>12957.93</v>
          </cell>
          <cell r="BJ590">
            <v>12957.93</v>
          </cell>
          <cell r="BK590">
            <v>13036.95</v>
          </cell>
          <cell r="BL590">
            <v>13362.87</v>
          </cell>
          <cell r="BN590" t="str">
            <v>13013-0</v>
          </cell>
          <cell r="BO590" t="str">
            <v>13013-0</v>
          </cell>
          <cell r="BR590">
            <v>7732.91</v>
          </cell>
          <cell r="BS590">
            <v>7732.91</v>
          </cell>
          <cell r="BU590">
            <v>9430.3799999999992</v>
          </cell>
          <cell r="BV590">
            <v>9430.3799999999992</v>
          </cell>
          <cell r="BW590">
            <v>0</v>
          </cell>
          <cell r="BX590">
            <v>0</v>
          </cell>
          <cell r="CA590">
            <v>0</v>
          </cell>
          <cell r="CB590">
            <v>9430.3799999999992</v>
          </cell>
          <cell r="CC590">
            <v>9430.3784911391976</v>
          </cell>
          <cell r="CD590">
            <v>-1.5088608015503269E-3</v>
          </cell>
          <cell r="CE590" t="e">
            <v>#N/A</v>
          </cell>
          <cell r="CG590" t="str">
            <v>Monitorado CMED</v>
          </cell>
          <cell r="CI590" t="str">
            <v>Medicamento</v>
          </cell>
          <cell r="CJ590" t="e">
            <v>#N/A</v>
          </cell>
          <cell r="CK590">
            <v>177954.69</v>
          </cell>
        </row>
        <row r="591">
          <cell r="K591" t="str">
            <v>15940-0</v>
          </cell>
          <cell r="L591" t="str">
            <v>FLUIR REFIL C/ 60 CAPS (*)</v>
          </cell>
          <cell r="M591">
            <v>1781707910087</v>
          </cell>
          <cell r="N591">
            <v>58.94</v>
          </cell>
          <cell r="O591">
            <v>7.0000000000000007E-2</v>
          </cell>
          <cell r="P591">
            <v>62.3</v>
          </cell>
          <cell r="Q591">
            <v>62.3</v>
          </cell>
          <cell r="R591">
            <v>63.06</v>
          </cell>
          <cell r="S591">
            <v>63.84</v>
          </cell>
          <cell r="T591">
            <v>58.76</v>
          </cell>
          <cell r="U591">
            <v>62.68</v>
          </cell>
          <cell r="V591">
            <v>62.68</v>
          </cell>
          <cell r="W591">
            <v>63.06</v>
          </cell>
          <cell r="X591">
            <v>64.64</v>
          </cell>
          <cell r="Y591">
            <v>0</v>
          </cell>
          <cell r="Z591">
            <v>86.13</v>
          </cell>
          <cell r="AA591">
            <v>86.13</v>
          </cell>
          <cell r="AB591">
            <v>87.18</v>
          </cell>
          <cell r="AC591">
            <v>88.26</v>
          </cell>
          <cell r="AD591">
            <v>81.23</v>
          </cell>
          <cell r="AE591">
            <v>86.65</v>
          </cell>
          <cell r="AF591">
            <v>86.65</v>
          </cell>
          <cell r="AG591">
            <v>87.18</v>
          </cell>
          <cell r="AH591">
            <v>89.36</v>
          </cell>
          <cell r="AI591">
            <v>0</v>
          </cell>
          <cell r="AJ591" t="str">
            <v>positiva</v>
          </cell>
          <cell r="AK591" t="str">
            <v>positiva</v>
          </cell>
          <cell r="AL591" t="str">
            <v>15940-0</v>
          </cell>
          <cell r="AM591" t="str">
            <v>Não consta</v>
          </cell>
          <cell r="AN591" t="str">
            <v>não consta</v>
          </cell>
          <cell r="AO591" t="str">
            <v>15940-0</v>
          </cell>
          <cell r="AP591">
            <v>0</v>
          </cell>
          <cell r="AQ591" t="str">
            <v>RX</v>
          </cell>
          <cell r="AR591">
            <v>0</v>
          </cell>
          <cell r="AS591">
            <v>0</v>
          </cell>
          <cell r="AT591">
            <v>62.3</v>
          </cell>
          <cell r="AU591">
            <v>62.3</v>
          </cell>
          <cell r="AV591">
            <v>63.06</v>
          </cell>
          <cell r="AW591">
            <v>63.84</v>
          </cell>
          <cell r="AX591">
            <v>58.76</v>
          </cell>
          <cell r="AY591">
            <v>62.68</v>
          </cell>
          <cell r="AZ591">
            <v>62.68</v>
          </cell>
          <cell r="BA591">
            <v>63.06</v>
          </cell>
          <cell r="BB591">
            <v>64.64</v>
          </cell>
          <cell r="BC591">
            <v>0</v>
          </cell>
          <cell r="BD591">
            <v>86.13</v>
          </cell>
          <cell r="BE591">
            <v>86.13</v>
          </cell>
          <cell r="BF591">
            <v>87.18</v>
          </cell>
          <cell r="BG591">
            <v>88.26</v>
          </cell>
          <cell r="BH591">
            <v>81.23</v>
          </cell>
          <cell r="BI591">
            <v>86.65</v>
          </cell>
          <cell r="BJ591">
            <v>86.65</v>
          </cell>
          <cell r="BK591">
            <v>87.18</v>
          </cell>
          <cell r="BL591">
            <v>89.36</v>
          </cell>
          <cell r="BN591" t="str">
            <v>15940-0</v>
          </cell>
          <cell r="BO591" t="str">
            <v>15940-0</v>
          </cell>
          <cell r="BR591">
            <v>48.33</v>
          </cell>
          <cell r="BS591">
            <v>51.71</v>
          </cell>
          <cell r="BU591">
            <v>58.94</v>
          </cell>
          <cell r="BV591">
            <v>63.06</v>
          </cell>
          <cell r="BW591">
            <v>6.9901594842212589E-2</v>
          </cell>
          <cell r="BX591">
            <v>-9.8405157787417874E-5</v>
          </cell>
          <cell r="CA591">
            <v>0</v>
          </cell>
          <cell r="CB591">
            <v>63.06</v>
          </cell>
          <cell r="CC591">
            <v>63.059989910399992</v>
          </cell>
          <cell r="CD591">
            <v>-1.0089600010587674E-5</v>
          </cell>
          <cell r="CE591" t="str">
            <v>FLUIR REFIL C/ 60 CAPS</v>
          </cell>
          <cell r="CG591" t="str">
            <v>Monitorado abaixo CMED</v>
          </cell>
          <cell r="CI591" t="str">
            <v>Medicamento</v>
          </cell>
          <cell r="CJ591" t="e">
            <v>#N/A</v>
          </cell>
          <cell r="CK591" t="str">
            <v>Monitorado</v>
          </cell>
        </row>
        <row r="592">
          <cell r="K592" t="str">
            <v>19152-0</v>
          </cell>
          <cell r="L592" t="str">
            <v>FLUVIRAL COMP BL 6X25X6</v>
          </cell>
          <cell r="M592">
            <v>1781700330026</v>
          </cell>
          <cell r="N592">
            <v>184.3</v>
          </cell>
          <cell r="O592">
            <v>0</v>
          </cell>
          <cell r="P592">
            <v>158.21</v>
          </cell>
          <cell r="Q592">
            <v>181.74</v>
          </cell>
          <cell r="R592">
            <v>184.3</v>
          </cell>
          <cell r="S592">
            <v>186.92</v>
          </cell>
          <cell r="T592">
            <v>169.95</v>
          </cell>
          <cell r="U592">
            <v>183.01</v>
          </cell>
          <cell r="V592">
            <v>159.16999999999999</v>
          </cell>
          <cell r="W592">
            <v>160.13999999999999</v>
          </cell>
          <cell r="X592">
            <v>189.63</v>
          </cell>
          <cell r="Y592">
            <v>0</v>
          </cell>
          <cell r="Z592">
            <v>218.72</v>
          </cell>
          <cell r="AA592">
            <v>242.25</v>
          </cell>
          <cell r="AB592">
            <v>245.54</v>
          </cell>
          <cell r="AC592">
            <v>248.92</v>
          </cell>
          <cell r="AD592">
            <v>227.02</v>
          </cell>
          <cell r="AE592">
            <v>243.88</v>
          </cell>
          <cell r="AF592">
            <v>220.04</v>
          </cell>
          <cell r="AG592">
            <v>221.38</v>
          </cell>
          <cell r="AH592">
            <v>252.4</v>
          </cell>
          <cell r="AI592">
            <v>0</v>
          </cell>
          <cell r="AJ592" t="str">
            <v>negativa</v>
          </cell>
          <cell r="AK592" t="str">
            <v>Negativa</v>
          </cell>
          <cell r="AL592" t="str">
            <v>19152-0</v>
          </cell>
          <cell r="AM592" t="str">
            <v>Não consta</v>
          </cell>
          <cell r="AN592" t="str">
            <v>não consta</v>
          </cell>
          <cell r="AO592" t="str">
            <v>19152-0</v>
          </cell>
          <cell r="AP592">
            <v>0</v>
          </cell>
          <cell r="AQ592" t="str">
            <v>OTC</v>
          </cell>
          <cell r="AR592">
            <v>0</v>
          </cell>
          <cell r="AS592">
            <v>0</v>
          </cell>
          <cell r="AT592">
            <v>158.21</v>
          </cell>
          <cell r="AU592">
            <v>181.74</v>
          </cell>
          <cell r="AV592">
            <v>184.3</v>
          </cell>
          <cell r="AW592">
            <v>186.92</v>
          </cell>
          <cell r="AX592">
            <v>169.95</v>
          </cell>
          <cell r="AY592">
            <v>183.01</v>
          </cell>
          <cell r="AZ592">
            <v>159.16999999999999</v>
          </cell>
          <cell r="BA592">
            <v>160.13999999999999</v>
          </cell>
          <cell r="BB592">
            <v>189.63</v>
          </cell>
          <cell r="BC592">
            <v>0</v>
          </cell>
          <cell r="BD592">
            <v>218.72</v>
          </cell>
          <cell r="BE592">
            <v>242.25</v>
          </cell>
          <cell r="BF592">
            <v>245.54</v>
          </cell>
          <cell r="BG592">
            <v>248.92</v>
          </cell>
          <cell r="BH592">
            <v>227.02</v>
          </cell>
          <cell r="BI592">
            <v>243.88</v>
          </cell>
          <cell r="BJ592">
            <v>220.04</v>
          </cell>
          <cell r="BK592">
            <v>221.38</v>
          </cell>
          <cell r="BL592">
            <v>252.4</v>
          </cell>
          <cell r="BN592" t="str">
            <v>19152-0</v>
          </cell>
          <cell r="BO592" t="str">
            <v>19152-0</v>
          </cell>
          <cell r="BR592">
            <v>147.07</v>
          </cell>
          <cell r="BS592">
            <v>147.07</v>
          </cell>
          <cell r="BU592">
            <v>184.29</v>
          </cell>
          <cell r="BV592">
            <v>184.3</v>
          </cell>
          <cell r="BW592">
            <v>5.426230397742593E-5</v>
          </cell>
          <cell r="BX592">
            <v>5.426230397742593E-5</v>
          </cell>
          <cell r="CA592">
            <v>0</v>
          </cell>
          <cell r="CB592">
            <v>184.3</v>
          </cell>
          <cell r="CC592">
            <v>184.30002240240225</v>
          </cell>
          <cell r="CD592">
            <v>2.2402402237275965E-5</v>
          </cell>
          <cell r="CE592" t="e">
            <v>#N/A</v>
          </cell>
          <cell r="CG592" t="str">
            <v>MIP</v>
          </cell>
          <cell r="CI592" t="str">
            <v>Medicamento</v>
          </cell>
          <cell r="CJ592" t="e">
            <v>#N/A</v>
          </cell>
          <cell r="CK592">
            <v>3257.3800000000006</v>
          </cell>
        </row>
        <row r="593">
          <cell r="K593" t="str">
            <v>18440-0</v>
          </cell>
          <cell r="L593" t="str">
            <v>FLUXON 25MG COMP BL 200X1 FC</v>
          </cell>
          <cell r="M593">
            <v>1558401870031</v>
          </cell>
          <cell r="N593">
            <v>48.3</v>
          </cell>
          <cell r="O593">
            <v>3.2299999999999995E-2</v>
          </cell>
          <cell r="P593">
            <v>49.27</v>
          </cell>
          <cell r="Q593">
            <v>49.27</v>
          </cell>
          <cell r="R593">
            <v>49.87</v>
          </cell>
          <cell r="S593">
            <v>50.48</v>
          </cell>
          <cell r="T593">
            <v>46.47</v>
          </cell>
          <cell r="U593">
            <v>49.56</v>
          </cell>
          <cell r="V593">
            <v>49.56</v>
          </cell>
          <cell r="W593">
            <v>49.87</v>
          </cell>
          <cell r="X593">
            <v>51.11</v>
          </cell>
          <cell r="Y593">
            <v>0</v>
          </cell>
          <cell r="Z593">
            <v>68.11</v>
          </cell>
          <cell r="AA593">
            <v>68.11</v>
          </cell>
          <cell r="AB593">
            <v>68.94</v>
          </cell>
          <cell r="AC593">
            <v>69.790000000000006</v>
          </cell>
          <cell r="AD593">
            <v>64.239999999999995</v>
          </cell>
          <cell r="AE593">
            <v>68.510000000000005</v>
          </cell>
          <cell r="AF593">
            <v>68.510000000000005</v>
          </cell>
          <cell r="AG593">
            <v>68.94</v>
          </cell>
          <cell r="AH593">
            <v>70.66</v>
          </cell>
          <cell r="AI593">
            <v>0</v>
          </cell>
          <cell r="AJ593" t="str">
            <v>positiva</v>
          </cell>
          <cell r="AK593" t="str">
            <v>positiva</v>
          </cell>
          <cell r="AL593" t="str">
            <v>Não consta</v>
          </cell>
          <cell r="AM593" t="str">
            <v>Não consta</v>
          </cell>
          <cell r="AN593" t="str">
            <v>não consta</v>
          </cell>
          <cell r="AO593" t="str">
            <v>18440-0</v>
          </cell>
          <cell r="AP593">
            <v>0</v>
          </cell>
          <cell r="AQ593" t="str">
            <v>NA</v>
          </cell>
          <cell r="AR593" t="str">
            <v>embalagem fracionável</v>
          </cell>
          <cell r="AS593">
            <v>0</v>
          </cell>
          <cell r="AT593">
            <v>49.27</v>
          </cell>
          <cell r="AU593">
            <v>49.27</v>
          </cell>
          <cell r="AV593">
            <v>49.87</v>
          </cell>
          <cell r="AW593">
            <v>50.48</v>
          </cell>
          <cell r="AX593">
            <v>46.47</v>
          </cell>
          <cell r="AY593">
            <v>49.56</v>
          </cell>
          <cell r="AZ593">
            <v>49.56</v>
          </cell>
          <cell r="BA593">
            <v>49.87</v>
          </cell>
          <cell r="BB593">
            <v>51.11</v>
          </cell>
          <cell r="BC593">
            <v>0</v>
          </cell>
          <cell r="BD593">
            <v>68.11</v>
          </cell>
          <cell r="BE593">
            <v>68.11</v>
          </cell>
          <cell r="BF593">
            <v>68.94</v>
          </cell>
          <cell r="BG593">
            <v>69.790000000000006</v>
          </cell>
          <cell r="BH593">
            <v>64.239999999999995</v>
          </cell>
          <cell r="BI593">
            <v>68.510000000000005</v>
          </cell>
          <cell r="BJ593">
            <v>68.510000000000005</v>
          </cell>
          <cell r="BK593">
            <v>68.94</v>
          </cell>
          <cell r="BL593">
            <v>70.66</v>
          </cell>
          <cell r="BN593" t="str">
            <v>18440-0</v>
          </cell>
          <cell r="BO593" t="str">
            <v>18440-0</v>
          </cell>
          <cell r="BR593">
            <v>39.61</v>
          </cell>
          <cell r="BS593">
            <v>40.89</v>
          </cell>
          <cell r="BU593">
            <v>48.3</v>
          </cell>
          <cell r="BV593">
            <v>49.87</v>
          </cell>
          <cell r="BW593">
            <v>3.250517598343694E-2</v>
          </cell>
          <cell r="BX593">
            <v>2.0517598343694488E-4</v>
          </cell>
          <cell r="CA593">
            <v>0</v>
          </cell>
          <cell r="CB593">
            <v>49.87</v>
          </cell>
          <cell r="CC593">
            <v>49.869992020799991</v>
          </cell>
          <cell r="CD593">
            <v>-7.9792000065026514E-6</v>
          </cell>
          <cell r="CE593" t="e">
            <v>#N/A</v>
          </cell>
          <cell r="CG593" t="str">
            <v>Monitorado CMED</v>
          </cell>
          <cell r="CI593" t="str">
            <v>Medicamento</v>
          </cell>
          <cell r="CJ593" t="e">
            <v>#N/A</v>
          </cell>
          <cell r="CK593">
            <v>941</v>
          </cell>
        </row>
        <row r="594">
          <cell r="K594" t="str">
            <v>18441-0</v>
          </cell>
          <cell r="L594" t="str">
            <v>FLUXON 75MG COMP BL 200X1 FC</v>
          </cell>
          <cell r="M594">
            <v>1558401870048</v>
          </cell>
          <cell r="N594">
            <v>72.52</v>
          </cell>
          <cell r="O594">
            <v>3.2299999999999995E-2</v>
          </cell>
          <cell r="P594">
            <v>73.959999999999994</v>
          </cell>
          <cell r="Q594">
            <v>73.959999999999994</v>
          </cell>
          <cell r="R594">
            <v>74.87</v>
          </cell>
          <cell r="S594">
            <v>75.790000000000006</v>
          </cell>
          <cell r="T594">
            <v>69.760000000000005</v>
          </cell>
          <cell r="U594">
            <v>74.41</v>
          </cell>
          <cell r="V594">
            <v>74.41</v>
          </cell>
          <cell r="W594">
            <v>74.87</v>
          </cell>
          <cell r="X594">
            <v>76.739999999999995</v>
          </cell>
          <cell r="Y594">
            <v>0</v>
          </cell>
          <cell r="Z594">
            <v>102.25</v>
          </cell>
          <cell r="AA594">
            <v>102.25</v>
          </cell>
          <cell r="AB594">
            <v>103.5</v>
          </cell>
          <cell r="AC594">
            <v>104.78</v>
          </cell>
          <cell r="AD594">
            <v>96.44</v>
          </cell>
          <cell r="AE594">
            <v>102.87</v>
          </cell>
          <cell r="AF594">
            <v>102.87</v>
          </cell>
          <cell r="AG594">
            <v>103.5</v>
          </cell>
          <cell r="AH594">
            <v>106.09</v>
          </cell>
          <cell r="AI594">
            <v>0</v>
          </cell>
          <cell r="AJ594" t="str">
            <v>positiva</v>
          </cell>
          <cell r="AK594" t="str">
            <v>positiva</v>
          </cell>
          <cell r="AL594" t="str">
            <v>Não consta</v>
          </cell>
          <cell r="AM594" t="str">
            <v>Não consta</v>
          </cell>
          <cell r="AN594" t="str">
            <v>não consta</v>
          </cell>
          <cell r="AO594" t="str">
            <v>18441-0</v>
          </cell>
          <cell r="AP594">
            <v>0</v>
          </cell>
          <cell r="AQ594" t="str">
            <v>NA</v>
          </cell>
          <cell r="AR594" t="str">
            <v>embalagem fracionável</v>
          </cell>
          <cell r="AS594">
            <v>0</v>
          </cell>
          <cell r="AT594">
            <v>73.959999999999994</v>
          </cell>
          <cell r="AU594">
            <v>73.959999999999994</v>
          </cell>
          <cell r="AV594">
            <v>74.87</v>
          </cell>
          <cell r="AW594">
            <v>75.790000000000006</v>
          </cell>
          <cell r="AX594">
            <v>69.760000000000005</v>
          </cell>
          <cell r="AY594">
            <v>74.41</v>
          </cell>
          <cell r="AZ594">
            <v>74.41</v>
          </cell>
          <cell r="BA594">
            <v>74.87</v>
          </cell>
          <cell r="BB594">
            <v>76.739999999999995</v>
          </cell>
          <cell r="BC594">
            <v>0</v>
          </cell>
          <cell r="BD594">
            <v>102.25</v>
          </cell>
          <cell r="BE594">
            <v>102.25</v>
          </cell>
          <cell r="BF594">
            <v>103.5</v>
          </cell>
          <cell r="BG594">
            <v>104.78</v>
          </cell>
          <cell r="BH594">
            <v>96.44</v>
          </cell>
          <cell r="BI594">
            <v>102.87</v>
          </cell>
          <cell r="BJ594">
            <v>102.87</v>
          </cell>
          <cell r="BK594">
            <v>103.5</v>
          </cell>
          <cell r="BL594">
            <v>106.09</v>
          </cell>
          <cell r="BN594" t="str">
            <v>18441-0</v>
          </cell>
          <cell r="BO594" t="str">
            <v>18441-0</v>
          </cell>
          <cell r="BR594">
            <v>59.47</v>
          </cell>
          <cell r="BS594">
            <v>61.39</v>
          </cell>
          <cell r="BU594">
            <v>72.53</v>
          </cell>
          <cell r="BV594">
            <v>74.87</v>
          </cell>
          <cell r="BW594">
            <v>3.2262512063973681E-2</v>
          </cell>
          <cell r="BX594">
            <v>-3.7487936026314728E-5</v>
          </cell>
          <cell r="CA594">
            <v>0</v>
          </cell>
          <cell r="CB594">
            <v>74.87</v>
          </cell>
          <cell r="CC594">
            <v>74.869988020799994</v>
          </cell>
          <cell r="CD594">
            <v>-1.1979200010614477E-5</v>
          </cell>
          <cell r="CE594" t="e">
            <v>#N/A</v>
          </cell>
          <cell r="CG594" t="str">
            <v>Monitorado CMED</v>
          </cell>
          <cell r="CI594" t="str">
            <v>Medicamento</v>
          </cell>
          <cell r="CJ594" t="e">
            <v>#N/A</v>
          </cell>
          <cell r="CK594">
            <v>1412.75</v>
          </cell>
        </row>
        <row r="595">
          <cell r="K595" t="str">
            <v>12632-0</v>
          </cell>
          <cell r="L595" t="str">
            <v>FLUXON 75MG COMP CT BL 3X10</v>
          </cell>
          <cell r="M595">
            <v>1558401870021</v>
          </cell>
          <cell r="N595">
            <v>11.11</v>
          </cell>
          <cell r="O595">
            <v>3.2299999999999995E-2</v>
          </cell>
          <cell r="P595">
            <v>11.33</v>
          </cell>
          <cell r="Q595">
            <v>11.33</v>
          </cell>
          <cell r="R595">
            <v>11.46</v>
          </cell>
          <cell r="S595">
            <v>11.6</v>
          </cell>
          <cell r="T595">
            <v>10.68</v>
          </cell>
          <cell r="U595">
            <v>11.39</v>
          </cell>
          <cell r="V595">
            <v>11.39</v>
          </cell>
          <cell r="W595">
            <v>11.46</v>
          </cell>
          <cell r="X595">
            <v>11.75</v>
          </cell>
          <cell r="Y595">
            <v>0</v>
          </cell>
          <cell r="Z595">
            <v>15.66</v>
          </cell>
          <cell r="AA595">
            <v>15.66</v>
          </cell>
          <cell r="AB595">
            <v>15.84</v>
          </cell>
          <cell r="AC595">
            <v>16.04</v>
          </cell>
          <cell r="AD595">
            <v>14.76</v>
          </cell>
          <cell r="AE595">
            <v>15.75</v>
          </cell>
          <cell r="AF595">
            <v>15.75</v>
          </cell>
          <cell r="AG595">
            <v>15.84</v>
          </cell>
          <cell r="AH595">
            <v>16.239999999999998</v>
          </cell>
          <cell r="AI595">
            <v>0</v>
          </cell>
          <cell r="AJ595" t="str">
            <v>positiva</v>
          </cell>
          <cell r="AK595" t="str">
            <v>positiva</v>
          </cell>
          <cell r="AL595" t="str">
            <v>12632-0</v>
          </cell>
          <cell r="AM595" t="str">
            <v>Não consta</v>
          </cell>
          <cell r="AN595" t="str">
            <v>não consta</v>
          </cell>
          <cell r="AO595" t="str">
            <v>12632-0</v>
          </cell>
          <cell r="AP595">
            <v>0</v>
          </cell>
          <cell r="AQ595" t="str">
            <v>NA</v>
          </cell>
          <cell r="AR595">
            <v>0</v>
          </cell>
          <cell r="AS595">
            <v>0</v>
          </cell>
          <cell r="AT595">
            <v>11.33</v>
          </cell>
          <cell r="AU595">
            <v>11.33</v>
          </cell>
          <cell r="AV595">
            <v>11.46</v>
          </cell>
          <cell r="AW595">
            <v>11.6</v>
          </cell>
          <cell r="AX595">
            <v>10.68</v>
          </cell>
          <cell r="AY595">
            <v>11.39</v>
          </cell>
          <cell r="AZ595">
            <v>11.39</v>
          </cell>
          <cell r="BA595">
            <v>11.46</v>
          </cell>
          <cell r="BB595">
            <v>11.75</v>
          </cell>
          <cell r="BC595">
            <v>0</v>
          </cell>
          <cell r="BD595">
            <v>15.66</v>
          </cell>
          <cell r="BE595">
            <v>15.66</v>
          </cell>
          <cell r="BF595">
            <v>15.84</v>
          </cell>
          <cell r="BG595">
            <v>16.04</v>
          </cell>
          <cell r="BH595">
            <v>14.76</v>
          </cell>
          <cell r="BI595">
            <v>15.75</v>
          </cell>
          <cell r="BJ595">
            <v>15.75</v>
          </cell>
          <cell r="BK595">
            <v>15.84</v>
          </cell>
          <cell r="BL595">
            <v>16.239999999999998</v>
          </cell>
          <cell r="BN595" t="str">
            <v>12632-0</v>
          </cell>
          <cell r="BO595" t="str">
            <v>12632-0</v>
          </cell>
          <cell r="BR595">
            <v>9.11</v>
          </cell>
          <cell r="BS595">
            <v>9.4</v>
          </cell>
          <cell r="BU595">
            <v>11.11</v>
          </cell>
          <cell r="BV595">
            <v>11.46</v>
          </cell>
          <cell r="BW595">
            <v>3.1503150315031592E-2</v>
          </cell>
          <cell r="BX595">
            <v>-7.9684968496840369E-4</v>
          </cell>
          <cell r="CA595">
            <v>0</v>
          </cell>
          <cell r="CB595">
            <v>11.46</v>
          </cell>
          <cell r="CC595">
            <v>11.459998166399998</v>
          </cell>
          <cell r="CD595">
            <v>-1.8336000024987698E-6</v>
          </cell>
          <cell r="CE595" t="e">
            <v>#N/A</v>
          </cell>
          <cell r="CG595" t="str">
            <v>Monitorado CMED</v>
          </cell>
          <cell r="CI595" t="str">
            <v>Medicamento</v>
          </cell>
          <cell r="CJ595" t="e">
            <v>#N/A</v>
          </cell>
          <cell r="CK595">
            <v>216.29000000000002</v>
          </cell>
        </row>
        <row r="596">
          <cell r="K596" t="str">
            <v>13114-0</v>
          </cell>
          <cell r="L596" t="str">
            <v>FONERGORAL LAR PAST CT ENV ALUM 3X4 NL</v>
          </cell>
          <cell r="M596">
            <v>1029400870057</v>
          </cell>
          <cell r="N596">
            <v>11.58</v>
          </cell>
          <cell r="O596">
            <v>0</v>
          </cell>
          <cell r="P596">
            <v>9.94</v>
          </cell>
          <cell r="Q596">
            <v>11.42</v>
          </cell>
          <cell r="R596">
            <v>11.58</v>
          </cell>
          <cell r="S596">
            <v>11.74</v>
          </cell>
          <cell r="T596">
            <v>10.68</v>
          </cell>
          <cell r="U596">
            <v>11.5</v>
          </cell>
          <cell r="V596">
            <v>10</v>
          </cell>
          <cell r="W596">
            <v>10.06</v>
          </cell>
          <cell r="X596">
            <v>11.91</v>
          </cell>
          <cell r="Y596">
            <v>0</v>
          </cell>
          <cell r="Z596">
            <v>13.74</v>
          </cell>
          <cell r="AA596">
            <v>15.22</v>
          </cell>
          <cell r="AB596">
            <v>15.43</v>
          </cell>
          <cell r="AC596">
            <v>15.63</v>
          </cell>
          <cell r="AD596">
            <v>14.27</v>
          </cell>
          <cell r="AE596">
            <v>15.33</v>
          </cell>
          <cell r="AF596">
            <v>13.82</v>
          </cell>
          <cell r="AG596">
            <v>13.91</v>
          </cell>
          <cell r="AH596">
            <v>15.85</v>
          </cell>
          <cell r="AI596">
            <v>0</v>
          </cell>
          <cell r="AJ596" t="str">
            <v>negativa</v>
          </cell>
          <cell r="AK596" t="str">
            <v>Negativa</v>
          </cell>
          <cell r="AL596" t="str">
            <v>13114-0</v>
          </cell>
          <cell r="AM596" t="str">
            <v>Não consta</v>
          </cell>
          <cell r="AN596" t="str">
            <v>não consta</v>
          </cell>
          <cell r="AO596" t="str">
            <v>13114-0</v>
          </cell>
          <cell r="AP596">
            <v>0</v>
          </cell>
          <cell r="AQ596" t="str">
            <v>NA</v>
          </cell>
          <cell r="AR596">
            <v>0</v>
          </cell>
          <cell r="AS596">
            <v>0</v>
          </cell>
          <cell r="AT596">
            <v>9.94</v>
          </cell>
          <cell r="AU596">
            <v>11.42</v>
          </cell>
          <cell r="AV596">
            <v>11.58</v>
          </cell>
          <cell r="AW596">
            <v>11.74</v>
          </cell>
          <cell r="AX596">
            <v>10.68</v>
          </cell>
          <cell r="AY596">
            <v>11.5</v>
          </cell>
          <cell r="AZ596">
            <v>10</v>
          </cell>
          <cell r="BA596">
            <v>10.06</v>
          </cell>
          <cell r="BB596">
            <v>11.91</v>
          </cell>
          <cell r="BC596">
            <v>0</v>
          </cell>
          <cell r="BD596">
            <v>13.74</v>
          </cell>
          <cell r="BE596">
            <v>15.22</v>
          </cell>
          <cell r="BF596">
            <v>15.43</v>
          </cell>
          <cell r="BG596">
            <v>15.63</v>
          </cell>
          <cell r="BH596">
            <v>14.27</v>
          </cell>
          <cell r="BI596">
            <v>15.33</v>
          </cell>
          <cell r="BJ596">
            <v>13.82</v>
          </cell>
          <cell r="BK596">
            <v>13.91</v>
          </cell>
          <cell r="BL596">
            <v>15.85</v>
          </cell>
          <cell r="BN596" t="str">
            <v>13114-0</v>
          </cell>
          <cell r="BO596" t="str">
            <v>13114-0</v>
          </cell>
          <cell r="BR596">
            <v>9.24</v>
          </cell>
          <cell r="BS596">
            <v>9.24</v>
          </cell>
          <cell r="BU596">
            <v>11</v>
          </cell>
          <cell r="BV596">
            <v>11.58</v>
          </cell>
          <cell r="BW596">
            <v>5.2727272727272734E-2</v>
          </cell>
          <cell r="BX596">
            <v>5.2727272727272734E-2</v>
          </cell>
          <cell r="CA596">
            <v>0</v>
          </cell>
          <cell r="CB596">
            <v>11.58</v>
          </cell>
          <cell r="CC596">
            <v>11.58000140759532</v>
          </cell>
          <cell r="CD596">
            <v>1.4075953203018798E-6</v>
          </cell>
          <cell r="CE596" t="e">
            <v>#N/A</v>
          </cell>
          <cell r="CG596" t="str">
            <v>MIP</v>
          </cell>
          <cell r="CI596" t="str">
            <v>Medicamento</v>
          </cell>
          <cell r="CJ596" t="e">
            <v>#N/A</v>
          </cell>
          <cell r="CK596">
            <v>204.66</v>
          </cell>
        </row>
        <row r="597">
          <cell r="K597" t="str">
            <v>13115-0</v>
          </cell>
          <cell r="L597" t="str">
            <v>FONERGORAL LIMAO PAST CT ENV ALUM 3X4 NL</v>
          </cell>
          <cell r="M597">
            <v>1029400870065</v>
          </cell>
          <cell r="N597">
            <v>11.58</v>
          </cell>
          <cell r="O597">
            <v>0</v>
          </cell>
          <cell r="P597">
            <v>9.94</v>
          </cell>
          <cell r="Q597">
            <v>11.42</v>
          </cell>
          <cell r="R597">
            <v>11.58</v>
          </cell>
          <cell r="S597">
            <v>11.74</v>
          </cell>
          <cell r="T597">
            <v>10.68</v>
          </cell>
          <cell r="U597">
            <v>11.5</v>
          </cell>
          <cell r="V597">
            <v>10</v>
          </cell>
          <cell r="W597">
            <v>10.06</v>
          </cell>
          <cell r="X597">
            <v>11.91</v>
          </cell>
          <cell r="Y597">
            <v>0</v>
          </cell>
          <cell r="Z597">
            <v>13.74</v>
          </cell>
          <cell r="AA597">
            <v>15.22</v>
          </cell>
          <cell r="AB597">
            <v>15.43</v>
          </cell>
          <cell r="AC597">
            <v>15.63</v>
          </cell>
          <cell r="AD597">
            <v>14.27</v>
          </cell>
          <cell r="AE597">
            <v>15.33</v>
          </cell>
          <cell r="AF597">
            <v>13.82</v>
          </cell>
          <cell r="AG597">
            <v>13.91</v>
          </cell>
          <cell r="AH597">
            <v>15.85</v>
          </cell>
          <cell r="AI597">
            <v>0</v>
          </cell>
          <cell r="AJ597" t="str">
            <v>negativa</v>
          </cell>
          <cell r="AK597" t="str">
            <v>Negativa</v>
          </cell>
          <cell r="AL597" t="str">
            <v>13115-0</v>
          </cell>
          <cell r="AM597" t="str">
            <v>Não consta</v>
          </cell>
          <cell r="AN597" t="str">
            <v>não consta</v>
          </cell>
          <cell r="AO597" t="str">
            <v>13115-0</v>
          </cell>
          <cell r="AP597">
            <v>0</v>
          </cell>
          <cell r="AQ597" t="str">
            <v>NA</v>
          </cell>
          <cell r="AR597">
            <v>0</v>
          </cell>
          <cell r="AS597">
            <v>0</v>
          </cell>
          <cell r="AT597">
            <v>9.94</v>
          </cell>
          <cell r="AU597">
            <v>11.42</v>
          </cell>
          <cell r="AV597">
            <v>11.58</v>
          </cell>
          <cell r="AW597">
            <v>11.74</v>
          </cell>
          <cell r="AX597">
            <v>10.68</v>
          </cell>
          <cell r="AY597">
            <v>11.5</v>
          </cell>
          <cell r="AZ597">
            <v>10</v>
          </cell>
          <cell r="BA597">
            <v>10.06</v>
          </cell>
          <cell r="BB597">
            <v>11.91</v>
          </cell>
          <cell r="BC597">
            <v>0</v>
          </cell>
          <cell r="BD597">
            <v>13.74</v>
          </cell>
          <cell r="BE597">
            <v>15.22</v>
          </cell>
          <cell r="BF597">
            <v>15.43</v>
          </cell>
          <cell r="BG597">
            <v>15.63</v>
          </cell>
          <cell r="BH597">
            <v>14.27</v>
          </cell>
          <cell r="BI597">
            <v>15.33</v>
          </cell>
          <cell r="BJ597">
            <v>13.82</v>
          </cell>
          <cell r="BK597">
            <v>13.91</v>
          </cell>
          <cell r="BL597">
            <v>15.85</v>
          </cell>
          <cell r="BN597" t="str">
            <v>13115-0</v>
          </cell>
          <cell r="BO597" t="str">
            <v>13115-0</v>
          </cell>
          <cell r="BR597">
            <v>9.24</v>
          </cell>
          <cell r="BS597">
            <v>9.24</v>
          </cell>
          <cell r="BU597">
            <v>11</v>
          </cell>
          <cell r="BV597">
            <v>11.58</v>
          </cell>
          <cell r="BW597">
            <v>5.2727272727272734E-2</v>
          </cell>
          <cell r="BX597">
            <v>5.2727272727272734E-2</v>
          </cell>
          <cell r="CA597">
            <v>0</v>
          </cell>
          <cell r="CB597">
            <v>11.58</v>
          </cell>
          <cell r="CC597">
            <v>11.58000140759532</v>
          </cell>
          <cell r="CD597">
            <v>1.4075953203018798E-6</v>
          </cell>
          <cell r="CE597" t="e">
            <v>#N/A</v>
          </cell>
          <cell r="CG597" t="str">
            <v>MIP</v>
          </cell>
          <cell r="CI597" t="str">
            <v>Medicamento</v>
          </cell>
          <cell r="CJ597" t="e">
            <v>#N/A</v>
          </cell>
          <cell r="CK597">
            <v>204.66</v>
          </cell>
        </row>
        <row r="598">
          <cell r="K598" t="str">
            <v>12514-0</v>
          </cell>
          <cell r="L598" t="str">
            <v>FUM CETOTIFENO 0,345MG/ML SOL OFT 1X5ML</v>
          </cell>
          <cell r="M598">
            <v>1558403900017</v>
          </cell>
          <cell r="N598">
            <v>18.52</v>
          </cell>
          <cell r="O598">
            <v>0</v>
          </cell>
          <cell r="P598">
            <v>18.3</v>
          </cell>
          <cell r="Q598">
            <v>18.3</v>
          </cell>
          <cell r="R598">
            <v>18.52</v>
          </cell>
          <cell r="S598">
            <v>18.75</v>
          </cell>
          <cell r="T598">
            <v>17.260000000000002</v>
          </cell>
          <cell r="U598">
            <v>18.41</v>
          </cell>
          <cell r="V598">
            <v>18.41</v>
          </cell>
          <cell r="W598">
            <v>18.52</v>
          </cell>
          <cell r="X598">
            <v>18.989999999999998</v>
          </cell>
          <cell r="Y598">
            <v>0</v>
          </cell>
          <cell r="Z598">
            <v>25.3</v>
          </cell>
          <cell r="AA598">
            <v>25.3</v>
          </cell>
          <cell r="AB598">
            <v>25.6</v>
          </cell>
          <cell r="AC598">
            <v>25.92</v>
          </cell>
          <cell r="AD598">
            <v>23.86</v>
          </cell>
          <cell r="AE598">
            <v>25.45</v>
          </cell>
          <cell r="AF598">
            <v>25.45</v>
          </cell>
          <cell r="AG598">
            <v>25.6</v>
          </cell>
          <cell r="AH598">
            <v>26.25</v>
          </cell>
          <cell r="AI598">
            <v>0</v>
          </cell>
          <cell r="AJ598" t="str">
            <v>positiva</v>
          </cell>
          <cell r="AK598" t="str">
            <v>positiva</v>
          </cell>
          <cell r="AL598" t="str">
            <v>12514-0</v>
          </cell>
          <cell r="AM598" t="str">
            <v>Não consta</v>
          </cell>
          <cell r="AN598" t="str">
            <v>não consta</v>
          </cell>
          <cell r="AO598" t="str">
            <v>12514-0</v>
          </cell>
          <cell r="AP598">
            <v>0</v>
          </cell>
          <cell r="AQ598" t="str">
            <v>NA</v>
          </cell>
          <cell r="AR598">
            <v>0</v>
          </cell>
          <cell r="AS598">
            <v>0</v>
          </cell>
          <cell r="AT598">
            <v>18.3</v>
          </cell>
          <cell r="AU598">
            <v>18.3</v>
          </cell>
          <cell r="AV598">
            <v>18.52</v>
          </cell>
          <cell r="AW598">
            <v>18.75</v>
          </cell>
          <cell r="AX598">
            <v>17.260000000000002</v>
          </cell>
          <cell r="AY598">
            <v>18.41</v>
          </cell>
          <cell r="AZ598">
            <v>18.41</v>
          </cell>
          <cell r="BA598">
            <v>18.52</v>
          </cell>
          <cell r="BB598">
            <v>18.989999999999998</v>
          </cell>
          <cell r="BC598">
            <v>0</v>
          </cell>
          <cell r="BD598">
            <v>25.3</v>
          </cell>
          <cell r="BE598">
            <v>25.3</v>
          </cell>
          <cell r="BF598">
            <v>25.6</v>
          </cell>
          <cell r="BG598">
            <v>25.92</v>
          </cell>
          <cell r="BH598">
            <v>23.86</v>
          </cell>
          <cell r="BI598">
            <v>25.45</v>
          </cell>
          <cell r="BJ598">
            <v>25.45</v>
          </cell>
          <cell r="BK598">
            <v>25.6</v>
          </cell>
          <cell r="BL598">
            <v>26.25</v>
          </cell>
          <cell r="BN598" t="str">
            <v>12514-0</v>
          </cell>
          <cell r="BO598" t="str">
            <v>12514-0</v>
          </cell>
          <cell r="BR598">
            <v>15.19</v>
          </cell>
          <cell r="BS598">
            <v>15.19</v>
          </cell>
          <cell r="BU598">
            <v>18.52</v>
          </cell>
          <cell r="BV598">
            <v>18.52</v>
          </cell>
          <cell r="BW598">
            <v>0</v>
          </cell>
          <cell r="BX598">
            <v>0</v>
          </cell>
          <cell r="CA598">
            <v>0</v>
          </cell>
          <cell r="CB598">
            <v>18.52</v>
          </cell>
          <cell r="CC598">
            <v>18.519997036799996</v>
          </cell>
          <cell r="CD598">
            <v>-2.9632000035917372E-6</v>
          </cell>
          <cell r="CE598" t="e">
            <v>#N/A</v>
          </cell>
          <cell r="CG598" t="str">
            <v>Monitorado CMED</v>
          </cell>
          <cell r="CI598" t="str">
            <v>Medicamento</v>
          </cell>
          <cell r="CJ598" t="e">
            <v>#N/A</v>
          </cell>
          <cell r="CK598">
            <v>349.52000000000004</v>
          </cell>
        </row>
        <row r="599">
          <cell r="K599" t="str">
            <v>12506-0</v>
          </cell>
          <cell r="L599" t="str">
            <v>FUMARATO CETOTIFENO XPE FR PET 1X120ML</v>
          </cell>
          <cell r="M599">
            <v>1558402820079</v>
          </cell>
          <cell r="N599">
            <v>34.5</v>
          </cell>
          <cell r="O599">
            <v>3.2299999999999995E-2</v>
          </cell>
          <cell r="P599">
            <v>35.18</v>
          </cell>
          <cell r="Q599">
            <v>35.18</v>
          </cell>
          <cell r="R599">
            <v>35.61</v>
          </cell>
          <cell r="S599">
            <v>36.049999999999997</v>
          </cell>
          <cell r="T599">
            <v>33.18</v>
          </cell>
          <cell r="U599">
            <v>35.39</v>
          </cell>
          <cell r="V599">
            <v>35.39</v>
          </cell>
          <cell r="W599">
            <v>35.61</v>
          </cell>
          <cell r="X599">
            <v>36.5</v>
          </cell>
          <cell r="Y599">
            <v>0</v>
          </cell>
          <cell r="Z599">
            <v>48.63</v>
          </cell>
          <cell r="AA599">
            <v>48.63</v>
          </cell>
          <cell r="AB599">
            <v>49.23</v>
          </cell>
          <cell r="AC599">
            <v>49.84</v>
          </cell>
          <cell r="AD599">
            <v>45.87</v>
          </cell>
          <cell r="AE599">
            <v>48.92</v>
          </cell>
          <cell r="AF599">
            <v>48.92</v>
          </cell>
          <cell r="AG599">
            <v>49.23</v>
          </cell>
          <cell r="AH599">
            <v>50.46</v>
          </cell>
          <cell r="AI599">
            <v>0</v>
          </cell>
          <cell r="AJ599" t="str">
            <v>positiva</v>
          </cell>
          <cell r="AK599" t="str">
            <v>positiva</v>
          </cell>
          <cell r="AL599" t="str">
            <v>12506-0</v>
          </cell>
          <cell r="AM599" t="str">
            <v>Não consta</v>
          </cell>
          <cell r="AN599" t="str">
            <v>não consta</v>
          </cell>
          <cell r="AO599" t="str">
            <v>12506-0</v>
          </cell>
          <cell r="AP599">
            <v>0</v>
          </cell>
          <cell r="AQ599" t="str">
            <v>NA</v>
          </cell>
          <cell r="AR599">
            <v>0</v>
          </cell>
          <cell r="AS599">
            <v>0</v>
          </cell>
          <cell r="AT599">
            <v>35.18</v>
          </cell>
          <cell r="AU599">
            <v>35.18</v>
          </cell>
          <cell r="AV599">
            <v>35.61</v>
          </cell>
          <cell r="AW599">
            <v>36.049999999999997</v>
          </cell>
          <cell r="AX599">
            <v>33.18</v>
          </cell>
          <cell r="AY599">
            <v>35.39</v>
          </cell>
          <cell r="AZ599">
            <v>35.39</v>
          </cell>
          <cell r="BA599">
            <v>35.61</v>
          </cell>
          <cell r="BB599">
            <v>36.5</v>
          </cell>
          <cell r="BC599">
            <v>0</v>
          </cell>
          <cell r="BD599">
            <v>48.63</v>
          </cell>
          <cell r="BE599">
            <v>48.63</v>
          </cell>
          <cell r="BF599">
            <v>49.23</v>
          </cell>
          <cell r="BG599">
            <v>49.84</v>
          </cell>
          <cell r="BH599">
            <v>45.87</v>
          </cell>
          <cell r="BI599">
            <v>48.92</v>
          </cell>
          <cell r="BJ599">
            <v>48.92</v>
          </cell>
          <cell r="BK599">
            <v>49.23</v>
          </cell>
          <cell r="BL599">
            <v>50.46</v>
          </cell>
          <cell r="BN599" t="str">
            <v>12506-0</v>
          </cell>
          <cell r="BO599" t="str">
            <v>12506-0</v>
          </cell>
          <cell r="BR599">
            <v>28.29</v>
          </cell>
          <cell r="BS599">
            <v>29.2</v>
          </cell>
          <cell r="BU599">
            <v>34.5</v>
          </cell>
          <cell r="BV599">
            <v>35.61</v>
          </cell>
          <cell r="BW599">
            <v>3.2173913043478164E-2</v>
          </cell>
          <cell r="BX599">
            <v>-1.2608695652183144E-4</v>
          </cell>
          <cell r="CA599">
            <v>0</v>
          </cell>
          <cell r="CB599">
            <v>35.61</v>
          </cell>
          <cell r="CC599">
            <v>35.609994302399997</v>
          </cell>
          <cell r="CD599">
            <v>-5.6976000024633322E-6</v>
          </cell>
          <cell r="CE599" t="e">
            <v>#N/A</v>
          </cell>
          <cell r="CG599" t="str">
            <v>Monitorado CMED</v>
          </cell>
          <cell r="CI599" t="str">
            <v>Medicamento</v>
          </cell>
          <cell r="CJ599" t="e">
            <v>#N/A</v>
          </cell>
          <cell r="CK599">
            <v>671.93</v>
          </cell>
        </row>
        <row r="600">
          <cell r="K600" t="str">
            <v>15941-0</v>
          </cell>
          <cell r="L600" t="str">
            <v>FURACIN POM HUMANO 1X30G</v>
          </cell>
          <cell r="M600">
            <v>1781707810023</v>
          </cell>
          <cell r="N600">
            <v>9.9700000000000006</v>
          </cell>
          <cell r="O600">
            <v>0</v>
          </cell>
          <cell r="P600">
            <v>8.56</v>
          </cell>
          <cell r="Q600">
            <v>9.84</v>
          </cell>
          <cell r="R600">
            <v>9.9700000000000006</v>
          </cell>
          <cell r="S600">
            <v>10.119999999999999</v>
          </cell>
          <cell r="T600">
            <v>9.1999999999999993</v>
          </cell>
          <cell r="U600">
            <v>9.91</v>
          </cell>
          <cell r="V600">
            <v>8.61</v>
          </cell>
          <cell r="W600">
            <v>8.67</v>
          </cell>
          <cell r="X600">
            <v>10.26</v>
          </cell>
          <cell r="Y600">
            <v>0</v>
          </cell>
          <cell r="Z600">
            <v>11.83</v>
          </cell>
          <cell r="AA600">
            <v>13.12</v>
          </cell>
          <cell r="AB600">
            <v>13.28</v>
          </cell>
          <cell r="AC600">
            <v>13.48</v>
          </cell>
          <cell r="AD600">
            <v>12.29</v>
          </cell>
          <cell r="AE600">
            <v>13.21</v>
          </cell>
          <cell r="AF600">
            <v>11.9</v>
          </cell>
          <cell r="AG600">
            <v>11.99</v>
          </cell>
          <cell r="AH600">
            <v>13.66</v>
          </cell>
          <cell r="AI600">
            <v>0</v>
          </cell>
          <cell r="AJ600" t="str">
            <v>negativa</v>
          </cell>
          <cell r="AK600" t="str">
            <v>Negativa</v>
          </cell>
          <cell r="AL600" t="str">
            <v>15941-0</v>
          </cell>
          <cell r="AM600" t="str">
            <v>Não consta</v>
          </cell>
          <cell r="AN600" t="str">
            <v>não consta</v>
          </cell>
          <cell r="AO600" t="str">
            <v>15941-0</v>
          </cell>
          <cell r="AP600">
            <v>0</v>
          </cell>
          <cell r="AQ600" t="str">
            <v>OTX/PP</v>
          </cell>
          <cell r="AR600">
            <v>0</v>
          </cell>
          <cell r="AS600">
            <v>0</v>
          </cell>
          <cell r="AT600">
            <v>8.56</v>
          </cell>
          <cell r="AU600">
            <v>9.84</v>
          </cell>
          <cell r="AV600">
            <v>9.9700000000000006</v>
          </cell>
          <cell r="AW600">
            <v>10.119999999999999</v>
          </cell>
          <cell r="AX600">
            <v>9.1999999999999993</v>
          </cell>
          <cell r="AY600">
            <v>9.91</v>
          </cell>
          <cell r="AZ600">
            <v>8.61</v>
          </cell>
          <cell r="BA600">
            <v>8.67</v>
          </cell>
          <cell r="BB600">
            <v>10.26</v>
          </cell>
          <cell r="BC600">
            <v>0</v>
          </cell>
          <cell r="BD600">
            <v>11.83</v>
          </cell>
          <cell r="BE600">
            <v>13.12</v>
          </cell>
          <cell r="BF600">
            <v>13.28</v>
          </cell>
          <cell r="BG600">
            <v>13.48</v>
          </cell>
          <cell r="BH600">
            <v>12.29</v>
          </cell>
          <cell r="BI600">
            <v>13.21</v>
          </cell>
          <cell r="BJ600">
            <v>11.9</v>
          </cell>
          <cell r="BK600">
            <v>11.99</v>
          </cell>
          <cell r="BL600">
            <v>13.66</v>
          </cell>
          <cell r="BN600" t="str">
            <v>15941-0</v>
          </cell>
          <cell r="BO600" t="str">
            <v>15941-0</v>
          </cell>
          <cell r="BR600">
            <v>7.96</v>
          </cell>
          <cell r="BS600">
            <v>7.96</v>
          </cell>
          <cell r="BU600">
            <v>9.9700000000000006</v>
          </cell>
          <cell r="BV600">
            <v>9.9700000000000006</v>
          </cell>
          <cell r="BW600">
            <v>0</v>
          </cell>
          <cell r="BX600">
            <v>0</v>
          </cell>
          <cell r="CA600">
            <v>0</v>
          </cell>
          <cell r="CB600">
            <v>9.9700000000000006</v>
          </cell>
          <cell r="CC600">
            <v>9.970001211893381</v>
          </cell>
          <cell r="CD600">
            <v>1.2118933803151322E-6</v>
          </cell>
          <cell r="CE600" t="str">
            <v>FURACIN POM HUMANO 1X30G</v>
          </cell>
          <cell r="CG600" t="str">
            <v>Monitorado CMED</v>
          </cell>
          <cell r="CI600" t="str">
            <v>Medicamento</v>
          </cell>
          <cell r="CJ600" t="e">
            <v>#N/A</v>
          </cell>
          <cell r="CK600" t="str">
            <v>Monitorado</v>
          </cell>
        </row>
        <row r="601">
          <cell r="K601" t="str">
            <v>17320-0</v>
          </cell>
          <cell r="L601" t="str">
            <v>FURACIN SOL HUMANO 1X30 ML</v>
          </cell>
          <cell r="M601">
            <v>1781707810015</v>
          </cell>
          <cell r="N601">
            <v>7.16</v>
          </cell>
          <cell r="O601">
            <v>0</v>
          </cell>
          <cell r="P601">
            <v>6.14</v>
          </cell>
          <cell r="Q601">
            <v>7.06</v>
          </cell>
          <cell r="R601">
            <v>7.16</v>
          </cell>
          <cell r="S601">
            <v>7.26</v>
          </cell>
          <cell r="T601">
            <v>6.6</v>
          </cell>
          <cell r="U601">
            <v>7.11</v>
          </cell>
          <cell r="V601">
            <v>6.18</v>
          </cell>
          <cell r="W601">
            <v>6.22</v>
          </cell>
          <cell r="X601">
            <v>7.36</v>
          </cell>
          <cell r="Y601">
            <v>0</v>
          </cell>
          <cell r="Z601">
            <v>8.49</v>
          </cell>
          <cell r="AA601">
            <v>9.41</v>
          </cell>
          <cell r="AB601">
            <v>9.5399999999999991</v>
          </cell>
          <cell r="AC601">
            <v>9.67</v>
          </cell>
          <cell r="AD601">
            <v>8.82</v>
          </cell>
          <cell r="AE601">
            <v>9.4700000000000006</v>
          </cell>
          <cell r="AF601">
            <v>8.5399999999999991</v>
          </cell>
          <cell r="AG601">
            <v>8.6</v>
          </cell>
          <cell r="AH601">
            <v>9.8000000000000007</v>
          </cell>
          <cell r="AI601">
            <v>0</v>
          </cell>
          <cell r="AJ601" t="str">
            <v>negativa</v>
          </cell>
          <cell r="AK601" t="str">
            <v>Negativa</v>
          </cell>
          <cell r="AL601" t="str">
            <v>17320-0</v>
          </cell>
          <cell r="AM601" t="str">
            <v>Não consta</v>
          </cell>
          <cell r="AN601" t="str">
            <v>não consta</v>
          </cell>
          <cell r="AO601" t="str">
            <v>17320-0</v>
          </cell>
          <cell r="AP601">
            <v>0</v>
          </cell>
          <cell r="AQ601" t="str">
            <v>OTX/PP</v>
          </cell>
          <cell r="AR601">
            <v>0</v>
          </cell>
          <cell r="AS601">
            <v>0</v>
          </cell>
          <cell r="AT601">
            <v>6.14</v>
          </cell>
          <cell r="AU601">
            <v>7.06</v>
          </cell>
          <cell r="AV601">
            <v>7.16</v>
          </cell>
          <cell r="AW601">
            <v>7.26</v>
          </cell>
          <cell r="AX601">
            <v>6.6</v>
          </cell>
          <cell r="AY601">
            <v>7.11</v>
          </cell>
          <cell r="AZ601">
            <v>6.18</v>
          </cell>
          <cell r="BA601">
            <v>6.22</v>
          </cell>
          <cell r="BB601">
            <v>7.36</v>
          </cell>
          <cell r="BC601">
            <v>0</v>
          </cell>
          <cell r="BD601">
            <v>8.49</v>
          </cell>
          <cell r="BE601">
            <v>9.41</v>
          </cell>
          <cell r="BF601">
            <v>9.5399999999999991</v>
          </cell>
          <cell r="BG601">
            <v>9.67</v>
          </cell>
          <cell r="BH601">
            <v>8.82</v>
          </cell>
          <cell r="BI601">
            <v>9.4700000000000006</v>
          </cell>
          <cell r="BJ601">
            <v>8.5399999999999991</v>
          </cell>
          <cell r="BK601">
            <v>8.6</v>
          </cell>
          <cell r="BL601">
            <v>9.8000000000000007</v>
          </cell>
          <cell r="BN601" t="str">
            <v>17320-0</v>
          </cell>
          <cell r="BO601" t="str">
            <v>17320-0</v>
          </cell>
          <cell r="BR601">
            <v>5.71</v>
          </cell>
          <cell r="BS601">
            <v>5.71</v>
          </cell>
          <cell r="BU601">
            <v>7.16</v>
          </cell>
          <cell r="BV601">
            <v>7.16</v>
          </cell>
          <cell r="BW601">
            <v>0</v>
          </cell>
          <cell r="BX601">
            <v>0</v>
          </cell>
          <cell r="CA601">
            <v>0</v>
          </cell>
          <cell r="CB601">
            <v>7.16</v>
          </cell>
          <cell r="CC601">
            <v>7.1600008703266411</v>
          </cell>
          <cell r="CD601">
            <v>8.7032664097819179E-7</v>
          </cell>
          <cell r="CE601" t="str">
            <v>FURACIN SOL HUMANO 1X30ML</v>
          </cell>
          <cell r="CG601" t="str">
            <v>Monitorado CMED</v>
          </cell>
          <cell r="CI601" t="str">
            <v>Medicamento</v>
          </cell>
          <cell r="CJ601" t="e">
            <v>#N/A</v>
          </cell>
          <cell r="CK601" t="str">
            <v>Monitorado</v>
          </cell>
        </row>
        <row r="602">
          <cell r="K602" t="str">
            <v>14074-0</v>
          </cell>
          <cell r="L602" t="str">
            <v>FUROATO MOMETASONA 1,0MG/G POM BG 20G</v>
          </cell>
          <cell r="M602">
            <v>1558402400010</v>
          </cell>
          <cell r="N602">
            <v>25.89</v>
          </cell>
          <cell r="O602">
            <v>5.21E-2</v>
          </cell>
          <cell r="P602">
            <v>26.92</v>
          </cell>
          <cell r="Q602">
            <v>26.92</v>
          </cell>
          <cell r="R602">
            <v>27.24</v>
          </cell>
          <cell r="S602">
            <v>27.58</v>
          </cell>
          <cell r="T602">
            <v>25.39</v>
          </cell>
          <cell r="U602">
            <v>27.08</v>
          </cell>
          <cell r="V602">
            <v>27.08</v>
          </cell>
          <cell r="W602">
            <v>27.24</v>
          </cell>
          <cell r="X602">
            <v>27.93</v>
          </cell>
          <cell r="Y602">
            <v>0</v>
          </cell>
          <cell r="Z602">
            <v>37.22</v>
          </cell>
          <cell r="AA602">
            <v>37.22</v>
          </cell>
          <cell r="AB602">
            <v>37.659999999999997</v>
          </cell>
          <cell r="AC602">
            <v>38.130000000000003</v>
          </cell>
          <cell r="AD602">
            <v>35.1</v>
          </cell>
          <cell r="AE602">
            <v>37.44</v>
          </cell>
          <cell r="AF602">
            <v>37.44</v>
          </cell>
          <cell r="AG602">
            <v>37.659999999999997</v>
          </cell>
          <cell r="AH602">
            <v>38.61</v>
          </cell>
          <cell r="AI602">
            <v>0</v>
          </cell>
          <cell r="AJ602" t="str">
            <v>positiva</v>
          </cell>
          <cell r="AK602" t="str">
            <v>positiva</v>
          </cell>
          <cell r="AL602" t="str">
            <v>14074-0</v>
          </cell>
          <cell r="AM602" t="str">
            <v>Não consta</v>
          </cell>
          <cell r="AN602" t="str">
            <v>não consta</v>
          </cell>
          <cell r="AO602" t="str">
            <v>14074-0</v>
          </cell>
          <cell r="AP602">
            <v>0</v>
          </cell>
          <cell r="AQ602" t="str">
            <v>NA</v>
          </cell>
          <cell r="AR602">
            <v>0</v>
          </cell>
          <cell r="AS602">
            <v>0</v>
          </cell>
          <cell r="AT602">
            <v>26.92</v>
          </cell>
          <cell r="AU602">
            <v>26.92</v>
          </cell>
          <cell r="AV602">
            <v>27.24</v>
          </cell>
          <cell r="AW602">
            <v>27.58</v>
          </cell>
          <cell r="AX602">
            <v>25.39</v>
          </cell>
          <cell r="AY602">
            <v>27.08</v>
          </cell>
          <cell r="AZ602">
            <v>27.08</v>
          </cell>
          <cell r="BA602">
            <v>27.24</v>
          </cell>
          <cell r="BB602">
            <v>27.93</v>
          </cell>
          <cell r="BC602">
            <v>0</v>
          </cell>
          <cell r="BD602">
            <v>37.22</v>
          </cell>
          <cell r="BE602">
            <v>37.22</v>
          </cell>
          <cell r="BF602">
            <v>37.659999999999997</v>
          </cell>
          <cell r="BG602">
            <v>38.130000000000003</v>
          </cell>
          <cell r="BH602">
            <v>35.1</v>
          </cell>
          <cell r="BI602">
            <v>37.44</v>
          </cell>
          <cell r="BJ602">
            <v>37.44</v>
          </cell>
          <cell r="BK602">
            <v>37.659999999999997</v>
          </cell>
          <cell r="BL602">
            <v>38.61</v>
          </cell>
          <cell r="BN602" t="str">
            <v>14074-0</v>
          </cell>
          <cell r="BO602" t="str">
            <v>14074-0</v>
          </cell>
          <cell r="BR602">
            <v>21.23</v>
          </cell>
          <cell r="BS602">
            <v>22.34</v>
          </cell>
          <cell r="BU602">
            <v>25.89</v>
          </cell>
          <cell r="BV602">
            <v>27.24</v>
          </cell>
          <cell r="BW602">
            <v>5.2143684820393998E-2</v>
          </cell>
          <cell r="BX602">
            <v>4.3684820393997958E-5</v>
          </cell>
          <cell r="CA602">
            <v>0</v>
          </cell>
          <cell r="CB602">
            <v>27.24</v>
          </cell>
          <cell r="CC602">
            <v>27.239995641599993</v>
          </cell>
          <cell r="CD602">
            <v>-4.3584000053442651E-6</v>
          </cell>
          <cell r="CE602" t="e">
            <v>#N/A</v>
          </cell>
          <cell r="CG602" t="str">
            <v>Monitorado CMED</v>
          </cell>
          <cell r="CI602" t="str">
            <v>Medicamento</v>
          </cell>
          <cell r="CJ602" t="e">
            <v>#N/A</v>
          </cell>
          <cell r="CK602">
            <v>514.15</v>
          </cell>
        </row>
        <row r="603">
          <cell r="K603" t="str">
            <v>14075-0</v>
          </cell>
          <cell r="L603" t="str">
            <v>FUROATO MOMETASONA CR 1,0MG/G BG 20G</v>
          </cell>
          <cell r="M603">
            <v>1558402280015</v>
          </cell>
          <cell r="N603">
            <v>27.9</v>
          </cell>
          <cell r="O603">
            <v>5.21E-2</v>
          </cell>
          <cell r="P603">
            <v>29</v>
          </cell>
          <cell r="Q603">
            <v>29</v>
          </cell>
          <cell r="R603">
            <v>29.35</v>
          </cell>
          <cell r="S603">
            <v>29.72</v>
          </cell>
          <cell r="T603">
            <v>27.35</v>
          </cell>
          <cell r="U603">
            <v>29.18</v>
          </cell>
          <cell r="V603">
            <v>29.18</v>
          </cell>
          <cell r="W603">
            <v>29.35</v>
          </cell>
          <cell r="X603">
            <v>30.09</v>
          </cell>
          <cell r="Y603">
            <v>0</v>
          </cell>
          <cell r="Z603">
            <v>40.090000000000003</v>
          </cell>
          <cell r="AA603">
            <v>40.090000000000003</v>
          </cell>
          <cell r="AB603">
            <v>40.57</v>
          </cell>
          <cell r="AC603">
            <v>41.09</v>
          </cell>
          <cell r="AD603">
            <v>37.81</v>
          </cell>
          <cell r="AE603">
            <v>40.340000000000003</v>
          </cell>
          <cell r="AF603">
            <v>40.340000000000003</v>
          </cell>
          <cell r="AG603">
            <v>40.57</v>
          </cell>
          <cell r="AH603">
            <v>41.6</v>
          </cell>
          <cell r="AI603">
            <v>0</v>
          </cell>
          <cell r="AJ603" t="str">
            <v>positiva</v>
          </cell>
          <cell r="AK603" t="str">
            <v>positiva</v>
          </cell>
          <cell r="AL603" t="str">
            <v>14075-0</v>
          </cell>
          <cell r="AM603" t="str">
            <v>Não consta</v>
          </cell>
          <cell r="AN603" t="str">
            <v>não consta</v>
          </cell>
          <cell r="AO603" t="str">
            <v>14075-0</v>
          </cell>
          <cell r="AP603">
            <v>0</v>
          </cell>
          <cell r="AQ603" t="str">
            <v>NA</v>
          </cell>
          <cell r="AR603">
            <v>0</v>
          </cell>
          <cell r="AS603">
            <v>0</v>
          </cell>
          <cell r="AT603">
            <v>29</v>
          </cell>
          <cell r="AU603">
            <v>29</v>
          </cell>
          <cell r="AV603">
            <v>29.35</v>
          </cell>
          <cell r="AW603">
            <v>29.72</v>
          </cell>
          <cell r="AX603">
            <v>27.35</v>
          </cell>
          <cell r="AY603">
            <v>29.18</v>
          </cell>
          <cell r="AZ603">
            <v>29.18</v>
          </cell>
          <cell r="BA603">
            <v>29.35</v>
          </cell>
          <cell r="BB603">
            <v>30.09</v>
          </cell>
          <cell r="BC603">
            <v>0</v>
          </cell>
          <cell r="BD603">
            <v>40.090000000000003</v>
          </cell>
          <cell r="BE603">
            <v>40.090000000000003</v>
          </cell>
          <cell r="BF603">
            <v>40.57</v>
          </cell>
          <cell r="BG603">
            <v>41.09</v>
          </cell>
          <cell r="BH603">
            <v>37.81</v>
          </cell>
          <cell r="BI603">
            <v>40.340000000000003</v>
          </cell>
          <cell r="BJ603">
            <v>40.340000000000003</v>
          </cell>
          <cell r="BK603">
            <v>40.57</v>
          </cell>
          <cell r="BL603">
            <v>41.6</v>
          </cell>
          <cell r="BN603" t="str">
            <v>14075-0</v>
          </cell>
          <cell r="BO603" t="str">
            <v>14075-0</v>
          </cell>
          <cell r="BR603">
            <v>22.88</v>
          </cell>
          <cell r="BS603">
            <v>24.07</v>
          </cell>
          <cell r="BU603">
            <v>27.9</v>
          </cell>
          <cell r="BV603">
            <v>29.35</v>
          </cell>
          <cell r="BW603">
            <v>5.1971326164874654E-2</v>
          </cell>
          <cell r="BX603">
            <v>-1.2867383512534664E-4</v>
          </cell>
          <cell r="CA603">
            <v>0</v>
          </cell>
          <cell r="CB603">
            <v>29.35</v>
          </cell>
          <cell r="CC603">
            <v>29.349995304</v>
          </cell>
          <cell r="CD603">
            <v>-4.6960000013029912E-6</v>
          </cell>
          <cell r="CE603" t="e">
            <v>#N/A</v>
          </cell>
          <cell r="CG603" t="str">
            <v>Monitorado CMED</v>
          </cell>
          <cell r="CI603" t="str">
            <v>Medicamento</v>
          </cell>
          <cell r="CJ603" t="e">
            <v>#N/A</v>
          </cell>
          <cell r="CK603">
            <v>553.91</v>
          </cell>
        </row>
        <row r="604">
          <cell r="K604" t="str">
            <v>16018-0</v>
          </cell>
          <cell r="L604" t="str">
            <v>GABAPENTINA 400MG C-1 CAP CT BL 3X10</v>
          </cell>
          <cell r="M604">
            <v>1558403590034</v>
          </cell>
          <cell r="N604">
            <v>93.52</v>
          </cell>
          <cell r="O604">
            <v>5.21E-2</v>
          </cell>
          <cell r="P604">
            <v>97.22</v>
          </cell>
          <cell r="Q604">
            <v>97.22</v>
          </cell>
          <cell r="R604">
            <v>98.4</v>
          </cell>
          <cell r="S604">
            <v>99.62</v>
          </cell>
          <cell r="T604">
            <v>91.69</v>
          </cell>
          <cell r="U604">
            <v>97.81</v>
          </cell>
          <cell r="V604">
            <v>97.81</v>
          </cell>
          <cell r="W604">
            <v>98.4</v>
          </cell>
          <cell r="X604">
            <v>100.86</v>
          </cell>
          <cell r="Y604">
            <v>0</v>
          </cell>
          <cell r="Z604">
            <v>134.4</v>
          </cell>
          <cell r="AA604">
            <v>134.4</v>
          </cell>
          <cell r="AB604">
            <v>136.03</v>
          </cell>
          <cell r="AC604">
            <v>137.72</v>
          </cell>
          <cell r="AD604">
            <v>126.76</v>
          </cell>
          <cell r="AE604">
            <v>135.22</v>
          </cell>
          <cell r="AF604">
            <v>135.22</v>
          </cell>
          <cell r="AG604">
            <v>136.03</v>
          </cell>
          <cell r="AH604">
            <v>139.43</v>
          </cell>
          <cell r="AI604">
            <v>0</v>
          </cell>
          <cell r="AJ604" t="str">
            <v>positiva</v>
          </cell>
          <cell r="AK604" t="str">
            <v>positiva</v>
          </cell>
          <cell r="AL604" t="str">
            <v>16018-0</v>
          </cell>
          <cell r="AM604" t="str">
            <v>Não consta</v>
          </cell>
          <cell r="AN604" t="str">
            <v>não consta</v>
          </cell>
          <cell r="AO604" t="str">
            <v>16018-0</v>
          </cell>
          <cell r="AP604">
            <v>0</v>
          </cell>
          <cell r="AQ604" t="str">
            <v>NA</v>
          </cell>
          <cell r="AR604">
            <v>0</v>
          </cell>
          <cell r="AS604">
            <v>0</v>
          </cell>
          <cell r="AT604">
            <v>97.22</v>
          </cell>
          <cell r="AU604">
            <v>97.22</v>
          </cell>
          <cell r="AV604">
            <v>98.4</v>
          </cell>
          <cell r="AW604">
            <v>99.62</v>
          </cell>
          <cell r="AX604">
            <v>91.69</v>
          </cell>
          <cell r="AY604">
            <v>97.81</v>
          </cell>
          <cell r="AZ604">
            <v>97.81</v>
          </cell>
          <cell r="BA604">
            <v>98.4</v>
          </cell>
          <cell r="BB604">
            <v>100.86</v>
          </cell>
          <cell r="BC604">
            <v>0</v>
          </cell>
          <cell r="BD604">
            <v>134.4</v>
          </cell>
          <cell r="BE604">
            <v>134.4</v>
          </cell>
          <cell r="BF604">
            <v>136.03</v>
          </cell>
          <cell r="BG604">
            <v>137.72</v>
          </cell>
          <cell r="BH604">
            <v>126.76</v>
          </cell>
          <cell r="BI604">
            <v>135.22</v>
          </cell>
          <cell r="BJ604">
            <v>135.22</v>
          </cell>
          <cell r="BK604">
            <v>136.03</v>
          </cell>
          <cell r="BL604">
            <v>139.43</v>
          </cell>
          <cell r="BN604" t="str">
            <v>16018-0</v>
          </cell>
          <cell r="BO604" t="str">
            <v>16018-0</v>
          </cell>
          <cell r="BR604">
            <v>76.69</v>
          </cell>
          <cell r="BS604">
            <v>80.69</v>
          </cell>
          <cell r="BU604">
            <v>93.53</v>
          </cell>
          <cell r="BV604">
            <v>98.4</v>
          </cell>
          <cell r="BW604">
            <v>5.2068854912862284E-2</v>
          </cell>
          <cell r="BX604">
            <v>-3.1145087137716965E-5</v>
          </cell>
          <cell r="CA604">
            <v>0</v>
          </cell>
          <cell r="CB604">
            <v>98.4</v>
          </cell>
          <cell r="CC604">
            <v>98.399984255999996</v>
          </cell>
          <cell r="CD604">
            <v>-1.5744000009476622E-5</v>
          </cell>
          <cell r="CE604" t="e">
            <v>#N/A</v>
          </cell>
          <cell r="CG604" t="str">
            <v>Monitorado CMED</v>
          </cell>
          <cell r="CI604" t="str">
            <v>Medicamento</v>
          </cell>
          <cell r="CJ604" t="e">
            <v>#N/A</v>
          </cell>
          <cell r="CK604">
            <v>1856.8999999999999</v>
          </cell>
        </row>
        <row r="605">
          <cell r="K605" t="str">
            <v>15117-0</v>
          </cell>
          <cell r="L605" t="str">
            <v>GABAPENTINA 600MG C-1 COMP REV CT BL 3X9</v>
          </cell>
          <cell r="M605">
            <v>1558401670030</v>
          </cell>
          <cell r="N605">
            <v>105.7</v>
          </cell>
          <cell r="O605">
            <v>0</v>
          </cell>
          <cell r="P605">
            <v>104.42</v>
          </cell>
          <cell r="Q605">
            <v>104.42</v>
          </cell>
          <cell r="R605">
            <v>105.7</v>
          </cell>
          <cell r="S605">
            <v>107</v>
          </cell>
          <cell r="T605">
            <v>98.49</v>
          </cell>
          <cell r="U605">
            <v>105.05</v>
          </cell>
          <cell r="V605">
            <v>105.05</v>
          </cell>
          <cell r="W605">
            <v>105.7</v>
          </cell>
          <cell r="X605">
            <v>108.34</v>
          </cell>
          <cell r="Y605">
            <v>0</v>
          </cell>
          <cell r="Z605">
            <v>144.35</v>
          </cell>
          <cell r="AA605">
            <v>144.35</v>
          </cell>
          <cell r="AB605">
            <v>146.12</v>
          </cell>
          <cell r="AC605">
            <v>147.91999999999999</v>
          </cell>
          <cell r="AD605">
            <v>136.16</v>
          </cell>
          <cell r="AE605">
            <v>145.22999999999999</v>
          </cell>
          <cell r="AF605">
            <v>145.22999999999999</v>
          </cell>
          <cell r="AG605">
            <v>146.12</v>
          </cell>
          <cell r="AH605">
            <v>149.77000000000001</v>
          </cell>
          <cell r="AI605">
            <v>0</v>
          </cell>
          <cell r="AJ605" t="str">
            <v>positiva</v>
          </cell>
          <cell r="AK605" t="str">
            <v>positiva</v>
          </cell>
          <cell r="AL605" t="str">
            <v>15117-0</v>
          </cell>
          <cell r="AM605" t="str">
            <v>Não consta</v>
          </cell>
          <cell r="AN605" t="str">
            <v>não consta</v>
          </cell>
          <cell r="AO605" t="str">
            <v>15117-0</v>
          </cell>
          <cell r="AP605">
            <v>0</v>
          </cell>
          <cell r="AQ605" t="str">
            <v>NA</v>
          </cell>
          <cell r="AR605">
            <v>0</v>
          </cell>
          <cell r="AS605">
            <v>0</v>
          </cell>
          <cell r="AT605">
            <v>104.42</v>
          </cell>
          <cell r="AU605">
            <v>104.42</v>
          </cell>
          <cell r="AV605">
            <v>105.7</v>
          </cell>
          <cell r="AW605">
            <v>107</v>
          </cell>
          <cell r="AX605">
            <v>98.49</v>
          </cell>
          <cell r="AY605">
            <v>105.05</v>
          </cell>
          <cell r="AZ605">
            <v>105.05</v>
          </cell>
          <cell r="BA605">
            <v>105.7</v>
          </cell>
          <cell r="BB605">
            <v>108.34</v>
          </cell>
          <cell r="BC605">
            <v>0</v>
          </cell>
          <cell r="BD605">
            <v>144.35</v>
          </cell>
          <cell r="BE605">
            <v>144.35</v>
          </cell>
          <cell r="BF605">
            <v>146.12</v>
          </cell>
          <cell r="BG605">
            <v>147.91999999999999</v>
          </cell>
          <cell r="BH605">
            <v>136.16</v>
          </cell>
          <cell r="BI605">
            <v>145.22999999999999</v>
          </cell>
          <cell r="BJ605">
            <v>145.22999999999999</v>
          </cell>
          <cell r="BK605">
            <v>146.12</v>
          </cell>
          <cell r="BL605">
            <v>149.77000000000001</v>
          </cell>
          <cell r="BN605" t="str">
            <v>15117-0</v>
          </cell>
          <cell r="BO605" t="str">
            <v>15117-0</v>
          </cell>
          <cell r="BR605">
            <v>86.67</v>
          </cell>
          <cell r="BS605">
            <v>86.67</v>
          </cell>
          <cell r="BU605">
            <v>105.7</v>
          </cell>
          <cell r="BV605">
            <v>105.7</v>
          </cell>
          <cell r="BW605">
            <v>0</v>
          </cell>
          <cell r="BX605">
            <v>0</v>
          </cell>
          <cell r="CA605">
            <v>0</v>
          </cell>
          <cell r="CB605">
            <v>105.7</v>
          </cell>
          <cell r="CC605">
            <v>105.69998308799998</v>
          </cell>
          <cell r="CD605">
            <v>-1.6912000020852247E-5</v>
          </cell>
          <cell r="CE605" t="e">
            <v>#N/A</v>
          </cell>
          <cell r="CG605" t="str">
            <v>Monitorado CMED</v>
          </cell>
          <cell r="CI605" t="str">
            <v>Medicamento</v>
          </cell>
          <cell r="CJ605" t="e">
            <v>#N/A</v>
          </cell>
          <cell r="CK605">
            <v>1994.5</v>
          </cell>
        </row>
        <row r="606">
          <cell r="K606" t="str">
            <v>12980-0</v>
          </cell>
          <cell r="L606" t="str">
            <v>GARBITAL 100MG B-1 COMP CT BL 20X10</v>
          </cell>
          <cell r="M606">
            <v>1046501770041</v>
          </cell>
          <cell r="N606">
            <v>52.3</v>
          </cell>
          <cell r="O606">
            <v>0</v>
          </cell>
          <cell r="P606">
            <v>51.67</v>
          </cell>
          <cell r="Q606">
            <v>51.67</v>
          </cell>
          <cell r="R606">
            <v>52.3</v>
          </cell>
          <cell r="S606">
            <v>52.95</v>
          </cell>
          <cell r="T606">
            <v>48.74</v>
          </cell>
          <cell r="U606">
            <v>51.99</v>
          </cell>
          <cell r="V606">
            <v>51.99</v>
          </cell>
          <cell r="W606">
            <v>52.3</v>
          </cell>
          <cell r="X606">
            <v>53.61</v>
          </cell>
          <cell r="Y606">
            <v>0</v>
          </cell>
          <cell r="Z606">
            <v>71.430000000000007</v>
          </cell>
          <cell r="AA606">
            <v>71.430000000000007</v>
          </cell>
          <cell r="AB606">
            <v>72.3</v>
          </cell>
          <cell r="AC606">
            <v>73.2</v>
          </cell>
          <cell r="AD606">
            <v>67.38</v>
          </cell>
          <cell r="AE606">
            <v>71.87</v>
          </cell>
          <cell r="AF606">
            <v>71.87</v>
          </cell>
          <cell r="AG606">
            <v>72.3</v>
          </cell>
          <cell r="AH606">
            <v>74.11</v>
          </cell>
          <cell r="AI606">
            <v>0</v>
          </cell>
          <cell r="AJ606" t="str">
            <v>positiva</v>
          </cell>
          <cell r="AK606" t="str">
            <v>positiva</v>
          </cell>
          <cell r="AL606" t="str">
            <v>12980-0</v>
          </cell>
          <cell r="AM606" t="str">
            <v>Não consta</v>
          </cell>
          <cell r="AN606" t="str">
            <v>não consta</v>
          </cell>
          <cell r="AO606" t="str">
            <v>12980-0</v>
          </cell>
          <cell r="AP606">
            <v>0</v>
          </cell>
          <cell r="AQ606" t="str">
            <v>NA</v>
          </cell>
          <cell r="AR606" t="str">
            <v>EAN estava incorreto. Ajustado conforme Conversores SAP</v>
          </cell>
          <cell r="AS606">
            <v>0</v>
          </cell>
          <cell r="AT606">
            <v>51.67</v>
          </cell>
          <cell r="AU606">
            <v>51.67</v>
          </cell>
          <cell r="AV606">
            <v>52.3</v>
          </cell>
          <cell r="AW606">
            <v>52.95</v>
          </cell>
          <cell r="AX606">
            <v>48.74</v>
          </cell>
          <cell r="AY606">
            <v>51.99</v>
          </cell>
          <cell r="AZ606">
            <v>51.99</v>
          </cell>
          <cell r="BA606">
            <v>52.3</v>
          </cell>
          <cell r="BB606">
            <v>53.61</v>
          </cell>
          <cell r="BC606">
            <v>0</v>
          </cell>
          <cell r="BD606">
            <v>71.430000000000007</v>
          </cell>
          <cell r="BE606">
            <v>71.430000000000007</v>
          </cell>
          <cell r="BF606">
            <v>72.3</v>
          </cell>
          <cell r="BG606">
            <v>73.2</v>
          </cell>
          <cell r="BH606">
            <v>67.38</v>
          </cell>
          <cell r="BI606">
            <v>71.87</v>
          </cell>
          <cell r="BJ606">
            <v>71.87</v>
          </cell>
          <cell r="BK606">
            <v>72.3</v>
          </cell>
          <cell r="BL606">
            <v>74.11</v>
          </cell>
          <cell r="BN606" t="str">
            <v>12980-0</v>
          </cell>
          <cell r="BO606" t="str">
            <v>12980-0</v>
          </cell>
          <cell r="BR606">
            <v>42.89</v>
          </cell>
          <cell r="BS606">
            <v>42.89</v>
          </cell>
          <cell r="BU606">
            <v>52.31</v>
          </cell>
          <cell r="BV606">
            <v>52.3</v>
          </cell>
          <cell r="BW606">
            <v>-1.9116803670438109E-4</v>
          </cell>
          <cell r="BX606">
            <v>-1.9116803670438109E-4</v>
          </cell>
          <cell r="CA606">
            <v>0</v>
          </cell>
          <cell r="CB606">
            <v>52.3</v>
          </cell>
          <cell r="CC606">
            <v>52.299991631999994</v>
          </cell>
          <cell r="CD606">
            <v>-8.3680000031449708E-6</v>
          </cell>
          <cell r="CE606" t="e">
            <v>#N/A</v>
          </cell>
          <cell r="CG606" t="str">
            <v>Monitorado CMED</v>
          </cell>
          <cell r="CI606" t="str">
            <v>Medicamento</v>
          </cell>
          <cell r="CJ606" t="e">
            <v>#N/A</v>
          </cell>
          <cell r="CK606">
            <v>986.96</v>
          </cell>
        </row>
        <row r="607">
          <cell r="K607" t="str">
            <v>12736-0</v>
          </cell>
          <cell r="L607" t="str">
            <v>GARBITAL 100MG B-1 COMP CT BL 2X10</v>
          </cell>
          <cell r="M607">
            <v>1558402360019</v>
          </cell>
          <cell r="N607">
            <v>5.23</v>
          </cell>
          <cell r="O607">
            <v>0</v>
          </cell>
          <cell r="P607">
            <v>5.17</v>
          </cell>
          <cell r="Q607">
            <v>5.17</v>
          </cell>
          <cell r="R607">
            <v>5.23</v>
          </cell>
          <cell r="S607">
            <v>5.3</v>
          </cell>
          <cell r="T607">
            <v>4.88</v>
          </cell>
          <cell r="U607">
            <v>5.2</v>
          </cell>
          <cell r="V607">
            <v>5.2</v>
          </cell>
          <cell r="W607">
            <v>5.23</v>
          </cell>
          <cell r="X607">
            <v>5.36</v>
          </cell>
          <cell r="Y607">
            <v>0</v>
          </cell>
          <cell r="Z607">
            <v>7.15</v>
          </cell>
          <cell r="AA607">
            <v>7.15</v>
          </cell>
          <cell r="AB607">
            <v>7.23</v>
          </cell>
          <cell r="AC607">
            <v>7.33</v>
          </cell>
          <cell r="AD607">
            <v>6.75</v>
          </cell>
          <cell r="AE607">
            <v>7.19</v>
          </cell>
          <cell r="AF607">
            <v>7.19</v>
          </cell>
          <cell r="AG607">
            <v>7.23</v>
          </cell>
          <cell r="AH607">
            <v>7.41</v>
          </cell>
          <cell r="AI607">
            <v>0</v>
          </cell>
          <cell r="AJ607" t="str">
            <v>positiva</v>
          </cell>
          <cell r="AK607" t="str">
            <v>positiva</v>
          </cell>
          <cell r="AL607" t="str">
            <v>12736-0</v>
          </cell>
          <cell r="AM607" t="str">
            <v>Não consta</v>
          </cell>
          <cell r="AN607" t="str">
            <v>não consta</v>
          </cell>
          <cell r="AO607" t="str">
            <v>12736-0</v>
          </cell>
          <cell r="AP607">
            <v>0</v>
          </cell>
          <cell r="AQ607" t="str">
            <v>NA</v>
          </cell>
          <cell r="AR607">
            <v>0</v>
          </cell>
          <cell r="AS607">
            <v>0</v>
          </cell>
          <cell r="AT607">
            <v>5.17</v>
          </cell>
          <cell r="AU607">
            <v>5.17</v>
          </cell>
          <cell r="AV607">
            <v>5.23</v>
          </cell>
          <cell r="AW607">
            <v>5.3</v>
          </cell>
          <cell r="AX607">
            <v>4.88</v>
          </cell>
          <cell r="AY607">
            <v>5.2</v>
          </cell>
          <cell r="AZ607">
            <v>5.2</v>
          </cell>
          <cell r="BA607">
            <v>5.23</v>
          </cell>
          <cell r="BB607">
            <v>5.36</v>
          </cell>
          <cell r="BC607">
            <v>0</v>
          </cell>
          <cell r="BD607">
            <v>7.15</v>
          </cell>
          <cell r="BE607">
            <v>7.15</v>
          </cell>
          <cell r="BF607">
            <v>7.23</v>
          </cell>
          <cell r="BG607">
            <v>7.33</v>
          </cell>
          <cell r="BH607">
            <v>6.75</v>
          </cell>
          <cell r="BI607">
            <v>7.19</v>
          </cell>
          <cell r="BJ607">
            <v>7.19</v>
          </cell>
          <cell r="BK607">
            <v>7.23</v>
          </cell>
          <cell r="BL607">
            <v>7.41</v>
          </cell>
          <cell r="BN607" t="str">
            <v>12736-0</v>
          </cell>
          <cell r="BO607" t="str">
            <v>12736-0</v>
          </cell>
          <cell r="BR607">
            <v>4.29</v>
          </cell>
          <cell r="BS607">
            <v>4.29</v>
          </cell>
          <cell r="BU607">
            <v>5.23</v>
          </cell>
          <cell r="BV607">
            <v>5.23</v>
          </cell>
          <cell r="BW607">
            <v>0</v>
          </cell>
          <cell r="BX607">
            <v>0</v>
          </cell>
          <cell r="CA607">
            <v>0</v>
          </cell>
          <cell r="CB607">
            <v>5.23</v>
          </cell>
          <cell r="CC607">
            <v>5.2299991631999996</v>
          </cell>
          <cell r="CD607">
            <v>-8.3680000084740414E-7</v>
          </cell>
          <cell r="CE607" t="e">
            <v>#N/A</v>
          </cell>
          <cell r="CG607" t="str">
            <v>Monitorado CMED</v>
          </cell>
          <cell r="CI607" t="str">
            <v>Medicamento</v>
          </cell>
          <cell r="CJ607" t="e">
            <v>#N/A</v>
          </cell>
          <cell r="CK607">
            <v>98.74</v>
          </cell>
        </row>
        <row r="608">
          <cell r="K608" t="str">
            <v>13175-0</v>
          </cell>
          <cell r="L608" t="str">
            <v>GASTROL ABACAXI PO EFER CT ENV 50X5G LP</v>
          </cell>
          <cell r="M608">
            <v>1558403960044</v>
          </cell>
          <cell r="N608">
            <v>78.97</v>
          </cell>
          <cell r="O608">
            <v>0</v>
          </cell>
          <cell r="P608">
            <v>67.790000000000006</v>
          </cell>
          <cell r="Q608">
            <v>77.88</v>
          </cell>
          <cell r="R608">
            <v>78.97</v>
          </cell>
          <cell r="S608">
            <v>80.099999999999994</v>
          </cell>
          <cell r="T608">
            <v>72.83</v>
          </cell>
          <cell r="U608">
            <v>78.42</v>
          </cell>
          <cell r="V608">
            <v>68.2</v>
          </cell>
          <cell r="W608">
            <v>68.62</v>
          </cell>
          <cell r="X608">
            <v>81.260000000000005</v>
          </cell>
          <cell r="Y608">
            <v>0</v>
          </cell>
          <cell r="Z608">
            <v>93.72</v>
          </cell>
          <cell r="AA608">
            <v>103.81</v>
          </cell>
          <cell r="AB608">
            <v>105.21</v>
          </cell>
          <cell r="AC608">
            <v>106.67</v>
          </cell>
          <cell r="AD608">
            <v>97.29</v>
          </cell>
          <cell r="AE608">
            <v>104.5</v>
          </cell>
          <cell r="AF608">
            <v>94.28</v>
          </cell>
          <cell r="AG608">
            <v>94.86</v>
          </cell>
          <cell r="AH608">
            <v>108.16</v>
          </cell>
          <cell r="AI608">
            <v>0</v>
          </cell>
          <cell r="AJ608" t="str">
            <v>negativa</v>
          </cell>
          <cell r="AK608" t="str">
            <v>Negativa</v>
          </cell>
          <cell r="AL608" t="str">
            <v>13175-0</v>
          </cell>
          <cell r="AM608" t="str">
            <v>Não consta</v>
          </cell>
          <cell r="AN608" t="str">
            <v>não consta</v>
          </cell>
          <cell r="AO608" t="str">
            <v>13175-0</v>
          </cell>
          <cell r="AP608">
            <v>0</v>
          </cell>
          <cell r="AQ608" t="str">
            <v>NA</v>
          </cell>
          <cell r="AR608">
            <v>0</v>
          </cell>
          <cell r="AS608">
            <v>0</v>
          </cell>
          <cell r="AT608">
            <v>67.790000000000006</v>
          </cell>
          <cell r="AU608">
            <v>77.88</v>
          </cell>
          <cell r="AV608">
            <v>78.97</v>
          </cell>
          <cell r="AW608">
            <v>80.099999999999994</v>
          </cell>
          <cell r="AX608">
            <v>72.83</v>
          </cell>
          <cell r="AY608">
            <v>78.42</v>
          </cell>
          <cell r="AZ608">
            <v>68.2</v>
          </cell>
          <cell r="BA608">
            <v>68.62</v>
          </cell>
          <cell r="BB608">
            <v>81.260000000000005</v>
          </cell>
          <cell r="BC608">
            <v>0</v>
          </cell>
          <cell r="BD608">
            <v>93.72</v>
          </cell>
          <cell r="BE608">
            <v>103.81</v>
          </cell>
          <cell r="BF608">
            <v>105.21</v>
          </cell>
          <cell r="BG608">
            <v>106.67</v>
          </cell>
          <cell r="BH608">
            <v>97.29</v>
          </cell>
          <cell r="BI608">
            <v>104.5</v>
          </cell>
          <cell r="BJ608">
            <v>94.28</v>
          </cell>
          <cell r="BK608">
            <v>94.86</v>
          </cell>
          <cell r="BL608">
            <v>108.16</v>
          </cell>
          <cell r="BN608" t="str">
            <v>13175-0</v>
          </cell>
          <cell r="BO608" t="str">
            <v>13175-0</v>
          </cell>
          <cell r="BR608">
            <v>63.02</v>
          </cell>
          <cell r="BS608">
            <v>63.02</v>
          </cell>
          <cell r="BU608">
            <v>75.06</v>
          </cell>
          <cell r="BV608">
            <v>78.97</v>
          </cell>
          <cell r="BW608">
            <v>5.2091660005328944E-2</v>
          </cell>
          <cell r="BX608">
            <v>5.2091660005328944E-2</v>
          </cell>
          <cell r="CA608">
            <v>0</v>
          </cell>
          <cell r="CB608">
            <v>78.97</v>
          </cell>
          <cell r="CC608">
            <v>78.970009599119379</v>
          </cell>
          <cell r="CD608">
            <v>9.5991193802547059E-6</v>
          </cell>
          <cell r="CE608" t="e">
            <v>#N/A</v>
          </cell>
          <cell r="CG608" t="str">
            <v>MIP</v>
          </cell>
          <cell r="CI608" t="str">
            <v>Medicamento</v>
          </cell>
          <cell r="CJ608" t="e">
            <v>#N/A</v>
          </cell>
          <cell r="CK608">
            <v>1395.8000000000002</v>
          </cell>
        </row>
        <row r="609">
          <cell r="K609" t="str">
            <v>13176-0</v>
          </cell>
          <cell r="L609" t="str">
            <v>GASTROL LAR PO EFER CT ENV 50X5G LP</v>
          </cell>
          <cell r="M609">
            <v>1558403960036</v>
          </cell>
          <cell r="N609">
            <v>78.97</v>
          </cell>
          <cell r="O609">
            <v>0</v>
          </cell>
          <cell r="P609">
            <v>67.790000000000006</v>
          </cell>
          <cell r="Q609">
            <v>77.88</v>
          </cell>
          <cell r="R609">
            <v>78.97</v>
          </cell>
          <cell r="S609">
            <v>80.099999999999994</v>
          </cell>
          <cell r="T609">
            <v>72.83</v>
          </cell>
          <cell r="U609">
            <v>78.42</v>
          </cell>
          <cell r="V609">
            <v>68.2</v>
          </cell>
          <cell r="W609">
            <v>68.62</v>
          </cell>
          <cell r="X609">
            <v>81.260000000000005</v>
          </cell>
          <cell r="Y609">
            <v>0</v>
          </cell>
          <cell r="Z609">
            <v>93.72</v>
          </cell>
          <cell r="AA609">
            <v>103.81</v>
          </cell>
          <cell r="AB609">
            <v>105.21</v>
          </cell>
          <cell r="AC609">
            <v>106.67</v>
          </cell>
          <cell r="AD609">
            <v>97.29</v>
          </cell>
          <cell r="AE609">
            <v>104.5</v>
          </cell>
          <cell r="AF609">
            <v>94.28</v>
          </cell>
          <cell r="AG609">
            <v>94.86</v>
          </cell>
          <cell r="AH609">
            <v>108.16</v>
          </cell>
          <cell r="AI609">
            <v>0</v>
          </cell>
          <cell r="AJ609" t="str">
            <v>negativa</v>
          </cell>
          <cell r="AK609" t="str">
            <v>Negativa</v>
          </cell>
          <cell r="AL609" t="str">
            <v>13176-0</v>
          </cell>
          <cell r="AM609" t="str">
            <v>Não consta</v>
          </cell>
          <cell r="AN609" t="str">
            <v>não consta</v>
          </cell>
          <cell r="AO609" t="str">
            <v>13176-0</v>
          </cell>
          <cell r="AP609">
            <v>0</v>
          </cell>
          <cell r="AQ609" t="str">
            <v>NA</v>
          </cell>
          <cell r="AR609">
            <v>0</v>
          </cell>
          <cell r="AS609">
            <v>0</v>
          </cell>
          <cell r="AT609">
            <v>67.790000000000006</v>
          </cell>
          <cell r="AU609">
            <v>77.88</v>
          </cell>
          <cell r="AV609">
            <v>78.97</v>
          </cell>
          <cell r="AW609">
            <v>80.099999999999994</v>
          </cell>
          <cell r="AX609">
            <v>72.83</v>
          </cell>
          <cell r="AY609">
            <v>78.42</v>
          </cell>
          <cell r="AZ609">
            <v>68.2</v>
          </cell>
          <cell r="BA609">
            <v>68.62</v>
          </cell>
          <cell r="BB609">
            <v>81.260000000000005</v>
          </cell>
          <cell r="BC609">
            <v>0</v>
          </cell>
          <cell r="BD609">
            <v>93.72</v>
          </cell>
          <cell r="BE609">
            <v>103.81</v>
          </cell>
          <cell r="BF609">
            <v>105.21</v>
          </cell>
          <cell r="BG609">
            <v>106.67</v>
          </cell>
          <cell r="BH609">
            <v>97.29</v>
          </cell>
          <cell r="BI609">
            <v>104.5</v>
          </cell>
          <cell r="BJ609">
            <v>94.28</v>
          </cell>
          <cell r="BK609">
            <v>94.86</v>
          </cell>
          <cell r="BL609">
            <v>108.16</v>
          </cell>
          <cell r="BN609" t="str">
            <v>13176-0</v>
          </cell>
          <cell r="BO609" t="str">
            <v>13176-0</v>
          </cell>
          <cell r="BR609">
            <v>63.02</v>
          </cell>
          <cell r="BS609">
            <v>63.02</v>
          </cell>
          <cell r="BU609">
            <v>75.06</v>
          </cell>
          <cell r="BV609">
            <v>78.97</v>
          </cell>
          <cell r="BW609">
            <v>5.2091660005328944E-2</v>
          </cell>
          <cell r="BX609">
            <v>5.2091660005328944E-2</v>
          </cell>
          <cell r="CA609">
            <v>0</v>
          </cell>
          <cell r="CB609">
            <v>78.97</v>
          </cell>
          <cell r="CC609">
            <v>78.970009599119379</v>
          </cell>
          <cell r="CD609">
            <v>9.5991193802547059E-6</v>
          </cell>
          <cell r="CE609" t="e">
            <v>#N/A</v>
          </cell>
          <cell r="CG609" t="str">
            <v>MIP</v>
          </cell>
          <cell r="CI609" t="str">
            <v>Medicamento</v>
          </cell>
          <cell r="CJ609" t="e">
            <v>#N/A</v>
          </cell>
          <cell r="CK609">
            <v>1395.8000000000002</v>
          </cell>
        </row>
        <row r="610">
          <cell r="K610" t="str">
            <v>13177-0</v>
          </cell>
          <cell r="L610" t="str">
            <v>GASTROL LIMAO PO EFER CT ENV 50X5G LP</v>
          </cell>
          <cell r="M610">
            <v>1558403960028</v>
          </cell>
          <cell r="N610">
            <v>78.97</v>
          </cell>
          <cell r="O610">
            <v>0</v>
          </cell>
          <cell r="P610">
            <v>67.790000000000006</v>
          </cell>
          <cell r="Q610">
            <v>77.88</v>
          </cell>
          <cell r="R610">
            <v>78.97</v>
          </cell>
          <cell r="S610">
            <v>80.099999999999994</v>
          </cell>
          <cell r="T610">
            <v>72.83</v>
          </cell>
          <cell r="U610">
            <v>78.42</v>
          </cell>
          <cell r="V610">
            <v>68.2</v>
          </cell>
          <cell r="W610">
            <v>68.62</v>
          </cell>
          <cell r="X610">
            <v>81.260000000000005</v>
          </cell>
          <cell r="Y610">
            <v>0</v>
          </cell>
          <cell r="Z610">
            <v>93.72</v>
          </cell>
          <cell r="AA610">
            <v>103.81</v>
          </cell>
          <cell r="AB610">
            <v>105.21</v>
          </cell>
          <cell r="AC610">
            <v>106.67</v>
          </cell>
          <cell r="AD610">
            <v>97.29</v>
          </cell>
          <cell r="AE610">
            <v>104.5</v>
          </cell>
          <cell r="AF610">
            <v>94.28</v>
          </cell>
          <cell r="AG610">
            <v>94.86</v>
          </cell>
          <cell r="AH610">
            <v>108.16</v>
          </cell>
          <cell r="AI610">
            <v>0</v>
          </cell>
          <cell r="AJ610" t="str">
            <v>negativa</v>
          </cell>
          <cell r="AK610" t="str">
            <v>Negativa</v>
          </cell>
          <cell r="AL610" t="str">
            <v>13177-0</v>
          </cell>
          <cell r="AM610" t="str">
            <v>Não consta</v>
          </cell>
          <cell r="AN610" t="str">
            <v>não consta</v>
          </cell>
          <cell r="AO610" t="str">
            <v>13177-0</v>
          </cell>
          <cell r="AP610">
            <v>0</v>
          </cell>
          <cell r="AQ610" t="str">
            <v>NA</v>
          </cell>
          <cell r="AR610">
            <v>0</v>
          </cell>
          <cell r="AS610">
            <v>0</v>
          </cell>
          <cell r="AT610">
            <v>67.790000000000006</v>
          </cell>
          <cell r="AU610">
            <v>77.88</v>
          </cell>
          <cell r="AV610">
            <v>78.97</v>
          </cell>
          <cell r="AW610">
            <v>80.099999999999994</v>
          </cell>
          <cell r="AX610">
            <v>72.83</v>
          </cell>
          <cell r="AY610">
            <v>78.42</v>
          </cell>
          <cell r="AZ610">
            <v>68.2</v>
          </cell>
          <cell r="BA610">
            <v>68.62</v>
          </cell>
          <cell r="BB610">
            <v>81.260000000000005</v>
          </cell>
          <cell r="BC610">
            <v>0</v>
          </cell>
          <cell r="BD610">
            <v>93.72</v>
          </cell>
          <cell r="BE610">
            <v>103.81</v>
          </cell>
          <cell r="BF610">
            <v>105.21</v>
          </cell>
          <cell r="BG610">
            <v>106.67</v>
          </cell>
          <cell r="BH610">
            <v>97.29</v>
          </cell>
          <cell r="BI610">
            <v>104.5</v>
          </cell>
          <cell r="BJ610">
            <v>94.28</v>
          </cell>
          <cell r="BK610">
            <v>94.86</v>
          </cell>
          <cell r="BL610">
            <v>108.16</v>
          </cell>
          <cell r="BN610" t="str">
            <v>13177-0</v>
          </cell>
          <cell r="BO610" t="str">
            <v>13177-0</v>
          </cell>
          <cell r="BR610">
            <v>63.02</v>
          </cell>
          <cell r="BS610">
            <v>63.02</v>
          </cell>
          <cell r="BU610">
            <v>75.06</v>
          </cell>
          <cell r="BV610">
            <v>78.97</v>
          </cell>
          <cell r="BW610">
            <v>5.2091660005328944E-2</v>
          </cell>
          <cell r="BX610">
            <v>5.2091660005328944E-2</v>
          </cell>
          <cell r="CA610">
            <v>0</v>
          </cell>
          <cell r="CB610">
            <v>78.97</v>
          </cell>
          <cell r="CC610">
            <v>78.970009599119379</v>
          </cell>
          <cell r="CD610">
            <v>9.5991193802547059E-6</v>
          </cell>
          <cell r="CE610" t="e">
            <v>#N/A</v>
          </cell>
          <cell r="CG610" t="str">
            <v>MIP</v>
          </cell>
          <cell r="CI610" t="str">
            <v>Medicamento</v>
          </cell>
          <cell r="CJ610" t="e">
            <v>#N/A</v>
          </cell>
          <cell r="CK610">
            <v>1395.8000000000002</v>
          </cell>
        </row>
        <row r="611">
          <cell r="K611" t="str">
            <v>13178-0</v>
          </cell>
          <cell r="L611" t="str">
            <v>GASTROL PAPAIA PO EFER CT ENV 50X5G LP</v>
          </cell>
          <cell r="M611">
            <v>1728704410117</v>
          </cell>
          <cell r="N611">
            <v>101.53</v>
          </cell>
          <cell r="O611">
            <v>0</v>
          </cell>
          <cell r="P611">
            <v>87.16</v>
          </cell>
          <cell r="Q611">
            <v>100.12</v>
          </cell>
          <cell r="R611">
            <v>101.53</v>
          </cell>
          <cell r="S611">
            <v>102.98</v>
          </cell>
          <cell r="T611">
            <v>93.63</v>
          </cell>
          <cell r="U611">
            <v>100.82</v>
          </cell>
          <cell r="V611">
            <v>87.68</v>
          </cell>
          <cell r="W611">
            <v>88.22</v>
          </cell>
          <cell r="X611">
            <v>104.47</v>
          </cell>
          <cell r="Y611">
            <v>0</v>
          </cell>
          <cell r="Z611">
            <v>120.49</v>
          </cell>
          <cell r="AA611">
            <v>133.44999999999999</v>
          </cell>
          <cell r="AB611">
            <v>135.27000000000001</v>
          </cell>
          <cell r="AC611">
            <v>137.13999999999999</v>
          </cell>
          <cell r="AD611">
            <v>125.07</v>
          </cell>
          <cell r="AE611">
            <v>134.35</v>
          </cell>
          <cell r="AF611">
            <v>121.21</v>
          </cell>
          <cell r="AG611">
            <v>121.96</v>
          </cell>
          <cell r="AH611">
            <v>139.05000000000001</v>
          </cell>
          <cell r="AI611">
            <v>0</v>
          </cell>
          <cell r="AJ611" t="str">
            <v>negativa</v>
          </cell>
          <cell r="AK611" t="str">
            <v>Negativa</v>
          </cell>
          <cell r="AL611" t="str">
            <v>Não consta</v>
          </cell>
          <cell r="AM611" t="str">
            <v>Não consta</v>
          </cell>
          <cell r="AN611" t="str">
            <v>não consta</v>
          </cell>
          <cell r="AO611" t="str">
            <v>13178-0</v>
          </cell>
          <cell r="AP611">
            <v>0</v>
          </cell>
          <cell r="AQ611" t="str">
            <v>NA</v>
          </cell>
          <cell r="AR611">
            <v>0</v>
          </cell>
          <cell r="AS611">
            <v>0</v>
          </cell>
          <cell r="AT611">
            <v>87.16</v>
          </cell>
          <cell r="AU611">
            <v>100.12</v>
          </cell>
          <cell r="AV611">
            <v>101.53</v>
          </cell>
          <cell r="AW611">
            <v>102.98</v>
          </cell>
          <cell r="AX611">
            <v>93.63</v>
          </cell>
          <cell r="AY611">
            <v>100.82</v>
          </cell>
          <cell r="AZ611">
            <v>87.68</v>
          </cell>
          <cell r="BA611">
            <v>88.22</v>
          </cell>
          <cell r="BB611">
            <v>104.47</v>
          </cell>
          <cell r="BC611">
            <v>0</v>
          </cell>
          <cell r="BD611">
            <v>120.49</v>
          </cell>
          <cell r="BE611">
            <v>133.44999999999999</v>
          </cell>
          <cell r="BF611">
            <v>135.27000000000001</v>
          </cell>
          <cell r="BG611">
            <v>137.13999999999999</v>
          </cell>
          <cell r="BH611">
            <v>125.07</v>
          </cell>
          <cell r="BI611">
            <v>134.35</v>
          </cell>
          <cell r="BJ611">
            <v>121.21</v>
          </cell>
          <cell r="BK611">
            <v>121.96</v>
          </cell>
          <cell r="BL611">
            <v>139.05000000000001</v>
          </cell>
          <cell r="BN611" t="str">
            <v>13178-0</v>
          </cell>
          <cell r="BO611" t="str">
            <v>13178-0</v>
          </cell>
          <cell r="BR611">
            <v>81.02</v>
          </cell>
          <cell r="BS611">
            <v>81.02</v>
          </cell>
          <cell r="BU611">
            <v>101.53</v>
          </cell>
          <cell r="BV611">
            <v>101.53</v>
          </cell>
          <cell r="BW611">
            <v>0</v>
          </cell>
          <cell r="BX611">
            <v>0</v>
          </cell>
          <cell r="CA611">
            <v>0</v>
          </cell>
          <cell r="CB611">
            <v>101.53</v>
          </cell>
          <cell r="CC611">
            <v>101.53001234137763</v>
          </cell>
          <cell r="CD611">
            <v>1.234137762651244E-5</v>
          </cell>
          <cell r="CE611" t="e">
            <v>#N/A</v>
          </cell>
          <cell r="CG611" t="str">
            <v>MIP</v>
          </cell>
          <cell r="CI611" t="str">
            <v>Medicamento</v>
          </cell>
          <cell r="CJ611" t="e">
            <v>#N/A</v>
          </cell>
          <cell r="CK611">
            <v>1794.48</v>
          </cell>
        </row>
        <row r="612">
          <cell r="K612" t="str">
            <v>13174-0</v>
          </cell>
          <cell r="L612" t="str">
            <v>GASTROL PAST CT X20 LP</v>
          </cell>
          <cell r="M612">
            <v>1558403960011</v>
          </cell>
          <cell r="N612">
            <v>7.06</v>
          </cell>
          <cell r="O612">
            <v>0</v>
          </cell>
          <cell r="P612">
            <v>6.06</v>
          </cell>
          <cell r="Q612">
            <v>6.96</v>
          </cell>
          <cell r="R612">
            <v>7.06</v>
          </cell>
          <cell r="S612">
            <v>7.16</v>
          </cell>
          <cell r="T612">
            <v>6.51</v>
          </cell>
          <cell r="U612">
            <v>7.01</v>
          </cell>
          <cell r="V612">
            <v>6.09</v>
          </cell>
          <cell r="W612">
            <v>6.13</v>
          </cell>
          <cell r="X612">
            <v>7.26</v>
          </cell>
          <cell r="Y612">
            <v>0</v>
          </cell>
          <cell r="Z612">
            <v>8.3800000000000008</v>
          </cell>
          <cell r="AA612">
            <v>9.2799999999999994</v>
          </cell>
          <cell r="AB612">
            <v>9.41</v>
          </cell>
          <cell r="AC612">
            <v>9.5299999999999994</v>
          </cell>
          <cell r="AD612">
            <v>8.6999999999999993</v>
          </cell>
          <cell r="AE612">
            <v>9.34</v>
          </cell>
          <cell r="AF612">
            <v>8.42</v>
          </cell>
          <cell r="AG612">
            <v>8.4700000000000006</v>
          </cell>
          <cell r="AH612">
            <v>9.66</v>
          </cell>
          <cell r="AI612">
            <v>0</v>
          </cell>
          <cell r="AJ612" t="str">
            <v>negativa</v>
          </cell>
          <cell r="AK612" t="str">
            <v>Negativa</v>
          </cell>
          <cell r="AL612" t="str">
            <v>13174-0</v>
          </cell>
          <cell r="AM612" t="str">
            <v>Não consta</v>
          </cell>
          <cell r="AN612" t="str">
            <v>não consta</v>
          </cell>
          <cell r="AO612" t="str">
            <v>13174-0</v>
          </cell>
          <cell r="AP612">
            <v>0</v>
          </cell>
          <cell r="AQ612" t="str">
            <v>NA</v>
          </cell>
          <cell r="AR612">
            <v>0</v>
          </cell>
          <cell r="AS612">
            <v>0</v>
          </cell>
          <cell r="AT612">
            <v>6.06</v>
          </cell>
          <cell r="AU612">
            <v>6.96</v>
          </cell>
          <cell r="AV612">
            <v>7.06</v>
          </cell>
          <cell r="AW612">
            <v>7.16</v>
          </cell>
          <cell r="AX612">
            <v>6.51</v>
          </cell>
          <cell r="AY612">
            <v>7.01</v>
          </cell>
          <cell r="AZ612">
            <v>6.09</v>
          </cell>
          <cell r="BA612">
            <v>6.13</v>
          </cell>
          <cell r="BB612">
            <v>7.26</v>
          </cell>
          <cell r="BC612">
            <v>0</v>
          </cell>
          <cell r="BD612">
            <v>8.3800000000000008</v>
          </cell>
          <cell r="BE612">
            <v>9.2799999999999994</v>
          </cell>
          <cell r="BF612">
            <v>9.41</v>
          </cell>
          <cell r="BG612">
            <v>9.5299999999999994</v>
          </cell>
          <cell r="BH612">
            <v>8.6999999999999993</v>
          </cell>
          <cell r="BI612">
            <v>9.34</v>
          </cell>
          <cell r="BJ612">
            <v>8.42</v>
          </cell>
          <cell r="BK612">
            <v>8.4700000000000006</v>
          </cell>
          <cell r="BL612">
            <v>9.66</v>
          </cell>
          <cell r="BN612" t="str">
            <v>13174-0</v>
          </cell>
          <cell r="BO612" t="str">
            <v>13174-0</v>
          </cell>
          <cell r="BR612">
            <v>5.63</v>
          </cell>
          <cell r="BS612">
            <v>5.63</v>
          </cell>
          <cell r="BU612">
            <v>6.24</v>
          </cell>
          <cell r="BV612">
            <v>7.06</v>
          </cell>
          <cell r="BW612">
            <v>0.13141025641025639</v>
          </cell>
          <cell r="BX612">
            <v>0.13141025641025639</v>
          </cell>
          <cell r="CA612">
            <v>0</v>
          </cell>
          <cell r="CB612">
            <v>7.06</v>
          </cell>
          <cell r="CC612">
            <v>7.0600008581712395</v>
          </cell>
          <cell r="CD612">
            <v>8.5817123984810451E-7</v>
          </cell>
          <cell r="CE612" t="e">
            <v>#N/A</v>
          </cell>
          <cell r="CG612" t="str">
            <v>MIP</v>
          </cell>
          <cell r="CI612" t="str">
            <v>Medicamento</v>
          </cell>
          <cell r="CJ612" t="e">
            <v>#N/A</v>
          </cell>
          <cell r="CK612">
            <v>124.74000000000001</v>
          </cell>
        </row>
        <row r="613">
          <cell r="K613" t="str">
            <v>13179-0</v>
          </cell>
          <cell r="L613" t="str">
            <v>GASTROL SUSP OR CT FR 1X250ML LP</v>
          </cell>
          <cell r="M613">
            <v>1558403960141</v>
          </cell>
          <cell r="N613">
            <v>27.04</v>
          </cell>
          <cell r="O613">
            <v>0</v>
          </cell>
          <cell r="P613">
            <v>23.21</v>
          </cell>
          <cell r="Q613">
            <v>26.67</v>
          </cell>
          <cell r="R613">
            <v>27.04</v>
          </cell>
          <cell r="S613">
            <v>27.43</v>
          </cell>
          <cell r="T613">
            <v>24.94</v>
          </cell>
          <cell r="U613">
            <v>26.85</v>
          </cell>
          <cell r="V613">
            <v>23.35</v>
          </cell>
          <cell r="W613">
            <v>23.5</v>
          </cell>
          <cell r="X613">
            <v>27.83</v>
          </cell>
          <cell r="Y613">
            <v>0</v>
          </cell>
          <cell r="Z613">
            <v>32.090000000000003</v>
          </cell>
          <cell r="AA613">
            <v>35.549999999999997</v>
          </cell>
          <cell r="AB613">
            <v>36.03</v>
          </cell>
          <cell r="AC613">
            <v>36.53</v>
          </cell>
          <cell r="AD613">
            <v>33.31</v>
          </cell>
          <cell r="AE613">
            <v>35.78</v>
          </cell>
          <cell r="AF613">
            <v>32.28</v>
          </cell>
          <cell r="AG613">
            <v>32.49</v>
          </cell>
          <cell r="AH613">
            <v>37.04</v>
          </cell>
          <cell r="AI613">
            <v>0</v>
          </cell>
          <cell r="AJ613" t="str">
            <v>negativa</v>
          </cell>
          <cell r="AK613" t="str">
            <v>Negativa</v>
          </cell>
          <cell r="AL613" t="str">
            <v>13179-0</v>
          </cell>
          <cell r="AM613" t="str">
            <v>Não consta</v>
          </cell>
          <cell r="AN613" t="str">
            <v>não consta</v>
          </cell>
          <cell r="AO613" t="str">
            <v>13179-0</v>
          </cell>
          <cell r="AP613">
            <v>0</v>
          </cell>
          <cell r="AQ613" t="str">
            <v>NA</v>
          </cell>
          <cell r="AR613">
            <v>0</v>
          </cell>
          <cell r="AS613">
            <v>0</v>
          </cell>
          <cell r="AT613">
            <v>23.21</v>
          </cell>
          <cell r="AU613">
            <v>26.67</v>
          </cell>
          <cell r="AV613">
            <v>27.04</v>
          </cell>
          <cell r="AW613">
            <v>27.43</v>
          </cell>
          <cell r="AX613">
            <v>24.94</v>
          </cell>
          <cell r="AY613">
            <v>26.85</v>
          </cell>
          <cell r="AZ613">
            <v>23.35</v>
          </cell>
          <cell r="BA613">
            <v>23.5</v>
          </cell>
          <cell r="BB613">
            <v>27.83</v>
          </cell>
          <cell r="BC613">
            <v>0</v>
          </cell>
          <cell r="BD613">
            <v>32.090000000000003</v>
          </cell>
          <cell r="BE613">
            <v>35.549999999999997</v>
          </cell>
          <cell r="BF613">
            <v>36.03</v>
          </cell>
          <cell r="BG613">
            <v>36.53</v>
          </cell>
          <cell r="BH613">
            <v>33.31</v>
          </cell>
          <cell r="BI613">
            <v>35.78</v>
          </cell>
          <cell r="BJ613">
            <v>32.28</v>
          </cell>
          <cell r="BK613">
            <v>32.49</v>
          </cell>
          <cell r="BL613">
            <v>37.04</v>
          </cell>
          <cell r="BN613" t="str">
            <v>13179-0</v>
          </cell>
          <cell r="BO613" t="str">
            <v>13179-0</v>
          </cell>
          <cell r="BR613">
            <v>21.58</v>
          </cell>
          <cell r="BS613">
            <v>21.58</v>
          </cell>
          <cell r="BU613">
            <v>25.6</v>
          </cell>
          <cell r="BV613">
            <v>27.04</v>
          </cell>
          <cell r="BW613">
            <v>5.6249999999999911E-2</v>
          </cell>
          <cell r="BX613">
            <v>5.6249999999999911E-2</v>
          </cell>
          <cell r="CA613">
            <v>0</v>
          </cell>
          <cell r="CB613">
            <v>27.04</v>
          </cell>
          <cell r="CC613">
            <v>27.040003286820163</v>
          </cell>
          <cell r="CD613">
            <v>3.286820163594939E-6</v>
          </cell>
          <cell r="CE613" t="e">
            <v>#N/A</v>
          </cell>
          <cell r="CG613" t="str">
            <v>MIP</v>
          </cell>
          <cell r="CI613" t="str">
            <v>Medicamento</v>
          </cell>
          <cell r="CJ613" t="e">
            <v>#N/A</v>
          </cell>
          <cell r="CK613">
            <v>477.96000000000004</v>
          </cell>
        </row>
        <row r="614">
          <cell r="K614" t="str">
            <v>13181-0</v>
          </cell>
          <cell r="L614" t="str">
            <v>GASTROL TC COMP MAST CT 1X30 LP</v>
          </cell>
          <cell r="M614">
            <v>1558403840022</v>
          </cell>
          <cell r="N614">
            <v>15.02</v>
          </cell>
          <cell r="O614">
            <v>0</v>
          </cell>
          <cell r="P614">
            <v>12.9</v>
          </cell>
          <cell r="Q614">
            <v>14.82</v>
          </cell>
          <cell r="R614">
            <v>15.02</v>
          </cell>
          <cell r="S614">
            <v>15.24</v>
          </cell>
          <cell r="T614">
            <v>13.86</v>
          </cell>
          <cell r="U614">
            <v>14.92</v>
          </cell>
          <cell r="V614">
            <v>12.98</v>
          </cell>
          <cell r="W614">
            <v>13.06</v>
          </cell>
          <cell r="X614">
            <v>15.46</v>
          </cell>
          <cell r="Y614">
            <v>0</v>
          </cell>
          <cell r="Z614">
            <v>17.829999999999998</v>
          </cell>
          <cell r="AA614">
            <v>19.75</v>
          </cell>
          <cell r="AB614">
            <v>20.010000000000002</v>
          </cell>
          <cell r="AC614">
            <v>20.29</v>
          </cell>
          <cell r="AD614">
            <v>18.510000000000002</v>
          </cell>
          <cell r="AE614">
            <v>19.88</v>
          </cell>
          <cell r="AF614">
            <v>17.940000000000001</v>
          </cell>
          <cell r="AG614">
            <v>18.05</v>
          </cell>
          <cell r="AH614">
            <v>20.58</v>
          </cell>
          <cell r="AI614">
            <v>0</v>
          </cell>
          <cell r="AJ614" t="str">
            <v>negativa</v>
          </cell>
          <cell r="AK614" t="str">
            <v>Negativa</v>
          </cell>
          <cell r="AL614" t="str">
            <v>13181-0</v>
          </cell>
          <cell r="AM614" t="str">
            <v>Não consta</v>
          </cell>
          <cell r="AN614" t="str">
            <v>não consta</v>
          </cell>
          <cell r="AO614" t="str">
            <v>13181-0</v>
          </cell>
          <cell r="AP614">
            <v>0</v>
          </cell>
          <cell r="AQ614" t="str">
            <v>NA</v>
          </cell>
          <cell r="AR614">
            <v>0</v>
          </cell>
          <cell r="AS614">
            <v>0</v>
          </cell>
          <cell r="AT614">
            <v>12.9</v>
          </cell>
          <cell r="AU614">
            <v>14.82</v>
          </cell>
          <cell r="AV614">
            <v>15.02</v>
          </cell>
          <cell r="AW614">
            <v>15.24</v>
          </cell>
          <cell r="AX614">
            <v>13.86</v>
          </cell>
          <cell r="AY614">
            <v>14.92</v>
          </cell>
          <cell r="AZ614">
            <v>12.98</v>
          </cell>
          <cell r="BA614">
            <v>13.06</v>
          </cell>
          <cell r="BB614">
            <v>15.46</v>
          </cell>
          <cell r="BC614">
            <v>0</v>
          </cell>
          <cell r="BD614">
            <v>17.829999999999998</v>
          </cell>
          <cell r="BE614">
            <v>19.75</v>
          </cell>
          <cell r="BF614">
            <v>20.010000000000002</v>
          </cell>
          <cell r="BG614">
            <v>20.29</v>
          </cell>
          <cell r="BH614">
            <v>18.510000000000002</v>
          </cell>
          <cell r="BI614">
            <v>19.88</v>
          </cell>
          <cell r="BJ614">
            <v>17.940000000000001</v>
          </cell>
          <cell r="BK614">
            <v>18.05</v>
          </cell>
          <cell r="BL614">
            <v>20.58</v>
          </cell>
          <cell r="BN614" t="str">
            <v>13181-0</v>
          </cell>
          <cell r="BO614" t="str">
            <v>13181-0</v>
          </cell>
          <cell r="BR614">
            <v>11.99</v>
          </cell>
          <cell r="BS614">
            <v>11.99</v>
          </cell>
          <cell r="BU614">
            <v>14.29</v>
          </cell>
          <cell r="BV614">
            <v>15.02</v>
          </cell>
          <cell r="BW614">
            <v>5.1084674597620783E-2</v>
          </cell>
          <cell r="BX614">
            <v>5.1084674597620783E-2</v>
          </cell>
          <cell r="CA614">
            <v>0</v>
          </cell>
          <cell r="CB614">
            <v>15.02</v>
          </cell>
          <cell r="CC614">
            <v>15.02000182574108</v>
          </cell>
          <cell r="CD614">
            <v>1.825741080097032E-6</v>
          </cell>
          <cell r="CE614" t="e">
            <v>#N/A</v>
          </cell>
          <cell r="CG614" t="str">
            <v>MIP</v>
          </cell>
          <cell r="CI614" t="str">
            <v>Medicamento</v>
          </cell>
          <cell r="CJ614" t="e">
            <v>#N/A</v>
          </cell>
          <cell r="CK614">
            <v>265.57</v>
          </cell>
        </row>
        <row r="615">
          <cell r="K615" t="str">
            <v>13180-0</v>
          </cell>
          <cell r="L615" t="str">
            <v>GASTROL TC SUS OR CT FR 1X240ML LP</v>
          </cell>
          <cell r="M615">
            <v>1558403840014</v>
          </cell>
          <cell r="N615">
            <v>32.61</v>
          </cell>
          <cell r="O615">
            <v>0</v>
          </cell>
          <cell r="P615">
            <v>27.99</v>
          </cell>
          <cell r="Q615">
            <v>32.15</v>
          </cell>
          <cell r="R615">
            <v>32.61</v>
          </cell>
          <cell r="S615">
            <v>33.07</v>
          </cell>
          <cell r="T615">
            <v>30.07</v>
          </cell>
          <cell r="U615">
            <v>32.380000000000003</v>
          </cell>
          <cell r="V615">
            <v>28.16</v>
          </cell>
          <cell r="W615">
            <v>28.33</v>
          </cell>
          <cell r="X615">
            <v>33.549999999999997</v>
          </cell>
          <cell r="Y615">
            <v>0</v>
          </cell>
          <cell r="Z615">
            <v>38.69</v>
          </cell>
          <cell r="AA615">
            <v>42.85</v>
          </cell>
          <cell r="AB615">
            <v>43.45</v>
          </cell>
          <cell r="AC615">
            <v>44.04</v>
          </cell>
          <cell r="AD615">
            <v>40.17</v>
          </cell>
          <cell r="AE615">
            <v>43.15</v>
          </cell>
          <cell r="AF615">
            <v>38.93</v>
          </cell>
          <cell r="AG615">
            <v>39.159999999999997</v>
          </cell>
          <cell r="AH615">
            <v>44.66</v>
          </cell>
          <cell r="AI615">
            <v>0</v>
          </cell>
          <cell r="AJ615" t="str">
            <v>negativa</v>
          </cell>
          <cell r="AK615" t="str">
            <v>Negativa</v>
          </cell>
          <cell r="AL615" t="str">
            <v>13180-0</v>
          </cell>
          <cell r="AM615" t="str">
            <v>Não consta</v>
          </cell>
          <cell r="AN615" t="str">
            <v>não consta</v>
          </cell>
          <cell r="AO615" t="str">
            <v>13180-0</v>
          </cell>
          <cell r="AP615">
            <v>0</v>
          </cell>
          <cell r="AQ615" t="str">
            <v>NA</v>
          </cell>
          <cell r="AR615">
            <v>0</v>
          </cell>
          <cell r="AS615">
            <v>0</v>
          </cell>
          <cell r="AT615">
            <v>27.99</v>
          </cell>
          <cell r="AU615">
            <v>32.15</v>
          </cell>
          <cell r="AV615">
            <v>32.61</v>
          </cell>
          <cell r="AW615">
            <v>33.07</v>
          </cell>
          <cell r="AX615">
            <v>30.07</v>
          </cell>
          <cell r="AY615">
            <v>32.380000000000003</v>
          </cell>
          <cell r="AZ615">
            <v>28.16</v>
          </cell>
          <cell r="BA615">
            <v>28.33</v>
          </cell>
          <cell r="BB615">
            <v>33.549999999999997</v>
          </cell>
          <cell r="BC615">
            <v>0</v>
          </cell>
          <cell r="BD615">
            <v>38.69</v>
          </cell>
          <cell r="BE615">
            <v>42.85</v>
          </cell>
          <cell r="BF615">
            <v>43.45</v>
          </cell>
          <cell r="BG615">
            <v>44.04</v>
          </cell>
          <cell r="BH615">
            <v>40.17</v>
          </cell>
          <cell r="BI615">
            <v>43.15</v>
          </cell>
          <cell r="BJ615">
            <v>38.93</v>
          </cell>
          <cell r="BK615">
            <v>39.159999999999997</v>
          </cell>
          <cell r="BL615">
            <v>44.66</v>
          </cell>
          <cell r="BN615" t="str">
            <v>13180-0</v>
          </cell>
          <cell r="BO615" t="str">
            <v>13180-0</v>
          </cell>
          <cell r="BR615">
            <v>26.02</v>
          </cell>
          <cell r="BS615">
            <v>26.02</v>
          </cell>
          <cell r="BU615">
            <v>29.07</v>
          </cell>
          <cell r="BV615">
            <v>32.61</v>
          </cell>
          <cell r="BW615">
            <v>0.1217750257997936</v>
          </cell>
          <cell r="BX615">
            <v>0.1217750257997936</v>
          </cell>
          <cell r="CA615">
            <v>0</v>
          </cell>
          <cell r="CB615">
            <v>32.61</v>
          </cell>
          <cell r="CC615">
            <v>32.61000396387594</v>
          </cell>
          <cell r="CD615">
            <v>3.9638759403715085E-6</v>
          </cell>
          <cell r="CE615" t="e">
            <v>#N/A</v>
          </cell>
          <cell r="CG615" t="str">
            <v>MIP</v>
          </cell>
          <cell r="CI615" t="str">
            <v>Medicamento</v>
          </cell>
          <cell r="CJ615" t="e">
            <v>#N/A</v>
          </cell>
          <cell r="CK615">
            <v>576.29999999999995</v>
          </cell>
        </row>
        <row r="616">
          <cell r="K616" t="str">
            <v>161-0</v>
          </cell>
          <cell r="L616" t="str">
            <v>GELOL AERO 12X60ML</v>
          </cell>
          <cell r="M616">
            <v>1781700270031</v>
          </cell>
          <cell r="N616">
            <v>26.16</v>
          </cell>
          <cell r="O616">
            <v>0</v>
          </cell>
          <cell r="P616">
            <v>22.46</v>
          </cell>
          <cell r="Q616">
            <v>25.8</v>
          </cell>
          <cell r="R616">
            <v>26.16</v>
          </cell>
          <cell r="S616">
            <v>26.54</v>
          </cell>
          <cell r="T616">
            <v>24.13</v>
          </cell>
          <cell r="U616">
            <v>25.98</v>
          </cell>
          <cell r="V616">
            <v>22.6</v>
          </cell>
          <cell r="W616">
            <v>22.74</v>
          </cell>
          <cell r="X616">
            <v>26.92</v>
          </cell>
          <cell r="Y616">
            <v>0</v>
          </cell>
          <cell r="Z616">
            <v>31.05</v>
          </cell>
          <cell r="AA616">
            <v>34.39</v>
          </cell>
          <cell r="AB616">
            <v>34.85</v>
          </cell>
          <cell r="AC616">
            <v>35.340000000000003</v>
          </cell>
          <cell r="AD616">
            <v>32.229999999999997</v>
          </cell>
          <cell r="AE616">
            <v>34.619999999999997</v>
          </cell>
          <cell r="AF616">
            <v>31.24</v>
          </cell>
          <cell r="AG616">
            <v>31.44</v>
          </cell>
          <cell r="AH616">
            <v>35.83</v>
          </cell>
          <cell r="AI616">
            <v>0</v>
          </cell>
          <cell r="AJ616" t="str">
            <v>negativa</v>
          </cell>
          <cell r="AK616" t="str">
            <v>Negativa</v>
          </cell>
          <cell r="AL616" t="str">
            <v>161-0</v>
          </cell>
          <cell r="AM616" t="str">
            <v>Não consta</v>
          </cell>
          <cell r="AN616" t="str">
            <v>não consta</v>
          </cell>
          <cell r="AO616" t="str">
            <v>161-0</v>
          </cell>
          <cell r="AP616">
            <v>0</v>
          </cell>
          <cell r="AQ616" t="str">
            <v>OTC</v>
          </cell>
          <cell r="AR616">
            <v>0</v>
          </cell>
          <cell r="AS616">
            <v>0</v>
          </cell>
          <cell r="AT616">
            <v>22.46</v>
          </cell>
          <cell r="AU616">
            <v>25.8</v>
          </cell>
          <cell r="AV616">
            <v>26.16</v>
          </cell>
          <cell r="AW616">
            <v>26.54</v>
          </cell>
          <cell r="AX616">
            <v>24.13</v>
          </cell>
          <cell r="AY616">
            <v>25.98</v>
          </cell>
          <cell r="AZ616">
            <v>22.6</v>
          </cell>
          <cell r="BA616">
            <v>22.74</v>
          </cell>
          <cell r="BB616">
            <v>26.92</v>
          </cell>
          <cell r="BC616">
            <v>0</v>
          </cell>
          <cell r="BD616">
            <v>31.05</v>
          </cell>
          <cell r="BE616">
            <v>34.39</v>
          </cell>
          <cell r="BF616">
            <v>34.85</v>
          </cell>
          <cell r="BG616">
            <v>35.340000000000003</v>
          </cell>
          <cell r="BH616">
            <v>32.229999999999997</v>
          </cell>
          <cell r="BI616">
            <v>34.619999999999997</v>
          </cell>
          <cell r="BJ616">
            <v>31.24</v>
          </cell>
          <cell r="BK616">
            <v>31.44</v>
          </cell>
          <cell r="BL616">
            <v>35.83</v>
          </cell>
          <cell r="BN616" t="str">
            <v>161-0</v>
          </cell>
          <cell r="BO616" t="str">
            <v>161-0</v>
          </cell>
          <cell r="BR616">
            <v>20.88</v>
          </cell>
          <cell r="BS616">
            <v>20.88</v>
          </cell>
          <cell r="BU616">
            <v>26.17</v>
          </cell>
          <cell r="BV616">
            <v>26.16</v>
          </cell>
          <cell r="BW616">
            <v>-3.8211692778000739E-4</v>
          </cell>
          <cell r="BX616">
            <v>-3.8211692778000739E-4</v>
          </cell>
          <cell r="CA616">
            <v>0</v>
          </cell>
          <cell r="CB616">
            <v>26.16</v>
          </cell>
          <cell r="CC616">
            <v>26.160003179852644</v>
          </cell>
          <cell r="CD616">
            <v>3.1798526443083119E-6</v>
          </cell>
          <cell r="CE616" t="e">
            <v>#N/A</v>
          </cell>
          <cell r="CG616" t="str">
            <v>MIP</v>
          </cell>
          <cell r="CI616" t="str">
            <v>Medicamento</v>
          </cell>
          <cell r="CJ616" t="e">
            <v>#N/A</v>
          </cell>
          <cell r="CK616">
            <v>462.44000000000005</v>
          </cell>
        </row>
        <row r="617">
          <cell r="K617" t="str">
            <v>165-0</v>
          </cell>
          <cell r="L617" t="str">
            <v>GELOL LINIMENTO FR 12X45ML</v>
          </cell>
          <cell r="M617">
            <v>1781700270041</v>
          </cell>
          <cell r="N617">
            <v>15.61</v>
          </cell>
          <cell r="O617">
            <v>0</v>
          </cell>
          <cell r="P617">
            <v>13.4</v>
          </cell>
          <cell r="Q617">
            <v>15.4</v>
          </cell>
          <cell r="R617">
            <v>15.61</v>
          </cell>
          <cell r="S617">
            <v>15.84</v>
          </cell>
          <cell r="T617">
            <v>14.4</v>
          </cell>
          <cell r="U617">
            <v>15.5</v>
          </cell>
          <cell r="V617">
            <v>13.48</v>
          </cell>
          <cell r="W617">
            <v>13.57</v>
          </cell>
          <cell r="X617">
            <v>16.07</v>
          </cell>
          <cell r="Y617">
            <v>0</v>
          </cell>
          <cell r="Z617">
            <v>18.52</v>
          </cell>
          <cell r="AA617">
            <v>20.53</v>
          </cell>
          <cell r="AB617">
            <v>20.8</v>
          </cell>
          <cell r="AC617">
            <v>21.09</v>
          </cell>
          <cell r="AD617">
            <v>19.239999999999998</v>
          </cell>
          <cell r="AE617">
            <v>20.66</v>
          </cell>
          <cell r="AF617">
            <v>18.64</v>
          </cell>
          <cell r="AG617">
            <v>18.760000000000002</v>
          </cell>
          <cell r="AH617">
            <v>21.39</v>
          </cell>
          <cell r="AI617">
            <v>0</v>
          </cell>
          <cell r="AJ617" t="str">
            <v>negativa</v>
          </cell>
          <cell r="AK617" t="str">
            <v>Negativa</v>
          </cell>
          <cell r="AL617" t="str">
            <v>165-0</v>
          </cell>
          <cell r="AM617" t="str">
            <v>Não consta</v>
          </cell>
          <cell r="AN617" t="str">
            <v>não consta</v>
          </cell>
          <cell r="AO617" t="str">
            <v>165-0</v>
          </cell>
          <cell r="AP617">
            <v>0</v>
          </cell>
          <cell r="AQ617" t="str">
            <v>OTC</v>
          </cell>
          <cell r="AR617">
            <v>0</v>
          </cell>
          <cell r="AS617">
            <v>0</v>
          </cell>
          <cell r="AT617">
            <v>13.4</v>
          </cell>
          <cell r="AU617">
            <v>15.4</v>
          </cell>
          <cell r="AV617">
            <v>15.61</v>
          </cell>
          <cell r="AW617">
            <v>15.84</v>
          </cell>
          <cell r="AX617">
            <v>14.4</v>
          </cell>
          <cell r="AY617">
            <v>15.5</v>
          </cell>
          <cell r="AZ617">
            <v>13.48</v>
          </cell>
          <cell r="BA617">
            <v>13.57</v>
          </cell>
          <cell r="BB617">
            <v>16.07</v>
          </cell>
          <cell r="BC617">
            <v>0</v>
          </cell>
          <cell r="BD617">
            <v>18.52</v>
          </cell>
          <cell r="BE617">
            <v>20.53</v>
          </cell>
          <cell r="BF617">
            <v>20.8</v>
          </cell>
          <cell r="BG617">
            <v>21.09</v>
          </cell>
          <cell r="BH617">
            <v>19.239999999999998</v>
          </cell>
          <cell r="BI617">
            <v>20.66</v>
          </cell>
          <cell r="BJ617">
            <v>18.64</v>
          </cell>
          <cell r="BK617">
            <v>18.760000000000002</v>
          </cell>
          <cell r="BL617">
            <v>21.39</v>
          </cell>
          <cell r="BN617" t="str">
            <v>165-0</v>
          </cell>
          <cell r="BO617" t="str">
            <v>165-0</v>
          </cell>
          <cell r="BR617">
            <v>12.46</v>
          </cell>
          <cell r="BS617">
            <v>12.46</v>
          </cell>
          <cell r="BU617">
            <v>14.84</v>
          </cell>
          <cell r="BV617">
            <v>15.61</v>
          </cell>
          <cell r="BW617">
            <v>5.1886792452830122E-2</v>
          </cell>
          <cell r="BX617">
            <v>5.1886792452830122E-2</v>
          </cell>
          <cell r="CA617">
            <v>0</v>
          </cell>
          <cell r="CB617">
            <v>15.61</v>
          </cell>
          <cell r="CC617">
            <v>15.61000189745794</v>
          </cell>
          <cell r="CD617">
            <v>1.8974579401032088E-6</v>
          </cell>
          <cell r="CE617" t="e">
            <v>#N/A</v>
          </cell>
          <cell r="CG617" t="str">
            <v>MIP</v>
          </cell>
          <cell r="CI617" t="str">
            <v>Medicamento</v>
          </cell>
          <cell r="CJ617" t="e">
            <v>#N/A</v>
          </cell>
          <cell r="CK617">
            <v>275.97000000000008</v>
          </cell>
        </row>
        <row r="618">
          <cell r="K618" t="str">
            <v>158-0</v>
          </cell>
          <cell r="L618" t="str">
            <v>GELOL POMADA BG 24X20G</v>
          </cell>
          <cell r="M618">
            <v>1781700270015</v>
          </cell>
          <cell r="N618">
            <v>13.82</v>
          </cell>
          <cell r="O618">
            <v>0</v>
          </cell>
          <cell r="P618">
            <v>11.87</v>
          </cell>
          <cell r="Q618">
            <v>13.63</v>
          </cell>
          <cell r="R618">
            <v>13.82</v>
          </cell>
          <cell r="S618">
            <v>14.02</v>
          </cell>
          <cell r="T618">
            <v>12.75</v>
          </cell>
          <cell r="U618">
            <v>13.73</v>
          </cell>
          <cell r="V618">
            <v>11.94</v>
          </cell>
          <cell r="W618">
            <v>12.01</v>
          </cell>
          <cell r="X618">
            <v>14.22</v>
          </cell>
          <cell r="Y618">
            <v>0</v>
          </cell>
          <cell r="Z618">
            <v>16.41</v>
          </cell>
          <cell r="AA618">
            <v>18.170000000000002</v>
          </cell>
          <cell r="AB618">
            <v>18.41</v>
          </cell>
          <cell r="AC618">
            <v>18.670000000000002</v>
          </cell>
          <cell r="AD618">
            <v>17.03</v>
          </cell>
          <cell r="AE618">
            <v>18.3</v>
          </cell>
          <cell r="AF618">
            <v>16.510000000000002</v>
          </cell>
          <cell r="AG618">
            <v>16.600000000000001</v>
          </cell>
          <cell r="AH618">
            <v>18.93</v>
          </cell>
          <cell r="AI618">
            <v>0</v>
          </cell>
          <cell r="AJ618" t="str">
            <v>negativa</v>
          </cell>
          <cell r="AK618" t="str">
            <v>Negativa</v>
          </cell>
          <cell r="AL618" t="str">
            <v>158-0</v>
          </cell>
          <cell r="AM618" t="str">
            <v>Não consta</v>
          </cell>
          <cell r="AN618" t="str">
            <v>não consta</v>
          </cell>
          <cell r="AO618" t="str">
            <v>158-0</v>
          </cell>
          <cell r="AP618">
            <v>0</v>
          </cell>
          <cell r="AQ618" t="str">
            <v>OTC</v>
          </cell>
          <cell r="AR618">
            <v>0</v>
          </cell>
          <cell r="AS618">
            <v>0</v>
          </cell>
          <cell r="AT618">
            <v>11.87</v>
          </cell>
          <cell r="AU618">
            <v>13.63</v>
          </cell>
          <cell r="AV618">
            <v>13.82</v>
          </cell>
          <cell r="AW618">
            <v>14.02</v>
          </cell>
          <cell r="AX618">
            <v>12.75</v>
          </cell>
          <cell r="AY618">
            <v>13.73</v>
          </cell>
          <cell r="AZ618">
            <v>11.94</v>
          </cell>
          <cell r="BA618">
            <v>12.01</v>
          </cell>
          <cell r="BB618">
            <v>14.22</v>
          </cell>
          <cell r="BC618">
            <v>0</v>
          </cell>
          <cell r="BD618">
            <v>16.41</v>
          </cell>
          <cell r="BE618">
            <v>18.170000000000002</v>
          </cell>
          <cell r="BF618">
            <v>18.41</v>
          </cell>
          <cell r="BG618">
            <v>18.670000000000002</v>
          </cell>
          <cell r="BH618">
            <v>17.03</v>
          </cell>
          <cell r="BI618">
            <v>18.3</v>
          </cell>
          <cell r="BJ618">
            <v>16.510000000000002</v>
          </cell>
          <cell r="BK618">
            <v>16.600000000000001</v>
          </cell>
          <cell r="BL618">
            <v>18.93</v>
          </cell>
          <cell r="BN618" t="str">
            <v>158-0</v>
          </cell>
          <cell r="BO618" t="str">
            <v>158-0</v>
          </cell>
          <cell r="BR618">
            <v>11.03</v>
          </cell>
          <cell r="BS618">
            <v>11.03</v>
          </cell>
          <cell r="BU618">
            <v>13.16</v>
          </cell>
          <cell r="BV618">
            <v>13.82</v>
          </cell>
          <cell r="BW618">
            <v>5.0151975683890626E-2</v>
          </cell>
          <cell r="BX618">
            <v>5.0151975683890626E-2</v>
          </cell>
          <cell r="CA618">
            <v>0</v>
          </cell>
          <cell r="CB618">
            <v>13.82</v>
          </cell>
          <cell r="CC618">
            <v>13.820001679876279</v>
          </cell>
          <cell r="CD618">
            <v>1.6798762789704824E-6</v>
          </cell>
          <cell r="CE618" t="e">
            <v>#N/A</v>
          </cell>
          <cell r="CG618" t="str">
            <v>MIP</v>
          </cell>
          <cell r="CI618" t="str">
            <v>Medicamento</v>
          </cell>
          <cell r="CJ618" t="e">
            <v>#N/A</v>
          </cell>
          <cell r="CK618">
            <v>244.32999999999998</v>
          </cell>
        </row>
        <row r="619">
          <cell r="K619" t="str">
            <v>12350-0</v>
          </cell>
          <cell r="L619" t="str">
            <v>GERIVIX COMP REV CT BL 3X10</v>
          </cell>
          <cell r="M619">
            <v>1046504050013</v>
          </cell>
          <cell r="N619">
            <v>38.619999999999997</v>
          </cell>
          <cell r="O619">
            <v>0</v>
          </cell>
          <cell r="P619">
            <v>33.15</v>
          </cell>
          <cell r="Q619">
            <v>38.090000000000003</v>
          </cell>
          <cell r="R619">
            <v>38.619999999999997</v>
          </cell>
          <cell r="S619">
            <v>39.17</v>
          </cell>
          <cell r="T619">
            <v>35.619999999999997</v>
          </cell>
          <cell r="U619">
            <v>38.35</v>
          </cell>
          <cell r="V619">
            <v>33.35</v>
          </cell>
          <cell r="W619">
            <v>33.56</v>
          </cell>
          <cell r="X619">
            <v>39.74</v>
          </cell>
          <cell r="Y619">
            <v>0</v>
          </cell>
          <cell r="Z619">
            <v>45.83</v>
          </cell>
          <cell r="AA619">
            <v>50.77</v>
          </cell>
          <cell r="AB619">
            <v>51.45</v>
          </cell>
          <cell r="AC619">
            <v>52.16</v>
          </cell>
          <cell r="AD619">
            <v>47.58</v>
          </cell>
          <cell r="AE619">
            <v>51.11</v>
          </cell>
          <cell r="AF619">
            <v>46.1</v>
          </cell>
          <cell r="AG619">
            <v>46.39</v>
          </cell>
          <cell r="AH619">
            <v>52.9</v>
          </cell>
          <cell r="AI619">
            <v>0</v>
          </cell>
          <cell r="AJ619" t="str">
            <v>negativa</v>
          </cell>
          <cell r="AK619" t="str">
            <v>Negativa</v>
          </cell>
          <cell r="AL619" t="str">
            <v>12350-0</v>
          </cell>
          <cell r="AM619" t="str">
            <v>Não consta</v>
          </cell>
          <cell r="AN619" t="str">
            <v>não consta</v>
          </cell>
          <cell r="AO619" t="str">
            <v>12350-0</v>
          </cell>
          <cell r="AP619">
            <v>0</v>
          </cell>
          <cell r="AQ619" t="str">
            <v>NA</v>
          </cell>
          <cell r="AR619">
            <v>0</v>
          </cell>
          <cell r="AS619">
            <v>0</v>
          </cell>
          <cell r="AT619">
            <v>33.15</v>
          </cell>
          <cell r="AU619">
            <v>38.090000000000003</v>
          </cell>
          <cell r="AV619">
            <v>38.619999999999997</v>
          </cell>
          <cell r="AW619">
            <v>39.17</v>
          </cell>
          <cell r="AX619">
            <v>35.619999999999997</v>
          </cell>
          <cell r="AY619">
            <v>38.35</v>
          </cell>
          <cell r="AZ619">
            <v>33.35</v>
          </cell>
          <cell r="BA619">
            <v>33.56</v>
          </cell>
          <cell r="BB619">
            <v>39.74</v>
          </cell>
          <cell r="BC619">
            <v>0</v>
          </cell>
          <cell r="BD619">
            <v>45.83</v>
          </cell>
          <cell r="BE619">
            <v>50.77</v>
          </cell>
          <cell r="BF619">
            <v>51.45</v>
          </cell>
          <cell r="BG619">
            <v>52.16</v>
          </cell>
          <cell r="BH619">
            <v>47.58</v>
          </cell>
          <cell r="BI619">
            <v>51.11</v>
          </cell>
          <cell r="BJ619">
            <v>46.1</v>
          </cell>
          <cell r="BK619">
            <v>46.39</v>
          </cell>
          <cell r="BL619">
            <v>52.9</v>
          </cell>
          <cell r="BN619" t="str">
            <v>12350-0</v>
          </cell>
          <cell r="BO619" t="str">
            <v>12350-0</v>
          </cell>
          <cell r="BR619">
            <v>30.82</v>
          </cell>
          <cell r="BS619">
            <v>30.82</v>
          </cell>
          <cell r="BU619">
            <v>38.619999999999997</v>
          </cell>
          <cell r="BV619">
            <v>38.619999999999997</v>
          </cell>
          <cell r="BW619">
            <v>0</v>
          </cell>
          <cell r="BX619">
            <v>0</v>
          </cell>
          <cell r="CA619">
            <v>0</v>
          </cell>
          <cell r="CB619">
            <v>38.619999999999997</v>
          </cell>
          <cell r="CC619">
            <v>38.620004694415478</v>
          </cell>
          <cell r="CD619">
            <v>4.6944154803441052E-6</v>
          </cell>
          <cell r="CE619" t="e">
            <v>#N/A</v>
          </cell>
          <cell r="CG619" t="str">
            <v>Monitorado CMED</v>
          </cell>
          <cell r="CI619" t="str">
            <v>Medicamento</v>
          </cell>
          <cell r="CJ619" t="e">
            <v>#N/A</v>
          </cell>
          <cell r="CK619">
            <v>682.61000000000013</v>
          </cell>
        </row>
        <row r="620">
          <cell r="K620" t="str">
            <v>12390-0</v>
          </cell>
          <cell r="L620" t="str">
            <v>GERIVIX COMP REV CT BL 5X10</v>
          </cell>
          <cell r="M620">
            <v>1046504050021</v>
          </cell>
          <cell r="N620">
            <v>82.35</v>
          </cell>
          <cell r="O620">
            <v>0</v>
          </cell>
          <cell r="P620">
            <v>70.7</v>
          </cell>
          <cell r="Q620">
            <v>81.209999999999994</v>
          </cell>
          <cell r="R620">
            <v>82.35</v>
          </cell>
          <cell r="S620">
            <v>83.53</v>
          </cell>
          <cell r="T620">
            <v>75.95</v>
          </cell>
          <cell r="U620">
            <v>81.78</v>
          </cell>
          <cell r="V620">
            <v>71.13</v>
          </cell>
          <cell r="W620">
            <v>71.56</v>
          </cell>
          <cell r="X620">
            <v>84.74</v>
          </cell>
          <cell r="Y620">
            <v>0</v>
          </cell>
          <cell r="Z620">
            <v>97.74</v>
          </cell>
          <cell r="AA620">
            <v>108.25</v>
          </cell>
          <cell r="AB620">
            <v>109.72</v>
          </cell>
          <cell r="AC620">
            <v>111.24</v>
          </cell>
          <cell r="AD620">
            <v>101.45</v>
          </cell>
          <cell r="AE620">
            <v>108.98</v>
          </cell>
          <cell r="AF620">
            <v>98.33</v>
          </cell>
          <cell r="AG620">
            <v>98.93</v>
          </cell>
          <cell r="AH620">
            <v>112.79</v>
          </cell>
          <cell r="AI620">
            <v>0</v>
          </cell>
          <cell r="AJ620" t="str">
            <v>negativa</v>
          </cell>
          <cell r="AK620" t="str">
            <v>Negativa</v>
          </cell>
          <cell r="AL620" t="str">
            <v>12390-0</v>
          </cell>
          <cell r="AM620" t="str">
            <v>Não consta</v>
          </cell>
          <cell r="AN620" t="str">
            <v>não consta</v>
          </cell>
          <cell r="AO620" t="str">
            <v>12390-0</v>
          </cell>
          <cell r="AP620">
            <v>0</v>
          </cell>
          <cell r="AQ620" t="str">
            <v>NA</v>
          </cell>
          <cell r="AR620">
            <v>0</v>
          </cell>
          <cell r="AS620">
            <v>0</v>
          </cell>
          <cell r="AT620">
            <v>70.7</v>
          </cell>
          <cell r="AU620">
            <v>81.209999999999994</v>
          </cell>
          <cell r="AV620">
            <v>82.35</v>
          </cell>
          <cell r="AW620">
            <v>83.53</v>
          </cell>
          <cell r="AX620">
            <v>75.95</v>
          </cell>
          <cell r="AY620">
            <v>81.78</v>
          </cell>
          <cell r="AZ620">
            <v>71.13</v>
          </cell>
          <cell r="BA620">
            <v>71.56</v>
          </cell>
          <cell r="BB620">
            <v>84.74</v>
          </cell>
          <cell r="BC620">
            <v>0</v>
          </cell>
          <cell r="BD620">
            <v>97.74</v>
          </cell>
          <cell r="BE620">
            <v>108.25</v>
          </cell>
          <cell r="BF620">
            <v>109.72</v>
          </cell>
          <cell r="BG620">
            <v>111.24</v>
          </cell>
          <cell r="BH620">
            <v>101.45</v>
          </cell>
          <cell r="BI620">
            <v>108.98</v>
          </cell>
          <cell r="BJ620">
            <v>98.33</v>
          </cell>
          <cell r="BK620">
            <v>98.93</v>
          </cell>
          <cell r="BL620">
            <v>112.79</v>
          </cell>
          <cell r="BN620" t="str">
            <v>12390-0</v>
          </cell>
          <cell r="BO620" t="str">
            <v>12390-0</v>
          </cell>
          <cell r="BR620">
            <v>65.72</v>
          </cell>
          <cell r="BS620">
            <v>65.72</v>
          </cell>
          <cell r="BU620">
            <v>78.28</v>
          </cell>
          <cell r="BV620">
            <v>82.35</v>
          </cell>
          <cell r="BW620">
            <v>5.1992846193152698E-2</v>
          </cell>
          <cell r="BX620">
            <v>5.1992846193152698E-2</v>
          </cell>
          <cell r="CA620">
            <v>0</v>
          </cell>
          <cell r="CB620">
            <v>82.35</v>
          </cell>
          <cell r="CC620">
            <v>82.350010009971896</v>
          </cell>
          <cell r="CD620">
            <v>1.0009971902036341E-5</v>
          </cell>
          <cell r="CE620" t="e">
            <v>#N/A</v>
          </cell>
          <cell r="CG620" t="str">
            <v>MIP</v>
          </cell>
          <cell r="CI620" t="str">
            <v>Medicamento</v>
          </cell>
          <cell r="CJ620" t="e">
            <v>#N/A</v>
          </cell>
          <cell r="CK620">
            <v>1455.6100000000001</v>
          </cell>
        </row>
        <row r="621">
          <cell r="K621" t="str">
            <v>12735-0</v>
          </cell>
          <cell r="L621" t="str">
            <v>GESTRADIOL COMP CT BL 1X21</v>
          </cell>
          <cell r="M621">
            <v>1558401680011</v>
          </cell>
          <cell r="N621">
            <v>23.71</v>
          </cell>
          <cell r="O621">
            <v>5.21E-2</v>
          </cell>
          <cell r="P621">
            <v>24.64</v>
          </cell>
          <cell r="Q621">
            <v>24.64</v>
          </cell>
          <cell r="R621">
            <v>24.94</v>
          </cell>
          <cell r="S621">
            <v>25.25</v>
          </cell>
          <cell r="T621">
            <v>23.24</v>
          </cell>
          <cell r="U621">
            <v>24.79</v>
          </cell>
          <cell r="V621">
            <v>24.79</v>
          </cell>
          <cell r="W621">
            <v>24.94</v>
          </cell>
          <cell r="X621">
            <v>25.56</v>
          </cell>
          <cell r="Y621">
            <v>0</v>
          </cell>
          <cell r="Z621">
            <v>34.06</v>
          </cell>
          <cell r="AA621">
            <v>34.06</v>
          </cell>
          <cell r="AB621">
            <v>34.479999999999997</v>
          </cell>
          <cell r="AC621">
            <v>34.909999999999997</v>
          </cell>
          <cell r="AD621">
            <v>32.130000000000003</v>
          </cell>
          <cell r="AE621">
            <v>34.270000000000003</v>
          </cell>
          <cell r="AF621">
            <v>34.270000000000003</v>
          </cell>
          <cell r="AG621">
            <v>34.479999999999997</v>
          </cell>
          <cell r="AH621">
            <v>35.340000000000003</v>
          </cell>
          <cell r="AI621">
            <v>0</v>
          </cell>
          <cell r="AJ621" t="str">
            <v>positiva</v>
          </cell>
          <cell r="AK621" t="str">
            <v>positiva</v>
          </cell>
          <cell r="AL621" t="str">
            <v>12735-0</v>
          </cell>
          <cell r="AM621" t="str">
            <v>Não consta</v>
          </cell>
          <cell r="AN621" t="str">
            <v>não consta</v>
          </cell>
          <cell r="AO621" t="str">
            <v>12735-0</v>
          </cell>
          <cell r="AP621">
            <v>0</v>
          </cell>
          <cell r="AQ621" t="str">
            <v>NA</v>
          </cell>
          <cell r="AR621">
            <v>0</v>
          </cell>
          <cell r="AS621">
            <v>0</v>
          </cell>
          <cell r="AT621">
            <v>24.64</v>
          </cell>
          <cell r="AU621">
            <v>24.64</v>
          </cell>
          <cell r="AV621">
            <v>24.94</v>
          </cell>
          <cell r="AW621">
            <v>25.25</v>
          </cell>
          <cell r="AX621">
            <v>23.24</v>
          </cell>
          <cell r="AY621">
            <v>24.79</v>
          </cell>
          <cell r="AZ621">
            <v>24.79</v>
          </cell>
          <cell r="BA621">
            <v>24.94</v>
          </cell>
          <cell r="BB621">
            <v>25.56</v>
          </cell>
          <cell r="BC621">
            <v>0</v>
          </cell>
          <cell r="BD621">
            <v>34.06</v>
          </cell>
          <cell r="BE621">
            <v>34.06</v>
          </cell>
          <cell r="BF621">
            <v>34.479999999999997</v>
          </cell>
          <cell r="BG621">
            <v>34.909999999999997</v>
          </cell>
          <cell r="BH621">
            <v>32.130000000000003</v>
          </cell>
          <cell r="BI621">
            <v>34.270000000000003</v>
          </cell>
          <cell r="BJ621">
            <v>34.270000000000003</v>
          </cell>
          <cell r="BK621">
            <v>34.479999999999997</v>
          </cell>
          <cell r="BL621">
            <v>35.340000000000003</v>
          </cell>
          <cell r="BN621" t="str">
            <v>12735-0</v>
          </cell>
          <cell r="BO621" t="str">
            <v>12735-0</v>
          </cell>
          <cell r="BR621">
            <v>19.440000000000001</v>
          </cell>
          <cell r="BS621">
            <v>20.45</v>
          </cell>
          <cell r="BU621">
            <v>23.71</v>
          </cell>
          <cell r="BV621">
            <v>24.94</v>
          </cell>
          <cell r="BW621">
            <v>5.1876845212990297E-2</v>
          </cell>
          <cell r="BX621">
            <v>-2.2315478700970365E-4</v>
          </cell>
          <cell r="CA621">
            <v>0</v>
          </cell>
          <cell r="CB621">
            <v>24.94</v>
          </cell>
          <cell r="CC621">
            <v>24.939996009600002</v>
          </cell>
          <cell r="CD621">
            <v>-3.9903999997648043E-6</v>
          </cell>
          <cell r="CE621" t="e">
            <v>#N/A</v>
          </cell>
          <cell r="CG621" t="str">
            <v>Monitorado CMED</v>
          </cell>
          <cell r="CI621" t="str">
            <v>Medicamento</v>
          </cell>
          <cell r="CJ621" t="e">
            <v>#N/A</v>
          </cell>
          <cell r="CK621">
            <v>470.63000000000011</v>
          </cell>
        </row>
        <row r="622">
          <cell r="K622" t="str">
            <v>12734-0</v>
          </cell>
          <cell r="L622" t="str">
            <v>GESTROCON 0,625MG/G CR VAG BG ALUM 1X25G</v>
          </cell>
          <cell r="M622">
            <v>1558403410011</v>
          </cell>
          <cell r="N622">
            <v>24.65</v>
          </cell>
          <cell r="O622">
            <v>0</v>
          </cell>
          <cell r="P622">
            <v>24.35</v>
          </cell>
          <cell r="Q622">
            <v>24.35</v>
          </cell>
          <cell r="R622">
            <v>24.65</v>
          </cell>
          <cell r="S622">
            <v>24.95</v>
          </cell>
          <cell r="T622">
            <v>22.97</v>
          </cell>
          <cell r="U622">
            <v>24.5</v>
          </cell>
          <cell r="V622">
            <v>24.5</v>
          </cell>
          <cell r="W622">
            <v>24.65</v>
          </cell>
          <cell r="X622">
            <v>25.26</v>
          </cell>
          <cell r="Y622">
            <v>0</v>
          </cell>
          <cell r="Z622">
            <v>33.659999999999997</v>
          </cell>
          <cell r="AA622">
            <v>33.659999999999997</v>
          </cell>
          <cell r="AB622">
            <v>34.08</v>
          </cell>
          <cell r="AC622">
            <v>34.49</v>
          </cell>
          <cell r="AD622">
            <v>31.75</v>
          </cell>
          <cell r="AE622">
            <v>33.869999999999997</v>
          </cell>
          <cell r="AF622">
            <v>33.869999999999997</v>
          </cell>
          <cell r="AG622">
            <v>34.08</v>
          </cell>
          <cell r="AH622">
            <v>34.92</v>
          </cell>
          <cell r="AI622">
            <v>0</v>
          </cell>
          <cell r="AJ622" t="str">
            <v>positiva</v>
          </cell>
          <cell r="AK622" t="str">
            <v>positiva</v>
          </cell>
          <cell r="AL622" t="str">
            <v>12734-0</v>
          </cell>
          <cell r="AM622" t="str">
            <v>Não consta</v>
          </cell>
          <cell r="AN622" t="str">
            <v>não consta</v>
          </cell>
          <cell r="AO622" t="str">
            <v>12734-0</v>
          </cell>
          <cell r="AP622">
            <v>0</v>
          </cell>
          <cell r="AQ622" t="str">
            <v>NA</v>
          </cell>
          <cell r="AR622">
            <v>0</v>
          </cell>
          <cell r="AS622">
            <v>0</v>
          </cell>
          <cell r="AT622">
            <v>24.35</v>
          </cell>
          <cell r="AU622">
            <v>24.35</v>
          </cell>
          <cell r="AV622">
            <v>24.65</v>
          </cell>
          <cell r="AW622">
            <v>24.95</v>
          </cell>
          <cell r="AX622">
            <v>22.97</v>
          </cell>
          <cell r="AY622">
            <v>24.5</v>
          </cell>
          <cell r="AZ622">
            <v>24.5</v>
          </cell>
          <cell r="BA622">
            <v>24.65</v>
          </cell>
          <cell r="BB622">
            <v>25.26</v>
          </cell>
          <cell r="BC622">
            <v>0</v>
          </cell>
          <cell r="BD622">
            <v>33.659999999999997</v>
          </cell>
          <cell r="BE622">
            <v>33.659999999999997</v>
          </cell>
          <cell r="BF622">
            <v>34.08</v>
          </cell>
          <cell r="BG622">
            <v>34.49</v>
          </cell>
          <cell r="BH622">
            <v>31.75</v>
          </cell>
          <cell r="BI622">
            <v>33.869999999999997</v>
          </cell>
          <cell r="BJ622">
            <v>33.869999999999997</v>
          </cell>
          <cell r="BK622">
            <v>34.08</v>
          </cell>
          <cell r="BL622">
            <v>34.92</v>
          </cell>
          <cell r="BN622" t="str">
            <v>12734-0</v>
          </cell>
          <cell r="BO622" t="str">
            <v>12734-0</v>
          </cell>
          <cell r="BR622">
            <v>20.21</v>
          </cell>
          <cell r="BS622">
            <v>20.21</v>
          </cell>
          <cell r="BU622">
            <v>24.65</v>
          </cell>
          <cell r="BV622">
            <v>24.65</v>
          </cell>
          <cell r="BW622">
            <v>0</v>
          </cell>
          <cell r="BX622">
            <v>0</v>
          </cell>
          <cell r="CA622">
            <v>0</v>
          </cell>
          <cell r="CB622">
            <v>24.65</v>
          </cell>
          <cell r="CC622">
            <v>24.649996055999996</v>
          </cell>
          <cell r="CD622">
            <v>-3.9440000030310784E-6</v>
          </cell>
          <cell r="CE622" t="e">
            <v>#N/A</v>
          </cell>
          <cell r="CG622" t="str">
            <v>Monitorado CMED</v>
          </cell>
          <cell r="CI622" t="str">
            <v>Medicamento</v>
          </cell>
          <cell r="CJ622" t="e">
            <v>#N/A</v>
          </cell>
          <cell r="CK622">
            <v>465.11999999999995</v>
          </cell>
        </row>
        <row r="623">
          <cell r="K623" t="str">
            <v>8172-0</v>
          </cell>
          <cell r="L623" t="str">
            <v>GINGILONE POM 10G CT 80X1 BG</v>
          </cell>
          <cell r="M623">
            <v>1781707720016</v>
          </cell>
          <cell r="N623">
            <v>14.26</v>
          </cell>
          <cell r="O623">
            <v>3.2299999999999995E-2</v>
          </cell>
          <cell r="P623">
            <v>12.64</v>
          </cell>
          <cell r="Q623">
            <v>14.52</v>
          </cell>
          <cell r="R623">
            <v>14.72</v>
          </cell>
          <cell r="S623">
            <v>14.93</v>
          </cell>
          <cell r="T623">
            <v>13.58</v>
          </cell>
          <cell r="U623">
            <v>14.62</v>
          </cell>
          <cell r="V623">
            <v>12.72</v>
          </cell>
          <cell r="W623">
            <v>12.79</v>
          </cell>
          <cell r="X623">
            <v>15.15</v>
          </cell>
          <cell r="Y623">
            <v>0</v>
          </cell>
          <cell r="Z623">
            <v>17.47</v>
          </cell>
          <cell r="AA623">
            <v>19.350000000000001</v>
          </cell>
          <cell r="AB623">
            <v>19.61</v>
          </cell>
          <cell r="AC623">
            <v>19.88</v>
          </cell>
          <cell r="AD623">
            <v>18.14</v>
          </cell>
          <cell r="AE623">
            <v>19.48</v>
          </cell>
          <cell r="AF623">
            <v>17.579999999999998</v>
          </cell>
          <cell r="AG623">
            <v>17.68</v>
          </cell>
          <cell r="AH623">
            <v>20.170000000000002</v>
          </cell>
          <cell r="AI623">
            <v>0</v>
          </cell>
          <cell r="AJ623" t="str">
            <v>Negativa</v>
          </cell>
          <cell r="AK623" t="str">
            <v>Negativa</v>
          </cell>
          <cell r="AL623" t="str">
            <v>8172-0</v>
          </cell>
          <cell r="AM623" t="str">
            <v>Não consta</v>
          </cell>
          <cell r="AN623" t="str">
            <v>não consta</v>
          </cell>
          <cell r="AO623" t="str">
            <v>8172-0</v>
          </cell>
          <cell r="AP623">
            <v>0</v>
          </cell>
          <cell r="AQ623" t="str">
            <v>RX</v>
          </cell>
          <cell r="AR623">
            <v>0</v>
          </cell>
          <cell r="AS623">
            <v>0</v>
          </cell>
          <cell r="AT623">
            <v>12.64</v>
          </cell>
          <cell r="AU623">
            <v>14.52</v>
          </cell>
          <cell r="AV623">
            <v>14.72</v>
          </cell>
          <cell r="AW623">
            <v>14.93</v>
          </cell>
          <cell r="AX623">
            <v>13.58</v>
          </cell>
          <cell r="AY623">
            <v>14.62</v>
          </cell>
          <cell r="AZ623">
            <v>12.72</v>
          </cell>
          <cell r="BA623">
            <v>12.79</v>
          </cell>
          <cell r="BB623">
            <v>15.15</v>
          </cell>
          <cell r="BC623">
            <v>0</v>
          </cell>
          <cell r="BD623">
            <v>17.47</v>
          </cell>
          <cell r="BE623">
            <v>19.350000000000001</v>
          </cell>
          <cell r="BF623">
            <v>19.61</v>
          </cell>
          <cell r="BG623">
            <v>19.88</v>
          </cell>
          <cell r="BH623">
            <v>18.14</v>
          </cell>
          <cell r="BI623">
            <v>19.48</v>
          </cell>
          <cell r="BJ623">
            <v>17.579999999999998</v>
          </cell>
          <cell r="BK623">
            <v>17.68</v>
          </cell>
          <cell r="BL623">
            <v>20.170000000000002</v>
          </cell>
          <cell r="BN623" t="str">
            <v>8172-0</v>
          </cell>
          <cell r="BO623" t="str">
            <v>8172-0</v>
          </cell>
          <cell r="BR623">
            <v>11.38</v>
          </cell>
          <cell r="BS623">
            <v>11.75</v>
          </cell>
          <cell r="BU623">
            <v>14.26</v>
          </cell>
          <cell r="BV623">
            <v>14.72</v>
          </cell>
          <cell r="BW623">
            <v>3.2258064516129004E-2</v>
          </cell>
          <cell r="BX623">
            <v>-4.1935483870991774E-5</v>
          </cell>
          <cell r="CA623">
            <v>0</v>
          </cell>
          <cell r="CB623">
            <v>14.72</v>
          </cell>
          <cell r="CC623">
            <v>14.720001789274882</v>
          </cell>
          <cell r="CD623">
            <v>1.7892748811476622E-6</v>
          </cell>
          <cell r="CE623" t="str">
            <v>GINGILONE POM 10G CT 80X1 BG</v>
          </cell>
          <cell r="CG623" t="str">
            <v>Monitorado CMED</v>
          </cell>
          <cell r="CI623" t="str">
            <v>Medicamento</v>
          </cell>
          <cell r="CJ623" t="e">
            <v>#N/A</v>
          </cell>
          <cell r="CK623" t="str">
            <v>Monitorado</v>
          </cell>
        </row>
        <row r="624">
          <cell r="K624" t="str">
            <v>13182-0</v>
          </cell>
          <cell r="L624" t="str">
            <v>GINKO TAB 120MG COMP REV CT 1X30 LP</v>
          </cell>
          <cell r="M624">
            <v>1558404080031</v>
          </cell>
          <cell r="N624">
            <v>50.65</v>
          </cell>
          <cell r="O624">
            <v>0</v>
          </cell>
          <cell r="P624">
            <v>43.48</v>
          </cell>
          <cell r="Q624">
            <v>49.95</v>
          </cell>
          <cell r="R624">
            <v>50.65</v>
          </cell>
          <cell r="S624">
            <v>51.37</v>
          </cell>
          <cell r="T624">
            <v>46.71</v>
          </cell>
          <cell r="U624">
            <v>50.3</v>
          </cell>
          <cell r="V624">
            <v>43.74</v>
          </cell>
          <cell r="W624">
            <v>44.01</v>
          </cell>
          <cell r="X624">
            <v>52.12</v>
          </cell>
          <cell r="Y624">
            <v>0</v>
          </cell>
          <cell r="Z624">
            <v>60.11</v>
          </cell>
          <cell r="AA624">
            <v>66.58</v>
          </cell>
          <cell r="AB624">
            <v>67.48</v>
          </cell>
          <cell r="AC624">
            <v>68.41</v>
          </cell>
          <cell r="AD624">
            <v>62.39</v>
          </cell>
          <cell r="AE624">
            <v>67.03</v>
          </cell>
          <cell r="AF624">
            <v>60.47</v>
          </cell>
          <cell r="AG624">
            <v>60.84</v>
          </cell>
          <cell r="AH624">
            <v>69.37</v>
          </cell>
          <cell r="AI624">
            <v>0</v>
          </cell>
          <cell r="AJ624" t="str">
            <v>negativa</v>
          </cell>
          <cell r="AK624" t="str">
            <v>Negativa</v>
          </cell>
          <cell r="AL624" t="str">
            <v>13182-0</v>
          </cell>
          <cell r="AM624" t="str">
            <v>Não consta</v>
          </cell>
          <cell r="AN624" t="str">
            <v>não consta</v>
          </cell>
          <cell r="AO624" t="str">
            <v>13182-0</v>
          </cell>
          <cell r="AP624">
            <v>0</v>
          </cell>
          <cell r="AQ624" t="str">
            <v>NA</v>
          </cell>
          <cell r="AR624">
            <v>0</v>
          </cell>
          <cell r="AS624">
            <v>0</v>
          </cell>
          <cell r="AT624">
            <v>43.48</v>
          </cell>
          <cell r="AU624">
            <v>49.95</v>
          </cell>
          <cell r="AV624">
            <v>50.65</v>
          </cell>
          <cell r="AW624">
            <v>51.37</v>
          </cell>
          <cell r="AX624">
            <v>46.71</v>
          </cell>
          <cell r="AY624">
            <v>50.3</v>
          </cell>
          <cell r="AZ624">
            <v>43.74</v>
          </cell>
          <cell r="BA624">
            <v>44.01</v>
          </cell>
          <cell r="BB624">
            <v>52.12</v>
          </cell>
          <cell r="BC624">
            <v>0</v>
          </cell>
          <cell r="BD624">
            <v>60.11</v>
          </cell>
          <cell r="BE624">
            <v>66.58</v>
          </cell>
          <cell r="BF624">
            <v>67.48</v>
          </cell>
          <cell r="BG624">
            <v>68.41</v>
          </cell>
          <cell r="BH624">
            <v>62.39</v>
          </cell>
          <cell r="BI624">
            <v>67.03</v>
          </cell>
          <cell r="BJ624">
            <v>60.47</v>
          </cell>
          <cell r="BK624">
            <v>60.84</v>
          </cell>
          <cell r="BL624">
            <v>69.37</v>
          </cell>
          <cell r="BN624" t="str">
            <v>13182-0</v>
          </cell>
          <cell r="BO624" t="str">
            <v>13182-0</v>
          </cell>
          <cell r="BR624">
            <v>40.42</v>
          </cell>
          <cell r="BS624">
            <v>40.42</v>
          </cell>
          <cell r="BU624">
            <v>48.15</v>
          </cell>
          <cell r="BV624">
            <v>50.65</v>
          </cell>
          <cell r="BW624">
            <v>5.1921079958463068E-2</v>
          </cell>
          <cell r="BX624">
            <v>5.1921079958463068E-2</v>
          </cell>
          <cell r="CA624">
            <v>0</v>
          </cell>
          <cell r="CB624">
            <v>50.65</v>
          </cell>
          <cell r="CC624">
            <v>50.650006156710099</v>
          </cell>
          <cell r="CD624">
            <v>6.1567100999582181E-6</v>
          </cell>
          <cell r="CE624" t="e">
            <v>#N/A</v>
          </cell>
          <cell r="CG624" t="str">
            <v>MIP</v>
          </cell>
          <cell r="CI624" t="str">
            <v>Medicamento</v>
          </cell>
          <cell r="CJ624" t="e">
            <v>#N/A</v>
          </cell>
          <cell r="CK624">
            <v>895.23000000000013</v>
          </cell>
        </row>
        <row r="625">
          <cell r="K625" t="str">
            <v>13183-0</v>
          </cell>
          <cell r="L625" t="str">
            <v>GINKO TAB 80MG COMP REV CT 1X30 LP</v>
          </cell>
          <cell r="M625">
            <v>1558404080013</v>
          </cell>
          <cell r="N625">
            <v>33.770000000000003</v>
          </cell>
          <cell r="O625">
            <v>0</v>
          </cell>
          <cell r="P625">
            <v>28.99</v>
          </cell>
          <cell r="Q625">
            <v>33.299999999999997</v>
          </cell>
          <cell r="R625">
            <v>33.770000000000003</v>
          </cell>
          <cell r="S625">
            <v>34.25</v>
          </cell>
          <cell r="T625">
            <v>31.14</v>
          </cell>
          <cell r="U625">
            <v>33.54</v>
          </cell>
          <cell r="V625">
            <v>29.17</v>
          </cell>
          <cell r="W625">
            <v>29.34</v>
          </cell>
          <cell r="X625">
            <v>34.75</v>
          </cell>
          <cell r="Y625">
            <v>0</v>
          </cell>
          <cell r="Z625">
            <v>40.08</v>
          </cell>
          <cell r="AA625">
            <v>44.39</v>
          </cell>
          <cell r="AB625">
            <v>44.99</v>
          </cell>
          <cell r="AC625">
            <v>45.61</v>
          </cell>
          <cell r="AD625">
            <v>41.6</v>
          </cell>
          <cell r="AE625">
            <v>44.7</v>
          </cell>
          <cell r="AF625">
            <v>40.33</v>
          </cell>
          <cell r="AG625">
            <v>40.56</v>
          </cell>
          <cell r="AH625">
            <v>46.25</v>
          </cell>
          <cell r="AI625">
            <v>0</v>
          </cell>
          <cell r="AJ625" t="str">
            <v>negativa</v>
          </cell>
          <cell r="AK625" t="str">
            <v>Negativa</v>
          </cell>
          <cell r="AL625" t="str">
            <v>13183-0</v>
          </cell>
          <cell r="AM625" t="str">
            <v>Não consta</v>
          </cell>
          <cell r="AN625" t="str">
            <v>não consta</v>
          </cell>
          <cell r="AO625" t="str">
            <v>13183-0</v>
          </cell>
          <cell r="AP625">
            <v>0</v>
          </cell>
          <cell r="AQ625" t="str">
            <v>NA</v>
          </cell>
          <cell r="AR625">
            <v>0</v>
          </cell>
          <cell r="AS625">
            <v>0</v>
          </cell>
          <cell r="AT625">
            <v>28.99</v>
          </cell>
          <cell r="AU625">
            <v>33.299999999999997</v>
          </cell>
          <cell r="AV625">
            <v>33.770000000000003</v>
          </cell>
          <cell r="AW625">
            <v>34.25</v>
          </cell>
          <cell r="AX625">
            <v>31.14</v>
          </cell>
          <cell r="AY625">
            <v>33.54</v>
          </cell>
          <cell r="AZ625">
            <v>29.17</v>
          </cell>
          <cell r="BA625">
            <v>29.34</v>
          </cell>
          <cell r="BB625">
            <v>34.75</v>
          </cell>
          <cell r="BC625">
            <v>0</v>
          </cell>
          <cell r="BD625">
            <v>40.08</v>
          </cell>
          <cell r="BE625">
            <v>44.39</v>
          </cell>
          <cell r="BF625">
            <v>44.99</v>
          </cell>
          <cell r="BG625">
            <v>45.61</v>
          </cell>
          <cell r="BH625">
            <v>41.6</v>
          </cell>
          <cell r="BI625">
            <v>44.7</v>
          </cell>
          <cell r="BJ625">
            <v>40.33</v>
          </cell>
          <cell r="BK625">
            <v>40.56</v>
          </cell>
          <cell r="BL625">
            <v>46.25</v>
          </cell>
          <cell r="BN625" t="str">
            <v>13183-0</v>
          </cell>
          <cell r="BO625" t="str">
            <v>13183-0</v>
          </cell>
          <cell r="BR625">
            <v>26.95</v>
          </cell>
          <cell r="BS625">
            <v>26.95</v>
          </cell>
          <cell r="BU625">
            <v>32.1</v>
          </cell>
          <cell r="BV625">
            <v>33.770000000000003</v>
          </cell>
          <cell r="BW625">
            <v>5.2024922118380168E-2</v>
          </cell>
          <cell r="BX625">
            <v>5.2024922118380168E-2</v>
          </cell>
          <cell r="CA625">
            <v>0</v>
          </cell>
          <cell r="CB625">
            <v>33.770000000000003</v>
          </cell>
          <cell r="CC625">
            <v>33.770004104878588</v>
          </cell>
          <cell r="CD625">
            <v>4.1048785845987368E-6</v>
          </cell>
          <cell r="CE625" t="e">
            <v>#N/A</v>
          </cell>
          <cell r="CG625" t="str">
            <v>MIP</v>
          </cell>
          <cell r="CI625" t="str">
            <v>Medicamento</v>
          </cell>
          <cell r="CJ625" t="e">
            <v>#N/A</v>
          </cell>
          <cell r="CK625">
            <v>596.9</v>
          </cell>
        </row>
        <row r="626">
          <cell r="K626" t="str">
            <v>12651-0</v>
          </cell>
          <cell r="L626" t="str">
            <v>GINO TERACIN CR VAG BG ALUM 1X45G +10APL</v>
          </cell>
          <cell r="M626">
            <v>1558403740011</v>
          </cell>
          <cell r="N626">
            <v>35.21</v>
          </cell>
          <cell r="O626">
            <v>3.2299999999999995E-2</v>
          </cell>
          <cell r="P626">
            <v>31.21</v>
          </cell>
          <cell r="Q626">
            <v>35.85</v>
          </cell>
          <cell r="R626">
            <v>36.35</v>
          </cell>
          <cell r="S626">
            <v>36.869999999999997</v>
          </cell>
          <cell r="T626">
            <v>33.520000000000003</v>
          </cell>
          <cell r="U626">
            <v>36.1</v>
          </cell>
          <cell r="V626">
            <v>31.4</v>
          </cell>
          <cell r="W626">
            <v>31.59</v>
          </cell>
          <cell r="X626">
            <v>37.409999999999997</v>
          </cell>
          <cell r="Y626">
            <v>0</v>
          </cell>
          <cell r="Z626">
            <v>43.15</v>
          </cell>
          <cell r="AA626">
            <v>47.79</v>
          </cell>
          <cell r="AB626">
            <v>48.43</v>
          </cell>
          <cell r="AC626">
            <v>49.1</v>
          </cell>
          <cell r="AD626">
            <v>44.78</v>
          </cell>
          <cell r="AE626">
            <v>48.11</v>
          </cell>
          <cell r="AF626">
            <v>43.41</v>
          </cell>
          <cell r="AG626">
            <v>43.67</v>
          </cell>
          <cell r="AH626">
            <v>49.79</v>
          </cell>
          <cell r="AI626">
            <v>0</v>
          </cell>
          <cell r="AJ626" t="str">
            <v>negativa</v>
          </cell>
          <cell r="AK626" t="str">
            <v>Negativa</v>
          </cell>
          <cell r="AL626" t="str">
            <v>12651-0</v>
          </cell>
          <cell r="AM626" t="str">
            <v>Não consta</v>
          </cell>
          <cell r="AN626" t="str">
            <v>não consta</v>
          </cell>
          <cell r="AO626" t="str">
            <v>12651-0</v>
          </cell>
          <cell r="AP626">
            <v>0</v>
          </cell>
          <cell r="AQ626" t="str">
            <v>NA</v>
          </cell>
          <cell r="AR626">
            <v>0</v>
          </cell>
          <cell r="AS626">
            <v>0</v>
          </cell>
          <cell r="AT626">
            <v>31.21</v>
          </cell>
          <cell r="AU626">
            <v>35.85</v>
          </cell>
          <cell r="AV626">
            <v>36.35</v>
          </cell>
          <cell r="AW626">
            <v>36.869999999999997</v>
          </cell>
          <cell r="AX626">
            <v>33.520000000000003</v>
          </cell>
          <cell r="AY626">
            <v>36.1</v>
          </cell>
          <cell r="AZ626">
            <v>31.4</v>
          </cell>
          <cell r="BA626">
            <v>31.59</v>
          </cell>
          <cell r="BB626">
            <v>37.409999999999997</v>
          </cell>
          <cell r="BC626">
            <v>0</v>
          </cell>
          <cell r="BD626">
            <v>43.15</v>
          </cell>
          <cell r="BE626">
            <v>47.79</v>
          </cell>
          <cell r="BF626">
            <v>48.43</v>
          </cell>
          <cell r="BG626">
            <v>49.1</v>
          </cell>
          <cell r="BH626">
            <v>44.78</v>
          </cell>
          <cell r="BI626">
            <v>48.11</v>
          </cell>
          <cell r="BJ626">
            <v>43.41</v>
          </cell>
          <cell r="BK626">
            <v>43.67</v>
          </cell>
          <cell r="BL626">
            <v>49.79</v>
          </cell>
          <cell r="BN626" t="str">
            <v>12651-0</v>
          </cell>
          <cell r="BO626" t="str">
            <v>12651-0</v>
          </cell>
          <cell r="BR626">
            <v>28.1</v>
          </cell>
          <cell r="BS626">
            <v>29.01</v>
          </cell>
          <cell r="BU626">
            <v>35.21</v>
          </cell>
          <cell r="BV626">
            <v>36.35</v>
          </cell>
          <cell r="BW626">
            <v>3.2377165577960776E-2</v>
          </cell>
          <cell r="BX626">
            <v>7.7165577960780496E-5</v>
          </cell>
          <cell r="CA626">
            <v>0</v>
          </cell>
          <cell r="CB626">
            <v>36.35</v>
          </cell>
          <cell r="CC626">
            <v>36.350004418487906</v>
          </cell>
          <cell r="CD626">
            <v>4.4184879044451009E-6</v>
          </cell>
          <cell r="CE626" t="e">
            <v>#N/A</v>
          </cell>
          <cell r="CG626" t="str">
            <v>Monitorado CMED</v>
          </cell>
          <cell r="CI626" t="str">
            <v>Medicamento</v>
          </cell>
          <cell r="CJ626" t="e">
            <v>#N/A</v>
          </cell>
          <cell r="CK626">
            <v>642.55999999999983</v>
          </cell>
        </row>
        <row r="627">
          <cell r="K627" t="str">
            <v>13350-0</v>
          </cell>
          <cell r="L627" t="str">
            <v>GLIBENCLAMIDA 5MG COMP CT BL 1X30</v>
          </cell>
          <cell r="M627">
            <v>1558402870041</v>
          </cell>
          <cell r="N627">
            <v>2.35</v>
          </cell>
          <cell r="O627">
            <v>4.2200000000000001E-2</v>
          </cell>
          <cell r="P627">
            <v>2.42</v>
          </cell>
          <cell r="Q627">
            <v>2.42</v>
          </cell>
          <cell r="R627">
            <v>2.4500000000000002</v>
          </cell>
          <cell r="S627">
            <v>2.48</v>
          </cell>
          <cell r="T627">
            <v>2.2799999999999998</v>
          </cell>
          <cell r="U627">
            <v>2.44</v>
          </cell>
          <cell r="V627">
            <v>2.44</v>
          </cell>
          <cell r="W627">
            <v>2.4500000000000002</v>
          </cell>
          <cell r="X627">
            <v>2.5099999999999998</v>
          </cell>
          <cell r="Y627">
            <v>0</v>
          </cell>
          <cell r="Z627">
            <v>3.35</v>
          </cell>
          <cell r="AA627">
            <v>3.35</v>
          </cell>
          <cell r="AB627">
            <v>3.39</v>
          </cell>
          <cell r="AC627">
            <v>3.43</v>
          </cell>
          <cell r="AD627">
            <v>3.15</v>
          </cell>
          <cell r="AE627">
            <v>3.37</v>
          </cell>
          <cell r="AF627">
            <v>3.37</v>
          </cell>
          <cell r="AG627">
            <v>3.39</v>
          </cell>
          <cell r="AH627">
            <v>3.47</v>
          </cell>
          <cell r="AI627">
            <v>0</v>
          </cell>
          <cell r="AJ627" t="str">
            <v>positiva</v>
          </cell>
          <cell r="AK627" t="str">
            <v>positiva</v>
          </cell>
          <cell r="AL627" t="str">
            <v>13350-0</v>
          </cell>
          <cell r="AM627" t="str">
            <v>Não consta</v>
          </cell>
          <cell r="AN627" t="str">
            <v>não consta</v>
          </cell>
          <cell r="AO627" t="str">
            <v>13350-0</v>
          </cell>
          <cell r="AP627">
            <v>0</v>
          </cell>
          <cell r="AQ627" t="str">
            <v>NA</v>
          </cell>
          <cell r="AR627">
            <v>0</v>
          </cell>
          <cell r="AS627">
            <v>0</v>
          </cell>
          <cell r="AT627">
            <v>2.42</v>
          </cell>
          <cell r="AU627">
            <v>2.42</v>
          </cell>
          <cell r="AV627">
            <v>2.4500000000000002</v>
          </cell>
          <cell r="AW627">
            <v>2.48</v>
          </cell>
          <cell r="AX627">
            <v>2.2799999999999998</v>
          </cell>
          <cell r="AY627">
            <v>2.44</v>
          </cell>
          <cell r="AZ627">
            <v>2.44</v>
          </cell>
          <cell r="BA627">
            <v>2.4500000000000002</v>
          </cell>
          <cell r="BB627">
            <v>2.5099999999999998</v>
          </cell>
          <cell r="BC627">
            <v>0</v>
          </cell>
          <cell r="BD627">
            <v>3.35</v>
          </cell>
          <cell r="BE627">
            <v>3.35</v>
          </cell>
          <cell r="BF627">
            <v>3.39</v>
          </cell>
          <cell r="BG627">
            <v>3.43</v>
          </cell>
          <cell r="BH627">
            <v>3.15</v>
          </cell>
          <cell r="BI627">
            <v>3.37</v>
          </cell>
          <cell r="BJ627">
            <v>3.37</v>
          </cell>
          <cell r="BK627">
            <v>3.39</v>
          </cell>
          <cell r="BL627">
            <v>3.47</v>
          </cell>
          <cell r="BN627" t="str">
            <v>13350-0</v>
          </cell>
          <cell r="BO627" t="str">
            <v>13350-0</v>
          </cell>
          <cell r="BR627">
            <v>1.93</v>
          </cell>
          <cell r="BS627">
            <v>2.0099999999999998</v>
          </cell>
          <cell r="BU627">
            <v>2.35</v>
          </cell>
          <cell r="BV627">
            <v>2.4500000000000002</v>
          </cell>
          <cell r="BW627">
            <v>4.2553191489361764E-2</v>
          </cell>
          <cell r="BX627">
            <v>3.5319148936176215E-4</v>
          </cell>
          <cell r="CA627">
            <v>0</v>
          </cell>
          <cell r="CB627">
            <v>2.4500000000000002</v>
          </cell>
          <cell r="CC627">
            <v>2.4499996079999997</v>
          </cell>
          <cell r="CD627">
            <v>-3.9200000045980232E-7</v>
          </cell>
          <cell r="CE627" t="e">
            <v>#N/A</v>
          </cell>
          <cell r="CG627" t="str">
            <v>Monitorado abaixo CMED</v>
          </cell>
          <cell r="CI627" t="str">
            <v>Medicamento</v>
          </cell>
          <cell r="CJ627" t="e">
            <v>#N/A</v>
          </cell>
          <cell r="CK627">
            <v>46.25</v>
          </cell>
        </row>
        <row r="628">
          <cell r="K628" t="str">
            <v>12837-0</v>
          </cell>
          <cell r="L628" t="str">
            <v>GLICORP 250MG COMP REV CT BL 50X10</v>
          </cell>
          <cell r="M628">
            <v>1558402730029</v>
          </cell>
          <cell r="N628">
            <v>173.07</v>
          </cell>
          <cell r="O628">
            <v>0</v>
          </cell>
          <cell r="P628">
            <v>170.99</v>
          </cell>
          <cell r="Q628">
            <v>170.99</v>
          </cell>
          <cell r="R628">
            <v>173.07</v>
          </cell>
          <cell r="S628">
            <v>175.21</v>
          </cell>
          <cell r="T628">
            <v>161.27000000000001</v>
          </cell>
          <cell r="U628">
            <v>172.02</v>
          </cell>
          <cell r="V628">
            <v>172.02</v>
          </cell>
          <cell r="W628">
            <v>173.07</v>
          </cell>
          <cell r="X628">
            <v>177.4</v>
          </cell>
          <cell r="Y628">
            <v>0</v>
          </cell>
          <cell r="Z628">
            <v>236.38</v>
          </cell>
          <cell r="AA628">
            <v>236.38</v>
          </cell>
          <cell r="AB628">
            <v>239.26</v>
          </cell>
          <cell r="AC628">
            <v>242.22</v>
          </cell>
          <cell r="AD628">
            <v>222.95</v>
          </cell>
          <cell r="AE628">
            <v>237.81</v>
          </cell>
          <cell r="AF628">
            <v>237.81</v>
          </cell>
          <cell r="AG628">
            <v>239.26</v>
          </cell>
          <cell r="AH628">
            <v>245.25</v>
          </cell>
          <cell r="AI628">
            <v>0</v>
          </cell>
          <cell r="AJ628" t="str">
            <v>positiva</v>
          </cell>
          <cell r="AK628" t="str">
            <v>positiva</v>
          </cell>
          <cell r="AL628" t="str">
            <v>12837-0</v>
          </cell>
          <cell r="AM628" t="str">
            <v>Não consta</v>
          </cell>
          <cell r="AN628" t="str">
            <v>não consta</v>
          </cell>
          <cell r="AO628" t="str">
            <v>12837-0</v>
          </cell>
          <cell r="AP628">
            <v>0</v>
          </cell>
          <cell r="AQ628" t="str">
            <v>NA</v>
          </cell>
          <cell r="AR628" t="str">
            <v>Inclusão de PMC. ABRIL - verificar se é restrito hospitalar ou não</v>
          </cell>
          <cell r="AS628">
            <v>0</v>
          </cell>
          <cell r="AT628">
            <v>170.99</v>
          </cell>
          <cell r="AU628">
            <v>170.99</v>
          </cell>
          <cell r="AV628">
            <v>173.07</v>
          </cell>
          <cell r="AW628">
            <v>175.21</v>
          </cell>
          <cell r="AX628">
            <v>161.27000000000001</v>
          </cell>
          <cell r="AY628">
            <v>172.02</v>
          </cell>
          <cell r="AZ628">
            <v>172.02</v>
          </cell>
          <cell r="BA628">
            <v>173.07</v>
          </cell>
          <cell r="BB628">
            <v>177.4</v>
          </cell>
          <cell r="BC628">
            <v>0</v>
          </cell>
          <cell r="BD628">
            <v>236.38</v>
          </cell>
          <cell r="BE628">
            <v>236.38</v>
          </cell>
          <cell r="BF628">
            <v>239.26</v>
          </cell>
          <cell r="BG628">
            <v>242.22</v>
          </cell>
          <cell r="BH628">
            <v>222.95</v>
          </cell>
          <cell r="BI628">
            <v>237.81</v>
          </cell>
          <cell r="BJ628">
            <v>237.81</v>
          </cell>
          <cell r="BK628">
            <v>239.26</v>
          </cell>
          <cell r="BL628">
            <v>245.25</v>
          </cell>
          <cell r="BN628" t="str">
            <v>12837-0</v>
          </cell>
          <cell r="BO628" t="str">
            <v>12837-0</v>
          </cell>
          <cell r="BR628">
            <v>141.91999999999999</v>
          </cell>
          <cell r="BS628">
            <v>141.91999999999999</v>
          </cell>
          <cell r="BU628">
            <v>173.07</v>
          </cell>
          <cell r="BV628">
            <v>173.07</v>
          </cell>
          <cell r="BW628">
            <v>0</v>
          </cell>
          <cell r="BX628">
            <v>0</v>
          </cell>
          <cell r="CA628">
            <v>0</v>
          </cell>
          <cell r="CB628">
            <v>173.07</v>
          </cell>
          <cell r="CC628">
            <v>173.06997230879998</v>
          </cell>
          <cell r="CD628">
            <v>-2.7691200017443407E-5</v>
          </cell>
          <cell r="CE628" t="e">
            <v>#N/A</v>
          </cell>
          <cell r="CG628" t="str">
            <v>Monitorado CMED</v>
          </cell>
          <cell r="CI628" t="str">
            <v>Medicamento</v>
          </cell>
          <cell r="CJ628" t="e">
            <v>#N/A</v>
          </cell>
          <cell r="CK628">
            <v>3265.93</v>
          </cell>
        </row>
        <row r="629">
          <cell r="K629" t="str">
            <v>12725-0</v>
          </cell>
          <cell r="L629" t="str">
            <v>GLICORP 250MG COMP REV CT BL 5X10</v>
          </cell>
          <cell r="M629">
            <v>1558402730045</v>
          </cell>
          <cell r="N629">
            <v>17.29</v>
          </cell>
          <cell r="O629">
            <v>0</v>
          </cell>
          <cell r="P629">
            <v>17.079999999999998</v>
          </cell>
          <cell r="Q629">
            <v>17.079999999999998</v>
          </cell>
          <cell r="R629">
            <v>17.29</v>
          </cell>
          <cell r="S629">
            <v>17.510000000000002</v>
          </cell>
          <cell r="T629">
            <v>16.11</v>
          </cell>
          <cell r="U629">
            <v>17.190000000000001</v>
          </cell>
          <cell r="V629">
            <v>17.190000000000001</v>
          </cell>
          <cell r="W629">
            <v>17.29</v>
          </cell>
          <cell r="X629">
            <v>17.73</v>
          </cell>
          <cell r="Y629">
            <v>0</v>
          </cell>
          <cell r="Z629">
            <v>23.61</v>
          </cell>
          <cell r="AA629">
            <v>23.61</v>
          </cell>
          <cell r="AB629">
            <v>23.9</v>
          </cell>
          <cell r="AC629">
            <v>24.21</v>
          </cell>
          <cell r="AD629">
            <v>22.27</v>
          </cell>
          <cell r="AE629">
            <v>23.76</v>
          </cell>
          <cell r="AF629">
            <v>23.76</v>
          </cell>
          <cell r="AG629">
            <v>23.9</v>
          </cell>
          <cell r="AH629">
            <v>24.51</v>
          </cell>
          <cell r="AI629">
            <v>0</v>
          </cell>
          <cell r="AJ629" t="str">
            <v>positiva</v>
          </cell>
          <cell r="AK629" t="str">
            <v>positiva</v>
          </cell>
          <cell r="AL629" t="str">
            <v>12725-0</v>
          </cell>
          <cell r="AM629" t="str">
            <v>Não consta</v>
          </cell>
          <cell r="AN629" t="str">
            <v>não consta</v>
          </cell>
          <cell r="AO629" t="str">
            <v>12725-0</v>
          </cell>
          <cell r="AP629">
            <v>0</v>
          </cell>
          <cell r="AQ629" t="str">
            <v>NA</v>
          </cell>
          <cell r="AR629">
            <v>0</v>
          </cell>
          <cell r="AS629">
            <v>0</v>
          </cell>
          <cell r="AT629">
            <v>17.079999999999998</v>
          </cell>
          <cell r="AU629">
            <v>17.079999999999998</v>
          </cell>
          <cell r="AV629">
            <v>17.29</v>
          </cell>
          <cell r="AW629">
            <v>17.510000000000002</v>
          </cell>
          <cell r="AX629">
            <v>16.11</v>
          </cell>
          <cell r="AY629">
            <v>17.190000000000001</v>
          </cell>
          <cell r="AZ629">
            <v>17.190000000000001</v>
          </cell>
          <cell r="BA629">
            <v>17.29</v>
          </cell>
          <cell r="BB629">
            <v>17.73</v>
          </cell>
          <cell r="BC629">
            <v>0</v>
          </cell>
          <cell r="BD629">
            <v>23.61</v>
          </cell>
          <cell r="BE629">
            <v>23.61</v>
          </cell>
          <cell r="BF629">
            <v>23.9</v>
          </cell>
          <cell r="BG629">
            <v>24.21</v>
          </cell>
          <cell r="BH629">
            <v>22.27</v>
          </cell>
          <cell r="BI629">
            <v>23.76</v>
          </cell>
          <cell r="BJ629">
            <v>23.76</v>
          </cell>
          <cell r="BK629">
            <v>23.9</v>
          </cell>
          <cell r="BL629">
            <v>24.51</v>
          </cell>
          <cell r="BN629" t="str">
            <v>12725-0</v>
          </cell>
          <cell r="BO629" t="str">
            <v>12725-0</v>
          </cell>
          <cell r="BR629">
            <v>14.18</v>
          </cell>
          <cell r="BS629">
            <v>14.18</v>
          </cell>
          <cell r="BU629">
            <v>17.29</v>
          </cell>
          <cell r="BV629">
            <v>17.29</v>
          </cell>
          <cell r="BW629">
            <v>0</v>
          </cell>
          <cell r="BX629">
            <v>0</v>
          </cell>
          <cell r="CA629">
            <v>0</v>
          </cell>
          <cell r="CB629">
            <v>17.29</v>
          </cell>
          <cell r="CC629">
            <v>17.289997233599998</v>
          </cell>
          <cell r="CD629">
            <v>-2.7664000015192869E-6</v>
          </cell>
          <cell r="CE629" t="e">
            <v>#N/A</v>
          </cell>
          <cell r="CG629" t="str">
            <v>Monitorado CMED</v>
          </cell>
          <cell r="CI629" t="str">
            <v>Medicamento</v>
          </cell>
          <cell r="CJ629" t="e">
            <v>#N/A</v>
          </cell>
          <cell r="CK629">
            <v>326.27999999999997</v>
          </cell>
        </row>
        <row r="630">
          <cell r="K630" t="str">
            <v>13703-0</v>
          </cell>
          <cell r="L630" t="str">
            <v>GLIMEPIRIDA 1MG COMP CT BL 3X10</v>
          </cell>
          <cell r="M630">
            <v>1553700070026</v>
          </cell>
          <cell r="N630">
            <v>19.37</v>
          </cell>
          <cell r="O630">
            <v>4.2200000000000001E-2</v>
          </cell>
          <cell r="P630">
            <v>19.940000000000001</v>
          </cell>
          <cell r="Q630">
            <v>19.940000000000001</v>
          </cell>
          <cell r="R630">
            <v>20.18</v>
          </cell>
          <cell r="S630">
            <v>20.43</v>
          </cell>
          <cell r="T630">
            <v>18.809999999999999</v>
          </cell>
          <cell r="U630">
            <v>20.059999999999999</v>
          </cell>
          <cell r="V630">
            <v>20.059999999999999</v>
          </cell>
          <cell r="W630">
            <v>20.18</v>
          </cell>
          <cell r="X630">
            <v>20.69</v>
          </cell>
          <cell r="Y630">
            <v>0</v>
          </cell>
          <cell r="Z630">
            <v>27.57</v>
          </cell>
          <cell r="AA630">
            <v>27.57</v>
          </cell>
          <cell r="AB630">
            <v>27.9</v>
          </cell>
          <cell r="AC630">
            <v>28.24</v>
          </cell>
          <cell r="AD630">
            <v>26</v>
          </cell>
          <cell r="AE630">
            <v>27.73</v>
          </cell>
          <cell r="AF630">
            <v>27.73</v>
          </cell>
          <cell r="AG630">
            <v>27.9</v>
          </cell>
          <cell r="AH630">
            <v>28.6</v>
          </cell>
          <cell r="AI630">
            <v>0</v>
          </cell>
          <cell r="AJ630" t="str">
            <v>positiva</v>
          </cell>
          <cell r="AK630" t="str">
            <v>positiva</v>
          </cell>
          <cell r="AL630" t="str">
            <v>13703-0</v>
          </cell>
          <cell r="AM630" t="str">
            <v>Não consta</v>
          </cell>
          <cell r="AN630" t="str">
            <v>não consta</v>
          </cell>
          <cell r="AO630" t="str">
            <v>13703-0</v>
          </cell>
          <cell r="AP630">
            <v>0</v>
          </cell>
          <cell r="AQ630" t="str">
            <v>NA</v>
          </cell>
          <cell r="AR630">
            <v>0</v>
          </cell>
          <cell r="AS630">
            <v>0</v>
          </cell>
          <cell r="AT630">
            <v>19.940000000000001</v>
          </cell>
          <cell r="AU630">
            <v>19.940000000000001</v>
          </cell>
          <cell r="AV630">
            <v>20.18</v>
          </cell>
          <cell r="AW630">
            <v>20.43</v>
          </cell>
          <cell r="AX630">
            <v>18.809999999999999</v>
          </cell>
          <cell r="AY630">
            <v>20.059999999999999</v>
          </cell>
          <cell r="AZ630">
            <v>20.059999999999999</v>
          </cell>
          <cell r="BA630">
            <v>20.18</v>
          </cell>
          <cell r="BB630">
            <v>20.69</v>
          </cell>
          <cell r="BC630">
            <v>0</v>
          </cell>
          <cell r="BD630">
            <v>27.57</v>
          </cell>
          <cell r="BE630">
            <v>27.57</v>
          </cell>
          <cell r="BF630">
            <v>27.9</v>
          </cell>
          <cell r="BG630">
            <v>28.24</v>
          </cell>
          <cell r="BH630">
            <v>26</v>
          </cell>
          <cell r="BI630">
            <v>27.73</v>
          </cell>
          <cell r="BJ630">
            <v>27.73</v>
          </cell>
          <cell r="BK630">
            <v>27.9</v>
          </cell>
          <cell r="BL630">
            <v>28.6</v>
          </cell>
          <cell r="BN630" t="e">
            <v>#N/A</v>
          </cell>
          <cell r="BO630" t="str">
            <v>13703-0</v>
          </cell>
          <cell r="BR630">
            <v>15.88</v>
          </cell>
          <cell r="BS630">
            <v>16.55</v>
          </cell>
          <cell r="BU630">
            <v>19.36</v>
          </cell>
          <cell r="BV630">
            <v>20.18</v>
          </cell>
          <cell r="BW630">
            <v>4.2355371900826499E-2</v>
          </cell>
          <cell r="BX630">
            <v>1.553719008264981E-4</v>
          </cell>
          <cell r="CA630">
            <v>0</v>
          </cell>
          <cell r="CB630">
            <v>20.18</v>
          </cell>
          <cell r="CC630">
            <v>20.179996771199999</v>
          </cell>
          <cell r="CD630">
            <v>-3.228800000698584E-6</v>
          </cell>
          <cell r="CE630" t="e">
            <v>#N/A</v>
          </cell>
          <cell r="CG630" t="str">
            <v>Monitorado CMED</v>
          </cell>
          <cell r="CI630" t="str">
            <v>Medicamento</v>
          </cell>
          <cell r="CJ630" t="e">
            <v>#N/A</v>
          </cell>
          <cell r="CK630">
            <v>380.86</v>
          </cell>
        </row>
        <row r="631">
          <cell r="K631" t="str">
            <v>13704-0</v>
          </cell>
          <cell r="L631" t="str">
            <v>GLIMEPIRIDA 2MG COMP CT BL 3X10</v>
          </cell>
          <cell r="M631">
            <v>1553700070050</v>
          </cell>
          <cell r="N631">
            <v>33.619999999999997</v>
          </cell>
          <cell r="O631">
            <v>4.2200000000000001E-2</v>
          </cell>
          <cell r="P631">
            <v>34.61</v>
          </cell>
          <cell r="Q631">
            <v>34.61</v>
          </cell>
          <cell r="R631">
            <v>35.04</v>
          </cell>
          <cell r="S631">
            <v>35.47</v>
          </cell>
          <cell r="T631">
            <v>32.65</v>
          </cell>
          <cell r="U631">
            <v>34.82</v>
          </cell>
          <cell r="V631">
            <v>34.82</v>
          </cell>
          <cell r="W631">
            <v>35.04</v>
          </cell>
          <cell r="X631">
            <v>35.909999999999997</v>
          </cell>
          <cell r="Y631">
            <v>0</v>
          </cell>
          <cell r="Z631">
            <v>47.85</v>
          </cell>
          <cell r="AA631">
            <v>47.85</v>
          </cell>
          <cell r="AB631">
            <v>48.44</v>
          </cell>
          <cell r="AC631">
            <v>49.04</v>
          </cell>
          <cell r="AD631">
            <v>45.14</v>
          </cell>
          <cell r="AE631">
            <v>48.14</v>
          </cell>
          <cell r="AF631">
            <v>48.14</v>
          </cell>
          <cell r="AG631">
            <v>48.44</v>
          </cell>
          <cell r="AH631">
            <v>49.64</v>
          </cell>
          <cell r="AI631">
            <v>0</v>
          </cell>
          <cell r="AJ631" t="str">
            <v>positiva</v>
          </cell>
          <cell r="AK631" t="str">
            <v>positiva</v>
          </cell>
          <cell r="AL631" t="str">
            <v>13704-0</v>
          </cell>
          <cell r="AM631" t="str">
            <v>Não consta</v>
          </cell>
          <cell r="AN631" t="str">
            <v>não consta</v>
          </cell>
          <cell r="AO631" t="str">
            <v>13704-0</v>
          </cell>
          <cell r="AP631">
            <v>0</v>
          </cell>
          <cell r="AQ631" t="str">
            <v>NA</v>
          </cell>
          <cell r="AR631">
            <v>0</v>
          </cell>
          <cell r="AS631">
            <v>0</v>
          </cell>
          <cell r="AT631">
            <v>34.61</v>
          </cell>
          <cell r="AU631">
            <v>34.61</v>
          </cell>
          <cell r="AV631">
            <v>35.04</v>
          </cell>
          <cell r="AW631">
            <v>35.47</v>
          </cell>
          <cell r="AX631">
            <v>32.65</v>
          </cell>
          <cell r="AY631">
            <v>34.82</v>
          </cell>
          <cell r="AZ631">
            <v>34.82</v>
          </cell>
          <cell r="BA631">
            <v>35.04</v>
          </cell>
          <cell r="BB631">
            <v>35.909999999999997</v>
          </cell>
          <cell r="BC631">
            <v>0</v>
          </cell>
          <cell r="BD631">
            <v>47.85</v>
          </cell>
          <cell r="BE631">
            <v>47.85</v>
          </cell>
          <cell r="BF631">
            <v>48.44</v>
          </cell>
          <cell r="BG631">
            <v>49.04</v>
          </cell>
          <cell r="BH631">
            <v>45.14</v>
          </cell>
          <cell r="BI631">
            <v>48.14</v>
          </cell>
          <cell r="BJ631">
            <v>48.14</v>
          </cell>
          <cell r="BK631">
            <v>48.44</v>
          </cell>
          <cell r="BL631">
            <v>49.64</v>
          </cell>
          <cell r="BN631" t="e">
            <v>#N/A</v>
          </cell>
          <cell r="BO631" t="str">
            <v>13704-0</v>
          </cell>
          <cell r="BR631">
            <v>27.57</v>
          </cell>
          <cell r="BS631">
            <v>28.73</v>
          </cell>
          <cell r="BU631">
            <v>33.619999999999997</v>
          </cell>
          <cell r="BV631">
            <v>35.04</v>
          </cell>
          <cell r="BW631">
            <v>4.2236763831053015E-2</v>
          </cell>
          <cell r="BX631">
            <v>3.6763831053013285E-5</v>
          </cell>
          <cell r="CA631">
            <v>0</v>
          </cell>
          <cell r="CB631">
            <v>35.04</v>
          </cell>
          <cell r="CC631">
            <v>35.039994393599997</v>
          </cell>
          <cell r="CD631">
            <v>-5.6064000020228377E-6</v>
          </cell>
          <cell r="CE631" t="e">
            <v>#N/A</v>
          </cell>
          <cell r="CG631" t="str">
            <v>Monitorado CMED</v>
          </cell>
          <cell r="CI631" t="str">
            <v>Medicamento</v>
          </cell>
          <cell r="CJ631" t="e">
            <v>#N/A</v>
          </cell>
          <cell r="CK631">
            <v>661.14</v>
          </cell>
        </row>
        <row r="632">
          <cell r="K632" t="str">
            <v>13705-0</v>
          </cell>
          <cell r="L632" t="str">
            <v>GLIMEPIRIDA 4MG COMP CT BL 3X10</v>
          </cell>
          <cell r="M632">
            <v>1553700070085</v>
          </cell>
          <cell r="N632">
            <v>58.37</v>
          </cell>
          <cell r="O632">
            <v>4.2200000000000001E-2</v>
          </cell>
          <cell r="P632">
            <v>60.1</v>
          </cell>
          <cell r="Q632">
            <v>60.1</v>
          </cell>
          <cell r="R632">
            <v>60.83</v>
          </cell>
          <cell r="S632">
            <v>61.58</v>
          </cell>
          <cell r="T632">
            <v>56.68</v>
          </cell>
          <cell r="U632">
            <v>60.46</v>
          </cell>
          <cell r="V632">
            <v>60.46</v>
          </cell>
          <cell r="W632">
            <v>60.83</v>
          </cell>
          <cell r="X632">
            <v>62.35</v>
          </cell>
          <cell r="Y632">
            <v>0</v>
          </cell>
          <cell r="Z632">
            <v>83.08</v>
          </cell>
          <cell r="AA632">
            <v>83.08</v>
          </cell>
          <cell r="AB632">
            <v>84.09</v>
          </cell>
          <cell r="AC632">
            <v>85.13</v>
          </cell>
          <cell r="AD632">
            <v>78.36</v>
          </cell>
          <cell r="AE632">
            <v>83.58</v>
          </cell>
          <cell r="AF632">
            <v>83.58</v>
          </cell>
          <cell r="AG632">
            <v>84.09</v>
          </cell>
          <cell r="AH632">
            <v>86.2</v>
          </cell>
          <cell r="AI632">
            <v>0</v>
          </cell>
          <cell r="AJ632" t="str">
            <v>positiva</v>
          </cell>
          <cell r="AK632" t="str">
            <v>positiva</v>
          </cell>
          <cell r="AL632" t="str">
            <v>13705-0</v>
          </cell>
          <cell r="AM632" t="str">
            <v>Não consta</v>
          </cell>
          <cell r="AN632" t="str">
            <v>não consta</v>
          </cell>
          <cell r="AO632" t="str">
            <v>13705-0</v>
          </cell>
          <cell r="AP632">
            <v>0</v>
          </cell>
          <cell r="AQ632" t="str">
            <v>NA</v>
          </cell>
          <cell r="AR632">
            <v>0</v>
          </cell>
          <cell r="AS632">
            <v>0</v>
          </cell>
          <cell r="AT632">
            <v>60.1</v>
          </cell>
          <cell r="AU632">
            <v>60.1</v>
          </cell>
          <cell r="AV632">
            <v>60.83</v>
          </cell>
          <cell r="AW632">
            <v>61.58</v>
          </cell>
          <cell r="AX632">
            <v>56.68</v>
          </cell>
          <cell r="AY632">
            <v>60.46</v>
          </cell>
          <cell r="AZ632">
            <v>60.46</v>
          </cell>
          <cell r="BA632">
            <v>60.83</v>
          </cell>
          <cell r="BB632">
            <v>62.35</v>
          </cell>
          <cell r="BC632">
            <v>0</v>
          </cell>
          <cell r="BD632">
            <v>83.08</v>
          </cell>
          <cell r="BE632">
            <v>83.08</v>
          </cell>
          <cell r="BF632">
            <v>84.09</v>
          </cell>
          <cell r="BG632">
            <v>85.13</v>
          </cell>
          <cell r="BH632">
            <v>78.36</v>
          </cell>
          <cell r="BI632">
            <v>83.58</v>
          </cell>
          <cell r="BJ632">
            <v>83.58</v>
          </cell>
          <cell r="BK632">
            <v>84.09</v>
          </cell>
          <cell r="BL632">
            <v>86.2</v>
          </cell>
          <cell r="BN632" t="e">
            <v>#N/A</v>
          </cell>
          <cell r="BO632" t="str">
            <v>13705-0</v>
          </cell>
          <cell r="BR632">
            <v>47.86</v>
          </cell>
          <cell r="BS632">
            <v>49.88</v>
          </cell>
          <cell r="BU632">
            <v>58.37</v>
          </cell>
          <cell r="BV632">
            <v>60.83</v>
          </cell>
          <cell r="BW632">
            <v>4.2144937467877286E-2</v>
          </cell>
          <cell r="BX632">
            <v>-5.5062532122715502E-5</v>
          </cell>
          <cell r="CA632">
            <v>0</v>
          </cell>
          <cell r="CB632">
            <v>60.83</v>
          </cell>
          <cell r="CC632">
            <v>60.829990267199989</v>
          </cell>
          <cell r="CD632">
            <v>-9.7328000094876188E-6</v>
          </cell>
          <cell r="CE632" t="e">
            <v>#N/A</v>
          </cell>
          <cell r="CG632" t="str">
            <v>Monitorado CMED</v>
          </cell>
          <cell r="CI632" t="str">
            <v>Medicamento</v>
          </cell>
          <cell r="CJ632" t="e">
            <v>#N/A</v>
          </cell>
          <cell r="CK632">
            <v>1147.8699999999999</v>
          </cell>
        </row>
        <row r="633">
          <cell r="K633" t="str">
            <v>12720-0</v>
          </cell>
          <cell r="L633" t="str">
            <v>GLIMERAN 2MG COMP CT BL 2X15</v>
          </cell>
          <cell r="M633">
            <v>1558403310015</v>
          </cell>
          <cell r="N633">
            <v>30.73</v>
          </cell>
          <cell r="O633">
            <v>4.2200000000000001E-2</v>
          </cell>
          <cell r="P633">
            <v>31.64</v>
          </cell>
          <cell r="Q633">
            <v>31.64</v>
          </cell>
          <cell r="R633">
            <v>32.020000000000003</v>
          </cell>
          <cell r="S633">
            <v>32.42</v>
          </cell>
          <cell r="T633">
            <v>29.84</v>
          </cell>
          <cell r="U633">
            <v>31.83</v>
          </cell>
          <cell r="V633">
            <v>31.83</v>
          </cell>
          <cell r="W633">
            <v>32.020000000000003</v>
          </cell>
          <cell r="X633">
            <v>32.83</v>
          </cell>
          <cell r="Y633">
            <v>0</v>
          </cell>
          <cell r="Z633">
            <v>43.74</v>
          </cell>
          <cell r="AA633">
            <v>43.74</v>
          </cell>
          <cell r="AB633">
            <v>44.27</v>
          </cell>
          <cell r="AC633">
            <v>44.82</v>
          </cell>
          <cell r="AD633">
            <v>41.25</v>
          </cell>
          <cell r="AE633">
            <v>44</v>
          </cell>
          <cell r="AF633">
            <v>44</v>
          </cell>
          <cell r="AG633">
            <v>44.27</v>
          </cell>
          <cell r="AH633">
            <v>45.39</v>
          </cell>
          <cell r="AI633">
            <v>0</v>
          </cell>
          <cell r="AJ633" t="str">
            <v>positiva</v>
          </cell>
          <cell r="AK633" t="str">
            <v>positiva</v>
          </cell>
          <cell r="AL633" t="str">
            <v>12720-0</v>
          </cell>
          <cell r="AM633" t="str">
            <v>Não consta</v>
          </cell>
          <cell r="AN633" t="str">
            <v>não consta</v>
          </cell>
          <cell r="AO633" t="str">
            <v>12720-0</v>
          </cell>
          <cell r="AP633">
            <v>0</v>
          </cell>
          <cell r="AQ633" t="str">
            <v>NA</v>
          </cell>
          <cell r="AR633">
            <v>0</v>
          </cell>
          <cell r="AS633">
            <v>0</v>
          </cell>
          <cell r="AT633">
            <v>31.64</v>
          </cell>
          <cell r="AU633">
            <v>31.64</v>
          </cell>
          <cell r="AV633">
            <v>32.020000000000003</v>
          </cell>
          <cell r="AW633">
            <v>32.42</v>
          </cell>
          <cell r="AX633">
            <v>29.84</v>
          </cell>
          <cell r="AY633">
            <v>31.83</v>
          </cell>
          <cell r="AZ633">
            <v>31.83</v>
          </cell>
          <cell r="BA633">
            <v>32.020000000000003</v>
          </cell>
          <cell r="BB633">
            <v>32.83</v>
          </cell>
          <cell r="BC633">
            <v>0</v>
          </cell>
          <cell r="BD633">
            <v>43.74</v>
          </cell>
          <cell r="BE633">
            <v>43.74</v>
          </cell>
          <cell r="BF633">
            <v>44.27</v>
          </cell>
          <cell r="BG633">
            <v>44.82</v>
          </cell>
          <cell r="BH633">
            <v>41.25</v>
          </cell>
          <cell r="BI633">
            <v>44</v>
          </cell>
          <cell r="BJ633">
            <v>44</v>
          </cell>
          <cell r="BK633">
            <v>44.27</v>
          </cell>
          <cell r="BL633">
            <v>45.39</v>
          </cell>
          <cell r="BN633" t="str">
            <v>12720-0</v>
          </cell>
          <cell r="BO633" t="str">
            <v>12720-0</v>
          </cell>
          <cell r="BR633">
            <v>25.2</v>
          </cell>
          <cell r="BS633">
            <v>26.26</v>
          </cell>
          <cell r="BU633">
            <v>30.73</v>
          </cell>
          <cell r="BV633">
            <v>32.020000000000003</v>
          </cell>
          <cell r="BW633">
            <v>4.1978522616335834E-2</v>
          </cell>
          <cell r="BX633">
            <v>-2.2147738366416758E-4</v>
          </cell>
          <cell r="CA633">
            <v>0</v>
          </cell>
          <cell r="CB633">
            <v>32.020000000000003</v>
          </cell>
          <cell r="CC633">
            <v>32.019994876799998</v>
          </cell>
          <cell r="CD633">
            <v>-5.1232000046752546E-6</v>
          </cell>
          <cell r="CE633" t="e">
            <v>#N/A</v>
          </cell>
          <cell r="CG633" t="str">
            <v>Monitorado CMED</v>
          </cell>
          <cell r="CI633" t="str">
            <v>Medicamento</v>
          </cell>
          <cell r="CJ633" t="e">
            <v>#N/A</v>
          </cell>
          <cell r="CK633">
            <v>604.30999999999995</v>
          </cell>
        </row>
        <row r="634">
          <cell r="K634" t="str">
            <v>12563-0</v>
          </cell>
          <cell r="L634" t="str">
            <v>GLIONIL 5MG COMP CT BL 1X30</v>
          </cell>
          <cell r="M634">
            <v>1558401700010</v>
          </cell>
          <cell r="N634">
            <v>7.66</v>
          </cell>
          <cell r="O634">
            <v>4.2200000000000001E-2</v>
          </cell>
          <cell r="P634">
            <v>7.89</v>
          </cell>
          <cell r="Q634">
            <v>7.89</v>
          </cell>
          <cell r="R634">
            <v>7.99</v>
          </cell>
          <cell r="S634">
            <v>8.09</v>
          </cell>
          <cell r="T634">
            <v>7.44</v>
          </cell>
          <cell r="U634">
            <v>7.94</v>
          </cell>
          <cell r="V634">
            <v>7.94</v>
          </cell>
          <cell r="W634">
            <v>7.99</v>
          </cell>
          <cell r="X634">
            <v>8.19</v>
          </cell>
          <cell r="Y634">
            <v>0</v>
          </cell>
          <cell r="Z634">
            <v>10.91</v>
          </cell>
          <cell r="AA634">
            <v>10.91</v>
          </cell>
          <cell r="AB634">
            <v>11.05</v>
          </cell>
          <cell r="AC634">
            <v>11.18</v>
          </cell>
          <cell r="AD634">
            <v>10.29</v>
          </cell>
          <cell r="AE634">
            <v>10.98</v>
          </cell>
          <cell r="AF634">
            <v>10.98</v>
          </cell>
          <cell r="AG634">
            <v>11.05</v>
          </cell>
          <cell r="AH634">
            <v>11.32</v>
          </cell>
          <cell r="AI634">
            <v>0</v>
          </cell>
          <cell r="AJ634" t="str">
            <v>positiva</v>
          </cell>
          <cell r="AK634" t="str">
            <v>positiva</v>
          </cell>
          <cell r="AL634" t="str">
            <v>12563-0</v>
          </cell>
          <cell r="AM634" t="str">
            <v>Não consta</v>
          </cell>
          <cell r="AN634" t="str">
            <v>não consta</v>
          </cell>
          <cell r="AO634" t="str">
            <v>12563-0</v>
          </cell>
          <cell r="AP634">
            <v>0</v>
          </cell>
          <cell r="AQ634" t="str">
            <v>NA</v>
          </cell>
          <cell r="AR634">
            <v>0</v>
          </cell>
          <cell r="AS634">
            <v>0</v>
          </cell>
          <cell r="AT634">
            <v>7.89</v>
          </cell>
          <cell r="AU634">
            <v>7.89</v>
          </cell>
          <cell r="AV634">
            <v>7.99</v>
          </cell>
          <cell r="AW634">
            <v>8.09</v>
          </cell>
          <cell r="AX634">
            <v>7.44</v>
          </cell>
          <cell r="AY634">
            <v>7.94</v>
          </cell>
          <cell r="AZ634">
            <v>7.94</v>
          </cell>
          <cell r="BA634">
            <v>7.99</v>
          </cell>
          <cell r="BB634">
            <v>8.19</v>
          </cell>
          <cell r="BC634">
            <v>0</v>
          </cell>
          <cell r="BD634">
            <v>10.91</v>
          </cell>
          <cell r="BE634">
            <v>10.91</v>
          </cell>
          <cell r="BF634">
            <v>11.05</v>
          </cell>
          <cell r="BG634">
            <v>11.18</v>
          </cell>
          <cell r="BH634">
            <v>10.29</v>
          </cell>
          <cell r="BI634">
            <v>10.98</v>
          </cell>
          <cell r="BJ634">
            <v>10.98</v>
          </cell>
          <cell r="BK634">
            <v>11.05</v>
          </cell>
          <cell r="BL634">
            <v>11.32</v>
          </cell>
          <cell r="BN634" t="e">
            <v>#N/A</v>
          </cell>
          <cell r="BO634" t="str">
            <v>12563-0</v>
          </cell>
          <cell r="BR634">
            <v>6.28</v>
          </cell>
          <cell r="BS634">
            <v>6.55</v>
          </cell>
          <cell r="BU634">
            <v>7.66</v>
          </cell>
          <cell r="BV634">
            <v>7.99</v>
          </cell>
          <cell r="BW634">
            <v>4.3080939947780728E-2</v>
          </cell>
          <cell r="BX634">
            <v>8.8093994778072615E-4</v>
          </cell>
          <cell r="CA634">
            <v>0</v>
          </cell>
          <cell r="CB634">
            <v>7.99</v>
          </cell>
          <cell r="CC634">
            <v>7.9899987215999992</v>
          </cell>
          <cell r="CD634">
            <v>-1.2784000009702368E-6</v>
          </cell>
          <cell r="CE634" t="e">
            <v>#N/A</v>
          </cell>
          <cell r="CG634" t="str">
            <v>Monitorado CMED</v>
          </cell>
          <cell r="CI634" t="str">
            <v>Medicamento</v>
          </cell>
          <cell r="CJ634" t="e">
            <v>#N/A</v>
          </cell>
          <cell r="CK634">
            <v>150.75999999999996</v>
          </cell>
        </row>
        <row r="635">
          <cell r="K635" t="str">
            <v>18414-0</v>
          </cell>
          <cell r="L635" t="str">
            <v>GLYCARE SABONETE BARRA 90G</v>
          </cell>
          <cell r="M635" t="str">
            <v>não medicamento</v>
          </cell>
          <cell r="N635">
            <v>29.13</v>
          </cell>
          <cell r="O635">
            <v>0</v>
          </cell>
          <cell r="P635">
            <v>28.78</v>
          </cell>
          <cell r="Q635">
            <v>28.78</v>
          </cell>
          <cell r="R635">
            <v>29.13</v>
          </cell>
          <cell r="S635">
            <v>29.49</v>
          </cell>
          <cell r="T635">
            <v>27.15</v>
          </cell>
          <cell r="U635">
            <v>28.96</v>
          </cell>
          <cell r="V635">
            <v>28.96</v>
          </cell>
          <cell r="W635">
            <v>29.13</v>
          </cell>
          <cell r="X635">
            <v>29.86</v>
          </cell>
          <cell r="Y635">
            <v>0</v>
          </cell>
          <cell r="Z635">
            <v>39.79</v>
          </cell>
          <cell r="AA635">
            <v>39.79</v>
          </cell>
          <cell r="AB635">
            <v>40.270000000000003</v>
          </cell>
          <cell r="AC635">
            <v>40.770000000000003</v>
          </cell>
          <cell r="AD635">
            <v>37.53</v>
          </cell>
          <cell r="AE635">
            <v>40.04</v>
          </cell>
          <cell r="AF635">
            <v>40.04</v>
          </cell>
          <cell r="AG635">
            <v>40.270000000000003</v>
          </cell>
          <cell r="AH635">
            <v>41.28</v>
          </cell>
          <cell r="AI635">
            <v>0</v>
          </cell>
          <cell r="AJ635" t="str">
            <v>positiva</v>
          </cell>
          <cell r="AK635" t="str">
            <v>Dermocosmético</v>
          </cell>
          <cell r="AL635" t="str">
            <v>18414-0</v>
          </cell>
          <cell r="AM635" t="str">
            <v>18414-0</v>
          </cell>
          <cell r="AN635" t="str">
            <v>18414-0</v>
          </cell>
          <cell r="AO635" t="str">
            <v>18414-0</v>
          </cell>
          <cell r="AP635">
            <v>0</v>
          </cell>
          <cell r="AQ635" t="str">
            <v>PMCL/PP</v>
          </cell>
          <cell r="AR635">
            <v>0</v>
          </cell>
          <cell r="AS635">
            <v>0</v>
          </cell>
          <cell r="AT635">
            <v>28.78</v>
          </cell>
          <cell r="AU635">
            <v>28.78</v>
          </cell>
          <cell r="AV635">
            <v>29.13</v>
          </cell>
          <cell r="AW635">
            <v>29.49</v>
          </cell>
          <cell r="AX635">
            <v>27.15</v>
          </cell>
          <cell r="AY635">
            <v>28.96</v>
          </cell>
          <cell r="AZ635">
            <v>28.96</v>
          </cell>
          <cell r="BA635">
            <v>29.13</v>
          </cell>
          <cell r="BB635">
            <v>29.86</v>
          </cell>
          <cell r="BC635">
            <v>0</v>
          </cell>
          <cell r="BD635">
            <v>39.79</v>
          </cell>
          <cell r="BE635">
            <v>39.79</v>
          </cell>
          <cell r="BF635">
            <v>40.270000000000003</v>
          </cell>
          <cell r="BG635">
            <v>40.770000000000003</v>
          </cell>
          <cell r="BH635">
            <v>37.53</v>
          </cell>
          <cell r="BI635">
            <v>40.04</v>
          </cell>
          <cell r="BJ635">
            <v>40.04</v>
          </cell>
          <cell r="BK635">
            <v>40.270000000000003</v>
          </cell>
          <cell r="BL635">
            <v>41.28</v>
          </cell>
          <cell r="BN635" t="str">
            <v>18414-0</v>
          </cell>
          <cell r="BO635" t="str">
            <v>18414-0</v>
          </cell>
          <cell r="BR635">
            <v>23.89</v>
          </cell>
          <cell r="BS635">
            <v>23.89</v>
          </cell>
          <cell r="BU635">
            <v>27.69</v>
          </cell>
          <cell r="BV635">
            <v>29.13</v>
          </cell>
          <cell r="BW635">
            <v>5.2004333694474436E-2</v>
          </cell>
          <cell r="BX635">
            <v>5.2004333694474436E-2</v>
          </cell>
          <cell r="CA635">
            <v>0</v>
          </cell>
          <cell r="CB635">
            <v>29.13</v>
          </cell>
          <cell r="CC635">
            <v>29.129995339199997</v>
          </cell>
          <cell r="CD635">
            <v>-4.6608000019432438E-6</v>
          </cell>
          <cell r="CE635" t="e">
            <v>#N/A</v>
          </cell>
          <cell r="CG635" t="str">
            <v>Não Medicamento</v>
          </cell>
          <cell r="CI635" t="str">
            <v>Não Medicamento</v>
          </cell>
          <cell r="CJ635" t="str">
            <v>18414-0</v>
          </cell>
          <cell r="CK635">
            <v>549.76</v>
          </cell>
        </row>
        <row r="636">
          <cell r="K636" t="str">
            <v>18416-0</v>
          </cell>
          <cell r="L636" t="str">
            <v>GLYCARE SABONETE LIQUIDO FR 120ML</v>
          </cell>
          <cell r="M636" t="str">
            <v>não medicamento</v>
          </cell>
          <cell r="N636">
            <v>44.12</v>
          </cell>
          <cell r="O636">
            <v>0</v>
          </cell>
          <cell r="P636">
            <v>43.59</v>
          </cell>
          <cell r="Q636">
            <v>43.59</v>
          </cell>
          <cell r="R636">
            <v>44.12</v>
          </cell>
          <cell r="S636">
            <v>44.67</v>
          </cell>
          <cell r="T636">
            <v>41.11</v>
          </cell>
          <cell r="U636">
            <v>43.85</v>
          </cell>
          <cell r="V636">
            <v>43.85</v>
          </cell>
          <cell r="W636">
            <v>44.12</v>
          </cell>
          <cell r="X636">
            <v>45.23</v>
          </cell>
          <cell r="Y636">
            <v>0</v>
          </cell>
          <cell r="Z636">
            <v>60.26</v>
          </cell>
          <cell r="AA636">
            <v>60.26</v>
          </cell>
          <cell r="AB636">
            <v>60.99</v>
          </cell>
          <cell r="AC636">
            <v>61.75</v>
          </cell>
          <cell r="AD636">
            <v>56.83</v>
          </cell>
          <cell r="AE636">
            <v>60.62</v>
          </cell>
          <cell r="AF636">
            <v>60.62</v>
          </cell>
          <cell r="AG636">
            <v>60.99</v>
          </cell>
          <cell r="AH636">
            <v>62.53</v>
          </cell>
          <cell r="AI636">
            <v>0</v>
          </cell>
          <cell r="AJ636" t="str">
            <v>positiva</v>
          </cell>
          <cell r="AK636" t="str">
            <v>Dermocosmético</v>
          </cell>
          <cell r="AL636" t="str">
            <v>18416-0</v>
          </cell>
          <cell r="AM636" t="str">
            <v>18416-0</v>
          </cell>
          <cell r="AN636" t="str">
            <v>18416-0</v>
          </cell>
          <cell r="AO636" t="str">
            <v>18416-0</v>
          </cell>
          <cell r="AP636">
            <v>0</v>
          </cell>
          <cell r="AQ636" t="str">
            <v>PMCL/PP</v>
          </cell>
          <cell r="AR636">
            <v>0</v>
          </cell>
          <cell r="AS636">
            <v>0</v>
          </cell>
          <cell r="AT636">
            <v>43.59</v>
          </cell>
          <cell r="AU636">
            <v>43.59</v>
          </cell>
          <cell r="AV636">
            <v>44.12</v>
          </cell>
          <cell r="AW636">
            <v>44.67</v>
          </cell>
          <cell r="AX636">
            <v>41.11</v>
          </cell>
          <cell r="AY636">
            <v>43.85</v>
          </cell>
          <cell r="AZ636">
            <v>43.85</v>
          </cell>
          <cell r="BA636">
            <v>44.12</v>
          </cell>
          <cell r="BB636">
            <v>45.23</v>
          </cell>
          <cell r="BC636">
            <v>0</v>
          </cell>
          <cell r="BD636">
            <v>60.26</v>
          </cell>
          <cell r="BE636">
            <v>60.26</v>
          </cell>
          <cell r="BF636">
            <v>60.99</v>
          </cell>
          <cell r="BG636">
            <v>61.75</v>
          </cell>
          <cell r="BH636">
            <v>56.83</v>
          </cell>
          <cell r="BI636">
            <v>60.62</v>
          </cell>
          <cell r="BJ636">
            <v>60.62</v>
          </cell>
          <cell r="BK636">
            <v>60.99</v>
          </cell>
          <cell r="BL636">
            <v>62.53</v>
          </cell>
          <cell r="BN636" t="str">
            <v>18416-0</v>
          </cell>
          <cell r="BO636" t="str">
            <v>18416-0</v>
          </cell>
          <cell r="BR636">
            <v>36.18</v>
          </cell>
          <cell r="BS636">
            <v>36.18</v>
          </cell>
          <cell r="BU636">
            <v>41.94</v>
          </cell>
          <cell r="BV636">
            <v>44.12</v>
          </cell>
          <cell r="BW636">
            <v>5.1979017644253611E-2</v>
          </cell>
          <cell r="BX636">
            <v>5.1979017644253611E-2</v>
          </cell>
          <cell r="CA636">
            <v>0</v>
          </cell>
          <cell r="CB636">
            <v>44.12</v>
          </cell>
          <cell r="CC636">
            <v>44.119992940799996</v>
          </cell>
          <cell r="CD636">
            <v>-7.0592000014357836E-6</v>
          </cell>
          <cell r="CE636" t="e">
            <v>#N/A</v>
          </cell>
          <cell r="CG636" t="str">
            <v>Não Medicamento</v>
          </cell>
          <cell r="CI636" t="str">
            <v>Não Medicamento</v>
          </cell>
          <cell r="CJ636" t="str">
            <v>18416-0</v>
          </cell>
          <cell r="CK636">
            <v>832.56000000000017</v>
          </cell>
        </row>
        <row r="637">
          <cell r="K637" t="str">
            <v>12645-0</v>
          </cell>
          <cell r="L637" t="str">
            <v>GONOL PO EXT CT VD 1X60ML</v>
          </cell>
          <cell r="M637">
            <v>1558402060015</v>
          </cell>
          <cell r="N637">
            <v>52.02</v>
          </cell>
          <cell r="O637">
            <v>0</v>
          </cell>
          <cell r="P637">
            <v>51.4</v>
          </cell>
          <cell r="Q637">
            <v>51.4</v>
          </cell>
          <cell r="R637">
            <v>52.02</v>
          </cell>
          <cell r="S637">
            <v>52.67</v>
          </cell>
          <cell r="T637">
            <v>48.48</v>
          </cell>
          <cell r="U637">
            <v>51.71</v>
          </cell>
          <cell r="V637">
            <v>51.71</v>
          </cell>
          <cell r="W637">
            <v>52.02</v>
          </cell>
          <cell r="X637">
            <v>53.33</v>
          </cell>
          <cell r="Y637">
            <v>0</v>
          </cell>
          <cell r="Z637">
            <v>71.06</v>
          </cell>
          <cell r="AA637">
            <v>71.06</v>
          </cell>
          <cell r="AB637">
            <v>71.91</v>
          </cell>
          <cell r="AC637">
            <v>72.81</v>
          </cell>
          <cell r="AD637">
            <v>67.02</v>
          </cell>
          <cell r="AE637">
            <v>71.489999999999995</v>
          </cell>
          <cell r="AF637">
            <v>71.489999999999995</v>
          </cell>
          <cell r="AG637">
            <v>71.91</v>
          </cell>
          <cell r="AH637">
            <v>73.73</v>
          </cell>
          <cell r="AI637">
            <v>0</v>
          </cell>
          <cell r="AJ637" t="str">
            <v>positiva</v>
          </cell>
          <cell r="AK637" t="str">
            <v>positiva</v>
          </cell>
          <cell r="AL637" t="str">
            <v>12645-0</v>
          </cell>
          <cell r="AM637" t="str">
            <v>Não consta</v>
          </cell>
          <cell r="AN637" t="str">
            <v>não consta</v>
          </cell>
          <cell r="AO637" t="str">
            <v>12645-0</v>
          </cell>
          <cell r="AP637">
            <v>0</v>
          </cell>
          <cell r="AQ637" t="str">
            <v>NA</v>
          </cell>
          <cell r="AR637">
            <v>0</v>
          </cell>
          <cell r="AS637">
            <v>0</v>
          </cell>
          <cell r="AT637">
            <v>51.4</v>
          </cell>
          <cell r="AU637">
            <v>51.4</v>
          </cell>
          <cell r="AV637">
            <v>52.02</v>
          </cell>
          <cell r="AW637">
            <v>52.67</v>
          </cell>
          <cell r="AX637">
            <v>48.48</v>
          </cell>
          <cell r="AY637">
            <v>51.71</v>
          </cell>
          <cell r="AZ637">
            <v>51.71</v>
          </cell>
          <cell r="BA637">
            <v>52.02</v>
          </cell>
          <cell r="BB637">
            <v>53.33</v>
          </cell>
          <cell r="BC637">
            <v>0</v>
          </cell>
          <cell r="BD637">
            <v>71.06</v>
          </cell>
          <cell r="BE637">
            <v>71.06</v>
          </cell>
          <cell r="BF637">
            <v>71.91</v>
          </cell>
          <cell r="BG637">
            <v>72.81</v>
          </cell>
          <cell r="BH637">
            <v>67.02</v>
          </cell>
          <cell r="BI637">
            <v>71.489999999999995</v>
          </cell>
          <cell r="BJ637">
            <v>71.489999999999995</v>
          </cell>
          <cell r="BK637">
            <v>71.91</v>
          </cell>
          <cell r="BL637">
            <v>73.73</v>
          </cell>
          <cell r="BN637" t="str">
            <v>12645-0</v>
          </cell>
          <cell r="BO637" t="str">
            <v>12645-0</v>
          </cell>
          <cell r="BR637">
            <v>42.66</v>
          </cell>
          <cell r="BS637">
            <v>42.66</v>
          </cell>
          <cell r="BU637">
            <v>52.03</v>
          </cell>
          <cell r="BV637">
            <v>52.02</v>
          </cell>
          <cell r="BW637">
            <v>-1.9219680953297402E-4</v>
          </cell>
          <cell r="BX637">
            <v>-1.9219680953297402E-4</v>
          </cell>
          <cell r="CA637">
            <v>0</v>
          </cell>
          <cell r="CB637">
            <v>52.02</v>
          </cell>
          <cell r="CC637">
            <v>52.019991676799997</v>
          </cell>
          <cell r="CD637">
            <v>-8.3232000065436296E-6</v>
          </cell>
          <cell r="CE637" t="e">
            <v>#N/A</v>
          </cell>
          <cell r="CG637" t="str">
            <v>Monitorado CMED</v>
          </cell>
          <cell r="CI637" t="str">
            <v>Medicamento</v>
          </cell>
          <cell r="CJ637" t="e">
            <v>#N/A</v>
          </cell>
          <cell r="CK637">
            <v>981.74</v>
          </cell>
        </row>
        <row r="638">
          <cell r="K638" t="str">
            <v>12502-0</v>
          </cell>
          <cell r="L638" t="str">
            <v>GUAIFENESINA CEREJ 13,3MG/ML XPE 1X120ML</v>
          </cell>
          <cell r="M638">
            <v>1558403330121</v>
          </cell>
          <cell r="N638">
            <v>16.43</v>
          </cell>
          <cell r="O638">
            <v>0</v>
          </cell>
          <cell r="P638">
            <v>14.1</v>
          </cell>
          <cell r="Q638">
            <v>16.2</v>
          </cell>
          <cell r="R638">
            <v>16.43</v>
          </cell>
          <cell r="S638">
            <v>16.66</v>
          </cell>
          <cell r="T638">
            <v>15.15</v>
          </cell>
          <cell r="U638">
            <v>16.309999999999999</v>
          </cell>
          <cell r="V638">
            <v>14.19</v>
          </cell>
          <cell r="W638">
            <v>14.27</v>
          </cell>
          <cell r="X638">
            <v>16.899999999999999</v>
          </cell>
          <cell r="Y638">
            <v>0</v>
          </cell>
          <cell r="Z638">
            <v>19.489999999999998</v>
          </cell>
          <cell r="AA638">
            <v>21.59</v>
          </cell>
          <cell r="AB638">
            <v>21.89</v>
          </cell>
          <cell r="AC638">
            <v>22.19</v>
          </cell>
          <cell r="AD638">
            <v>20.239999999999998</v>
          </cell>
          <cell r="AE638">
            <v>21.74</v>
          </cell>
          <cell r="AF638">
            <v>19.62</v>
          </cell>
          <cell r="AG638">
            <v>19.73</v>
          </cell>
          <cell r="AH638">
            <v>22.49</v>
          </cell>
          <cell r="AI638">
            <v>0</v>
          </cell>
          <cell r="AJ638" t="str">
            <v>negativa</v>
          </cell>
          <cell r="AK638" t="str">
            <v>Negativa</v>
          </cell>
          <cell r="AL638" t="str">
            <v>12502-0</v>
          </cell>
          <cell r="AM638" t="str">
            <v>Não consta</v>
          </cell>
          <cell r="AN638" t="str">
            <v>não consta</v>
          </cell>
          <cell r="AO638" t="str">
            <v>12502-0</v>
          </cell>
          <cell r="AP638">
            <v>0</v>
          </cell>
          <cell r="AQ638" t="str">
            <v>NA</v>
          </cell>
          <cell r="AR638">
            <v>0</v>
          </cell>
          <cell r="AS638">
            <v>0</v>
          </cell>
          <cell r="AT638">
            <v>14.1</v>
          </cell>
          <cell r="AU638">
            <v>16.2</v>
          </cell>
          <cell r="AV638">
            <v>16.43</v>
          </cell>
          <cell r="AW638">
            <v>16.66</v>
          </cell>
          <cell r="AX638">
            <v>15.15</v>
          </cell>
          <cell r="AY638">
            <v>16.309999999999999</v>
          </cell>
          <cell r="AZ638">
            <v>14.19</v>
          </cell>
          <cell r="BA638">
            <v>14.27</v>
          </cell>
          <cell r="BB638">
            <v>16.899999999999999</v>
          </cell>
          <cell r="BC638">
            <v>0</v>
          </cell>
          <cell r="BD638">
            <v>19.489999999999998</v>
          </cell>
          <cell r="BE638">
            <v>21.59</v>
          </cell>
          <cell r="BF638">
            <v>21.89</v>
          </cell>
          <cell r="BG638">
            <v>22.19</v>
          </cell>
          <cell r="BH638">
            <v>20.239999999999998</v>
          </cell>
          <cell r="BI638">
            <v>21.74</v>
          </cell>
          <cell r="BJ638">
            <v>19.62</v>
          </cell>
          <cell r="BK638">
            <v>19.73</v>
          </cell>
          <cell r="BL638">
            <v>22.49</v>
          </cell>
          <cell r="BN638" t="str">
            <v>12502-0</v>
          </cell>
          <cell r="BO638" t="str">
            <v>12502-0</v>
          </cell>
          <cell r="BR638">
            <v>13.11</v>
          </cell>
          <cell r="BS638">
            <v>13.11</v>
          </cell>
          <cell r="BU638">
            <v>15.61</v>
          </cell>
          <cell r="BV638">
            <v>16.43</v>
          </cell>
          <cell r="BW638">
            <v>5.253042921204365E-2</v>
          </cell>
          <cell r="BX638">
            <v>5.253042921204365E-2</v>
          </cell>
          <cell r="CA638">
            <v>0</v>
          </cell>
          <cell r="CB638">
            <v>16.43</v>
          </cell>
          <cell r="CC638">
            <v>16.430001997132219</v>
          </cell>
          <cell r="CD638">
            <v>1.9971322195999619E-6</v>
          </cell>
          <cell r="CE638" t="e">
            <v>#N/A</v>
          </cell>
          <cell r="CG638" t="str">
            <v>MIP</v>
          </cell>
          <cell r="CI638" t="str">
            <v>Medicamento</v>
          </cell>
          <cell r="CJ638" t="e">
            <v>#N/A</v>
          </cell>
          <cell r="CK638">
            <v>290.34000000000003</v>
          </cell>
        </row>
        <row r="639">
          <cell r="K639" t="str">
            <v>12501-0</v>
          </cell>
          <cell r="L639" t="str">
            <v>GUAIFENESINA MEL 16MG/ML XPE FR 1X120ML</v>
          </cell>
          <cell r="M639">
            <v>1558403330245</v>
          </cell>
          <cell r="N639">
            <v>15.09</v>
          </cell>
          <cell r="O639">
            <v>0</v>
          </cell>
          <cell r="P639">
            <v>12.95</v>
          </cell>
          <cell r="Q639">
            <v>14.88</v>
          </cell>
          <cell r="R639">
            <v>15.09</v>
          </cell>
          <cell r="S639">
            <v>15.3</v>
          </cell>
          <cell r="T639">
            <v>13.91</v>
          </cell>
          <cell r="U639">
            <v>14.98</v>
          </cell>
          <cell r="V639">
            <v>13.03</v>
          </cell>
          <cell r="W639">
            <v>13.11</v>
          </cell>
          <cell r="X639">
            <v>15.52</v>
          </cell>
          <cell r="Y639">
            <v>0</v>
          </cell>
          <cell r="Z639">
            <v>17.899999999999999</v>
          </cell>
          <cell r="AA639">
            <v>19.829999999999998</v>
          </cell>
          <cell r="AB639">
            <v>20.100000000000001</v>
          </cell>
          <cell r="AC639">
            <v>20.37</v>
          </cell>
          <cell r="AD639">
            <v>18.579999999999998</v>
          </cell>
          <cell r="AE639">
            <v>19.96</v>
          </cell>
          <cell r="AF639">
            <v>18.010000000000002</v>
          </cell>
          <cell r="AG639">
            <v>18.12</v>
          </cell>
          <cell r="AH639">
            <v>20.66</v>
          </cell>
          <cell r="AI639">
            <v>0</v>
          </cell>
          <cell r="AJ639" t="str">
            <v>negativa</v>
          </cell>
          <cell r="AK639" t="str">
            <v>Negativa</v>
          </cell>
          <cell r="AL639" t="str">
            <v>12501-0</v>
          </cell>
          <cell r="AM639" t="str">
            <v>Não consta</v>
          </cell>
          <cell r="AN639" t="str">
            <v>não consta</v>
          </cell>
          <cell r="AO639" t="str">
            <v>12501-0</v>
          </cell>
          <cell r="AP639">
            <v>0</v>
          </cell>
          <cell r="AQ639" t="str">
            <v>NA</v>
          </cell>
          <cell r="AR639">
            <v>0</v>
          </cell>
          <cell r="AS639">
            <v>0</v>
          </cell>
          <cell r="AT639">
            <v>12.95</v>
          </cell>
          <cell r="AU639">
            <v>14.88</v>
          </cell>
          <cell r="AV639">
            <v>15.09</v>
          </cell>
          <cell r="AW639">
            <v>15.3</v>
          </cell>
          <cell r="AX639">
            <v>13.91</v>
          </cell>
          <cell r="AY639">
            <v>14.98</v>
          </cell>
          <cell r="AZ639">
            <v>13.03</v>
          </cell>
          <cell r="BA639">
            <v>13.11</v>
          </cell>
          <cell r="BB639">
            <v>15.52</v>
          </cell>
          <cell r="BC639">
            <v>0</v>
          </cell>
          <cell r="BD639">
            <v>17.899999999999999</v>
          </cell>
          <cell r="BE639">
            <v>19.829999999999998</v>
          </cell>
          <cell r="BF639">
            <v>20.100000000000001</v>
          </cell>
          <cell r="BG639">
            <v>20.37</v>
          </cell>
          <cell r="BH639">
            <v>18.579999999999998</v>
          </cell>
          <cell r="BI639">
            <v>19.96</v>
          </cell>
          <cell r="BJ639">
            <v>18.010000000000002</v>
          </cell>
          <cell r="BK639">
            <v>18.12</v>
          </cell>
          <cell r="BL639">
            <v>20.66</v>
          </cell>
          <cell r="BN639" t="str">
            <v>12501-0</v>
          </cell>
          <cell r="BO639" t="str">
            <v>12501-0</v>
          </cell>
          <cell r="BR639">
            <v>12.04</v>
          </cell>
          <cell r="BS639">
            <v>12.04</v>
          </cell>
          <cell r="BU639">
            <v>14.33</v>
          </cell>
          <cell r="BV639">
            <v>15.09</v>
          </cell>
          <cell r="BW639">
            <v>5.3035589672016714E-2</v>
          </cell>
          <cell r="BX639">
            <v>5.3035589672016714E-2</v>
          </cell>
          <cell r="CA639">
            <v>0</v>
          </cell>
          <cell r="CB639">
            <v>15.09</v>
          </cell>
          <cell r="CC639">
            <v>15.090001834249861</v>
          </cell>
          <cell r="CD639">
            <v>1.8342498613321823E-6</v>
          </cell>
          <cell r="CE639" t="e">
            <v>#N/A</v>
          </cell>
          <cell r="CG639" t="str">
            <v>MIP</v>
          </cell>
          <cell r="CI639" t="str">
            <v>Medicamento</v>
          </cell>
          <cell r="CJ639" t="e">
            <v>#N/A</v>
          </cell>
          <cell r="CK639">
            <v>266.63000000000005</v>
          </cell>
        </row>
        <row r="640">
          <cell r="K640" t="str">
            <v>12654-0</v>
          </cell>
          <cell r="L640" t="str">
            <v>HECLIVIR  50MG/G CR CT BG ALUM 1X10G</v>
          </cell>
          <cell r="M640">
            <v>1558403230011</v>
          </cell>
          <cell r="N640">
            <v>22.48</v>
          </cell>
          <cell r="O640">
            <v>4.2200000000000001E-2</v>
          </cell>
          <cell r="P640">
            <v>20.12</v>
          </cell>
          <cell r="Q640">
            <v>23.11</v>
          </cell>
          <cell r="R640">
            <v>23.43</v>
          </cell>
          <cell r="S640">
            <v>23.77</v>
          </cell>
          <cell r="T640">
            <v>21.61</v>
          </cell>
          <cell r="U640">
            <v>23.27</v>
          </cell>
          <cell r="V640">
            <v>20.239999999999998</v>
          </cell>
          <cell r="W640">
            <v>20.36</v>
          </cell>
          <cell r="X640">
            <v>24.11</v>
          </cell>
          <cell r="Y640">
            <v>0</v>
          </cell>
          <cell r="Z640">
            <v>27.81</v>
          </cell>
          <cell r="AA640">
            <v>30.8</v>
          </cell>
          <cell r="AB640">
            <v>31.22</v>
          </cell>
          <cell r="AC640">
            <v>31.65</v>
          </cell>
          <cell r="AD640">
            <v>28.87</v>
          </cell>
          <cell r="AE640">
            <v>31.01</v>
          </cell>
          <cell r="AF640">
            <v>27.98</v>
          </cell>
          <cell r="AG640">
            <v>28.15</v>
          </cell>
          <cell r="AH640">
            <v>32.090000000000003</v>
          </cell>
          <cell r="AI640">
            <v>0</v>
          </cell>
          <cell r="AJ640" t="str">
            <v>negativa</v>
          </cell>
          <cell r="AK640" t="str">
            <v>Negativa</v>
          </cell>
          <cell r="AL640" t="str">
            <v>12654-0</v>
          </cell>
          <cell r="AM640" t="str">
            <v>Não consta</v>
          </cell>
          <cell r="AN640" t="str">
            <v>não consta</v>
          </cell>
          <cell r="AO640" t="str">
            <v>12654-0</v>
          </cell>
          <cell r="AP640">
            <v>0</v>
          </cell>
          <cell r="AQ640" t="str">
            <v>NA</v>
          </cell>
          <cell r="AR640">
            <v>0</v>
          </cell>
          <cell r="AS640">
            <v>0</v>
          </cell>
          <cell r="AT640">
            <v>20.12</v>
          </cell>
          <cell r="AU640">
            <v>23.11</v>
          </cell>
          <cell r="AV640">
            <v>23.43</v>
          </cell>
          <cell r="AW640">
            <v>23.77</v>
          </cell>
          <cell r="AX640">
            <v>21.61</v>
          </cell>
          <cell r="AY640">
            <v>23.27</v>
          </cell>
          <cell r="AZ640">
            <v>20.239999999999998</v>
          </cell>
          <cell r="BA640">
            <v>20.36</v>
          </cell>
          <cell r="BB640">
            <v>24.11</v>
          </cell>
          <cell r="BC640">
            <v>0</v>
          </cell>
          <cell r="BD640">
            <v>27.81</v>
          </cell>
          <cell r="BE640">
            <v>30.8</v>
          </cell>
          <cell r="BF640">
            <v>31.22</v>
          </cell>
          <cell r="BG640">
            <v>31.65</v>
          </cell>
          <cell r="BH640">
            <v>28.87</v>
          </cell>
          <cell r="BI640">
            <v>31.01</v>
          </cell>
          <cell r="BJ640">
            <v>27.98</v>
          </cell>
          <cell r="BK640">
            <v>28.15</v>
          </cell>
          <cell r="BL640">
            <v>32.090000000000003</v>
          </cell>
          <cell r="BN640" t="str">
            <v>12654-0</v>
          </cell>
          <cell r="BO640" t="str">
            <v>12654-0</v>
          </cell>
          <cell r="BR640">
            <v>17.940000000000001</v>
          </cell>
          <cell r="BS640">
            <v>18.7</v>
          </cell>
          <cell r="BU640">
            <v>22.48</v>
          </cell>
          <cell r="BV640">
            <v>23.43</v>
          </cell>
          <cell r="BW640">
            <v>4.2259786476868344E-2</v>
          </cell>
          <cell r="BX640">
            <v>5.9786476868342597E-5</v>
          </cell>
          <cell r="CA640">
            <v>0</v>
          </cell>
          <cell r="CB640">
            <v>23.43</v>
          </cell>
          <cell r="CC640">
            <v>23.430002848010218</v>
          </cell>
          <cell r="CD640">
            <v>2.848010218770014E-6</v>
          </cell>
          <cell r="CE640" t="e">
            <v>#N/A</v>
          </cell>
          <cell r="CG640" t="str">
            <v>Monitorado CMED</v>
          </cell>
          <cell r="CI640" t="str">
            <v>Medicamento</v>
          </cell>
          <cell r="CJ640" t="e">
            <v>#N/A</v>
          </cell>
          <cell r="CK640">
            <v>414.18000000000006</v>
          </cell>
        </row>
        <row r="641">
          <cell r="K641" t="str">
            <v>18438-0</v>
          </cell>
          <cell r="L641" t="str">
            <v>HECLIVIR 200MG COMP BL 200X1 FC</v>
          </cell>
          <cell r="M641">
            <v>1558403230054</v>
          </cell>
          <cell r="N641">
            <v>611.54999999999995</v>
          </cell>
          <cell r="O641">
            <v>5.21E-2</v>
          </cell>
          <cell r="P641">
            <v>635.66</v>
          </cell>
          <cell r="Q641">
            <v>635.66</v>
          </cell>
          <cell r="R641">
            <v>643.41</v>
          </cell>
          <cell r="S641">
            <v>651.36</v>
          </cell>
          <cell r="T641">
            <v>599.54999999999995</v>
          </cell>
          <cell r="U641">
            <v>639.52</v>
          </cell>
          <cell r="V641">
            <v>639.52</v>
          </cell>
          <cell r="W641">
            <v>643.41</v>
          </cell>
          <cell r="X641">
            <v>659.5</v>
          </cell>
          <cell r="Y641">
            <v>0</v>
          </cell>
          <cell r="Z641">
            <v>878.76</v>
          </cell>
          <cell r="AA641">
            <v>878.76</v>
          </cell>
          <cell r="AB641">
            <v>889.48</v>
          </cell>
          <cell r="AC641">
            <v>900.47</v>
          </cell>
          <cell r="AD641">
            <v>828.84</v>
          </cell>
          <cell r="AE641">
            <v>884.1</v>
          </cell>
          <cell r="AF641">
            <v>884.1</v>
          </cell>
          <cell r="AG641">
            <v>889.48</v>
          </cell>
          <cell r="AH641">
            <v>911.72</v>
          </cell>
          <cell r="AI641">
            <v>0</v>
          </cell>
          <cell r="AJ641" t="str">
            <v>positiva</v>
          </cell>
          <cell r="AK641" t="str">
            <v>positiva</v>
          </cell>
          <cell r="AL641" t="str">
            <v>Não consta</v>
          </cell>
          <cell r="AM641" t="str">
            <v>Não consta</v>
          </cell>
          <cell r="AN641" t="str">
            <v>não consta</v>
          </cell>
          <cell r="AO641" t="str">
            <v>18438-0</v>
          </cell>
          <cell r="AP641">
            <v>0</v>
          </cell>
          <cell r="AQ641" t="str">
            <v>NA</v>
          </cell>
          <cell r="AR641" t="str">
            <v>embalagem fracionável</v>
          </cell>
          <cell r="AS641">
            <v>0</v>
          </cell>
          <cell r="AT641">
            <v>635.66</v>
          </cell>
          <cell r="AU641">
            <v>635.66</v>
          </cell>
          <cell r="AV641">
            <v>643.41</v>
          </cell>
          <cell r="AW641">
            <v>651.36</v>
          </cell>
          <cell r="AX641">
            <v>599.54999999999995</v>
          </cell>
          <cell r="AY641">
            <v>639.52</v>
          </cell>
          <cell r="AZ641">
            <v>639.52</v>
          </cell>
          <cell r="BA641">
            <v>643.41</v>
          </cell>
          <cell r="BB641">
            <v>659.5</v>
          </cell>
          <cell r="BC641">
            <v>0</v>
          </cell>
          <cell r="BD641">
            <v>878.76</v>
          </cell>
          <cell r="BE641">
            <v>878.76</v>
          </cell>
          <cell r="BF641">
            <v>889.48</v>
          </cell>
          <cell r="BG641">
            <v>900.47</v>
          </cell>
          <cell r="BH641">
            <v>828.84</v>
          </cell>
          <cell r="BI641">
            <v>884.1</v>
          </cell>
          <cell r="BJ641">
            <v>884.1</v>
          </cell>
          <cell r="BK641">
            <v>889.48</v>
          </cell>
          <cell r="BL641">
            <v>911.72</v>
          </cell>
          <cell r="BN641" t="str">
            <v>18438-0</v>
          </cell>
          <cell r="BO641" t="str">
            <v>18438-0</v>
          </cell>
          <cell r="BR641">
            <v>501.47</v>
          </cell>
          <cell r="BS641">
            <v>527.6</v>
          </cell>
          <cell r="BU641">
            <v>611.54999999999995</v>
          </cell>
          <cell r="BV641">
            <v>643.41</v>
          </cell>
          <cell r="BW641">
            <v>5.2097130242825695E-2</v>
          </cell>
          <cell r="BX641">
            <v>-2.8697571743049877E-6</v>
          </cell>
          <cell r="CA641">
            <v>0</v>
          </cell>
          <cell r="CB641">
            <v>643.41</v>
          </cell>
          <cell r="CC641">
            <v>643.40989705439995</v>
          </cell>
          <cell r="CD641">
            <v>-1.0294560001966602E-4</v>
          </cell>
          <cell r="CE641" t="e">
            <v>#N/A</v>
          </cell>
          <cell r="CG641" t="str">
            <v>Monitorado CMED</v>
          </cell>
          <cell r="CI641" t="str">
            <v>Medicamento</v>
          </cell>
          <cell r="CJ641" t="e">
            <v>#N/A</v>
          </cell>
          <cell r="CK641">
            <v>12141.47</v>
          </cell>
        </row>
        <row r="642">
          <cell r="K642" t="str">
            <v>12984-0</v>
          </cell>
          <cell r="L642" t="str">
            <v>HECLIVIR 200MG COMP CT BL 50X10</v>
          </cell>
          <cell r="M642">
            <v>1558403230038</v>
          </cell>
          <cell r="N642">
            <v>1471.21</v>
          </cell>
          <cell r="O642">
            <v>0</v>
          </cell>
          <cell r="P642">
            <v>1453.48</v>
          </cell>
          <cell r="Q642">
            <v>1453.48</v>
          </cell>
          <cell r="R642">
            <v>1471.21</v>
          </cell>
          <cell r="S642">
            <v>1489.37</v>
          </cell>
          <cell r="T642">
            <v>1370.9</v>
          </cell>
          <cell r="U642">
            <v>1462.29</v>
          </cell>
          <cell r="V642">
            <v>1462.29</v>
          </cell>
          <cell r="W642">
            <v>1471.21</v>
          </cell>
          <cell r="X642">
            <v>1507.99</v>
          </cell>
          <cell r="Y642">
            <v>0</v>
          </cell>
          <cell r="Z642">
            <v>2009.35</v>
          </cell>
          <cell r="AA642">
            <v>2009.35</v>
          </cell>
          <cell r="AB642">
            <v>2033.86</v>
          </cell>
          <cell r="AC642">
            <v>2058.9699999999998</v>
          </cell>
          <cell r="AD642">
            <v>1895.19</v>
          </cell>
          <cell r="AE642">
            <v>2021.53</v>
          </cell>
          <cell r="AF642">
            <v>2021.53</v>
          </cell>
          <cell r="AG642">
            <v>2033.86</v>
          </cell>
          <cell r="AH642">
            <v>2084.71</v>
          </cell>
          <cell r="AI642">
            <v>0</v>
          </cell>
          <cell r="AJ642" t="str">
            <v>positiva</v>
          </cell>
          <cell r="AK642" t="str">
            <v>positiva</v>
          </cell>
          <cell r="AL642" t="str">
            <v>12984-0</v>
          </cell>
          <cell r="AM642" t="str">
            <v>Não consta</v>
          </cell>
          <cell r="AN642" t="str">
            <v>não consta</v>
          </cell>
          <cell r="AO642" t="str">
            <v>12984-0</v>
          </cell>
          <cell r="AP642">
            <v>0</v>
          </cell>
          <cell r="AQ642" t="str">
            <v>NA</v>
          </cell>
          <cell r="AR642" t="str">
            <v>Inclusão de PMC. ABRIL - verificar se é restrito hospitalar ou não</v>
          </cell>
          <cell r="AS642">
            <v>0</v>
          </cell>
          <cell r="AT642">
            <v>1453.48</v>
          </cell>
          <cell r="AU642">
            <v>1453.48</v>
          </cell>
          <cell r="AV642">
            <v>1471.21</v>
          </cell>
          <cell r="AW642">
            <v>1489.37</v>
          </cell>
          <cell r="AX642">
            <v>1370.9</v>
          </cell>
          <cell r="AY642">
            <v>1462.29</v>
          </cell>
          <cell r="AZ642">
            <v>1462.29</v>
          </cell>
          <cell r="BA642">
            <v>1471.21</v>
          </cell>
          <cell r="BB642">
            <v>1507.99</v>
          </cell>
          <cell r="BC642">
            <v>0</v>
          </cell>
          <cell r="BD642">
            <v>2009.35</v>
          </cell>
          <cell r="BE642">
            <v>2009.35</v>
          </cell>
          <cell r="BF642">
            <v>2033.86</v>
          </cell>
          <cell r="BG642">
            <v>2058.9699999999998</v>
          </cell>
          <cell r="BH642">
            <v>1895.19</v>
          </cell>
          <cell r="BI642">
            <v>2021.53</v>
          </cell>
          <cell r="BJ642">
            <v>2021.53</v>
          </cell>
          <cell r="BK642">
            <v>2033.86</v>
          </cell>
          <cell r="BL642">
            <v>2084.71</v>
          </cell>
          <cell r="BN642" t="str">
            <v>12984-0</v>
          </cell>
          <cell r="BO642" t="str">
            <v>12984-0</v>
          </cell>
          <cell r="BR642">
            <v>1206.3900000000001</v>
          </cell>
          <cell r="BS642">
            <v>1206.3900000000001</v>
          </cell>
          <cell r="BU642">
            <v>1471.21</v>
          </cell>
          <cell r="BV642">
            <v>1471.21</v>
          </cell>
          <cell r="BW642">
            <v>0</v>
          </cell>
          <cell r="BX642">
            <v>0</v>
          </cell>
          <cell r="CA642">
            <v>0</v>
          </cell>
          <cell r="CB642">
            <v>1471.21</v>
          </cell>
          <cell r="CC642">
            <v>1471.2097646063999</v>
          </cell>
          <cell r="CD642">
            <v>-2.3539360017821309E-4</v>
          </cell>
          <cell r="CE642" t="e">
            <v>#N/A</v>
          </cell>
          <cell r="CG642" t="str">
            <v>Monitorado CMED</v>
          </cell>
          <cell r="CI642" t="str">
            <v>Medicamento</v>
          </cell>
          <cell r="CJ642" t="e">
            <v>#N/A</v>
          </cell>
          <cell r="CK642">
            <v>27762.229999999996</v>
          </cell>
        </row>
        <row r="643">
          <cell r="K643" t="str">
            <v>12565-0</v>
          </cell>
          <cell r="L643" t="str">
            <v>HECLIVIR 200MG COMP CT BL 5X5</v>
          </cell>
          <cell r="M643">
            <v>1558403230046</v>
          </cell>
          <cell r="N643">
            <v>77.98</v>
          </cell>
          <cell r="O643">
            <v>5.21E-2</v>
          </cell>
          <cell r="P643">
            <v>81.05</v>
          </cell>
          <cell r="Q643">
            <v>81.05</v>
          </cell>
          <cell r="R643">
            <v>82.04</v>
          </cell>
          <cell r="S643">
            <v>83.05</v>
          </cell>
          <cell r="T643">
            <v>76.44</v>
          </cell>
          <cell r="U643">
            <v>81.540000000000006</v>
          </cell>
          <cell r="V643">
            <v>81.540000000000006</v>
          </cell>
          <cell r="W643">
            <v>82.04</v>
          </cell>
          <cell r="X643">
            <v>84.09</v>
          </cell>
          <cell r="Y643">
            <v>0</v>
          </cell>
          <cell r="Z643">
            <v>112.05</v>
          </cell>
          <cell r="AA643">
            <v>112.05</v>
          </cell>
          <cell r="AB643">
            <v>113.42</v>
          </cell>
          <cell r="AC643">
            <v>114.81</v>
          </cell>
          <cell r="AD643">
            <v>105.67</v>
          </cell>
          <cell r="AE643">
            <v>112.72</v>
          </cell>
          <cell r="AF643">
            <v>112.72</v>
          </cell>
          <cell r="AG643">
            <v>113.42</v>
          </cell>
          <cell r="AH643">
            <v>116.25</v>
          </cell>
          <cell r="AI643">
            <v>0</v>
          </cell>
          <cell r="AJ643" t="str">
            <v>positiva</v>
          </cell>
          <cell r="AK643" t="str">
            <v>positiva</v>
          </cell>
          <cell r="AL643" t="str">
            <v>12565-0</v>
          </cell>
          <cell r="AM643" t="str">
            <v>Não consta</v>
          </cell>
          <cell r="AN643" t="str">
            <v>não consta</v>
          </cell>
          <cell r="AO643" t="str">
            <v>12565-0</v>
          </cell>
          <cell r="AP643">
            <v>0</v>
          </cell>
          <cell r="AQ643" t="str">
            <v>NA</v>
          </cell>
          <cell r="AR643">
            <v>0</v>
          </cell>
          <cell r="AS643">
            <v>0</v>
          </cell>
          <cell r="AT643">
            <v>81.05</v>
          </cell>
          <cell r="AU643">
            <v>81.05</v>
          </cell>
          <cell r="AV643">
            <v>82.04</v>
          </cell>
          <cell r="AW643">
            <v>83.05</v>
          </cell>
          <cell r="AX643">
            <v>76.44</v>
          </cell>
          <cell r="AY643">
            <v>81.540000000000006</v>
          </cell>
          <cell r="AZ643">
            <v>81.540000000000006</v>
          </cell>
          <cell r="BA643">
            <v>82.04</v>
          </cell>
          <cell r="BB643">
            <v>84.09</v>
          </cell>
          <cell r="BC643">
            <v>0</v>
          </cell>
          <cell r="BD643">
            <v>112.05</v>
          </cell>
          <cell r="BE643">
            <v>112.05</v>
          </cell>
          <cell r="BF643">
            <v>113.42</v>
          </cell>
          <cell r="BG643">
            <v>114.81</v>
          </cell>
          <cell r="BH643">
            <v>105.67</v>
          </cell>
          <cell r="BI643">
            <v>112.72</v>
          </cell>
          <cell r="BJ643">
            <v>112.72</v>
          </cell>
          <cell r="BK643">
            <v>113.42</v>
          </cell>
          <cell r="BL643">
            <v>116.25</v>
          </cell>
          <cell r="BN643" t="str">
            <v>12565-0</v>
          </cell>
          <cell r="BO643" t="str">
            <v>12565-0</v>
          </cell>
          <cell r="BR643">
            <v>63.94</v>
          </cell>
          <cell r="BS643">
            <v>67.27</v>
          </cell>
          <cell r="BU643">
            <v>77.98</v>
          </cell>
          <cell r="BV643">
            <v>82.04</v>
          </cell>
          <cell r="BW643">
            <v>5.2064631956912022E-2</v>
          </cell>
          <cell r="BX643">
            <v>-3.5368043087978529E-5</v>
          </cell>
          <cell r="CA643">
            <v>0</v>
          </cell>
          <cell r="CB643">
            <v>82.04</v>
          </cell>
          <cell r="CC643">
            <v>82.0399868736</v>
          </cell>
          <cell r="CD643">
            <v>-1.3126400006058248E-5</v>
          </cell>
          <cell r="CE643" t="e">
            <v>#N/A</v>
          </cell>
          <cell r="CG643" t="str">
            <v>Monitorado CMED</v>
          </cell>
          <cell r="CI643" t="str">
            <v>Medicamento</v>
          </cell>
          <cell r="CJ643" t="e">
            <v>#N/A</v>
          </cell>
          <cell r="CK643">
            <v>1548.0900000000001</v>
          </cell>
        </row>
        <row r="644">
          <cell r="K644" t="str">
            <v>19665-1</v>
          </cell>
          <cell r="L644" t="str">
            <v>HEMOVIRTUS POMADA BG 24X50G</v>
          </cell>
          <cell r="M644">
            <v>1781700050015</v>
          </cell>
          <cell r="N644">
            <v>19.920000000000002</v>
          </cell>
          <cell r="O644">
            <v>0</v>
          </cell>
          <cell r="P644">
            <v>17.100000000000001</v>
          </cell>
          <cell r="Q644">
            <v>19.649999999999999</v>
          </cell>
          <cell r="R644">
            <v>19.920000000000002</v>
          </cell>
          <cell r="S644">
            <v>20.21</v>
          </cell>
          <cell r="T644">
            <v>18.37</v>
          </cell>
          <cell r="U644">
            <v>19.79</v>
          </cell>
          <cell r="V644">
            <v>17.21</v>
          </cell>
          <cell r="W644">
            <v>17.309999999999999</v>
          </cell>
          <cell r="X644">
            <v>20.5</v>
          </cell>
          <cell r="Y644">
            <v>0</v>
          </cell>
          <cell r="Z644">
            <v>23.64</v>
          </cell>
          <cell r="AA644">
            <v>26.19</v>
          </cell>
          <cell r="AB644">
            <v>26.54</v>
          </cell>
          <cell r="AC644">
            <v>26.91</v>
          </cell>
          <cell r="AD644">
            <v>24.54</v>
          </cell>
          <cell r="AE644">
            <v>26.37</v>
          </cell>
          <cell r="AF644">
            <v>23.79</v>
          </cell>
          <cell r="AG644">
            <v>23.93</v>
          </cell>
          <cell r="AH644">
            <v>27.29</v>
          </cell>
          <cell r="AI644">
            <v>0</v>
          </cell>
          <cell r="AJ644" t="str">
            <v>negativa</v>
          </cell>
          <cell r="AK644" t="str">
            <v>Negativa</v>
          </cell>
          <cell r="AL644" t="str">
            <v>19665-1</v>
          </cell>
          <cell r="AM644" t="str">
            <v>Não consta</v>
          </cell>
          <cell r="AN644" t="str">
            <v>não consta</v>
          </cell>
          <cell r="AO644" t="str">
            <v>19665-1</v>
          </cell>
          <cell r="AP644">
            <v>0</v>
          </cell>
          <cell r="AQ644" t="str">
            <v>OTC</v>
          </cell>
          <cell r="AR644">
            <v>0</v>
          </cell>
          <cell r="AS644">
            <v>0</v>
          </cell>
          <cell r="AT644">
            <v>17.100000000000001</v>
          </cell>
          <cell r="AU644">
            <v>19.649999999999999</v>
          </cell>
          <cell r="AV644">
            <v>19.920000000000002</v>
          </cell>
          <cell r="AW644">
            <v>20.21</v>
          </cell>
          <cell r="AX644">
            <v>18.37</v>
          </cell>
          <cell r="AY644">
            <v>19.79</v>
          </cell>
          <cell r="AZ644">
            <v>17.21</v>
          </cell>
          <cell r="BA644">
            <v>17.309999999999999</v>
          </cell>
          <cell r="BB644">
            <v>20.5</v>
          </cell>
          <cell r="BC644">
            <v>0</v>
          </cell>
          <cell r="BD644">
            <v>23.64</v>
          </cell>
          <cell r="BE644">
            <v>26.19</v>
          </cell>
          <cell r="BF644">
            <v>26.54</v>
          </cell>
          <cell r="BG644">
            <v>26.91</v>
          </cell>
          <cell r="BH644">
            <v>24.54</v>
          </cell>
          <cell r="BI644">
            <v>26.37</v>
          </cell>
          <cell r="BJ644">
            <v>23.79</v>
          </cell>
          <cell r="BK644">
            <v>23.93</v>
          </cell>
          <cell r="BL644">
            <v>27.29</v>
          </cell>
          <cell r="BN644" t="str">
            <v>19665-1</v>
          </cell>
          <cell r="BO644" t="str">
            <v>19665-1</v>
          </cell>
          <cell r="BR644">
            <v>15.9</v>
          </cell>
          <cell r="BS644">
            <v>15.9</v>
          </cell>
          <cell r="BU644">
            <v>19.920000000000002</v>
          </cell>
          <cell r="BV644">
            <v>19.920000000000002</v>
          </cell>
          <cell r="BW644">
            <v>0</v>
          </cell>
          <cell r="BX644">
            <v>0</v>
          </cell>
          <cell r="CA644">
            <v>0</v>
          </cell>
          <cell r="CB644">
            <v>19.920000000000002</v>
          </cell>
          <cell r="CC644">
            <v>19.920002421355683</v>
          </cell>
          <cell r="CD644">
            <v>2.4213556812924253E-6</v>
          </cell>
          <cell r="CE644" t="e">
            <v>#N/A</v>
          </cell>
          <cell r="CG644" t="str">
            <v>MIP</v>
          </cell>
          <cell r="CI644" t="str">
            <v>Medicamento</v>
          </cell>
          <cell r="CJ644" t="e">
            <v>#N/A</v>
          </cell>
          <cell r="CK644">
            <v>352.14000000000004</v>
          </cell>
        </row>
        <row r="645">
          <cell r="K645" t="str">
            <v>15942-0</v>
          </cell>
          <cell r="L645" t="str">
            <v>HIDRAMAMY BISNAGA 120G</v>
          </cell>
          <cell r="M645" t="str">
            <v>não medicamento</v>
          </cell>
          <cell r="N645">
            <v>58.2</v>
          </cell>
          <cell r="O645">
            <v>0</v>
          </cell>
          <cell r="P645">
            <v>57.49</v>
          </cell>
          <cell r="Q645">
            <v>57.49</v>
          </cell>
          <cell r="R645">
            <v>58.2</v>
          </cell>
          <cell r="S645">
            <v>58.91</v>
          </cell>
          <cell r="T645">
            <v>54.23</v>
          </cell>
          <cell r="U645">
            <v>57.84</v>
          </cell>
          <cell r="V645">
            <v>57.84</v>
          </cell>
          <cell r="W645">
            <v>58.2</v>
          </cell>
          <cell r="X645">
            <v>59.65</v>
          </cell>
          <cell r="Y645">
            <v>0</v>
          </cell>
          <cell r="Z645">
            <v>79.48</v>
          </cell>
          <cell r="AA645">
            <v>79.48</v>
          </cell>
          <cell r="AB645">
            <v>80.459999999999994</v>
          </cell>
          <cell r="AC645">
            <v>81.44</v>
          </cell>
          <cell r="AD645">
            <v>74.97</v>
          </cell>
          <cell r="AE645">
            <v>79.959999999999994</v>
          </cell>
          <cell r="AF645">
            <v>79.959999999999994</v>
          </cell>
          <cell r="AG645">
            <v>80.459999999999994</v>
          </cell>
          <cell r="AH645">
            <v>82.46</v>
          </cell>
          <cell r="AI645">
            <v>0</v>
          </cell>
          <cell r="AJ645" t="str">
            <v>positiva</v>
          </cell>
          <cell r="AK645" t="str">
            <v>Dermocosmético</v>
          </cell>
          <cell r="AL645" t="str">
            <v>15942-0</v>
          </cell>
          <cell r="AM645" t="str">
            <v>15942-0</v>
          </cell>
          <cell r="AN645" t="str">
            <v>15942-0</v>
          </cell>
          <cell r="AO645" t="str">
            <v>15942-0</v>
          </cell>
          <cell r="AP645">
            <v>0</v>
          </cell>
          <cell r="AQ645" t="str">
            <v>PMCL/PP</v>
          </cell>
          <cell r="AR645">
            <v>0</v>
          </cell>
          <cell r="AS645">
            <v>0</v>
          </cell>
          <cell r="AT645">
            <v>57.49</v>
          </cell>
          <cell r="AU645">
            <v>57.49</v>
          </cell>
          <cell r="AV645">
            <v>58.2</v>
          </cell>
          <cell r="AW645">
            <v>58.91</v>
          </cell>
          <cell r="AX645">
            <v>54.23</v>
          </cell>
          <cell r="AY645">
            <v>57.84</v>
          </cell>
          <cell r="AZ645">
            <v>57.84</v>
          </cell>
          <cell r="BA645">
            <v>58.2</v>
          </cell>
          <cell r="BB645">
            <v>59.65</v>
          </cell>
          <cell r="BC645">
            <v>0</v>
          </cell>
          <cell r="BD645">
            <v>79.48</v>
          </cell>
          <cell r="BE645">
            <v>79.48</v>
          </cell>
          <cell r="BF645">
            <v>80.459999999999994</v>
          </cell>
          <cell r="BG645">
            <v>81.44</v>
          </cell>
          <cell r="BH645">
            <v>74.97</v>
          </cell>
          <cell r="BI645">
            <v>79.959999999999994</v>
          </cell>
          <cell r="BJ645">
            <v>79.959999999999994</v>
          </cell>
          <cell r="BK645">
            <v>80.459999999999994</v>
          </cell>
          <cell r="BL645">
            <v>82.46</v>
          </cell>
          <cell r="BN645" t="str">
            <v>15942-0</v>
          </cell>
          <cell r="BO645" t="str">
            <v>15942-0</v>
          </cell>
          <cell r="BR645">
            <v>47.72</v>
          </cell>
          <cell r="BS645">
            <v>47.72</v>
          </cell>
          <cell r="BU645">
            <v>58.2</v>
          </cell>
          <cell r="BV645">
            <v>58.2</v>
          </cell>
          <cell r="BW645">
            <v>0</v>
          </cell>
          <cell r="BX645">
            <v>0</v>
          </cell>
          <cell r="CA645">
            <v>0</v>
          </cell>
          <cell r="CB645">
            <v>58.2</v>
          </cell>
          <cell r="CC645">
            <v>58.199990687999993</v>
          </cell>
          <cell r="CD645">
            <v>-9.3120000101976075E-6</v>
          </cell>
          <cell r="CE645" t="e">
            <v>#N/A</v>
          </cell>
          <cell r="CG645" t="str">
            <v>Não Medicamento</v>
          </cell>
          <cell r="CI645" t="str">
            <v>Não Medicamento</v>
          </cell>
          <cell r="CJ645" t="str">
            <v>15942-0</v>
          </cell>
          <cell r="CK645">
            <v>1098.17</v>
          </cell>
        </row>
        <row r="646">
          <cell r="K646" t="str">
            <v>17470-0</v>
          </cell>
          <cell r="L646" t="str">
            <v>HIDRAMAMY BISNAGA 200G</v>
          </cell>
          <cell r="M646" t="str">
            <v>não medicamento</v>
          </cell>
          <cell r="N646">
            <v>85.28</v>
          </cell>
          <cell r="O646">
            <v>0</v>
          </cell>
          <cell r="P646">
            <v>84.25</v>
          </cell>
          <cell r="Q646">
            <v>84.25</v>
          </cell>
          <cell r="R646">
            <v>85.28</v>
          </cell>
          <cell r="S646">
            <v>86.33</v>
          </cell>
          <cell r="T646">
            <v>79.47</v>
          </cell>
          <cell r="U646">
            <v>84.76</v>
          </cell>
          <cell r="V646">
            <v>84.76</v>
          </cell>
          <cell r="W646">
            <v>85.28</v>
          </cell>
          <cell r="X646">
            <v>87.41</v>
          </cell>
          <cell r="Y646">
            <v>0</v>
          </cell>
          <cell r="Z646">
            <v>116.47</v>
          </cell>
          <cell r="AA646">
            <v>116.47</v>
          </cell>
          <cell r="AB646">
            <v>117.89</v>
          </cell>
          <cell r="AC646">
            <v>119.35</v>
          </cell>
          <cell r="AD646">
            <v>109.86</v>
          </cell>
          <cell r="AE646">
            <v>117.18</v>
          </cell>
          <cell r="AF646">
            <v>117.18</v>
          </cell>
          <cell r="AG646">
            <v>117.89</v>
          </cell>
          <cell r="AH646">
            <v>120.84</v>
          </cell>
          <cell r="AI646">
            <v>0</v>
          </cell>
          <cell r="AJ646" t="str">
            <v>positiva</v>
          </cell>
          <cell r="AK646" t="str">
            <v>Dermocosmético</v>
          </cell>
          <cell r="AL646" t="str">
            <v>17470-0</v>
          </cell>
          <cell r="AM646" t="str">
            <v>17470-0</v>
          </cell>
          <cell r="AN646" t="str">
            <v>17470-0</v>
          </cell>
          <cell r="AO646" t="str">
            <v>17470-0</v>
          </cell>
          <cell r="AP646">
            <v>0</v>
          </cell>
          <cell r="AQ646" t="str">
            <v>PMCL/PP</v>
          </cell>
          <cell r="AR646">
            <v>0</v>
          </cell>
          <cell r="AS646">
            <v>0</v>
          </cell>
          <cell r="AT646">
            <v>84.25</v>
          </cell>
          <cell r="AU646">
            <v>84.25</v>
          </cell>
          <cell r="AV646">
            <v>85.28</v>
          </cell>
          <cell r="AW646">
            <v>86.33</v>
          </cell>
          <cell r="AX646">
            <v>79.47</v>
          </cell>
          <cell r="AY646">
            <v>84.76</v>
          </cell>
          <cell r="AZ646">
            <v>84.76</v>
          </cell>
          <cell r="BA646">
            <v>85.28</v>
          </cell>
          <cell r="BB646">
            <v>87.41</v>
          </cell>
          <cell r="BC646">
            <v>0</v>
          </cell>
          <cell r="BD646">
            <v>116.47</v>
          </cell>
          <cell r="BE646">
            <v>116.47</v>
          </cell>
          <cell r="BF646">
            <v>117.89</v>
          </cell>
          <cell r="BG646">
            <v>119.35</v>
          </cell>
          <cell r="BH646">
            <v>109.86</v>
          </cell>
          <cell r="BI646">
            <v>117.18</v>
          </cell>
          <cell r="BJ646">
            <v>117.18</v>
          </cell>
          <cell r="BK646">
            <v>117.89</v>
          </cell>
          <cell r="BL646">
            <v>120.84</v>
          </cell>
          <cell r="BN646" t="str">
            <v>17470-0</v>
          </cell>
          <cell r="BO646" t="str">
            <v>17470-0</v>
          </cell>
          <cell r="BR646">
            <v>69.930000000000007</v>
          </cell>
          <cell r="BS646">
            <v>69.930000000000007</v>
          </cell>
          <cell r="BU646">
            <v>81.06</v>
          </cell>
          <cell r="BV646">
            <v>85.28</v>
          </cell>
          <cell r="BW646">
            <v>5.2060202319269555E-2</v>
          </cell>
          <cell r="BX646">
            <v>5.2060202319269555E-2</v>
          </cell>
          <cell r="CA646">
            <v>0</v>
          </cell>
          <cell r="CB646">
            <v>85.28</v>
          </cell>
          <cell r="CC646">
            <v>85.279986355199981</v>
          </cell>
          <cell r="CD646">
            <v>-1.3644800020529146E-5</v>
          </cell>
          <cell r="CE646" t="e">
            <v>#N/A</v>
          </cell>
          <cell r="CG646" t="str">
            <v>Não Medicamento</v>
          </cell>
          <cell r="CI646" t="str">
            <v>Não Medicamento</v>
          </cell>
          <cell r="CJ646" t="str">
            <v>17470-0</v>
          </cell>
          <cell r="CK646">
            <v>1609.2400000000002</v>
          </cell>
        </row>
        <row r="647">
          <cell r="K647" t="str">
            <v>13184-0</v>
          </cell>
          <cell r="L647" t="str">
            <v>HIDRAPLUS FRAMB SOLU OR CT ENV 2X25ML LP</v>
          </cell>
          <cell r="M647">
            <v>1040419770059</v>
          </cell>
          <cell r="N647">
            <v>11.33</v>
          </cell>
          <cell r="O647">
            <v>0</v>
          </cell>
          <cell r="P647">
            <v>9.7200000000000006</v>
          </cell>
          <cell r="Q647">
            <v>11.17</v>
          </cell>
          <cell r="R647">
            <v>11.33</v>
          </cell>
          <cell r="S647">
            <v>11.49</v>
          </cell>
          <cell r="T647">
            <v>10.45</v>
          </cell>
          <cell r="U647">
            <v>11.25</v>
          </cell>
          <cell r="V647">
            <v>9.7799999999999994</v>
          </cell>
          <cell r="W647">
            <v>9.84</v>
          </cell>
          <cell r="X647">
            <v>11.66</v>
          </cell>
          <cell r="Y647">
            <v>0</v>
          </cell>
          <cell r="Z647">
            <v>13.44</v>
          </cell>
          <cell r="AA647">
            <v>14.89</v>
          </cell>
          <cell r="AB647">
            <v>15.1</v>
          </cell>
          <cell r="AC647">
            <v>15.3</v>
          </cell>
          <cell r="AD647">
            <v>13.96</v>
          </cell>
          <cell r="AE647">
            <v>14.99</v>
          </cell>
          <cell r="AF647">
            <v>13.52</v>
          </cell>
          <cell r="AG647">
            <v>13.6</v>
          </cell>
          <cell r="AH647">
            <v>15.52</v>
          </cell>
          <cell r="AI647">
            <v>0</v>
          </cell>
          <cell r="AJ647" t="str">
            <v>negativa</v>
          </cell>
          <cell r="AK647" t="str">
            <v>Negativa</v>
          </cell>
          <cell r="AL647" t="str">
            <v>13184-0</v>
          </cell>
          <cell r="AM647" t="str">
            <v>Não consta</v>
          </cell>
          <cell r="AN647" t="str">
            <v>não consta</v>
          </cell>
          <cell r="AO647" t="str">
            <v>13184-0</v>
          </cell>
          <cell r="AP647">
            <v>0</v>
          </cell>
          <cell r="AQ647" t="str">
            <v>NA</v>
          </cell>
          <cell r="AR647">
            <v>0</v>
          </cell>
          <cell r="AS647">
            <v>0</v>
          </cell>
          <cell r="AT647">
            <v>9.7200000000000006</v>
          </cell>
          <cell r="AU647">
            <v>11.17</v>
          </cell>
          <cell r="AV647">
            <v>11.33</v>
          </cell>
          <cell r="AW647">
            <v>11.49</v>
          </cell>
          <cell r="AX647">
            <v>10.45</v>
          </cell>
          <cell r="AY647">
            <v>11.25</v>
          </cell>
          <cell r="AZ647">
            <v>9.7799999999999994</v>
          </cell>
          <cell r="BA647">
            <v>9.84</v>
          </cell>
          <cell r="BB647">
            <v>11.66</v>
          </cell>
          <cell r="BC647">
            <v>0</v>
          </cell>
          <cell r="BD647">
            <v>13.44</v>
          </cell>
          <cell r="BE647">
            <v>14.89</v>
          </cell>
          <cell r="BF647">
            <v>15.1</v>
          </cell>
          <cell r="BG647">
            <v>15.3</v>
          </cell>
          <cell r="BH647">
            <v>13.96</v>
          </cell>
          <cell r="BI647">
            <v>14.99</v>
          </cell>
          <cell r="BJ647">
            <v>13.52</v>
          </cell>
          <cell r="BK647">
            <v>13.6</v>
          </cell>
          <cell r="BL647">
            <v>15.52</v>
          </cell>
          <cell r="BN647" t="str">
            <v>13184-0</v>
          </cell>
          <cell r="BO647" t="str">
            <v>13184-0</v>
          </cell>
          <cell r="BR647">
            <v>9.0399999999999991</v>
          </cell>
          <cell r="BS647">
            <v>9.0399999999999991</v>
          </cell>
          <cell r="BU647">
            <v>11.33</v>
          </cell>
          <cell r="BV647">
            <v>11.33</v>
          </cell>
          <cell r="BW647">
            <v>0</v>
          </cell>
          <cell r="BX647">
            <v>0</v>
          </cell>
          <cell r="CA647">
            <v>0</v>
          </cell>
          <cell r="CB647">
            <v>11.33</v>
          </cell>
          <cell r="CC647">
            <v>11.330001377206822</v>
          </cell>
          <cell r="CD647">
            <v>1.3772068214734645E-6</v>
          </cell>
          <cell r="CE647" t="e">
            <v>#N/A</v>
          </cell>
          <cell r="CG647" t="str">
            <v>MIP</v>
          </cell>
          <cell r="CI647" t="str">
            <v>Medicamento</v>
          </cell>
          <cell r="CJ647" t="e">
            <v>#N/A</v>
          </cell>
          <cell r="CK647">
            <v>200.22000000000003</v>
          </cell>
        </row>
        <row r="648">
          <cell r="K648" t="str">
            <v>13185-0</v>
          </cell>
          <cell r="L648" t="str">
            <v>HIDRAPLUS LAR SOLU OR CT ENV 2X25ML LP</v>
          </cell>
          <cell r="M648">
            <v>1040419770040</v>
          </cell>
          <cell r="N648">
            <v>11.33</v>
          </cell>
          <cell r="O648">
            <v>0</v>
          </cell>
          <cell r="P648">
            <v>9.7200000000000006</v>
          </cell>
          <cell r="Q648">
            <v>11.17</v>
          </cell>
          <cell r="R648">
            <v>11.33</v>
          </cell>
          <cell r="S648">
            <v>11.49</v>
          </cell>
          <cell r="T648">
            <v>10.45</v>
          </cell>
          <cell r="U648">
            <v>11.25</v>
          </cell>
          <cell r="V648">
            <v>9.7799999999999994</v>
          </cell>
          <cell r="W648">
            <v>9.84</v>
          </cell>
          <cell r="X648">
            <v>11.66</v>
          </cell>
          <cell r="Y648">
            <v>0</v>
          </cell>
          <cell r="Z648">
            <v>13.44</v>
          </cell>
          <cell r="AA648">
            <v>14.89</v>
          </cell>
          <cell r="AB648">
            <v>15.1</v>
          </cell>
          <cell r="AC648">
            <v>15.3</v>
          </cell>
          <cell r="AD648">
            <v>13.96</v>
          </cell>
          <cell r="AE648">
            <v>14.99</v>
          </cell>
          <cell r="AF648">
            <v>13.52</v>
          </cell>
          <cell r="AG648">
            <v>13.6</v>
          </cell>
          <cell r="AH648">
            <v>15.52</v>
          </cell>
          <cell r="AI648">
            <v>0</v>
          </cell>
          <cell r="AJ648" t="str">
            <v>negativa</v>
          </cell>
          <cell r="AK648" t="str">
            <v>Negativa</v>
          </cell>
          <cell r="AL648" t="str">
            <v>13185-0</v>
          </cell>
          <cell r="AM648" t="str">
            <v>Não consta</v>
          </cell>
          <cell r="AN648" t="str">
            <v>não consta</v>
          </cell>
          <cell r="AO648" t="str">
            <v>13185-0</v>
          </cell>
          <cell r="AP648">
            <v>0</v>
          </cell>
          <cell r="AQ648" t="str">
            <v>NA</v>
          </cell>
          <cell r="AR648">
            <v>0</v>
          </cell>
          <cell r="AS648">
            <v>0</v>
          </cell>
          <cell r="AT648">
            <v>9.7200000000000006</v>
          </cell>
          <cell r="AU648">
            <v>11.17</v>
          </cell>
          <cell r="AV648">
            <v>11.33</v>
          </cell>
          <cell r="AW648">
            <v>11.49</v>
          </cell>
          <cell r="AX648">
            <v>10.45</v>
          </cell>
          <cell r="AY648">
            <v>11.25</v>
          </cell>
          <cell r="AZ648">
            <v>9.7799999999999994</v>
          </cell>
          <cell r="BA648">
            <v>9.84</v>
          </cell>
          <cell r="BB648">
            <v>11.66</v>
          </cell>
          <cell r="BC648">
            <v>0</v>
          </cell>
          <cell r="BD648">
            <v>13.44</v>
          </cell>
          <cell r="BE648">
            <v>14.89</v>
          </cell>
          <cell r="BF648">
            <v>15.1</v>
          </cell>
          <cell r="BG648">
            <v>15.3</v>
          </cell>
          <cell r="BH648">
            <v>13.96</v>
          </cell>
          <cell r="BI648">
            <v>14.99</v>
          </cell>
          <cell r="BJ648">
            <v>13.52</v>
          </cell>
          <cell r="BK648">
            <v>13.6</v>
          </cell>
          <cell r="BL648">
            <v>15.52</v>
          </cell>
          <cell r="BN648" t="str">
            <v>13185-0</v>
          </cell>
          <cell r="BO648" t="str">
            <v>13185-0</v>
          </cell>
          <cell r="BR648">
            <v>9.0399999999999991</v>
          </cell>
          <cell r="BS648">
            <v>9.0399999999999991</v>
          </cell>
          <cell r="BU648">
            <v>11.33</v>
          </cell>
          <cell r="BV648">
            <v>11.33</v>
          </cell>
          <cell r="BW648">
            <v>0</v>
          </cell>
          <cell r="BX648">
            <v>0</v>
          </cell>
          <cell r="CA648">
            <v>0</v>
          </cell>
          <cell r="CB648">
            <v>11.33</v>
          </cell>
          <cell r="CC648">
            <v>11.330001377206822</v>
          </cell>
          <cell r="CD648">
            <v>1.3772068214734645E-6</v>
          </cell>
          <cell r="CE648" t="e">
            <v>#N/A</v>
          </cell>
          <cell r="CG648" t="str">
            <v>MIP</v>
          </cell>
          <cell r="CI648" t="str">
            <v>Medicamento</v>
          </cell>
          <cell r="CJ648" t="e">
            <v>#N/A</v>
          </cell>
          <cell r="CK648">
            <v>200.22000000000003</v>
          </cell>
        </row>
        <row r="649">
          <cell r="K649" t="str">
            <v>13358-0</v>
          </cell>
          <cell r="L649" t="str">
            <v>HIDROCLOROTIAZIDA 25MG COMP CT BL 1X30</v>
          </cell>
          <cell r="M649">
            <v>1558402410040</v>
          </cell>
          <cell r="N649">
            <v>2.2400000000000002</v>
          </cell>
          <cell r="O649">
            <v>4.2200000000000001E-2</v>
          </cell>
          <cell r="P649">
            <v>2.31</v>
          </cell>
          <cell r="Q649">
            <v>2.31</v>
          </cell>
          <cell r="R649">
            <v>2.34</v>
          </cell>
          <cell r="S649">
            <v>2.37</v>
          </cell>
          <cell r="T649">
            <v>2.1800000000000002</v>
          </cell>
          <cell r="U649">
            <v>2.33</v>
          </cell>
          <cell r="V649">
            <v>2.33</v>
          </cell>
          <cell r="W649">
            <v>2.34</v>
          </cell>
          <cell r="X649">
            <v>2.4</v>
          </cell>
          <cell r="Y649">
            <v>0</v>
          </cell>
          <cell r="Z649">
            <v>3.19</v>
          </cell>
          <cell r="AA649">
            <v>3.19</v>
          </cell>
          <cell r="AB649">
            <v>3.23</v>
          </cell>
          <cell r="AC649">
            <v>3.28</v>
          </cell>
          <cell r="AD649">
            <v>3.01</v>
          </cell>
          <cell r="AE649">
            <v>3.22</v>
          </cell>
          <cell r="AF649">
            <v>3.22</v>
          </cell>
          <cell r="AG649">
            <v>3.23</v>
          </cell>
          <cell r="AH649">
            <v>3.32</v>
          </cell>
          <cell r="AI649">
            <v>0</v>
          </cell>
          <cell r="AJ649" t="str">
            <v>positiva</v>
          </cell>
          <cell r="AK649" t="str">
            <v>positiva</v>
          </cell>
          <cell r="AL649" t="str">
            <v>13358-0</v>
          </cell>
          <cell r="AM649" t="str">
            <v>Não consta</v>
          </cell>
          <cell r="AN649" t="str">
            <v>não consta</v>
          </cell>
          <cell r="AO649" t="str">
            <v>13358-0</v>
          </cell>
          <cell r="AP649">
            <v>0</v>
          </cell>
          <cell r="AQ649" t="str">
            <v>NA</v>
          </cell>
          <cell r="AR649">
            <v>0</v>
          </cell>
          <cell r="AS649">
            <v>0</v>
          </cell>
          <cell r="AT649">
            <v>2.31</v>
          </cell>
          <cell r="AU649">
            <v>2.31</v>
          </cell>
          <cell r="AV649">
            <v>2.34</v>
          </cell>
          <cell r="AW649">
            <v>2.37</v>
          </cell>
          <cell r="AX649">
            <v>2.1800000000000002</v>
          </cell>
          <cell r="AY649">
            <v>2.33</v>
          </cell>
          <cell r="AZ649">
            <v>2.33</v>
          </cell>
          <cell r="BA649">
            <v>2.34</v>
          </cell>
          <cell r="BB649">
            <v>2.4</v>
          </cell>
          <cell r="BC649">
            <v>0</v>
          </cell>
          <cell r="BD649">
            <v>3.19</v>
          </cell>
          <cell r="BE649">
            <v>3.19</v>
          </cell>
          <cell r="BF649">
            <v>3.23</v>
          </cell>
          <cell r="BG649">
            <v>3.28</v>
          </cell>
          <cell r="BH649">
            <v>3.01</v>
          </cell>
          <cell r="BI649">
            <v>3.22</v>
          </cell>
          <cell r="BJ649">
            <v>3.22</v>
          </cell>
          <cell r="BK649">
            <v>3.23</v>
          </cell>
          <cell r="BL649">
            <v>3.32</v>
          </cell>
          <cell r="BN649" t="e">
            <v>#N/A</v>
          </cell>
          <cell r="BO649" t="str">
            <v>13358-0</v>
          </cell>
          <cell r="BR649">
            <v>1.84</v>
          </cell>
          <cell r="BS649">
            <v>1.92</v>
          </cell>
          <cell r="BU649">
            <v>2.2400000000000002</v>
          </cell>
          <cell r="BV649">
            <v>2.34</v>
          </cell>
          <cell r="BW649">
            <v>4.4642857142856984E-2</v>
          </cell>
          <cell r="BX649">
            <v>2.4428571428569829E-3</v>
          </cell>
          <cell r="CA649">
            <v>0</v>
          </cell>
          <cell r="CB649">
            <v>2.34</v>
          </cell>
          <cell r="CC649">
            <v>2.3399996255999995</v>
          </cell>
          <cell r="CD649">
            <v>-3.7440000033583942E-7</v>
          </cell>
          <cell r="CE649" t="e">
            <v>#N/A</v>
          </cell>
          <cell r="CG649" t="str">
            <v>Monitorado CMED</v>
          </cell>
          <cell r="CI649" t="str">
            <v>Medicamento</v>
          </cell>
          <cell r="CJ649" t="e">
            <v>#N/A</v>
          </cell>
          <cell r="CK649">
            <v>44.15</v>
          </cell>
        </row>
        <row r="650">
          <cell r="K650" t="str">
            <v>12434-0</v>
          </cell>
          <cell r="L650" t="str">
            <v>HIDROCLOROTIAZIDA 50MG COMP CT BL 1X20</v>
          </cell>
          <cell r="M650">
            <v>1558402410016</v>
          </cell>
          <cell r="N650">
            <v>3.48</v>
          </cell>
          <cell r="O650">
            <v>4.2200000000000001E-2</v>
          </cell>
          <cell r="P650">
            <v>3.58</v>
          </cell>
          <cell r="Q650">
            <v>3.58</v>
          </cell>
          <cell r="R650">
            <v>3.62</v>
          </cell>
          <cell r="S650">
            <v>3.67</v>
          </cell>
          <cell r="T650">
            <v>3.38</v>
          </cell>
          <cell r="U650">
            <v>3.6</v>
          </cell>
          <cell r="V650">
            <v>3.6</v>
          </cell>
          <cell r="W650">
            <v>3.62</v>
          </cell>
          <cell r="X650">
            <v>3.71</v>
          </cell>
          <cell r="Y650">
            <v>0</v>
          </cell>
          <cell r="Z650">
            <v>4.95</v>
          </cell>
          <cell r="AA650">
            <v>4.95</v>
          </cell>
          <cell r="AB650">
            <v>5</v>
          </cell>
          <cell r="AC650">
            <v>5.07</v>
          </cell>
          <cell r="AD650">
            <v>4.67</v>
          </cell>
          <cell r="AE650">
            <v>4.9800000000000004</v>
          </cell>
          <cell r="AF650">
            <v>4.9800000000000004</v>
          </cell>
          <cell r="AG650">
            <v>5</v>
          </cell>
          <cell r="AH650">
            <v>5.13</v>
          </cell>
          <cell r="AI650">
            <v>0</v>
          </cell>
          <cell r="AJ650" t="str">
            <v>positiva</v>
          </cell>
          <cell r="AK650" t="str">
            <v>positiva</v>
          </cell>
          <cell r="AL650" t="str">
            <v>12434-0</v>
          </cell>
          <cell r="AM650" t="str">
            <v>Não consta</v>
          </cell>
          <cell r="AN650" t="str">
            <v>não consta</v>
          </cell>
          <cell r="AO650" t="str">
            <v>12434-0</v>
          </cell>
          <cell r="AP650">
            <v>0</v>
          </cell>
          <cell r="AQ650" t="str">
            <v>NA</v>
          </cell>
          <cell r="AR650">
            <v>0</v>
          </cell>
          <cell r="AS650">
            <v>0</v>
          </cell>
          <cell r="AT650">
            <v>3.58</v>
          </cell>
          <cell r="AU650">
            <v>3.58</v>
          </cell>
          <cell r="AV650">
            <v>3.62</v>
          </cell>
          <cell r="AW650">
            <v>3.67</v>
          </cell>
          <cell r="AX650">
            <v>3.38</v>
          </cell>
          <cell r="AY650">
            <v>3.6</v>
          </cell>
          <cell r="AZ650">
            <v>3.6</v>
          </cell>
          <cell r="BA650">
            <v>3.62</v>
          </cell>
          <cell r="BB650">
            <v>3.71</v>
          </cell>
          <cell r="BC650">
            <v>0</v>
          </cell>
          <cell r="BD650">
            <v>4.95</v>
          </cell>
          <cell r="BE650">
            <v>4.95</v>
          </cell>
          <cell r="BF650">
            <v>5</v>
          </cell>
          <cell r="BG650">
            <v>5.07</v>
          </cell>
          <cell r="BH650">
            <v>4.67</v>
          </cell>
          <cell r="BI650">
            <v>4.9800000000000004</v>
          </cell>
          <cell r="BJ650">
            <v>4.9800000000000004</v>
          </cell>
          <cell r="BK650">
            <v>5</v>
          </cell>
          <cell r="BL650">
            <v>5.13</v>
          </cell>
          <cell r="BN650" t="e">
            <v>#N/A</v>
          </cell>
          <cell r="BO650" t="str">
            <v>12434-0</v>
          </cell>
          <cell r="BR650">
            <v>2.85</v>
          </cell>
          <cell r="BS650">
            <v>2.97</v>
          </cell>
          <cell r="BU650">
            <v>3.47</v>
          </cell>
          <cell r="BV650">
            <v>3.62</v>
          </cell>
          <cell r="BW650">
            <v>4.3227665706051743E-2</v>
          </cell>
          <cell r="BX650">
            <v>1.0276657060517419E-3</v>
          </cell>
          <cell r="CA650">
            <v>0</v>
          </cell>
          <cell r="CB650">
            <v>3.62</v>
          </cell>
          <cell r="CC650">
            <v>3.6199994207999997</v>
          </cell>
          <cell r="CD650">
            <v>-5.7920000040567743E-7</v>
          </cell>
          <cell r="CE650" t="e">
            <v>#N/A</v>
          </cell>
          <cell r="CG650" t="str">
            <v>Monitorado CMED</v>
          </cell>
          <cell r="CI650" t="str">
            <v>Medicamento</v>
          </cell>
          <cell r="CJ650" t="e">
            <v>#N/A</v>
          </cell>
          <cell r="CK650">
            <v>68.350000000000023</v>
          </cell>
        </row>
        <row r="651">
          <cell r="K651" t="str">
            <v>12740-0</v>
          </cell>
          <cell r="L651" t="str">
            <v>HIPERNOLOL 40MG COMP CT BL 2X20</v>
          </cell>
          <cell r="M651">
            <v>1046501610018</v>
          </cell>
          <cell r="N651">
            <v>6.37</v>
          </cell>
          <cell r="O651">
            <v>0</v>
          </cell>
          <cell r="P651">
            <v>6.29</v>
          </cell>
          <cell r="Q651">
            <v>6.29</v>
          </cell>
          <cell r="R651">
            <v>6.37</v>
          </cell>
          <cell r="S651">
            <v>6.44</v>
          </cell>
          <cell r="T651">
            <v>5.93</v>
          </cell>
          <cell r="U651">
            <v>6.33</v>
          </cell>
          <cell r="V651">
            <v>6.33</v>
          </cell>
          <cell r="W651">
            <v>6.37</v>
          </cell>
          <cell r="X651">
            <v>6.53</v>
          </cell>
          <cell r="Y651">
            <v>0</v>
          </cell>
          <cell r="Z651">
            <v>8.6999999999999993</v>
          </cell>
          <cell r="AA651">
            <v>8.6999999999999993</v>
          </cell>
          <cell r="AB651">
            <v>8.81</v>
          </cell>
          <cell r="AC651">
            <v>8.9</v>
          </cell>
          <cell r="AD651">
            <v>8.1999999999999993</v>
          </cell>
          <cell r="AE651">
            <v>8.75</v>
          </cell>
          <cell r="AF651">
            <v>8.75</v>
          </cell>
          <cell r="AG651">
            <v>8.81</v>
          </cell>
          <cell r="AH651">
            <v>9.0299999999999994</v>
          </cell>
          <cell r="AI651">
            <v>0</v>
          </cell>
          <cell r="AJ651" t="str">
            <v>positiva</v>
          </cell>
          <cell r="AK651" t="str">
            <v>positiva</v>
          </cell>
          <cell r="AL651" t="str">
            <v>12740-0</v>
          </cell>
          <cell r="AM651" t="str">
            <v>Não consta</v>
          </cell>
          <cell r="AN651" t="str">
            <v>não consta</v>
          </cell>
          <cell r="AO651" t="str">
            <v>12740-0</v>
          </cell>
          <cell r="AP651">
            <v>0</v>
          </cell>
          <cell r="AQ651" t="str">
            <v>NA</v>
          </cell>
          <cell r="AR651">
            <v>0</v>
          </cell>
          <cell r="AS651">
            <v>0</v>
          </cell>
          <cell r="AT651">
            <v>6.29</v>
          </cell>
          <cell r="AU651">
            <v>6.29</v>
          </cell>
          <cell r="AV651">
            <v>6.37</v>
          </cell>
          <cell r="AW651">
            <v>6.44</v>
          </cell>
          <cell r="AX651">
            <v>5.93</v>
          </cell>
          <cell r="AY651">
            <v>6.33</v>
          </cell>
          <cell r="AZ651">
            <v>6.33</v>
          </cell>
          <cell r="BA651">
            <v>6.37</v>
          </cell>
          <cell r="BB651">
            <v>6.53</v>
          </cell>
          <cell r="BC651">
            <v>0</v>
          </cell>
          <cell r="BD651">
            <v>8.6999999999999993</v>
          </cell>
          <cell r="BE651">
            <v>8.6999999999999993</v>
          </cell>
          <cell r="BF651">
            <v>8.81</v>
          </cell>
          <cell r="BG651">
            <v>8.9</v>
          </cell>
          <cell r="BH651">
            <v>8.1999999999999993</v>
          </cell>
          <cell r="BI651">
            <v>8.75</v>
          </cell>
          <cell r="BJ651">
            <v>8.75</v>
          </cell>
          <cell r="BK651">
            <v>8.81</v>
          </cell>
          <cell r="BL651">
            <v>9.0299999999999994</v>
          </cell>
          <cell r="BN651" t="str">
            <v>12740-0</v>
          </cell>
          <cell r="BO651" t="str">
            <v>12740-0</v>
          </cell>
          <cell r="BR651">
            <v>5.22</v>
          </cell>
          <cell r="BS651">
            <v>5.22</v>
          </cell>
          <cell r="BU651">
            <v>6.37</v>
          </cell>
          <cell r="BV651">
            <v>6.37</v>
          </cell>
          <cell r="BW651">
            <v>0</v>
          </cell>
          <cell r="BX651">
            <v>0</v>
          </cell>
          <cell r="CA651">
            <v>0</v>
          </cell>
          <cell r="CB651">
            <v>6.37</v>
          </cell>
          <cell r="CC651">
            <v>6.3699989807999993</v>
          </cell>
          <cell r="CD651">
            <v>-1.0192000008402147E-6</v>
          </cell>
          <cell r="CE651" t="e">
            <v>#N/A</v>
          </cell>
          <cell r="CG651" t="str">
            <v>Monitorado CMED</v>
          </cell>
          <cell r="CI651" t="str">
            <v>Medicamento</v>
          </cell>
          <cell r="CJ651" t="e">
            <v>#N/A</v>
          </cell>
          <cell r="CK651">
            <v>120.19</v>
          </cell>
        </row>
        <row r="652">
          <cell r="K652" t="str">
            <v>12741-0</v>
          </cell>
          <cell r="L652" t="str">
            <v>HIPERNOLOL 80MG COMP CT BL 2X10</v>
          </cell>
          <cell r="M652">
            <v>1046501610026</v>
          </cell>
          <cell r="N652">
            <v>5.71</v>
          </cell>
          <cell r="O652">
            <v>0</v>
          </cell>
          <cell r="P652">
            <v>5.64</v>
          </cell>
          <cell r="Q652">
            <v>5.64</v>
          </cell>
          <cell r="R652">
            <v>5.71</v>
          </cell>
          <cell r="S652">
            <v>5.78</v>
          </cell>
          <cell r="T652">
            <v>5.32</v>
          </cell>
          <cell r="U652">
            <v>5.67</v>
          </cell>
          <cell r="V652">
            <v>5.67</v>
          </cell>
          <cell r="W652">
            <v>5.71</v>
          </cell>
          <cell r="X652">
            <v>5.85</v>
          </cell>
          <cell r="Y652">
            <v>0</v>
          </cell>
          <cell r="Z652">
            <v>7.8</v>
          </cell>
          <cell r="AA652">
            <v>7.8</v>
          </cell>
          <cell r="AB652">
            <v>7.89</v>
          </cell>
          <cell r="AC652">
            <v>7.99</v>
          </cell>
          <cell r="AD652">
            <v>7.35</v>
          </cell>
          <cell r="AE652">
            <v>7.84</v>
          </cell>
          <cell r="AF652">
            <v>7.84</v>
          </cell>
          <cell r="AG652">
            <v>7.89</v>
          </cell>
          <cell r="AH652">
            <v>8.09</v>
          </cell>
          <cell r="AI652">
            <v>0</v>
          </cell>
          <cell r="AJ652" t="str">
            <v>positiva</v>
          </cell>
          <cell r="AK652" t="str">
            <v>positiva</v>
          </cell>
          <cell r="AL652" t="str">
            <v>12741-0</v>
          </cell>
          <cell r="AM652" t="str">
            <v>Não consta</v>
          </cell>
          <cell r="AN652" t="str">
            <v>não consta</v>
          </cell>
          <cell r="AO652" t="str">
            <v>12741-0</v>
          </cell>
          <cell r="AP652">
            <v>0</v>
          </cell>
          <cell r="AQ652" t="str">
            <v>NA</v>
          </cell>
          <cell r="AR652">
            <v>0</v>
          </cell>
          <cell r="AS652">
            <v>0</v>
          </cell>
          <cell r="AT652">
            <v>5.64</v>
          </cell>
          <cell r="AU652">
            <v>5.64</v>
          </cell>
          <cell r="AV652">
            <v>5.71</v>
          </cell>
          <cell r="AW652">
            <v>5.78</v>
          </cell>
          <cell r="AX652">
            <v>5.32</v>
          </cell>
          <cell r="AY652">
            <v>5.67</v>
          </cell>
          <cell r="AZ652">
            <v>5.67</v>
          </cell>
          <cell r="BA652">
            <v>5.71</v>
          </cell>
          <cell r="BB652">
            <v>5.85</v>
          </cell>
          <cell r="BC652">
            <v>0</v>
          </cell>
          <cell r="BD652">
            <v>7.8</v>
          </cell>
          <cell r="BE652">
            <v>7.8</v>
          </cell>
          <cell r="BF652">
            <v>7.89</v>
          </cell>
          <cell r="BG652">
            <v>7.99</v>
          </cell>
          <cell r="BH652">
            <v>7.35</v>
          </cell>
          <cell r="BI652">
            <v>7.84</v>
          </cell>
          <cell r="BJ652">
            <v>7.84</v>
          </cell>
          <cell r="BK652">
            <v>7.89</v>
          </cell>
          <cell r="BL652">
            <v>8.09</v>
          </cell>
          <cell r="BN652" t="str">
            <v>12741-0</v>
          </cell>
          <cell r="BO652" t="str">
            <v>12741-0</v>
          </cell>
          <cell r="BR652">
            <v>4.68</v>
          </cell>
          <cell r="BS652">
            <v>4.68</v>
          </cell>
          <cell r="BU652">
            <v>5.71</v>
          </cell>
          <cell r="BV652">
            <v>5.71</v>
          </cell>
          <cell r="BW652">
            <v>0</v>
          </cell>
          <cell r="BX652">
            <v>0</v>
          </cell>
          <cell r="CA652">
            <v>0</v>
          </cell>
          <cell r="CB652">
            <v>5.71</v>
          </cell>
          <cell r="CC652">
            <v>5.7099990863999999</v>
          </cell>
          <cell r="CD652">
            <v>-9.1360000009643727E-7</v>
          </cell>
          <cell r="CE652" t="e">
            <v>#N/A</v>
          </cell>
          <cell r="CG652" t="str">
            <v>Monitorado CMED</v>
          </cell>
          <cell r="CI652" t="str">
            <v>Medicamento</v>
          </cell>
          <cell r="CJ652" t="e">
            <v>#N/A</v>
          </cell>
          <cell r="CK652">
            <v>107.71000000000001</v>
          </cell>
        </row>
        <row r="653">
          <cell r="K653" t="str">
            <v>12306-0</v>
          </cell>
          <cell r="L653" t="str">
            <v>HIPODERMON POM BG ALUM 1X45G</v>
          </cell>
          <cell r="M653">
            <v>1558403450011</v>
          </cell>
          <cell r="N653">
            <v>16.239999999999998</v>
          </cell>
          <cell r="O653">
            <v>0</v>
          </cell>
          <cell r="P653">
            <v>13.94</v>
          </cell>
          <cell r="Q653">
            <v>16.02</v>
          </cell>
          <cell r="R653">
            <v>16.239999999999998</v>
          </cell>
          <cell r="S653">
            <v>16.47</v>
          </cell>
          <cell r="T653">
            <v>14.98</v>
          </cell>
          <cell r="U653">
            <v>16.13</v>
          </cell>
          <cell r="V653">
            <v>14.03</v>
          </cell>
          <cell r="W653">
            <v>14.11</v>
          </cell>
          <cell r="X653">
            <v>16.71</v>
          </cell>
          <cell r="Y653">
            <v>0</v>
          </cell>
          <cell r="Z653">
            <v>19.27</v>
          </cell>
          <cell r="AA653">
            <v>21.35</v>
          </cell>
          <cell r="AB653">
            <v>21.64</v>
          </cell>
          <cell r="AC653">
            <v>21.93</v>
          </cell>
          <cell r="AD653">
            <v>20.010000000000002</v>
          </cell>
          <cell r="AE653">
            <v>21.5</v>
          </cell>
          <cell r="AF653">
            <v>19.399999999999999</v>
          </cell>
          <cell r="AG653">
            <v>19.510000000000002</v>
          </cell>
          <cell r="AH653">
            <v>22.24</v>
          </cell>
          <cell r="AI653">
            <v>0</v>
          </cell>
          <cell r="AJ653" t="str">
            <v>negativa</v>
          </cell>
          <cell r="AK653" t="str">
            <v>Negativa</v>
          </cell>
          <cell r="AL653" t="str">
            <v>12306-0</v>
          </cell>
          <cell r="AM653" t="str">
            <v>Não consta</v>
          </cell>
          <cell r="AN653" t="str">
            <v>não consta</v>
          </cell>
          <cell r="AO653" t="str">
            <v>12306-0</v>
          </cell>
          <cell r="AP653">
            <v>0</v>
          </cell>
          <cell r="AQ653" t="str">
            <v>NA</v>
          </cell>
          <cell r="AR653">
            <v>0</v>
          </cell>
          <cell r="AS653">
            <v>0</v>
          </cell>
          <cell r="AT653">
            <v>13.94</v>
          </cell>
          <cell r="AU653">
            <v>16.02</v>
          </cell>
          <cell r="AV653">
            <v>16.239999999999998</v>
          </cell>
          <cell r="AW653">
            <v>16.47</v>
          </cell>
          <cell r="AX653">
            <v>14.98</v>
          </cell>
          <cell r="AY653">
            <v>16.13</v>
          </cell>
          <cell r="AZ653">
            <v>14.03</v>
          </cell>
          <cell r="BA653">
            <v>14.11</v>
          </cell>
          <cell r="BB653">
            <v>16.71</v>
          </cell>
          <cell r="BC653">
            <v>0</v>
          </cell>
          <cell r="BD653">
            <v>19.27</v>
          </cell>
          <cell r="BE653">
            <v>21.35</v>
          </cell>
          <cell r="BF653">
            <v>21.64</v>
          </cell>
          <cell r="BG653">
            <v>21.93</v>
          </cell>
          <cell r="BH653">
            <v>20.010000000000002</v>
          </cell>
          <cell r="BI653">
            <v>21.5</v>
          </cell>
          <cell r="BJ653">
            <v>19.399999999999999</v>
          </cell>
          <cell r="BK653">
            <v>19.510000000000002</v>
          </cell>
          <cell r="BL653">
            <v>22.24</v>
          </cell>
          <cell r="BN653" t="str">
            <v>12306-0</v>
          </cell>
          <cell r="BO653" t="str">
            <v>12306-0</v>
          </cell>
          <cell r="BR653">
            <v>12.96</v>
          </cell>
          <cell r="BS653">
            <v>12.96</v>
          </cell>
          <cell r="BU653">
            <v>15.44</v>
          </cell>
          <cell r="BV653">
            <v>16.239999999999998</v>
          </cell>
          <cell r="BW653">
            <v>5.1813471502590636E-2</v>
          </cell>
          <cell r="BX653">
            <v>5.1813471502590636E-2</v>
          </cell>
          <cell r="CA653">
            <v>0</v>
          </cell>
          <cell r="CB653">
            <v>16.239999999999998</v>
          </cell>
          <cell r="CC653">
            <v>16.240001974036957</v>
          </cell>
          <cell r="CD653">
            <v>1.9740369587850637E-6</v>
          </cell>
          <cell r="CE653" t="e">
            <v>#N/A</v>
          </cell>
          <cell r="CG653" t="str">
            <v>MIP</v>
          </cell>
          <cell r="CI653" t="str">
            <v>Medicamento</v>
          </cell>
          <cell r="CJ653" t="e">
            <v>#N/A</v>
          </cell>
          <cell r="CK653">
            <v>287.08</v>
          </cell>
        </row>
        <row r="654">
          <cell r="K654" t="str">
            <v>12855-0</v>
          </cell>
          <cell r="L654" t="str">
            <v>HIPODERMON POM CT BG ALUM 50X45G</v>
          </cell>
          <cell r="M654">
            <v>1728703340026</v>
          </cell>
          <cell r="N654">
            <v>620.39</v>
          </cell>
          <cell r="O654">
            <v>0</v>
          </cell>
          <cell r="P654">
            <v>532.57000000000005</v>
          </cell>
          <cell r="Q654">
            <v>611.78</v>
          </cell>
          <cell r="R654">
            <v>620.39</v>
          </cell>
          <cell r="S654">
            <v>629.24</v>
          </cell>
          <cell r="T654">
            <v>572.11</v>
          </cell>
          <cell r="U654">
            <v>616.05999999999995</v>
          </cell>
          <cell r="V654">
            <v>535.79999999999995</v>
          </cell>
          <cell r="W654">
            <v>539.07000000000005</v>
          </cell>
          <cell r="X654">
            <v>638.35</v>
          </cell>
          <cell r="Y654">
            <v>0</v>
          </cell>
          <cell r="Z654">
            <v>736.25</v>
          </cell>
          <cell r="AA654">
            <v>815.46</v>
          </cell>
          <cell r="AB654">
            <v>826.55</v>
          </cell>
          <cell r="AC654">
            <v>837.95</v>
          </cell>
          <cell r="AD654">
            <v>764.22</v>
          </cell>
          <cell r="AE654">
            <v>820.97</v>
          </cell>
          <cell r="AF654">
            <v>740.71</v>
          </cell>
          <cell r="AG654">
            <v>745.23</v>
          </cell>
          <cell r="AH654">
            <v>849.67</v>
          </cell>
          <cell r="AI654">
            <v>0</v>
          </cell>
          <cell r="AJ654" t="str">
            <v>negativa</v>
          </cell>
          <cell r="AK654" t="str">
            <v>Negativa</v>
          </cell>
          <cell r="AL654" t="str">
            <v>12855-0</v>
          </cell>
          <cell r="AM654" t="str">
            <v>Não consta</v>
          </cell>
          <cell r="AN654" t="str">
            <v>não consta</v>
          </cell>
          <cell r="AO654" t="str">
            <v>12855-0</v>
          </cell>
          <cell r="AP654">
            <v>0</v>
          </cell>
          <cell r="AQ654" t="str">
            <v>NA</v>
          </cell>
          <cell r="AR654" t="str">
            <v>Verificar - não consta item múltiplo na SAMMED</v>
          </cell>
          <cell r="AS654">
            <v>0</v>
          </cell>
          <cell r="AT654">
            <v>532.57000000000005</v>
          </cell>
          <cell r="AU654">
            <v>611.78</v>
          </cell>
          <cell r="AV654">
            <v>620.39</v>
          </cell>
          <cell r="AW654">
            <v>629.24</v>
          </cell>
          <cell r="AX654">
            <v>572.11</v>
          </cell>
          <cell r="AY654">
            <v>616.05999999999995</v>
          </cell>
          <cell r="AZ654">
            <v>535.79999999999995</v>
          </cell>
          <cell r="BA654">
            <v>539.07000000000005</v>
          </cell>
          <cell r="BB654">
            <v>638.35</v>
          </cell>
          <cell r="BC654">
            <v>0</v>
          </cell>
          <cell r="BD654">
            <v>736.25</v>
          </cell>
          <cell r="BE654">
            <v>815.46</v>
          </cell>
          <cell r="BF654">
            <v>826.55</v>
          </cell>
          <cell r="BG654">
            <v>837.95</v>
          </cell>
          <cell r="BH654">
            <v>764.22</v>
          </cell>
          <cell r="BI654">
            <v>820.97</v>
          </cell>
          <cell r="BJ654">
            <v>740.71</v>
          </cell>
          <cell r="BK654">
            <v>745.23</v>
          </cell>
          <cell r="BL654">
            <v>849.67</v>
          </cell>
          <cell r="BN654" t="str">
            <v>12855-0</v>
          </cell>
          <cell r="BO654" t="str">
            <v>12855-0</v>
          </cell>
          <cell r="BR654">
            <v>495.08</v>
          </cell>
          <cell r="BS654">
            <v>495.08</v>
          </cell>
          <cell r="BU654">
            <v>620.39</v>
          </cell>
          <cell r="BV654">
            <v>620.39</v>
          </cell>
          <cell r="BW654">
            <v>0</v>
          </cell>
          <cell r="BX654">
            <v>0</v>
          </cell>
          <cell r="CA654">
            <v>0</v>
          </cell>
          <cell r="CB654">
            <v>620.39</v>
          </cell>
          <cell r="CC654">
            <v>620.39007541088608</v>
          </cell>
          <cell r="CD654">
            <v>7.5410886097415641E-5</v>
          </cell>
          <cell r="CE654" t="e">
            <v>#N/A</v>
          </cell>
          <cell r="CG654" t="str">
            <v>Monitorado CMED</v>
          </cell>
          <cell r="CI654" t="str">
            <v>Medicamento</v>
          </cell>
          <cell r="CJ654" t="e">
            <v>#N/A</v>
          </cell>
          <cell r="CK654">
            <v>10965.189999999999</v>
          </cell>
        </row>
        <row r="655">
          <cell r="K655" t="str">
            <v>18437-0</v>
          </cell>
          <cell r="L655" t="str">
            <v>HISTAMIN 2MG COMP BL 200X1 FC</v>
          </cell>
          <cell r="M655">
            <v>1558403730073</v>
          </cell>
          <cell r="N655">
            <v>79.27</v>
          </cell>
          <cell r="O655">
            <v>0</v>
          </cell>
          <cell r="P655">
            <v>68.05</v>
          </cell>
          <cell r="Q655">
            <v>78.17</v>
          </cell>
          <cell r="R655">
            <v>79.27</v>
          </cell>
          <cell r="S655">
            <v>80.400000000000006</v>
          </cell>
          <cell r="T655">
            <v>73.099999999999994</v>
          </cell>
          <cell r="U655">
            <v>78.72</v>
          </cell>
          <cell r="V655">
            <v>68.459999999999994</v>
          </cell>
          <cell r="W655">
            <v>68.88</v>
          </cell>
          <cell r="X655">
            <v>81.569999999999993</v>
          </cell>
          <cell r="Y655">
            <v>0</v>
          </cell>
          <cell r="Z655">
            <v>94.08</v>
          </cell>
          <cell r="AA655">
            <v>104.19</v>
          </cell>
          <cell r="AB655">
            <v>105.61</v>
          </cell>
          <cell r="AC655">
            <v>107.07</v>
          </cell>
          <cell r="AD655">
            <v>97.65</v>
          </cell>
          <cell r="AE655">
            <v>104.9</v>
          </cell>
          <cell r="AF655">
            <v>94.64</v>
          </cell>
          <cell r="AG655">
            <v>95.22</v>
          </cell>
          <cell r="AH655">
            <v>108.57</v>
          </cell>
          <cell r="AI655">
            <v>0</v>
          </cell>
          <cell r="AJ655" t="str">
            <v>negativa</v>
          </cell>
          <cell r="AK655" t="str">
            <v>negativa</v>
          </cell>
          <cell r="AL655" t="str">
            <v>Não consta</v>
          </cell>
          <cell r="AM655" t="str">
            <v>Não consta</v>
          </cell>
          <cell r="AN655" t="str">
            <v>não consta</v>
          </cell>
          <cell r="AO655" t="str">
            <v>18437-0</v>
          </cell>
          <cell r="AP655">
            <v>0</v>
          </cell>
          <cell r="AQ655" t="str">
            <v>NA</v>
          </cell>
          <cell r="AR655" t="str">
            <v>embalagem fracionável</v>
          </cell>
          <cell r="AS655">
            <v>0</v>
          </cell>
          <cell r="AT655">
            <v>68.05</v>
          </cell>
          <cell r="AU655">
            <v>78.17</v>
          </cell>
          <cell r="AV655">
            <v>79.27</v>
          </cell>
          <cell r="AW655">
            <v>80.400000000000006</v>
          </cell>
          <cell r="AX655">
            <v>73.099999999999994</v>
          </cell>
          <cell r="AY655">
            <v>78.72</v>
          </cell>
          <cell r="AZ655">
            <v>68.459999999999994</v>
          </cell>
          <cell r="BA655">
            <v>68.88</v>
          </cell>
          <cell r="BB655">
            <v>81.569999999999993</v>
          </cell>
          <cell r="BC655">
            <v>0</v>
          </cell>
          <cell r="BD655">
            <v>94.08</v>
          </cell>
          <cell r="BE655">
            <v>104.19</v>
          </cell>
          <cell r="BF655">
            <v>105.61</v>
          </cell>
          <cell r="BG655">
            <v>107.07</v>
          </cell>
          <cell r="BH655">
            <v>97.65</v>
          </cell>
          <cell r="BI655">
            <v>104.9</v>
          </cell>
          <cell r="BJ655">
            <v>94.64</v>
          </cell>
          <cell r="BK655">
            <v>95.22</v>
          </cell>
          <cell r="BL655">
            <v>108.57</v>
          </cell>
          <cell r="BN655" t="str">
            <v>18437-0</v>
          </cell>
          <cell r="BO655" t="str">
            <v>18437-0</v>
          </cell>
          <cell r="BR655">
            <v>63.26</v>
          </cell>
          <cell r="BS655">
            <v>63.26</v>
          </cell>
          <cell r="BU655">
            <v>75.349999999999994</v>
          </cell>
          <cell r="BV655">
            <v>79.27</v>
          </cell>
          <cell r="BW655">
            <v>5.202388852023887E-2</v>
          </cell>
          <cell r="BX655">
            <v>5.202388852023887E-2</v>
          </cell>
          <cell r="CA655">
            <v>0</v>
          </cell>
          <cell r="CB655">
            <v>79.27</v>
          </cell>
          <cell r="CC655">
            <v>79.270009635585581</v>
          </cell>
          <cell r="CD655">
            <v>9.6355855845331462E-6</v>
          </cell>
          <cell r="CE655" t="e">
            <v>#N/A</v>
          </cell>
          <cell r="CG655" t="str">
            <v>MIP</v>
          </cell>
          <cell r="CI655" t="str">
            <v>Medicamento</v>
          </cell>
          <cell r="CJ655" t="e">
            <v>#N/A</v>
          </cell>
          <cell r="CK655">
            <v>1401.0800000000004</v>
          </cell>
        </row>
        <row r="656">
          <cell r="K656" t="str">
            <v>12363-0</v>
          </cell>
          <cell r="L656" t="str">
            <v>HISTAMIN 2MG COMP CT BL 1X20</v>
          </cell>
          <cell r="M656">
            <v>1558403730014</v>
          </cell>
          <cell r="N656">
            <v>9.6</v>
          </cell>
          <cell r="O656">
            <v>0</v>
          </cell>
          <cell r="P656">
            <v>8.24</v>
          </cell>
          <cell r="Q656">
            <v>9.4700000000000006</v>
          </cell>
          <cell r="R656">
            <v>9.6</v>
          </cell>
          <cell r="S656">
            <v>9.74</v>
          </cell>
          <cell r="T656">
            <v>8.85</v>
          </cell>
          <cell r="U656">
            <v>9.5299999999999994</v>
          </cell>
          <cell r="V656">
            <v>8.2899999999999991</v>
          </cell>
          <cell r="W656">
            <v>8.34</v>
          </cell>
          <cell r="X656">
            <v>9.8800000000000008</v>
          </cell>
          <cell r="Y656">
            <v>0</v>
          </cell>
          <cell r="Z656">
            <v>11.39</v>
          </cell>
          <cell r="AA656">
            <v>12.62</v>
          </cell>
          <cell r="AB656">
            <v>12.79</v>
          </cell>
          <cell r="AC656">
            <v>12.97</v>
          </cell>
          <cell r="AD656">
            <v>11.82</v>
          </cell>
          <cell r="AE656">
            <v>12.7</v>
          </cell>
          <cell r="AF656">
            <v>11.46</v>
          </cell>
          <cell r="AG656">
            <v>11.53</v>
          </cell>
          <cell r="AH656">
            <v>13.15</v>
          </cell>
          <cell r="AI656">
            <v>0</v>
          </cell>
          <cell r="AJ656" t="str">
            <v>negativa</v>
          </cell>
          <cell r="AK656" t="str">
            <v>Negativa</v>
          </cell>
          <cell r="AL656" t="str">
            <v>12363-0</v>
          </cell>
          <cell r="AM656" t="str">
            <v>Não consta</v>
          </cell>
          <cell r="AN656" t="str">
            <v>não consta</v>
          </cell>
          <cell r="AO656" t="str">
            <v>12363-0</v>
          </cell>
          <cell r="AP656">
            <v>0</v>
          </cell>
          <cell r="AQ656" t="str">
            <v>NA</v>
          </cell>
          <cell r="AR656">
            <v>0</v>
          </cell>
          <cell r="AS656">
            <v>0</v>
          </cell>
          <cell r="AT656">
            <v>8.24</v>
          </cell>
          <cell r="AU656">
            <v>9.4700000000000006</v>
          </cell>
          <cell r="AV656">
            <v>9.6</v>
          </cell>
          <cell r="AW656">
            <v>9.74</v>
          </cell>
          <cell r="AX656">
            <v>8.85</v>
          </cell>
          <cell r="AY656">
            <v>9.5299999999999994</v>
          </cell>
          <cell r="AZ656">
            <v>8.2899999999999991</v>
          </cell>
          <cell r="BA656">
            <v>8.34</v>
          </cell>
          <cell r="BB656">
            <v>9.8800000000000008</v>
          </cell>
          <cell r="BC656">
            <v>0</v>
          </cell>
          <cell r="BD656">
            <v>11.39</v>
          </cell>
          <cell r="BE656">
            <v>12.62</v>
          </cell>
          <cell r="BF656">
            <v>12.79</v>
          </cell>
          <cell r="BG656">
            <v>12.97</v>
          </cell>
          <cell r="BH656">
            <v>11.82</v>
          </cell>
          <cell r="BI656">
            <v>12.7</v>
          </cell>
          <cell r="BJ656">
            <v>11.46</v>
          </cell>
          <cell r="BK656">
            <v>11.53</v>
          </cell>
          <cell r="BL656">
            <v>13.15</v>
          </cell>
          <cell r="BN656" t="str">
            <v>12363-0</v>
          </cell>
          <cell r="BO656" t="str">
            <v>12363-0</v>
          </cell>
          <cell r="BR656">
            <v>7.66</v>
          </cell>
          <cell r="BS656">
            <v>7.66</v>
          </cell>
          <cell r="BU656">
            <v>7.76</v>
          </cell>
          <cell r="BV656">
            <v>9.6</v>
          </cell>
          <cell r="BW656">
            <v>0.23711340206185572</v>
          </cell>
          <cell r="BX656">
            <v>0.23711340206185572</v>
          </cell>
          <cell r="CA656">
            <v>0</v>
          </cell>
          <cell r="CB656">
            <v>9.6</v>
          </cell>
          <cell r="CC656">
            <v>9.6000011669183998</v>
          </cell>
          <cell r="CD656">
            <v>1.1669184001306121E-6</v>
          </cell>
          <cell r="CE656" t="e">
            <v>#N/A</v>
          </cell>
          <cell r="CG656" t="str">
            <v>MIP</v>
          </cell>
          <cell r="CI656" t="str">
            <v>Medicamento</v>
          </cell>
          <cell r="CJ656" t="e">
            <v>#N/A</v>
          </cell>
          <cell r="CK656">
            <v>169.66</v>
          </cell>
        </row>
        <row r="657">
          <cell r="K657" t="str">
            <v>12813-0</v>
          </cell>
          <cell r="L657" t="str">
            <v>HISTAMIN 2MG COMP CT BL 25X20</v>
          </cell>
          <cell r="M657">
            <v>1728703460056</v>
          </cell>
          <cell r="N657">
            <v>189.04</v>
          </cell>
          <cell r="O657">
            <v>0</v>
          </cell>
          <cell r="P657">
            <v>162.28</v>
          </cell>
          <cell r="Q657">
            <v>186.42</v>
          </cell>
          <cell r="R657">
            <v>189.04</v>
          </cell>
          <cell r="S657">
            <v>191.74</v>
          </cell>
          <cell r="T657">
            <v>174.33</v>
          </cell>
          <cell r="U657">
            <v>187.72</v>
          </cell>
          <cell r="V657">
            <v>163.27000000000001</v>
          </cell>
          <cell r="W657">
            <v>164.26</v>
          </cell>
          <cell r="X657">
            <v>194.52</v>
          </cell>
          <cell r="Y657">
            <v>0</v>
          </cell>
          <cell r="Z657">
            <v>224.34</v>
          </cell>
          <cell r="AA657">
            <v>248.48</v>
          </cell>
          <cell r="AB657">
            <v>251.86</v>
          </cell>
          <cell r="AC657">
            <v>255.34</v>
          </cell>
          <cell r="AD657">
            <v>232.87</v>
          </cell>
          <cell r="AE657">
            <v>250.16</v>
          </cell>
          <cell r="AF657">
            <v>225.71</v>
          </cell>
          <cell r="AG657">
            <v>227.08</v>
          </cell>
          <cell r="AH657">
            <v>258.91000000000003</v>
          </cell>
          <cell r="AI657">
            <v>0</v>
          </cell>
          <cell r="AJ657" t="str">
            <v>negativa</v>
          </cell>
          <cell r="AK657" t="str">
            <v>Negativa</v>
          </cell>
          <cell r="AL657" t="str">
            <v>12813-0</v>
          </cell>
          <cell r="AM657" t="str">
            <v>Não consta</v>
          </cell>
          <cell r="AN657" t="str">
            <v>não consta</v>
          </cell>
          <cell r="AO657" t="str">
            <v>12813-0</v>
          </cell>
          <cell r="AP657">
            <v>0</v>
          </cell>
          <cell r="AQ657" t="str">
            <v>NA</v>
          </cell>
          <cell r="AR657" t="str">
            <v>Inclusão de PMC. ABRIL - verificar se é restrito hospitalar ou não</v>
          </cell>
          <cell r="AS657">
            <v>0</v>
          </cell>
          <cell r="AT657">
            <v>162.28</v>
          </cell>
          <cell r="AU657">
            <v>186.42</v>
          </cell>
          <cell r="AV657">
            <v>189.04</v>
          </cell>
          <cell r="AW657">
            <v>191.74</v>
          </cell>
          <cell r="AX657">
            <v>174.33</v>
          </cell>
          <cell r="AY657">
            <v>187.72</v>
          </cell>
          <cell r="AZ657">
            <v>163.27000000000001</v>
          </cell>
          <cell r="BA657">
            <v>164.26</v>
          </cell>
          <cell r="BB657">
            <v>194.52</v>
          </cell>
          <cell r="BC657">
            <v>0</v>
          </cell>
          <cell r="BD657">
            <v>224.34</v>
          </cell>
          <cell r="BE657">
            <v>248.48</v>
          </cell>
          <cell r="BF657">
            <v>251.86</v>
          </cell>
          <cell r="BG657">
            <v>255.34</v>
          </cell>
          <cell r="BH657">
            <v>232.87</v>
          </cell>
          <cell r="BI657">
            <v>250.16</v>
          </cell>
          <cell r="BJ657">
            <v>225.71</v>
          </cell>
          <cell r="BK657">
            <v>227.08</v>
          </cell>
          <cell r="BL657">
            <v>258.91000000000003</v>
          </cell>
          <cell r="BN657" t="str">
            <v>12813-0</v>
          </cell>
          <cell r="BO657" t="str">
            <v>12813-0</v>
          </cell>
          <cell r="BR657">
            <v>150.86000000000001</v>
          </cell>
          <cell r="BS657">
            <v>150.86000000000001</v>
          </cell>
          <cell r="BU657">
            <v>179.68</v>
          </cell>
          <cell r="BV657">
            <v>189.04</v>
          </cell>
          <cell r="BW657">
            <v>5.2092609082813768E-2</v>
          </cell>
          <cell r="BX657">
            <v>5.2092609082813768E-2</v>
          </cell>
          <cell r="CA657">
            <v>0</v>
          </cell>
          <cell r="CB657">
            <v>189.04</v>
          </cell>
          <cell r="CC657">
            <v>189.04002297856817</v>
          </cell>
          <cell r="CD657">
            <v>2.2978568182452364E-5</v>
          </cell>
          <cell r="CE657" t="e">
            <v>#N/A</v>
          </cell>
          <cell r="CG657" t="str">
            <v>MIP</v>
          </cell>
          <cell r="CI657" t="str">
            <v>Medicamento</v>
          </cell>
          <cell r="CJ657" t="e">
            <v>#N/A</v>
          </cell>
          <cell r="CK657">
            <v>3341.2499999999991</v>
          </cell>
        </row>
        <row r="658">
          <cell r="K658" t="str">
            <v>12878-0</v>
          </cell>
          <cell r="L658" t="str">
            <v>HISTAMIN 2MG/5ML XPE CT VD 50X100ML</v>
          </cell>
          <cell r="M658">
            <v>1558403730065</v>
          </cell>
          <cell r="N658">
            <v>555.29</v>
          </cell>
          <cell r="O658">
            <v>0</v>
          </cell>
          <cell r="P658">
            <v>476.69</v>
          </cell>
          <cell r="Q658">
            <v>547.59</v>
          </cell>
          <cell r="R658">
            <v>555.29</v>
          </cell>
          <cell r="S658">
            <v>563.21</v>
          </cell>
          <cell r="T658">
            <v>512.08000000000004</v>
          </cell>
          <cell r="U658">
            <v>551.41</v>
          </cell>
          <cell r="V658">
            <v>479.58</v>
          </cell>
          <cell r="W658">
            <v>482.5</v>
          </cell>
          <cell r="X658">
            <v>571.37</v>
          </cell>
          <cell r="Y658">
            <v>0</v>
          </cell>
          <cell r="Z658">
            <v>659</v>
          </cell>
          <cell r="AA658">
            <v>729.9</v>
          </cell>
          <cell r="AB658">
            <v>739.82</v>
          </cell>
          <cell r="AC658">
            <v>750.01</v>
          </cell>
          <cell r="AD658">
            <v>684.03</v>
          </cell>
          <cell r="AE658">
            <v>734.82</v>
          </cell>
          <cell r="AF658">
            <v>662.99</v>
          </cell>
          <cell r="AG658">
            <v>667.03</v>
          </cell>
          <cell r="AH658">
            <v>760.51</v>
          </cell>
          <cell r="AI658">
            <v>0</v>
          </cell>
          <cell r="AJ658" t="str">
            <v>negativa</v>
          </cell>
          <cell r="AK658" t="str">
            <v>Negativa</v>
          </cell>
          <cell r="AL658" t="str">
            <v>12878-0</v>
          </cell>
          <cell r="AM658" t="str">
            <v>Não consta</v>
          </cell>
          <cell r="AN658" t="str">
            <v>não consta</v>
          </cell>
          <cell r="AO658" t="str">
            <v>12878-0</v>
          </cell>
          <cell r="AP658">
            <v>0</v>
          </cell>
          <cell r="AQ658" t="str">
            <v>NA</v>
          </cell>
          <cell r="AR658" t="str">
            <v>Inclusão de PMC. ABRIL - verificar se é restrito hospitalar ou não</v>
          </cell>
          <cell r="AS658">
            <v>0</v>
          </cell>
          <cell r="AT658">
            <v>476.69</v>
          </cell>
          <cell r="AU658">
            <v>547.59</v>
          </cell>
          <cell r="AV658">
            <v>555.29</v>
          </cell>
          <cell r="AW658">
            <v>563.21</v>
          </cell>
          <cell r="AX658">
            <v>512.08000000000004</v>
          </cell>
          <cell r="AY658">
            <v>551.41</v>
          </cell>
          <cell r="AZ658">
            <v>479.58</v>
          </cell>
          <cell r="BA658">
            <v>482.5</v>
          </cell>
          <cell r="BB658">
            <v>571.37</v>
          </cell>
          <cell r="BC658">
            <v>0</v>
          </cell>
          <cell r="BD658">
            <v>659</v>
          </cell>
          <cell r="BE658">
            <v>729.9</v>
          </cell>
          <cell r="BF658">
            <v>739.82</v>
          </cell>
          <cell r="BG658">
            <v>750.01</v>
          </cell>
          <cell r="BH658">
            <v>684.03</v>
          </cell>
          <cell r="BI658">
            <v>734.82</v>
          </cell>
          <cell r="BJ658">
            <v>662.99</v>
          </cell>
          <cell r="BK658">
            <v>667.03</v>
          </cell>
          <cell r="BL658">
            <v>760.51</v>
          </cell>
          <cell r="BN658" t="str">
            <v>12878-0</v>
          </cell>
          <cell r="BO658" t="str">
            <v>12878-0</v>
          </cell>
          <cell r="BR658">
            <v>443.13</v>
          </cell>
          <cell r="BS658">
            <v>443.13</v>
          </cell>
          <cell r="BU658">
            <v>555.29</v>
          </cell>
          <cell r="BV658">
            <v>555.29</v>
          </cell>
          <cell r="BW658">
            <v>0</v>
          </cell>
          <cell r="BX658">
            <v>0</v>
          </cell>
          <cell r="CA658">
            <v>0</v>
          </cell>
          <cell r="CB658">
            <v>555.29</v>
          </cell>
          <cell r="CC658">
            <v>555.29006749772066</v>
          </cell>
          <cell r="CD658">
            <v>6.7497720692699659E-5</v>
          </cell>
          <cell r="CE658" t="e">
            <v>#N/A</v>
          </cell>
          <cell r="CG658" t="str">
            <v>Monitorado CMED</v>
          </cell>
          <cell r="CI658" t="str">
            <v>Medicamento</v>
          </cell>
          <cell r="CJ658" t="e">
            <v>#N/A</v>
          </cell>
          <cell r="CK658">
            <v>9814.6099999999988</v>
          </cell>
        </row>
        <row r="659">
          <cell r="K659" t="str">
            <v>12364-0</v>
          </cell>
          <cell r="L659" t="str">
            <v>HISTAMIN 2MG/5ML XPE FR VD AMB 1X100ML</v>
          </cell>
          <cell r="M659">
            <v>1558403730030</v>
          </cell>
          <cell r="N659">
            <v>13.78</v>
          </cell>
          <cell r="O659">
            <v>0</v>
          </cell>
          <cell r="P659">
            <v>11.83</v>
          </cell>
          <cell r="Q659">
            <v>13.59</v>
          </cell>
          <cell r="R659">
            <v>13.78</v>
          </cell>
          <cell r="S659">
            <v>13.98</v>
          </cell>
          <cell r="T659">
            <v>12.71</v>
          </cell>
          <cell r="U659">
            <v>13.69</v>
          </cell>
          <cell r="V659">
            <v>11.9</v>
          </cell>
          <cell r="W659">
            <v>11.98</v>
          </cell>
          <cell r="X659">
            <v>14.18</v>
          </cell>
          <cell r="Y659">
            <v>0</v>
          </cell>
          <cell r="Z659">
            <v>16.350000000000001</v>
          </cell>
          <cell r="AA659">
            <v>18.11</v>
          </cell>
          <cell r="AB659">
            <v>18.36</v>
          </cell>
          <cell r="AC659">
            <v>18.62</v>
          </cell>
          <cell r="AD659">
            <v>16.98</v>
          </cell>
          <cell r="AE659">
            <v>18.239999999999998</v>
          </cell>
          <cell r="AF659">
            <v>16.45</v>
          </cell>
          <cell r="AG659">
            <v>16.559999999999999</v>
          </cell>
          <cell r="AH659">
            <v>18.87</v>
          </cell>
          <cell r="AI659">
            <v>0</v>
          </cell>
          <cell r="AJ659" t="str">
            <v>negativa</v>
          </cell>
          <cell r="AK659" t="str">
            <v>Negativa</v>
          </cell>
          <cell r="AL659" t="str">
            <v>12364-0</v>
          </cell>
          <cell r="AM659" t="str">
            <v>Não consta</v>
          </cell>
          <cell r="AN659" t="str">
            <v>não consta</v>
          </cell>
          <cell r="AO659" t="str">
            <v>12364-0</v>
          </cell>
          <cell r="AP659">
            <v>0</v>
          </cell>
          <cell r="AQ659" t="str">
            <v>NA</v>
          </cell>
          <cell r="AR659">
            <v>0</v>
          </cell>
          <cell r="AS659">
            <v>0</v>
          </cell>
          <cell r="AT659">
            <v>11.83</v>
          </cell>
          <cell r="AU659">
            <v>13.59</v>
          </cell>
          <cell r="AV659">
            <v>13.78</v>
          </cell>
          <cell r="AW659">
            <v>13.98</v>
          </cell>
          <cell r="AX659">
            <v>12.71</v>
          </cell>
          <cell r="AY659">
            <v>13.69</v>
          </cell>
          <cell r="AZ659">
            <v>11.9</v>
          </cell>
          <cell r="BA659">
            <v>11.98</v>
          </cell>
          <cell r="BB659">
            <v>14.18</v>
          </cell>
          <cell r="BC659">
            <v>0</v>
          </cell>
          <cell r="BD659">
            <v>16.350000000000001</v>
          </cell>
          <cell r="BE659">
            <v>18.11</v>
          </cell>
          <cell r="BF659">
            <v>18.36</v>
          </cell>
          <cell r="BG659">
            <v>18.62</v>
          </cell>
          <cell r="BH659">
            <v>16.98</v>
          </cell>
          <cell r="BI659">
            <v>18.239999999999998</v>
          </cell>
          <cell r="BJ659">
            <v>16.45</v>
          </cell>
          <cell r="BK659">
            <v>16.559999999999999</v>
          </cell>
          <cell r="BL659">
            <v>18.87</v>
          </cell>
          <cell r="BN659" t="str">
            <v>12364-0</v>
          </cell>
          <cell r="BO659" t="str">
            <v>12364-0</v>
          </cell>
          <cell r="BR659">
            <v>11</v>
          </cell>
          <cell r="BS659">
            <v>11</v>
          </cell>
          <cell r="BU659">
            <v>11.97</v>
          </cell>
          <cell r="BV659">
            <v>13.78</v>
          </cell>
          <cell r="BW659">
            <v>0.15121136173767735</v>
          </cell>
          <cell r="BX659">
            <v>0.15121136173767735</v>
          </cell>
          <cell r="CA659">
            <v>0</v>
          </cell>
          <cell r="CB659">
            <v>13.78</v>
          </cell>
          <cell r="CC659">
            <v>13.780001675014121</v>
          </cell>
          <cell r="CD659">
            <v>1.6750141220711612E-6</v>
          </cell>
          <cell r="CE659" t="e">
            <v>#N/A</v>
          </cell>
          <cell r="CG659" t="str">
            <v>MIP</v>
          </cell>
          <cell r="CI659" t="str">
            <v>Medicamento</v>
          </cell>
          <cell r="CJ659" t="e">
            <v>#N/A</v>
          </cell>
          <cell r="CK659">
            <v>243.57999999999998</v>
          </cell>
        </row>
        <row r="660">
          <cell r="K660" t="str">
            <v>16014-0</v>
          </cell>
          <cell r="L660" t="str">
            <v>HISTAMIN CREME 10MG/G BG C/30G</v>
          </cell>
          <cell r="M660">
            <v>1558403730278</v>
          </cell>
          <cell r="N660">
            <v>12</v>
          </cell>
          <cell r="O660">
            <v>0</v>
          </cell>
          <cell r="P660">
            <v>10.31</v>
          </cell>
          <cell r="Q660">
            <v>11.84</v>
          </cell>
          <cell r="R660">
            <v>12</v>
          </cell>
          <cell r="S660">
            <v>12.18</v>
          </cell>
          <cell r="T660">
            <v>11.07</v>
          </cell>
          <cell r="U660">
            <v>11.92</v>
          </cell>
          <cell r="V660">
            <v>10.37</v>
          </cell>
          <cell r="W660">
            <v>10.43</v>
          </cell>
          <cell r="X660">
            <v>12.35</v>
          </cell>
          <cell r="Y660">
            <v>0</v>
          </cell>
          <cell r="Z660">
            <v>14.25</v>
          </cell>
          <cell r="AA660">
            <v>15.78</v>
          </cell>
          <cell r="AB660">
            <v>15.99</v>
          </cell>
          <cell r="AC660">
            <v>16.22</v>
          </cell>
          <cell r="AD660">
            <v>14.79</v>
          </cell>
          <cell r="AE660">
            <v>15.88</v>
          </cell>
          <cell r="AF660">
            <v>14.34</v>
          </cell>
          <cell r="AG660">
            <v>14.42</v>
          </cell>
          <cell r="AH660">
            <v>16.440000000000001</v>
          </cell>
          <cell r="AI660">
            <v>0</v>
          </cell>
          <cell r="AJ660" t="str">
            <v>negativa</v>
          </cell>
          <cell r="AK660" t="str">
            <v>Negativa</v>
          </cell>
          <cell r="AL660" t="str">
            <v>16014-0</v>
          </cell>
          <cell r="AM660" t="str">
            <v>Não consta</v>
          </cell>
          <cell r="AN660" t="str">
            <v>não consta</v>
          </cell>
          <cell r="AO660" t="str">
            <v>16014-0</v>
          </cell>
          <cell r="AP660">
            <v>0</v>
          </cell>
          <cell r="AQ660" t="str">
            <v>NA</v>
          </cell>
          <cell r="AR660">
            <v>0</v>
          </cell>
          <cell r="AS660">
            <v>0</v>
          </cell>
          <cell r="AT660">
            <v>10.31</v>
          </cell>
          <cell r="AU660">
            <v>11.84</v>
          </cell>
          <cell r="AV660">
            <v>12</v>
          </cell>
          <cell r="AW660">
            <v>12.18</v>
          </cell>
          <cell r="AX660">
            <v>11.07</v>
          </cell>
          <cell r="AY660">
            <v>11.92</v>
          </cell>
          <cell r="AZ660">
            <v>10.37</v>
          </cell>
          <cell r="BA660">
            <v>10.43</v>
          </cell>
          <cell r="BB660">
            <v>12.35</v>
          </cell>
          <cell r="BC660">
            <v>0</v>
          </cell>
          <cell r="BD660">
            <v>14.25</v>
          </cell>
          <cell r="BE660">
            <v>15.78</v>
          </cell>
          <cell r="BF660">
            <v>15.99</v>
          </cell>
          <cell r="BG660">
            <v>16.22</v>
          </cell>
          <cell r="BH660">
            <v>14.79</v>
          </cell>
          <cell r="BI660">
            <v>15.88</v>
          </cell>
          <cell r="BJ660">
            <v>14.34</v>
          </cell>
          <cell r="BK660">
            <v>14.42</v>
          </cell>
          <cell r="BL660">
            <v>16.440000000000001</v>
          </cell>
          <cell r="BN660" t="str">
            <v>16014-0</v>
          </cell>
          <cell r="BO660" t="str">
            <v>16014-0</v>
          </cell>
          <cell r="BR660">
            <v>9.58</v>
          </cell>
          <cell r="BS660">
            <v>9.58</v>
          </cell>
          <cell r="BU660">
            <v>11.42</v>
          </cell>
          <cell r="BV660">
            <v>12</v>
          </cell>
          <cell r="BW660">
            <v>5.0788091068301178E-2</v>
          </cell>
          <cell r="BX660">
            <v>5.0788091068301178E-2</v>
          </cell>
          <cell r="CA660">
            <v>0</v>
          </cell>
          <cell r="CB660">
            <v>12</v>
          </cell>
          <cell r="CC660">
            <v>12.000001458648001</v>
          </cell>
          <cell r="CD660">
            <v>1.4586480006073543E-6</v>
          </cell>
          <cell r="CE660" t="e">
            <v>#N/A</v>
          </cell>
          <cell r="CG660" t="str">
            <v>MIP</v>
          </cell>
          <cell r="CI660" t="str">
            <v>Medicamento</v>
          </cell>
          <cell r="CJ660" t="e">
            <v>#N/A</v>
          </cell>
          <cell r="CK660">
            <v>212.17999999999998</v>
          </cell>
        </row>
        <row r="661">
          <cell r="K661" t="str">
            <v>15816-0</v>
          </cell>
          <cell r="L661" t="str">
            <v>HISTAMIN EXPECTO SOL FR PET 1X120ML</v>
          </cell>
          <cell r="M661">
            <v>1558403390086</v>
          </cell>
          <cell r="N661">
            <v>20.79</v>
          </cell>
          <cell r="O661">
            <v>4.2200000000000001E-2</v>
          </cell>
          <cell r="P661">
            <v>18.600000000000001</v>
          </cell>
          <cell r="Q661">
            <v>21.37</v>
          </cell>
          <cell r="R661">
            <v>21.67</v>
          </cell>
          <cell r="S661">
            <v>21.98</v>
          </cell>
          <cell r="T661">
            <v>19.98</v>
          </cell>
          <cell r="U661">
            <v>21.51</v>
          </cell>
          <cell r="V661">
            <v>18.71</v>
          </cell>
          <cell r="W661">
            <v>18.829999999999998</v>
          </cell>
          <cell r="X661">
            <v>22.29</v>
          </cell>
          <cell r="Y661">
            <v>0</v>
          </cell>
          <cell r="Z661">
            <v>25.71</v>
          </cell>
          <cell r="AA661">
            <v>28.48</v>
          </cell>
          <cell r="AB661">
            <v>28.87</v>
          </cell>
          <cell r="AC661">
            <v>29.27</v>
          </cell>
          <cell r="AD661">
            <v>26.69</v>
          </cell>
          <cell r="AE661">
            <v>28.66</v>
          </cell>
          <cell r="AF661">
            <v>25.87</v>
          </cell>
          <cell r="AG661">
            <v>26.03</v>
          </cell>
          <cell r="AH661">
            <v>29.67</v>
          </cell>
          <cell r="AI661">
            <v>0</v>
          </cell>
          <cell r="AJ661" t="str">
            <v>negativa</v>
          </cell>
          <cell r="AK661" t="str">
            <v>Negativa</v>
          </cell>
          <cell r="AL661" t="str">
            <v>15816-0</v>
          </cell>
          <cell r="AM661" t="str">
            <v>Não consta</v>
          </cell>
          <cell r="AN661" t="str">
            <v>não consta</v>
          </cell>
          <cell r="AO661" t="str">
            <v>15816-0</v>
          </cell>
          <cell r="AP661">
            <v>0</v>
          </cell>
          <cell r="AQ661" t="str">
            <v>NA</v>
          </cell>
          <cell r="AR661">
            <v>0</v>
          </cell>
          <cell r="AS661">
            <v>0</v>
          </cell>
          <cell r="AT661">
            <v>18.600000000000001</v>
          </cell>
          <cell r="AU661">
            <v>21.37</v>
          </cell>
          <cell r="AV661">
            <v>21.67</v>
          </cell>
          <cell r="AW661">
            <v>21.98</v>
          </cell>
          <cell r="AX661">
            <v>19.98</v>
          </cell>
          <cell r="AY661">
            <v>21.51</v>
          </cell>
          <cell r="AZ661">
            <v>18.71</v>
          </cell>
          <cell r="BA661">
            <v>18.829999999999998</v>
          </cell>
          <cell r="BB661">
            <v>22.29</v>
          </cell>
          <cell r="BC661">
            <v>0</v>
          </cell>
          <cell r="BD661">
            <v>25.71</v>
          </cell>
          <cell r="BE661">
            <v>28.48</v>
          </cell>
          <cell r="BF661">
            <v>28.87</v>
          </cell>
          <cell r="BG661">
            <v>29.27</v>
          </cell>
          <cell r="BH661">
            <v>26.69</v>
          </cell>
          <cell r="BI661">
            <v>28.66</v>
          </cell>
          <cell r="BJ661">
            <v>25.87</v>
          </cell>
          <cell r="BK661">
            <v>26.03</v>
          </cell>
          <cell r="BL661">
            <v>29.67</v>
          </cell>
          <cell r="BN661" t="str">
            <v>15816-0</v>
          </cell>
          <cell r="BO661" t="str">
            <v>15816-0</v>
          </cell>
          <cell r="BR661">
            <v>16.59</v>
          </cell>
          <cell r="BS661">
            <v>17.29</v>
          </cell>
          <cell r="BU661">
            <v>20.79</v>
          </cell>
          <cell r="BV661">
            <v>21.67</v>
          </cell>
          <cell r="BW661">
            <v>4.2328042328042548E-2</v>
          </cell>
          <cell r="BX661">
            <v>1.2804232804254634E-4</v>
          </cell>
          <cell r="CA661">
            <v>0</v>
          </cell>
          <cell r="CB661">
            <v>21.67</v>
          </cell>
          <cell r="CC661">
            <v>21.670002634075182</v>
          </cell>
          <cell r="CD661">
            <v>2.6340751801967599E-6</v>
          </cell>
          <cell r="CE661" t="e">
            <v>#N/A</v>
          </cell>
          <cell r="CG661" t="str">
            <v>Monitorado CMED</v>
          </cell>
          <cell r="CI661" t="str">
            <v>Medicamento</v>
          </cell>
          <cell r="CJ661" t="e">
            <v>#N/A</v>
          </cell>
          <cell r="CK661">
            <v>382.94</v>
          </cell>
        </row>
        <row r="662">
          <cell r="K662" t="str">
            <v>19335-1</v>
          </cell>
          <cell r="L662" t="str">
            <v>HUMECTOL-D COMP REV BL 24X2X10</v>
          </cell>
          <cell r="M662">
            <v>1781701030018</v>
          </cell>
          <cell r="N662">
            <v>9.6199999999999992</v>
          </cell>
          <cell r="O662">
            <v>0</v>
          </cell>
          <cell r="P662">
            <v>8.26</v>
          </cell>
          <cell r="Q662">
            <v>9.49</v>
          </cell>
          <cell r="R662">
            <v>9.6199999999999992</v>
          </cell>
          <cell r="S662">
            <v>9.76</v>
          </cell>
          <cell r="T662">
            <v>8.8699999999999992</v>
          </cell>
          <cell r="U662">
            <v>9.56</v>
          </cell>
          <cell r="V662">
            <v>8.31</v>
          </cell>
          <cell r="W662">
            <v>8.36</v>
          </cell>
          <cell r="X662">
            <v>9.9</v>
          </cell>
          <cell r="Y662">
            <v>0</v>
          </cell>
          <cell r="Z662">
            <v>11.42</v>
          </cell>
          <cell r="AA662">
            <v>12.65</v>
          </cell>
          <cell r="AB662">
            <v>12.82</v>
          </cell>
          <cell r="AC662">
            <v>13</v>
          </cell>
          <cell r="AD662">
            <v>11.85</v>
          </cell>
          <cell r="AE662">
            <v>12.74</v>
          </cell>
          <cell r="AF662">
            <v>11.49</v>
          </cell>
          <cell r="AG662">
            <v>11.56</v>
          </cell>
          <cell r="AH662">
            <v>13.18</v>
          </cell>
          <cell r="AI662">
            <v>0</v>
          </cell>
          <cell r="AJ662" t="str">
            <v>negativa</v>
          </cell>
          <cell r="AK662" t="str">
            <v>Negativa</v>
          </cell>
          <cell r="AL662" t="str">
            <v>19335-1</v>
          </cell>
          <cell r="AM662" t="str">
            <v>Não consta</v>
          </cell>
          <cell r="AN662" t="str">
            <v>não consta</v>
          </cell>
          <cell r="AO662" t="str">
            <v>19335-1</v>
          </cell>
          <cell r="AP662">
            <v>0</v>
          </cell>
          <cell r="AQ662" t="str">
            <v>OTX/PP</v>
          </cell>
          <cell r="AR662">
            <v>0</v>
          </cell>
          <cell r="AS662">
            <v>0</v>
          </cell>
          <cell r="AT662">
            <v>8.26</v>
          </cell>
          <cell r="AU662">
            <v>9.49</v>
          </cell>
          <cell r="AV662">
            <v>9.6199999999999992</v>
          </cell>
          <cell r="AW662">
            <v>9.76</v>
          </cell>
          <cell r="AX662">
            <v>8.8699999999999992</v>
          </cell>
          <cell r="AY662">
            <v>9.56</v>
          </cell>
          <cell r="AZ662">
            <v>8.31</v>
          </cell>
          <cell r="BA662">
            <v>8.36</v>
          </cell>
          <cell r="BB662">
            <v>9.9</v>
          </cell>
          <cell r="BC662">
            <v>0</v>
          </cell>
          <cell r="BD662">
            <v>11.42</v>
          </cell>
          <cell r="BE662">
            <v>12.65</v>
          </cell>
          <cell r="BF662">
            <v>12.82</v>
          </cell>
          <cell r="BG662">
            <v>13</v>
          </cell>
          <cell r="BH662">
            <v>11.85</v>
          </cell>
          <cell r="BI662">
            <v>12.74</v>
          </cell>
          <cell r="BJ662">
            <v>11.49</v>
          </cell>
          <cell r="BK662">
            <v>11.56</v>
          </cell>
          <cell r="BL662">
            <v>13.18</v>
          </cell>
          <cell r="BN662" t="str">
            <v>19335-1</v>
          </cell>
          <cell r="BO662" t="str">
            <v>19335-1</v>
          </cell>
          <cell r="BR662">
            <v>7.68</v>
          </cell>
          <cell r="BS662">
            <v>7.68</v>
          </cell>
          <cell r="BU662">
            <v>7.41</v>
          </cell>
          <cell r="BV662">
            <v>9.6199999999999992</v>
          </cell>
          <cell r="BW662">
            <v>0.29824561403508754</v>
          </cell>
          <cell r="BX662">
            <v>0.29824561403508754</v>
          </cell>
          <cell r="CA662">
            <v>0</v>
          </cell>
          <cell r="CB662">
            <v>9.6199999999999992</v>
          </cell>
          <cell r="CC662">
            <v>9.6200011693494805</v>
          </cell>
          <cell r="CD662">
            <v>1.169349481244808E-6</v>
          </cell>
          <cell r="CE662" t="str">
            <v>HUMECTOL-D COMP REV BL 24X2X10</v>
          </cell>
          <cell r="CG662" t="str">
            <v>MIP</v>
          </cell>
          <cell r="CI662" t="str">
            <v>Medicamento</v>
          </cell>
          <cell r="CJ662" t="e">
            <v>#N/A</v>
          </cell>
          <cell r="CK662" t="str">
            <v>Liberado</v>
          </cell>
        </row>
        <row r="663">
          <cell r="K663" t="str">
            <v>17487-0</v>
          </cell>
          <cell r="L663" t="str">
            <v>HYDRAPORIN CREME  BG C/120G</v>
          </cell>
          <cell r="M663" t="str">
            <v>não medicamento</v>
          </cell>
          <cell r="N663">
            <v>53.43</v>
          </cell>
          <cell r="O663">
            <v>0</v>
          </cell>
          <cell r="P663">
            <v>52.78</v>
          </cell>
          <cell r="Q663">
            <v>52.78</v>
          </cell>
          <cell r="R663">
            <v>53.43</v>
          </cell>
          <cell r="S663">
            <v>54.09</v>
          </cell>
          <cell r="T663">
            <v>49.78</v>
          </cell>
          <cell r="U663">
            <v>53.1</v>
          </cell>
          <cell r="V663">
            <v>53.1</v>
          </cell>
          <cell r="W663">
            <v>53.43</v>
          </cell>
          <cell r="X663">
            <v>54.76</v>
          </cell>
          <cell r="Y663">
            <v>0</v>
          </cell>
          <cell r="Z663">
            <v>72.97</v>
          </cell>
          <cell r="AA663">
            <v>72.97</v>
          </cell>
          <cell r="AB663">
            <v>73.86</v>
          </cell>
          <cell r="AC663">
            <v>74.78</v>
          </cell>
          <cell r="AD663">
            <v>68.819999999999993</v>
          </cell>
          <cell r="AE663">
            <v>73.41</v>
          </cell>
          <cell r="AF663">
            <v>73.41</v>
          </cell>
          <cell r="AG663">
            <v>73.86</v>
          </cell>
          <cell r="AH663">
            <v>75.7</v>
          </cell>
          <cell r="AI663">
            <v>0</v>
          </cell>
          <cell r="AJ663" t="str">
            <v>positiva</v>
          </cell>
          <cell r="AK663" t="str">
            <v>Dermocosmético</v>
          </cell>
          <cell r="AL663" t="str">
            <v>17487-0</v>
          </cell>
          <cell r="AM663" t="str">
            <v>17487-0</v>
          </cell>
          <cell r="AN663" t="str">
            <v>17487-0</v>
          </cell>
          <cell r="AO663" t="str">
            <v>17487-0</v>
          </cell>
          <cell r="AP663">
            <v>0</v>
          </cell>
          <cell r="AQ663" t="str">
            <v>PMCL/PP</v>
          </cell>
          <cell r="AR663">
            <v>0</v>
          </cell>
          <cell r="AS663">
            <v>0</v>
          </cell>
          <cell r="AT663">
            <v>52.78</v>
          </cell>
          <cell r="AU663">
            <v>52.78</v>
          </cell>
          <cell r="AV663">
            <v>53.43</v>
          </cell>
          <cell r="AW663">
            <v>54.09</v>
          </cell>
          <cell r="AX663">
            <v>49.78</v>
          </cell>
          <cell r="AY663">
            <v>53.1</v>
          </cell>
          <cell r="AZ663">
            <v>53.1</v>
          </cell>
          <cell r="BA663">
            <v>53.43</v>
          </cell>
          <cell r="BB663">
            <v>54.76</v>
          </cell>
          <cell r="BC663">
            <v>0</v>
          </cell>
          <cell r="BD663">
            <v>72.97</v>
          </cell>
          <cell r="BE663">
            <v>72.97</v>
          </cell>
          <cell r="BF663">
            <v>73.86</v>
          </cell>
          <cell r="BG663">
            <v>74.78</v>
          </cell>
          <cell r="BH663">
            <v>68.819999999999993</v>
          </cell>
          <cell r="BI663">
            <v>73.41</v>
          </cell>
          <cell r="BJ663">
            <v>73.41</v>
          </cell>
          <cell r="BK663">
            <v>73.86</v>
          </cell>
          <cell r="BL663">
            <v>75.7</v>
          </cell>
          <cell r="BN663" t="str">
            <v>17487-0</v>
          </cell>
          <cell r="BO663" t="str">
            <v>17487-0</v>
          </cell>
          <cell r="BR663">
            <v>43.81</v>
          </cell>
          <cell r="BS663">
            <v>43.81</v>
          </cell>
          <cell r="BU663">
            <v>53.43</v>
          </cell>
          <cell r="BV663">
            <v>53.43</v>
          </cell>
          <cell r="BW663">
            <v>0</v>
          </cell>
          <cell r="BX663">
            <v>0</v>
          </cell>
          <cell r="CA663">
            <v>0</v>
          </cell>
          <cell r="CB663">
            <v>53.43</v>
          </cell>
          <cell r="CC663">
            <v>53.429991451199996</v>
          </cell>
          <cell r="CD663">
            <v>-8.5488000038935752E-6</v>
          </cell>
          <cell r="CE663" t="e">
            <v>#N/A</v>
          </cell>
          <cell r="CG663" t="str">
            <v>Não Medicamento</v>
          </cell>
          <cell r="CI663" t="str">
            <v>Não Medicamento</v>
          </cell>
          <cell r="CJ663" t="str">
            <v>17487-0</v>
          </cell>
          <cell r="CK663">
            <v>1008.1600000000001</v>
          </cell>
        </row>
        <row r="664">
          <cell r="K664" t="str">
            <v>17490-0</v>
          </cell>
          <cell r="L664" t="str">
            <v>HYDRAPORIN CREME  BG C/200G</v>
          </cell>
          <cell r="M664" t="str">
            <v>não medicamento</v>
          </cell>
          <cell r="N664">
            <v>68.430000000000007</v>
          </cell>
          <cell r="O664">
            <v>0</v>
          </cell>
          <cell r="P664">
            <v>67.599999999999994</v>
          </cell>
          <cell r="Q664">
            <v>67.599999999999994</v>
          </cell>
          <cell r="R664">
            <v>68.430000000000007</v>
          </cell>
          <cell r="S664">
            <v>69.27</v>
          </cell>
          <cell r="T664">
            <v>63.76</v>
          </cell>
          <cell r="U664">
            <v>68.010000000000005</v>
          </cell>
          <cell r="V664">
            <v>68.010000000000005</v>
          </cell>
          <cell r="W664">
            <v>68.430000000000007</v>
          </cell>
          <cell r="X664">
            <v>70.14</v>
          </cell>
          <cell r="Y664">
            <v>0</v>
          </cell>
          <cell r="Z664">
            <v>93.45</v>
          </cell>
          <cell r="AA664">
            <v>93.45</v>
          </cell>
          <cell r="AB664">
            <v>94.6</v>
          </cell>
          <cell r="AC664">
            <v>95.76</v>
          </cell>
          <cell r="AD664">
            <v>88.14</v>
          </cell>
          <cell r="AE664">
            <v>94.02</v>
          </cell>
          <cell r="AF664">
            <v>94.02</v>
          </cell>
          <cell r="AG664">
            <v>94.6</v>
          </cell>
          <cell r="AH664">
            <v>96.96</v>
          </cell>
          <cell r="AI664">
            <v>0</v>
          </cell>
          <cell r="AJ664" t="str">
            <v>positiva</v>
          </cell>
          <cell r="AK664" t="str">
            <v>Dermocosmético</v>
          </cell>
          <cell r="AL664" t="str">
            <v>17490-0</v>
          </cell>
          <cell r="AM664" t="str">
            <v>17490-0</v>
          </cell>
          <cell r="AN664" t="str">
            <v>17490-0</v>
          </cell>
          <cell r="AO664" t="str">
            <v>17490-0</v>
          </cell>
          <cell r="AP664">
            <v>0</v>
          </cell>
          <cell r="AQ664" t="str">
            <v>PMCL/PP</v>
          </cell>
          <cell r="AR664">
            <v>0</v>
          </cell>
          <cell r="AS664">
            <v>0</v>
          </cell>
          <cell r="AT664">
            <v>67.599999999999994</v>
          </cell>
          <cell r="AU664">
            <v>67.599999999999994</v>
          </cell>
          <cell r="AV664">
            <v>68.430000000000007</v>
          </cell>
          <cell r="AW664">
            <v>69.27</v>
          </cell>
          <cell r="AX664">
            <v>63.76</v>
          </cell>
          <cell r="AY664">
            <v>68.010000000000005</v>
          </cell>
          <cell r="AZ664">
            <v>68.010000000000005</v>
          </cell>
          <cell r="BA664">
            <v>68.430000000000007</v>
          </cell>
          <cell r="BB664">
            <v>70.14</v>
          </cell>
          <cell r="BC664">
            <v>0</v>
          </cell>
          <cell r="BD664">
            <v>93.45</v>
          </cell>
          <cell r="BE664">
            <v>93.45</v>
          </cell>
          <cell r="BF664">
            <v>94.6</v>
          </cell>
          <cell r="BG664">
            <v>95.76</v>
          </cell>
          <cell r="BH664">
            <v>88.14</v>
          </cell>
          <cell r="BI664">
            <v>94.02</v>
          </cell>
          <cell r="BJ664">
            <v>94.02</v>
          </cell>
          <cell r="BK664">
            <v>94.6</v>
          </cell>
          <cell r="BL664">
            <v>96.96</v>
          </cell>
          <cell r="BN664" t="str">
            <v>17490-0</v>
          </cell>
          <cell r="BO664" t="str">
            <v>17490-0</v>
          </cell>
          <cell r="BR664">
            <v>56.11</v>
          </cell>
          <cell r="BS664">
            <v>56.11</v>
          </cell>
          <cell r="BU664">
            <v>68.430000000000007</v>
          </cell>
          <cell r="BV664">
            <v>68.430000000000007</v>
          </cell>
          <cell r="BW664">
            <v>0</v>
          </cell>
          <cell r="BX664">
            <v>0</v>
          </cell>
          <cell r="CA664">
            <v>0</v>
          </cell>
          <cell r="CB664">
            <v>68.430000000000007</v>
          </cell>
          <cell r="CC664">
            <v>68.429989051199996</v>
          </cell>
          <cell r="CD664">
            <v>-1.0948800010623927E-5</v>
          </cell>
          <cell r="CE664" t="e">
            <v>#N/A</v>
          </cell>
          <cell r="CG664" t="str">
            <v>Não Medicamento</v>
          </cell>
          <cell r="CI664" t="str">
            <v>Não Medicamento</v>
          </cell>
          <cell r="CJ664" t="str">
            <v>17490-0</v>
          </cell>
          <cell r="CK664">
            <v>1291.22</v>
          </cell>
        </row>
        <row r="665">
          <cell r="K665" t="str">
            <v>15470-0</v>
          </cell>
          <cell r="L665" t="str">
            <v>IBUFRAN 300MG COMP CT BL 2X10</v>
          </cell>
          <cell r="M665">
            <v>1558401360309</v>
          </cell>
          <cell r="N665">
            <v>15.23</v>
          </cell>
          <cell r="O665">
            <v>0</v>
          </cell>
          <cell r="P665">
            <v>13.07</v>
          </cell>
          <cell r="Q665">
            <v>15.01</v>
          </cell>
          <cell r="R665">
            <v>15.23</v>
          </cell>
          <cell r="S665">
            <v>15.44</v>
          </cell>
          <cell r="T665">
            <v>14.04</v>
          </cell>
          <cell r="U665">
            <v>15.12</v>
          </cell>
          <cell r="V665">
            <v>13.15</v>
          </cell>
          <cell r="W665">
            <v>13.23</v>
          </cell>
          <cell r="X665">
            <v>15.67</v>
          </cell>
          <cell r="Y665">
            <v>0</v>
          </cell>
          <cell r="Z665">
            <v>18.07</v>
          </cell>
          <cell r="AA665">
            <v>20.010000000000002</v>
          </cell>
          <cell r="AB665">
            <v>20.29</v>
          </cell>
          <cell r="AC665">
            <v>20.56</v>
          </cell>
          <cell r="AD665">
            <v>18.75</v>
          </cell>
          <cell r="AE665">
            <v>20.149999999999999</v>
          </cell>
          <cell r="AF665">
            <v>18.18</v>
          </cell>
          <cell r="AG665">
            <v>18.29</v>
          </cell>
          <cell r="AH665">
            <v>20.86</v>
          </cell>
          <cell r="AI665">
            <v>0</v>
          </cell>
          <cell r="AJ665" t="str">
            <v>negativa</v>
          </cell>
          <cell r="AK665" t="str">
            <v>Negativa</v>
          </cell>
          <cell r="AL665" t="str">
            <v>15470-0</v>
          </cell>
          <cell r="AM665" t="str">
            <v>Não consta</v>
          </cell>
          <cell r="AN665" t="str">
            <v>não consta</v>
          </cell>
          <cell r="AO665" t="str">
            <v>15470-0</v>
          </cell>
          <cell r="AP665">
            <v>0</v>
          </cell>
          <cell r="AQ665" t="str">
            <v>NA</v>
          </cell>
          <cell r="AR665" t="str">
            <v>Valores reduzidos em 03.12.2014</v>
          </cell>
          <cell r="AS665">
            <v>0</v>
          </cell>
          <cell r="AT665">
            <v>13.07</v>
          </cell>
          <cell r="AU665">
            <v>15.01</v>
          </cell>
          <cell r="AV665">
            <v>15.23</v>
          </cell>
          <cell r="AW665">
            <v>15.44</v>
          </cell>
          <cell r="AX665">
            <v>14.04</v>
          </cell>
          <cell r="AY665">
            <v>15.12</v>
          </cell>
          <cell r="AZ665">
            <v>13.15</v>
          </cell>
          <cell r="BA665">
            <v>13.23</v>
          </cell>
          <cell r="BB665">
            <v>15.67</v>
          </cell>
          <cell r="BC665">
            <v>0</v>
          </cell>
          <cell r="BD665">
            <v>18.07</v>
          </cell>
          <cell r="BE665">
            <v>20.010000000000002</v>
          </cell>
          <cell r="BF665">
            <v>20.29</v>
          </cell>
          <cell r="BG665">
            <v>20.56</v>
          </cell>
          <cell r="BH665">
            <v>18.75</v>
          </cell>
          <cell r="BI665">
            <v>20.149999999999999</v>
          </cell>
          <cell r="BJ665">
            <v>18.18</v>
          </cell>
          <cell r="BK665">
            <v>18.29</v>
          </cell>
          <cell r="BL665">
            <v>20.86</v>
          </cell>
          <cell r="BN665" t="str">
            <v>15470-0</v>
          </cell>
          <cell r="BO665" t="str">
            <v>15470-0</v>
          </cell>
          <cell r="BR665">
            <v>12.15</v>
          </cell>
          <cell r="BS665">
            <v>12.15</v>
          </cell>
          <cell r="BU665">
            <v>14.47</v>
          </cell>
          <cell r="BV665">
            <v>15.23</v>
          </cell>
          <cell r="BW665">
            <v>5.2522460262612203E-2</v>
          </cell>
          <cell r="BX665">
            <v>5.2522460262612203E-2</v>
          </cell>
          <cell r="CA665">
            <v>0</v>
          </cell>
          <cell r="CB665">
            <v>15.23</v>
          </cell>
          <cell r="CC665">
            <v>15.230001851267422</v>
          </cell>
          <cell r="CD665">
            <v>1.851267422026126E-6</v>
          </cell>
          <cell r="CE665" t="e">
            <v>#N/A</v>
          </cell>
          <cell r="CG665" t="str">
            <v>MIP</v>
          </cell>
          <cell r="CI665" t="str">
            <v>Medicamento</v>
          </cell>
          <cell r="CJ665" t="e">
            <v>#N/A</v>
          </cell>
          <cell r="CK665">
            <v>269.12</v>
          </cell>
        </row>
        <row r="666">
          <cell r="K666" t="str">
            <v>15471-0</v>
          </cell>
          <cell r="L666" t="str">
            <v>IBUFRAN 400MG COMP CT BL 1X10 </v>
          </cell>
          <cell r="M666">
            <v>1558401360198</v>
          </cell>
          <cell r="N666">
            <v>14.08</v>
          </cell>
          <cell r="O666">
            <v>0</v>
          </cell>
          <cell r="P666">
            <v>12.09</v>
          </cell>
          <cell r="Q666">
            <v>13.89</v>
          </cell>
          <cell r="R666">
            <v>14.08</v>
          </cell>
          <cell r="S666">
            <v>14.29</v>
          </cell>
          <cell r="T666">
            <v>12.99</v>
          </cell>
          <cell r="U666">
            <v>13.99</v>
          </cell>
          <cell r="V666">
            <v>12.16</v>
          </cell>
          <cell r="W666">
            <v>12.24</v>
          </cell>
          <cell r="X666">
            <v>14.49</v>
          </cell>
          <cell r="Y666">
            <v>0</v>
          </cell>
          <cell r="Z666">
            <v>16.71</v>
          </cell>
          <cell r="AA666">
            <v>18.510000000000002</v>
          </cell>
          <cell r="AB666">
            <v>18.760000000000002</v>
          </cell>
          <cell r="AC666">
            <v>19.03</v>
          </cell>
          <cell r="AD666">
            <v>17.350000000000001</v>
          </cell>
          <cell r="AE666">
            <v>18.64</v>
          </cell>
          <cell r="AF666">
            <v>16.809999999999999</v>
          </cell>
          <cell r="AG666">
            <v>16.920000000000002</v>
          </cell>
          <cell r="AH666">
            <v>19.29</v>
          </cell>
          <cell r="AI666">
            <v>0</v>
          </cell>
          <cell r="AJ666" t="str">
            <v>negativa</v>
          </cell>
          <cell r="AK666" t="str">
            <v>Negativa</v>
          </cell>
          <cell r="AL666" t="str">
            <v>15471-0</v>
          </cell>
          <cell r="AM666" t="str">
            <v>Não consta</v>
          </cell>
          <cell r="AN666" t="str">
            <v>não consta</v>
          </cell>
          <cell r="AO666" t="str">
            <v>15471-0</v>
          </cell>
          <cell r="AP666">
            <v>0</v>
          </cell>
          <cell r="AQ666" t="str">
            <v>NA</v>
          </cell>
          <cell r="AR666" t="str">
            <v>Valores reduzidos em 03.12.2014</v>
          </cell>
          <cell r="AS666">
            <v>0</v>
          </cell>
          <cell r="AT666">
            <v>12.09</v>
          </cell>
          <cell r="AU666">
            <v>13.89</v>
          </cell>
          <cell r="AV666">
            <v>14.08</v>
          </cell>
          <cell r="AW666">
            <v>14.29</v>
          </cell>
          <cell r="AX666">
            <v>12.99</v>
          </cell>
          <cell r="AY666">
            <v>13.99</v>
          </cell>
          <cell r="AZ666">
            <v>12.16</v>
          </cell>
          <cell r="BA666">
            <v>12.24</v>
          </cell>
          <cell r="BB666">
            <v>14.49</v>
          </cell>
          <cell r="BC666">
            <v>0</v>
          </cell>
          <cell r="BD666">
            <v>16.71</v>
          </cell>
          <cell r="BE666">
            <v>18.510000000000002</v>
          </cell>
          <cell r="BF666">
            <v>18.760000000000002</v>
          </cell>
          <cell r="BG666">
            <v>19.03</v>
          </cell>
          <cell r="BH666">
            <v>17.350000000000001</v>
          </cell>
          <cell r="BI666">
            <v>18.64</v>
          </cell>
          <cell r="BJ666">
            <v>16.809999999999999</v>
          </cell>
          <cell r="BK666">
            <v>16.920000000000002</v>
          </cell>
          <cell r="BL666">
            <v>19.29</v>
          </cell>
          <cell r="BN666" t="str">
            <v>15471-0</v>
          </cell>
          <cell r="BO666" t="str">
            <v>15471-0</v>
          </cell>
          <cell r="BR666">
            <v>11.24</v>
          </cell>
          <cell r="BS666">
            <v>11.24</v>
          </cell>
          <cell r="BU666">
            <v>13.38</v>
          </cell>
          <cell r="BV666">
            <v>14.08</v>
          </cell>
          <cell r="BW666">
            <v>5.2316890881913158E-2</v>
          </cell>
          <cell r="BX666">
            <v>5.2316890881913158E-2</v>
          </cell>
          <cell r="CA666">
            <v>0</v>
          </cell>
          <cell r="CB666">
            <v>14.08</v>
          </cell>
          <cell r="CC666">
            <v>14.080001711480321</v>
          </cell>
          <cell r="CD666">
            <v>1.7114803210205309E-6</v>
          </cell>
          <cell r="CE666" t="e">
            <v>#N/A</v>
          </cell>
          <cell r="CG666" t="str">
            <v>MIP</v>
          </cell>
          <cell r="CI666" t="str">
            <v>Medicamento</v>
          </cell>
          <cell r="CJ666" t="e">
            <v>#N/A</v>
          </cell>
          <cell r="CK666">
            <v>248.92</v>
          </cell>
        </row>
        <row r="667">
          <cell r="K667" t="str">
            <v>15454-0</v>
          </cell>
          <cell r="L667" t="str">
            <v>IBUFRAN SUSP ORAL 50MG/ML FR GOT 30ML</v>
          </cell>
          <cell r="M667">
            <v>1558401360163</v>
          </cell>
          <cell r="N667">
            <v>20.02</v>
          </cell>
          <cell r="O667">
            <v>0</v>
          </cell>
          <cell r="P667">
            <v>17.190000000000001</v>
          </cell>
          <cell r="Q667">
            <v>19.75</v>
          </cell>
          <cell r="R667">
            <v>20.02</v>
          </cell>
          <cell r="S667">
            <v>20.309999999999999</v>
          </cell>
          <cell r="T667">
            <v>18.47</v>
          </cell>
          <cell r="U667">
            <v>19.88</v>
          </cell>
          <cell r="V667">
            <v>17.29</v>
          </cell>
          <cell r="W667">
            <v>17.399999999999999</v>
          </cell>
          <cell r="X667">
            <v>20.6</v>
          </cell>
          <cell r="Y667">
            <v>0</v>
          </cell>
          <cell r="Z667">
            <v>23.76</v>
          </cell>
          <cell r="AA667">
            <v>26.33</v>
          </cell>
          <cell r="AB667">
            <v>26.67</v>
          </cell>
          <cell r="AC667">
            <v>27.05</v>
          </cell>
          <cell r="AD667">
            <v>24.67</v>
          </cell>
          <cell r="AE667">
            <v>26.49</v>
          </cell>
          <cell r="AF667">
            <v>23.9</v>
          </cell>
          <cell r="AG667">
            <v>24.05</v>
          </cell>
          <cell r="AH667">
            <v>27.42</v>
          </cell>
          <cell r="AI667">
            <v>0</v>
          </cell>
          <cell r="AJ667" t="str">
            <v>negativa</v>
          </cell>
          <cell r="AK667" t="str">
            <v>Negativa</v>
          </cell>
          <cell r="AL667" t="str">
            <v>15454-0</v>
          </cell>
          <cell r="AM667" t="str">
            <v>Não consta</v>
          </cell>
          <cell r="AN667" t="str">
            <v>não consta</v>
          </cell>
          <cell r="AO667" t="str">
            <v>15454-0</v>
          </cell>
          <cell r="AP667">
            <v>0</v>
          </cell>
          <cell r="AQ667" t="str">
            <v>NA</v>
          </cell>
          <cell r="AR667">
            <v>0</v>
          </cell>
          <cell r="AS667">
            <v>0</v>
          </cell>
          <cell r="AT667">
            <v>17.190000000000001</v>
          </cell>
          <cell r="AU667">
            <v>19.75</v>
          </cell>
          <cell r="AV667">
            <v>20.02</v>
          </cell>
          <cell r="AW667">
            <v>20.309999999999999</v>
          </cell>
          <cell r="AX667">
            <v>18.47</v>
          </cell>
          <cell r="AY667">
            <v>19.88</v>
          </cell>
          <cell r="AZ667">
            <v>17.29</v>
          </cell>
          <cell r="BA667">
            <v>17.399999999999999</v>
          </cell>
          <cell r="BB667">
            <v>20.6</v>
          </cell>
          <cell r="BC667">
            <v>0</v>
          </cell>
          <cell r="BD667">
            <v>23.76</v>
          </cell>
          <cell r="BE667">
            <v>26.33</v>
          </cell>
          <cell r="BF667">
            <v>26.67</v>
          </cell>
          <cell r="BG667">
            <v>27.05</v>
          </cell>
          <cell r="BH667">
            <v>24.67</v>
          </cell>
          <cell r="BI667">
            <v>26.49</v>
          </cell>
          <cell r="BJ667">
            <v>23.9</v>
          </cell>
          <cell r="BK667">
            <v>24.05</v>
          </cell>
          <cell r="BL667">
            <v>27.42</v>
          </cell>
          <cell r="BN667" t="str">
            <v>15454-0</v>
          </cell>
          <cell r="BO667" t="str">
            <v>15454-0</v>
          </cell>
          <cell r="BR667">
            <v>15.98</v>
          </cell>
          <cell r="BS667">
            <v>15.98</v>
          </cell>
          <cell r="BU667">
            <v>19.04</v>
          </cell>
          <cell r="BV667">
            <v>20.02</v>
          </cell>
          <cell r="BW667">
            <v>5.1470588235294157E-2</v>
          </cell>
          <cell r="BX667">
            <v>5.1470588235294157E-2</v>
          </cell>
          <cell r="CA667">
            <v>0</v>
          </cell>
          <cell r="CB667">
            <v>20.02</v>
          </cell>
          <cell r="CC667">
            <v>20.020002433511081</v>
          </cell>
          <cell r="CD667">
            <v>2.4335110815343342E-6</v>
          </cell>
          <cell r="CE667" t="e">
            <v>#N/A</v>
          </cell>
          <cell r="CG667" t="str">
            <v>MIP</v>
          </cell>
          <cell r="CI667" t="str">
            <v>Medicamento</v>
          </cell>
          <cell r="CJ667" t="e">
            <v>#N/A</v>
          </cell>
          <cell r="CK667">
            <v>353.89000000000004</v>
          </cell>
        </row>
        <row r="668">
          <cell r="K668" t="str">
            <v>12537-0</v>
          </cell>
          <cell r="L668" t="str">
            <v>IBUPROFENO 400MG COMP CT BL 1X10</v>
          </cell>
          <cell r="M668">
            <v>1558402720015</v>
          </cell>
          <cell r="N668">
            <v>14.61</v>
          </cell>
          <cell r="O668">
            <v>0</v>
          </cell>
          <cell r="P668">
            <v>12.54</v>
          </cell>
          <cell r="Q668">
            <v>14.41</v>
          </cell>
          <cell r="R668">
            <v>14.61</v>
          </cell>
          <cell r="S668">
            <v>14.82</v>
          </cell>
          <cell r="T668">
            <v>13.47</v>
          </cell>
          <cell r="U668">
            <v>14.51</v>
          </cell>
          <cell r="V668">
            <v>12.62</v>
          </cell>
          <cell r="W668">
            <v>12.7</v>
          </cell>
          <cell r="X668">
            <v>15.03</v>
          </cell>
          <cell r="Y668">
            <v>0</v>
          </cell>
          <cell r="Z668">
            <v>17.34</v>
          </cell>
          <cell r="AA668">
            <v>19.21</v>
          </cell>
          <cell r="AB668">
            <v>19.47</v>
          </cell>
          <cell r="AC668">
            <v>19.739999999999998</v>
          </cell>
          <cell r="AD668">
            <v>17.989999999999998</v>
          </cell>
          <cell r="AE668">
            <v>19.34</v>
          </cell>
          <cell r="AF668">
            <v>17.45</v>
          </cell>
          <cell r="AG668">
            <v>17.559999999999999</v>
          </cell>
          <cell r="AH668">
            <v>20.010000000000002</v>
          </cell>
          <cell r="AI668">
            <v>0</v>
          </cell>
          <cell r="AJ668" t="str">
            <v>negativa</v>
          </cell>
          <cell r="AK668" t="str">
            <v>Negativa</v>
          </cell>
          <cell r="AL668" t="str">
            <v>12537-0</v>
          </cell>
          <cell r="AM668" t="str">
            <v>Não consta</v>
          </cell>
          <cell r="AN668" t="str">
            <v>não consta</v>
          </cell>
          <cell r="AO668" t="str">
            <v>12537-0</v>
          </cell>
          <cell r="AP668">
            <v>0</v>
          </cell>
          <cell r="AQ668" t="str">
            <v>NA</v>
          </cell>
          <cell r="AR668">
            <v>0</v>
          </cell>
          <cell r="AS668">
            <v>0</v>
          </cell>
          <cell r="AT668">
            <v>12.54</v>
          </cell>
          <cell r="AU668">
            <v>14.41</v>
          </cell>
          <cell r="AV668">
            <v>14.61</v>
          </cell>
          <cell r="AW668">
            <v>14.82</v>
          </cell>
          <cell r="AX668">
            <v>13.47</v>
          </cell>
          <cell r="AY668">
            <v>14.51</v>
          </cell>
          <cell r="AZ668">
            <v>12.62</v>
          </cell>
          <cell r="BA668">
            <v>12.7</v>
          </cell>
          <cell r="BB668">
            <v>15.03</v>
          </cell>
          <cell r="BC668">
            <v>0</v>
          </cell>
          <cell r="BD668">
            <v>17.34</v>
          </cell>
          <cell r="BE668">
            <v>19.21</v>
          </cell>
          <cell r="BF668">
            <v>19.47</v>
          </cell>
          <cell r="BG668">
            <v>19.739999999999998</v>
          </cell>
          <cell r="BH668">
            <v>17.989999999999998</v>
          </cell>
          <cell r="BI668">
            <v>19.34</v>
          </cell>
          <cell r="BJ668">
            <v>17.45</v>
          </cell>
          <cell r="BK668">
            <v>17.559999999999999</v>
          </cell>
          <cell r="BL668">
            <v>20.010000000000002</v>
          </cell>
          <cell r="BN668" t="str">
            <v>12537-0</v>
          </cell>
          <cell r="BO668" t="str">
            <v>12537-0</v>
          </cell>
          <cell r="BR668">
            <v>11.66</v>
          </cell>
          <cell r="BS668">
            <v>11.66</v>
          </cell>
          <cell r="BU668">
            <v>13.88</v>
          </cell>
          <cell r="BV668">
            <v>14.61</v>
          </cell>
          <cell r="BW668">
            <v>5.2593659942363091E-2</v>
          </cell>
          <cell r="BX668">
            <v>5.2593659942363091E-2</v>
          </cell>
          <cell r="CA668">
            <v>0</v>
          </cell>
          <cell r="CB668">
            <v>14.61</v>
          </cell>
          <cell r="CC668">
            <v>14.610001775903939</v>
          </cell>
          <cell r="CD668">
            <v>1.775903939460477E-6</v>
          </cell>
          <cell r="CE668" t="e">
            <v>#N/A</v>
          </cell>
          <cell r="CG668" t="str">
            <v>MIP</v>
          </cell>
          <cell r="CI668" t="str">
            <v>Medicamento</v>
          </cell>
          <cell r="CJ668" t="e">
            <v>#N/A</v>
          </cell>
          <cell r="CK668">
            <v>258.26</v>
          </cell>
        </row>
        <row r="669">
          <cell r="K669" t="str">
            <v>15981-0</v>
          </cell>
          <cell r="L669" t="str">
            <v>IBUPROFENO GOTAS 100MG/ML FRASCO 20 ML</v>
          </cell>
          <cell r="M669">
            <v>1558400400064</v>
          </cell>
          <cell r="N669">
            <v>19.920000000000002</v>
          </cell>
          <cell r="O669">
            <v>0</v>
          </cell>
          <cell r="P669">
            <v>17.100000000000001</v>
          </cell>
          <cell r="Q669">
            <v>19.649999999999999</v>
          </cell>
          <cell r="R669">
            <v>19.920000000000002</v>
          </cell>
          <cell r="S669">
            <v>20.21</v>
          </cell>
          <cell r="T669">
            <v>18.37</v>
          </cell>
          <cell r="U669">
            <v>19.79</v>
          </cell>
          <cell r="V669">
            <v>17.21</v>
          </cell>
          <cell r="W669">
            <v>17.309999999999999</v>
          </cell>
          <cell r="X669">
            <v>20.5</v>
          </cell>
          <cell r="Y669">
            <v>0</v>
          </cell>
          <cell r="Z669">
            <v>23.64</v>
          </cell>
          <cell r="AA669">
            <v>26.19</v>
          </cell>
          <cell r="AB669">
            <v>26.54</v>
          </cell>
          <cell r="AC669">
            <v>26.91</v>
          </cell>
          <cell r="AD669">
            <v>24.54</v>
          </cell>
          <cell r="AE669">
            <v>26.37</v>
          </cell>
          <cell r="AF669">
            <v>23.79</v>
          </cell>
          <cell r="AG669">
            <v>23.93</v>
          </cell>
          <cell r="AH669">
            <v>27.29</v>
          </cell>
          <cell r="AI669">
            <v>0</v>
          </cell>
          <cell r="AJ669" t="str">
            <v>negativa</v>
          </cell>
          <cell r="AK669" t="str">
            <v>Negativa</v>
          </cell>
          <cell r="AL669" t="str">
            <v>15981-0</v>
          </cell>
          <cell r="AM669" t="str">
            <v>Não consta</v>
          </cell>
          <cell r="AN669" t="str">
            <v>não consta</v>
          </cell>
          <cell r="AO669" t="str">
            <v>15981-0</v>
          </cell>
          <cell r="AP669">
            <v>0</v>
          </cell>
          <cell r="AQ669" t="str">
            <v>NA</v>
          </cell>
          <cell r="AR669">
            <v>0</v>
          </cell>
          <cell r="AS669">
            <v>0</v>
          </cell>
          <cell r="AT669">
            <v>17.100000000000001</v>
          </cell>
          <cell r="AU669">
            <v>19.649999999999999</v>
          </cell>
          <cell r="AV669">
            <v>19.920000000000002</v>
          </cell>
          <cell r="AW669">
            <v>20.21</v>
          </cell>
          <cell r="AX669">
            <v>18.37</v>
          </cell>
          <cell r="AY669">
            <v>19.79</v>
          </cell>
          <cell r="AZ669">
            <v>17.21</v>
          </cell>
          <cell r="BA669">
            <v>17.309999999999999</v>
          </cell>
          <cell r="BB669">
            <v>20.5</v>
          </cell>
          <cell r="BC669">
            <v>0</v>
          </cell>
          <cell r="BD669">
            <v>23.64</v>
          </cell>
          <cell r="BE669">
            <v>26.19</v>
          </cell>
          <cell r="BF669">
            <v>26.54</v>
          </cell>
          <cell r="BG669">
            <v>26.91</v>
          </cell>
          <cell r="BH669">
            <v>24.54</v>
          </cell>
          <cell r="BI669">
            <v>26.37</v>
          </cell>
          <cell r="BJ669">
            <v>23.79</v>
          </cell>
          <cell r="BK669">
            <v>23.93</v>
          </cell>
          <cell r="BL669">
            <v>27.29</v>
          </cell>
          <cell r="BN669" t="str">
            <v>15981-0</v>
          </cell>
          <cell r="BO669" t="str">
            <v>15981-0</v>
          </cell>
          <cell r="BR669">
            <v>15.9</v>
          </cell>
          <cell r="BS669">
            <v>15.9</v>
          </cell>
          <cell r="BU669">
            <v>18.93</v>
          </cell>
          <cell r="BV669">
            <v>19.920000000000002</v>
          </cell>
          <cell r="BW669">
            <v>5.229793977813002E-2</v>
          </cell>
          <cell r="BX669">
            <v>5.229793977813002E-2</v>
          </cell>
          <cell r="CA669">
            <v>0</v>
          </cell>
          <cell r="CB669">
            <v>19.920000000000002</v>
          </cell>
          <cell r="CC669">
            <v>19.920002421355683</v>
          </cell>
          <cell r="CD669">
            <v>2.4213556812924253E-6</v>
          </cell>
          <cell r="CE669" t="e">
            <v>#N/A</v>
          </cell>
          <cell r="CG669" t="str">
            <v>MIP</v>
          </cell>
          <cell r="CI669" t="str">
            <v>Medicamento</v>
          </cell>
          <cell r="CJ669" t="e">
            <v>#N/A</v>
          </cell>
          <cell r="CK669">
            <v>352.14000000000004</v>
          </cell>
        </row>
        <row r="670">
          <cell r="K670" t="str">
            <v>15980-0</v>
          </cell>
          <cell r="L670" t="str">
            <v>IBUPROFENO GOTAS 30 ML 50 MG/ML</v>
          </cell>
          <cell r="M670">
            <v>1558400400021</v>
          </cell>
          <cell r="N670">
            <v>15.96</v>
          </cell>
          <cell r="O670">
            <v>0</v>
          </cell>
          <cell r="P670">
            <v>13.7</v>
          </cell>
          <cell r="Q670">
            <v>15.74</v>
          </cell>
          <cell r="R670">
            <v>15.96</v>
          </cell>
          <cell r="S670">
            <v>16.190000000000001</v>
          </cell>
          <cell r="T670">
            <v>14.72</v>
          </cell>
          <cell r="U670">
            <v>15.85</v>
          </cell>
          <cell r="V670">
            <v>13.79</v>
          </cell>
          <cell r="W670">
            <v>13.87</v>
          </cell>
          <cell r="X670">
            <v>16.43</v>
          </cell>
          <cell r="Y670">
            <v>0</v>
          </cell>
          <cell r="Z670">
            <v>18.940000000000001</v>
          </cell>
          <cell r="AA670">
            <v>20.98</v>
          </cell>
          <cell r="AB670">
            <v>21.26</v>
          </cell>
          <cell r="AC670">
            <v>21.56</v>
          </cell>
          <cell r="AD670">
            <v>19.66</v>
          </cell>
          <cell r="AE670">
            <v>21.12</v>
          </cell>
          <cell r="AF670">
            <v>19.059999999999999</v>
          </cell>
          <cell r="AG670">
            <v>19.170000000000002</v>
          </cell>
          <cell r="AH670">
            <v>21.87</v>
          </cell>
          <cell r="AI670">
            <v>0</v>
          </cell>
          <cell r="AJ670" t="str">
            <v>negativa</v>
          </cell>
          <cell r="AK670" t="str">
            <v>Negativa</v>
          </cell>
          <cell r="AL670" t="str">
            <v>15980-0</v>
          </cell>
          <cell r="AM670" t="str">
            <v>Não consta</v>
          </cell>
          <cell r="AN670" t="str">
            <v>não consta</v>
          </cell>
          <cell r="AO670" t="str">
            <v>15980-0</v>
          </cell>
          <cell r="AP670">
            <v>0</v>
          </cell>
          <cell r="AQ670" t="str">
            <v>NA</v>
          </cell>
          <cell r="AR670">
            <v>0</v>
          </cell>
          <cell r="AS670">
            <v>0</v>
          </cell>
          <cell r="AT670">
            <v>13.7</v>
          </cell>
          <cell r="AU670">
            <v>15.74</v>
          </cell>
          <cell r="AV670">
            <v>15.96</v>
          </cell>
          <cell r="AW670">
            <v>16.190000000000001</v>
          </cell>
          <cell r="AX670">
            <v>14.72</v>
          </cell>
          <cell r="AY670">
            <v>15.85</v>
          </cell>
          <cell r="AZ670">
            <v>13.79</v>
          </cell>
          <cell r="BA670">
            <v>13.87</v>
          </cell>
          <cell r="BB670">
            <v>16.43</v>
          </cell>
          <cell r="BC670">
            <v>0</v>
          </cell>
          <cell r="BD670">
            <v>18.940000000000001</v>
          </cell>
          <cell r="BE670">
            <v>20.98</v>
          </cell>
          <cell r="BF670">
            <v>21.26</v>
          </cell>
          <cell r="BG670">
            <v>21.56</v>
          </cell>
          <cell r="BH670">
            <v>19.66</v>
          </cell>
          <cell r="BI670">
            <v>21.12</v>
          </cell>
          <cell r="BJ670">
            <v>19.059999999999999</v>
          </cell>
          <cell r="BK670">
            <v>19.170000000000002</v>
          </cell>
          <cell r="BL670">
            <v>21.87</v>
          </cell>
          <cell r="BN670" t="str">
            <v>15980-0</v>
          </cell>
          <cell r="BO670" t="str">
            <v>15980-0</v>
          </cell>
          <cell r="BR670">
            <v>12.74</v>
          </cell>
          <cell r="BS670">
            <v>12.74</v>
          </cell>
          <cell r="BU670">
            <v>15.17</v>
          </cell>
          <cell r="BV670">
            <v>15.96</v>
          </cell>
          <cell r="BW670">
            <v>5.2076466710613056E-2</v>
          </cell>
          <cell r="BX670">
            <v>5.2076466710613056E-2</v>
          </cell>
          <cell r="CA670">
            <v>0</v>
          </cell>
          <cell r="CB670">
            <v>15.96</v>
          </cell>
          <cell r="CC670">
            <v>15.960001940001842</v>
          </cell>
          <cell r="CD670">
            <v>1.9400018409498898E-6</v>
          </cell>
          <cell r="CE670" t="e">
            <v>#N/A</v>
          </cell>
          <cell r="CG670" t="str">
            <v>MIP</v>
          </cell>
          <cell r="CI670" t="str">
            <v>Medicamento</v>
          </cell>
          <cell r="CJ670" t="e">
            <v>#N/A</v>
          </cell>
          <cell r="CK670">
            <v>282.12</v>
          </cell>
        </row>
        <row r="671">
          <cell r="K671" t="str">
            <v>12988-0</v>
          </cell>
          <cell r="L671" t="str">
            <v>IPRANEO 0,25MG/ML SOL  FR VD 50X20ML</v>
          </cell>
          <cell r="M671">
            <v>1558401900036</v>
          </cell>
          <cell r="N671">
            <v>450.27</v>
          </cell>
          <cell r="O671">
            <v>0</v>
          </cell>
          <cell r="P671">
            <v>444.84</v>
          </cell>
          <cell r="Q671">
            <v>444.84</v>
          </cell>
          <cell r="R671">
            <v>450.27</v>
          </cell>
          <cell r="S671">
            <v>455.83</v>
          </cell>
          <cell r="T671">
            <v>419.57</v>
          </cell>
          <cell r="U671">
            <v>447.54</v>
          </cell>
          <cell r="V671">
            <v>447.54</v>
          </cell>
          <cell r="W671">
            <v>450.27</v>
          </cell>
          <cell r="X671">
            <v>461.53</v>
          </cell>
          <cell r="Y671">
            <v>0</v>
          </cell>
          <cell r="Z671">
            <v>614.97</v>
          </cell>
          <cell r="AA671">
            <v>614.97</v>
          </cell>
          <cell r="AB671">
            <v>622.47</v>
          </cell>
          <cell r="AC671">
            <v>630.16</v>
          </cell>
          <cell r="AD671">
            <v>580.03</v>
          </cell>
          <cell r="AE671">
            <v>618.70000000000005</v>
          </cell>
          <cell r="AF671">
            <v>618.70000000000005</v>
          </cell>
          <cell r="AG671">
            <v>622.47</v>
          </cell>
          <cell r="AH671">
            <v>638.04</v>
          </cell>
          <cell r="AI671" t="str">
            <v>x</v>
          </cell>
          <cell r="AJ671" t="str">
            <v>positiva</v>
          </cell>
          <cell r="AK671" t="str">
            <v>positiva</v>
          </cell>
          <cell r="AL671" t="str">
            <v>12988-0</v>
          </cell>
          <cell r="AM671" t="str">
            <v>Não consta</v>
          </cell>
          <cell r="AN671" t="str">
            <v>não consta</v>
          </cell>
          <cell r="AO671" t="str">
            <v>12988-0</v>
          </cell>
          <cell r="AP671">
            <v>0</v>
          </cell>
          <cell r="AQ671" t="str">
            <v>NA</v>
          </cell>
          <cell r="AR671" t="str">
            <v>Restrito hospitalar, sem PMC na SAMMED</v>
          </cell>
          <cell r="AS671">
            <v>0</v>
          </cell>
          <cell r="AT671">
            <v>444.84</v>
          </cell>
          <cell r="AU671">
            <v>444.84</v>
          </cell>
          <cell r="AV671">
            <v>450.27</v>
          </cell>
          <cell r="AW671">
            <v>455.83</v>
          </cell>
          <cell r="AX671">
            <v>419.57</v>
          </cell>
          <cell r="AY671">
            <v>447.54</v>
          </cell>
          <cell r="AZ671">
            <v>447.54</v>
          </cell>
          <cell r="BA671">
            <v>450.27</v>
          </cell>
          <cell r="BB671">
            <v>461.53</v>
          </cell>
          <cell r="BC671">
            <v>0</v>
          </cell>
          <cell r="BD671">
            <v>614.97</v>
          </cell>
          <cell r="BE671">
            <v>614.97</v>
          </cell>
          <cell r="BF671">
            <v>622.47</v>
          </cell>
          <cell r="BG671">
            <v>630.16</v>
          </cell>
          <cell r="BH671">
            <v>580.03</v>
          </cell>
          <cell r="BI671">
            <v>618.70000000000005</v>
          </cell>
          <cell r="BJ671">
            <v>618.70000000000005</v>
          </cell>
          <cell r="BK671">
            <v>622.47</v>
          </cell>
          <cell r="BL671">
            <v>638.04</v>
          </cell>
          <cell r="BN671" t="str">
            <v>12988-0</v>
          </cell>
          <cell r="BO671" t="str">
            <v>12988-0</v>
          </cell>
          <cell r="BR671">
            <v>369.22</v>
          </cell>
          <cell r="BS671">
            <v>369.22</v>
          </cell>
          <cell r="BU671">
            <v>450.27</v>
          </cell>
          <cell r="BV671">
            <v>450.27</v>
          </cell>
          <cell r="BW671">
            <v>0</v>
          </cell>
          <cell r="BX671">
            <v>0</v>
          </cell>
          <cell r="CA671">
            <v>0</v>
          </cell>
          <cell r="CB671">
            <v>450.27</v>
          </cell>
          <cell r="CC671">
            <v>450.2699279567999</v>
          </cell>
          <cell r="CD671">
            <v>-7.2043200077587244E-5</v>
          </cell>
          <cell r="CE671" t="e">
            <v>#N/A</v>
          </cell>
          <cell r="CG671" t="str">
            <v>Monitorado CMED</v>
          </cell>
          <cell r="CI671" t="str">
            <v>Medicamento</v>
          </cell>
          <cell r="CJ671" t="e">
            <v>#N/A</v>
          </cell>
          <cell r="CK671">
            <v>8496.7499999999982</v>
          </cell>
        </row>
        <row r="672">
          <cell r="K672" t="str">
            <v>12701-0</v>
          </cell>
          <cell r="L672" t="str">
            <v>IPRANEO 0,25MG/ML SOL CT FR VD 1X20ML</v>
          </cell>
          <cell r="M672">
            <v>1558401900028</v>
          </cell>
          <cell r="N672">
            <v>15.43</v>
          </cell>
          <cell r="O672">
            <v>3.2299999999999995E-2</v>
          </cell>
          <cell r="P672">
            <v>15.73</v>
          </cell>
          <cell r="Q672">
            <v>15.73</v>
          </cell>
          <cell r="R672">
            <v>15.93</v>
          </cell>
          <cell r="S672">
            <v>16.12</v>
          </cell>
          <cell r="T672">
            <v>14.84</v>
          </cell>
          <cell r="U672">
            <v>15.83</v>
          </cell>
          <cell r="V672">
            <v>15.83</v>
          </cell>
          <cell r="W672">
            <v>15.93</v>
          </cell>
          <cell r="X672">
            <v>16.329999999999998</v>
          </cell>
          <cell r="Y672">
            <v>0</v>
          </cell>
          <cell r="Z672">
            <v>21.75</v>
          </cell>
          <cell r="AA672">
            <v>21.75</v>
          </cell>
          <cell r="AB672">
            <v>22.02</v>
          </cell>
          <cell r="AC672">
            <v>22.28</v>
          </cell>
          <cell r="AD672">
            <v>20.52</v>
          </cell>
          <cell r="AE672">
            <v>21.88</v>
          </cell>
          <cell r="AF672">
            <v>21.88</v>
          </cell>
          <cell r="AG672">
            <v>22.02</v>
          </cell>
          <cell r="AH672">
            <v>22.58</v>
          </cell>
          <cell r="AI672">
            <v>0</v>
          </cell>
          <cell r="AJ672" t="str">
            <v>positiva</v>
          </cell>
          <cell r="AK672" t="str">
            <v>positiva</v>
          </cell>
          <cell r="AL672" t="str">
            <v>12701-0</v>
          </cell>
          <cell r="AM672" t="str">
            <v>Não consta</v>
          </cell>
          <cell r="AN672" t="str">
            <v>não consta</v>
          </cell>
          <cell r="AO672" t="str">
            <v>12701-0</v>
          </cell>
          <cell r="AP672">
            <v>0</v>
          </cell>
          <cell r="AQ672" t="str">
            <v>NA</v>
          </cell>
          <cell r="AR672">
            <v>0</v>
          </cell>
          <cell r="AS672">
            <v>0</v>
          </cell>
          <cell r="AT672">
            <v>15.73</v>
          </cell>
          <cell r="AU672">
            <v>15.73</v>
          </cell>
          <cell r="AV672">
            <v>15.93</v>
          </cell>
          <cell r="AW672">
            <v>16.12</v>
          </cell>
          <cell r="AX672">
            <v>14.84</v>
          </cell>
          <cell r="AY672">
            <v>15.83</v>
          </cell>
          <cell r="AZ672">
            <v>15.83</v>
          </cell>
          <cell r="BA672">
            <v>15.93</v>
          </cell>
          <cell r="BB672">
            <v>16.329999999999998</v>
          </cell>
          <cell r="BC672">
            <v>0</v>
          </cell>
          <cell r="BD672">
            <v>21.75</v>
          </cell>
          <cell r="BE672">
            <v>21.75</v>
          </cell>
          <cell r="BF672">
            <v>22.02</v>
          </cell>
          <cell r="BG672">
            <v>22.28</v>
          </cell>
          <cell r="BH672">
            <v>20.52</v>
          </cell>
          <cell r="BI672">
            <v>21.88</v>
          </cell>
          <cell r="BJ672">
            <v>21.88</v>
          </cell>
          <cell r="BK672">
            <v>22.02</v>
          </cell>
          <cell r="BL672">
            <v>22.58</v>
          </cell>
          <cell r="BN672" t="str">
            <v>12701-0</v>
          </cell>
          <cell r="BO672" t="str">
            <v>12701-0</v>
          </cell>
          <cell r="BR672">
            <v>12.65</v>
          </cell>
          <cell r="BS672">
            <v>13.06</v>
          </cell>
          <cell r="BU672">
            <v>15.43</v>
          </cell>
          <cell r="BV672">
            <v>15.93</v>
          </cell>
          <cell r="BW672">
            <v>3.2404406999351876E-2</v>
          </cell>
          <cell r="BX672">
            <v>1.0440699935188036E-4</v>
          </cell>
          <cell r="CA672">
            <v>0</v>
          </cell>
          <cell r="CB672">
            <v>15.93</v>
          </cell>
          <cell r="CC672">
            <v>15.929997451199998</v>
          </cell>
          <cell r="CD672">
            <v>-2.5488000012785506E-6</v>
          </cell>
          <cell r="CE672" t="e">
            <v>#N/A</v>
          </cell>
          <cell r="CG672" t="str">
            <v>Monitorado CMED</v>
          </cell>
          <cell r="CI672" t="str">
            <v>Medicamento</v>
          </cell>
          <cell r="CJ672" t="e">
            <v>#N/A</v>
          </cell>
          <cell r="CK672">
            <v>300.54999999999995</v>
          </cell>
        </row>
        <row r="673">
          <cell r="K673" t="str">
            <v>15983-0</v>
          </cell>
          <cell r="L673" t="str">
            <v>ITRACONAZOL 100MG C/ 15 CAPS</v>
          </cell>
          <cell r="M673">
            <v>1558400600020</v>
          </cell>
          <cell r="N673">
            <v>93.98</v>
          </cell>
          <cell r="O673">
            <v>0</v>
          </cell>
          <cell r="P673">
            <v>92.84</v>
          </cell>
          <cell r="Q673">
            <v>92.84</v>
          </cell>
          <cell r="R673">
            <v>93.98</v>
          </cell>
          <cell r="S673">
            <v>95.14</v>
          </cell>
          <cell r="T673">
            <v>87.57</v>
          </cell>
          <cell r="U673">
            <v>93.41</v>
          </cell>
          <cell r="V673">
            <v>93.41</v>
          </cell>
          <cell r="W673">
            <v>93.98</v>
          </cell>
          <cell r="X673">
            <v>96.33</v>
          </cell>
          <cell r="Y673">
            <v>0</v>
          </cell>
          <cell r="Z673">
            <v>128.35</v>
          </cell>
          <cell r="AA673">
            <v>128.35</v>
          </cell>
          <cell r="AB673">
            <v>129.91999999999999</v>
          </cell>
          <cell r="AC673">
            <v>131.53</v>
          </cell>
          <cell r="AD673">
            <v>121.06</v>
          </cell>
          <cell r="AE673">
            <v>129.13</v>
          </cell>
          <cell r="AF673">
            <v>129.13</v>
          </cell>
          <cell r="AG673">
            <v>129.91999999999999</v>
          </cell>
          <cell r="AH673">
            <v>133.16999999999999</v>
          </cell>
          <cell r="AI673">
            <v>0</v>
          </cell>
          <cell r="AJ673" t="str">
            <v>positiva</v>
          </cell>
          <cell r="AK673" t="str">
            <v>positiva</v>
          </cell>
          <cell r="AL673" t="str">
            <v>Não consta</v>
          </cell>
          <cell r="AM673" t="str">
            <v>Não consta</v>
          </cell>
          <cell r="AN673" t="str">
            <v>não consta</v>
          </cell>
          <cell r="AO673" t="str">
            <v>15983-0</v>
          </cell>
          <cell r="AP673">
            <v>0</v>
          </cell>
          <cell r="AQ673" t="str">
            <v>NA</v>
          </cell>
          <cell r="AR673">
            <v>0</v>
          </cell>
          <cell r="AS673">
            <v>0</v>
          </cell>
          <cell r="AT673">
            <v>92.84</v>
          </cell>
          <cell r="AU673">
            <v>92.84</v>
          </cell>
          <cell r="AV673">
            <v>93.98</v>
          </cell>
          <cell r="AW673">
            <v>95.14</v>
          </cell>
          <cell r="AX673">
            <v>87.57</v>
          </cell>
          <cell r="AY673">
            <v>93.41</v>
          </cell>
          <cell r="AZ673">
            <v>93.41</v>
          </cell>
          <cell r="BA673">
            <v>93.98</v>
          </cell>
          <cell r="BB673">
            <v>96.33</v>
          </cell>
          <cell r="BC673">
            <v>0</v>
          </cell>
          <cell r="BD673">
            <v>128.35</v>
          </cell>
          <cell r="BE673">
            <v>128.35</v>
          </cell>
          <cell r="BF673">
            <v>129.91999999999999</v>
          </cell>
          <cell r="BG673">
            <v>131.53</v>
          </cell>
          <cell r="BH673">
            <v>121.06</v>
          </cell>
          <cell r="BI673">
            <v>129.13</v>
          </cell>
          <cell r="BJ673">
            <v>129.13</v>
          </cell>
          <cell r="BK673">
            <v>129.91999999999999</v>
          </cell>
          <cell r="BL673">
            <v>133.16999999999999</v>
          </cell>
          <cell r="BN673" t="str">
            <v>15983-0</v>
          </cell>
          <cell r="BO673" t="str">
            <v>15983-0</v>
          </cell>
          <cell r="BR673">
            <v>77.06</v>
          </cell>
          <cell r="BS673">
            <v>77.06</v>
          </cell>
          <cell r="BU673">
            <v>93.98</v>
          </cell>
          <cell r="BV673">
            <v>93.98</v>
          </cell>
          <cell r="BW673">
            <v>0</v>
          </cell>
          <cell r="BX673">
            <v>0</v>
          </cell>
          <cell r="CA673">
            <v>0</v>
          </cell>
          <cell r="CB673">
            <v>93.98</v>
          </cell>
          <cell r="CC673">
            <v>93.979984963199982</v>
          </cell>
          <cell r="CD673">
            <v>-1.5036800022016905E-5</v>
          </cell>
          <cell r="CE673" t="e">
            <v>#N/A</v>
          </cell>
          <cell r="CG673" t="str">
            <v>Monitorado CMED</v>
          </cell>
          <cell r="CI673" t="str">
            <v>Medicamento</v>
          </cell>
          <cell r="CJ673" t="e">
            <v>#N/A</v>
          </cell>
          <cell r="CK673">
            <v>1773.3900000000003</v>
          </cell>
        </row>
        <row r="674">
          <cell r="K674" t="str">
            <v>15982-0</v>
          </cell>
          <cell r="L674" t="str">
            <v>ITRACONAZOL 100MG C/ 4 CAPS</v>
          </cell>
          <cell r="M674">
            <v>1558400600012</v>
          </cell>
          <cell r="N674">
            <v>38.590000000000003</v>
          </cell>
          <cell r="O674">
            <v>0</v>
          </cell>
          <cell r="P674">
            <v>38.119999999999997</v>
          </cell>
          <cell r="Q674">
            <v>38.119999999999997</v>
          </cell>
          <cell r="R674">
            <v>38.590000000000003</v>
          </cell>
          <cell r="S674">
            <v>39.06</v>
          </cell>
          <cell r="T674">
            <v>35.950000000000003</v>
          </cell>
          <cell r="U674">
            <v>38.35</v>
          </cell>
          <cell r="V674">
            <v>38.35</v>
          </cell>
          <cell r="W674">
            <v>38.590000000000003</v>
          </cell>
          <cell r="X674">
            <v>39.549999999999997</v>
          </cell>
          <cell r="Y674">
            <v>0</v>
          </cell>
          <cell r="Z674">
            <v>52.7</v>
          </cell>
          <cell r="AA674">
            <v>52.7</v>
          </cell>
          <cell r="AB674">
            <v>53.35</v>
          </cell>
          <cell r="AC674">
            <v>54</v>
          </cell>
          <cell r="AD674">
            <v>49.7</v>
          </cell>
          <cell r="AE674">
            <v>53.02</v>
          </cell>
          <cell r="AF674">
            <v>53.02</v>
          </cell>
          <cell r="AG674">
            <v>53.35</v>
          </cell>
          <cell r="AH674">
            <v>54.68</v>
          </cell>
          <cell r="AI674">
            <v>0</v>
          </cell>
          <cell r="AJ674" t="str">
            <v>positiva</v>
          </cell>
          <cell r="AK674" t="str">
            <v>positiva</v>
          </cell>
          <cell r="AL674" t="str">
            <v>Não consta</v>
          </cell>
          <cell r="AM674" t="str">
            <v>Não consta</v>
          </cell>
          <cell r="AN674" t="str">
            <v>não consta</v>
          </cell>
          <cell r="AO674" t="str">
            <v>15982-0</v>
          </cell>
          <cell r="AP674">
            <v>0</v>
          </cell>
          <cell r="AQ674" t="str">
            <v>NA</v>
          </cell>
          <cell r="AR674">
            <v>0</v>
          </cell>
          <cell r="AS674">
            <v>0</v>
          </cell>
          <cell r="AT674">
            <v>38.119999999999997</v>
          </cell>
          <cell r="AU674">
            <v>38.119999999999997</v>
          </cell>
          <cell r="AV674">
            <v>38.590000000000003</v>
          </cell>
          <cell r="AW674">
            <v>39.06</v>
          </cell>
          <cell r="AX674">
            <v>35.950000000000003</v>
          </cell>
          <cell r="AY674">
            <v>38.35</v>
          </cell>
          <cell r="AZ674">
            <v>38.35</v>
          </cell>
          <cell r="BA674">
            <v>38.590000000000003</v>
          </cell>
          <cell r="BB674">
            <v>39.549999999999997</v>
          </cell>
          <cell r="BC674">
            <v>0</v>
          </cell>
          <cell r="BD674">
            <v>52.7</v>
          </cell>
          <cell r="BE674">
            <v>52.7</v>
          </cell>
          <cell r="BF674">
            <v>53.35</v>
          </cell>
          <cell r="BG674">
            <v>54</v>
          </cell>
          <cell r="BH674">
            <v>49.7</v>
          </cell>
          <cell r="BI674">
            <v>53.02</v>
          </cell>
          <cell r="BJ674">
            <v>53.02</v>
          </cell>
          <cell r="BK674">
            <v>53.35</v>
          </cell>
          <cell r="BL674">
            <v>54.68</v>
          </cell>
          <cell r="BN674" t="str">
            <v>15982-0</v>
          </cell>
          <cell r="BO674" t="str">
            <v>15982-0</v>
          </cell>
          <cell r="BR674">
            <v>31.64</v>
          </cell>
          <cell r="BS674">
            <v>31.64</v>
          </cell>
          <cell r="BU674">
            <v>38.58</v>
          </cell>
          <cell r="BV674">
            <v>38.590000000000003</v>
          </cell>
          <cell r="BW674">
            <v>2.5920165889070645E-4</v>
          </cell>
          <cell r="BX674">
            <v>2.5920165889070645E-4</v>
          </cell>
          <cell r="CA674">
            <v>0</v>
          </cell>
          <cell r="CB674">
            <v>38.590000000000003</v>
          </cell>
          <cell r="CC674">
            <v>38.589993825600004</v>
          </cell>
          <cell r="CD674">
            <v>-6.1743999992813769E-6</v>
          </cell>
          <cell r="CE674" t="e">
            <v>#N/A</v>
          </cell>
          <cell r="CG674" t="str">
            <v>Monitorado CMED</v>
          </cell>
          <cell r="CI674" t="str">
            <v>Medicamento</v>
          </cell>
          <cell r="CJ674" t="e">
            <v>#N/A</v>
          </cell>
          <cell r="CK674">
            <v>728.1400000000001</v>
          </cell>
        </row>
        <row r="675">
          <cell r="K675" t="str">
            <v>15598-0</v>
          </cell>
          <cell r="L675" t="str">
            <v>IVERMECTINA CP 6MG COMP CT ENV 1X2</v>
          </cell>
          <cell r="M675">
            <v>1558401840017</v>
          </cell>
          <cell r="N675">
            <v>11.3</v>
          </cell>
          <cell r="O675">
            <v>5.21E-2</v>
          </cell>
          <cell r="P675">
            <v>11.75</v>
          </cell>
          <cell r="Q675">
            <v>11.75</v>
          </cell>
          <cell r="R675">
            <v>11.89</v>
          </cell>
          <cell r="S675">
            <v>12.04</v>
          </cell>
          <cell r="T675">
            <v>11.08</v>
          </cell>
          <cell r="U675">
            <v>11.82</v>
          </cell>
          <cell r="V675">
            <v>11.82</v>
          </cell>
          <cell r="W675">
            <v>11.89</v>
          </cell>
          <cell r="X675">
            <v>12.19</v>
          </cell>
          <cell r="Y675">
            <v>0</v>
          </cell>
          <cell r="Z675">
            <v>16.239999999999998</v>
          </cell>
          <cell r="AA675">
            <v>16.239999999999998</v>
          </cell>
          <cell r="AB675">
            <v>16.440000000000001</v>
          </cell>
          <cell r="AC675">
            <v>16.64</v>
          </cell>
          <cell r="AD675">
            <v>15.32</v>
          </cell>
          <cell r="AE675">
            <v>16.34</v>
          </cell>
          <cell r="AF675">
            <v>16.34</v>
          </cell>
          <cell r="AG675">
            <v>16.440000000000001</v>
          </cell>
          <cell r="AH675">
            <v>16.850000000000001</v>
          </cell>
          <cell r="AI675">
            <v>0</v>
          </cell>
          <cell r="AJ675" t="str">
            <v>positiva</v>
          </cell>
          <cell r="AK675" t="str">
            <v>positiva</v>
          </cell>
          <cell r="AL675" t="str">
            <v>15598-0</v>
          </cell>
          <cell r="AM675" t="str">
            <v>Não consta</v>
          </cell>
          <cell r="AN675" t="str">
            <v>não consta</v>
          </cell>
          <cell r="AO675" t="str">
            <v>15598-0</v>
          </cell>
          <cell r="AP675">
            <v>0</v>
          </cell>
          <cell r="AQ675" t="str">
            <v>NA</v>
          </cell>
          <cell r="AR675">
            <v>0</v>
          </cell>
          <cell r="AS675">
            <v>0</v>
          </cell>
          <cell r="AT675">
            <v>11.75</v>
          </cell>
          <cell r="AU675">
            <v>11.75</v>
          </cell>
          <cell r="AV675">
            <v>11.89</v>
          </cell>
          <cell r="AW675">
            <v>12.04</v>
          </cell>
          <cell r="AX675">
            <v>11.08</v>
          </cell>
          <cell r="AY675">
            <v>11.82</v>
          </cell>
          <cell r="AZ675">
            <v>11.82</v>
          </cell>
          <cell r="BA675">
            <v>11.89</v>
          </cell>
          <cell r="BB675">
            <v>12.19</v>
          </cell>
          <cell r="BC675">
            <v>0</v>
          </cell>
          <cell r="BD675">
            <v>16.239999999999998</v>
          </cell>
          <cell r="BE675">
            <v>16.239999999999998</v>
          </cell>
          <cell r="BF675">
            <v>16.440000000000001</v>
          </cell>
          <cell r="BG675">
            <v>16.64</v>
          </cell>
          <cell r="BH675">
            <v>15.32</v>
          </cell>
          <cell r="BI675">
            <v>16.34</v>
          </cell>
          <cell r="BJ675">
            <v>16.34</v>
          </cell>
          <cell r="BK675">
            <v>16.440000000000001</v>
          </cell>
          <cell r="BL675">
            <v>16.850000000000001</v>
          </cell>
          <cell r="BN675" t="str">
            <v>15598-0</v>
          </cell>
          <cell r="BO675" t="str">
            <v>15598-0</v>
          </cell>
          <cell r="BR675">
            <v>9.27</v>
          </cell>
          <cell r="BS675">
            <v>9.75</v>
          </cell>
          <cell r="BU675">
            <v>11.3</v>
          </cell>
          <cell r="BV675">
            <v>11.89</v>
          </cell>
          <cell r="BW675">
            <v>5.2212389380530855E-2</v>
          </cell>
          <cell r="BX675">
            <v>1.1238938053085429E-4</v>
          </cell>
          <cell r="CA675">
            <v>0</v>
          </cell>
          <cell r="CB675">
            <v>11.89</v>
          </cell>
          <cell r="CC675">
            <v>11.889998097599999</v>
          </cell>
          <cell r="CD675">
            <v>-1.9024000010858799E-6</v>
          </cell>
          <cell r="CE675" t="e">
            <v>#N/A</v>
          </cell>
          <cell r="CG675" t="str">
            <v>Monitorado CMED</v>
          </cell>
          <cell r="CI675" t="str">
            <v>Medicamento</v>
          </cell>
          <cell r="CJ675" t="e">
            <v>#N/A</v>
          </cell>
          <cell r="CK675">
            <v>224.40000000000003</v>
          </cell>
        </row>
        <row r="676">
          <cell r="K676" t="str">
            <v>15599-0</v>
          </cell>
          <cell r="L676" t="str">
            <v>IVERMECTINA CP 6MG COMP CT ENV 1X4</v>
          </cell>
          <cell r="M676">
            <v>1558401840025</v>
          </cell>
          <cell r="N676">
            <v>19.8</v>
          </cell>
          <cell r="O676">
            <v>5.21E-2</v>
          </cell>
          <cell r="P676">
            <v>20.59</v>
          </cell>
          <cell r="Q676">
            <v>20.59</v>
          </cell>
          <cell r="R676">
            <v>20.84</v>
          </cell>
          <cell r="S676">
            <v>21.1</v>
          </cell>
          <cell r="T676">
            <v>19.420000000000002</v>
          </cell>
          <cell r="U676">
            <v>20.72</v>
          </cell>
          <cell r="V676">
            <v>20.72</v>
          </cell>
          <cell r="W676">
            <v>20.84</v>
          </cell>
          <cell r="X676">
            <v>21.36</v>
          </cell>
          <cell r="Y676">
            <v>0</v>
          </cell>
          <cell r="Z676">
            <v>28.46</v>
          </cell>
          <cell r="AA676">
            <v>28.46</v>
          </cell>
          <cell r="AB676">
            <v>28.81</v>
          </cell>
          <cell r="AC676">
            <v>29.17</v>
          </cell>
          <cell r="AD676">
            <v>26.85</v>
          </cell>
          <cell r="AE676">
            <v>28.64</v>
          </cell>
          <cell r="AF676">
            <v>28.64</v>
          </cell>
          <cell r="AG676">
            <v>28.81</v>
          </cell>
          <cell r="AH676">
            <v>29.53</v>
          </cell>
          <cell r="AI676">
            <v>0</v>
          </cell>
          <cell r="AJ676" t="str">
            <v>positiva</v>
          </cell>
          <cell r="AK676" t="str">
            <v>positiva</v>
          </cell>
          <cell r="AL676" t="str">
            <v>15599-0</v>
          </cell>
          <cell r="AM676" t="str">
            <v>Não consta</v>
          </cell>
          <cell r="AN676" t="str">
            <v>não consta</v>
          </cell>
          <cell r="AO676" t="str">
            <v>15599-0</v>
          </cell>
          <cell r="AP676">
            <v>0</v>
          </cell>
          <cell r="AQ676" t="str">
            <v>NA</v>
          </cell>
          <cell r="AR676">
            <v>0</v>
          </cell>
          <cell r="AS676">
            <v>0</v>
          </cell>
          <cell r="AT676">
            <v>20.59</v>
          </cell>
          <cell r="AU676">
            <v>20.59</v>
          </cell>
          <cell r="AV676">
            <v>20.84</v>
          </cell>
          <cell r="AW676">
            <v>21.1</v>
          </cell>
          <cell r="AX676">
            <v>19.420000000000002</v>
          </cell>
          <cell r="AY676">
            <v>20.72</v>
          </cell>
          <cell r="AZ676">
            <v>20.72</v>
          </cell>
          <cell r="BA676">
            <v>20.84</v>
          </cell>
          <cell r="BB676">
            <v>21.36</v>
          </cell>
          <cell r="BC676">
            <v>0</v>
          </cell>
          <cell r="BD676">
            <v>28.46</v>
          </cell>
          <cell r="BE676">
            <v>28.46</v>
          </cell>
          <cell r="BF676">
            <v>28.81</v>
          </cell>
          <cell r="BG676">
            <v>29.17</v>
          </cell>
          <cell r="BH676">
            <v>26.85</v>
          </cell>
          <cell r="BI676">
            <v>28.64</v>
          </cell>
          <cell r="BJ676">
            <v>28.64</v>
          </cell>
          <cell r="BK676">
            <v>28.81</v>
          </cell>
          <cell r="BL676">
            <v>29.53</v>
          </cell>
          <cell r="BN676" t="str">
            <v>15599-0</v>
          </cell>
          <cell r="BO676" t="str">
            <v>15599-0</v>
          </cell>
          <cell r="BR676">
            <v>16.239999999999998</v>
          </cell>
          <cell r="BS676">
            <v>17.09</v>
          </cell>
          <cell r="BU676">
            <v>19.809999999999999</v>
          </cell>
          <cell r="BV676">
            <v>20.84</v>
          </cell>
          <cell r="BW676">
            <v>5.1993942453306463E-2</v>
          </cell>
          <cell r="BX676">
            <v>-1.0605754669353734E-4</v>
          </cell>
          <cell r="CA676">
            <v>0</v>
          </cell>
          <cell r="CB676">
            <v>20.84</v>
          </cell>
          <cell r="CC676">
            <v>20.839996665599998</v>
          </cell>
          <cell r="CD676">
            <v>-3.3344000023305398E-6</v>
          </cell>
          <cell r="CE676" t="e">
            <v>#N/A</v>
          </cell>
          <cell r="CG676" t="str">
            <v>Monitorado CMED</v>
          </cell>
          <cell r="CI676" t="str">
            <v>Medicamento</v>
          </cell>
          <cell r="CJ676" t="e">
            <v>#N/A</v>
          </cell>
          <cell r="CK676">
            <v>393.28000000000003</v>
          </cell>
        </row>
        <row r="677">
          <cell r="K677" t="str">
            <v>15770-0</v>
          </cell>
          <cell r="L677" t="str">
            <v>IVERNEO 6MG COMP CT ENV 1X2</v>
          </cell>
          <cell r="M677">
            <v>1558401830011</v>
          </cell>
          <cell r="N677">
            <v>14.37</v>
          </cell>
          <cell r="O677">
            <v>5.21E-2</v>
          </cell>
          <cell r="P677">
            <v>14.93</v>
          </cell>
          <cell r="Q677">
            <v>14.93</v>
          </cell>
          <cell r="R677">
            <v>15.11</v>
          </cell>
          <cell r="S677">
            <v>15.3</v>
          </cell>
          <cell r="T677">
            <v>14.08</v>
          </cell>
          <cell r="U677">
            <v>15.02</v>
          </cell>
          <cell r="V677">
            <v>15.02</v>
          </cell>
          <cell r="W677">
            <v>15.11</v>
          </cell>
          <cell r="X677">
            <v>15.49</v>
          </cell>
          <cell r="Y677">
            <v>0</v>
          </cell>
          <cell r="Z677">
            <v>20.64</v>
          </cell>
          <cell r="AA677">
            <v>20.64</v>
          </cell>
          <cell r="AB677">
            <v>20.89</v>
          </cell>
          <cell r="AC677">
            <v>21.15</v>
          </cell>
          <cell r="AD677">
            <v>19.46</v>
          </cell>
          <cell r="AE677">
            <v>20.76</v>
          </cell>
          <cell r="AF677">
            <v>20.76</v>
          </cell>
          <cell r="AG677">
            <v>20.89</v>
          </cell>
          <cell r="AH677">
            <v>21.41</v>
          </cell>
          <cell r="AI677">
            <v>0</v>
          </cell>
          <cell r="AJ677" t="str">
            <v>positiva</v>
          </cell>
          <cell r="AK677" t="str">
            <v>positiva</v>
          </cell>
          <cell r="AL677" t="str">
            <v>15770-0</v>
          </cell>
          <cell r="AM677" t="str">
            <v>Não consta</v>
          </cell>
          <cell r="AN677" t="str">
            <v>não consta</v>
          </cell>
          <cell r="AO677" t="str">
            <v>15770-0</v>
          </cell>
          <cell r="AP677">
            <v>0</v>
          </cell>
          <cell r="AQ677" t="str">
            <v>NA</v>
          </cell>
          <cell r="AR677">
            <v>0</v>
          </cell>
          <cell r="AS677">
            <v>0</v>
          </cell>
          <cell r="AT677">
            <v>14.93</v>
          </cell>
          <cell r="AU677">
            <v>14.93</v>
          </cell>
          <cell r="AV677">
            <v>15.11</v>
          </cell>
          <cell r="AW677">
            <v>15.3</v>
          </cell>
          <cell r="AX677">
            <v>14.08</v>
          </cell>
          <cell r="AY677">
            <v>15.02</v>
          </cell>
          <cell r="AZ677">
            <v>15.02</v>
          </cell>
          <cell r="BA677">
            <v>15.11</v>
          </cell>
          <cell r="BB677">
            <v>15.49</v>
          </cell>
          <cell r="BC677">
            <v>0</v>
          </cell>
          <cell r="BD677">
            <v>20.64</v>
          </cell>
          <cell r="BE677">
            <v>20.64</v>
          </cell>
          <cell r="BF677">
            <v>20.89</v>
          </cell>
          <cell r="BG677">
            <v>21.15</v>
          </cell>
          <cell r="BH677">
            <v>19.46</v>
          </cell>
          <cell r="BI677">
            <v>20.76</v>
          </cell>
          <cell r="BJ677">
            <v>20.76</v>
          </cell>
          <cell r="BK677">
            <v>20.89</v>
          </cell>
          <cell r="BL677">
            <v>21.41</v>
          </cell>
          <cell r="BN677" t="str">
            <v>15770-0</v>
          </cell>
          <cell r="BO677" t="str">
            <v>15770-0</v>
          </cell>
          <cell r="BR677">
            <v>11.78</v>
          </cell>
          <cell r="BS677">
            <v>12.39</v>
          </cell>
          <cell r="BU677">
            <v>14.37</v>
          </cell>
          <cell r="BV677">
            <v>15.11</v>
          </cell>
          <cell r="BW677">
            <v>5.149617258176753E-2</v>
          </cell>
          <cell r="BX677">
            <v>-6.0382741823247071E-4</v>
          </cell>
          <cell r="CA677">
            <v>0</v>
          </cell>
          <cell r="CB677">
            <v>15.11</v>
          </cell>
          <cell r="CC677">
            <v>15.109997582399997</v>
          </cell>
          <cell r="CD677">
            <v>-2.4176000028575118E-6</v>
          </cell>
          <cell r="CE677" t="e">
            <v>#N/A</v>
          </cell>
          <cell r="CG677" t="str">
            <v>Monitorado CMED</v>
          </cell>
          <cell r="CI677" t="str">
            <v>Medicamento</v>
          </cell>
          <cell r="CJ677" t="e">
            <v>#N/A</v>
          </cell>
          <cell r="CK677">
            <v>285.14</v>
          </cell>
        </row>
        <row r="678">
          <cell r="K678" t="str">
            <v>15771-0</v>
          </cell>
          <cell r="L678" t="str">
            <v>IVERNEO 6MG COMP CT ENV 1X4</v>
          </cell>
          <cell r="M678">
            <v>1558401830021</v>
          </cell>
          <cell r="N678">
            <v>25.24</v>
          </cell>
          <cell r="O678">
            <v>5.21E-2</v>
          </cell>
          <cell r="P678">
            <v>26.24</v>
          </cell>
          <cell r="Q678">
            <v>26.24</v>
          </cell>
          <cell r="R678">
            <v>26.56</v>
          </cell>
          <cell r="S678">
            <v>26.89</v>
          </cell>
          <cell r="T678">
            <v>24.75</v>
          </cell>
          <cell r="U678">
            <v>26.4</v>
          </cell>
          <cell r="V678">
            <v>26.4</v>
          </cell>
          <cell r="W678">
            <v>26.56</v>
          </cell>
          <cell r="X678">
            <v>27.23</v>
          </cell>
          <cell r="Y678">
            <v>0</v>
          </cell>
          <cell r="Z678">
            <v>36.28</v>
          </cell>
          <cell r="AA678">
            <v>36.28</v>
          </cell>
          <cell r="AB678">
            <v>36.72</v>
          </cell>
          <cell r="AC678">
            <v>37.17</v>
          </cell>
          <cell r="AD678">
            <v>34.22</v>
          </cell>
          <cell r="AE678">
            <v>36.5</v>
          </cell>
          <cell r="AF678">
            <v>36.5</v>
          </cell>
          <cell r="AG678">
            <v>36.72</v>
          </cell>
          <cell r="AH678">
            <v>37.64</v>
          </cell>
          <cell r="AI678">
            <v>0</v>
          </cell>
          <cell r="AJ678" t="str">
            <v>positiva</v>
          </cell>
          <cell r="AK678" t="str">
            <v>positiva</v>
          </cell>
          <cell r="AL678" t="str">
            <v>15771-0</v>
          </cell>
          <cell r="AM678" t="str">
            <v>Não consta</v>
          </cell>
          <cell r="AN678" t="str">
            <v>não consta</v>
          </cell>
          <cell r="AO678" t="str">
            <v>15771-0</v>
          </cell>
          <cell r="AP678">
            <v>0</v>
          </cell>
          <cell r="AQ678" t="str">
            <v>NA</v>
          </cell>
          <cell r="AR678">
            <v>0</v>
          </cell>
          <cell r="AS678">
            <v>0</v>
          </cell>
          <cell r="AT678">
            <v>26.24</v>
          </cell>
          <cell r="AU678">
            <v>26.24</v>
          </cell>
          <cell r="AV678">
            <v>26.56</v>
          </cell>
          <cell r="AW678">
            <v>26.89</v>
          </cell>
          <cell r="AX678">
            <v>24.75</v>
          </cell>
          <cell r="AY678">
            <v>26.4</v>
          </cell>
          <cell r="AZ678">
            <v>26.4</v>
          </cell>
          <cell r="BA678">
            <v>26.56</v>
          </cell>
          <cell r="BB678">
            <v>27.23</v>
          </cell>
          <cell r="BC678">
            <v>0</v>
          </cell>
          <cell r="BD678">
            <v>36.28</v>
          </cell>
          <cell r="BE678">
            <v>36.28</v>
          </cell>
          <cell r="BF678">
            <v>36.72</v>
          </cell>
          <cell r="BG678">
            <v>37.17</v>
          </cell>
          <cell r="BH678">
            <v>34.22</v>
          </cell>
          <cell r="BI678">
            <v>36.5</v>
          </cell>
          <cell r="BJ678">
            <v>36.5</v>
          </cell>
          <cell r="BK678">
            <v>36.72</v>
          </cell>
          <cell r="BL678">
            <v>37.64</v>
          </cell>
          <cell r="BN678" t="str">
            <v>15771-0</v>
          </cell>
          <cell r="BO678" t="str">
            <v>15771-0</v>
          </cell>
          <cell r="BR678">
            <v>20.7</v>
          </cell>
          <cell r="BS678">
            <v>21.78</v>
          </cell>
          <cell r="BU678">
            <v>25.24</v>
          </cell>
          <cell r="BV678">
            <v>26.56</v>
          </cell>
          <cell r="BW678">
            <v>5.229793977813002E-2</v>
          </cell>
          <cell r="BX678">
            <v>1.9793977813001989E-4</v>
          </cell>
          <cell r="CA678">
            <v>0</v>
          </cell>
          <cell r="CB678">
            <v>26.56</v>
          </cell>
          <cell r="CC678">
            <v>26.559995750399992</v>
          </cell>
          <cell r="CD678">
            <v>-4.2496000070002538E-6</v>
          </cell>
          <cell r="CE678" t="e">
            <v>#N/A</v>
          </cell>
          <cell r="CG678" t="str">
            <v>Monitorado CMED</v>
          </cell>
          <cell r="CI678" t="str">
            <v>Medicamento</v>
          </cell>
          <cell r="CJ678" t="e">
            <v>#N/A</v>
          </cell>
          <cell r="CK678">
            <v>501.24000000000007</v>
          </cell>
        </row>
        <row r="679">
          <cell r="K679" t="str">
            <v>18289-0</v>
          </cell>
          <cell r="L679" t="str">
            <v>Ivy C Gel OR 30g</v>
          </cell>
          <cell r="M679" t="str">
            <v>não medicamento</v>
          </cell>
          <cell r="N679">
            <v>105.23</v>
          </cell>
          <cell r="O679">
            <v>0</v>
          </cell>
          <cell r="P679">
            <v>103.96</v>
          </cell>
          <cell r="Q679">
            <v>103.96</v>
          </cell>
          <cell r="R679">
            <v>105.23</v>
          </cell>
          <cell r="S679">
            <v>106.53</v>
          </cell>
          <cell r="T679">
            <v>98.06</v>
          </cell>
          <cell r="U679">
            <v>104.59</v>
          </cell>
          <cell r="V679">
            <v>104.59</v>
          </cell>
          <cell r="W679">
            <v>105.23</v>
          </cell>
          <cell r="X679">
            <v>107.86</v>
          </cell>
          <cell r="Y679">
            <v>0</v>
          </cell>
          <cell r="Z679">
            <v>143.72</v>
          </cell>
          <cell r="AA679">
            <v>143.72</v>
          </cell>
          <cell r="AB679">
            <v>145.47</v>
          </cell>
          <cell r="AC679">
            <v>147.27000000000001</v>
          </cell>
          <cell r="AD679">
            <v>135.56</v>
          </cell>
          <cell r="AE679">
            <v>144.59</v>
          </cell>
          <cell r="AF679">
            <v>144.59</v>
          </cell>
          <cell r="AG679">
            <v>145.47</v>
          </cell>
          <cell r="AH679">
            <v>149.11000000000001</v>
          </cell>
          <cell r="AI679">
            <v>0</v>
          </cell>
          <cell r="AJ679" t="str">
            <v>positiva</v>
          </cell>
          <cell r="AK679" t="str">
            <v>Dermocosmético</v>
          </cell>
          <cell r="AL679" t="str">
            <v>18289-0</v>
          </cell>
          <cell r="AM679" t="str">
            <v>18289-0</v>
          </cell>
          <cell r="AN679" t="str">
            <v>18289-0</v>
          </cell>
          <cell r="AO679" t="str">
            <v>18289-0</v>
          </cell>
          <cell r="AP679">
            <v>0</v>
          </cell>
          <cell r="AQ679" t="str">
            <v>PMCL/PP</v>
          </cell>
          <cell r="AR679" t="str">
            <v>Itens de revenda, sem IPI na nota. Aumento de 9% aplicado em junho/2015</v>
          </cell>
          <cell r="AS679">
            <v>0</v>
          </cell>
          <cell r="AT679">
            <v>103.96</v>
          </cell>
          <cell r="AU679">
            <v>103.96</v>
          </cell>
          <cell r="AV679">
            <v>105.23</v>
          </cell>
          <cell r="AW679">
            <v>106.53</v>
          </cell>
          <cell r="AX679">
            <v>98.06</v>
          </cell>
          <cell r="AY679">
            <v>104.59</v>
          </cell>
          <cell r="AZ679">
            <v>104.59</v>
          </cell>
          <cell r="BA679">
            <v>105.23</v>
          </cell>
          <cell r="BB679">
            <v>107.86</v>
          </cell>
          <cell r="BC679">
            <v>0</v>
          </cell>
          <cell r="BD679">
            <v>143.72</v>
          </cell>
          <cell r="BE679">
            <v>143.72</v>
          </cell>
          <cell r="BF679">
            <v>145.47</v>
          </cell>
          <cell r="BG679">
            <v>147.27000000000001</v>
          </cell>
          <cell r="BH679">
            <v>135.56</v>
          </cell>
          <cell r="BI679">
            <v>144.59</v>
          </cell>
          <cell r="BJ679">
            <v>144.59</v>
          </cell>
          <cell r="BK679">
            <v>145.47</v>
          </cell>
          <cell r="BL679">
            <v>149.11000000000001</v>
          </cell>
          <cell r="BN679" t="str">
            <v>18289-0</v>
          </cell>
          <cell r="BO679" t="str">
            <v>18289-0</v>
          </cell>
          <cell r="BR679">
            <v>86.29</v>
          </cell>
          <cell r="BS679">
            <v>86.29</v>
          </cell>
          <cell r="BU679">
            <v>100.03</v>
          </cell>
          <cell r="BV679">
            <v>105.23</v>
          </cell>
          <cell r="BW679">
            <v>5.1984404678596441E-2</v>
          </cell>
          <cell r="BX679">
            <v>5.1984404678596441E-2</v>
          </cell>
          <cell r="CA679">
            <v>0</v>
          </cell>
          <cell r="CB679">
            <v>105.23</v>
          </cell>
          <cell r="CC679">
            <v>105.2299831632</v>
          </cell>
          <cell r="CD679">
            <v>-1.6836800000419316E-5</v>
          </cell>
          <cell r="CE679" t="e">
            <v>#N/A</v>
          </cell>
          <cell r="CG679" t="str">
            <v>Não Medicamento</v>
          </cell>
          <cell r="CI679" t="str">
            <v>Não Medicamento</v>
          </cell>
          <cell r="CJ679" t="str">
            <v>18289-0</v>
          </cell>
          <cell r="CK679">
            <v>1985.7099999999996</v>
          </cell>
        </row>
        <row r="680">
          <cell r="K680" t="str">
            <v>132-0</v>
          </cell>
          <cell r="L680" t="str">
            <v>KALLOPLAST LIQ FR 36X5,0ML</v>
          </cell>
          <cell r="M680" t="str">
            <v>NOTIFICAÇÃO SIMPLIFICADA</v>
          </cell>
          <cell r="N680">
            <v>10.02</v>
          </cell>
          <cell r="O680">
            <v>0</v>
          </cell>
          <cell r="P680">
            <v>8.61</v>
          </cell>
          <cell r="Q680">
            <v>9.89</v>
          </cell>
          <cell r="R680">
            <v>10.02</v>
          </cell>
          <cell r="S680">
            <v>10.17</v>
          </cell>
          <cell r="T680">
            <v>9.24</v>
          </cell>
          <cell r="U680">
            <v>9.9499999999999993</v>
          </cell>
          <cell r="V680">
            <v>8.66</v>
          </cell>
          <cell r="W680">
            <v>8.7100000000000009</v>
          </cell>
          <cell r="X680">
            <v>10.32</v>
          </cell>
          <cell r="Y680">
            <v>0</v>
          </cell>
          <cell r="Z680">
            <v>11.9</v>
          </cell>
          <cell r="AA680">
            <v>13.18</v>
          </cell>
          <cell r="AB680">
            <v>13.35</v>
          </cell>
          <cell r="AC680">
            <v>13.54</v>
          </cell>
          <cell r="AD680">
            <v>12.34</v>
          </cell>
          <cell r="AE680">
            <v>13.26</v>
          </cell>
          <cell r="AF680">
            <v>11.97</v>
          </cell>
          <cell r="AG680">
            <v>12.04</v>
          </cell>
          <cell r="AH680">
            <v>13.74</v>
          </cell>
          <cell r="AI680">
            <v>0</v>
          </cell>
          <cell r="AJ680" t="str">
            <v>negativa</v>
          </cell>
          <cell r="AK680" t="str">
            <v>Negativa</v>
          </cell>
          <cell r="AL680" t="str">
            <v>132-0</v>
          </cell>
          <cell r="AM680" t="str">
            <v>Não consta</v>
          </cell>
          <cell r="AN680" t="str">
            <v>não consta</v>
          </cell>
          <cell r="AO680" t="str">
            <v>132-0</v>
          </cell>
          <cell r="AP680">
            <v>0</v>
          </cell>
          <cell r="AQ680" t="str">
            <v>OTC</v>
          </cell>
          <cell r="AR680">
            <v>0</v>
          </cell>
          <cell r="AS680">
            <v>0</v>
          </cell>
          <cell r="AT680">
            <v>8.61</v>
          </cell>
          <cell r="AU680">
            <v>9.89</v>
          </cell>
          <cell r="AV680">
            <v>10.02</v>
          </cell>
          <cell r="AW680">
            <v>10.17</v>
          </cell>
          <cell r="AX680">
            <v>9.24</v>
          </cell>
          <cell r="AY680">
            <v>9.9499999999999993</v>
          </cell>
          <cell r="AZ680">
            <v>8.66</v>
          </cell>
          <cell r="BA680">
            <v>8.7100000000000009</v>
          </cell>
          <cell r="BB680">
            <v>10.32</v>
          </cell>
          <cell r="BC680">
            <v>0</v>
          </cell>
          <cell r="BD680">
            <v>11.9</v>
          </cell>
          <cell r="BE680">
            <v>13.18</v>
          </cell>
          <cell r="BF680">
            <v>13.35</v>
          </cell>
          <cell r="BG680">
            <v>13.54</v>
          </cell>
          <cell r="BH680">
            <v>12.34</v>
          </cell>
          <cell r="BI680">
            <v>13.26</v>
          </cell>
          <cell r="BJ680">
            <v>11.97</v>
          </cell>
          <cell r="BK680">
            <v>12.04</v>
          </cell>
          <cell r="BL680">
            <v>13.74</v>
          </cell>
          <cell r="BN680" t="str">
            <v>132-0</v>
          </cell>
          <cell r="BO680" t="str">
            <v>132-0</v>
          </cell>
          <cell r="BR680">
            <v>8</v>
          </cell>
          <cell r="BS680">
            <v>8</v>
          </cell>
          <cell r="BU680">
            <v>10.029999999999999</v>
          </cell>
          <cell r="BV680">
            <v>10.02</v>
          </cell>
          <cell r="BW680">
            <v>-9.9700897308074854E-4</v>
          </cell>
          <cell r="BX680">
            <v>-9.9700897308074854E-4</v>
          </cell>
          <cell r="CA680">
            <v>0</v>
          </cell>
          <cell r="CB680">
            <v>10.02</v>
          </cell>
          <cell r="CC680">
            <v>10.02000121797108</v>
          </cell>
          <cell r="CD680">
            <v>1.2179710804360866E-6</v>
          </cell>
          <cell r="CE680" t="e">
            <v>#N/A</v>
          </cell>
          <cell r="CG680" t="str">
            <v>MIP</v>
          </cell>
          <cell r="CI680" t="str">
            <v>Medicamento</v>
          </cell>
          <cell r="CJ680" t="e">
            <v>#N/A</v>
          </cell>
          <cell r="CK680">
            <v>177.18</v>
          </cell>
        </row>
        <row r="681">
          <cell r="K681" t="str">
            <v>13203-0</v>
          </cell>
          <cell r="L681" t="str">
            <v>KETOMICOL 200MG COMP CT 1X10 LP</v>
          </cell>
          <cell r="M681">
            <v>1040401890052</v>
          </cell>
          <cell r="N681">
            <v>30.2</v>
          </cell>
          <cell r="O681">
            <v>0</v>
          </cell>
          <cell r="P681">
            <v>29.83</v>
          </cell>
          <cell r="Q681">
            <v>29.83</v>
          </cell>
          <cell r="R681">
            <v>30.2</v>
          </cell>
          <cell r="S681">
            <v>30.57</v>
          </cell>
          <cell r="T681">
            <v>28.14</v>
          </cell>
          <cell r="U681">
            <v>30.01</v>
          </cell>
          <cell r="V681">
            <v>30.01</v>
          </cell>
          <cell r="W681">
            <v>30.2</v>
          </cell>
          <cell r="X681">
            <v>30.95</v>
          </cell>
          <cell r="Y681">
            <v>0</v>
          </cell>
          <cell r="Z681">
            <v>41.24</v>
          </cell>
          <cell r="AA681">
            <v>41.24</v>
          </cell>
          <cell r="AB681">
            <v>41.75</v>
          </cell>
          <cell r="AC681">
            <v>42.26</v>
          </cell>
          <cell r="AD681">
            <v>38.9</v>
          </cell>
          <cell r="AE681">
            <v>41.49</v>
          </cell>
          <cell r="AF681">
            <v>41.49</v>
          </cell>
          <cell r="AG681">
            <v>41.75</v>
          </cell>
          <cell r="AH681">
            <v>42.79</v>
          </cell>
          <cell r="AI681">
            <v>0</v>
          </cell>
          <cell r="AJ681" t="str">
            <v>positiva</v>
          </cell>
          <cell r="AK681" t="str">
            <v>positiva</v>
          </cell>
          <cell r="AL681" t="str">
            <v>13203-0</v>
          </cell>
          <cell r="AM681" t="str">
            <v>Não consta</v>
          </cell>
          <cell r="AN681" t="str">
            <v>não consta</v>
          </cell>
          <cell r="AO681" t="str">
            <v>13203-0</v>
          </cell>
          <cell r="AP681">
            <v>0</v>
          </cell>
          <cell r="AQ681" t="str">
            <v>NA</v>
          </cell>
          <cell r="AR681">
            <v>0</v>
          </cell>
          <cell r="AS681">
            <v>0</v>
          </cell>
          <cell r="AT681">
            <v>29.83</v>
          </cell>
          <cell r="AU681">
            <v>29.83</v>
          </cell>
          <cell r="AV681">
            <v>30.2</v>
          </cell>
          <cell r="AW681">
            <v>30.57</v>
          </cell>
          <cell r="AX681">
            <v>28.14</v>
          </cell>
          <cell r="AY681">
            <v>30.01</v>
          </cell>
          <cell r="AZ681">
            <v>30.01</v>
          </cell>
          <cell r="BA681">
            <v>30.2</v>
          </cell>
          <cell r="BB681">
            <v>30.95</v>
          </cell>
          <cell r="BC681">
            <v>0</v>
          </cell>
          <cell r="BD681">
            <v>41.24</v>
          </cell>
          <cell r="BE681">
            <v>41.24</v>
          </cell>
          <cell r="BF681">
            <v>41.75</v>
          </cell>
          <cell r="BG681">
            <v>42.26</v>
          </cell>
          <cell r="BH681">
            <v>38.9</v>
          </cell>
          <cell r="BI681">
            <v>41.49</v>
          </cell>
          <cell r="BJ681">
            <v>41.49</v>
          </cell>
          <cell r="BK681">
            <v>41.75</v>
          </cell>
          <cell r="BL681">
            <v>42.79</v>
          </cell>
          <cell r="BN681" t="str">
            <v>13203-0</v>
          </cell>
          <cell r="BO681" t="str">
            <v>13203-0</v>
          </cell>
          <cell r="BR681">
            <v>24.76</v>
          </cell>
          <cell r="BS681">
            <v>24.76</v>
          </cell>
          <cell r="BU681">
            <v>30.19</v>
          </cell>
          <cell r="BV681">
            <v>30.2</v>
          </cell>
          <cell r="BW681">
            <v>3.3123550844638139E-4</v>
          </cell>
          <cell r="BX681">
            <v>3.3123550844638139E-4</v>
          </cell>
          <cell r="CA681">
            <v>0</v>
          </cell>
          <cell r="CB681">
            <v>30.2</v>
          </cell>
          <cell r="CC681">
            <v>30.199995167999997</v>
          </cell>
          <cell r="CD681">
            <v>-4.8320000018975406E-6</v>
          </cell>
          <cell r="CE681" t="e">
            <v>#N/A</v>
          </cell>
          <cell r="CG681" t="str">
            <v>Monitorado CMED</v>
          </cell>
          <cell r="CI681" t="str">
            <v>Medicamento</v>
          </cell>
          <cell r="CJ681" t="e">
            <v>#N/A</v>
          </cell>
          <cell r="CK681">
            <v>569.81999999999982</v>
          </cell>
        </row>
        <row r="682">
          <cell r="K682" t="str">
            <v>13186-0</v>
          </cell>
          <cell r="L682" t="str">
            <v>KETOMICOL 200MG COMP CT X30</v>
          </cell>
          <cell r="M682">
            <v>1040401890079</v>
          </cell>
          <cell r="N682">
            <v>75.41</v>
          </cell>
          <cell r="O682">
            <v>0</v>
          </cell>
          <cell r="P682">
            <v>74.510000000000005</v>
          </cell>
          <cell r="Q682">
            <v>74.510000000000005</v>
          </cell>
          <cell r="R682">
            <v>75.41</v>
          </cell>
          <cell r="S682">
            <v>76.349999999999994</v>
          </cell>
          <cell r="T682">
            <v>70.27</v>
          </cell>
          <cell r="U682">
            <v>74.959999999999994</v>
          </cell>
          <cell r="V682">
            <v>74.959999999999994</v>
          </cell>
          <cell r="W682">
            <v>75.41</v>
          </cell>
          <cell r="X682">
            <v>77.3</v>
          </cell>
          <cell r="Y682">
            <v>0</v>
          </cell>
          <cell r="Z682">
            <v>103.01</v>
          </cell>
          <cell r="AA682">
            <v>103.01</v>
          </cell>
          <cell r="AB682">
            <v>104.25</v>
          </cell>
          <cell r="AC682">
            <v>105.55</v>
          </cell>
          <cell r="AD682">
            <v>97.14</v>
          </cell>
          <cell r="AE682">
            <v>103.63</v>
          </cell>
          <cell r="AF682">
            <v>103.63</v>
          </cell>
          <cell r="AG682">
            <v>104.25</v>
          </cell>
          <cell r="AH682">
            <v>106.86</v>
          </cell>
          <cell r="AI682">
            <v>0</v>
          </cell>
          <cell r="AJ682" t="str">
            <v>positiva</v>
          </cell>
          <cell r="AK682" t="str">
            <v>positiva</v>
          </cell>
          <cell r="AL682" t="str">
            <v>13186-0</v>
          </cell>
          <cell r="AM682" t="str">
            <v>Não consta</v>
          </cell>
          <cell r="AN682" t="str">
            <v>não consta</v>
          </cell>
          <cell r="AO682" t="str">
            <v>13186-0</v>
          </cell>
          <cell r="AP682">
            <v>0</v>
          </cell>
          <cell r="AQ682" t="str">
            <v>NA</v>
          </cell>
          <cell r="AR682">
            <v>0</v>
          </cell>
          <cell r="AS682">
            <v>0</v>
          </cell>
          <cell r="AT682">
            <v>74.510000000000005</v>
          </cell>
          <cell r="AU682">
            <v>74.510000000000005</v>
          </cell>
          <cell r="AV682">
            <v>75.41</v>
          </cell>
          <cell r="AW682">
            <v>76.349999999999994</v>
          </cell>
          <cell r="AX682">
            <v>70.27</v>
          </cell>
          <cell r="AY682">
            <v>74.959999999999994</v>
          </cell>
          <cell r="AZ682">
            <v>74.959999999999994</v>
          </cell>
          <cell r="BA682">
            <v>75.41</v>
          </cell>
          <cell r="BB682">
            <v>77.3</v>
          </cell>
          <cell r="BC682">
            <v>0</v>
          </cell>
          <cell r="BD682">
            <v>103.01</v>
          </cell>
          <cell r="BE682">
            <v>103.01</v>
          </cell>
          <cell r="BF682">
            <v>104.25</v>
          </cell>
          <cell r="BG682">
            <v>105.55</v>
          </cell>
          <cell r="BH682">
            <v>97.14</v>
          </cell>
          <cell r="BI682">
            <v>103.63</v>
          </cell>
          <cell r="BJ682">
            <v>103.63</v>
          </cell>
          <cell r="BK682">
            <v>104.25</v>
          </cell>
          <cell r="BL682">
            <v>106.86</v>
          </cell>
          <cell r="BN682" t="str">
            <v>13186-0</v>
          </cell>
          <cell r="BO682" t="str">
            <v>13186-0</v>
          </cell>
          <cell r="BR682">
            <v>61.84</v>
          </cell>
          <cell r="BS682">
            <v>61.84</v>
          </cell>
          <cell r="BU682">
            <v>75.41</v>
          </cell>
          <cell r="BV682">
            <v>75.41</v>
          </cell>
          <cell r="BW682">
            <v>0</v>
          </cell>
          <cell r="BX682">
            <v>0</v>
          </cell>
          <cell r="CA682">
            <v>0</v>
          </cell>
          <cell r="CB682">
            <v>75.41</v>
          </cell>
          <cell r="CC682">
            <v>75.409987934399979</v>
          </cell>
          <cell r="CD682">
            <v>-1.2065600017763245E-5</v>
          </cell>
          <cell r="CE682" t="e">
            <v>#N/A</v>
          </cell>
          <cell r="CG682" t="str">
            <v>Monitorado CMED</v>
          </cell>
          <cell r="CI682" t="str">
            <v>Medicamento</v>
          </cell>
          <cell r="CJ682" t="e">
            <v>#N/A</v>
          </cell>
          <cell r="CK682">
            <v>1423.1100000000001</v>
          </cell>
        </row>
        <row r="683">
          <cell r="K683" t="str">
            <v>13187-0</v>
          </cell>
          <cell r="L683" t="str">
            <v>KETOMICOL 20MG/G CR CT BG 1X30G LP</v>
          </cell>
          <cell r="M683">
            <v>1040401890044</v>
          </cell>
          <cell r="N683">
            <v>22.51</v>
          </cell>
          <cell r="O683">
            <v>0</v>
          </cell>
          <cell r="P683">
            <v>19.32</v>
          </cell>
          <cell r="Q683">
            <v>22.19</v>
          </cell>
          <cell r="R683">
            <v>22.51</v>
          </cell>
          <cell r="S683">
            <v>22.83</v>
          </cell>
          <cell r="T683">
            <v>20.75</v>
          </cell>
          <cell r="U683">
            <v>22.35</v>
          </cell>
          <cell r="V683">
            <v>19.440000000000001</v>
          </cell>
          <cell r="W683">
            <v>19.559999999999999</v>
          </cell>
          <cell r="X683">
            <v>23.16</v>
          </cell>
          <cell r="Y683">
            <v>0</v>
          </cell>
          <cell r="Z683">
            <v>26.71</v>
          </cell>
          <cell r="AA683">
            <v>29.58</v>
          </cell>
          <cell r="AB683">
            <v>29.99</v>
          </cell>
          <cell r="AC683">
            <v>30.4</v>
          </cell>
          <cell r="AD683">
            <v>27.72</v>
          </cell>
          <cell r="AE683">
            <v>29.78</v>
          </cell>
          <cell r="AF683">
            <v>26.87</v>
          </cell>
          <cell r="AG683">
            <v>27.04</v>
          </cell>
          <cell r="AH683">
            <v>30.83</v>
          </cell>
          <cell r="AI683">
            <v>0</v>
          </cell>
          <cell r="AJ683" t="str">
            <v>negativa</v>
          </cell>
          <cell r="AK683" t="str">
            <v>Negativa</v>
          </cell>
          <cell r="AL683" t="str">
            <v>Não consta</v>
          </cell>
          <cell r="AM683" t="str">
            <v>Não consta</v>
          </cell>
          <cell r="AN683" t="str">
            <v>não consta</v>
          </cell>
          <cell r="AO683" t="str">
            <v>13187-0</v>
          </cell>
          <cell r="AP683">
            <v>0</v>
          </cell>
          <cell r="AQ683" t="str">
            <v>NA</v>
          </cell>
          <cell r="AR683">
            <v>0</v>
          </cell>
          <cell r="AS683">
            <v>0</v>
          </cell>
          <cell r="AT683">
            <v>19.32</v>
          </cell>
          <cell r="AU683">
            <v>22.19</v>
          </cell>
          <cell r="AV683">
            <v>22.51</v>
          </cell>
          <cell r="AW683">
            <v>22.83</v>
          </cell>
          <cell r="AX683">
            <v>20.75</v>
          </cell>
          <cell r="AY683">
            <v>22.35</v>
          </cell>
          <cell r="AZ683">
            <v>19.440000000000001</v>
          </cell>
          <cell r="BA683">
            <v>19.559999999999999</v>
          </cell>
          <cell r="BB683">
            <v>23.16</v>
          </cell>
          <cell r="BC683">
            <v>0</v>
          </cell>
          <cell r="BD683">
            <v>26.71</v>
          </cell>
          <cell r="BE683">
            <v>29.58</v>
          </cell>
          <cell r="BF683">
            <v>29.99</v>
          </cell>
          <cell r="BG683">
            <v>30.4</v>
          </cell>
          <cell r="BH683">
            <v>27.72</v>
          </cell>
          <cell r="BI683">
            <v>29.78</v>
          </cell>
          <cell r="BJ683">
            <v>26.87</v>
          </cell>
          <cell r="BK683">
            <v>27.04</v>
          </cell>
          <cell r="BL683">
            <v>30.83</v>
          </cell>
          <cell r="BN683" t="str">
            <v>13187-0</v>
          </cell>
          <cell r="BO683" t="str">
            <v>13187-0</v>
          </cell>
          <cell r="BR683">
            <v>17.96</v>
          </cell>
          <cell r="BS683">
            <v>17.96</v>
          </cell>
          <cell r="BU683">
            <v>22.51</v>
          </cell>
          <cell r="BV683">
            <v>22.51</v>
          </cell>
          <cell r="BW683">
            <v>0</v>
          </cell>
          <cell r="BX683">
            <v>0</v>
          </cell>
          <cell r="CA683">
            <v>0</v>
          </cell>
          <cell r="CB683">
            <v>22.51</v>
          </cell>
          <cell r="CC683">
            <v>22.510002736180542</v>
          </cell>
          <cell r="CD683">
            <v>2.7361805408077089E-6</v>
          </cell>
          <cell r="CE683" t="e">
            <v>#N/A</v>
          </cell>
          <cell r="CG683" t="str">
            <v>Monitorado CMED</v>
          </cell>
          <cell r="CI683" t="str">
            <v>Medicamento</v>
          </cell>
          <cell r="CJ683" t="e">
            <v>#N/A</v>
          </cell>
          <cell r="CK683">
            <v>397.8</v>
          </cell>
        </row>
        <row r="684">
          <cell r="K684" t="str">
            <v>13188-0</v>
          </cell>
          <cell r="L684" t="str">
            <v>KETOMICOL 20MG/ML SH CT FR 1X100ML LP</v>
          </cell>
          <cell r="M684">
            <v>1040401890036</v>
          </cell>
          <cell r="N684">
            <v>47.13</v>
          </cell>
          <cell r="O684">
            <v>0</v>
          </cell>
          <cell r="P684">
            <v>40.46</v>
          </cell>
          <cell r="Q684">
            <v>46.48</v>
          </cell>
          <cell r="R684">
            <v>47.13</v>
          </cell>
          <cell r="S684">
            <v>47.8</v>
          </cell>
          <cell r="T684">
            <v>43.46</v>
          </cell>
          <cell r="U684">
            <v>46.8</v>
          </cell>
          <cell r="V684">
            <v>40.700000000000003</v>
          </cell>
          <cell r="W684">
            <v>40.950000000000003</v>
          </cell>
          <cell r="X684">
            <v>48.49</v>
          </cell>
          <cell r="Y684">
            <v>0</v>
          </cell>
          <cell r="Z684">
            <v>55.93</v>
          </cell>
          <cell r="AA684">
            <v>61.95</v>
          </cell>
          <cell r="AB684">
            <v>62.79</v>
          </cell>
          <cell r="AC684">
            <v>63.65</v>
          </cell>
          <cell r="AD684">
            <v>58.05</v>
          </cell>
          <cell r="AE684">
            <v>62.37</v>
          </cell>
          <cell r="AF684">
            <v>56.27</v>
          </cell>
          <cell r="AG684">
            <v>56.61</v>
          </cell>
          <cell r="AH684">
            <v>64.540000000000006</v>
          </cell>
          <cell r="AI684">
            <v>0</v>
          </cell>
          <cell r="AJ684" t="str">
            <v>negativa</v>
          </cell>
          <cell r="AK684" t="str">
            <v>Negativa</v>
          </cell>
          <cell r="AL684" t="str">
            <v>13188-0</v>
          </cell>
          <cell r="AM684" t="str">
            <v>Não consta</v>
          </cell>
          <cell r="AN684" t="str">
            <v>não consta</v>
          </cell>
          <cell r="AO684" t="str">
            <v>13188-0</v>
          </cell>
          <cell r="AP684">
            <v>0</v>
          </cell>
          <cell r="AQ684" t="str">
            <v>NA</v>
          </cell>
          <cell r="AR684">
            <v>0</v>
          </cell>
          <cell r="AS684">
            <v>0</v>
          </cell>
          <cell r="AT684">
            <v>40.46</v>
          </cell>
          <cell r="AU684">
            <v>46.48</v>
          </cell>
          <cell r="AV684">
            <v>47.13</v>
          </cell>
          <cell r="AW684">
            <v>47.8</v>
          </cell>
          <cell r="AX684">
            <v>43.46</v>
          </cell>
          <cell r="AY684">
            <v>46.8</v>
          </cell>
          <cell r="AZ684">
            <v>40.700000000000003</v>
          </cell>
          <cell r="BA684">
            <v>40.950000000000003</v>
          </cell>
          <cell r="BB684">
            <v>48.49</v>
          </cell>
          <cell r="BC684">
            <v>0</v>
          </cell>
          <cell r="BD684">
            <v>55.93</v>
          </cell>
          <cell r="BE684">
            <v>61.95</v>
          </cell>
          <cell r="BF684">
            <v>62.79</v>
          </cell>
          <cell r="BG684">
            <v>63.65</v>
          </cell>
          <cell r="BH684">
            <v>58.05</v>
          </cell>
          <cell r="BI684">
            <v>62.37</v>
          </cell>
          <cell r="BJ684">
            <v>56.27</v>
          </cell>
          <cell r="BK684">
            <v>56.61</v>
          </cell>
          <cell r="BL684">
            <v>64.540000000000006</v>
          </cell>
          <cell r="BN684" t="str">
            <v>13188-0</v>
          </cell>
          <cell r="BO684" t="str">
            <v>13188-0</v>
          </cell>
          <cell r="BR684">
            <v>37.61</v>
          </cell>
          <cell r="BS684">
            <v>37.61</v>
          </cell>
          <cell r="BU684">
            <v>47.13</v>
          </cell>
          <cell r="BV684">
            <v>47.13</v>
          </cell>
          <cell r="BW684">
            <v>0</v>
          </cell>
          <cell r="BX684">
            <v>0</v>
          </cell>
          <cell r="CA684">
            <v>0</v>
          </cell>
          <cell r="CB684">
            <v>47.13</v>
          </cell>
          <cell r="CC684">
            <v>47.130005728840032</v>
          </cell>
          <cell r="CD684">
            <v>5.7288400299171371E-6</v>
          </cell>
          <cell r="CE684" t="e">
            <v>#N/A</v>
          </cell>
          <cell r="CG684" t="str">
            <v>Monitorado CMED</v>
          </cell>
          <cell r="CI684" t="str">
            <v>Medicamento</v>
          </cell>
          <cell r="CJ684" t="e">
            <v>#N/A</v>
          </cell>
          <cell r="CK684">
            <v>832.9799999999999</v>
          </cell>
        </row>
        <row r="685">
          <cell r="K685" t="str">
            <v>18654-0</v>
          </cell>
          <cell r="L685" t="str">
            <v>KIT EPISOL SEC FPS 30 100G+SCL PRAIA</v>
          </cell>
          <cell r="M685">
            <v>2464100940016</v>
          </cell>
          <cell r="N685">
            <v>74.27</v>
          </cell>
          <cell r="O685">
            <v>0</v>
          </cell>
          <cell r="P685">
            <v>73.37</v>
          </cell>
          <cell r="Q685">
            <v>73.37</v>
          </cell>
          <cell r="R685">
            <v>74.27</v>
          </cell>
          <cell r="S685">
            <v>75.19</v>
          </cell>
          <cell r="T685">
            <v>69.2</v>
          </cell>
          <cell r="U685">
            <v>73.819999999999993</v>
          </cell>
          <cell r="V685">
            <v>73.819999999999993</v>
          </cell>
          <cell r="W685">
            <v>74.27</v>
          </cell>
          <cell r="X685">
            <v>76.13</v>
          </cell>
          <cell r="Y685">
            <v>0</v>
          </cell>
          <cell r="Z685">
            <v>101.43</v>
          </cell>
          <cell r="AA685">
            <v>101.43</v>
          </cell>
          <cell r="AB685">
            <v>102.67</v>
          </cell>
          <cell r="AC685">
            <v>103.95</v>
          </cell>
          <cell r="AD685">
            <v>95.66</v>
          </cell>
          <cell r="AE685">
            <v>102.05</v>
          </cell>
          <cell r="AF685">
            <v>102.05</v>
          </cell>
          <cell r="AG685">
            <v>102.67</v>
          </cell>
          <cell r="AH685">
            <v>105.25</v>
          </cell>
          <cell r="AI685">
            <v>0</v>
          </cell>
          <cell r="AJ685" t="str">
            <v>positiva</v>
          </cell>
          <cell r="AK685" t="str">
            <v>Dermocosmético</v>
          </cell>
          <cell r="AL685" t="str">
            <v>18654-0</v>
          </cell>
          <cell r="AM685" t="str">
            <v>18654-0</v>
          </cell>
          <cell r="AN685" t="str">
            <v>18654-0</v>
          </cell>
          <cell r="AO685" t="str">
            <v>18654-0</v>
          </cell>
          <cell r="AP685" t="str">
            <v>15520-0</v>
          </cell>
          <cell r="AQ685" t="str">
            <v>PMCL/PP</v>
          </cell>
          <cell r="AR685">
            <v>0</v>
          </cell>
          <cell r="AS685">
            <v>0</v>
          </cell>
          <cell r="AT685">
            <v>73.37</v>
          </cell>
          <cell r="AU685">
            <v>73.37</v>
          </cell>
          <cell r="AV685">
            <v>74.27</v>
          </cell>
          <cell r="AW685">
            <v>75.19</v>
          </cell>
          <cell r="AX685">
            <v>69.2</v>
          </cell>
          <cell r="AY685">
            <v>73.819999999999993</v>
          </cell>
          <cell r="AZ685">
            <v>73.819999999999993</v>
          </cell>
          <cell r="BA685">
            <v>74.27</v>
          </cell>
          <cell r="BB685">
            <v>76.13</v>
          </cell>
          <cell r="BC685">
            <v>0</v>
          </cell>
          <cell r="BD685">
            <v>101.43</v>
          </cell>
          <cell r="BE685">
            <v>101.43</v>
          </cell>
          <cell r="BF685">
            <v>102.67</v>
          </cell>
          <cell r="BG685">
            <v>103.95</v>
          </cell>
          <cell r="BH685">
            <v>95.66</v>
          </cell>
          <cell r="BI685">
            <v>102.05</v>
          </cell>
          <cell r="BJ685">
            <v>102.05</v>
          </cell>
          <cell r="BK685">
            <v>102.67</v>
          </cell>
          <cell r="BL685">
            <v>105.25</v>
          </cell>
          <cell r="BN685" t="str">
            <v>18654-0</v>
          </cell>
          <cell r="BO685" t="str">
            <v>18654-0</v>
          </cell>
          <cell r="BR685">
            <v>60.9</v>
          </cell>
          <cell r="BS685">
            <v>60.9</v>
          </cell>
          <cell r="BU685">
            <v>74.27</v>
          </cell>
          <cell r="BV685">
            <v>74.27</v>
          </cell>
          <cell r="BW685">
            <v>0</v>
          </cell>
          <cell r="BX685">
            <v>0</v>
          </cell>
          <cell r="CA685">
            <v>0</v>
          </cell>
          <cell r="CB685">
            <v>74.27</v>
          </cell>
          <cell r="CC685">
            <v>74.269988116799993</v>
          </cell>
          <cell r="CD685">
            <v>-1.1883200002671401E-5</v>
          </cell>
          <cell r="CE685" t="e">
            <v>#N/A</v>
          </cell>
          <cell r="CG685" t="str">
            <v>Não Medicamento</v>
          </cell>
          <cell r="CI685" t="str">
            <v>Não Medicamento</v>
          </cell>
          <cell r="CJ685" t="str">
            <v>18654-0</v>
          </cell>
          <cell r="CK685">
            <v>1401.4599999999998</v>
          </cell>
        </row>
        <row r="686">
          <cell r="K686" t="str">
            <v>18653-0</v>
          </cell>
          <cell r="L686" t="str">
            <v>KIT EPISOL SEC FPS 60 100G+SCL PRAIA</v>
          </cell>
          <cell r="M686">
            <v>2464100720016</v>
          </cell>
          <cell r="N686">
            <v>78.44</v>
          </cell>
          <cell r="O686">
            <v>0</v>
          </cell>
          <cell r="P686">
            <v>77.489999999999995</v>
          </cell>
          <cell r="Q686">
            <v>77.489999999999995</v>
          </cell>
          <cell r="R686">
            <v>78.44</v>
          </cell>
          <cell r="S686">
            <v>79.41</v>
          </cell>
          <cell r="T686">
            <v>73.09</v>
          </cell>
          <cell r="U686">
            <v>77.959999999999994</v>
          </cell>
          <cell r="V686">
            <v>77.959999999999994</v>
          </cell>
          <cell r="W686">
            <v>78.44</v>
          </cell>
          <cell r="X686">
            <v>80.400000000000006</v>
          </cell>
          <cell r="Y686">
            <v>0</v>
          </cell>
          <cell r="Z686">
            <v>107.13</v>
          </cell>
          <cell r="AA686">
            <v>107.13</v>
          </cell>
          <cell r="AB686">
            <v>108.44</v>
          </cell>
          <cell r="AC686">
            <v>109.78</v>
          </cell>
          <cell r="AD686">
            <v>101.04</v>
          </cell>
          <cell r="AE686">
            <v>107.78</v>
          </cell>
          <cell r="AF686">
            <v>107.78</v>
          </cell>
          <cell r="AG686">
            <v>108.44</v>
          </cell>
          <cell r="AH686">
            <v>111.15</v>
          </cell>
          <cell r="AI686">
            <v>0</v>
          </cell>
          <cell r="AJ686" t="str">
            <v>positiva</v>
          </cell>
          <cell r="AK686" t="str">
            <v>Dermocosmético</v>
          </cell>
          <cell r="AL686" t="str">
            <v>18653-0</v>
          </cell>
          <cell r="AM686" t="str">
            <v>18653-0</v>
          </cell>
          <cell r="AN686" t="str">
            <v>18653-0</v>
          </cell>
          <cell r="AO686" t="str">
            <v>18653-0</v>
          </cell>
          <cell r="AP686" t="str">
            <v>17844-0</v>
          </cell>
          <cell r="AQ686" t="str">
            <v>PMCL/PP</v>
          </cell>
          <cell r="AR686">
            <v>0</v>
          </cell>
          <cell r="AS686">
            <v>0</v>
          </cell>
          <cell r="AT686">
            <v>77.489999999999995</v>
          </cell>
          <cell r="AU686">
            <v>77.489999999999995</v>
          </cell>
          <cell r="AV686">
            <v>78.44</v>
          </cell>
          <cell r="AW686">
            <v>79.41</v>
          </cell>
          <cell r="AX686">
            <v>73.09</v>
          </cell>
          <cell r="AY686">
            <v>77.959999999999994</v>
          </cell>
          <cell r="AZ686">
            <v>77.959999999999994</v>
          </cell>
          <cell r="BA686">
            <v>78.44</v>
          </cell>
          <cell r="BB686">
            <v>80.400000000000006</v>
          </cell>
          <cell r="BC686">
            <v>0</v>
          </cell>
          <cell r="BD686">
            <v>107.13</v>
          </cell>
          <cell r="BE686">
            <v>107.13</v>
          </cell>
          <cell r="BF686">
            <v>108.44</v>
          </cell>
          <cell r="BG686">
            <v>109.78</v>
          </cell>
          <cell r="BH686">
            <v>101.04</v>
          </cell>
          <cell r="BI686">
            <v>107.78</v>
          </cell>
          <cell r="BJ686">
            <v>107.78</v>
          </cell>
          <cell r="BK686">
            <v>108.44</v>
          </cell>
          <cell r="BL686">
            <v>111.15</v>
          </cell>
          <cell r="BN686" t="str">
            <v>18653-0</v>
          </cell>
          <cell r="BO686" t="str">
            <v>18653-0</v>
          </cell>
          <cell r="BR686">
            <v>64.319999999999993</v>
          </cell>
          <cell r="BS686">
            <v>64.319999999999993</v>
          </cell>
          <cell r="BU686">
            <v>78.44</v>
          </cell>
          <cell r="BV686">
            <v>78.44</v>
          </cell>
          <cell r="BW686">
            <v>0</v>
          </cell>
          <cell r="BX686">
            <v>0</v>
          </cell>
          <cell r="CA686">
            <v>0</v>
          </cell>
          <cell r="CB686">
            <v>78.44</v>
          </cell>
          <cell r="CC686">
            <v>78.439987449599982</v>
          </cell>
          <cell r="CD686">
            <v>-1.2550400015243213E-5</v>
          </cell>
          <cell r="CE686" t="e">
            <v>#N/A</v>
          </cell>
          <cell r="CG686" t="str">
            <v>Não Medicamento</v>
          </cell>
          <cell r="CI686" t="str">
            <v>Não Medicamento</v>
          </cell>
          <cell r="CJ686" t="str">
            <v>18653-0</v>
          </cell>
          <cell r="CK686">
            <v>1480.1599999999999</v>
          </cell>
        </row>
        <row r="687">
          <cell r="K687" t="str">
            <v>323-0</v>
          </cell>
          <cell r="L687" t="str">
            <v>LACTO PURGA COMP REV BL 12X25X6</v>
          </cell>
          <cell r="M687">
            <v>1781700150044</v>
          </cell>
          <cell r="N687">
            <v>71.72</v>
          </cell>
          <cell r="O687">
            <v>0</v>
          </cell>
          <cell r="P687">
            <v>61.56</v>
          </cell>
          <cell r="Q687">
            <v>70.72</v>
          </cell>
          <cell r="R687">
            <v>71.72</v>
          </cell>
          <cell r="S687">
            <v>72.739999999999995</v>
          </cell>
          <cell r="T687">
            <v>66.13</v>
          </cell>
          <cell r="U687">
            <v>71.209999999999994</v>
          </cell>
          <cell r="V687">
            <v>61.94</v>
          </cell>
          <cell r="W687">
            <v>62.31</v>
          </cell>
          <cell r="X687">
            <v>73.790000000000006</v>
          </cell>
          <cell r="Y687">
            <v>0</v>
          </cell>
          <cell r="Z687">
            <v>85.1</v>
          </cell>
          <cell r="AA687">
            <v>94.26</v>
          </cell>
          <cell r="AB687">
            <v>95.55</v>
          </cell>
          <cell r="AC687">
            <v>96.87</v>
          </cell>
          <cell r="AD687">
            <v>88.34</v>
          </cell>
          <cell r="AE687">
            <v>94.9</v>
          </cell>
          <cell r="AF687">
            <v>85.63</v>
          </cell>
          <cell r="AG687">
            <v>86.14</v>
          </cell>
          <cell r="AH687">
            <v>98.22</v>
          </cell>
          <cell r="AI687">
            <v>0</v>
          </cell>
          <cell r="AJ687" t="str">
            <v>negativa</v>
          </cell>
          <cell r="AK687" t="str">
            <v>Negativa</v>
          </cell>
          <cell r="AL687" t="str">
            <v>323-0</v>
          </cell>
          <cell r="AM687" t="str">
            <v>Não consta</v>
          </cell>
          <cell r="AN687" t="str">
            <v>não consta</v>
          </cell>
          <cell r="AO687" t="str">
            <v>323-0</v>
          </cell>
          <cell r="AP687">
            <v>0</v>
          </cell>
          <cell r="AQ687" t="str">
            <v>OTC</v>
          </cell>
          <cell r="AR687">
            <v>0</v>
          </cell>
          <cell r="AS687">
            <v>0</v>
          </cell>
          <cell r="AT687">
            <v>61.56</v>
          </cell>
          <cell r="AU687">
            <v>70.72</v>
          </cell>
          <cell r="AV687">
            <v>71.72</v>
          </cell>
          <cell r="AW687">
            <v>72.739999999999995</v>
          </cell>
          <cell r="AX687">
            <v>66.13</v>
          </cell>
          <cell r="AY687">
            <v>71.209999999999994</v>
          </cell>
          <cell r="AZ687">
            <v>61.94</v>
          </cell>
          <cell r="BA687">
            <v>62.31</v>
          </cell>
          <cell r="BB687">
            <v>73.790000000000006</v>
          </cell>
          <cell r="BC687">
            <v>0</v>
          </cell>
          <cell r="BD687">
            <v>85.1</v>
          </cell>
          <cell r="BE687">
            <v>94.26</v>
          </cell>
          <cell r="BF687">
            <v>95.55</v>
          </cell>
          <cell r="BG687">
            <v>96.87</v>
          </cell>
          <cell r="BH687">
            <v>88.34</v>
          </cell>
          <cell r="BI687">
            <v>94.9</v>
          </cell>
          <cell r="BJ687">
            <v>85.63</v>
          </cell>
          <cell r="BK687">
            <v>86.14</v>
          </cell>
          <cell r="BL687">
            <v>98.22</v>
          </cell>
          <cell r="BN687" t="str">
            <v>323-0</v>
          </cell>
          <cell r="BO687" t="str">
            <v>323-0</v>
          </cell>
          <cell r="BR687">
            <v>57.23</v>
          </cell>
          <cell r="BS687">
            <v>57.23</v>
          </cell>
          <cell r="BU687">
            <v>65.2</v>
          </cell>
          <cell r="BV687">
            <v>71.72</v>
          </cell>
          <cell r="BW687">
            <v>9.9999999999999867E-2</v>
          </cell>
          <cell r="BX687">
            <v>9.9999999999999867E-2</v>
          </cell>
          <cell r="CA687">
            <v>0</v>
          </cell>
          <cell r="CB687">
            <v>71.72</v>
          </cell>
          <cell r="CC687">
            <v>71.720008717852892</v>
          </cell>
          <cell r="CD687">
            <v>8.7178528929143795E-6</v>
          </cell>
          <cell r="CE687" t="e">
            <v>#N/A</v>
          </cell>
          <cell r="CG687" t="str">
            <v>MIP</v>
          </cell>
          <cell r="CI687" t="str">
            <v>Medicamento</v>
          </cell>
          <cell r="CJ687" t="e">
            <v>#N/A</v>
          </cell>
          <cell r="CK687">
            <v>1267.52</v>
          </cell>
        </row>
        <row r="688">
          <cell r="K688" t="str">
            <v>16148-0</v>
          </cell>
          <cell r="L688" t="str">
            <v>LACTO PURGA COMP REV BL 24X1X16</v>
          </cell>
          <cell r="M688">
            <v>1781700150060</v>
          </cell>
          <cell r="N688">
            <v>6.75</v>
          </cell>
          <cell r="O688">
            <v>0</v>
          </cell>
          <cell r="P688">
            <v>5.8</v>
          </cell>
          <cell r="Q688">
            <v>6.66</v>
          </cell>
          <cell r="R688">
            <v>6.75</v>
          </cell>
          <cell r="S688">
            <v>6.85</v>
          </cell>
          <cell r="T688">
            <v>6.23</v>
          </cell>
          <cell r="U688">
            <v>6.71</v>
          </cell>
          <cell r="V688">
            <v>5.83</v>
          </cell>
          <cell r="W688">
            <v>5.87</v>
          </cell>
          <cell r="X688">
            <v>6.95</v>
          </cell>
          <cell r="Y688">
            <v>0</v>
          </cell>
          <cell r="Z688">
            <v>8.02</v>
          </cell>
          <cell r="AA688">
            <v>8.8800000000000008</v>
          </cell>
          <cell r="AB688">
            <v>8.99</v>
          </cell>
          <cell r="AC688">
            <v>9.1199999999999992</v>
          </cell>
          <cell r="AD688">
            <v>8.32</v>
          </cell>
          <cell r="AE688">
            <v>8.94</v>
          </cell>
          <cell r="AF688">
            <v>8.06</v>
          </cell>
          <cell r="AG688">
            <v>8.11</v>
          </cell>
          <cell r="AH688">
            <v>9.25</v>
          </cell>
          <cell r="AI688">
            <v>0</v>
          </cell>
          <cell r="AJ688" t="str">
            <v>negativa</v>
          </cell>
          <cell r="AK688" t="str">
            <v>Negativa</v>
          </cell>
          <cell r="AL688" t="str">
            <v>16148-0</v>
          </cell>
          <cell r="AM688" t="str">
            <v>Não consta</v>
          </cell>
          <cell r="AN688" t="str">
            <v>não consta</v>
          </cell>
          <cell r="AO688" t="str">
            <v>16148-0</v>
          </cell>
          <cell r="AP688">
            <v>0</v>
          </cell>
          <cell r="AQ688" t="str">
            <v>OTC</v>
          </cell>
          <cell r="AR688">
            <v>0</v>
          </cell>
          <cell r="AS688">
            <v>0</v>
          </cell>
          <cell r="AT688">
            <v>5.8</v>
          </cell>
          <cell r="AU688">
            <v>6.66</v>
          </cell>
          <cell r="AV688">
            <v>6.75</v>
          </cell>
          <cell r="AW688">
            <v>6.85</v>
          </cell>
          <cell r="AX688">
            <v>6.23</v>
          </cell>
          <cell r="AY688">
            <v>6.71</v>
          </cell>
          <cell r="AZ688">
            <v>5.83</v>
          </cell>
          <cell r="BA688">
            <v>5.87</v>
          </cell>
          <cell r="BB688">
            <v>6.95</v>
          </cell>
          <cell r="BC688">
            <v>0</v>
          </cell>
          <cell r="BD688">
            <v>8.02</v>
          </cell>
          <cell r="BE688">
            <v>8.8800000000000008</v>
          </cell>
          <cell r="BF688">
            <v>8.99</v>
          </cell>
          <cell r="BG688">
            <v>9.1199999999999992</v>
          </cell>
          <cell r="BH688">
            <v>8.32</v>
          </cell>
          <cell r="BI688">
            <v>8.94</v>
          </cell>
          <cell r="BJ688">
            <v>8.06</v>
          </cell>
          <cell r="BK688">
            <v>8.11</v>
          </cell>
          <cell r="BL688">
            <v>9.25</v>
          </cell>
          <cell r="BN688" t="str">
            <v>16148-0</v>
          </cell>
          <cell r="BO688" t="str">
            <v>16148-0</v>
          </cell>
          <cell r="BR688">
            <v>5.39</v>
          </cell>
          <cell r="BS688">
            <v>5.39</v>
          </cell>
          <cell r="BU688">
            <v>6.59</v>
          </cell>
          <cell r="BV688">
            <v>6.75</v>
          </cell>
          <cell r="BW688">
            <v>2.427921092564489E-2</v>
          </cell>
          <cell r="BX688">
            <v>2.427921092564489E-2</v>
          </cell>
          <cell r="CA688">
            <v>0</v>
          </cell>
          <cell r="CB688">
            <v>6.75</v>
          </cell>
          <cell r="CC688">
            <v>6.7500008204895003</v>
          </cell>
          <cell r="CD688">
            <v>8.2048950034163681E-7</v>
          </cell>
          <cell r="CE688" t="e">
            <v>#N/A</v>
          </cell>
          <cell r="CG688" t="str">
            <v>MIP</v>
          </cell>
          <cell r="CI688" t="str">
            <v>Medicamento</v>
          </cell>
          <cell r="CJ688" t="e">
            <v>#N/A</v>
          </cell>
          <cell r="CK688">
            <v>119.36999999999998</v>
          </cell>
        </row>
        <row r="689">
          <cell r="K689" t="str">
            <v>15944-0</v>
          </cell>
          <cell r="L689" t="str">
            <v>LANIDRAT CREME 30G BISN</v>
          </cell>
          <cell r="M689" t="str">
            <v>não medicamento</v>
          </cell>
          <cell r="N689">
            <v>53.99</v>
          </cell>
          <cell r="O689">
            <v>0</v>
          </cell>
          <cell r="P689">
            <v>53.34</v>
          </cell>
          <cell r="Q689">
            <v>53.34</v>
          </cell>
          <cell r="R689">
            <v>53.99</v>
          </cell>
          <cell r="S689">
            <v>54.65</v>
          </cell>
          <cell r="T689">
            <v>50.31</v>
          </cell>
          <cell r="U689">
            <v>53.66</v>
          </cell>
          <cell r="V689">
            <v>53.66</v>
          </cell>
          <cell r="W689">
            <v>53.99</v>
          </cell>
          <cell r="X689">
            <v>55.34</v>
          </cell>
          <cell r="Y689">
            <v>0</v>
          </cell>
          <cell r="Z689">
            <v>73.739999999999995</v>
          </cell>
          <cell r="AA689">
            <v>73.739999999999995</v>
          </cell>
          <cell r="AB689">
            <v>74.64</v>
          </cell>
          <cell r="AC689">
            <v>75.55</v>
          </cell>
          <cell r="AD689">
            <v>69.55</v>
          </cell>
          <cell r="AE689">
            <v>74.180000000000007</v>
          </cell>
          <cell r="AF689">
            <v>74.180000000000007</v>
          </cell>
          <cell r="AG689">
            <v>74.64</v>
          </cell>
          <cell r="AH689">
            <v>76.5</v>
          </cell>
          <cell r="AI689">
            <v>0</v>
          </cell>
          <cell r="AJ689" t="str">
            <v>positiva</v>
          </cell>
          <cell r="AK689" t="str">
            <v>Dermocosmético</v>
          </cell>
          <cell r="AL689" t="str">
            <v>Não consta</v>
          </cell>
          <cell r="AM689" t="str">
            <v>Não consta</v>
          </cell>
          <cell r="AN689" t="str">
            <v>15944-0</v>
          </cell>
          <cell r="AO689" t="str">
            <v>15944-0</v>
          </cell>
          <cell r="AP689">
            <v>0</v>
          </cell>
          <cell r="AQ689" t="str">
            <v>PMCL/PP</v>
          </cell>
          <cell r="AR689">
            <v>0</v>
          </cell>
          <cell r="AS689">
            <v>0</v>
          </cell>
          <cell r="AT689">
            <v>53.34</v>
          </cell>
          <cell r="AU689">
            <v>53.34</v>
          </cell>
          <cell r="AV689">
            <v>53.99</v>
          </cell>
          <cell r="AW689">
            <v>54.65</v>
          </cell>
          <cell r="AX689">
            <v>50.31</v>
          </cell>
          <cell r="AY689">
            <v>53.66</v>
          </cell>
          <cell r="AZ689">
            <v>53.66</v>
          </cell>
          <cell r="BA689">
            <v>53.99</v>
          </cell>
          <cell r="BB689">
            <v>55.34</v>
          </cell>
          <cell r="BC689">
            <v>0</v>
          </cell>
          <cell r="BD689">
            <v>73.739999999999995</v>
          </cell>
          <cell r="BE689">
            <v>73.739999999999995</v>
          </cell>
          <cell r="BF689">
            <v>74.64</v>
          </cell>
          <cell r="BG689">
            <v>75.55</v>
          </cell>
          <cell r="BH689">
            <v>69.55</v>
          </cell>
          <cell r="BI689">
            <v>74.180000000000007</v>
          </cell>
          <cell r="BJ689">
            <v>74.180000000000007</v>
          </cell>
          <cell r="BK689">
            <v>74.64</v>
          </cell>
          <cell r="BL689">
            <v>76.5</v>
          </cell>
          <cell r="BN689" t="str">
            <v>15944-0</v>
          </cell>
          <cell r="BO689" t="str">
            <v>15944-0</v>
          </cell>
          <cell r="BR689">
            <v>44.27</v>
          </cell>
          <cell r="BS689">
            <v>44.27</v>
          </cell>
          <cell r="BU689">
            <v>53.99</v>
          </cell>
          <cell r="BV689">
            <v>53.99</v>
          </cell>
          <cell r="BW689">
            <v>0</v>
          </cell>
          <cell r="BX689">
            <v>0</v>
          </cell>
          <cell r="CA689">
            <v>0</v>
          </cell>
          <cell r="CB689">
            <v>53.99</v>
          </cell>
          <cell r="CC689">
            <v>53.989991361599998</v>
          </cell>
          <cell r="CD689">
            <v>-8.6384000042016851E-6</v>
          </cell>
          <cell r="CE689" t="e">
            <v>#N/A</v>
          </cell>
          <cell r="CG689" t="str">
            <v>Não Medicamento</v>
          </cell>
          <cell r="CI689" t="str">
            <v>Não Medicamento</v>
          </cell>
          <cell r="CJ689" t="str">
            <v>15944-0</v>
          </cell>
          <cell r="CK689">
            <v>1018.8</v>
          </cell>
        </row>
        <row r="690">
          <cell r="K690" t="str">
            <v>15943-0</v>
          </cell>
          <cell r="L690" t="str">
            <v>LANIDRAT CREME 7G BISN</v>
          </cell>
          <cell r="M690" t="str">
            <v>não medicamento</v>
          </cell>
          <cell r="N690">
            <v>20.18</v>
          </cell>
          <cell r="O690">
            <v>0</v>
          </cell>
          <cell r="P690">
            <v>19.940000000000001</v>
          </cell>
          <cell r="Q690">
            <v>19.940000000000001</v>
          </cell>
          <cell r="R690">
            <v>20.18</v>
          </cell>
          <cell r="S690">
            <v>20.43</v>
          </cell>
          <cell r="T690">
            <v>18.809999999999999</v>
          </cell>
          <cell r="U690">
            <v>20.059999999999999</v>
          </cell>
          <cell r="V690">
            <v>20.059999999999999</v>
          </cell>
          <cell r="W690">
            <v>20.18</v>
          </cell>
          <cell r="X690">
            <v>20.69</v>
          </cell>
          <cell r="Y690">
            <v>0</v>
          </cell>
          <cell r="Z690">
            <v>27.57</v>
          </cell>
          <cell r="AA690">
            <v>27.57</v>
          </cell>
          <cell r="AB690">
            <v>27.9</v>
          </cell>
          <cell r="AC690">
            <v>28.24</v>
          </cell>
          <cell r="AD690">
            <v>26</v>
          </cell>
          <cell r="AE690">
            <v>27.73</v>
          </cell>
          <cell r="AF690">
            <v>27.73</v>
          </cell>
          <cell r="AG690">
            <v>27.9</v>
          </cell>
          <cell r="AH690">
            <v>28.6</v>
          </cell>
          <cell r="AI690">
            <v>0</v>
          </cell>
          <cell r="AJ690" t="str">
            <v>positiva</v>
          </cell>
          <cell r="AK690" t="str">
            <v>Dermocosmético</v>
          </cell>
          <cell r="AL690" t="str">
            <v>Não consta</v>
          </cell>
          <cell r="AM690" t="str">
            <v>Não consta</v>
          </cell>
          <cell r="AN690" t="str">
            <v>15943-0</v>
          </cell>
          <cell r="AO690" t="str">
            <v>15943-0</v>
          </cell>
          <cell r="AP690">
            <v>0</v>
          </cell>
          <cell r="AQ690" t="str">
            <v>PMCL/PP</v>
          </cell>
          <cell r="AR690">
            <v>0</v>
          </cell>
          <cell r="AS690">
            <v>0</v>
          </cell>
          <cell r="AT690">
            <v>19.940000000000001</v>
          </cell>
          <cell r="AU690">
            <v>19.940000000000001</v>
          </cell>
          <cell r="AV690">
            <v>20.18</v>
          </cell>
          <cell r="AW690">
            <v>20.43</v>
          </cell>
          <cell r="AX690">
            <v>18.809999999999999</v>
          </cell>
          <cell r="AY690">
            <v>20.059999999999999</v>
          </cell>
          <cell r="AZ690">
            <v>20.059999999999999</v>
          </cell>
          <cell r="BA690">
            <v>20.18</v>
          </cell>
          <cell r="BB690">
            <v>20.69</v>
          </cell>
          <cell r="BC690">
            <v>0</v>
          </cell>
          <cell r="BD690">
            <v>27.57</v>
          </cell>
          <cell r="BE690">
            <v>27.57</v>
          </cell>
          <cell r="BF690">
            <v>27.9</v>
          </cell>
          <cell r="BG690">
            <v>28.24</v>
          </cell>
          <cell r="BH690">
            <v>26</v>
          </cell>
          <cell r="BI690">
            <v>27.73</v>
          </cell>
          <cell r="BJ690">
            <v>27.73</v>
          </cell>
          <cell r="BK690">
            <v>27.9</v>
          </cell>
          <cell r="BL690">
            <v>28.6</v>
          </cell>
          <cell r="BN690" t="str">
            <v>15943-0</v>
          </cell>
          <cell r="BO690" t="str">
            <v>15943-0</v>
          </cell>
          <cell r="BR690">
            <v>16.55</v>
          </cell>
          <cell r="BS690">
            <v>16.55</v>
          </cell>
          <cell r="BU690">
            <v>20.18</v>
          </cell>
          <cell r="BV690">
            <v>20.18</v>
          </cell>
          <cell r="BW690">
            <v>0</v>
          </cell>
          <cell r="BX690">
            <v>0</v>
          </cell>
          <cell r="CA690">
            <v>0</v>
          </cell>
          <cell r="CB690">
            <v>20.18</v>
          </cell>
          <cell r="CC690">
            <v>20.179996771199999</v>
          </cell>
          <cell r="CD690">
            <v>-3.228800000698584E-6</v>
          </cell>
          <cell r="CE690" t="e">
            <v>#N/A</v>
          </cell>
          <cell r="CG690" t="str">
            <v>Não Medicamento</v>
          </cell>
          <cell r="CI690" t="str">
            <v>Não Medicamento</v>
          </cell>
          <cell r="CJ690" t="str">
            <v>15943-0</v>
          </cell>
          <cell r="CK690">
            <v>380.86</v>
          </cell>
        </row>
        <row r="691">
          <cell r="K691" t="str">
            <v>12635-0</v>
          </cell>
          <cell r="L691" t="str">
            <v>LANZACOR 50MG COMP REV CT BL 1X14</v>
          </cell>
          <cell r="M691">
            <v>1558401800041</v>
          </cell>
          <cell r="N691">
            <v>16.98</v>
          </cell>
          <cell r="O691">
            <v>5.21E-2</v>
          </cell>
          <cell r="P691">
            <v>17.649999999999999</v>
          </cell>
          <cell r="Q691">
            <v>17.649999999999999</v>
          </cell>
          <cell r="R691">
            <v>17.87</v>
          </cell>
          <cell r="S691">
            <v>18.09</v>
          </cell>
          <cell r="T691">
            <v>16.649999999999999</v>
          </cell>
          <cell r="U691">
            <v>17.760000000000002</v>
          </cell>
          <cell r="V691">
            <v>17.760000000000002</v>
          </cell>
          <cell r="W691">
            <v>17.87</v>
          </cell>
          <cell r="X691">
            <v>18.309999999999999</v>
          </cell>
          <cell r="Y691">
            <v>0</v>
          </cell>
          <cell r="Z691">
            <v>24.4</v>
          </cell>
          <cell r="AA691">
            <v>24.4</v>
          </cell>
          <cell r="AB691">
            <v>24.7</v>
          </cell>
          <cell r="AC691">
            <v>25.01</v>
          </cell>
          <cell r="AD691">
            <v>23.02</v>
          </cell>
          <cell r="AE691">
            <v>24.55</v>
          </cell>
          <cell r="AF691">
            <v>24.55</v>
          </cell>
          <cell r="AG691">
            <v>24.7</v>
          </cell>
          <cell r="AH691">
            <v>25.31</v>
          </cell>
          <cell r="AI691">
            <v>0</v>
          </cell>
          <cell r="AJ691" t="str">
            <v>positiva</v>
          </cell>
          <cell r="AK691" t="str">
            <v>positiva</v>
          </cell>
          <cell r="AL691" t="str">
            <v>12635-0</v>
          </cell>
          <cell r="AM691" t="str">
            <v>Não consta</v>
          </cell>
          <cell r="AN691" t="str">
            <v>não consta</v>
          </cell>
          <cell r="AO691" t="str">
            <v>12635-0</v>
          </cell>
          <cell r="AP691">
            <v>0</v>
          </cell>
          <cell r="AQ691" t="str">
            <v>NA</v>
          </cell>
          <cell r="AR691">
            <v>0</v>
          </cell>
          <cell r="AS691">
            <v>0</v>
          </cell>
          <cell r="AT691">
            <v>17.649999999999999</v>
          </cell>
          <cell r="AU691">
            <v>17.649999999999999</v>
          </cell>
          <cell r="AV691">
            <v>17.87</v>
          </cell>
          <cell r="AW691">
            <v>18.09</v>
          </cell>
          <cell r="AX691">
            <v>16.649999999999999</v>
          </cell>
          <cell r="AY691">
            <v>17.760000000000002</v>
          </cell>
          <cell r="AZ691">
            <v>17.760000000000002</v>
          </cell>
          <cell r="BA691">
            <v>17.87</v>
          </cell>
          <cell r="BB691">
            <v>18.309999999999999</v>
          </cell>
          <cell r="BC691">
            <v>0</v>
          </cell>
          <cell r="BD691">
            <v>24.4</v>
          </cell>
          <cell r="BE691">
            <v>24.4</v>
          </cell>
          <cell r="BF691">
            <v>24.7</v>
          </cell>
          <cell r="BG691">
            <v>25.01</v>
          </cell>
          <cell r="BH691">
            <v>23.02</v>
          </cell>
          <cell r="BI691">
            <v>24.55</v>
          </cell>
          <cell r="BJ691">
            <v>24.55</v>
          </cell>
          <cell r="BK691">
            <v>24.7</v>
          </cell>
          <cell r="BL691">
            <v>25.31</v>
          </cell>
          <cell r="BN691" t="str">
            <v>12635-0</v>
          </cell>
          <cell r="BO691" t="str">
            <v>12635-0</v>
          </cell>
          <cell r="BR691">
            <v>13.92</v>
          </cell>
          <cell r="BS691">
            <v>14.65</v>
          </cell>
          <cell r="BU691">
            <v>16.97</v>
          </cell>
          <cell r="BV691">
            <v>17.87</v>
          </cell>
          <cell r="BW691">
            <v>5.3034767236299407E-2</v>
          </cell>
          <cell r="BX691">
            <v>9.3476723629940667E-4</v>
          </cell>
          <cell r="CA691">
            <v>0</v>
          </cell>
          <cell r="CB691">
            <v>17.87</v>
          </cell>
          <cell r="CC691">
            <v>17.869997140799999</v>
          </cell>
          <cell r="CD691">
            <v>-2.859200002092166E-6</v>
          </cell>
          <cell r="CE691" t="e">
            <v>#N/A</v>
          </cell>
          <cell r="CG691" t="str">
            <v>Monitorado CMED</v>
          </cell>
          <cell r="CI691" t="str">
            <v>Medicamento</v>
          </cell>
          <cell r="CJ691" t="e">
            <v>#N/A</v>
          </cell>
          <cell r="CK691">
            <v>337.15000000000003</v>
          </cell>
        </row>
        <row r="692">
          <cell r="K692" t="str">
            <v>12634-0</v>
          </cell>
          <cell r="L692" t="str">
            <v>LANZACOR 50MG COMP REV CT BL 2X14</v>
          </cell>
          <cell r="M692">
            <v>1558401800058</v>
          </cell>
          <cell r="N692">
            <v>33.869999999999997</v>
          </cell>
          <cell r="O692">
            <v>5.21E-2</v>
          </cell>
          <cell r="P692">
            <v>35.200000000000003</v>
          </cell>
          <cell r="Q692">
            <v>35.200000000000003</v>
          </cell>
          <cell r="R692">
            <v>35.630000000000003</v>
          </cell>
          <cell r="S692">
            <v>36.07</v>
          </cell>
          <cell r="T692">
            <v>33.200000000000003</v>
          </cell>
          <cell r="U692">
            <v>35.42</v>
          </cell>
          <cell r="V692">
            <v>35.42</v>
          </cell>
          <cell r="W692">
            <v>35.630000000000003</v>
          </cell>
          <cell r="X692">
            <v>36.53</v>
          </cell>
          <cell r="Y692">
            <v>0</v>
          </cell>
          <cell r="Z692">
            <v>48.66</v>
          </cell>
          <cell r="AA692">
            <v>48.66</v>
          </cell>
          <cell r="AB692">
            <v>49.26</v>
          </cell>
          <cell r="AC692">
            <v>49.86</v>
          </cell>
          <cell r="AD692">
            <v>45.9</v>
          </cell>
          <cell r="AE692">
            <v>48.97</v>
          </cell>
          <cell r="AF692">
            <v>48.97</v>
          </cell>
          <cell r="AG692">
            <v>49.26</v>
          </cell>
          <cell r="AH692">
            <v>50.5</v>
          </cell>
          <cell r="AI692">
            <v>0</v>
          </cell>
          <cell r="AJ692" t="str">
            <v>positiva</v>
          </cell>
          <cell r="AK692" t="str">
            <v>positiva</v>
          </cell>
          <cell r="AL692" t="str">
            <v>12634-0</v>
          </cell>
          <cell r="AM692" t="str">
            <v>Não consta</v>
          </cell>
          <cell r="AN692" t="str">
            <v>não consta</v>
          </cell>
          <cell r="AO692" t="str">
            <v>12634-0</v>
          </cell>
          <cell r="AP692">
            <v>0</v>
          </cell>
          <cell r="AQ692" t="str">
            <v>NA</v>
          </cell>
          <cell r="AR692">
            <v>0</v>
          </cell>
          <cell r="AS692">
            <v>0</v>
          </cell>
          <cell r="AT692">
            <v>35.200000000000003</v>
          </cell>
          <cell r="AU692">
            <v>35.200000000000003</v>
          </cell>
          <cell r="AV692">
            <v>35.630000000000003</v>
          </cell>
          <cell r="AW692">
            <v>36.07</v>
          </cell>
          <cell r="AX692">
            <v>33.200000000000003</v>
          </cell>
          <cell r="AY692">
            <v>35.42</v>
          </cell>
          <cell r="AZ692">
            <v>35.42</v>
          </cell>
          <cell r="BA692">
            <v>35.630000000000003</v>
          </cell>
          <cell r="BB692">
            <v>36.53</v>
          </cell>
          <cell r="BC692">
            <v>0</v>
          </cell>
          <cell r="BD692">
            <v>48.66</v>
          </cell>
          <cell r="BE692">
            <v>48.66</v>
          </cell>
          <cell r="BF692">
            <v>49.26</v>
          </cell>
          <cell r="BG692">
            <v>49.86</v>
          </cell>
          <cell r="BH692">
            <v>45.9</v>
          </cell>
          <cell r="BI692">
            <v>48.97</v>
          </cell>
          <cell r="BJ692">
            <v>48.97</v>
          </cell>
          <cell r="BK692">
            <v>49.26</v>
          </cell>
          <cell r="BL692">
            <v>50.5</v>
          </cell>
          <cell r="BN692" t="str">
            <v>12634-0</v>
          </cell>
          <cell r="BO692" t="str">
            <v>12634-0</v>
          </cell>
          <cell r="BR692">
            <v>27.77</v>
          </cell>
          <cell r="BS692">
            <v>29.22</v>
          </cell>
          <cell r="BU692">
            <v>33.869999999999997</v>
          </cell>
          <cell r="BV692">
            <v>35.630000000000003</v>
          </cell>
          <cell r="BW692">
            <v>5.1963389430174312E-2</v>
          </cell>
          <cell r="BX692">
            <v>-1.3661056982568892E-4</v>
          </cell>
          <cell r="CA692">
            <v>0</v>
          </cell>
          <cell r="CB692">
            <v>35.630000000000003</v>
          </cell>
          <cell r="CC692">
            <v>35.6299942992</v>
          </cell>
          <cell r="CD692">
            <v>-5.7008000027281014E-6</v>
          </cell>
          <cell r="CE692" t="e">
            <v>#N/A</v>
          </cell>
          <cell r="CG692" t="str">
            <v>Monitorado CMED</v>
          </cell>
          <cell r="CI692" t="str">
            <v>Medicamento</v>
          </cell>
          <cell r="CJ692" t="e">
            <v>#N/A</v>
          </cell>
          <cell r="CK692">
            <v>672.41</v>
          </cell>
        </row>
        <row r="693">
          <cell r="K693" t="str">
            <v>17797-0</v>
          </cell>
          <cell r="L693" t="str">
            <v>LANZACOR 50MG COMP REV CT BL 2X15</v>
          </cell>
          <cell r="M693">
            <v>1558401800074</v>
          </cell>
          <cell r="N693">
            <v>33.28</v>
          </cell>
          <cell r="O693">
            <v>5.21E-2</v>
          </cell>
          <cell r="P693">
            <v>34.590000000000003</v>
          </cell>
          <cell r="Q693">
            <v>34.590000000000003</v>
          </cell>
          <cell r="R693">
            <v>35.01</v>
          </cell>
          <cell r="S693">
            <v>35.44</v>
          </cell>
          <cell r="T693">
            <v>32.630000000000003</v>
          </cell>
          <cell r="U693">
            <v>34.799999999999997</v>
          </cell>
          <cell r="V693">
            <v>34.799999999999997</v>
          </cell>
          <cell r="W693">
            <v>35.01</v>
          </cell>
          <cell r="X693">
            <v>35.89</v>
          </cell>
          <cell r="Y693">
            <v>0</v>
          </cell>
          <cell r="Z693">
            <v>47.82</v>
          </cell>
          <cell r="AA693">
            <v>47.82</v>
          </cell>
          <cell r="AB693">
            <v>48.4</v>
          </cell>
          <cell r="AC693">
            <v>48.99</v>
          </cell>
          <cell r="AD693">
            <v>45.11</v>
          </cell>
          <cell r="AE693">
            <v>48.11</v>
          </cell>
          <cell r="AF693">
            <v>48.11</v>
          </cell>
          <cell r="AG693">
            <v>48.4</v>
          </cell>
          <cell r="AH693">
            <v>49.62</v>
          </cell>
          <cell r="AI693">
            <v>0</v>
          </cell>
          <cell r="AJ693" t="str">
            <v>positiva</v>
          </cell>
          <cell r="AK693" t="str">
            <v>positiva</v>
          </cell>
          <cell r="AL693" t="str">
            <v>17797-0</v>
          </cell>
          <cell r="AM693" t="str">
            <v>Não consta</v>
          </cell>
          <cell r="AN693" t="str">
            <v>não consta</v>
          </cell>
          <cell r="AO693" t="str">
            <v>17797-0</v>
          </cell>
          <cell r="AP693">
            <v>0</v>
          </cell>
          <cell r="AQ693" t="str">
            <v>NA</v>
          </cell>
          <cell r="AR693" t="str">
            <v>CB - 14.12.2013</v>
          </cell>
          <cell r="AS693">
            <v>0</v>
          </cell>
          <cell r="AT693">
            <v>34.590000000000003</v>
          </cell>
          <cell r="AU693">
            <v>34.590000000000003</v>
          </cell>
          <cell r="AV693">
            <v>35.01</v>
          </cell>
          <cell r="AW693">
            <v>35.44</v>
          </cell>
          <cell r="AX693">
            <v>32.630000000000003</v>
          </cell>
          <cell r="AY693">
            <v>34.799999999999997</v>
          </cell>
          <cell r="AZ693">
            <v>34.799999999999997</v>
          </cell>
          <cell r="BA693">
            <v>35.01</v>
          </cell>
          <cell r="BB693">
            <v>35.89</v>
          </cell>
          <cell r="BC693">
            <v>0</v>
          </cell>
          <cell r="BD693">
            <v>47.82</v>
          </cell>
          <cell r="BE693">
            <v>47.82</v>
          </cell>
          <cell r="BF693">
            <v>48.4</v>
          </cell>
          <cell r="BG693">
            <v>48.99</v>
          </cell>
          <cell r="BH693">
            <v>45.11</v>
          </cell>
          <cell r="BI693">
            <v>48.11</v>
          </cell>
          <cell r="BJ693">
            <v>48.11</v>
          </cell>
          <cell r="BK693">
            <v>48.4</v>
          </cell>
          <cell r="BL693">
            <v>49.62</v>
          </cell>
          <cell r="BN693" t="e">
            <v>#N/A</v>
          </cell>
          <cell r="BO693" t="str">
            <v>17797-0</v>
          </cell>
          <cell r="BR693">
            <v>27.29</v>
          </cell>
          <cell r="BS693">
            <v>28.71</v>
          </cell>
          <cell r="BU693">
            <v>33.28</v>
          </cell>
          <cell r="BV693">
            <v>35.01</v>
          </cell>
          <cell r="BW693">
            <v>5.1983173076922906E-2</v>
          </cell>
          <cell r="BX693">
            <v>-1.1682692307709436E-4</v>
          </cell>
          <cell r="CA693">
            <v>0</v>
          </cell>
          <cell r="CB693">
            <v>35.01</v>
          </cell>
          <cell r="CC693">
            <v>35.009994398399996</v>
          </cell>
          <cell r="CD693">
            <v>-5.6016000016256839E-6</v>
          </cell>
          <cell r="CE693" t="e">
            <v>#N/A</v>
          </cell>
          <cell r="CG693" t="str">
            <v>Monitorado CMED</v>
          </cell>
          <cell r="CI693" t="str">
            <v>Medicamento</v>
          </cell>
          <cell r="CJ693" t="e">
            <v>#N/A</v>
          </cell>
          <cell r="CK693">
            <v>660.71</v>
          </cell>
        </row>
        <row r="694">
          <cell r="K694" t="str">
            <v>13000-0</v>
          </cell>
          <cell r="L694" t="str">
            <v>LANZACOR 50MG COMP REV CT BL 49X10</v>
          </cell>
          <cell r="M694">
            <v>1728701980060</v>
          </cell>
          <cell r="N694">
            <v>593.26</v>
          </cell>
          <cell r="O694">
            <v>5.21E-2</v>
          </cell>
          <cell r="P694">
            <v>616.65</v>
          </cell>
          <cell r="Q694">
            <v>616.65</v>
          </cell>
          <cell r="R694">
            <v>624.16999999999996</v>
          </cell>
          <cell r="S694">
            <v>631.88</v>
          </cell>
          <cell r="T694">
            <v>581.61</v>
          </cell>
          <cell r="U694">
            <v>620.39</v>
          </cell>
          <cell r="V694">
            <v>620.39</v>
          </cell>
          <cell r="W694">
            <v>624.16999999999996</v>
          </cell>
          <cell r="X694">
            <v>639.78</v>
          </cell>
          <cell r="Y694">
            <v>0</v>
          </cell>
          <cell r="Z694">
            <v>852.48</v>
          </cell>
          <cell r="AA694">
            <v>852.48</v>
          </cell>
          <cell r="AB694">
            <v>862.88</v>
          </cell>
          <cell r="AC694">
            <v>873.54</v>
          </cell>
          <cell r="AD694">
            <v>804.04</v>
          </cell>
          <cell r="AE694">
            <v>857.65</v>
          </cell>
          <cell r="AF694">
            <v>857.65</v>
          </cell>
          <cell r="AG694">
            <v>862.88</v>
          </cell>
          <cell r="AH694">
            <v>884.46</v>
          </cell>
          <cell r="AI694">
            <v>0</v>
          </cell>
          <cell r="AJ694" t="str">
            <v>positiva</v>
          </cell>
          <cell r="AK694" t="str">
            <v>positiva</v>
          </cell>
          <cell r="AL694" t="str">
            <v>13000-0</v>
          </cell>
          <cell r="AM694" t="str">
            <v>Não consta</v>
          </cell>
          <cell r="AN694" t="str">
            <v>não consta</v>
          </cell>
          <cell r="AO694" t="str">
            <v>13000-0</v>
          </cell>
          <cell r="AP694">
            <v>0</v>
          </cell>
          <cell r="AQ694" t="str">
            <v>NA</v>
          </cell>
          <cell r="AR694" t="str">
            <v>Inclusão de PMC. ABRIL - verificar se é restrito hospitalar ou não</v>
          </cell>
          <cell r="AS694">
            <v>0</v>
          </cell>
          <cell r="AT694">
            <v>616.65</v>
          </cell>
          <cell r="AU694">
            <v>616.65</v>
          </cell>
          <cell r="AV694">
            <v>624.16999999999996</v>
          </cell>
          <cell r="AW694">
            <v>631.88</v>
          </cell>
          <cell r="AX694">
            <v>581.61</v>
          </cell>
          <cell r="AY694">
            <v>620.39</v>
          </cell>
          <cell r="AZ694">
            <v>620.39</v>
          </cell>
          <cell r="BA694">
            <v>624.16999999999996</v>
          </cell>
          <cell r="BB694">
            <v>639.78</v>
          </cell>
          <cell r="BC694">
            <v>0</v>
          </cell>
          <cell r="BD694">
            <v>852.48</v>
          </cell>
          <cell r="BE694">
            <v>852.48</v>
          </cell>
          <cell r="BF694">
            <v>862.88</v>
          </cell>
          <cell r="BG694">
            <v>873.54</v>
          </cell>
          <cell r="BH694">
            <v>804.04</v>
          </cell>
          <cell r="BI694">
            <v>857.65</v>
          </cell>
          <cell r="BJ694">
            <v>857.65</v>
          </cell>
          <cell r="BK694">
            <v>862.88</v>
          </cell>
          <cell r="BL694">
            <v>884.46</v>
          </cell>
          <cell r="BN694" t="str">
            <v>13000-0</v>
          </cell>
          <cell r="BO694" t="str">
            <v>13000-0</v>
          </cell>
          <cell r="BR694">
            <v>486.47</v>
          </cell>
          <cell r="BS694">
            <v>511.82</v>
          </cell>
          <cell r="BU694">
            <v>593.26</v>
          </cell>
          <cell r="BV694">
            <v>624.16999999999996</v>
          </cell>
          <cell r="BW694">
            <v>5.2101945184236165E-2</v>
          </cell>
          <cell r="BX694">
            <v>1.9451842361642435E-6</v>
          </cell>
          <cell r="CA694">
            <v>0</v>
          </cell>
          <cell r="CB694">
            <v>624.16999999999996</v>
          </cell>
          <cell r="CC694">
            <v>624.16990013279985</v>
          </cell>
          <cell r="CD694">
            <v>-9.9867200106018572E-5</v>
          </cell>
          <cell r="CE694" t="e">
            <v>#N/A</v>
          </cell>
          <cell r="CG694" t="str">
            <v>Monitorado CMED</v>
          </cell>
          <cell r="CI694" t="str">
            <v>Medicamento</v>
          </cell>
          <cell r="CJ694" t="e">
            <v>#N/A</v>
          </cell>
          <cell r="CK694">
            <v>11778.330000000002</v>
          </cell>
        </row>
        <row r="695">
          <cell r="K695" t="str">
            <v>15578-0</v>
          </cell>
          <cell r="L695" t="str">
            <v>LEVONORGESTREL 1,5MG COMP CT BL 1X1</v>
          </cell>
          <cell r="M695">
            <v>1558401480010</v>
          </cell>
          <cell r="N695">
            <v>16.260000000000002</v>
          </cell>
          <cell r="O695">
            <v>3.2299999999999995E-2</v>
          </cell>
          <cell r="P695">
            <v>16.579999999999998</v>
          </cell>
          <cell r="Q695">
            <v>16.579999999999998</v>
          </cell>
          <cell r="R695">
            <v>16.78</v>
          </cell>
          <cell r="S695">
            <v>16.989999999999998</v>
          </cell>
          <cell r="T695">
            <v>15.64</v>
          </cell>
          <cell r="U695">
            <v>16.68</v>
          </cell>
          <cell r="V695">
            <v>16.68</v>
          </cell>
          <cell r="W695">
            <v>16.78</v>
          </cell>
          <cell r="X695">
            <v>17.2</v>
          </cell>
          <cell r="Y695">
            <v>0</v>
          </cell>
          <cell r="Z695">
            <v>22.92</v>
          </cell>
          <cell r="AA695">
            <v>22.92</v>
          </cell>
          <cell r="AB695">
            <v>23.2</v>
          </cell>
          <cell r="AC695">
            <v>23.49</v>
          </cell>
          <cell r="AD695">
            <v>21.62</v>
          </cell>
          <cell r="AE695">
            <v>23.06</v>
          </cell>
          <cell r="AF695">
            <v>23.06</v>
          </cell>
          <cell r="AG695">
            <v>23.2</v>
          </cell>
          <cell r="AH695">
            <v>23.78</v>
          </cell>
          <cell r="AI695">
            <v>0</v>
          </cell>
          <cell r="AJ695" t="str">
            <v>positiva</v>
          </cell>
          <cell r="AK695" t="str">
            <v>positiva</v>
          </cell>
          <cell r="AL695" t="str">
            <v>15578-0</v>
          </cell>
          <cell r="AM695" t="str">
            <v>Não consta</v>
          </cell>
          <cell r="AN695" t="str">
            <v>não consta</v>
          </cell>
          <cell r="AO695" t="str">
            <v>15578-0</v>
          </cell>
          <cell r="AP695">
            <v>0</v>
          </cell>
          <cell r="AQ695" t="str">
            <v>NA</v>
          </cell>
          <cell r="AR695">
            <v>0</v>
          </cell>
          <cell r="AS695">
            <v>0</v>
          </cell>
          <cell r="AT695">
            <v>16.579999999999998</v>
          </cell>
          <cell r="AU695">
            <v>16.579999999999998</v>
          </cell>
          <cell r="AV695">
            <v>16.78</v>
          </cell>
          <cell r="AW695">
            <v>16.989999999999998</v>
          </cell>
          <cell r="AX695">
            <v>15.64</v>
          </cell>
          <cell r="AY695">
            <v>16.68</v>
          </cell>
          <cell r="AZ695">
            <v>16.68</v>
          </cell>
          <cell r="BA695">
            <v>16.78</v>
          </cell>
          <cell r="BB695">
            <v>17.2</v>
          </cell>
          <cell r="BC695">
            <v>0</v>
          </cell>
          <cell r="BD695">
            <v>22.92</v>
          </cell>
          <cell r="BE695">
            <v>22.92</v>
          </cell>
          <cell r="BF695">
            <v>23.2</v>
          </cell>
          <cell r="BG695">
            <v>23.49</v>
          </cell>
          <cell r="BH695">
            <v>21.62</v>
          </cell>
          <cell r="BI695">
            <v>23.06</v>
          </cell>
          <cell r="BJ695">
            <v>23.06</v>
          </cell>
          <cell r="BK695">
            <v>23.2</v>
          </cell>
          <cell r="BL695">
            <v>23.78</v>
          </cell>
          <cell r="BN695" t="str">
            <v>15578-0</v>
          </cell>
          <cell r="BO695" t="str">
            <v>15578-0</v>
          </cell>
          <cell r="BR695">
            <v>13.33</v>
          </cell>
          <cell r="BS695">
            <v>13.76</v>
          </cell>
          <cell r="BU695">
            <v>16.25</v>
          </cell>
          <cell r="BV695">
            <v>16.78</v>
          </cell>
          <cell r="BW695">
            <v>3.2615384615384713E-2</v>
          </cell>
          <cell r="BX695">
            <v>3.1538461538471729E-4</v>
          </cell>
          <cell r="CA695">
            <v>0</v>
          </cell>
          <cell r="CB695">
            <v>16.78</v>
          </cell>
          <cell r="CC695">
            <v>16.779997315199999</v>
          </cell>
          <cell r="CD695">
            <v>-2.6848000018731E-6</v>
          </cell>
          <cell r="CE695" t="e">
            <v>#N/A</v>
          </cell>
          <cell r="CG695" t="str">
            <v>Monitorado CMED</v>
          </cell>
          <cell r="CI695" t="str">
            <v>Medicamento</v>
          </cell>
          <cell r="CJ695" t="e">
            <v>#N/A</v>
          </cell>
          <cell r="CK695">
            <v>316.67999999999995</v>
          </cell>
        </row>
        <row r="696">
          <cell r="K696" t="str">
            <v>12749-0</v>
          </cell>
          <cell r="L696" t="str">
            <v>LEZEPAN 3MG B-1 COMP CT BL 1X20</v>
          </cell>
          <cell r="M696">
            <v>1558403260018</v>
          </cell>
          <cell r="N696">
            <v>10.32</v>
          </cell>
          <cell r="O696">
            <v>5.21E-2</v>
          </cell>
          <cell r="P696">
            <v>10.72</v>
          </cell>
          <cell r="Q696">
            <v>10.72</v>
          </cell>
          <cell r="R696">
            <v>10.85</v>
          </cell>
          <cell r="S696">
            <v>10.99</v>
          </cell>
          <cell r="T696">
            <v>10.11</v>
          </cell>
          <cell r="U696">
            <v>10.79</v>
          </cell>
          <cell r="V696">
            <v>10.79</v>
          </cell>
          <cell r="W696">
            <v>10.85</v>
          </cell>
          <cell r="X696">
            <v>11.13</v>
          </cell>
          <cell r="Y696">
            <v>0</v>
          </cell>
          <cell r="Z696">
            <v>14.82</v>
          </cell>
          <cell r="AA696">
            <v>14.82</v>
          </cell>
          <cell r="AB696">
            <v>15</v>
          </cell>
          <cell r="AC696">
            <v>15.19</v>
          </cell>
          <cell r="AD696">
            <v>13.98</v>
          </cell>
          <cell r="AE696">
            <v>14.92</v>
          </cell>
          <cell r="AF696">
            <v>14.92</v>
          </cell>
          <cell r="AG696">
            <v>15</v>
          </cell>
          <cell r="AH696">
            <v>15.39</v>
          </cell>
          <cell r="AI696">
            <v>0</v>
          </cell>
          <cell r="AJ696" t="str">
            <v>positiva</v>
          </cell>
          <cell r="AK696" t="str">
            <v>positiva</v>
          </cell>
          <cell r="AL696" t="str">
            <v>12749-0</v>
          </cell>
          <cell r="AM696" t="str">
            <v>Não consta</v>
          </cell>
          <cell r="AN696" t="str">
            <v>não consta</v>
          </cell>
          <cell r="AO696" t="str">
            <v>12749-0</v>
          </cell>
          <cell r="AP696">
            <v>0</v>
          </cell>
          <cell r="AQ696" t="str">
            <v>NA</v>
          </cell>
          <cell r="AR696">
            <v>0</v>
          </cell>
          <cell r="AS696">
            <v>0</v>
          </cell>
          <cell r="AT696">
            <v>10.72</v>
          </cell>
          <cell r="AU696">
            <v>10.72</v>
          </cell>
          <cell r="AV696">
            <v>10.85</v>
          </cell>
          <cell r="AW696">
            <v>10.99</v>
          </cell>
          <cell r="AX696">
            <v>10.11</v>
          </cell>
          <cell r="AY696">
            <v>10.79</v>
          </cell>
          <cell r="AZ696">
            <v>10.79</v>
          </cell>
          <cell r="BA696">
            <v>10.85</v>
          </cell>
          <cell r="BB696">
            <v>11.13</v>
          </cell>
          <cell r="BC696">
            <v>0</v>
          </cell>
          <cell r="BD696">
            <v>14.82</v>
          </cell>
          <cell r="BE696">
            <v>14.82</v>
          </cell>
          <cell r="BF696">
            <v>15</v>
          </cell>
          <cell r="BG696">
            <v>15.19</v>
          </cell>
          <cell r="BH696">
            <v>13.98</v>
          </cell>
          <cell r="BI696">
            <v>14.92</v>
          </cell>
          <cell r="BJ696">
            <v>14.92</v>
          </cell>
          <cell r="BK696">
            <v>15</v>
          </cell>
          <cell r="BL696">
            <v>15.39</v>
          </cell>
          <cell r="BN696" t="str">
            <v>12749-0</v>
          </cell>
          <cell r="BO696" t="str">
            <v>12749-0</v>
          </cell>
          <cell r="BR696">
            <v>8.4600000000000009</v>
          </cell>
          <cell r="BS696">
            <v>8.9</v>
          </cell>
          <cell r="BU696">
            <v>10.32</v>
          </cell>
          <cell r="BV696">
            <v>10.85</v>
          </cell>
          <cell r="BW696">
            <v>5.1356589147286691E-2</v>
          </cell>
          <cell r="BX696">
            <v>-7.4341085271330959E-4</v>
          </cell>
          <cell r="CA696">
            <v>0</v>
          </cell>
          <cell r="CB696">
            <v>10.85</v>
          </cell>
          <cell r="CC696">
            <v>10.849998263999998</v>
          </cell>
          <cell r="CD696">
            <v>-1.7360000015287369E-6</v>
          </cell>
          <cell r="CE696" t="e">
            <v>#N/A</v>
          </cell>
          <cell r="CG696" t="str">
            <v>Monitorado CMED</v>
          </cell>
          <cell r="CI696" t="str">
            <v>Medicamento</v>
          </cell>
          <cell r="CJ696" t="e">
            <v>#N/A</v>
          </cell>
          <cell r="CK696">
            <v>204.80999999999995</v>
          </cell>
        </row>
        <row r="697">
          <cell r="K697" t="str">
            <v>13001-0</v>
          </cell>
          <cell r="L697" t="str">
            <v>LEZEPAN 3MG B-1 COMP CT BL 50X10</v>
          </cell>
          <cell r="M697">
            <v>1558403260034</v>
          </cell>
          <cell r="N697">
            <v>257.8</v>
          </cell>
          <cell r="O697">
            <v>0</v>
          </cell>
          <cell r="P697">
            <v>254.7</v>
          </cell>
          <cell r="Q697">
            <v>254.7</v>
          </cell>
          <cell r="R697">
            <v>257.8</v>
          </cell>
          <cell r="S697">
            <v>260.99</v>
          </cell>
          <cell r="T697">
            <v>240.23</v>
          </cell>
          <cell r="U697">
            <v>256.24</v>
          </cell>
          <cell r="V697">
            <v>256.24</v>
          </cell>
          <cell r="W697">
            <v>257.8</v>
          </cell>
          <cell r="X697">
            <v>264.25</v>
          </cell>
          <cell r="Y697">
            <v>0</v>
          </cell>
          <cell r="Z697">
            <v>352.11</v>
          </cell>
          <cell r="AA697">
            <v>352.11</v>
          </cell>
          <cell r="AB697">
            <v>356.39</v>
          </cell>
          <cell r="AC697">
            <v>360.8</v>
          </cell>
          <cell r="AD697">
            <v>332.1</v>
          </cell>
          <cell r="AE697">
            <v>354.24</v>
          </cell>
          <cell r="AF697">
            <v>354.24</v>
          </cell>
          <cell r="AG697">
            <v>356.39</v>
          </cell>
          <cell r="AH697">
            <v>365.31</v>
          </cell>
          <cell r="AI697">
            <v>0</v>
          </cell>
          <cell r="AJ697" t="str">
            <v>positiva</v>
          </cell>
          <cell r="AK697" t="str">
            <v>positiva</v>
          </cell>
          <cell r="AL697" t="str">
            <v>13001-0</v>
          </cell>
          <cell r="AM697" t="str">
            <v>Não consta</v>
          </cell>
          <cell r="AN697" t="str">
            <v>não consta</v>
          </cell>
          <cell r="AO697" t="str">
            <v>13001-0</v>
          </cell>
          <cell r="AP697">
            <v>0</v>
          </cell>
          <cell r="AQ697" t="str">
            <v>NA</v>
          </cell>
          <cell r="AR697" t="str">
            <v>Verificar - não consta item múltiplo na SAMMED</v>
          </cell>
          <cell r="AS697">
            <v>0</v>
          </cell>
          <cell r="AT697">
            <v>254.7</v>
          </cell>
          <cell r="AU697">
            <v>254.7</v>
          </cell>
          <cell r="AV697">
            <v>257.8</v>
          </cell>
          <cell r="AW697">
            <v>260.99</v>
          </cell>
          <cell r="AX697">
            <v>240.23</v>
          </cell>
          <cell r="AY697">
            <v>256.24</v>
          </cell>
          <cell r="AZ697">
            <v>256.24</v>
          </cell>
          <cell r="BA697">
            <v>257.8</v>
          </cell>
          <cell r="BB697">
            <v>264.25</v>
          </cell>
          <cell r="BC697">
            <v>0</v>
          </cell>
          <cell r="BD697">
            <v>352.11</v>
          </cell>
          <cell r="BE697">
            <v>352.11</v>
          </cell>
          <cell r="BF697">
            <v>356.39</v>
          </cell>
          <cell r="BG697">
            <v>360.8</v>
          </cell>
          <cell r="BH697">
            <v>332.1</v>
          </cell>
          <cell r="BI697">
            <v>354.24</v>
          </cell>
          <cell r="BJ697">
            <v>354.24</v>
          </cell>
          <cell r="BK697">
            <v>356.39</v>
          </cell>
          <cell r="BL697">
            <v>365.31</v>
          </cell>
          <cell r="BN697" t="str">
            <v>13001-0</v>
          </cell>
          <cell r="BO697" t="str">
            <v>13001-0</v>
          </cell>
          <cell r="BR697">
            <v>211.4</v>
          </cell>
          <cell r="BS697">
            <v>211.4</v>
          </cell>
          <cell r="BU697">
            <v>257.8</v>
          </cell>
          <cell r="BV697">
            <v>257.8</v>
          </cell>
          <cell r="BW697">
            <v>0</v>
          </cell>
          <cell r="BX697">
            <v>0</v>
          </cell>
          <cell r="CA697">
            <v>0</v>
          </cell>
          <cell r="CB697">
            <v>257.8</v>
          </cell>
          <cell r="CC697">
            <v>257.79995875199995</v>
          </cell>
          <cell r="CD697">
            <v>-4.124800005911311E-5</v>
          </cell>
          <cell r="CE697" t="e">
            <v>#N/A</v>
          </cell>
          <cell r="CG697" t="str">
            <v>Monitorado CMED</v>
          </cell>
          <cell r="CI697" t="str">
            <v>Medicamento</v>
          </cell>
          <cell r="CJ697" t="e">
            <v>#N/A</v>
          </cell>
          <cell r="CK697">
            <v>4864.8500000000004</v>
          </cell>
        </row>
        <row r="698">
          <cell r="K698" t="str">
            <v>12748-0</v>
          </cell>
          <cell r="L698" t="str">
            <v>LEZEPAN 6MG B-1 COMP CT BL 1X20</v>
          </cell>
          <cell r="M698">
            <v>1558403260026</v>
          </cell>
          <cell r="N698">
            <v>15.62</v>
          </cell>
          <cell r="O698">
            <v>5.21E-2</v>
          </cell>
          <cell r="P698">
            <v>16.239999999999998</v>
          </cell>
          <cell r="Q698">
            <v>16.239999999999998</v>
          </cell>
          <cell r="R698">
            <v>16.440000000000001</v>
          </cell>
          <cell r="S698">
            <v>16.64</v>
          </cell>
          <cell r="T698">
            <v>15.32</v>
          </cell>
          <cell r="U698">
            <v>16.34</v>
          </cell>
          <cell r="V698">
            <v>16.34</v>
          </cell>
          <cell r="W698">
            <v>16.440000000000001</v>
          </cell>
          <cell r="X698">
            <v>16.850000000000001</v>
          </cell>
          <cell r="Y698">
            <v>0</v>
          </cell>
          <cell r="Z698">
            <v>22.45</v>
          </cell>
          <cell r="AA698">
            <v>22.45</v>
          </cell>
          <cell r="AB698">
            <v>22.73</v>
          </cell>
          <cell r="AC698">
            <v>23</v>
          </cell>
          <cell r="AD698">
            <v>21.18</v>
          </cell>
          <cell r="AE698">
            <v>22.59</v>
          </cell>
          <cell r="AF698">
            <v>22.59</v>
          </cell>
          <cell r="AG698">
            <v>22.73</v>
          </cell>
          <cell r="AH698">
            <v>23.29</v>
          </cell>
          <cell r="AI698">
            <v>0</v>
          </cell>
          <cell r="AJ698" t="str">
            <v>positiva</v>
          </cell>
          <cell r="AK698" t="str">
            <v>positiva</v>
          </cell>
          <cell r="AL698" t="str">
            <v>12748-0</v>
          </cell>
          <cell r="AM698" t="str">
            <v>Não consta</v>
          </cell>
          <cell r="AN698" t="str">
            <v>não consta</v>
          </cell>
          <cell r="AO698" t="str">
            <v>12748-0</v>
          </cell>
          <cell r="AP698">
            <v>0</v>
          </cell>
          <cell r="AQ698" t="str">
            <v>NA</v>
          </cell>
          <cell r="AR698">
            <v>0</v>
          </cell>
          <cell r="AS698">
            <v>0</v>
          </cell>
          <cell r="AT698">
            <v>16.239999999999998</v>
          </cell>
          <cell r="AU698">
            <v>16.239999999999998</v>
          </cell>
          <cell r="AV698">
            <v>16.440000000000001</v>
          </cell>
          <cell r="AW698">
            <v>16.64</v>
          </cell>
          <cell r="AX698">
            <v>15.32</v>
          </cell>
          <cell r="AY698">
            <v>16.34</v>
          </cell>
          <cell r="AZ698">
            <v>16.34</v>
          </cell>
          <cell r="BA698">
            <v>16.440000000000001</v>
          </cell>
          <cell r="BB698">
            <v>16.850000000000001</v>
          </cell>
          <cell r="BC698">
            <v>0</v>
          </cell>
          <cell r="BD698">
            <v>22.45</v>
          </cell>
          <cell r="BE698">
            <v>22.45</v>
          </cell>
          <cell r="BF698">
            <v>22.73</v>
          </cell>
          <cell r="BG698">
            <v>23</v>
          </cell>
          <cell r="BH698">
            <v>21.18</v>
          </cell>
          <cell r="BI698">
            <v>22.59</v>
          </cell>
          <cell r="BJ698">
            <v>22.59</v>
          </cell>
          <cell r="BK698">
            <v>22.73</v>
          </cell>
          <cell r="BL698">
            <v>23.29</v>
          </cell>
          <cell r="BN698" t="str">
            <v>12748-0</v>
          </cell>
          <cell r="BO698" t="str">
            <v>12748-0</v>
          </cell>
          <cell r="BR698">
            <v>12.81</v>
          </cell>
          <cell r="BS698">
            <v>13.48</v>
          </cell>
          <cell r="BU698">
            <v>15.62</v>
          </cell>
          <cell r="BV698">
            <v>16.440000000000001</v>
          </cell>
          <cell r="BW698">
            <v>5.2496798975672387E-2</v>
          </cell>
          <cell r="BX698">
            <v>3.9679897567238692E-4</v>
          </cell>
          <cell r="CA698">
            <v>0</v>
          </cell>
          <cell r="CB698">
            <v>16.440000000000001</v>
          </cell>
          <cell r="CC698">
            <v>16.4399973696</v>
          </cell>
          <cell r="CD698">
            <v>-2.6304000009247375E-6</v>
          </cell>
          <cell r="CE698" t="e">
            <v>#N/A</v>
          </cell>
          <cell r="CG698" t="str">
            <v>Monitorado CMED</v>
          </cell>
          <cell r="CI698" t="str">
            <v>Medicamento</v>
          </cell>
          <cell r="CJ698" t="e">
            <v>#N/A</v>
          </cell>
          <cell r="CK698">
            <v>310.21999999999997</v>
          </cell>
        </row>
        <row r="699">
          <cell r="K699" t="str">
            <v>13002-0</v>
          </cell>
          <cell r="L699" t="str">
            <v>LEZEPAN 6MG B-1 COMP CT BL 50X10</v>
          </cell>
          <cell r="M699">
            <v>1046503540041</v>
          </cell>
          <cell r="N699">
            <v>390.87</v>
          </cell>
          <cell r="O699">
            <v>0</v>
          </cell>
          <cell r="P699">
            <v>386.16</v>
          </cell>
          <cell r="Q699">
            <v>386.16</v>
          </cell>
          <cell r="R699">
            <v>390.87</v>
          </cell>
          <cell r="S699">
            <v>395.69</v>
          </cell>
          <cell r="T699">
            <v>364.22</v>
          </cell>
          <cell r="U699">
            <v>388.5</v>
          </cell>
          <cell r="V699">
            <v>388.5</v>
          </cell>
          <cell r="W699">
            <v>390.87</v>
          </cell>
          <cell r="X699">
            <v>400.64</v>
          </cell>
          <cell r="Y699">
            <v>0</v>
          </cell>
          <cell r="Z699">
            <v>533.84</v>
          </cell>
          <cell r="AA699">
            <v>533.84</v>
          </cell>
          <cell r="AB699">
            <v>540.35</v>
          </cell>
          <cell r="AC699">
            <v>547.02</v>
          </cell>
          <cell r="AD699">
            <v>503.51</v>
          </cell>
          <cell r="AE699">
            <v>537.08000000000004</v>
          </cell>
          <cell r="AF699">
            <v>537.08000000000004</v>
          </cell>
          <cell r="AG699">
            <v>540.35</v>
          </cell>
          <cell r="AH699">
            <v>553.86</v>
          </cell>
          <cell r="AI699">
            <v>0</v>
          </cell>
          <cell r="AJ699" t="str">
            <v>positiva</v>
          </cell>
          <cell r="AK699" t="str">
            <v>positiva</v>
          </cell>
          <cell r="AL699" t="str">
            <v>13002-0</v>
          </cell>
          <cell r="AM699" t="str">
            <v>Não consta</v>
          </cell>
          <cell r="AN699" t="str">
            <v>não consta</v>
          </cell>
          <cell r="AO699" t="str">
            <v>13002-0</v>
          </cell>
          <cell r="AP699">
            <v>0</v>
          </cell>
          <cell r="AQ699" t="str">
            <v>NA</v>
          </cell>
          <cell r="AR699" t="str">
            <v>Verificar - não consta item múltiplo na SAMMED</v>
          </cell>
          <cell r="AS699">
            <v>0</v>
          </cell>
          <cell r="AT699">
            <v>386.16</v>
          </cell>
          <cell r="AU699">
            <v>386.16</v>
          </cell>
          <cell r="AV699">
            <v>390.87</v>
          </cell>
          <cell r="AW699">
            <v>395.69</v>
          </cell>
          <cell r="AX699">
            <v>364.22</v>
          </cell>
          <cell r="AY699">
            <v>388.5</v>
          </cell>
          <cell r="AZ699">
            <v>388.5</v>
          </cell>
          <cell r="BA699">
            <v>390.87</v>
          </cell>
          <cell r="BB699">
            <v>400.64</v>
          </cell>
          <cell r="BC699">
            <v>0</v>
          </cell>
          <cell r="BD699">
            <v>533.84</v>
          </cell>
          <cell r="BE699">
            <v>533.84</v>
          </cell>
          <cell r="BF699">
            <v>540.35</v>
          </cell>
          <cell r="BG699">
            <v>547.02</v>
          </cell>
          <cell r="BH699">
            <v>503.51</v>
          </cell>
          <cell r="BI699">
            <v>537.08000000000004</v>
          </cell>
          <cell r="BJ699">
            <v>537.08000000000004</v>
          </cell>
          <cell r="BK699">
            <v>540.35</v>
          </cell>
          <cell r="BL699">
            <v>553.86</v>
          </cell>
          <cell r="BN699" t="str">
            <v>13002-0</v>
          </cell>
          <cell r="BO699" t="str">
            <v>13002-0</v>
          </cell>
          <cell r="BR699">
            <v>320.51</v>
          </cell>
          <cell r="BS699">
            <v>320.51</v>
          </cell>
          <cell r="BU699">
            <v>390.86</v>
          </cell>
          <cell r="BV699">
            <v>390.87</v>
          </cell>
          <cell r="BW699">
            <v>2.558460829971132E-5</v>
          </cell>
          <cell r="BX699">
            <v>2.558460829971132E-5</v>
          </cell>
          <cell r="CA699">
            <v>0</v>
          </cell>
          <cell r="CB699">
            <v>390.87</v>
          </cell>
          <cell r="CC699">
            <v>390.86993746079997</v>
          </cell>
          <cell r="CD699">
            <v>-6.2539200030187203E-5</v>
          </cell>
          <cell r="CE699" t="e">
            <v>#N/A</v>
          </cell>
          <cell r="CG699" t="str">
            <v>Monitorado CMED</v>
          </cell>
          <cell r="CI699" t="str">
            <v>Medicamento</v>
          </cell>
          <cell r="CJ699" t="e">
            <v>#N/A</v>
          </cell>
          <cell r="CK699">
            <v>7375.8300000000017</v>
          </cell>
        </row>
        <row r="700">
          <cell r="K700" t="str">
            <v>121-0</v>
          </cell>
          <cell r="L700" t="str">
            <v>LICOR CACAU COMP BL 24X1X500MG</v>
          </cell>
          <cell r="M700">
            <v>1781700080021</v>
          </cell>
          <cell r="N700">
            <v>9.81</v>
          </cell>
          <cell r="O700">
            <v>0</v>
          </cell>
          <cell r="P700">
            <v>8.42</v>
          </cell>
          <cell r="Q700">
            <v>9.68</v>
          </cell>
          <cell r="R700">
            <v>9.81</v>
          </cell>
          <cell r="S700">
            <v>9.9499999999999993</v>
          </cell>
          <cell r="T700">
            <v>9.0500000000000007</v>
          </cell>
          <cell r="U700">
            <v>9.74</v>
          </cell>
          <cell r="V700">
            <v>8.4700000000000006</v>
          </cell>
          <cell r="W700">
            <v>8.5299999999999994</v>
          </cell>
          <cell r="X700">
            <v>10.1</v>
          </cell>
          <cell r="Y700">
            <v>0</v>
          </cell>
          <cell r="Z700">
            <v>11.64</v>
          </cell>
          <cell r="AA700">
            <v>12.9</v>
          </cell>
          <cell r="AB700">
            <v>13.07</v>
          </cell>
          <cell r="AC700">
            <v>13.25</v>
          </cell>
          <cell r="AD700">
            <v>12.09</v>
          </cell>
          <cell r="AE700">
            <v>12.98</v>
          </cell>
          <cell r="AF700">
            <v>11.71</v>
          </cell>
          <cell r="AG700">
            <v>11.79</v>
          </cell>
          <cell r="AH700">
            <v>13.44</v>
          </cell>
          <cell r="AI700">
            <v>0</v>
          </cell>
          <cell r="AJ700" t="str">
            <v>negativa</v>
          </cell>
          <cell r="AK700" t="str">
            <v>Negativa</v>
          </cell>
          <cell r="AL700" t="str">
            <v>121-0</v>
          </cell>
          <cell r="AM700" t="str">
            <v>Não consta</v>
          </cell>
          <cell r="AN700" t="str">
            <v>não consta</v>
          </cell>
          <cell r="AO700" t="str">
            <v>121-0</v>
          </cell>
          <cell r="AP700">
            <v>0</v>
          </cell>
          <cell r="AQ700" t="str">
            <v>OTC</v>
          </cell>
          <cell r="AR700">
            <v>0</v>
          </cell>
          <cell r="AS700">
            <v>0</v>
          </cell>
          <cell r="AT700">
            <v>8.42</v>
          </cell>
          <cell r="AU700">
            <v>9.68</v>
          </cell>
          <cell r="AV700">
            <v>9.81</v>
          </cell>
          <cell r="AW700">
            <v>9.9499999999999993</v>
          </cell>
          <cell r="AX700">
            <v>9.0500000000000007</v>
          </cell>
          <cell r="AY700">
            <v>9.74</v>
          </cell>
          <cell r="AZ700">
            <v>8.4700000000000006</v>
          </cell>
          <cell r="BA700">
            <v>8.5299999999999994</v>
          </cell>
          <cell r="BB700">
            <v>10.1</v>
          </cell>
          <cell r="BC700">
            <v>0</v>
          </cell>
          <cell r="BD700">
            <v>11.64</v>
          </cell>
          <cell r="BE700">
            <v>12.9</v>
          </cell>
          <cell r="BF700">
            <v>13.07</v>
          </cell>
          <cell r="BG700">
            <v>13.25</v>
          </cell>
          <cell r="BH700">
            <v>12.09</v>
          </cell>
          <cell r="BI700">
            <v>12.98</v>
          </cell>
          <cell r="BJ700">
            <v>11.71</v>
          </cell>
          <cell r="BK700">
            <v>11.79</v>
          </cell>
          <cell r="BL700">
            <v>13.44</v>
          </cell>
          <cell r="BN700" t="str">
            <v>121-0</v>
          </cell>
          <cell r="BO700" t="str">
            <v>121-0</v>
          </cell>
          <cell r="BR700">
            <v>7.83</v>
          </cell>
          <cell r="BS700">
            <v>7.83</v>
          </cell>
          <cell r="BU700">
            <v>9.81</v>
          </cell>
          <cell r="BV700">
            <v>9.81</v>
          </cell>
          <cell r="BW700">
            <v>0</v>
          </cell>
          <cell r="BX700">
            <v>0</v>
          </cell>
          <cell r="CA700">
            <v>0</v>
          </cell>
          <cell r="CB700">
            <v>9.81</v>
          </cell>
          <cell r="CC700">
            <v>9.8100011924447408</v>
          </cell>
          <cell r="CD700">
            <v>1.1924447402833493E-6</v>
          </cell>
          <cell r="CE700" t="e">
            <v>#N/A</v>
          </cell>
          <cell r="CG700" t="str">
            <v>MIP</v>
          </cell>
          <cell r="CI700" t="str">
            <v>Medicamento</v>
          </cell>
          <cell r="CJ700" t="e">
            <v>#N/A</v>
          </cell>
          <cell r="CK700">
            <v>173.42000000000002</v>
          </cell>
        </row>
        <row r="701">
          <cell r="K701" t="str">
            <v>120-0</v>
          </cell>
          <cell r="L701" t="str">
            <v>LICOR CACAU COMP BL 24X6X100MG</v>
          </cell>
          <cell r="M701">
            <v>1781700080038</v>
          </cell>
          <cell r="N701">
            <v>11.82</v>
          </cell>
          <cell r="O701">
            <v>0</v>
          </cell>
          <cell r="P701">
            <v>10.14</v>
          </cell>
          <cell r="Q701">
            <v>11.65</v>
          </cell>
          <cell r="R701">
            <v>11.82</v>
          </cell>
          <cell r="S701">
            <v>11.99</v>
          </cell>
          <cell r="T701">
            <v>10.9</v>
          </cell>
          <cell r="U701">
            <v>11.73</v>
          </cell>
          <cell r="V701">
            <v>10.210000000000001</v>
          </cell>
          <cell r="W701">
            <v>10.27</v>
          </cell>
          <cell r="X701">
            <v>12.16</v>
          </cell>
          <cell r="Y701">
            <v>0</v>
          </cell>
          <cell r="Z701">
            <v>14.02</v>
          </cell>
          <cell r="AA701">
            <v>15.53</v>
          </cell>
          <cell r="AB701">
            <v>15.75</v>
          </cell>
          <cell r="AC701">
            <v>15.97</v>
          </cell>
          <cell r="AD701">
            <v>14.56</v>
          </cell>
          <cell r="AE701">
            <v>15.63</v>
          </cell>
          <cell r="AF701">
            <v>14.11</v>
          </cell>
          <cell r="AG701">
            <v>14.2</v>
          </cell>
          <cell r="AH701">
            <v>16.190000000000001</v>
          </cell>
          <cell r="AI701">
            <v>0</v>
          </cell>
          <cell r="AJ701" t="str">
            <v>negativa</v>
          </cell>
          <cell r="AK701" t="str">
            <v>Negativa</v>
          </cell>
          <cell r="AL701" t="str">
            <v>120-0</v>
          </cell>
          <cell r="AM701" t="str">
            <v>Não consta</v>
          </cell>
          <cell r="AN701" t="str">
            <v>não consta</v>
          </cell>
          <cell r="AO701" t="str">
            <v>120-0</v>
          </cell>
          <cell r="AP701">
            <v>0</v>
          </cell>
          <cell r="AQ701" t="str">
            <v>OTC</v>
          </cell>
          <cell r="AR701">
            <v>0</v>
          </cell>
          <cell r="AS701">
            <v>0</v>
          </cell>
          <cell r="AT701">
            <v>10.14</v>
          </cell>
          <cell r="AU701">
            <v>11.65</v>
          </cell>
          <cell r="AV701">
            <v>11.82</v>
          </cell>
          <cell r="AW701">
            <v>11.99</v>
          </cell>
          <cell r="AX701">
            <v>10.9</v>
          </cell>
          <cell r="AY701">
            <v>11.73</v>
          </cell>
          <cell r="AZ701">
            <v>10.210000000000001</v>
          </cell>
          <cell r="BA701">
            <v>10.27</v>
          </cell>
          <cell r="BB701">
            <v>12.16</v>
          </cell>
          <cell r="BC701">
            <v>0</v>
          </cell>
          <cell r="BD701">
            <v>14.02</v>
          </cell>
          <cell r="BE701">
            <v>15.53</v>
          </cell>
          <cell r="BF701">
            <v>15.75</v>
          </cell>
          <cell r="BG701">
            <v>15.97</v>
          </cell>
          <cell r="BH701">
            <v>14.56</v>
          </cell>
          <cell r="BI701">
            <v>15.63</v>
          </cell>
          <cell r="BJ701">
            <v>14.11</v>
          </cell>
          <cell r="BK701">
            <v>14.2</v>
          </cell>
          <cell r="BL701">
            <v>16.190000000000001</v>
          </cell>
          <cell r="BN701" t="str">
            <v>120-0</v>
          </cell>
          <cell r="BO701" t="str">
            <v>120-0</v>
          </cell>
          <cell r="BR701">
            <v>9.43</v>
          </cell>
          <cell r="BS701">
            <v>9.43</v>
          </cell>
          <cell r="BU701">
            <v>11.82</v>
          </cell>
          <cell r="BV701">
            <v>11.82</v>
          </cell>
          <cell r="BW701">
            <v>0</v>
          </cell>
          <cell r="BX701">
            <v>0</v>
          </cell>
          <cell r="CA701">
            <v>0</v>
          </cell>
          <cell r="CB701">
            <v>11.82</v>
          </cell>
          <cell r="CC701">
            <v>11.820001436768282</v>
          </cell>
          <cell r="CD701">
            <v>1.4367682812377325E-6</v>
          </cell>
          <cell r="CE701" t="e">
            <v>#N/A</v>
          </cell>
          <cell r="CG701" t="str">
            <v>MIP</v>
          </cell>
          <cell r="CI701" t="str">
            <v>Medicamento</v>
          </cell>
          <cell r="CJ701" t="e">
            <v>#N/A</v>
          </cell>
          <cell r="CK701">
            <v>208.86999999999998</v>
          </cell>
        </row>
        <row r="702">
          <cell r="K702" t="str">
            <v>119-0</v>
          </cell>
          <cell r="L702" t="str">
            <v>LICOR CACAU SUSP OR FR 24X30ML</v>
          </cell>
          <cell r="M702">
            <v>1781700080011</v>
          </cell>
          <cell r="N702">
            <v>12.03</v>
          </cell>
          <cell r="O702">
            <v>0</v>
          </cell>
          <cell r="P702">
            <v>10.33</v>
          </cell>
          <cell r="Q702">
            <v>11.86</v>
          </cell>
          <cell r="R702">
            <v>12.03</v>
          </cell>
          <cell r="S702">
            <v>12.2</v>
          </cell>
          <cell r="T702">
            <v>11.09</v>
          </cell>
          <cell r="U702">
            <v>11.95</v>
          </cell>
          <cell r="V702">
            <v>10.39</v>
          </cell>
          <cell r="W702">
            <v>10.45</v>
          </cell>
          <cell r="X702">
            <v>12.38</v>
          </cell>
          <cell r="Y702">
            <v>0</v>
          </cell>
          <cell r="Z702">
            <v>14.28</v>
          </cell>
          <cell r="AA702">
            <v>15.81</v>
          </cell>
          <cell r="AB702">
            <v>16.03</v>
          </cell>
          <cell r="AC702">
            <v>16.25</v>
          </cell>
          <cell r="AD702">
            <v>14.81</v>
          </cell>
          <cell r="AE702">
            <v>15.92</v>
          </cell>
          <cell r="AF702">
            <v>14.36</v>
          </cell>
          <cell r="AG702">
            <v>14.45</v>
          </cell>
          <cell r="AH702">
            <v>16.48</v>
          </cell>
          <cell r="AI702">
            <v>0</v>
          </cell>
          <cell r="AJ702" t="str">
            <v>negativa</v>
          </cell>
          <cell r="AK702" t="str">
            <v>Negativa</v>
          </cell>
          <cell r="AL702" t="str">
            <v>119-0</v>
          </cell>
          <cell r="AM702" t="str">
            <v>Não consta</v>
          </cell>
          <cell r="AN702" t="str">
            <v>não consta</v>
          </cell>
          <cell r="AO702" t="str">
            <v>119-0</v>
          </cell>
          <cell r="AP702">
            <v>0</v>
          </cell>
          <cell r="AQ702" t="str">
            <v>OTC</v>
          </cell>
          <cell r="AR702">
            <v>0</v>
          </cell>
          <cell r="AS702">
            <v>0</v>
          </cell>
          <cell r="AT702">
            <v>10.33</v>
          </cell>
          <cell r="AU702">
            <v>11.86</v>
          </cell>
          <cell r="AV702">
            <v>12.03</v>
          </cell>
          <cell r="AW702">
            <v>12.2</v>
          </cell>
          <cell r="AX702">
            <v>11.09</v>
          </cell>
          <cell r="AY702">
            <v>11.95</v>
          </cell>
          <cell r="AZ702">
            <v>10.39</v>
          </cell>
          <cell r="BA702">
            <v>10.45</v>
          </cell>
          <cell r="BB702">
            <v>12.38</v>
          </cell>
          <cell r="BC702">
            <v>0</v>
          </cell>
          <cell r="BD702">
            <v>14.28</v>
          </cell>
          <cell r="BE702">
            <v>15.81</v>
          </cell>
          <cell r="BF702">
            <v>16.03</v>
          </cell>
          <cell r="BG702">
            <v>16.25</v>
          </cell>
          <cell r="BH702">
            <v>14.81</v>
          </cell>
          <cell r="BI702">
            <v>15.92</v>
          </cell>
          <cell r="BJ702">
            <v>14.36</v>
          </cell>
          <cell r="BK702">
            <v>14.45</v>
          </cell>
          <cell r="BL702">
            <v>16.48</v>
          </cell>
          <cell r="BN702" t="str">
            <v>119-0</v>
          </cell>
          <cell r="BO702" t="str">
            <v>119-0</v>
          </cell>
          <cell r="BR702">
            <v>9.6</v>
          </cell>
          <cell r="BS702">
            <v>9.6</v>
          </cell>
          <cell r="BU702">
            <v>12.03</v>
          </cell>
          <cell r="BV702">
            <v>12.03</v>
          </cell>
          <cell r="BW702">
            <v>0</v>
          </cell>
          <cell r="BX702">
            <v>0</v>
          </cell>
          <cell r="CA702">
            <v>0</v>
          </cell>
          <cell r="CB702">
            <v>12.03</v>
          </cell>
          <cell r="CC702">
            <v>12.030001462294621</v>
          </cell>
          <cell r="CD702">
            <v>1.4622946213904697E-6</v>
          </cell>
          <cell r="CE702" t="e">
            <v>#N/A</v>
          </cell>
          <cell r="CG702" t="str">
            <v>MIP</v>
          </cell>
          <cell r="CI702" t="str">
            <v>Medicamento</v>
          </cell>
          <cell r="CJ702" t="e">
            <v>#N/A</v>
          </cell>
          <cell r="CK702">
            <v>212.61999999999998</v>
          </cell>
        </row>
        <row r="703">
          <cell r="K703" t="str">
            <v>12658-0</v>
          </cell>
          <cell r="L703" t="str">
            <v>LIDOGEL 2% CT BG ALUM 1X30G</v>
          </cell>
          <cell r="M703">
            <v>1558401620017</v>
          </cell>
          <cell r="N703">
            <v>12.74</v>
          </cell>
          <cell r="O703">
            <v>3.2299999999999995E-2</v>
          </cell>
          <cell r="P703">
            <v>13</v>
          </cell>
          <cell r="Q703">
            <v>13</v>
          </cell>
          <cell r="R703">
            <v>13.16</v>
          </cell>
          <cell r="S703">
            <v>13.32</v>
          </cell>
          <cell r="T703">
            <v>12.26</v>
          </cell>
          <cell r="U703">
            <v>13.08</v>
          </cell>
          <cell r="V703">
            <v>13.08</v>
          </cell>
          <cell r="W703">
            <v>13.16</v>
          </cell>
          <cell r="X703">
            <v>13.49</v>
          </cell>
          <cell r="Y703">
            <v>0</v>
          </cell>
          <cell r="Z703">
            <v>17.97</v>
          </cell>
          <cell r="AA703">
            <v>17.97</v>
          </cell>
          <cell r="AB703">
            <v>18.190000000000001</v>
          </cell>
          <cell r="AC703">
            <v>18.41</v>
          </cell>
          <cell r="AD703">
            <v>16.95</v>
          </cell>
          <cell r="AE703">
            <v>18.079999999999998</v>
          </cell>
          <cell r="AF703">
            <v>18.079999999999998</v>
          </cell>
          <cell r="AG703">
            <v>18.190000000000001</v>
          </cell>
          <cell r="AH703">
            <v>18.649999999999999</v>
          </cell>
          <cell r="AI703">
            <v>0</v>
          </cell>
          <cell r="AJ703" t="str">
            <v>positiva</v>
          </cell>
          <cell r="AK703" t="str">
            <v>positiva</v>
          </cell>
          <cell r="AL703" t="str">
            <v>12658-0</v>
          </cell>
          <cell r="AM703" t="str">
            <v>Não consta</v>
          </cell>
          <cell r="AN703" t="str">
            <v>não consta</v>
          </cell>
          <cell r="AO703" t="str">
            <v>12658-0</v>
          </cell>
          <cell r="AP703">
            <v>0</v>
          </cell>
          <cell r="AQ703" t="str">
            <v>NA</v>
          </cell>
          <cell r="AR703">
            <v>0</v>
          </cell>
          <cell r="AS703">
            <v>0</v>
          </cell>
          <cell r="AT703">
            <v>13</v>
          </cell>
          <cell r="AU703">
            <v>13</v>
          </cell>
          <cell r="AV703">
            <v>13.16</v>
          </cell>
          <cell r="AW703">
            <v>13.32</v>
          </cell>
          <cell r="AX703">
            <v>12.26</v>
          </cell>
          <cell r="AY703">
            <v>13.08</v>
          </cell>
          <cell r="AZ703">
            <v>13.08</v>
          </cell>
          <cell r="BA703">
            <v>13.16</v>
          </cell>
          <cell r="BB703">
            <v>13.49</v>
          </cell>
          <cell r="BC703">
            <v>0</v>
          </cell>
          <cell r="BD703">
            <v>17.97</v>
          </cell>
          <cell r="BE703">
            <v>17.97</v>
          </cell>
          <cell r="BF703">
            <v>18.190000000000001</v>
          </cell>
          <cell r="BG703">
            <v>18.41</v>
          </cell>
          <cell r="BH703">
            <v>16.95</v>
          </cell>
          <cell r="BI703">
            <v>18.079999999999998</v>
          </cell>
          <cell r="BJ703">
            <v>18.079999999999998</v>
          </cell>
          <cell r="BK703">
            <v>18.190000000000001</v>
          </cell>
          <cell r="BL703">
            <v>18.649999999999999</v>
          </cell>
          <cell r="BN703" t="str">
            <v>12658-0</v>
          </cell>
          <cell r="BO703" t="str">
            <v>12658-0</v>
          </cell>
          <cell r="BR703">
            <v>10.45</v>
          </cell>
          <cell r="BS703">
            <v>10.79</v>
          </cell>
          <cell r="BU703">
            <v>12.74</v>
          </cell>
          <cell r="BV703">
            <v>13.16</v>
          </cell>
          <cell r="BW703">
            <v>3.296703296703285E-2</v>
          </cell>
          <cell r="BX703">
            <v>6.6703296703285453E-4</v>
          </cell>
          <cell r="CA703">
            <v>0</v>
          </cell>
          <cell r="CB703">
            <v>13.16</v>
          </cell>
          <cell r="CC703">
            <v>13.1599978944</v>
          </cell>
          <cell r="CD703">
            <v>-2.1056000001351549E-6</v>
          </cell>
          <cell r="CE703" t="e">
            <v>#N/A</v>
          </cell>
          <cell r="CG703" t="str">
            <v>Monitorado CMED</v>
          </cell>
          <cell r="CI703" t="str">
            <v>Medicamento</v>
          </cell>
          <cell r="CJ703" t="e">
            <v>#N/A</v>
          </cell>
          <cell r="CK703">
            <v>248.30999999999992</v>
          </cell>
        </row>
        <row r="704">
          <cell r="K704" t="str">
            <v>12973-0</v>
          </cell>
          <cell r="L704" t="str">
            <v>LIDOGEL 2% GEL TOP CT BG 50X30G</v>
          </cell>
          <cell r="M704">
            <v>1558401620025</v>
          </cell>
          <cell r="N704">
            <v>622.16</v>
          </cell>
          <cell r="O704">
            <v>3.2299999999999995E-2</v>
          </cell>
          <cell r="P704">
            <v>634.52</v>
          </cell>
          <cell r="Q704">
            <v>634.52</v>
          </cell>
          <cell r="R704">
            <v>642.26</v>
          </cell>
          <cell r="S704">
            <v>650.19000000000005</v>
          </cell>
          <cell r="T704">
            <v>598.47</v>
          </cell>
          <cell r="U704">
            <v>638.36</v>
          </cell>
          <cell r="V704">
            <v>638.36</v>
          </cell>
          <cell r="W704">
            <v>642.26</v>
          </cell>
          <cell r="X704">
            <v>658.31</v>
          </cell>
          <cell r="Y704">
            <v>0</v>
          </cell>
          <cell r="Z704">
            <v>877.19</v>
          </cell>
          <cell r="AA704">
            <v>877.19</v>
          </cell>
          <cell r="AB704">
            <v>887.89</v>
          </cell>
          <cell r="AC704">
            <v>898.85</v>
          </cell>
          <cell r="AD704">
            <v>827.35</v>
          </cell>
          <cell r="AE704">
            <v>882.5</v>
          </cell>
          <cell r="AF704">
            <v>882.5</v>
          </cell>
          <cell r="AG704">
            <v>887.89</v>
          </cell>
          <cell r="AH704">
            <v>910.07</v>
          </cell>
          <cell r="AI704">
            <v>0</v>
          </cell>
          <cell r="AJ704" t="str">
            <v>positiva</v>
          </cell>
          <cell r="AK704" t="str">
            <v>positiva</v>
          </cell>
          <cell r="AL704" t="str">
            <v>12973-0</v>
          </cell>
          <cell r="AM704" t="str">
            <v>Não consta</v>
          </cell>
          <cell r="AN704" t="str">
            <v>não consta</v>
          </cell>
          <cell r="AO704" t="str">
            <v>12973-0</v>
          </cell>
          <cell r="AP704">
            <v>0</v>
          </cell>
          <cell r="AQ704" t="str">
            <v>NA</v>
          </cell>
          <cell r="AR704" t="str">
            <v>Inclusão de PMC. ABRIL - verificar se é restrito hospitalar ou não</v>
          </cell>
          <cell r="AS704">
            <v>0</v>
          </cell>
          <cell r="AT704">
            <v>634.52</v>
          </cell>
          <cell r="AU704">
            <v>634.52</v>
          </cell>
          <cell r="AV704">
            <v>642.26</v>
          </cell>
          <cell r="AW704">
            <v>650.19000000000005</v>
          </cell>
          <cell r="AX704">
            <v>598.47</v>
          </cell>
          <cell r="AY704">
            <v>638.36</v>
          </cell>
          <cell r="AZ704">
            <v>638.36</v>
          </cell>
          <cell r="BA704">
            <v>642.26</v>
          </cell>
          <cell r="BB704">
            <v>658.31</v>
          </cell>
          <cell r="BC704">
            <v>0</v>
          </cell>
          <cell r="BD704">
            <v>877.19</v>
          </cell>
          <cell r="BE704">
            <v>877.19</v>
          </cell>
          <cell r="BF704">
            <v>887.89</v>
          </cell>
          <cell r="BG704">
            <v>898.85</v>
          </cell>
          <cell r="BH704">
            <v>827.35</v>
          </cell>
          <cell r="BI704">
            <v>882.5</v>
          </cell>
          <cell r="BJ704">
            <v>882.5</v>
          </cell>
          <cell r="BK704">
            <v>887.89</v>
          </cell>
          <cell r="BL704">
            <v>910.07</v>
          </cell>
          <cell r="BN704" t="str">
            <v>12973-0</v>
          </cell>
          <cell r="BO704" t="str">
            <v>12973-0</v>
          </cell>
          <cell r="BR704">
            <v>510.17</v>
          </cell>
          <cell r="BS704">
            <v>526.65</v>
          </cell>
          <cell r="BU704">
            <v>622.16</v>
          </cell>
          <cell r="BV704">
            <v>642.26</v>
          </cell>
          <cell r="BW704">
            <v>3.2306802108782451E-2</v>
          </cell>
          <cell r="BX704">
            <v>6.8021087824554627E-6</v>
          </cell>
          <cell r="CA704">
            <v>0</v>
          </cell>
          <cell r="CB704">
            <v>642.26</v>
          </cell>
          <cell r="CC704">
            <v>642.25989723839996</v>
          </cell>
          <cell r="CD704">
            <v>-1.027616000328635E-4</v>
          </cell>
          <cell r="CE704" t="e">
            <v>#N/A</v>
          </cell>
          <cell r="CG704" t="str">
            <v>Monitorado CMED</v>
          </cell>
          <cell r="CI704" t="str">
            <v>Medicamento</v>
          </cell>
          <cell r="CJ704" t="e">
            <v>#N/A</v>
          </cell>
          <cell r="CK704">
            <v>12119.64</v>
          </cell>
        </row>
        <row r="705">
          <cell r="K705" t="str">
            <v>13144-0</v>
          </cell>
          <cell r="L705" t="str">
            <v>LIFE VIT COMP REV CT FR 1X30 LP</v>
          </cell>
          <cell r="M705">
            <v>1040419450011</v>
          </cell>
          <cell r="N705">
            <v>68.98</v>
          </cell>
          <cell r="O705">
            <v>0</v>
          </cell>
          <cell r="P705">
            <v>59.22</v>
          </cell>
          <cell r="Q705">
            <v>68.03</v>
          </cell>
          <cell r="R705">
            <v>68.98</v>
          </cell>
          <cell r="S705">
            <v>69.97</v>
          </cell>
          <cell r="T705">
            <v>63.62</v>
          </cell>
          <cell r="U705">
            <v>68.5</v>
          </cell>
          <cell r="V705">
            <v>59.58</v>
          </cell>
          <cell r="W705">
            <v>59.94</v>
          </cell>
          <cell r="X705">
            <v>70.98</v>
          </cell>
          <cell r="Y705">
            <v>0</v>
          </cell>
          <cell r="Z705">
            <v>81.87</v>
          </cell>
          <cell r="AA705">
            <v>90.68</v>
          </cell>
          <cell r="AB705">
            <v>91.9</v>
          </cell>
          <cell r="AC705">
            <v>93.18</v>
          </cell>
          <cell r="AD705">
            <v>84.98</v>
          </cell>
          <cell r="AE705">
            <v>91.28</v>
          </cell>
          <cell r="AF705">
            <v>82.37</v>
          </cell>
          <cell r="AG705">
            <v>82.86</v>
          </cell>
          <cell r="AH705">
            <v>94.48</v>
          </cell>
          <cell r="AI705">
            <v>0</v>
          </cell>
          <cell r="AJ705" t="str">
            <v>negativa</v>
          </cell>
          <cell r="AK705" t="str">
            <v>Negativa</v>
          </cell>
          <cell r="AL705" t="str">
            <v>Não consta</v>
          </cell>
          <cell r="AM705" t="str">
            <v>Não consta</v>
          </cell>
          <cell r="AN705" t="str">
            <v>não consta</v>
          </cell>
          <cell r="AO705" t="str">
            <v>13144-0</v>
          </cell>
          <cell r="AP705">
            <v>0</v>
          </cell>
          <cell r="AQ705" t="str">
            <v>NA</v>
          </cell>
          <cell r="AR705">
            <v>0</v>
          </cell>
          <cell r="AS705">
            <v>0</v>
          </cell>
          <cell r="AT705">
            <v>59.22</v>
          </cell>
          <cell r="AU705">
            <v>68.03</v>
          </cell>
          <cell r="AV705">
            <v>68.98</v>
          </cell>
          <cell r="AW705">
            <v>69.97</v>
          </cell>
          <cell r="AX705">
            <v>63.62</v>
          </cell>
          <cell r="AY705">
            <v>68.5</v>
          </cell>
          <cell r="AZ705">
            <v>59.58</v>
          </cell>
          <cell r="BA705">
            <v>59.94</v>
          </cell>
          <cell r="BB705">
            <v>70.98</v>
          </cell>
          <cell r="BC705">
            <v>0</v>
          </cell>
          <cell r="BD705">
            <v>81.87</v>
          </cell>
          <cell r="BE705">
            <v>90.68</v>
          </cell>
          <cell r="BF705">
            <v>91.9</v>
          </cell>
          <cell r="BG705">
            <v>93.18</v>
          </cell>
          <cell r="BH705">
            <v>84.98</v>
          </cell>
          <cell r="BI705">
            <v>91.28</v>
          </cell>
          <cell r="BJ705">
            <v>82.37</v>
          </cell>
          <cell r="BK705">
            <v>82.86</v>
          </cell>
          <cell r="BL705">
            <v>94.48</v>
          </cell>
          <cell r="BN705" t="str">
            <v>13144-0</v>
          </cell>
          <cell r="BO705" t="str">
            <v>13144-0</v>
          </cell>
          <cell r="BR705">
            <v>55.05</v>
          </cell>
          <cell r="BS705">
            <v>55.05</v>
          </cell>
          <cell r="BU705">
            <v>65.56</v>
          </cell>
          <cell r="BV705">
            <v>68.98</v>
          </cell>
          <cell r="BW705">
            <v>5.216595485051867E-2</v>
          </cell>
          <cell r="BX705">
            <v>5.216595485051867E-2</v>
          </cell>
          <cell r="CA705">
            <v>0</v>
          </cell>
          <cell r="CB705">
            <v>68.98</v>
          </cell>
          <cell r="CC705">
            <v>68.980008384794928</v>
          </cell>
          <cell r="CD705">
            <v>8.3847949241544484E-6</v>
          </cell>
          <cell r="CE705" t="e">
            <v>#N/A</v>
          </cell>
          <cell r="CG705" t="str">
            <v>MIP</v>
          </cell>
          <cell r="CI705" t="str">
            <v>Medicamento</v>
          </cell>
          <cell r="CJ705" t="e">
            <v>#N/A</v>
          </cell>
          <cell r="CK705">
            <v>1219.2699999999998</v>
          </cell>
        </row>
        <row r="706">
          <cell r="K706" t="str">
            <v>11309-0</v>
          </cell>
          <cell r="L706" t="str">
            <v>LIPANON RETARD  CT 24X3X10 CAP</v>
          </cell>
          <cell r="M706">
            <v>1781700950032</v>
          </cell>
          <cell r="N706">
            <v>71.78</v>
          </cell>
          <cell r="O706">
            <v>4.2200000000000001E-2</v>
          </cell>
          <cell r="P706">
            <v>73.900000000000006</v>
          </cell>
          <cell r="Q706">
            <v>73.900000000000006</v>
          </cell>
          <cell r="R706">
            <v>74.8</v>
          </cell>
          <cell r="S706">
            <v>75.73</v>
          </cell>
          <cell r="T706">
            <v>69.7</v>
          </cell>
          <cell r="U706">
            <v>74.349999999999994</v>
          </cell>
          <cell r="V706">
            <v>74.349999999999994</v>
          </cell>
          <cell r="W706">
            <v>74.8</v>
          </cell>
          <cell r="X706">
            <v>76.680000000000007</v>
          </cell>
          <cell r="Y706">
            <v>0</v>
          </cell>
          <cell r="Z706">
            <v>102.16</v>
          </cell>
          <cell r="AA706">
            <v>102.16</v>
          </cell>
          <cell r="AB706">
            <v>103.41</v>
          </cell>
          <cell r="AC706">
            <v>104.69</v>
          </cell>
          <cell r="AD706">
            <v>96.36</v>
          </cell>
          <cell r="AE706">
            <v>102.78</v>
          </cell>
          <cell r="AF706">
            <v>102.78</v>
          </cell>
          <cell r="AG706">
            <v>103.41</v>
          </cell>
          <cell r="AH706">
            <v>106.01</v>
          </cell>
          <cell r="AI706">
            <v>0</v>
          </cell>
          <cell r="AJ706" t="str">
            <v>positiva</v>
          </cell>
          <cell r="AK706" t="str">
            <v>positiva</v>
          </cell>
          <cell r="AL706" t="str">
            <v>11309-0</v>
          </cell>
          <cell r="AM706" t="str">
            <v>Não consta</v>
          </cell>
          <cell r="AN706" t="str">
            <v>não consta</v>
          </cell>
          <cell r="AO706" t="str">
            <v>11309-0</v>
          </cell>
          <cell r="AP706">
            <v>0</v>
          </cell>
          <cell r="AQ706" t="str">
            <v>RX</v>
          </cell>
          <cell r="AR706">
            <v>0</v>
          </cell>
          <cell r="AS706">
            <v>0</v>
          </cell>
          <cell r="AT706">
            <v>73.900000000000006</v>
          </cell>
          <cell r="AU706">
            <v>73.900000000000006</v>
          </cell>
          <cell r="AV706">
            <v>74.8</v>
          </cell>
          <cell r="AW706">
            <v>75.73</v>
          </cell>
          <cell r="AX706">
            <v>69.7</v>
          </cell>
          <cell r="AY706">
            <v>74.349999999999994</v>
          </cell>
          <cell r="AZ706">
            <v>74.349999999999994</v>
          </cell>
          <cell r="BA706">
            <v>74.8</v>
          </cell>
          <cell r="BB706">
            <v>76.680000000000007</v>
          </cell>
          <cell r="BC706">
            <v>0</v>
          </cell>
          <cell r="BD706">
            <v>102.16</v>
          </cell>
          <cell r="BE706">
            <v>102.16</v>
          </cell>
          <cell r="BF706">
            <v>103.41</v>
          </cell>
          <cell r="BG706">
            <v>104.69</v>
          </cell>
          <cell r="BH706">
            <v>96.36</v>
          </cell>
          <cell r="BI706">
            <v>102.78</v>
          </cell>
          <cell r="BJ706">
            <v>102.78</v>
          </cell>
          <cell r="BK706">
            <v>103.41</v>
          </cell>
          <cell r="BL706">
            <v>106.01</v>
          </cell>
          <cell r="BN706" t="str">
            <v>11309-0</v>
          </cell>
          <cell r="BO706" t="str">
            <v>11309-0</v>
          </cell>
          <cell r="BR706">
            <v>58.86</v>
          </cell>
          <cell r="BS706">
            <v>61.34</v>
          </cell>
          <cell r="BU706">
            <v>71.78</v>
          </cell>
          <cell r="BV706">
            <v>74.8</v>
          </cell>
          <cell r="BW706">
            <v>4.2073000835887386E-2</v>
          </cell>
          <cell r="BX706">
            <v>-1.2699916411261503E-4</v>
          </cell>
          <cell r="CA706">
            <v>0</v>
          </cell>
          <cell r="CB706">
            <v>74.8</v>
          </cell>
          <cell r="CC706">
            <v>74.799988031999987</v>
          </cell>
          <cell r="CD706">
            <v>-1.1968000009687785E-5</v>
          </cell>
          <cell r="CE706" t="str">
            <v>LIPANON RETARD CT 24X3X10 CAP</v>
          </cell>
          <cell r="CG706" t="str">
            <v>Monitorado CMED</v>
          </cell>
          <cell r="CI706" t="str">
            <v>Medicamento</v>
          </cell>
          <cell r="CJ706" t="e">
            <v>#N/A</v>
          </cell>
          <cell r="CK706" t="str">
            <v>Monitorado</v>
          </cell>
        </row>
        <row r="707">
          <cell r="K707" t="str">
            <v>11310-0</v>
          </cell>
          <cell r="L707" t="str">
            <v>LIPANON RETARD CT 24X3X5 CAP</v>
          </cell>
          <cell r="M707">
            <v>1781700950083</v>
          </cell>
          <cell r="N707">
            <v>35.909999999999997</v>
          </cell>
          <cell r="O707">
            <v>0</v>
          </cell>
          <cell r="P707">
            <v>35.479999999999997</v>
          </cell>
          <cell r="Q707">
            <v>35.479999999999997</v>
          </cell>
          <cell r="R707">
            <v>35.909999999999997</v>
          </cell>
          <cell r="S707">
            <v>36.36</v>
          </cell>
          <cell r="T707">
            <v>33.47</v>
          </cell>
          <cell r="U707">
            <v>35.700000000000003</v>
          </cell>
          <cell r="V707">
            <v>35.700000000000003</v>
          </cell>
          <cell r="W707">
            <v>35.909999999999997</v>
          </cell>
          <cell r="X707">
            <v>36.81</v>
          </cell>
          <cell r="Y707">
            <v>0</v>
          </cell>
          <cell r="Z707">
            <v>49.05</v>
          </cell>
          <cell r="AA707">
            <v>49.05</v>
          </cell>
          <cell r="AB707">
            <v>49.64</v>
          </cell>
          <cell r="AC707">
            <v>50.27</v>
          </cell>
          <cell r="AD707">
            <v>46.27</v>
          </cell>
          <cell r="AE707">
            <v>49.35</v>
          </cell>
          <cell r="AF707">
            <v>49.35</v>
          </cell>
          <cell r="AG707">
            <v>49.64</v>
          </cell>
          <cell r="AH707">
            <v>50.89</v>
          </cell>
          <cell r="AI707">
            <v>0</v>
          </cell>
          <cell r="AJ707" t="str">
            <v>positiva</v>
          </cell>
          <cell r="AK707" t="str">
            <v>positiva</v>
          </cell>
          <cell r="AL707" t="str">
            <v>11310-0</v>
          </cell>
          <cell r="AM707" t="str">
            <v>Não consta</v>
          </cell>
          <cell r="AN707" t="str">
            <v>não consta</v>
          </cell>
          <cell r="AO707" t="str">
            <v>11310-0</v>
          </cell>
          <cell r="AP707">
            <v>0</v>
          </cell>
          <cell r="AQ707" t="str">
            <v>RX</v>
          </cell>
          <cell r="AR707">
            <v>0</v>
          </cell>
          <cell r="AS707">
            <v>0</v>
          </cell>
          <cell r="AT707">
            <v>35.479999999999997</v>
          </cell>
          <cell r="AU707">
            <v>35.479999999999997</v>
          </cell>
          <cell r="AV707">
            <v>35.909999999999997</v>
          </cell>
          <cell r="AW707">
            <v>36.36</v>
          </cell>
          <cell r="AX707">
            <v>33.47</v>
          </cell>
          <cell r="AY707">
            <v>35.700000000000003</v>
          </cell>
          <cell r="AZ707">
            <v>35.700000000000003</v>
          </cell>
          <cell r="BA707">
            <v>35.909999999999997</v>
          </cell>
          <cell r="BB707">
            <v>36.81</v>
          </cell>
          <cell r="BC707">
            <v>0</v>
          </cell>
          <cell r="BD707">
            <v>49.05</v>
          </cell>
          <cell r="BE707">
            <v>49.05</v>
          </cell>
          <cell r="BF707">
            <v>49.64</v>
          </cell>
          <cell r="BG707">
            <v>50.27</v>
          </cell>
          <cell r="BH707">
            <v>46.27</v>
          </cell>
          <cell r="BI707">
            <v>49.35</v>
          </cell>
          <cell r="BJ707">
            <v>49.35</v>
          </cell>
          <cell r="BK707">
            <v>49.64</v>
          </cell>
          <cell r="BL707">
            <v>50.89</v>
          </cell>
          <cell r="BN707" t="str">
            <v>11310-0</v>
          </cell>
          <cell r="BO707" t="str">
            <v>11310-0</v>
          </cell>
          <cell r="BR707">
            <v>29.45</v>
          </cell>
          <cell r="BS707">
            <v>29.45</v>
          </cell>
          <cell r="BU707">
            <v>35.92</v>
          </cell>
          <cell r="BV707">
            <v>35.909999999999997</v>
          </cell>
          <cell r="BW707">
            <v>-2.7839643652571855E-4</v>
          </cell>
          <cell r="BX707">
            <v>-2.7839643652571855E-4</v>
          </cell>
          <cell r="CA707">
            <v>0</v>
          </cell>
          <cell r="CB707">
            <v>35.909999999999997</v>
          </cell>
          <cell r="CC707">
            <v>35.90999425439999</v>
          </cell>
          <cell r="CD707">
            <v>-5.74560000643487E-6</v>
          </cell>
          <cell r="CE707" t="str">
            <v>LIPANON RETARD CT 24X3X5 CAP</v>
          </cell>
          <cell r="CG707" t="str">
            <v>Monitorado CMED</v>
          </cell>
          <cell r="CI707" t="str">
            <v>Medicamento</v>
          </cell>
          <cell r="CJ707" t="e">
            <v>#N/A</v>
          </cell>
          <cell r="CK707" t="str">
            <v>Monitorado</v>
          </cell>
        </row>
        <row r="708">
          <cell r="K708" t="str">
            <v>14915-0</v>
          </cell>
          <cell r="L708" t="str">
            <v>LIPNEO 100MG COMP CT BL 2X15</v>
          </cell>
          <cell r="M708">
            <v>1558401180033</v>
          </cell>
          <cell r="N708">
            <v>65.069999999999993</v>
          </cell>
          <cell r="O708">
            <v>4.2200000000000001E-2</v>
          </cell>
          <cell r="P708">
            <v>67</v>
          </cell>
          <cell r="Q708">
            <v>67</v>
          </cell>
          <cell r="R708">
            <v>67.819999999999993</v>
          </cell>
          <cell r="S708">
            <v>68.650000000000006</v>
          </cell>
          <cell r="T708">
            <v>63.19</v>
          </cell>
          <cell r="U708">
            <v>67.41</v>
          </cell>
          <cell r="V708">
            <v>67.41</v>
          </cell>
          <cell r="W708">
            <v>67.819999999999993</v>
          </cell>
          <cell r="X708">
            <v>69.510000000000005</v>
          </cell>
          <cell r="Y708">
            <v>0</v>
          </cell>
          <cell r="Z708">
            <v>92.62</v>
          </cell>
          <cell r="AA708">
            <v>92.62</v>
          </cell>
          <cell r="AB708">
            <v>93.76</v>
          </cell>
          <cell r="AC708">
            <v>94.9</v>
          </cell>
          <cell r="AD708">
            <v>87.36</v>
          </cell>
          <cell r="AE708">
            <v>93.19</v>
          </cell>
          <cell r="AF708">
            <v>93.19</v>
          </cell>
          <cell r="AG708">
            <v>93.76</v>
          </cell>
          <cell r="AH708">
            <v>96.09</v>
          </cell>
          <cell r="AI708">
            <v>0</v>
          </cell>
          <cell r="AJ708" t="str">
            <v>positiva</v>
          </cell>
          <cell r="AK708" t="str">
            <v>positiva</v>
          </cell>
          <cell r="AL708" t="str">
            <v>14915-0</v>
          </cell>
          <cell r="AM708" t="str">
            <v>Não consta</v>
          </cell>
          <cell r="AN708" t="str">
            <v>não consta</v>
          </cell>
          <cell r="AO708" t="str">
            <v>14915-0</v>
          </cell>
          <cell r="AP708">
            <v>0</v>
          </cell>
          <cell r="AQ708" t="str">
            <v>NA</v>
          </cell>
          <cell r="AR708">
            <v>0</v>
          </cell>
          <cell r="AS708">
            <v>0</v>
          </cell>
          <cell r="AT708">
            <v>67</v>
          </cell>
          <cell r="AU708">
            <v>67</v>
          </cell>
          <cell r="AV708">
            <v>67.819999999999993</v>
          </cell>
          <cell r="AW708">
            <v>68.650000000000006</v>
          </cell>
          <cell r="AX708">
            <v>63.19</v>
          </cell>
          <cell r="AY708">
            <v>67.41</v>
          </cell>
          <cell r="AZ708">
            <v>67.41</v>
          </cell>
          <cell r="BA708">
            <v>67.819999999999993</v>
          </cell>
          <cell r="BB708">
            <v>69.510000000000005</v>
          </cell>
          <cell r="BC708">
            <v>0</v>
          </cell>
          <cell r="BD708">
            <v>92.62</v>
          </cell>
          <cell r="BE708">
            <v>92.62</v>
          </cell>
          <cell r="BF708">
            <v>93.76</v>
          </cell>
          <cell r="BG708">
            <v>94.9</v>
          </cell>
          <cell r="BH708">
            <v>87.36</v>
          </cell>
          <cell r="BI708">
            <v>93.19</v>
          </cell>
          <cell r="BJ708">
            <v>93.19</v>
          </cell>
          <cell r="BK708">
            <v>93.76</v>
          </cell>
          <cell r="BL708">
            <v>96.09</v>
          </cell>
          <cell r="BN708" t="str">
            <v>14915-0</v>
          </cell>
          <cell r="BO708" t="str">
            <v>14915-0</v>
          </cell>
          <cell r="BR708">
            <v>53.36</v>
          </cell>
          <cell r="BS708">
            <v>55.61</v>
          </cell>
          <cell r="BU708">
            <v>65.069999999999993</v>
          </cell>
          <cell r="BV708">
            <v>67.819999999999993</v>
          </cell>
          <cell r="BW708">
            <v>4.226217919163977E-2</v>
          </cell>
          <cell r="BX708">
            <v>6.2179191639769038E-5</v>
          </cell>
          <cell r="CA708">
            <v>0</v>
          </cell>
          <cell r="CB708">
            <v>67.819999999999993</v>
          </cell>
          <cell r="CC708">
            <v>67.819989148799991</v>
          </cell>
          <cell r="CD708">
            <v>-1.0851200002548467E-5</v>
          </cell>
          <cell r="CE708" t="e">
            <v>#N/A</v>
          </cell>
          <cell r="CG708" t="str">
            <v>Monitorado CMED</v>
          </cell>
          <cell r="CI708" t="str">
            <v>Medicamento</v>
          </cell>
          <cell r="CJ708" t="e">
            <v>#N/A</v>
          </cell>
          <cell r="CK708">
            <v>1279.7499999999998</v>
          </cell>
        </row>
        <row r="709">
          <cell r="K709" t="str">
            <v>12738-0</v>
          </cell>
          <cell r="L709" t="str">
            <v>LIPOCLIN 20MG COMP CT BL 3X10</v>
          </cell>
          <cell r="M709">
            <v>1046502940089</v>
          </cell>
          <cell r="N709">
            <v>20.55</v>
          </cell>
          <cell r="O709">
            <v>0</v>
          </cell>
          <cell r="P709">
            <v>20.3</v>
          </cell>
          <cell r="Q709">
            <v>20.3</v>
          </cell>
          <cell r="R709">
            <v>20.55</v>
          </cell>
          <cell r="S709">
            <v>20.8</v>
          </cell>
          <cell r="T709">
            <v>19.149999999999999</v>
          </cell>
          <cell r="U709">
            <v>20.420000000000002</v>
          </cell>
          <cell r="V709">
            <v>20.420000000000002</v>
          </cell>
          <cell r="W709">
            <v>20.55</v>
          </cell>
          <cell r="X709">
            <v>21.06</v>
          </cell>
          <cell r="Y709">
            <v>0</v>
          </cell>
          <cell r="Z709">
            <v>28.06</v>
          </cell>
          <cell r="AA709">
            <v>28.06</v>
          </cell>
          <cell r="AB709">
            <v>28.41</v>
          </cell>
          <cell r="AC709">
            <v>28.75</v>
          </cell>
          <cell r="AD709">
            <v>26.47</v>
          </cell>
          <cell r="AE709">
            <v>28.23</v>
          </cell>
          <cell r="AF709">
            <v>28.23</v>
          </cell>
          <cell r="AG709">
            <v>28.41</v>
          </cell>
          <cell r="AH709">
            <v>29.11</v>
          </cell>
          <cell r="AI709">
            <v>0</v>
          </cell>
          <cell r="AJ709" t="str">
            <v>positiva</v>
          </cell>
          <cell r="AK709" t="str">
            <v>positiva</v>
          </cell>
          <cell r="AL709" t="str">
            <v>12738-0</v>
          </cell>
          <cell r="AM709" t="str">
            <v>Não consta</v>
          </cell>
          <cell r="AN709" t="str">
            <v>não consta</v>
          </cell>
          <cell r="AO709" t="str">
            <v>12738-0</v>
          </cell>
          <cell r="AP709">
            <v>0</v>
          </cell>
          <cell r="AQ709" t="str">
            <v>NA</v>
          </cell>
          <cell r="AR709">
            <v>0</v>
          </cell>
          <cell r="AS709">
            <v>0</v>
          </cell>
          <cell r="AT709">
            <v>20.3</v>
          </cell>
          <cell r="AU709">
            <v>20.3</v>
          </cell>
          <cell r="AV709">
            <v>20.55</v>
          </cell>
          <cell r="AW709">
            <v>20.8</v>
          </cell>
          <cell r="AX709">
            <v>19.149999999999999</v>
          </cell>
          <cell r="AY709">
            <v>20.420000000000002</v>
          </cell>
          <cell r="AZ709">
            <v>20.420000000000002</v>
          </cell>
          <cell r="BA709">
            <v>20.55</v>
          </cell>
          <cell r="BB709">
            <v>21.06</v>
          </cell>
          <cell r="BC709">
            <v>0</v>
          </cell>
          <cell r="BD709">
            <v>28.06</v>
          </cell>
          <cell r="BE709">
            <v>28.06</v>
          </cell>
          <cell r="BF709">
            <v>28.41</v>
          </cell>
          <cell r="BG709">
            <v>28.75</v>
          </cell>
          <cell r="BH709">
            <v>26.47</v>
          </cell>
          <cell r="BI709">
            <v>28.23</v>
          </cell>
          <cell r="BJ709">
            <v>28.23</v>
          </cell>
          <cell r="BK709">
            <v>28.41</v>
          </cell>
          <cell r="BL709">
            <v>29.11</v>
          </cell>
          <cell r="BN709" t="str">
            <v>12738-0</v>
          </cell>
          <cell r="BO709" t="str">
            <v>12738-0</v>
          </cell>
          <cell r="BR709">
            <v>16.850000000000001</v>
          </cell>
          <cell r="BS709">
            <v>16.850000000000001</v>
          </cell>
          <cell r="BU709">
            <v>20.55</v>
          </cell>
          <cell r="BV709">
            <v>20.55</v>
          </cell>
          <cell r="BW709">
            <v>0</v>
          </cell>
          <cell r="BX709">
            <v>0</v>
          </cell>
          <cell r="CA709">
            <v>0</v>
          </cell>
          <cell r="CB709">
            <v>20.55</v>
          </cell>
          <cell r="CC709">
            <v>20.549996711999999</v>
          </cell>
          <cell r="CD709">
            <v>-3.2880000020441003E-6</v>
          </cell>
          <cell r="CE709" t="e">
            <v>#N/A</v>
          </cell>
          <cell r="CG709" t="str">
            <v>Monitorado CMED</v>
          </cell>
          <cell r="CI709" t="str">
            <v>Medicamento</v>
          </cell>
          <cell r="CJ709" t="e">
            <v>#N/A</v>
          </cell>
          <cell r="CK709">
            <v>387.73000000000013</v>
          </cell>
        </row>
        <row r="710">
          <cell r="K710" t="str">
            <v>8177-0</v>
          </cell>
          <cell r="L710" t="str">
            <v>LISADOR 500MG CT 12X25X8 COMP</v>
          </cell>
          <cell r="M710">
            <v>1781700600104</v>
          </cell>
          <cell r="N710">
            <v>300.83</v>
          </cell>
          <cell r="O710">
            <v>0</v>
          </cell>
          <cell r="P710">
            <v>258.25</v>
          </cell>
          <cell r="Q710">
            <v>296.66000000000003</v>
          </cell>
          <cell r="R710">
            <v>300.83</v>
          </cell>
          <cell r="S710">
            <v>305.13</v>
          </cell>
          <cell r="T710">
            <v>277.42</v>
          </cell>
          <cell r="U710">
            <v>298.73</v>
          </cell>
          <cell r="V710">
            <v>259.82</v>
          </cell>
          <cell r="W710">
            <v>261.39999999999998</v>
          </cell>
          <cell r="X710">
            <v>309.54000000000002</v>
          </cell>
          <cell r="Y710">
            <v>0</v>
          </cell>
          <cell r="Z710">
            <v>357.02</v>
          </cell>
          <cell r="AA710">
            <v>395.43</v>
          </cell>
          <cell r="AB710">
            <v>400.8</v>
          </cell>
          <cell r="AC710">
            <v>406.34</v>
          </cell>
          <cell r="AD710">
            <v>370.57</v>
          </cell>
          <cell r="AE710">
            <v>398.09</v>
          </cell>
          <cell r="AF710">
            <v>359.19</v>
          </cell>
          <cell r="AG710">
            <v>361.37</v>
          </cell>
          <cell r="AH710">
            <v>412.01</v>
          </cell>
          <cell r="AI710">
            <v>0</v>
          </cell>
          <cell r="AJ710" t="str">
            <v>negativa</v>
          </cell>
          <cell r="AK710" t="str">
            <v>Negativa</v>
          </cell>
          <cell r="AL710" t="str">
            <v>8177-0</v>
          </cell>
          <cell r="AM710" t="str">
            <v>Não consta</v>
          </cell>
          <cell r="AN710" t="str">
            <v>não consta</v>
          </cell>
          <cell r="AO710" t="str">
            <v>8177-0</v>
          </cell>
          <cell r="AP710">
            <v>0</v>
          </cell>
          <cell r="AQ710" t="str">
            <v>OTX/PP</v>
          </cell>
          <cell r="AR710">
            <v>0</v>
          </cell>
          <cell r="AS710">
            <v>0</v>
          </cell>
          <cell r="AT710">
            <v>258.25</v>
          </cell>
          <cell r="AU710">
            <v>296.66000000000003</v>
          </cell>
          <cell r="AV710">
            <v>300.83</v>
          </cell>
          <cell r="AW710">
            <v>305.13</v>
          </cell>
          <cell r="AX710">
            <v>277.42</v>
          </cell>
          <cell r="AY710">
            <v>298.73</v>
          </cell>
          <cell r="AZ710">
            <v>259.82</v>
          </cell>
          <cell r="BA710">
            <v>261.39999999999998</v>
          </cell>
          <cell r="BB710">
            <v>309.54000000000002</v>
          </cell>
          <cell r="BC710">
            <v>0</v>
          </cell>
          <cell r="BD710">
            <v>357.02</v>
          </cell>
          <cell r="BE710">
            <v>395.43</v>
          </cell>
          <cell r="BF710">
            <v>400.8</v>
          </cell>
          <cell r="BG710">
            <v>406.34</v>
          </cell>
          <cell r="BH710">
            <v>370.57</v>
          </cell>
          <cell r="BI710">
            <v>398.09</v>
          </cell>
          <cell r="BJ710">
            <v>359.19</v>
          </cell>
          <cell r="BK710">
            <v>361.37</v>
          </cell>
          <cell r="BL710">
            <v>412.01</v>
          </cell>
          <cell r="BN710" t="str">
            <v>8177-0</v>
          </cell>
          <cell r="BO710" t="str">
            <v>8177-0</v>
          </cell>
          <cell r="BR710">
            <v>240.07</v>
          </cell>
          <cell r="BS710">
            <v>240.07</v>
          </cell>
          <cell r="BU710">
            <v>285.93</v>
          </cell>
          <cell r="BV710">
            <v>300.83</v>
          </cell>
          <cell r="BW710">
            <v>5.2110656454376958E-2</v>
          </cell>
          <cell r="BX710">
            <v>5.2110656454376958E-2</v>
          </cell>
          <cell r="CA710">
            <v>0</v>
          </cell>
          <cell r="CB710">
            <v>300.83</v>
          </cell>
          <cell r="CC710">
            <v>300.83003656708985</v>
          </cell>
          <cell r="CD710">
            <v>3.6567089864547597E-5</v>
          </cell>
          <cell r="CE710" t="str">
            <v>LISADOR 500MG CT 12X25X8 COMP</v>
          </cell>
          <cell r="CG710" t="str">
            <v>MIP</v>
          </cell>
          <cell r="CI710" t="str">
            <v>Medicamento</v>
          </cell>
          <cell r="CJ710" t="e">
            <v>#N/A</v>
          </cell>
          <cell r="CK710" t="str">
            <v>Liberado</v>
          </cell>
        </row>
        <row r="711">
          <cell r="K711" t="str">
            <v>8178-0</v>
          </cell>
          <cell r="L711" t="str">
            <v>LISADOR 500MG CT 48X2X8 COMP</v>
          </cell>
          <cell r="M711">
            <v>1781700600090</v>
          </cell>
          <cell r="N711">
            <v>24.08</v>
          </cell>
          <cell r="O711">
            <v>0</v>
          </cell>
          <cell r="P711">
            <v>20.68</v>
          </cell>
          <cell r="Q711">
            <v>23.75</v>
          </cell>
          <cell r="R711">
            <v>24.08</v>
          </cell>
          <cell r="S711">
            <v>24.43</v>
          </cell>
          <cell r="T711">
            <v>22.21</v>
          </cell>
          <cell r="U711">
            <v>23.92</v>
          </cell>
          <cell r="V711">
            <v>20.8</v>
          </cell>
          <cell r="W711">
            <v>20.93</v>
          </cell>
          <cell r="X711">
            <v>24.78</v>
          </cell>
          <cell r="Y711">
            <v>0</v>
          </cell>
          <cell r="Z711">
            <v>28.59</v>
          </cell>
          <cell r="AA711">
            <v>31.66</v>
          </cell>
          <cell r="AB711">
            <v>32.08</v>
          </cell>
          <cell r="AC711">
            <v>32.53</v>
          </cell>
          <cell r="AD711">
            <v>29.67</v>
          </cell>
          <cell r="AE711">
            <v>31.88</v>
          </cell>
          <cell r="AF711">
            <v>28.75</v>
          </cell>
          <cell r="AG711">
            <v>28.93</v>
          </cell>
          <cell r="AH711">
            <v>32.979999999999997</v>
          </cell>
          <cell r="AI711">
            <v>0</v>
          </cell>
          <cell r="AJ711" t="str">
            <v>negativa</v>
          </cell>
          <cell r="AK711" t="str">
            <v>Negativa</v>
          </cell>
          <cell r="AL711" t="str">
            <v>8178-0</v>
          </cell>
          <cell r="AM711" t="str">
            <v>Não consta</v>
          </cell>
          <cell r="AN711" t="str">
            <v>não consta</v>
          </cell>
          <cell r="AO711" t="str">
            <v>8178-0</v>
          </cell>
          <cell r="AP711">
            <v>0</v>
          </cell>
          <cell r="AQ711" t="str">
            <v>OTX/PP</v>
          </cell>
          <cell r="AR711">
            <v>0</v>
          </cell>
          <cell r="AS711">
            <v>0</v>
          </cell>
          <cell r="AT711">
            <v>20.68</v>
          </cell>
          <cell r="AU711">
            <v>23.75</v>
          </cell>
          <cell r="AV711">
            <v>24.08</v>
          </cell>
          <cell r="AW711">
            <v>24.43</v>
          </cell>
          <cell r="AX711">
            <v>22.21</v>
          </cell>
          <cell r="AY711">
            <v>23.92</v>
          </cell>
          <cell r="AZ711">
            <v>20.8</v>
          </cell>
          <cell r="BA711">
            <v>20.93</v>
          </cell>
          <cell r="BB711">
            <v>24.78</v>
          </cell>
          <cell r="BC711">
            <v>0</v>
          </cell>
          <cell r="BD711">
            <v>28.59</v>
          </cell>
          <cell r="BE711">
            <v>31.66</v>
          </cell>
          <cell r="BF711">
            <v>32.08</v>
          </cell>
          <cell r="BG711">
            <v>32.53</v>
          </cell>
          <cell r="BH711">
            <v>29.67</v>
          </cell>
          <cell r="BI711">
            <v>31.88</v>
          </cell>
          <cell r="BJ711">
            <v>28.75</v>
          </cell>
          <cell r="BK711">
            <v>28.93</v>
          </cell>
          <cell r="BL711">
            <v>32.979999999999997</v>
          </cell>
          <cell r="BN711" t="str">
            <v>8178-0</v>
          </cell>
          <cell r="BO711" t="str">
            <v>8178-0</v>
          </cell>
          <cell r="BR711">
            <v>19.22</v>
          </cell>
          <cell r="BS711">
            <v>19.22</v>
          </cell>
          <cell r="BU711">
            <v>22.9</v>
          </cell>
          <cell r="BV711">
            <v>24.08</v>
          </cell>
          <cell r="BW711">
            <v>5.1528384279476036E-2</v>
          </cell>
          <cell r="BX711">
            <v>5.1528384279476036E-2</v>
          </cell>
          <cell r="CA711">
            <v>0</v>
          </cell>
          <cell r="CB711">
            <v>24.08</v>
          </cell>
          <cell r="CC711">
            <v>24.080002927020317</v>
          </cell>
          <cell r="CD711">
            <v>2.9270203185660648E-6</v>
          </cell>
          <cell r="CE711" t="str">
            <v>LISADOR 500MG CT 48X2X8 COMP</v>
          </cell>
          <cell r="CG711" t="str">
            <v>MIP</v>
          </cell>
          <cell r="CI711" t="str">
            <v>Medicamento</v>
          </cell>
          <cell r="CJ711" t="e">
            <v>#N/A</v>
          </cell>
          <cell r="CK711" t="str">
            <v>Liberado</v>
          </cell>
        </row>
        <row r="712">
          <cell r="K712" t="str">
            <v>8181-0</v>
          </cell>
          <cell r="L712" t="str">
            <v>LISADOR INJ 2 ML CT 128X3 AMPOLA</v>
          </cell>
          <cell r="M712">
            <v>1781700600023</v>
          </cell>
          <cell r="N712">
            <v>8.5399999999999991</v>
          </cell>
          <cell r="O712">
            <v>0</v>
          </cell>
          <cell r="P712">
            <v>8.43</v>
          </cell>
          <cell r="Q712">
            <v>8.43</v>
          </cell>
          <cell r="R712">
            <v>8.5399999999999991</v>
          </cell>
          <cell r="S712">
            <v>8.64</v>
          </cell>
          <cell r="T712">
            <v>7.95</v>
          </cell>
          <cell r="U712">
            <v>8.48</v>
          </cell>
          <cell r="V712">
            <v>8.48</v>
          </cell>
          <cell r="W712">
            <v>8.5399999999999991</v>
          </cell>
          <cell r="X712">
            <v>8.75</v>
          </cell>
          <cell r="Y712">
            <v>0</v>
          </cell>
          <cell r="Z712">
            <v>11.65</v>
          </cell>
          <cell r="AA712">
            <v>11.65</v>
          </cell>
          <cell r="AB712">
            <v>11.81</v>
          </cell>
          <cell r="AC712">
            <v>11.94</v>
          </cell>
          <cell r="AD712">
            <v>10.99</v>
          </cell>
          <cell r="AE712">
            <v>11.72</v>
          </cell>
          <cell r="AF712">
            <v>11.72</v>
          </cell>
          <cell r="AG712">
            <v>11.81</v>
          </cell>
          <cell r="AH712">
            <v>12.1</v>
          </cell>
          <cell r="AI712">
            <v>0</v>
          </cell>
          <cell r="AJ712" t="str">
            <v>positiva</v>
          </cell>
          <cell r="AK712" t="str">
            <v>positiva</v>
          </cell>
          <cell r="AL712" t="str">
            <v>8181-0</v>
          </cell>
          <cell r="AM712" t="str">
            <v>Não consta</v>
          </cell>
          <cell r="AN712" t="str">
            <v>não consta</v>
          </cell>
          <cell r="AO712" t="str">
            <v>8181-0</v>
          </cell>
          <cell r="AP712">
            <v>0</v>
          </cell>
          <cell r="AQ712" t="str">
            <v>RX</v>
          </cell>
          <cell r="AR712" t="str">
            <v>Medicamento alterado de lista negativa para POSITIVA</v>
          </cell>
          <cell r="AS712">
            <v>0</v>
          </cell>
          <cell r="AT712">
            <v>8.43</v>
          </cell>
          <cell r="AU712">
            <v>8.43</v>
          </cell>
          <cell r="AV712">
            <v>8.5399999999999991</v>
          </cell>
          <cell r="AW712">
            <v>8.64</v>
          </cell>
          <cell r="AX712">
            <v>7.95</v>
          </cell>
          <cell r="AY712">
            <v>8.48</v>
          </cell>
          <cell r="AZ712">
            <v>8.48</v>
          </cell>
          <cell r="BA712">
            <v>8.5399999999999991</v>
          </cell>
          <cell r="BB712">
            <v>8.75</v>
          </cell>
          <cell r="BC712">
            <v>0</v>
          </cell>
          <cell r="BD712">
            <v>11.65</v>
          </cell>
          <cell r="BE712">
            <v>11.65</v>
          </cell>
          <cell r="BF712">
            <v>11.81</v>
          </cell>
          <cell r="BG712">
            <v>11.94</v>
          </cell>
          <cell r="BH712">
            <v>10.99</v>
          </cell>
          <cell r="BI712">
            <v>11.72</v>
          </cell>
          <cell r="BJ712">
            <v>11.72</v>
          </cell>
          <cell r="BK712">
            <v>11.81</v>
          </cell>
          <cell r="BL712">
            <v>12.1</v>
          </cell>
          <cell r="BN712" t="str">
            <v>8181-0</v>
          </cell>
          <cell r="BO712" t="str">
            <v>8181-0</v>
          </cell>
          <cell r="BR712">
            <v>7</v>
          </cell>
          <cell r="BS712">
            <v>7</v>
          </cell>
          <cell r="BU712">
            <v>8.5399999999999991</v>
          </cell>
          <cell r="BV712">
            <v>8.5399999999999991</v>
          </cell>
          <cell r="BW712">
            <v>0</v>
          </cell>
          <cell r="BX712">
            <v>0</v>
          </cell>
          <cell r="CA712">
            <v>0</v>
          </cell>
          <cell r="CB712">
            <v>8.5399999999999991</v>
          </cell>
          <cell r="CC712">
            <v>8.539998633599998</v>
          </cell>
          <cell r="CD712">
            <v>-1.3664000011459621E-6</v>
          </cell>
          <cell r="CE712" t="str">
            <v>LISADOR INJ 2 ML CT 128X3 AMPOLA</v>
          </cell>
          <cell r="CG712" t="str">
            <v>Monitorado CMED</v>
          </cell>
          <cell r="CI712" t="str">
            <v>Medicamento</v>
          </cell>
          <cell r="CJ712" t="e">
            <v>#N/A</v>
          </cell>
          <cell r="CK712" t="str">
            <v>Monitorado</v>
          </cell>
        </row>
        <row r="713">
          <cell r="K713" t="str">
            <v>8182-0</v>
          </cell>
          <cell r="L713" t="str">
            <v>LISADOR INJ 2 ML CT 24X50 AMPOLA</v>
          </cell>
          <cell r="M713">
            <v>1781700600031</v>
          </cell>
          <cell r="N713">
            <v>132.46</v>
          </cell>
          <cell r="O713">
            <v>0</v>
          </cell>
          <cell r="P713">
            <v>130.87</v>
          </cell>
          <cell r="Q713">
            <v>130.87</v>
          </cell>
          <cell r="R713">
            <v>132.46</v>
          </cell>
          <cell r="S713">
            <v>134.1</v>
          </cell>
          <cell r="T713">
            <v>123.43</v>
          </cell>
          <cell r="U713">
            <v>131.66</v>
          </cell>
          <cell r="V713">
            <v>131.66</v>
          </cell>
          <cell r="W713">
            <v>132.46</v>
          </cell>
          <cell r="X713">
            <v>135.78</v>
          </cell>
          <cell r="Y713">
            <v>0</v>
          </cell>
          <cell r="Z713">
            <v>180.92</v>
          </cell>
          <cell r="AA713">
            <v>180.92</v>
          </cell>
          <cell r="AB713">
            <v>183.12</v>
          </cell>
          <cell r="AC713">
            <v>185.39</v>
          </cell>
          <cell r="AD713">
            <v>170.63</v>
          </cell>
          <cell r="AE713">
            <v>182.01</v>
          </cell>
          <cell r="AF713">
            <v>182.01</v>
          </cell>
          <cell r="AG713">
            <v>183.12</v>
          </cell>
          <cell r="AH713">
            <v>187.71</v>
          </cell>
          <cell r="AI713">
            <v>0</v>
          </cell>
          <cell r="AJ713" t="str">
            <v>positiva</v>
          </cell>
          <cell r="AK713" t="str">
            <v>positiva</v>
          </cell>
          <cell r="AL713" t="str">
            <v>8182-0</v>
          </cell>
          <cell r="AM713" t="str">
            <v>Não consta</v>
          </cell>
          <cell r="AN713" t="str">
            <v>não consta</v>
          </cell>
          <cell r="AO713" t="str">
            <v>8182-0</v>
          </cell>
          <cell r="AP713">
            <v>0</v>
          </cell>
          <cell r="AQ713" t="str">
            <v>RX</v>
          </cell>
          <cell r="AR713" t="str">
            <v>Medicamento alterado de lista negativa para POSITIVA</v>
          </cell>
          <cell r="AS713">
            <v>0</v>
          </cell>
          <cell r="AT713">
            <v>130.87</v>
          </cell>
          <cell r="AU713">
            <v>130.87</v>
          </cell>
          <cell r="AV713">
            <v>132.46</v>
          </cell>
          <cell r="AW713">
            <v>134.1</v>
          </cell>
          <cell r="AX713">
            <v>123.43</v>
          </cell>
          <cell r="AY713">
            <v>131.66</v>
          </cell>
          <cell r="AZ713">
            <v>131.66</v>
          </cell>
          <cell r="BA713">
            <v>132.46</v>
          </cell>
          <cell r="BB713">
            <v>135.78</v>
          </cell>
          <cell r="BC713">
            <v>0</v>
          </cell>
          <cell r="BD713">
            <v>180.92</v>
          </cell>
          <cell r="BE713">
            <v>180.92</v>
          </cell>
          <cell r="BF713">
            <v>183.12</v>
          </cell>
          <cell r="BG713">
            <v>185.39</v>
          </cell>
          <cell r="BH713">
            <v>170.63</v>
          </cell>
          <cell r="BI713">
            <v>182.01</v>
          </cell>
          <cell r="BJ713">
            <v>182.01</v>
          </cell>
          <cell r="BK713">
            <v>183.12</v>
          </cell>
          <cell r="BL713">
            <v>187.71</v>
          </cell>
          <cell r="BN713" t="str">
            <v>8182-0</v>
          </cell>
          <cell r="BO713" t="str">
            <v>8182-0</v>
          </cell>
          <cell r="BR713">
            <v>108.62</v>
          </cell>
          <cell r="BS713">
            <v>108.62</v>
          </cell>
          <cell r="BU713">
            <v>132.46</v>
          </cell>
          <cell r="BV713">
            <v>132.46</v>
          </cell>
          <cell r="BW713">
            <v>0</v>
          </cell>
          <cell r="BX713">
            <v>0</v>
          </cell>
          <cell r="CA713">
            <v>0</v>
          </cell>
          <cell r="CB713">
            <v>132.46</v>
          </cell>
          <cell r="CC713">
            <v>132.45997880639999</v>
          </cell>
          <cell r="CD713">
            <v>-2.1193600019842052E-5</v>
          </cell>
          <cell r="CE713" t="str">
            <v>LISADOR INJ 2 ML CT 24X50 AMPOLA</v>
          </cell>
          <cell r="CG713" t="str">
            <v>Monitorado CMED</v>
          </cell>
          <cell r="CI713" t="str">
            <v>Medicamento</v>
          </cell>
          <cell r="CJ713" t="e">
            <v>#N/A</v>
          </cell>
          <cell r="CK713" t="str">
            <v>Monitorado</v>
          </cell>
        </row>
        <row r="714">
          <cell r="K714" t="str">
            <v>12709-0</v>
          </cell>
          <cell r="L714" t="str">
            <v>LISOCLOR COMP CT BL 3X10</v>
          </cell>
          <cell r="M714">
            <v>1046503200011</v>
          </cell>
          <cell r="N714">
            <v>46.02</v>
          </cell>
          <cell r="O714">
            <v>0</v>
          </cell>
          <cell r="P714">
            <v>45.47</v>
          </cell>
          <cell r="Q714">
            <v>45.47</v>
          </cell>
          <cell r="R714">
            <v>46.02</v>
          </cell>
          <cell r="S714">
            <v>46.59</v>
          </cell>
          <cell r="T714">
            <v>42.89</v>
          </cell>
          <cell r="U714">
            <v>45.75</v>
          </cell>
          <cell r="V714">
            <v>45.75</v>
          </cell>
          <cell r="W714">
            <v>46.02</v>
          </cell>
          <cell r="X714">
            <v>47.18</v>
          </cell>
          <cell r="Y714">
            <v>0</v>
          </cell>
          <cell r="Z714">
            <v>62.86</v>
          </cell>
          <cell r="AA714">
            <v>62.86</v>
          </cell>
          <cell r="AB714">
            <v>63.62</v>
          </cell>
          <cell r="AC714">
            <v>64.41</v>
          </cell>
          <cell r="AD714">
            <v>59.29</v>
          </cell>
          <cell r="AE714">
            <v>63.25</v>
          </cell>
          <cell r="AF714">
            <v>63.25</v>
          </cell>
          <cell r="AG714">
            <v>63.62</v>
          </cell>
          <cell r="AH714">
            <v>65.22</v>
          </cell>
          <cell r="AI714">
            <v>0</v>
          </cell>
          <cell r="AJ714" t="str">
            <v>positiva</v>
          </cell>
          <cell r="AK714" t="str">
            <v>positiva</v>
          </cell>
          <cell r="AL714" t="str">
            <v>12709-0</v>
          </cell>
          <cell r="AM714" t="str">
            <v>Não consta</v>
          </cell>
          <cell r="AN714" t="str">
            <v>não consta</v>
          </cell>
          <cell r="AO714" t="str">
            <v>12709-0</v>
          </cell>
          <cell r="AP714">
            <v>0</v>
          </cell>
          <cell r="AQ714" t="str">
            <v>NA</v>
          </cell>
          <cell r="AR714">
            <v>0</v>
          </cell>
          <cell r="AS714">
            <v>0</v>
          </cell>
          <cell r="AT714">
            <v>45.47</v>
          </cell>
          <cell r="AU714">
            <v>45.47</v>
          </cell>
          <cell r="AV714">
            <v>46.02</v>
          </cell>
          <cell r="AW714">
            <v>46.59</v>
          </cell>
          <cell r="AX714">
            <v>42.89</v>
          </cell>
          <cell r="AY714">
            <v>45.75</v>
          </cell>
          <cell r="AZ714">
            <v>45.75</v>
          </cell>
          <cell r="BA714">
            <v>46.02</v>
          </cell>
          <cell r="BB714">
            <v>47.18</v>
          </cell>
          <cell r="BC714">
            <v>0</v>
          </cell>
          <cell r="BD714">
            <v>62.86</v>
          </cell>
          <cell r="BE714">
            <v>62.86</v>
          </cell>
          <cell r="BF714">
            <v>63.62</v>
          </cell>
          <cell r="BG714">
            <v>64.41</v>
          </cell>
          <cell r="BH714">
            <v>59.29</v>
          </cell>
          <cell r="BI714">
            <v>63.25</v>
          </cell>
          <cell r="BJ714">
            <v>63.25</v>
          </cell>
          <cell r="BK714">
            <v>63.62</v>
          </cell>
          <cell r="BL714">
            <v>65.22</v>
          </cell>
          <cell r="BN714" t="str">
            <v>12709-0</v>
          </cell>
          <cell r="BO714" t="str">
            <v>12709-0</v>
          </cell>
          <cell r="BR714">
            <v>37.74</v>
          </cell>
          <cell r="BS714">
            <v>37.74</v>
          </cell>
          <cell r="BU714">
            <v>46.03</v>
          </cell>
          <cell r="BV714">
            <v>46.02</v>
          </cell>
          <cell r="BW714">
            <v>-2.172496198131757E-4</v>
          </cell>
          <cell r="BX714">
            <v>-2.172496198131757E-4</v>
          </cell>
          <cell r="CA714">
            <v>0</v>
          </cell>
          <cell r="CB714">
            <v>46.02</v>
          </cell>
          <cell r="CC714">
            <v>46.019992636799998</v>
          </cell>
          <cell r="CD714">
            <v>-7.3632000052725743E-6</v>
          </cell>
          <cell r="CE714" t="e">
            <v>#N/A</v>
          </cell>
          <cell r="CG714" t="str">
            <v>Monitorado CMED</v>
          </cell>
          <cell r="CI714" t="str">
            <v>Medicamento</v>
          </cell>
          <cell r="CJ714" t="e">
            <v>#N/A</v>
          </cell>
          <cell r="CK714">
            <v>868.52</v>
          </cell>
        </row>
        <row r="715">
          <cell r="K715" t="str">
            <v>12717-0</v>
          </cell>
          <cell r="L715" t="str">
            <v>LISOPRIL 10MG COMP CT BL 2X15</v>
          </cell>
          <cell r="M715">
            <v>1046503090038</v>
          </cell>
          <cell r="N715">
            <v>32.049999999999997</v>
          </cell>
          <cell r="O715">
            <v>0</v>
          </cell>
          <cell r="P715">
            <v>31.66</v>
          </cell>
          <cell r="Q715">
            <v>31.66</v>
          </cell>
          <cell r="R715">
            <v>32.049999999999997</v>
          </cell>
          <cell r="S715">
            <v>32.44</v>
          </cell>
          <cell r="T715">
            <v>29.86</v>
          </cell>
          <cell r="U715">
            <v>31.85</v>
          </cell>
          <cell r="V715">
            <v>31.85</v>
          </cell>
          <cell r="W715">
            <v>32.049999999999997</v>
          </cell>
          <cell r="X715">
            <v>32.85</v>
          </cell>
          <cell r="Y715">
            <v>0</v>
          </cell>
          <cell r="Z715">
            <v>43.77</v>
          </cell>
          <cell r="AA715">
            <v>43.77</v>
          </cell>
          <cell r="AB715">
            <v>44.31</v>
          </cell>
          <cell r="AC715">
            <v>44.85</v>
          </cell>
          <cell r="AD715">
            <v>41.28</v>
          </cell>
          <cell r="AE715">
            <v>44.03</v>
          </cell>
          <cell r="AF715">
            <v>44.03</v>
          </cell>
          <cell r="AG715">
            <v>44.31</v>
          </cell>
          <cell r="AH715">
            <v>45.41</v>
          </cell>
          <cell r="AI715">
            <v>0</v>
          </cell>
          <cell r="AJ715" t="str">
            <v>positiva</v>
          </cell>
          <cell r="AK715" t="str">
            <v>positiva</v>
          </cell>
          <cell r="AL715" t="str">
            <v>12717-0</v>
          </cell>
          <cell r="AM715" t="str">
            <v>Não consta</v>
          </cell>
          <cell r="AN715" t="str">
            <v>não consta</v>
          </cell>
          <cell r="AO715" t="str">
            <v>12717-0</v>
          </cell>
          <cell r="AP715">
            <v>0</v>
          </cell>
          <cell r="AQ715" t="str">
            <v>NA</v>
          </cell>
          <cell r="AR715">
            <v>0</v>
          </cell>
          <cell r="AS715">
            <v>0</v>
          </cell>
          <cell r="AT715">
            <v>31.66</v>
          </cell>
          <cell r="AU715">
            <v>31.66</v>
          </cell>
          <cell r="AV715">
            <v>32.049999999999997</v>
          </cell>
          <cell r="AW715">
            <v>32.44</v>
          </cell>
          <cell r="AX715">
            <v>29.86</v>
          </cell>
          <cell r="AY715">
            <v>31.85</v>
          </cell>
          <cell r="AZ715">
            <v>31.85</v>
          </cell>
          <cell r="BA715">
            <v>32.049999999999997</v>
          </cell>
          <cell r="BB715">
            <v>32.85</v>
          </cell>
          <cell r="BC715">
            <v>0</v>
          </cell>
          <cell r="BD715">
            <v>43.77</v>
          </cell>
          <cell r="BE715">
            <v>43.77</v>
          </cell>
          <cell r="BF715">
            <v>44.31</v>
          </cell>
          <cell r="BG715">
            <v>44.85</v>
          </cell>
          <cell r="BH715">
            <v>41.28</v>
          </cell>
          <cell r="BI715">
            <v>44.03</v>
          </cell>
          <cell r="BJ715">
            <v>44.03</v>
          </cell>
          <cell r="BK715">
            <v>44.31</v>
          </cell>
          <cell r="BL715">
            <v>45.41</v>
          </cell>
          <cell r="BN715" t="str">
            <v>12717-0</v>
          </cell>
          <cell r="BO715" t="str">
            <v>12717-0</v>
          </cell>
          <cell r="BR715">
            <v>26.28</v>
          </cell>
          <cell r="BS715">
            <v>26.28</v>
          </cell>
          <cell r="BU715">
            <v>32.049999999999997</v>
          </cell>
          <cell r="BV715">
            <v>32.049999999999997</v>
          </cell>
          <cell r="BW715">
            <v>0</v>
          </cell>
          <cell r="BX715">
            <v>0</v>
          </cell>
          <cell r="CA715">
            <v>0</v>
          </cell>
          <cell r="CB715">
            <v>32.049999999999997</v>
          </cell>
          <cell r="CC715">
            <v>32.049994871999992</v>
          </cell>
          <cell r="CD715">
            <v>-5.1280000050724084E-6</v>
          </cell>
          <cell r="CE715" t="e">
            <v>#N/A</v>
          </cell>
          <cell r="CG715" t="str">
            <v>Monitorado CMED</v>
          </cell>
          <cell r="CI715" t="str">
            <v>Medicamento</v>
          </cell>
          <cell r="CJ715" t="e">
            <v>#N/A</v>
          </cell>
          <cell r="CK715">
            <v>604.7399999999999</v>
          </cell>
        </row>
        <row r="716">
          <cell r="K716" t="str">
            <v>12370-0</v>
          </cell>
          <cell r="L716" t="str">
            <v>LOMBALGINA 300MG COMP CT BL 2X10</v>
          </cell>
          <cell r="M716">
            <v>1558402430017</v>
          </cell>
          <cell r="N716">
            <v>10.89</v>
          </cell>
          <cell r="O716">
            <v>0</v>
          </cell>
          <cell r="P716">
            <v>9.35</v>
          </cell>
          <cell r="Q716">
            <v>10.74</v>
          </cell>
          <cell r="R716">
            <v>10.89</v>
          </cell>
          <cell r="S716">
            <v>11.04</v>
          </cell>
          <cell r="T716">
            <v>10.039999999999999</v>
          </cell>
          <cell r="U716">
            <v>10.81</v>
          </cell>
          <cell r="V716">
            <v>9.4</v>
          </cell>
          <cell r="W716">
            <v>9.4600000000000009</v>
          </cell>
          <cell r="X716">
            <v>11.2</v>
          </cell>
          <cell r="Y716">
            <v>0</v>
          </cell>
          <cell r="Z716">
            <v>12.93</v>
          </cell>
          <cell r="AA716">
            <v>14.32</v>
          </cell>
          <cell r="AB716">
            <v>14.51</v>
          </cell>
          <cell r="AC716">
            <v>14.7</v>
          </cell>
          <cell r="AD716">
            <v>13.41</v>
          </cell>
          <cell r="AE716">
            <v>14.41</v>
          </cell>
          <cell r="AF716">
            <v>12.99</v>
          </cell>
          <cell r="AG716">
            <v>13.08</v>
          </cell>
          <cell r="AH716">
            <v>14.91</v>
          </cell>
          <cell r="AI716">
            <v>0</v>
          </cell>
          <cell r="AJ716" t="str">
            <v>negativa</v>
          </cell>
          <cell r="AK716" t="str">
            <v>Negativa</v>
          </cell>
          <cell r="AL716" t="str">
            <v>12370-0</v>
          </cell>
          <cell r="AM716" t="str">
            <v>Não consta</v>
          </cell>
          <cell r="AN716" t="str">
            <v>não consta</v>
          </cell>
          <cell r="AO716" t="str">
            <v>12370-0</v>
          </cell>
          <cell r="AP716">
            <v>0</v>
          </cell>
          <cell r="AQ716" t="str">
            <v>NA</v>
          </cell>
          <cell r="AR716">
            <v>0</v>
          </cell>
          <cell r="AS716">
            <v>0</v>
          </cell>
          <cell r="AT716">
            <v>9.35</v>
          </cell>
          <cell r="AU716">
            <v>10.74</v>
          </cell>
          <cell r="AV716">
            <v>10.89</v>
          </cell>
          <cell r="AW716">
            <v>11.04</v>
          </cell>
          <cell r="AX716">
            <v>10.039999999999999</v>
          </cell>
          <cell r="AY716">
            <v>10.81</v>
          </cell>
          <cell r="AZ716">
            <v>9.4</v>
          </cell>
          <cell r="BA716">
            <v>9.4600000000000009</v>
          </cell>
          <cell r="BB716">
            <v>11.2</v>
          </cell>
          <cell r="BC716">
            <v>0</v>
          </cell>
          <cell r="BD716">
            <v>12.93</v>
          </cell>
          <cell r="BE716">
            <v>14.32</v>
          </cell>
          <cell r="BF716">
            <v>14.51</v>
          </cell>
          <cell r="BG716">
            <v>14.7</v>
          </cell>
          <cell r="BH716">
            <v>13.41</v>
          </cell>
          <cell r="BI716">
            <v>14.41</v>
          </cell>
          <cell r="BJ716">
            <v>12.99</v>
          </cell>
          <cell r="BK716">
            <v>13.08</v>
          </cell>
          <cell r="BL716">
            <v>14.91</v>
          </cell>
          <cell r="BN716" t="str">
            <v>12370-0</v>
          </cell>
          <cell r="BO716" t="str">
            <v>12370-0</v>
          </cell>
          <cell r="BR716">
            <v>8.69</v>
          </cell>
          <cell r="BS716">
            <v>8.69</v>
          </cell>
          <cell r="BU716">
            <v>10.89</v>
          </cell>
          <cell r="BV716">
            <v>10.89</v>
          </cell>
          <cell r="BW716">
            <v>0</v>
          </cell>
          <cell r="BX716">
            <v>0</v>
          </cell>
          <cell r="CA716">
            <v>0</v>
          </cell>
          <cell r="CB716">
            <v>10.89</v>
          </cell>
          <cell r="CC716">
            <v>10.890001323723062</v>
          </cell>
          <cell r="CD716">
            <v>1.323723061830151E-6</v>
          </cell>
          <cell r="CE716" t="e">
            <v>#N/A</v>
          </cell>
          <cell r="CG716" t="str">
            <v>Monitorado CMED</v>
          </cell>
          <cell r="CI716" t="str">
            <v>Medicamento</v>
          </cell>
          <cell r="CJ716" t="e">
            <v>#N/A</v>
          </cell>
          <cell r="CK716">
            <v>192.45</v>
          </cell>
        </row>
        <row r="717">
          <cell r="K717" t="str">
            <v>12982-0</v>
          </cell>
          <cell r="L717" t="str">
            <v>LORAPAN 1MG B-1 COMP CT BL 10X20</v>
          </cell>
          <cell r="M717">
            <v>1046502600032</v>
          </cell>
          <cell r="N717">
            <v>86.59</v>
          </cell>
          <cell r="O717">
            <v>0</v>
          </cell>
          <cell r="P717">
            <v>85.54</v>
          </cell>
          <cell r="Q717">
            <v>85.54</v>
          </cell>
          <cell r="R717">
            <v>86.59</v>
          </cell>
          <cell r="S717">
            <v>87.65</v>
          </cell>
          <cell r="T717">
            <v>80.680000000000007</v>
          </cell>
          <cell r="U717">
            <v>86.06</v>
          </cell>
          <cell r="V717">
            <v>86.06</v>
          </cell>
          <cell r="W717">
            <v>86.59</v>
          </cell>
          <cell r="X717">
            <v>88.75</v>
          </cell>
          <cell r="Y717">
            <v>0</v>
          </cell>
          <cell r="Z717">
            <v>118.25</v>
          </cell>
          <cell r="AA717">
            <v>118.25</v>
          </cell>
          <cell r="AB717">
            <v>119.71</v>
          </cell>
          <cell r="AC717">
            <v>121.17</v>
          </cell>
          <cell r="AD717">
            <v>111.54</v>
          </cell>
          <cell r="AE717">
            <v>118.97</v>
          </cell>
          <cell r="AF717">
            <v>118.97</v>
          </cell>
          <cell r="AG717">
            <v>119.71</v>
          </cell>
          <cell r="AH717">
            <v>122.69</v>
          </cell>
          <cell r="AI717">
            <v>0</v>
          </cell>
          <cell r="AJ717" t="str">
            <v>positiva</v>
          </cell>
          <cell r="AK717" t="str">
            <v>positiva</v>
          </cell>
          <cell r="AL717" t="str">
            <v>12982-0</v>
          </cell>
          <cell r="AM717" t="str">
            <v>Não consta</v>
          </cell>
          <cell r="AN717" t="str">
            <v>não consta</v>
          </cell>
          <cell r="AO717" t="str">
            <v>12982-0</v>
          </cell>
          <cell r="AP717">
            <v>0</v>
          </cell>
          <cell r="AQ717" t="str">
            <v>NA</v>
          </cell>
          <cell r="AR717" t="str">
            <v>Verificar - não consta item múltiplo na SAMMED</v>
          </cell>
          <cell r="AS717">
            <v>0</v>
          </cell>
          <cell r="AT717">
            <v>85.54</v>
          </cell>
          <cell r="AU717">
            <v>85.54</v>
          </cell>
          <cell r="AV717">
            <v>86.59</v>
          </cell>
          <cell r="AW717">
            <v>87.65</v>
          </cell>
          <cell r="AX717">
            <v>80.680000000000007</v>
          </cell>
          <cell r="AY717">
            <v>86.06</v>
          </cell>
          <cell r="AZ717">
            <v>86.06</v>
          </cell>
          <cell r="BA717">
            <v>86.59</v>
          </cell>
          <cell r="BB717">
            <v>88.75</v>
          </cell>
          <cell r="BC717">
            <v>0</v>
          </cell>
          <cell r="BD717">
            <v>118.25</v>
          </cell>
          <cell r="BE717">
            <v>118.25</v>
          </cell>
          <cell r="BF717">
            <v>119.71</v>
          </cell>
          <cell r="BG717">
            <v>121.17</v>
          </cell>
          <cell r="BH717">
            <v>111.54</v>
          </cell>
          <cell r="BI717">
            <v>118.97</v>
          </cell>
          <cell r="BJ717">
            <v>118.97</v>
          </cell>
          <cell r="BK717">
            <v>119.71</v>
          </cell>
          <cell r="BL717">
            <v>122.69</v>
          </cell>
          <cell r="BN717" t="str">
            <v>12982-0</v>
          </cell>
          <cell r="BO717" t="str">
            <v>12982-0</v>
          </cell>
          <cell r="BR717">
            <v>71</v>
          </cell>
          <cell r="BS717">
            <v>71</v>
          </cell>
          <cell r="BU717">
            <v>86.58</v>
          </cell>
          <cell r="BV717">
            <v>86.59</v>
          </cell>
          <cell r="BW717">
            <v>1.1550011550021111E-4</v>
          </cell>
          <cell r="BX717">
            <v>1.1550011550021111E-4</v>
          </cell>
          <cell r="CA717">
            <v>0</v>
          </cell>
          <cell r="CB717">
            <v>86.59</v>
          </cell>
          <cell r="CC717">
            <v>86.589986145599994</v>
          </cell>
          <cell r="CD717">
            <v>-1.3854400009449819E-5</v>
          </cell>
          <cell r="CE717" t="e">
            <v>#N/A</v>
          </cell>
          <cell r="CG717" t="str">
            <v>Monitorado CMED</v>
          </cell>
          <cell r="CI717" t="str">
            <v>Medicamento</v>
          </cell>
          <cell r="CJ717" t="e">
            <v>#N/A</v>
          </cell>
          <cell r="CK717">
            <v>1633.9</v>
          </cell>
        </row>
        <row r="718">
          <cell r="K718" t="str">
            <v>12721-0</v>
          </cell>
          <cell r="L718" t="str">
            <v>LORAPAN 1MG B-1 COMP CT BL 1X20</v>
          </cell>
          <cell r="M718">
            <v>1558401890014</v>
          </cell>
          <cell r="N718">
            <v>8.66</v>
          </cell>
          <cell r="O718">
            <v>0</v>
          </cell>
          <cell r="P718">
            <v>8.5500000000000007</v>
          </cell>
          <cell r="Q718">
            <v>8.5500000000000007</v>
          </cell>
          <cell r="R718">
            <v>8.66</v>
          </cell>
          <cell r="S718">
            <v>8.77</v>
          </cell>
          <cell r="T718">
            <v>8.07</v>
          </cell>
          <cell r="U718">
            <v>8.61</v>
          </cell>
          <cell r="V718">
            <v>8.61</v>
          </cell>
          <cell r="W718">
            <v>8.66</v>
          </cell>
          <cell r="X718">
            <v>8.8800000000000008</v>
          </cell>
          <cell r="Y718">
            <v>0</v>
          </cell>
          <cell r="Z718">
            <v>11.82</v>
          </cell>
          <cell r="AA718">
            <v>11.82</v>
          </cell>
          <cell r="AB718">
            <v>11.97</v>
          </cell>
          <cell r="AC718">
            <v>12.12</v>
          </cell>
          <cell r="AD718">
            <v>11.16</v>
          </cell>
          <cell r="AE718">
            <v>11.9</v>
          </cell>
          <cell r="AF718">
            <v>11.9</v>
          </cell>
          <cell r="AG718">
            <v>11.97</v>
          </cell>
          <cell r="AH718">
            <v>12.28</v>
          </cell>
          <cell r="AI718">
            <v>0</v>
          </cell>
          <cell r="AJ718" t="str">
            <v>positiva</v>
          </cell>
          <cell r="AK718" t="str">
            <v>positiva</v>
          </cell>
          <cell r="AL718" t="str">
            <v>12721-0</v>
          </cell>
          <cell r="AM718" t="str">
            <v>Não consta</v>
          </cell>
          <cell r="AN718" t="str">
            <v>não consta</v>
          </cell>
          <cell r="AO718" t="str">
            <v>12721-0</v>
          </cell>
          <cell r="AP718">
            <v>0</v>
          </cell>
          <cell r="AQ718" t="str">
            <v>NA</v>
          </cell>
          <cell r="AR718">
            <v>0</v>
          </cell>
          <cell r="AS718">
            <v>0</v>
          </cell>
          <cell r="AT718">
            <v>8.5500000000000007</v>
          </cell>
          <cell r="AU718">
            <v>8.5500000000000007</v>
          </cell>
          <cell r="AV718">
            <v>8.66</v>
          </cell>
          <cell r="AW718">
            <v>8.77</v>
          </cell>
          <cell r="AX718">
            <v>8.07</v>
          </cell>
          <cell r="AY718">
            <v>8.61</v>
          </cell>
          <cell r="AZ718">
            <v>8.61</v>
          </cell>
          <cell r="BA718">
            <v>8.66</v>
          </cell>
          <cell r="BB718">
            <v>8.8800000000000008</v>
          </cell>
          <cell r="BC718">
            <v>0</v>
          </cell>
          <cell r="BD718">
            <v>11.82</v>
          </cell>
          <cell r="BE718">
            <v>11.82</v>
          </cell>
          <cell r="BF718">
            <v>11.97</v>
          </cell>
          <cell r="BG718">
            <v>12.12</v>
          </cell>
          <cell r="BH718">
            <v>11.16</v>
          </cell>
          <cell r="BI718">
            <v>11.9</v>
          </cell>
          <cell r="BJ718">
            <v>11.9</v>
          </cell>
          <cell r="BK718">
            <v>11.97</v>
          </cell>
          <cell r="BL718">
            <v>12.28</v>
          </cell>
          <cell r="BN718" t="str">
            <v>12721-0</v>
          </cell>
          <cell r="BO718" t="str">
            <v>12721-0</v>
          </cell>
          <cell r="BR718">
            <v>7.1</v>
          </cell>
          <cell r="BS718">
            <v>7.1</v>
          </cell>
          <cell r="BU718">
            <v>8.66</v>
          </cell>
          <cell r="BV718">
            <v>8.66</v>
          </cell>
          <cell r="BW718">
            <v>0</v>
          </cell>
          <cell r="BX718">
            <v>0</v>
          </cell>
          <cell r="CA718">
            <v>0</v>
          </cell>
          <cell r="CB718">
            <v>8.66</v>
          </cell>
          <cell r="CC718">
            <v>8.6599986143999992</v>
          </cell>
          <cell r="CD718">
            <v>-1.3856000009582203E-6</v>
          </cell>
          <cell r="CE718" t="e">
            <v>#N/A</v>
          </cell>
          <cell r="CG718" t="str">
            <v>Monitorado CMED</v>
          </cell>
          <cell r="CI718" t="str">
            <v>Medicamento</v>
          </cell>
          <cell r="CJ718" t="e">
            <v>#N/A</v>
          </cell>
          <cell r="CK718">
            <v>163.41</v>
          </cell>
        </row>
        <row r="719">
          <cell r="K719" t="str">
            <v>12981-0</v>
          </cell>
          <cell r="L719" t="str">
            <v>LORAPAN 2MG B-1 COMP CT BL 10X20</v>
          </cell>
          <cell r="M719">
            <v>1728701230045</v>
          </cell>
          <cell r="N719">
            <v>129.87</v>
          </cell>
          <cell r="O719">
            <v>0</v>
          </cell>
          <cell r="P719">
            <v>128.30000000000001</v>
          </cell>
          <cell r="Q719">
            <v>128.30000000000001</v>
          </cell>
          <cell r="R719">
            <v>129.87</v>
          </cell>
          <cell r="S719">
            <v>131.47</v>
          </cell>
          <cell r="T719">
            <v>121.01</v>
          </cell>
          <cell r="U719">
            <v>129.08000000000001</v>
          </cell>
          <cell r="V719">
            <v>129.08000000000001</v>
          </cell>
          <cell r="W719">
            <v>129.87</v>
          </cell>
          <cell r="X719">
            <v>133.11000000000001</v>
          </cell>
          <cell r="Y719">
            <v>0</v>
          </cell>
          <cell r="Z719">
            <v>177.37</v>
          </cell>
          <cell r="AA719">
            <v>177.37</v>
          </cell>
          <cell r="AB719">
            <v>179.54</v>
          </cell>
          <cell r="AC719">
            <v>181.75</v>
          </cell>
          <cell r="AD719">
            <v>167.29</v>
          </cell>
          <cell r="AE719">
            <v>178.45</v>
          </cell>
          <cell r="AF719">
            <v>178.45</v>
          </cell>
          <cell r="AG719">
            <v>179.54</v>
          </cell>
          <cell r="AH719">
            <v>184.02</v>
          </cell>
          <cell r="AI719">
            <v>0</v>
          </cell>
          <cell r="AJ719" t="str">
            <v>positiva</v>
          </cell>
          <cell r="AK719" t="str">
            <v>positiva</v>
          </cell>
          <cell r="AL719" t="str">
            <v>12981-0</v>
          </cell>
          <cell r="AM719" t="str">
            <v>Não consta</v>
          </cell>
          <cell r="AN719" t="str">
            <v>não consta</v>
          </cell>
          <cell r="AO719" t="str">
            <v>12981-0</v>
          </cell>
          <cell r="AP719">
            <v>0</v>
          </cell>
          <cell r="AQ719" t="str">
            <v>NA</v>
          </cell>
          <cell r="AR719" t="str">
            <v>Verificar - não consta item múltiplo na SAMMED</v>
          </cell>
          <cell r="AS719">
            <v>0</v>
          </cell>
          <cell r="AT719">
            <v>128.30000000000001</v>
          </cell>
          <cell r="AU719">
            <v>128.30000000000001</v>
          </cell>
          <cell r="AV719">
            <v>129.87</v>
          </cell>
          <cell r="AW719">
            <v>131.47</v>
          </cell>
          <cell r="AX719">
            <v>121.01</v>
          </cell>
          <cell r="AY719">
            <v>129.08000000000001</v>
          </cell>
          <cell r="AZ719">
            <v>129.08000000000001</v>
          </cell>
          <cell r="BA719">
            <v>129.87</v>
          </cell>
          <cell r="BB719">
            <v>133.11000000000001</v>
          </cell>
          <cell r="BC719">
            <v>0</v>
          </cell>
          <cell r="BD719">
            <v>177.37</v>
          </cell>
          <cell r="BE719">
            <v>177.37</v>
          </cell>
          <cell r="BF719">
            <v>179.54</v>
          </cell>
          <cell r="BG719">
            <v>181.75</v>
          </cell>
          <cell r="BH719">
            <v>167.29</v>
          </cell>
          <cell r="BI719">
            <v>178.45</v>
          </cell>
          <cell r="BJ719">
            <v>178.45</v>
          </cell>
          <cell r="BK719">
            <v>179.54</v>
          </cell>
          <cell r="BL719">
            <v>184.02</v>
          </cell>
          <cell r="BN719" t="str">
            <v>12981-0</v>
          </cell>
          <cell r="BO719" t="str">
            <v>12981-0</v>
          </cell>
          <cell r="BR719">
            <v>106.49</v>
          </cell>
          <cell r="BS719">
            <v>106.49</v>
          </cell>
          <cell r="BU719">
            <v>129.87</v>
          </cell>
          <cell r="BV719">
            <v>129.87</v>
          </cell>
          <cell r="BW719">
            <v>0</v>
          </cell>
          <cell r="BX719">
            <v>0</v>
          </cell>
          <cell r="CA719">
            <v>0</v>
          </cell>
          <cell r="CB719">
            <v>129.87</v>
          </cell>
          <cell r="CC719">
            <v>129.86997922079999</v>
          </cell>
          <cell r="CD719">
            <v>-2.0779200013976151E-5</v>
          </cell>
          <cell r="CE719" t="e">
            <v>#N/A</v>
          </cell>
          <cell r="CG719" t="str">
            <v>Monitorado CMED</v>
          </cell>
          <cell r="CI719" t="str">
            <v>Medicamento</v>
          </cell>
          <cell r="CJ719" t="e">
            <v>#N/A</v>
          </cell>
          <cell r="CK719">
            <v>2450.6499999999996</v>
          </cell>
        </row>
        <row r="720">
          <cell r="K720" t="str">
            <v>12722-0</v>
          </cell>
          <cell r="L720" t="str">
            <v>LORAPAN 2MG B-1 COMP CT BL 1X20</v>
          </cell>
          <cell r="M720">
            <v>1558401890022</v>
          </cell>
          <cell r="N720">
            <v>12.99</v>
          </cell>
          <cell r="O720">
            <v>0</v>
          </cell>
          <cell r="P720">
            <v>12.83</v>
          </cell>
          <cell r="Q720">
            <v>12.83</v>
          </cell>
          <cell r="R720">
            <v>12.99</v>
          </cell>
          <cell r="S720">
            <v>13.15</v>
          </cell>
          <cell r="T720">
            <v>12.1</v>
          </cell>
          <cell r="U720">
            <v>12.91</v>
          </cell>
          <cell r="V720">
            <v>12.91</v>
          </cell>
          <cell r="W720">
            <v>12.99</v>
          </cell>
          <cell r="X720">
            <v>13.31</v>
          </cell>
          <cell r="Y720">
            <v>0</v>
          </cell>
          <cell r="Z720">
            <v>17.739999999999998</v>
          </cell>
          <cell r="AA720">
            <v>17.739999999999998</v>
          </cell>
          <cell r="AB720">
            <v>17.96</v>
          </cell>
          <cell r="AC720">
            <v>18.18</v>
          </cell>
          <cell r="AD720">
            <v>16.73</v>
          </cell>
          <cell r="AE720">
            <v>17.850000000000001</v>
          </cell>
          <cell r="AF720">
            <v>17.850000000000001</v>
          </cell>
          <cell r="AG720">
            <v>17.96</v>
          </cell>
          <cell r="AH720">
            <v>18.399999999999999</v>
          </cell>
          <cell r="AI720">
            <v>0</v>
          </cell>
          <cell r="AJ720" t="str">
            <v>positiva</v>
          </cell>
          <cell r="AK720" t="str">
            <v>positiva</v>
          </cell>
          <cell r="AL720" t="str">
            <v>12722-0</v>
          </cell>
          <cell r="AM720" t="str">
            <v>Não consta</v>
          </cell>
          <cell r="AN720" t="str">
            <v>não consta</v>
          </cell>
          <cell r="AO720" t="str">
            <v>12722-0</v>
          </cell>
          <cell r="AP720">
            <v>0</v>
          </cell>
          <cell r="AQ720" t="str">
            <v>NA</v>
          </cell>
          <cell r="AR720">
            <v>0</v>
          </cell>
          <cell r="AS720">
            <v>0</v>
          </cell>
          <cell r="AT720">
            <v>12.83</v>
          </cell>
          <cell r="AU720">
            <v>12.83</v>
          </cell>
          <cell r="AV720">
            <v>12.99</v>
          </cell>
          <cell r="AW720">
            <v>13.15</v>
          </cell>
          <cell r="AX720">
            <v>12.1</v>
          </cell>
          <cell r="AY720">
            <v>12.91</v>
          </cell>
          <cell r="AZ720">
            <v>12.91</v>
          </cell>
          <cell r="BA720">
            <v>12.99</v>
          </cell>
          <cell r="BB720">
            <v>13.31</v>
          </cell>
          <cell r="BC720">
            <v>0</v>
          </cell>
          <cell r="BD720">
            <v>17.739999999999998</v>
          </cell>
          <cell r="BE720">
            <v>17.739999999999998</v>
          </cell>
          <cell r="BF720">
            <v>17.96</v>
          </cell>
          <cell r="BG720">
            <v>18.18</v>
          </cell>
          <cell r="BH720">
            <v>16.73</v>
          </cell>
          <cell r="BI720">
            <v>17.850000000000001</v>
          </cell>
          <cell r="BJ720">
            <v>17.850000000000001</v>
          </cell>
          <cell r="BK720">
            <v>17.96</v>
          </cell>
          <cell r="BL720">
            <v>18.399999999999999</v>
          </cell>
          <cell r="BN720" t="str">
            <v>12722-0</v>
          </cell>
          <cell r="BO720" t="str">
            <v>12722-0</v>
          </cell>
          <cell r="BR720">
            <v>10.65</v>
          </cell>
          <cell r="BS720">
            <v>10.65</v>
          </cell>
          <cell r="BU720">
            <v>12.99</v>
          </cell>
          <cell r="BV720">
            <v>12.99</v>
          </cell>
          <cell r="BW720">
            <v>0</v>
          </cell>
          <cell r="BX720">
            <v>0</v>
          </cell>
          <cell r="CA720">
            <v>0</v>
          </cell>
          <cell r="CB720">
            <v>12.99</v>
          </cell>
          <cell r="CC720">
            <v>12.989997921599999</v>
          </cell>
          <cell r="CD720">
            <v>-2.0784000014373305E-6</v>
          </cell>
          <cell r="CE720" t="e">
            <v>#N/A</v>
          </cell>
          <cell r="CG720" t="str">
            <v>Monitorado CMED</v>
          </cell>
          <cell r="CI720" t="str">
            <v>Medicamento</v>
          </cell>
          <cell r="CJ720" t="e">
            <v>#N/A</v>
          </cell>
          <cell r="CK720">
            <v>245.09999999999997</v>
          </cell>
        </row>
        <row r="721">
          <cell r="K721" t="str">
            <v>12495-0</v>
          </cell>
          <cell r="L721" t="str">
            <v>LORATADINA 1MG/ML XPE FR 1X100ML</v>
          </cell>
          <cell r="M721">
            <v>1558402700014</v>
          </cell>
          <cell r="N721">
            <v>23.17</v>
          </cell>
          <cell r="O721">
            <v>0</v>
          </cell>
          <cell r="P721">
            <v>19.89</v>
          </cell>
          <cell r="Q721">
            <v>22.85</v>
          </cell>
          <cell r="R721">
            <v>23.17</v>
          </cell>
          <cell r="S721">
            <v>23.5</v>
          </cell>
          <cell r="T721">
            <v>21.37</v>
          </cell>
          <cell r="U721">
            <v>23.01</v>
          </cell>
          <cell r="V721">
            <v>20.010000000000002</v>
          </cell>
          <cell r="W721">
            <v>20.13</v>
          </cell>
          <cell r="X721">
            <v>23.84</v>
          </cell>
          <cell r="Y721">
            <v>0</v>
          </cell>
          <cell r="Z721">
            <v>27.5</v>
          </cell>
          <cell r="AA721">
            <v>30.46</v>
          </cell>
          <cell r="AB721">
            <v>30.87</v>
          </cell>
          <cell r="AC721">
            <v>31.29</v>
          </cell>
          <cell r="AD721">
            <v>28.55</v>
          </cell>
          <cell r="AE721">
            <v>30.66</v>
          </cell>
          <cell r="AF721">
            <v>27.66</v>
          </cell>
          <cell r="AG721">
            <v>27.83</v>
          </cell>
          <cell r="AH721">
            <v>31.73</v>
          </cell>
          <cell r="AI721">
            <v>0</v>
          </cell>
          <cell r="AJ721" t="str">
            <v>negativa</v>
          </cell>
          <cell r="AK721" t="str">
            <v>Negativa</v>
          </cell>
          <cell r="AL721" t="str">
            <v>12495-0</v>
          </cell>
          <cell r="AM721" t="str">
            <v>Não consta</v>
          </cell>
          <cell r="AN721" t="str">
            <v>não consta</v>
          </cell>
          <cell r="AO721" t="str">
            <v>12495-0</v>
          </cell>
          <cell r="AP721">
            <v>0</v>
          </cell>
          <cell r="AQ721" t="str">
            <v>NA</v>
          </cell>
          <cell r="AR721">
            <v>0</v>
          </cell>
          <cell r="AS721">
            <v>0</v>
          </cell>
          <cell r="AT721">
            <v>19.89</v>
          </cell>
          <cell r="AU721">
            <v>22.85</v>
          </cell>
          <cell r="AV721">
            <v>23.17</v>
          </cell>
          <cell r="AW721">
            <v>23.5</v>
          </cell>
          <cell r="AX721">
            <v>21.37</v>
          </cell>
          <cell r="AY721">
            <v>23.01</v>
          </cell>
          <cell r="AZ721">
            <v>20.010000000000002</v>
          </cell>
          <cell r="BA721">
            <v>20.13</v>
          </cell>
          <cell r="BB721">
            <v>23.84</v>
          </cell>
          <cell r="BC721">
            <v>0</v>
          </cell>
          <cell r="BD721">
            <v>27.5</v>
          </cell>
          <cell r="BE721">
            <v>30.46</v>
          </cell>
          <cell r="BF721">
            <v>30.87</v>
          </cell>
          <cell r="BG721">
            <v>31.29</v>
          </cell>
          <cell r="BH721">
            <v>28.55</v>
          </cell>
          <cell r="BI721">
            <v>30.66</v>
          </cell>
          <cell r="BJ721">
            <v>27.66</v>
          </cell>
          <cell r="BK721">
            <v>27.83</v>
          </cell>
          <cell r="BL721">
            <v>31.73</v>
          </cell>
          <cell r="BN721" t="str">
            <v>12495-0</v>
          </cell>
          <cell r="BO721" t="str">
            <v>12495-0</v>
          </cell>
          <cell r="BR721">
            <v>18.489999999999998</v>
          </cell>
          <cell r="BS721">
            <v>18.489999999999998</v>
          </cell>
          <cell r="BU721">
            <v>22.02</v>
          </cell>
          <cell r="BV721">
            <v>23.17</v>
          </cell>
          <cell r="BW721">
            <v>5.2225249772933857E-2</v>
          </cell>
          <cell r="BX721">
            <v>5.2225249772933857E-2</v>
          </cell>
          <cell r="CA721">
            <v>0</v>
          </cell>
          <cell r="CB721">
            <v>23.17</v>
          </cell>
          <cell r="CC721">
            <v>23.170002816406186</v>
          </cell>
          <cell r="CD721">
            <v>2.8164061838253929E-6</v>
          </cell>
          <cell r="CE721" t="e">
            <v>#N/A</v>
          </cell>
          <cell r="CG721" t="str">
            <v>MIP</v>
          </cell>
          <cell r="CI721" t="str">
            <v>Medicamento</v>
          </cell>
          <cell r="CJ721" t="e">
            <v>#N/A</v>
          </cell>
          <cell r="CK721">
            <v>409.53000000000003</v>
          </cell>
        </row>
        <row r="722">
          <cell r="K722" t="str">
            <v>12488-0</v>
          </cell>
          <cell r="L722" t="str">
            <v>LORATADINA+SULF PSEUDOEF XPE FR 1X60ML</v>
          </cell>
          <cell r="M722">
            <v>1558402150014</v>
          </cell>
          <cell r="N722">
            <v>20.46</v>
          </cell>
          <cell r="O722">
            <v>3.2299999999999995E-2</v>
          </cell>
          <cell r="P722">
            <v>18.14</v>
          </cell>
          <cell r="Q722">
            <v>20.83</v>
          </cell>
          <cell r="R722">
            <v>21.13</v>
          </cell>
          <cell r="S722">
            <v>21.43</v>
          </cell>
          <cell r="T722">
            <v>19.48</v>
          </cell>
          <cell r="U722">
            <v>20.98</v>
          </cell>
          <cell r="V722">
            <v>18.25</v>
          </cell>
          <cell r="W722">
            <v>18.36</v>
          </cell>
          <cell r="X722">
            <v>21.74</v>
          </cell>
          <cell r="Y722">
            <v>0</v>
          </cell>
          <cell r="Z722">
            <v>25.08</v>
          </cell>
          <cell r="AA722">
            <v>27.76</v>
          </cell>
          <cell r="AB722">
            <v>28.15</v>
          </cell>
          <cell r="AC722">
            <v>28.54</v>
          </cell>
          <cell r="AD722">
            <v>26.02</v>
          </cell>
          <cell r="AE722">
            <v>27.96</v>
          </cell>
          <cell r="AF722">
            <v>25.23</v>
          </cell>
          <cell r="AG722">
            <v>25.38</v>
          </cell>
          <cell r="AH722">
            <v>28.94</v>
          </cell>
          <cell r="AI722">
            <v>0</v>
          </cell>
          <cell r="AJ722" t="str">
            <v>negativa</v>
          </cell>
          <cell r="AK722" t="str">
            <v>Negativa</v>
          </cell>
          <cell r="AL722" t="str">
            <v>12488-0</v>
          </cell>
          <cell r="AM722" t="str">
            <v>Não consta</v>
          </cell>
          <cell r="AN722" t="str">
            <v>não consta</v>
          </cell>
          <cell r="AO722" t="str">
            <v>12488-0</v>
          </cell>
          <cell r="AP722">
            <v>0</v>
          </cell>
          <cell r="AQ722" t="str">
            <v>NA</v>
          </cell>
          <cell r="AR722">
            <v>0</v>
          </cell>
          <cell r="AS722">
            <v>0</v>
          </cell>
          <cell r="AT722">
            <v>18.14</v>
          </cell>
          <cell r="AU722">
            <v>20.83</v>
          </cell>
          <cell r="AV722">
            <v>21.13</v>
          </cell>
          <cell r="AW722">
            <v>21.43</v>
          </cell>
          <cell r="AX722">
            <v>19.48</v>
          </cell>
          <cell r="AY722">
            <v>20.98</v>
          </cell>
          <cell r="AZ722">
            <v>18.25</v>
          </cell>
          <cell r="BA722">
            <v>18.36</v>
          </cell>
          <cell r="BB722">
            <v>21.74</v>
          </cell>
          <cell r="BC722">
            <v>0</v>
          </cell>
          <cell r="BD722">
            <v>25.08</v>
          </cell>
          <cell r="BE722">
            <v>27.76</v>
          </cell>
          <cell r="BF722">
            <v>28.15</v>
          </cell>
          <cell r="BG722">
            <v>28.54</v>
          </cell>
          <cell r="BH722">
            <v>26.02</v>
          </cell>
          <cell r="BI722">
            <v>27.96</v>
          </cell>
          <cell r="BJ722">
            <v>25.23</v>
          </cell>
          <cell r="BK722">
            <v>25.38</v>
          </cell>
          <cell r="BL722">
            <v>28.94</v>
          </cell>
          <cell r="BN722" t="str">
            <v>12488-0</v>
          </cell>
          <cell r="BO722" t="str">
            <v>12488-0</v>
          </cell>
          <cell r="BR722">
            <v>16.329999999999998</v>
          </cell>
          <cell r="BS722">
            <v>16.86</v>
          </cell>
          <cell r="BU722">
            <v>20.46</v>
          </cell>
          <cell r="BV722">
            <v>21.13</v>
          </cell>
          <cell r="BW722">
            <v>3.2746823069403685E-2</v>
          </cell>
          <cell r="BX722">
            <v>4.468230694036901E-4</v>
          </cell>
          <cell r="CA722">
            <v>0</v>
          </cell>
          <cell r="CB722">
            <v>21.13</v>
          </cell>
          <cell r="CC722">
            <v>21.130002568436019</v>
          </cell>
          <cell r="CD722">
            <v>2.5684360203115375E-6</v>
          </cell>
          <cell r="CE722" t="e">
            <v>#N/A</v>
          </cell>
          <cell r="CG722" t="str">
            <v>Monitorado CMED</v>
          </cell>
          <cell r="CI722" t="str">
            <v>Medicamento</v>
          </cell>
          <cell r="CJ722" t="e">
            <v>#N/A</v>
          </cell>
          <cell r="CK722">
            <v>373.42999999999995</v>
          </cell>
        </row>
        <row r="723">
          <cell r="K723" t="str">
            <v>12379-0</v>
          </cell>
          <cell r="L723" t="str">
            <v>LORENTIL 10MG/G CR BG 1X20G</v>
          </cell>
          <cell r="M723">
            <v>1558402610015</v>
          </cell>
          <cell r="N723">
            <v>20.5</v>
          </cell>
          <cell r="O723">
            <v>0</v>
          </cell>
          <cell r="P723">
            <v>17.600000000000001</v>
          </cell>
          <cell r="Q723">
            <v>20.22</v>
          </cell>
          <cell r="R723">
            <v>20.5</v>
          </cell>
          <cell r="S723">
            <v>20.79</v>
          </cell>
          <cell r="T723">
            <v>18.91</v>
          </cell>
          <cell r="U723">
            <v>20.36</v>
          </cell>
          <cell r="V723">
            <v>17.71</v>
          </cell>
          <cell r="W723">
            <v>17.809999999999999</v>
          </cell>
          <cell r="X723">
            <v>21.09</v>
          </cell>
          <cell r="Y723">
            <v>0</v>
          </cell>
          <cell r="Z723">
            <v>24.33</v>
          </cell>
          <cell r="AA723">
            <v>26.95</v>
          </cell>
          <cell r="AB723">
            <v>27.31</v>
          </cell>
          <cell r="AC723">
            <v>27.69</v>
          </cell>
          <cell r="AD723">
            <v>25.26</v>
          </cell>
          <cell r="AE723">
            <v>27.13</v>
          </cell>
          <cell r="AF723">
            <v>24.48</v>
          </cell>
          <cell r="AG723">
            <v>24.62</v>
          </cell>
          <cell r="AH723">
            <v>28.07</v>
          </cell>
          <cell r="AI723">
            <v>0</v>
          </cell>
          <cell r="AJ723" t="str">
            <v>negativa</v>
          </cell>
          <cell r="AK723" t="str">
            <v>Negativa</v>
          </cell>
          <cell r="AL723" t="str">
            <v>12379-0</v>
          </cell>
          <cell r="AM723" t="str">
            <v>Não consta</v>
          </cell>
          <cell r="AN723" t="str">
            <v>não consta</v>
          </cell>
          <cell r="AO723" t="str">
            <v>12379-0</v>
          </cell>
          <cell r="AP723">
            <v>0</v>
          </cell>
          <cell r="AQ723" t="str">
            <v>NA</v>
          </cell>
          <cell r="AR723">
            <v>0</v>
          </cell>
          <cell r="AS723">
            <v>0</v>
          </cell>
          <cell r="AT723">
            <v>17.600000000000001</v>
          </cell>
          <cell r="AU723">
            <v>20.22</v>
          </cell>
          <cell r="AV723">
            <v>20.5</v>
          </cell>
          <cell r="AW723">
            <v>20.79</v>
          </cell>
          <cell r="AX723">
            <v>18.91</v>
          </cell>
          <cell r="AY723">
            <v>20.36</v>
          </cell>
          <cell r="AZ723">
            <v>17.71</v>
          </cell>
          <cell r="BA723">
            <v>17.809999999999999</v>
          </cell>
          <cell r="BB723">
            <v>21.09</v>
          </cell>
          <cell r="BC723">
            <v>0</v>
          </cell>
          <cell r="BD723">
            <v>24.33</v>
          </cell>
          <cell r="BE723">
            <v>26.95</v>
          </cell>
          <cell r="BF723">
            <v>27.31</v>
          </cell>
          <cell r="BG723">
            <v>27.69</v>
          </cell>
          <cell r="BH723">
            <v>25.26</v>
          </cell>
          <cell r="BI723">
            <v>27.13</v>
          </cell>
          <cell r="BJ723">
            <v>24.48</v>
          </cell>
          <cell r="BK723">
            <v>24.62</v>
          </cell>
          <cell r="BL723">
            <v>28.07</v>
          </cell>
          <cell r="BN723" t="str">
            <v>12379-0</v>
          </cell>
          <cell r="BO723" t="str">
            <v>12379-0</v>
          </cell>
          <cell r="BR723">
            <v>16.36</v>
          </cell>
          <cell r="BS723">
            <v>16.36</v>
          </cell>
          <cell r="BU723">
            <v>19.489999999999998</v>
          </cell>
          <cell r="BV723">
            <v>20.5</v>
          </cell>
          <cell r="BW723">
            <v>5.1821446895844003E-2</v>
          </cell>
          <cell r="BX723">
            <v>5.1821446895844003E-2</v>
          </cell>
          <cell r="CA723">
            <v>0</v>
          </cell>
          <cell r="CB723">
            <v>20.5</v>
          </cell>
          <cell r="CC723">
            <v>20.500002491857</v>
          </cell>
          <cell r="CD723">
            <v>2.4918569998533258E-6</v>
          </cell>
          <cell r="CE723" t="e">
            <v>#N/A</v>
          </cell>
          <cell r="CG723" t="str">
            <v>MIP</v>
          </cell>
          <cell r="CI723" t="str">
            <v>Medicamento</v>
          </cell>
          <cell r="CJ723" t="e">
            <v>#N/A</v>
          </cell>
          <cell r="CK723">
            <v>362.34999999999997</v>
          </cell>
        </row>
        <row r="724">
          <cell r="K724" t="str">
            <v>12511-0</v>
          </cell>
          <cell r="L724" t="str">
            <v>LOSARTANA POTAS 100MG COMPREV CT BL 3X10</v>
          </cell>
          <cell r="M724">
            <v>1558404280337</v>
          </cell>
          <cell r="N724">
            <v>32.520000000000003</v>
          </cell>
          <cell r="O724">
            <v>5.21E-2</v>
          </cell>
          <cell r="P724">
            <v>33.81</v>
          </cell>
          <cell r="Q724">
            <v>33.81</v>
          </cell>
          <cell r="R724">
            <v>34.22</v>
          </cell>
          <cell r="S724">
            <v>34.64</v>
          </cell>
          <cell r="T724">
            <v>31.89</v>
          </cell>
          <cell r="U724">
            <v>34.01</v>
          </cell>
          <cell r="V724">
            <v>34.01</v>
          </cell>
          <cell r="W724">
            <v>34.22</v>
          </cell>
          <cell r="X724">
            <v>35.08</v>
          </cell>
          <cell r="Y724">
            <v>0</v>
          </cell>
          <cell r="Z724">
            <v>46.74</v>
          </cell>
          <cell r="AA724">
            <v>46.74</v>
          </cell>
          <cell r="AB724">
            <v>47.31</v>
          </cell>
          <cell r="AC724">
            <v>47.89</v>
          </cell>
          <cell r="AD724">
            <v>44.09</v>
          </cell>
          <cell r="AE724">
            <v>47.02</v>
          </cell>
          <cell r="AF724">
            <v>47.02</v>
          </cell>
          <cell r="AG724">
            <v>47.31</v>
          </cell>
          <cell r="AH724">
            <v>48.5</v>
          </cell>
          <cell r="AI724">
            <v>0</v>
          </cell>
          <cell r="AJ724" t="str">
            <v>positiva</v>
          </cell>
          <cell r="AK724" t="str">
            <v>positiva</v>
          </cell>
          <cell r="AL724" t="str">
            <v>12511-0</v>
          </cell>
          <cell r="AM724" t="str">
            <v>Não consta</v>
          </cell>
          <cell r="AN724" t="str">
            <v>não consta</v>
          </cell>
          <cell r="AO724" t="str">
            <v>12511-0</v>
          </cell>
          <cell r="AP724">
            <v>0</v>
          </cell>
          <cell r="AQ724" t="str">
            <v>NA</v>
          </cell>
          <cell r="AR724">
            <v>0</v>
          </cell>
          <cell r="AS724">
            <v>0</v>
          </cell>
          <cell r="AT724">
            <v>33.81</v>
          </cell>
          <cell r="AU724">
            <v>33.81</v>
          </cell>
          <cell r="AV724">
            <v>34.22</v>
          </cell>
          <cell r="AW724">
            <v>34.64</v>
          </cell>
          <cell r="AX724">
            <v>31.89</v>
          </cell>
          <cell r="AY724">
            <v>34.01</v>
          </cell>
          <cell r="AZ724">
            <v>34.01</v>
          </cell>
          <cell r="BA724">
            <v>34.22</v>
          </cell>
          <cell r="BB724">
            <v>35.08</v>
          </cell>
          <cell r="BC724">
            <v>0</v>
          </cell>
          <cell r="BD724">
            <v>46.74</v>
          </cell>
          <cell r="BE724">
            <v>46.74</v>
          </cell>
          <cell r="BF724">
            <v>47.31</v>
          </cell>
          <cell r="BG724">
            <v>47.89</v>
          </cell>
          <cell r="BH724">
            <v>44.09</v>
          </cell>
          <cell r="BI724">
            <v>47.02</v>
          </cell>
          <cell r="BJ724">
            <v>47.02</v>
          </cell>
          <cell r="BK724">
            <v>47.31</v>
          </cell>
          <cell r="BL724">
            <v>48.5</v>
          </cell>
          <cell r="BN724" t="str">
            <v>12511-0</v>
          </cell>
          <cell r="BO724" t="str">
            <v>12511-0</v>
          </cell>
          <cell r="BR724">
            <v>26.67</v>
          </cell>
          <cell r="BS724">
            <v>28.06</v>
          </cell>
          <cell r="BU724">
            <v>32.520000000000003</v>
          </cell>
          <cell r="BV724">
            <v>34.22</v>
          </cell>
          <cell r="BW724">
            <v>5.2275522755227399E-2</v>
          </cell>
          <cell r="BX724">
            <v>1.7552275522739885E-4</v>
          </cell>
          <cell r="CA724">
            <v>0</v>
          </cell>
          <cell r="CB724">
            <v>34.22</v>
          </cell>
          <cell r="CC724">
            <v>34.219994524799993</v>
          </cell>
          <cell r="CD724">
            <v>-5.4752000053781558E-6</v>
          </cell>
          <cell r="CE724" t="e">
            <v>#N/A</v>
          </cell>
          <cell r="CG724" t="str">
            <v>Monitorado CMED</v>
          </cell>
          <cell r="CI724" t="str">
            <v>Medicamento</v>
          </cell>
          <cell r="CJ724" t="e">
            <v>#N/A</v>
          </cell>
          <cell r="CK724">
            <v>645.78</v>
          </cell>
        </row>
        <row r="725">
          <cell r="K725" t="str">
            <v>12512-0</v>
          </cell>
          <cell r="L725" t="str">
            <v>LOSARTANA POTAS 50MG COMP REV CT BL 2X15</v>
          </cell>
          <cell r="M725">
            <v>1558404280159</v>
          </cell>
          <cell r="N725">
            <v>5.04</v>
          </cell>
          <cell r="O725">
            <v>5.21E-2</v>
          </cell>
          <cell r="P725">
            <v>5.24</v>
          </cell>
          <cell r="Q725">
            <v>5.24</v>
          </cell>
          <cell r="R725">
            <v>5.3</v>
          </cell>
          <cell r="S725">
            <v>5.37</v>
          </cell>
          <cell r="T725">
            <v>4.9400000000000004</v>
          </cell>
          <cell r="U725">
            <v>5.27</v>
          </cell>
          <cell r="V725">
            <v>5.27</v>
          </cell>
          <cell r="W725">
            <v>5.3</v>
          </cell>
          <cell r="X725">
            <v>5.44</v>
          </cell>
          <cell r="Y725">
            <v>0</v>
          </cell>
          <cell r="Z725">
            <v>7.24</v>
          </cell>
          <cell r="AA725">
            <v>7.24</v>
          </cell>
          <cell r="AB725">
            <v>7.33</v>
          </cell>
          <cell r="AC725">
            <v>7.42</v>
          </cell>
          <cell r="AD725">
            <v>6.83</v>
          </cell>
          <cell r="AE725">
            <v>7.29</v>
          </cell>
          <cell r="AF725">
            <v>7.29</v>
          </cell>
          <cell r="AG725">
            <v>7.33</v>
          </cell>
          <cell r="AH725">
            <v>7.52</v>
          </cell>
          <cell r="AI725">
            <v>0</v>
          </cell>
          <cell r="AJ725" t="str">
            <v>positiva</v>
          </cell>
          <cell r="AK725" t="str">
            <v>positiva</v>
          </cell>
          <cell r="AL725" t="str">
            <v>12512-0</v>
          </cell>
          <cell r="AM725" t="str">
            <v>Não consta</v>
          </cell>
          <cell r="AN725" t="str">
            <v>não consta</v>
          </cell>
          <cell r="AO725" t="str">
            <v>12512-0</v>
          </cell>
          <cell r="AP725">
            <v>0</v>
          </cell>
          <cell r="AQ725" t="str">
            <v>NA</v>
          </cell>
          <cell r="AR725">
            <v>0</v>
          </cell>
          <cell r="AS725">
            <v>0</v>
          </cell>
          <cell r="AT725">
            <v>5.24</v>
          </cell>
          <cell r="AU725">
            <v>5.24</v>
          </cell>
          <cell r="AV725">
            <v>5.3</v>
          </cell>
          <cell r="AW725">
            <v>5.37</v>
          </cell>
          <cell r="AX725">
            <v>4.9400000000000004</v>
          </cell>
          <cell r="AY725">
            <v>5.27</v>
          </cell>
          <cell r="AZ725">
            <v>5.27</v>
          </cell>
          <cell r="BA725">
            <v>5.3</v>
          </cell>
          <cell r="BB725">
            <v>5.44</v>
          </cell>
          <cell r="BC725">
            <v>0</v>
          </cell>
          <cell r="BD725">
            <v>7.24</v>
          </cell>
          <cell r="BE725">
            <v>7.24</v>
          </cell>
          <cell r="BF725">
            <v>7.33</v>
          </cell>
          <cell r="BG725">
            <v>7.42</v>
          </cell>
          <cell r="BH725">
            <v>6.83</v>
          </cell>
          <cell r="BI725">
            <v>7.29</v>
          </cell>
          <cell r="BJ725">
            <v>7.29</v>
          </cell>
          <cell r="BK725">
            <v>7.33</v>
          </cell>
          <cell r="BL725">
            <v>7.52</v>
          </cell>
          <cell r="BN725" t="str">
            <v>12512-0</v>
          </cell>
          <cell r="BO725" t="str">
            <v>12512-0</v>
          </cell>
          <cell r="BR725">
            <v>4.13</v>
          </cell>
          <cell r="BS725">
            <v>4.3499999999999996</v>
          </cell>
          <cell r="BU725">
            <v>5.04</v>
          </cell>
          <cell r="BV725">
            <v>5.3</v>
          </cell>
          <cell r="BW725">
            <v>5.1587301587301626E-2</v>
          </cell>
          <cell r="BX725">
            <v>-5.1269841269837441E-4</v>
          </cell>
          <cell r="CA725">
            <v>0</v>
          </cell>
          <cell r="CB725">
            <v>5.3</v>
          </cell>
          <cell r="CC725">
            <v>5.2999991519999989</v>
          </cell>
          <cell r="CD725">
            <v>-8.4800000088591787E-7</v>
          </cell>
          <cell r="CE725" t="e">
            <v>#N/A</v>
          </cell>
          <cell r="CG725" t="str">
            <v>Monitorado abaixo CMED</v>
          </cell>
          <cell r="CI725" t="str">
            <v>Medicamento</v>
          </cell>
          <cell r="CJ725" t="e">
            <v>#N/A</v>
          </cell>
          <cell r="CK725">
            <v>100.07000000000001</v>
          </cell>
        </row>
        <row r="726">
          <cell r="K726" t="str">
            <v>15603-0</v>
          </cell>
          <cell r="L726" t="str">
            <v>LOXAM 15MG COMP CT BL 1X10</v>
          </cell>
          <cell r="M726">
            <v>1558403680033</v>
          </cell>
          <cell r="N726">
            <v>32.15</v>
          </cell>
          <cell r="O726">
            <v>5.21E-2</v>
          </cell>
          <cell r="P726">
            <v>33.409999999999997</v>
          </cell>
          <cell r="Q726">
            <v>33.409999999999997</v>
          </cell>
          <cell r="R726">
            <v>33.82</v>
          </cell>
          <cell r="S726">
            <v>34.229999999999997</v>
          </cell>
          <cell r="T726">
            <v>31.51</v>
          </cell>
          <cell r="U726">
            <v>33.61</v>
          </cell>
          <cell r="V726">
            <v>33.61</v>
          </cell>
          <cell r="W726">
            <v>33.82</v>
          </cell>
          <cell r="X726">
            <v>34.659999999999997</v>
          </cell>
          <cell r="Y726">
            <v>0</v>
          </cell>
          <cell r="Z726">
            <v>46.19</v>
          </cell>
          <cell r="AA726">
            <v>46.19</v>
          </cell>
          <cell r="AB726">
            <v>46.75</v>
          </cell>
          <cell r="AC726">
            <v>47.32</v>
          </cell>
          <cell r="AD726">
            <v>43.56</v>
          </cell>
          <cell r="AE726">
            <v>46.46</v>
          </cell>
          <cell r="AF726">
            <v>46.46</v>
          </cell>
          <cell r="AG726">
            <v>46.75</v>
          </cell>
          <cell r="AH726">
            <v>47.92</v>
          </cell>
          <cell r="AI726">
            <v>0</v>
          </cell>
          <cell r="AJ726" t="str">
            <v>positiva</v>
          </cell>
          <cell r="AK726" t="str">
            <v>positiva</v>
          </cell>
          <cell r="AL726" t="str">
            <v>15603-0</v>
          </cell>
          <cell r="AM726" t="str">
            <v>Não consta</v>
          </cell>
          <cell r="AN726" t="str">
            <v>não consta</v>
          </cell>
          <cell r="AO726" t="str">
            <v>15603-0</v>
          </cell>
          <cell r="AP726">
            <v>0</v>
          </cell>
          <cell r="AQ726" t="str">
            <v>NA</v>
          </cell>
          <cell r="AR726">
            <v>0</v>
          </cell>
          <cell r="AS726">
            <v>0</v>
          </cell>
          <cell r="AT726">
            <v>33.409999999999997</v>
          </cell>
          <cell r="AU726">
            <v>33.409999999999997</v>
          </cell>
          <cell r="AV726">
            <v>33.82</v>
          </cell>
          <cell r="AW726">
            <v>34.229999999999997</v>
          </cell>
          <cell r="AX726">
            <v>31.51</v>
          </cell>
          <cell r="AY726">
            <v>33.61</v>
          </cell>
          <cell r="AZ726">
            <v>33.61</v>
          </cell>
          <cell r="BA726">
            <v>33.82</v>
          </cell>
          <cell r="BB726">
            <v>34.659999999999997</v>
          </cell>
          <cell r="BC726">
            <v>0</v>
          </cell>
          <cell r="BD726">
            <v>46.19</v>
          </cell>
          <cell r="BE726">
            <v>46.19</v>
          </cell>
          <cell r="BF726">
            <v>46.75</v>
          </cell>
          <cell r="BG726">
            <v>47.32</v>
          </cell>
          <cell r="BH726">
            <v>43.56</v>
          </cell>
          <cell r="BI726">
            <v>46.46</v>
          </cell>
          <cell r="BJ726">
            <v>46.46</v>
          </cell>
          <cell r="BK726">
            <v>46.75</v>
          </cell>
          <cell r="BL726">
            <v>47.92</v>
          </cell>
          <cell r="BN726" t="str">
            <v>15603-0</v>
          </cell>
          <cell r="BO726" t="str">
            <v>15603-0</v>
          </cell>
          <cell r="BR726">
            <v>26.36</v>
          </cell>
          <cell r="BS726">
            <v>27.73</v>
          </cell>
          <cell r="BU726">
            <v>32.15</v>
          </cell>
          <cell r="BV726">
            <v>33.82</v>
          </cell>
          <cell r="BW726">
            <v>5.1944012441679677E-2</v>
          </cell>
          <cell r="BX726">
            <v>-1.5598755832032379E-4</v>
          </cell>
          <cell r="CA726">
            <v>0</v>
          </cell>
          <cell r="CB726">
            <v>33.82</v>
          </cell>
          <cell r="CC726">
            <v>33.819994588799993</v>
          </cell>
          <cell r="CD726">
            <v>-5.4112000071881994E-6</v>
          </cell>
          <cell r="CE726" t="e">
            <v>#N/A</v>
          </cell>
          <cell r="CG726" t="str">
            <v>Monitorado CMED</v>
          </cell>
          <cell r="CI726" t="str">
            <v>Medicamento</v>
          </cell>
          <cell r="CJ726" t="e">
            <v>#N/A</v>
          </cell>
          <cell r="CK726">
            <v>638.12999999999988</v>
          </cell>
        </row>
        <row r="727">
          <cell r="K727" t="str">
            <v>12585-0</v>
          </cell>
          <cell r="L727" t="str">
            <v>LOXAM 7,5MG COMP CT VD AMB 1X10</v>
          </cell>
          <cell r="M727">
            <v>1046502040010</v>
          </cell>
          <cell r="N727">
            <v>20.78</v>
          </cell>
          <cell r="O727">
            <v>5.21E-2</v>
          </cell>
          <cell r="P727">
            <v>21.6</v>
          </cell>
          <cell r="Q727">
            <v>21.6</v>
          </cell>
          <cell r="R727">
            <v>21.87</v>
          </cell>
          <cell r="S727">
            <v>22.14</v>
          </cell>
          <cell r="T727">
            <v>20.38</v>
          </cell>
          <cell r="U727">
            <v>21.73</v>
          </cell>
          <cell r="V727">
            <v>21.73</v>
          </cell>
          <cell r="W727">
            <v>21.87</v>
          </cell>
          <cell r="X727">
            <v>22.41</v>
          </cell>
          <cell r="Y727">
            <v>0</v>
          </cell>
          <cell r="Z727">
            <v>29.86</v>
          </cell>
          <cell r="AA727">
            <v>29.86</v>
          </cell>
          <cell r="AB727">
            <v>30.23</v>
          </cell>
          <cell r="AC727">
            <v>30.61</v>
          </cell>
          <cell r="AD727">
            <v>28.17</v>
          </cell>
          <cell r="AE727">
            <v>30.04</v>
          </cell>
          <cell r="AF727">
            <v>30.04</v>
          </cell>
          <cell r="AG727">
            <v>30.23</v>
          </cell>
          <cell r="AH727">
            <v>30.98</v>
          </cell>
          <cell r="AI727">
            <v>0</v>
          </cell>
          <cell r="AJ727" t="str">
            <v>positiva</v>
          </cell>
          <cell r="AK727" t="str">
            <v>positiva</v>
          </cell>
          <cell r="AL727" t="str">
            <v>12585-0</v>
          </cell>
          <cell r="AM727" t="str">
            <v>Não consta</v>
          </cell>
          <cell r="AN727" t="str">
            <v>não consta</v>
          </cell>
          <cell r="AO727" t="str">
            <v>12585-0</v>
          </cell>
          <cell r="AP727">
            <v>0</v>
          </cell>
          <cell r="AQ727" t="str">
            <v>NA</v>
          </cell>
          <cell r="AR727">
            <v>0</v>
          </cell>
          <cell r="AS727">
            <v>0</v>
          </cell>
          <cell r="AT727">
            <v>21.6</v>
          </cell>
          <cell r="AU727">
            <v>21.6</v>
          </cell>
          <cell r="AV727">
            <v>21.87</v>
          </cell>
          <cell r="AW727">
            <v>22.14</v>
          </cell>
          <cell r="AX727">
            <v>20.38</v>
          </cell>
          <cell r="AY727">
            <v>21.73</v>
          </cell>
          <cell r="AZ727">
            <v>21.73</v>
          </cell>
          <cell r="BA727">
            <v>21.87</v>
          </cell>
          <cell r="BB727">
            <v>22.41</v>
          </cell>
          <cell r="BC727">
            <v>0</v>
          </cell>
          <cell r="BD727">
            <v>29.86</v>
          </cell>
          <cell r="BE727">
            <v>29.86</v>
          </cell>
          <cell r="BF727">
            <v>30.23</v>
          </cell>
          <cell r="BG727">
            <v>30.61</v>
          </cell>
          <cell r="BH727">
            <v>28.17</v>
          </cell>
          <cell r="BI727">
            <v>30.04</v>
          </cell>
          <cell r="BJ727">
            <v>30.04</v>
          </cell>
          <cell r="BK727">
            <v>30.23</v>
          </cell>
          <cell r="BL727">
            <v>30.98</v>
          </cell>
          <cell r="BN727" t="str">
            <v>12585-0</v>
          </cell>
          <cell r="BO727" t="str">
            <v>12585-0</v>
          </cell>
          <cell r="BR727">
            <v>17.04</v>
          </cell>
          <cell r="BS727">
            <v>17.93</v>
          </cell>
          <cell r="BU727">
            <v>20.78</v>
          </cell>
          <cell r="BV727">
            <v>21.87</v>
          </cell>
          <cell r="BW727">
            <v>5.245428296438881E-2</v>
          </cell>
          <cell r="BX727">
            <v>3.542829643888093E-4</v>
          </cell>
          <cell r="CA727">
            <v>0</v>
          </cell>
          <cell r="CB727">
            <v>21.87</v>
          </cell>
          <cell r="CC727">
            <v>21.869996500799996</v>
          </cell>
          <cell r="CD727">
            <v>-3.4992000053080119E-6</v>
          </cell>
          <cell r="CE727" t="e">
            <v>#N/A</v>
          </cell>
          <cell r="CG727" t="str">
            <v>Monitorado CMED</v>
          </cell>
          <cell r="CI727" t="str">
            <v>Medicamento</v>
          </cell>
          <cell r="CJ727" t="e">
            <v>#N/A</v>
          </cell>
          <cell r="CK727">
            <v>412.60000000000014</v>
          </cell>
        </row>
        <row r="728">
          <cell r="K728" t="str">
            <v>12710-0</v>
          </cell>
          <cell r="L728" t="str">
            <v>LOZIL 900MG COMP REV CT BL 2X6</v>
          </cell>
          <cell r="M728">
            <v>1046502470015</v>
          </cell>
          <cell r="N728">
            <v>44.56</v>
          </cell>
          <cell r="O728">
            <v>0</v>
          </cell>
          <cell r="P728">
            <v>44.02</v>
          </cell>
          <cell r="Q728">
            <v>44.02</v>
          </cell>
          <cell r="R728">
            <v>44.56</v>
          </cell>
          <cell r="S728">
            <v>45.11</v>
          </cell>
          <cell r="T728">
            <v>41.52</v>
          </cell>
          <cell r="U728">
            <v>44.29</v>
          </cell>
          <cell r="V728">
            <v>44.29</v>
          </cell>
          <cell r="W728">
            <v>44.56</v>
          </cell>
          <cell r="X728">
            <v>45.68</v>
          </cell>
          <cell r="Y728">
            <v>0</v>
          </cell>
          <cell r="Z728">
            <v>60.86</v>
          </cell>
          <cell r="AA728">
            <v>60.86</v>
          </cell>
          <cell r="AB728">
            <v>61.6</v>
          </cell>
          <cell r="AC728">
            <v>62.36</v>
          </cell>
          <cell r="AD728">
            <v>57.4</v>
          </cell>
          <cell r="AE728">
            <v>61.23</v>
          </cell>
          <cell r="AF728">
            <v>61.23</v>
          </cell>
          <cell r="AG728">
            <v>61.6</v>
          </cell>
          <cell r="AH728">
            <v>63.15</v>
          </cell>
          <cell r="AI728">
            <v>0</v>
          </cell>
          <cell r="AJ728" t="str">
            <v>positiva</v>
          </cell>
          <cell r="AK728" t="str">
            <v>positiva</v>
          </cell>
          <cell r="AL728" t="str">
            <v>12710-0</v>
          </cell>
          <cell r="AM728" t="str">
            <v>Não consta</v>
          </cell>
          <cell r="AN728" t="str">
            <v>não consta</v>
          </cell>
          <cell r="AO728" t="str">
            <v>12710-0</v>
          </cell>
          <cell r="AP728">
            <v>0</v>
          </cell>
          <cell r="AQ728" t="str">
            <v>NA</v>
          </cell>
          <cell r="AR728">
            <v>0</v>
          </cell>
          <cell r="AS728">
            <v>0</v>
          </cell>
          <cell r="AT728">
            <v>44.02</v>
          </cell>
          <cell r="AU728">
            <v>44.02</v>
          </cell>
          <cell r="AV728">
            <v>44.56</v>
          </cell>
          <cell r="AW728">
            <v>45.11</v>
          </cell>
          <cell r="AX728">
            <v>41.52</v>
          </cell>
          <cell r="AY728">
            <v>44.29</v>
          </cell>
          <cell r="AZ728">
            <v>44.29</v>
          </cell>
          <cell r="BA728">
            <v>44.56</v>
          </cell>
          <cell r="BB728">
            <v>45.68</v>
          </cell>
          <cell r="BC728">
            <v>0</v>
          </cell>
          <cell r="BD728">
            <v>60.86</v>
          </cell>
          <cell r="BE728">
            <v>60.86</v>
          </cell>
          <cell r="BF728">
            <v>61.6</v>
          </cell>
          <cell r="BG728">
            <v>62.36</v>
          </cell>
          <cell r="BH728">
            <v>57.4</v>
          </cell>
          <cell r="BI728">
            <v>61.23</v>
          </cell>
          <cell r="BJ728">
            <v>61.23</v>
          </cell>
          <cell r="BK728">
            <v>61.6</v>
          </cell>
          <cell r="BL728">
            <v>63.15</v>
          </cell>
          <cell r="BN728" t="str">
            <v>12710-0</v>
          </cell>
          <cell r="BO728" t="str">
            <v>12710-0</v>
          </cell>
          <cell r="BR728">
            <v>36.54</v>
          </cell>
          <cell r="BS728">
            <v>36.54</v>
          </cell>
          <cell r="BU728">
            <v>44.56</v>
          </cell>
          <cell r="BV728">
            <v>44.56</v>
          </cell>
          <cell r="BW728">
            <v>0</v>
          </cell>
          <cell r="BX728">
            <v>0</v>
          </cell>
          <cell r="CA728">
            <v>0</v>
          </cell>
          <cell r="CB728">
            <v>44.56</v>
          </cell>
          <cell r="CC728">
            <v>44.559992870400002</v>
          </cell>
          <cell r="CD728">
            <v>-7.1296000001552784E-6</v>
          </cell>
          <cell r="CE728" t="e">
            <v>#N/A</v>
          </cell>
          <cell r="CG728" t="str">
            <v>Monitorado CMED</v>
          </cell>
          <cell r="CI728" t="str">
            <v>Medicamento</v>
          </cell>
          <cell r="CJ728" t="e">
            <v>#N/A</v>
          </cell>
          <cell r="CK728">
            <v>840.87000000000012</v>
          </cell>
        </row>
        <row r="729">
          <cell r="K729" t="str">
            <v>17857-0</v>
          </cell>
          <cell r="L729" t="str">
            <v>LUCRETIN PO 4G CT 12X20 ENV</v>
          </cell>
          <cell r="M729">
            <v>1039404730011</v>
          </cell>
          <cell r="N729">
            <v>31.5</v>
          </cell>
          <cell r="O729">
            <v>0</v>
          </cell>
          <cell r="P729">
            <v>27.04</v>
          </cell>
          <cell r="Q729">
            <v>31.07</v>
          </cell>
          <cell r="R729">
            <v>31.5</v>
          </cell>
          <cell r="S729">
            <v>31.95</v>
          </cell>
          <cell r="T729">
            <v>29.05</v>
          </cell>
          <cell r="U729">
            <v>31.28</v>
          </cell>
          <cell r="V729">
            <v>27.21</v>
          </cell>
          <cell r="W729">
            <v>27.37</v>
          </cell>
          <cell r="X729">
            <v>32.42</v>
          </cell>
          <cell r="Y729">
            <v>0</v>
          </cell>
          <cell r="Z729">
            <v>37.380000000000003</v>
          </cell>
          <cell r="AA729">
            <v>41.41</v>
          </cell>
          <cell r="AB729">
            <v>41.97</v>
          </cell>
          <cell r="AC729">
            <v>42.55</v>
          </cell>
          <cell r="AD729">
            <v>38.799999999999997</v>
          </cell>
          <cell r="AE729">
            <v>41.68</v>
          </cell>
          <cell r="AF729">
            <v>37.619999999999997</v>
          </cell>
          <cell r="AG729">
            <v>37.840000000000003</v>
          </cell>
          <cell r="AH729">
            <v>43.15</v>
          </cell>
          <cell r="AI729">
            <v>0</v>
          </cell>
          <cell r="AJ729" t="str">
            <v>negativa</v>
          </cell>
          <cell r="AK729" t="str">
            <v>Negativa</v>
          </cell>
          <cell r="AL729" t="str">
            <v>17857-0</v>
          </cell>
          <cell r="AM729" t="str">
            <v>Não consta</v>
          </cell>
          <cell r="AN729" t="str">
            <v>não consta</v>
          </cell>
          <cell r="AO729" t="str">
            <v>17857-0</v>
          </cell>
          <cell r="AP729">
            <v>0</v>
          </cell>
          <cell r="AQ729" t="str">
            <v>OTX/PP</v>
          </cell>
          <cell r="AR729">
            <v>0</v>
          </cell>
          <cell r="AS729">
            <v>0</v>
          </cell>
          <cell r="AT729">
            <v>27.04</v>
          </cell>
          <cell r="AU729">
            <v>31.07</v>
          </cell>
          <cell r="AV729">
            <v>31.5</v>
          </cell>
          <cell r="AW729">
            <v>31.95</v>
          </cell>
          <cell r="AX729">
            <v>29.05</v>
          </cell>
          <cell r="AY729">
            <v>31.28</v>
          </cell>
          <cell r="AZ729">
            <v>27.21</v>
          </cell>
          <cell r="BA729">
            <v>27.37</v>
          </cell>
          <cell r="BB729">
            <v>32.42</v>
          </cell>
          <cell r="BC729">
            <v>0</v>
          </cell>
          <cell r="BD729">
            <v>37.380000000000003</v>
          </cell>
          <cell r="BE729">
            <v>41.41</v>
          </cell>
          <cell r="BF729">
            <v>41.97</v>
          </cell>
          <cell r="BG729">
            <v>42.55</v>
          </cell>
          <cell r="BH729">
            <v>38.799999999999997</v>
          </cell>
          <cell r="BI729">
            <v>41.68</v>
          </cell>
          <cell r="BJ729">
            <v>37.619999999999997</v>
          </cell>
          <cell r="BK729">
            <v>37.840000000000003</v>
          </cell>
          <cell r="BL729">
            <v>43.15</v>
          </cell>
          <cell r="BN729" t="str">
            <v>17857-0</v>
          </cell>
          <cell r="BO729" t="str">
            <v>17857-0</v>
          </cell>
          <cell r="BR729">
            <v>25.14</v>
          </cell>
          <cell r="BS729">
            <v>25.14</v>
          </cell>
          <cell r="BU729">
            <v>31.5</v>
          </cell>
          <cell r="BV729">
            <v>31.5</v>
          </cell>
          <cell r="BW729">
            <v>0</v>
          </cell>
          <cell r="BX729">
            <v>0</v>
          </cell>
          <cell r="CA729">
            <v>0</v>
          </cell>
          <cell r="CB729">
            <v>31.5</v>
          </cell>
          <cell r="CC729">
            <v>31.500003828951002</v>
          </cell>
          <cell r="CD729">
            <v>3.8289510015943051E-6</v>
          </cell>
          <cell r="CE729" t="e">
            <v>#N/A</v>
          </cell>
          <cell r="CG729" t="str">
            <v>Monitorado CMED</v>
          </cell>
          <cell r="CI729" t="str">
            <v>Medicamento</v>
          </cell>
          <cell r="CJ729" t="e">
            <v>#N/A</v>
          </cell>
          <cell r="CK729">
            <v>556.79000000000008</v>
          </cell>
        </row>
        <row r="730">
          <cell r="K730" t="str">
            <v>11295-0</v>
          </cell>
          <cell r="L730" t="str">
            <v>LUCRETIN PO 4G CT 12X20 ENV</v>
          </cell>
          <cell r="M730">
            <v>1781701110011</v>
          </cell>
          <cell r="N730">
            <v>31.5</v>
          </cell>
          <cell r="O730">
            <v>0</v>
          </cell>
          <cell r="P730">
            <v>27.04</v>
          </cell>
          <cell r="Q730">
            <v>31.07</v>
          </cell>
          <cell r="R730">
            <v>31.5</v>
          </cell>
          <cell r="S730">
            <v>31.95</v>
          </cell>
          <cell r="T730">
            <v>29.05</v>
          </cell>
          <cell r="U730">
            <v>31.28</v>
          </cell>
          <cell r="V730">
            <v>27.21</v>
          </cell>
          <cell r="W730">
            <v>27.37</v>
          </cell>
          <cell r="X730">
            <v>32.42</v>
          </cell>
          <cell r="Y730">
            <v>0</v>
          </cell>
          <cell r="Z730">
            <v>37.380000000000003</v>
          </cell>
          <cell r="AA730">
            <v>41.41</v>
          </cell>
          <cell r="AB730">
            <v>41.97</v>
          </cell>
          <cell r="AC730">
            <v>42.55</v>
          </cell>
          <cell r="AD730">
            <v>38.799999999999997</v>
          </cell>
          <cell r="AE730">
            <v>41.68</v>
          </cell>
          <cell r="AF730">
            <v>37.619999999999997</v>
          </cell>
          <cell r="AG730">
            <v>37.840000000000003</v>
          </cell>
          <cell r="AH730">
            <v>43.15</v>
          </cell>
          <cell r="AI730">
            <v>0</v>
          </cell>
          <cell r="AJ730" t="str">
            <v>negativa</v>
          </cell>
          <cell r="AK730" t="str">
            <v>Negativa</v>
          </cell>
          <cell r="AL730" t="str">
            <v>11295-0</v>
          </cell>
          <cell r="AM730" t="str">
            <v>Não consta</v>
          </cell>
          <cell r="AN730" t="str">
            <v>não consta</v>
          </cell>
          <cell r="AO730" t="str">
            <v>11295-0</v>
          </cell>
          <cell r="AP730">
            <v>0</v>
          </cell>
          <cell r="AQ730" t="str">
            <v>OTX/PP</v>
          </cell>
          <cell r="AR730">
            <v>0</v>
          </cell>
          <cell r="AS730">
            <v>0</v>
          </cell>
          <cell r="AT730">
            <v>27.04</v>
          </cell>
          <cell r="AU730">
            <v>31.07</v>
          </cell>
          <cell r="AV730">
            <v>31.5</v>
          </cell>
          <cell r="AW730">
            <v>31.95</v>
          </cell>
          <cell r="AX730">
            <v>29.05</v>
          </cell>
          <cell r="AY730">
            <v>31.28</v>
          </cell>
          <cell r="AZ730">
            <v>27.21</v>
          </cell>
          <cell r="BA730">
            <v>27.37</v>
          </cell>
          <cell r="BB730">
            <v>32.42</v>
          </cell>
          <cell r="BC730">
            <v>0</v>
          </cell>
          <cell r="BD730">
            <v>37.380000000000003</v>
          </cell>
          <cell r="BE730">
            <v>41.41</v>
          </cell>
          <cell r="BF730">
            <v>41.97</v>
          </cell>
          <cell r="BG730">
            <v>42.55</v>
          </cell>
          <cell r="BH730">
            <v>38.799999999999997</v>
          </cell>
          <cell r="BI730">
            <v>41.68</v>
          </cell>
          <cell r="BJ730">
            <v>37.619999999999997</v>
          </cell>
          <cell r="BK730">
            <v>37.840000000000003</v>
          </cell>
          <cell r="BL730">
            <v>43.15</v>
          </cell>
          <cell r="BN730" t="str">
            <v>11295-0</v>
          </cell>
          <cell r="BO730" t="str">
            <v>11295-0</v>
          </cell>
          <cell r="BR730">
            <v>25.14</v>
          </cell>
          <cell r="BS730">
            <v>25.14</v>
          </cell>
          <cell r="BU730">
            <v>31.5</v>
          </cell>
          <cell r="BV730">
            <v>31.5</v>
          </cell>
          <cell r="BW730">
            <v>0</v>
          </cell>
          <cell r="BX730">
            <v>0</v>
          </cell>
          <cell r="CA730">
            <v>0</v>
          </cell>
          <cell r="CB730">
            <v>31.5</v>
          </cell>
          <cell r="CC730">
            <v>31.500003828951002</v>
          </cell>
          <cell r="CD730">
            <v>3.8289510015943051E-6</v>
          </cell>
          <cell r="CE730" t="str">
            <v>LUCRETIN PO 4G CT 12X20 ENV</v>
          </cell>
          <cell r="CG730" t="str">
            <v>MIP</v>
          </cell>
          <cell r="CI730" t="str">
            <v>Medicamento</v>
          </cell>
          <cell r="CJ730" t="e">
            <v>#N/A</v>
          </cell>
          <cell r="CK730" t="str">
            <v>Liberado</v>
          </cell>
        </row>
        <row r="731">
          <cell r="K731" t="str">
            <v>17871-0</v>
          </cell>
          <cell r="L731" t="str">
            <v>MACRODANTINA 100 MG c/ 28 CAPS</v>
          </cell>
          <cell r="M731">
            <v>1781707870034</v>
          </cell>
          <cell r="N731">
            <v>8.99</v>
          </cell>
          <cell r="O731">
            <v>3.2299999999999995E-2</v>
          </cell>
          <cell r="P731">
            <v>9.17</v>
          </cell>
          <cell r="Q731">
            <v>9.17</v>
          </cell>
          <cell r="R731">
            <v>9.2799999999999994</v>
          </cell>
          <cell r="S731">
            <v>9.4</v>
          </cell>
          <cell r="T731">
            <v>8.65</v>
          </cell>
          <cell r="U731">
            <v>9.2200000000000006</v>
          </cell>
          <cell r="V731">
            <v>9.2200000000000006</v>
          </cell>
          <cell r="W731">
            <v>9.2799999999999994</v>
          </cell>
          <cell r="X731">
            <v>9.51</v>
          </cell>
          <cell r="Y731">
            <v>0</v>
          </cell>
          <cell r="Z731">
            <v>12.68</v>
          </cell>
          <cell r="AA731">
            <v>12.68</v>
          </cell>
          <cell r="AB731">
            <v>12.83</v>
          </cell>
          <cell r="AC731">
            <v>12.99</v>
          </cell>
          <cell r="AD731">
            <v>11.96</v>
          </cell>
          <cell r="AE731">
            <v>12.75</v>
          </cell>
          <cell r="AF731">
            <v>12.75</v>
          </cell>
          <cell r="AG731">
            <v>12.83</v>
          </cell>
          <cell r="AH731">
            <v>13.15</v>
          </cell>
          <cell r="AI731">
            <v>0</v>
          </cell>
          <cell r="AJ731" t="str">
            <v>positiva</v>
          </cell>
          <cell r="AK731" t="str">
            <v>positiva</v>
          </cell>
          <cell r="AL731" t="str">
            <v>17871-0</v>
          </cell>
          <cell r="AM731" t="str">
            <v>Não consta</v>
          </cell>
          <cell r="AN731" t="str">
            <v>não consta</v>
          </cell>
          <cell r="AO731" t="str">
            <v>17871-0</v>
          </cell>
          <cell r="AP731">
            <v>0</v>
          </cell>
          <cell r="AQ731" t="str">
            <v>RX</v>
          </cell>
          <cell r="AR731">
            <v>0</v>
          </cell>
          <cell r="AS731">
            <v>0</v>
          </cell>
          <cell r="AT731">
            <v>9.17</v>
          </cell>
          <cell r="AU731">
            <v>9.17</v>
          </cell>
          <cell r="AV731">
            <v>9.2799999999999994</v>
          </cell>
          <cell r="AW731">
            <v>9.4</v>
          </cell>
          <cell r="AX731">
            <v>8.65</v>
          </cell>
          <cell r="AY731">
            <v>9.2200000000000006</v>
          </cell>
          <cell r="AZ731">
            <v>9.2200000000000006</v>
          </cell>
          <cell r="BA731">
            <v>9.2799999999999994</v>
          </cell>
          <cell r="BB731">
            <v>9.51</v>
          </cell>
          <cell r="BC731">
            <v>0</v>
          </cell>
          <cell r="BD731">
            <v>12.68</v>
          </cell>
          <cell r="BE731">
            <v>12.68</v>
          </cell>
          <cell r="BF731">
            <v>12.83</v>
          </cell>
          <cell r="BG731">
            <v>12.99</v>
          </cell>
          <cell r="BH731">
            <v>11.96</v>
          </cell>
          <cell r="BI731">
            <v>12.75</v>
          </cell>
          <cell r="BJ731">
            <v>12.75</v>
          </cell>
          <cell r="BK731">
            <v>12.83</v>
          </cell>
          <cell r="BL731">
            <v>13.15</v>
          </cell>
          <cell r="BN731" t="str">
            <v>17871-0</v>
          </cell>
          <cell r="BO731" t="str">
            <v>17871-0</v>
          </cell>
          <cell r="BR731">
            <v>7.37</v>
          </cell>
          <cell r="BS731">
            <v>7.61</v>
          </cell>
          <cell r="BU731">
            <v>8.99</v>
          </cell>
          <cell r="BV731">
            <v>9.2799999999999994</v>
          </cell>
          <cell r="BW731">
            <v>3.2258064516129004E-2</v>
          </cell>
          <cell r="BX731">
            <v>-4.1935483870991774E-5</v>
          </cell>
          <cell r="CA731">
            <v>0</v>
          </cell>
          <cell r="CB731">
            <v>9.2799999999999994</v>
          </cell>
          <cell r="CC731">
            <v>9.2799985151999973</v>
          </cell>
          <cell r="CD731">
            <v>-1.4848000020606378E-6</v>
          </cell>
          <cell r="CE731" t="str">
            <v>MACRODANTINA 100MG 2X14 CAP</v>
          </cell>
          <cell r="CG731" t="str">
            <v>Monitorado CMED</v>
          </cell>
          <cell r="CI731" t="str">
            <v>Medicamento</v>
          </cell>
          <cell r="CJ731" t="e">
            <v>#N/A</v>
          </cell>
          <cell r="CK731" t="str">
            <v>Monitorado</v>
          </cell>
        </row>
        <row r="732">
          <cell r="K732" t="str">
            <v>11549-0</v>
          </cell>
          <cell r="L732" t="str">
            <v>MAGNOPYROL 500MG  CT 4X25X 8 COMP</v>
          </cell>
          <cell r="M732">
            <v>1781700220107</v>
          </cell>
          <cell r="N732">
            <v>220.75</v>
          </cell>
          <cell r="O732">
            <v>0</v>
          </cell>
          <cell r="P732">
            <v>189.5</v>
          </cell>
          <cell r="Q732">
            <v>217.69</v>
          </cell>
          <cell r="R732">
            <v>220.75</v>
          </cell>
          <cell r="S732">
            <v>223.9</v>
          </cell>
          <cell r="T732">
            <v>203.57</v>
          </cell>
          <cell r="U732">
            <v>219.21</v>
          </cell>
          <cell r="V732">
            <v>190.65</v>
          </cell>
          <cell r="W732">
            <v>191.81</v>
          </cell>
          <cell r="X732">
            <v>227.14</v>
          </cell>
          <cell r="Y732">
            <v>0</v>
          </cell>
          <cell r="Z732">
            <v>261.97000000000003</v>
          </cell>
          <cell r="AA732">
            <v>290.16000000000003</v>
          </cell>
          <cell r="AB732">
            <v>294.11</v>
          </cell>
          <cell r="AC732">
            <v>298.16000000000003</v>
          </cell>
          <cell r="AD732">
            <v>271.93</v>
          </cell>
          <cell r="AE732">
            <v>292.12</v>
          </cell>
          <cell r="AF732">
            <v>263.56</v>
          </cell>
          <cell r="AG732">
            <v>265.17</v>
          </cell>
          <cell r="AH732">
            <v>302.33</v>
          </cell>
          <cell r="AI732">
            <v>0</v>
          </cell>
          <cell r="AJ732" t="str">
            <v>negativa</v>
          </cell>
          <cell r="AK732" t="str">
            <v>Negativa</v>
          </cell>
          <cell r="AL732" t="str">
            <v>11549-0</v>
          </cell>
          <cell r="AM732" t="str">
            <v>Não consta</v>
          </cell>
          <cell r="AN732" t="str">
            <v>não consta</v>
          </cell>
          <cell r="AO732" t="str">
            <v>11549-0</v>
          </cell>
          <cell r="AP732">
            <v>0</v>
          </cell>
          <cell r="AQ732" t="str">
            <v>OTX/PP</v>
          </cell>
          <cell r="AR732">
            <v>0</v>
          </cell>
          <cell r="AS732">
            <v>0</v>
          </cell>
          <cell r="AT732">
            <v>189.5</v>
          </cell>
          <cell r="AU732">
            <v>217.69</v>
          </cell>
          <cell r="AV732">
            <v>220.75</v>
          </cell>
          <cell r="AW732">
            <v>223.9</v>
          </cell>
          <cell r="AX732">
            <v>203.57</v>
          </cell>
          <cell r="AY732">
            <v>219.21</v>
          </cell>
          <cell r="AZ732">
            <v>190.65</v>
          </cell>
          <cell r="BA732">
            <v>191.81</v>
          </cell>
          <cell r="BB732">
            <v>227.14</v>
          </cell>
          <cell r="BC732">
            <v>0</v>
          </cell>
          <cell r="BD732">
            <v>261.97000000000003</v>
          </cell>
          <cell r="BE732">
            <v>290.16000000000003</v>
          </cell>
          <cell r="BF732">
            <v>294.11</v>
          </cell>
          <cell r="BG732">
            <v>298.16000000000003</v>
          </cell>
          <cell r="BH732">
            <v>271.93</v>
          </cell>
          <cell r="BI732">
            <v>292.12</v>
          </cell>
          <cell r="BJ732">
            <v>263.56</v>
          </cell>
          <cell r="BK732">
            <v>265.17</v>
          </cell>
          <cell r="BL732">
            <v>302.33</v>
          </cell>
          <cell r="BN732" t="str">
            <v>11549-0</v>
          </cell>
          <cell r="BO732" t="str">
            <v>11549-0</v>
          </cell>
          <cell r="BR732">
            <v>176.16</v>
          </cell>
          <cell r="BS732">
            <v>176.16</v>
          </cell>
          <cell r="BU732">
            <v>209.82</v>
          </cell>
          <cell r="BV732">
            <v>220.75</v>
          </cell>
          <cell r="BW732">
            <v>5.2092269564388616E-2</v>
          </cell>
          <cell r="BX732">
            <v>5.2092269564388616E-2</v>
          </cell>
          <cell r="CA732">
            <v>0</v>
          </cell>
          <cell r="CB732">
            <v>220.75</v>
          </cell>
          <cell r="CC732">
            <v>220.7500268330455</v>
          </cell>
          <cell r="CD732">
            <v>2.6833045495777696E-5</v>
          </cell>
          <cell r="CE732" t="str">
            <v>MAGNOPYROL 500MG CT 4X25X8 COMP</v>
          </cell>
          <cell r="CG732" t="str">
            <v>MIP</v>
          </cell>
          <cell r="CI732" t="str">
            <v>Medicamento</v>
          </cell>
          <cell r="CJ732" t="e">
            <v>#N/A</v>
          </cell>
          <cell r="CK732" t="str">
            <v>Liberado</v>
          </cell>
        </row>
        <row r="733">
          <cell r="K733" t="str">
            <v>11550-0</v>
          </cell>
          <cell r="L733" t="str">
            <v>MAGNOPYROL SOL CT 12X1 FR 100 ML</v>
          </cell>
          <cell r="M733">
            <v>1781700220069</v>
          </cell>
          <cell r="N733">
            <v>22.23</v>
          </cell>
          <cell r="O733">
            <v>0</v>
          </cell>
          <cell r="P733">
            <v>19.079999999999998</v>
          </cell>
          <cell r="Q733">
            <v>21.92</v>
          </cell>
          <cell r="R733">
            <v>22.23</v>
          </cell>
          <cell r="S733">
            <v>22.55</v>
          </cell>
          <cell r="T733">
            <v>20.5</v>
          </cell>
          <cell r="U733">
            <v>22.07</v>
          </cell>
          <cell r="V733">
            <v>19.2</v>
          </cell>
          <cell r="W733">
            <v>19.32</v>
          </cell>
          <cell r="X733">
            <v>22.87</v>
          </cell>
          <cell r="Y733">
            <v>0</v>
          </cell>
          <cell r="Z733">
            <v>26.38</v>
          </cell>
          <cell r="AA733">
            <v>29.22</v>
          </cell>
          <cell r="AB733">
            <v>29.62</v>
          </cell>
          <cell r="AC733">
            <v>30.03</v>
          </cell>
          <cell r="AD733">
            <v>27.38</v>
          </cell>
          <cell r="AE733">
            <v>29.41</v>
          </cell>
          <cell r="AF733">
            <v>26.54</v>
          </cell>
          <cell r="AG733">
            <v>26.71</v>
          </cell>
          <cell r="AH733">
            <v>30.44</v>
          </cell>
          <cell r="AI733">
            <v>0</v>
          </cell>
          <cell r="AJ733" t="str">
            <v>negativa</v>
          </cell>
          <cell r="AK733" t="str">
            <v>Negativa</v>
          </cell>
          <cell r="AL733" t="str">
            <v>11550-0</v>
          </cell>
          <cell r="AM733" t="str">
            <v>Não consta</v>
          </cell>
          <cell r="AN733" t="str">
            <v>não consta</v>
          </cell>
          <cell r="AO733" t="str">
            <v>11550-0</v>
          </cell>
          <cell r="AP733">
            <v>0</v>
          </cell>
          <cell r="AQ733" t="str">
            <v>OTX/PP</v>
          </cell>
          <cell r="AR733">
            <v>0</v>
          </cell>
          <cell r="AS733">
            <v>0</v>
          </cell>
          <cell r="AT733">
            <v>19.079999999999998</v>
          </cell>
          <cell r="AU733">
            <v>21.92</v>
          </cell>
          <cell r="AV733">
            <v>22.23</v>
          </cell>
          <cell r="AW733">
            <v>22.55</v>
          </cell>
          <cell r="AX733">
            <v>20.5</v>
          </cell>
          <cell r="AY733">
            <v>22.07</v>
          </cell>
          <cell r="AZ733">
            <v>19.2</v>
          </cell>
          <cell r="BA733">
            <v>19.32</v>
          </cell>
          <cell r="BB733">
            <v>22.87</v>
          </cell>
          <cell r="BC733">
            <v>0</v>
          </cell>
          <cell r="BD733">
            <v>26.38</v>
          </cell>
          <cell r="BE733">
            <v>29.22</v>
          </cell>
          <cell r="BF733">
            <v>29.62</v>
          </cell>
          <cell r="BG733">
            <v>30.03</v>
          </cell>
          <cell r="BH733">
            <v>27.38</v>
          </cell>
          <cell r="BI733">
            <v>29.41</v>
          </cell>
          <cell r="BJ733">
            <v>26.54</v>
          </cell>
          <cell r="BK733">
            <v>26.71</v>
          </cell>
          <cell r="BL733">
            <v>30.44</v>
          </cell>
          <cell r="BN733" t="str">
            <v>11550-0</v>
          </cell>
          <cell r="BO733" t="str">
            <v>11550-0</v>
          </cell>
          <cell r="BR733">
            <v>17.739999999999998</v>
          </cell>
          <cell r="BS733">
            <v>17.739999999999998</v>
          </cell>
          <cell r="BU733">
            <v>22.23</v>
          </cell>
          <cell r="BV733">
            <v>22.23</v>
          </cell>
          <cell r="BW733">
            <v>0</v>
          </cell>
          <cell r="BX733">
            <v>0</v>
          </cell>
          <cell r="CA733">
            <v>0</v>
          </cell>
          <cell r="CB733">
            <v>22.23</v>
          </cell>
          <cell r="CC733">
            <v>22.230002702145423</v>
          </cell>
          <cell r="CD733">
            <v>2.702145422972535E-6</v>
          </cell>
          <cell r="CE733" t="str">
            <v>MAGNOPYROL SOL CT 12X1 FR 100 ML</v>
          </cell>
          <cell r="CG733" t="str">
            <v>MIP</v>
          </cell>
          <cell r="CI733" t="str">
            <v>Medicamento</v>
          </cell>
          <cell r="CJ733" t="e">
            <v>#N/A</v>
          </cell>
          <cell r="CK733" t="str">
            <v>Liberado</v>
          </cell>
        </row>
        <row r="734">
          <cell r="K734" t="str">
            <v>11289-0</v>
          </cell>
          <cell r="L734" t="str">
            <v>MAGNOPYROL SUP PED CT 12X1X5 SUP</v>
          </cell>
          <cell r="M734">
            <v>1781700220042</v>
          </cell>
          <cell r="N734">
            <v>17.989999999999998</v>
          </cell>
          <cell r="O734">
            <v>0</v>
          </cell>
          <cell r="P734">
            <v>15.45</v>
          </cell>
          <cell r="Q734">
            <v>17.75</v>
          </cell>
          <cell r="R734">
            <v>17.989999999999998</v>
          </cell>
          <cell r="S734">
            <v>18.25</v>
          </cell>
          <cell r="T734">
            <v>16.59</v>
          </cell>
          <cell r="U734">
            <v>17.87</v>
          </cell>
          <cell r="V734">
            <v>15.54</v>
          </cell>
          <cell r="W734">
            <v>15.64</v>
          </cell>
          <cell r="X734">
            <v>18.52</v>
          </cell>
          <cell r="Y734">
            <v>0</v>
          </cell>
          <cell r="Z734">
            <v>21.36</v>
          </cell>
          <cell r="AA734">
            <v>23.66</v>
          </cell>
          <cell r="AB734">
            <v>23.97</v>
          </cell>
          <cell r="AC734">
            <v>24.3</v>
          </cell>
          <cell r="AD734">
            <v>22.16</v>
          </cell>
          <cell r="AE734">
            <v>23.81</v>
          </cell>
          <cell r="AF734">
            <v>21.48</v>
          </cell>
          <cell r="AG734">
            <v>21.62</v>
          </cell>
          <cell r="AH734">
            <v>24.65</v>
          </cell>
          <cell r="AI734">
            <v>0</v>
          </cell>
          <cell r="AJ734" t="str">
            <v>negativa</v>
          </cell>
          <cell r="AK734" t="str">
            <v>Negativa</v>
          </cell>
          <cell r="AL734" t="str">
            <v>11289-0</v>
          </cell>
          <cell r="AM734" t="str">
            <v>Não consta</v>
          </cell>
          <cell r="AN734" t="str">
            <v>não consta</v>
          </cell>
          <cell r="AO734" t="str">
            <v>11289-0</v>
          </cell>
          <cell r="AP734">
            <v>0</v>
          </cell>
          <cell r="AQ734" t="str">
            <v>OTX/PP</v>
          </cell>
          <cell r="AR734">
            <v>0</v>
          </cell>
          <cell r="AS734">
            <v>0</v>
          </cell>
          <cell r="AT734">
            <v>15.45</v>
          </cell>
          <cell r="AU734">
            <v>17.75</v>
          </cell>
          <cell r="AV734">
            <v>17.989999999999998</v>
          </cell>
          <cell r="AW734">
            <v>18.25</v>
          </cell>
          <cell r="AX734">
            <v>16.59</v>
          </cell>
          <cell r="AY734">
            <v>17.87</v>
          </cell>
          <cell r="AZ734">
            <v>15.54</v>
          </cell>
          <cell r="BA734">
            <v>15.64</v>
          </cell>
          <cell r="BB734">
            <v>18.52</v>
          </cell>
          <cell r="BC734">
            <v>0</v>
          </cell>
          <cell r="BD734">
            <v>21.36</v>
          </cell>
          <cell r="BE734">
            <v>23.66</v>
          </cell>
          <cell r="BF734">
            <v>23.97</v>
          </cell>
          <cell r="BG734">
            <v>24.3</v>
          </cell>
          <cell r="BH734">
            <v>22.16</v>
          </cell>
          <cell r="BI734">
            <v>23.81</v>
          </cell>
          <cell r="BJ734">
            <v>21.48</v>
          </cell>
          <cell r="BK734">
            <v>21.62</v>
          </cell>
          <cell r="BL734">
            <v>24.65</v>
          </cell>
          <cell r="BN734" t="str">
            <v>11289-0</v>
          </cell>
          <cell r="BO734" t="str">
            <v>11289-0</v>
          </cell>
          <cell r="BR734">
            <v>14.36</v>
          </cell>
          <cell r="BS734">
            <v>14.36</v>
          </cell>
          <cell r="BU734">
            <v>17.989999999999998</v>
          </cell>
          <cell r="BV734">
            <v>17.989999999999998</v>
          </cell>
          <cell r="BW734">
            <v>0</v>
          </cell>
          <cell r="BX734">
            <v>0</v>
          </cell>
          <cell r="CA734">
            <v>0</v>
          </cell>
          <cell r="CB734">
            <v>17.989999999999998</v>
          </cell>
          <cell r="CC734">
            <v>17.99000218675646</v>
          </cell>
          <cell r="CD734">
            <v>2.186756461242112E-6</v>
          </cell>
          <cell r="CE734" t="str">
            <v>MAGNOPYROL SUP PED CT 12X1X5 SUP</v>
          </cell>
          <cell r="CG734" t="str">
            <v>MIP</v>
          </cell>
          <cell r="CI734" t="str">
            <v>Medicamento</v>
          </cell>
          <cell r="CJ734" t="e">
            <v>#N/A</v>
          </cell>
          <cell r="CK734" t="str">
            <v>Liberado</v>
          </cell>
        </row>
        <row r="735">
          <cell r="K735" t="str">
            <v>18328-0</v>
          </cell>
          <cell r="L735" t="str">
            <v>MAGNOSTASE 2MG COMP CT BL 1X12</v>
          </cell>
          <cell r="M735">
            <v>1558401420042</v>
          </cell>
          <cell r="N735">
            <v>5.89</v>
          </cell>
          <cell r="O735">
            <v>3.2299999999999995E-2</v>
          </cell>
          <cell r="P735">
            <v>5.22</v>
          </cell>
          <cell r="Q735">
            <v>5.99</v>
          </cell>
          <cell r="R735">
            <v>6.08</v>
          </cell>
          <cell r="S735">
            <v>6.16</v>
          </cell>
          <cell r="T735">
            <v>5.6</v>
          </cell>
          <cell r="U735">
            <v>6.04</v>
          </cell>
          <cell r="V735">
            <v>5.25</v>
          </cell>
          <cell r="W735">
            <v>5.28</v>
          </cell>
          <cell r="X735">
            <v>6.25</v>
          </cell>
          <cell r="Y735">
            <v>0</v>
          </cell>
          <cell r="Z735">
            <v>7.22</v>
          </cell>
          <cell r="AA735">
            <v>7.98</v>
          </cell>
          <cell r="AB735">
            <v>8.1</v>
          </cell>
          <cell r="AC735">
            <v>8.1999999999999993</v>
          </cell>
          <cell r="AD735">
            <v>7.48</v>
          </cell>
          <cell r="AE735">
            <v>8.0500000000000007</v>
          </cell>
          <cell r="AF735">
            <v>7.26</v>
          </cell>
          <cell r="AG735">
            <v>7.3</v>
          </cell>
          <cell r="AH735">
            <v>8.32</v>
          </cell>
          <cell r="AI735">
            <v>0</v>
          </cell>
          <cell r="AJ735" t="str">
            <v>negativa</v>
          </cell>
          <cell r="AK735" t="str">
            <v>negativa</v>
          </cell>
          <cell r="AL735" t="str">
            <v>18328-0</v>
          </cell>
          <cell r="AM735" t="str">
            <v>Não consta</v>
          </cell>
          <cell r="AN735" t="str">
            <v>não consta</v>
          </cell>
          <cell r="AO735" t="str">
            <v>18328-0</v>
          </cell>
          <cell r="AP735">
            <v>0</v>
          </cell>
          <cell r="AQ735" t="str">
            <v>NA</v>
          </cell>
          <cell r="AR735" t="str">
            <v>mesmo preço do sku pai 18328-0</v>
          </cell>
          <cell r="AS735">
            <v>0</v>
          </cell>
          <cell r="AT735">
            <v>5.22</v>
          </cell>
          <cell r="AU735">
            <v>5.99</v>
          </cell>
          <cell r="AV735">
            <v>6.08</v>
          </cell>
          <cell r="AW735">
            <v>6.16</v>
          </cell>
          <cell r="AX735">
            <v>5.6</v>
          </cell>
          <cell r="AY735">
            <v>6.04</v>
          </cell>
          <cell r="AZ735">
            <v>5.25</v>
          </cell>
          <cell r="BA735">
            <v>5.28</v>
          </cell>
          <cell r="BB735">
            <v>6.25</v>
          </cell>
          <cell r="BC735">
            <v>0</v>
          </cell>
          <cell r="BD735">
            <v>7.22</v>
          </cell>
          <cell r="BE735">
            <v>7.98</v>
          </cell>
          <cell r="BF735">
            <v>8.1</v>
          </cell>
          <cell r="BG735">
            <v>8.1999999999999993</v>
          </cell>
          <cell r="BH735">
            <v>7.48</v>
          </cell>
          <cell r="BI735">
            <v>8.0500000000000007</v>
          </cell>
          <cell r="BJ735">
            <v>7.26</v>
          </cell>
          <cell r="BK735">
            <v>7.3</v>
          </cell>
          <cell r="BL735">
            <v>8.32</v>
          </cell>
          <cell r="BN735" t="str">
            <v>18328-0</v>
          </cell>
          <cell r="BO735" t="str">
            <v>18328-0</v>
          </cell>
          <cell r="BR735">
            <v>4.7</v>
          </cell>
          <cell r="BS735">
            <v>4.8499999999999996</v>
          </cell>
          <cell r="BU735">
            <v>5.89</v>
          </cell>
          <cell r="BV735">
            <v>6.08</v>
          </cell>
          <cell r="BW735">
            <v>3.2258064516129004E-2</v>
          </cell>
          <cell r="BX735">
            <v>-4.1935483870991774E-5</v>
          </cell>
          <cell r="CA735">
            <v>0</v>
          </cell>
          <cell r="CB735">
            <v>6.08</v>
          </cell>
          <cell r="CC735">
            <v>6.0800007390483204</v>
          </cell>
          <cell r="CD735">
            <v>7.3904832031956857E-7</v>
          </cell>
          <cell r="CE735" t="e">
            <v>#N/A</v>
          </cell>
          <cell r="CG735" t="str">
            <v>Monitorado CMED</v>
          </cell>
          <cell r="CI735" t="str">
            <v>Medicamento</v>
          </cell>
          <cell r="CJ735" t="e">
            <v>#N/A</v>
          </cell>
          <cell r="CK735">
            <v>107.42</v>
          </cell>
        </row>
        <row r="736">
          <cell r="K736" t="str">
            <v>18329-0</v>
          </cell>
          <cell r="L736" t="str">
            <v>MAGNOSTASE 2MG COMP CT BL 50X4</v>
          </cell>
          <cell r="M736">
            <v>1558401420050</v>
          </cell>
          <cell r="N736">
            <v>94.47</v>
          </cell>
          <cell r="O736">
            <v>3.2299999999999995E-2</v>
          </cell>
          <cell r="P736">
            <v>83.72</v>
          </cell>
          <cell r="Q736">
            <v>96.18</v>
          </cell>
          <cell r="R736">
            <v>97.53</v>
          </cell>
          <cell r="S736">
            <v>98.92</v>
          </cell>
          <cell r="T736">
            <v>89.94</v>
          </cell>
          <cell r="U736">
            <v>96.85</v>
          </cell>
          <cell r="V736">
            <v>84.23</v>
          </cell>
          <cell r="W736">
            <v>84.75</v>
          </cell>
          <cell r="X736">
            <v>100.35</v>
          </cell>
          <cell r="Y736">
            <v>0</v>
          </cell>
          <cell r="Z736">
            <v>115.74</v>
          </cell>
          <cell r="AA736">
            <v>128.19999999999999</v>
          </cell>
          <cell r="AB736">
            <v>129.94</v>
          </cell>
          <cell r="AC736">
            <v>131.72999999999999</v>
          </cell>
          <cell r="AD736">
            <v>120.14</v>
          </cell>
          <cell r="AE736">
            <v>129.06</v>
          </cell>
          <cell r="AF736">
            <v>116.44</v>
          </cell>
          <cell r="AG736">
            <v>117.16</v>
          </cell>
          <cell r="AH736">
            <v>133.57</v>
          </cell>
          <cell r="AI736">
            <v>0</v>
          </cell>
          <cell r="AJ736" t="str">
            <v>negativa</v>
          </cell>
          <cell r="AK736" t="str">
            <v>negativa</v>
          </cell>
          <cell r="AL736" t="str">
            <v>18329-0</v>
          </cell>
          <cell r="AM736" t="str">
            <v>Não consta</v>
          </cell>
          <cell r="AN736" t="str">
            <v>não consta</v>
          </cell>
          <cell r="AO736" t="str">
            <v>18329-0</v>
          </cell>
          <cell r="AP736">
            <v>0</v>
          </cell>
          <cell r="AQ736" t="str">
            <v>NA</v>
          </cell>
          <cell r="AR736" t="str">
            <v>mesmo preço do sku pai 18329-0</v>
          </cell>
          <cell r="AS736">
            <v>0</v>
          </cell>
          <cell r="AT736">
            <v>83.72</v>
          </cell>
          <cell r="AU736">
            <v>96.18</v>
          </cell>
          <cell r="AV736">
            <v>97.53</v>
          </cell>
          <cell r="AW736">
            <v>98.92</v>
          </cell>
          <cell r="AX736">
            <v>89.94</v>
          </cell>
          <cell r="AY736">
            <v>96.85</v>
          </cell>
          <cell r="AZ736">
            <v>84.23</v>
          </cell>
          <cell r="BA736">
            <v>84.75</v>
          </cell>
          <cell r="BB736">
            <v>100.35</v>
          </cell>
          <cell r="BC736">
            <v>0</v>
          </cell>
          <cell r="BD736">
            <v>115.74</v>
          </cell>
          <cell r="BE736">
            <v>128.19999999999999</v>
          </cell>
          <cell r="BF736">
            <v>129.94</v>
          </cell>
          <cell r="BG736">
            <v>131.72999999999999</v>
          </cell>
          <cell r="BH736">
            <v>120.14</v>
          </cell>
          <cell r="BI736">
            <v>129.06</v>
          </cell>
          <cell r="BJ736">
            <v>116.44</v>
          </cell>
          <cell r="BK736">
            <v>117.16</v>
          </cell>
          <cell r="BL736">
            <v>133.57</v>
          </cell>
          <cell r="BN736" t="str">
            <v>18329-0</v>
          </cell>
          <cell r="BO736" t="str">
            <v>18329-0</v>
          </cell>
          <cell r="BR736">
            <v>75.39</v>
          </cell>
          <cell r="BS736">
            <v>77.83</v>
          </cell>
          <cell r="BU736">
            <v>94.47</v>
          </cell>
          <cell r="BV736">
            <v>97.53</v>
          </cell>
          <cell r="BW736">
            <v>3.239123531279775E-2</v>
          </cell>
          <cell r="BX736">
            <v>9.1235312797754986E-5</v>
          </cell>
          <cell r="CA736">
            <v>0</v>
          </cell>
          <cell r="CB736">
            <v>97.53</v>
          </cell>
          <cell r="CC736">
            <v>97.530011855161632</v>
          </cell>
          <cell r="CD736">
            <v>1.185516163104694E-5</v>
          </cell>
          <cell r="CE736" t="e">
            <v>#N/A</v>
          </cell>
          <cell r="CG736" t="str">
            <v>Monitorado CMED</v>
          </cell>
          <cell r="CI736" t="str">
            <v>Medicamento</v>
          </cell>
          <cell r="CJ736" t="e">
            <v>#N/A</v>
          </cell>
          <cell r="CK736">
            <v>1723.8000000000002</v>
          </cell>
        </row>
        <row r="737">
          <cell r="K737" t="str">
            <v>12496-0</v>
          </cell>
          <cell r="L737" t="str">
            <v>MAL DEXCLOR+BETAMETASONA XPE FR 1X120ML</v>
          </cell>
          <cell r="M737">
            <v>1558401140031</v>
          </cell>
          <cell r="N737">
            <v>8.6</v>
          </cell>
          <cell r="O737">
            <v>4.2200000000000001E-2</v>
          </cell>
          <cell r="P737">
            <v>7.69</v>
          </cell>
          <cell r="Q737">
            <v>8.84</v>
          </cell>
          <cell r="R737">
            <v>8.9600000000000009</v>
          </cell>
          <cell r="S737">
            <v>9.09</v>
          </cell>
          <cell r="T737">
            <v>8.26</v>
          </cell>
          <cell r="U737">
            <v>8.9</v>
          </cell>
          <cell r="V737">
            <v>7.74</v>
          </cell>
          <cell r="W737">
            <v>7.79</v>
          </cell>
          <cell r="X737">
            <v>9.2200000000000006</v>
          </cell>
          <cell r="Y737">
            <v>0</v>
          </cell>
          <cell r="Z737">
            <v>10.63</v>
          </cell>
          <cell r="AA737">
            <v>11.78</v>
          </cell>
          <cell r="AB737">
            <v>11.94</v>
          </cell>
          <cell r="AC737">
            <v>12.1</v>
          </cell>
          <cell r="AD737">
            <v>11.03</v>
          </cell>
          <cell r="AE737">
            <v>11.86</v>
          </cell>
          <cell r="AF737">
            <v>10.7</v>
          </cell>
          <cell r="AG737">
            <v>10.77</v>
          </cell>
          <cell r="AH737">
            <v>12.27</v>
          </cell>
          <cell r="AI737">
            <v>0</v>
          </cell>
          <cell r="AJ737" t="str">
            <v>negativa</v>
          </cell>
          <cell r="AK737" t="str">
            <v>Negativa</v>
          </cell>
          <cell r="AL737" t="str">
            <v>12496-0</v>
          </cell>
          <cell r="AM737" t="str">
            <v>Não consta</v>
          </cell>
          <cell r="AN737" t="str">
            <v>não consta</v>
          </cell>
          <cell r="AO737" t="str">
            <v>12496-0</v>
          </cell>
          <cell r="AP737">
            <v>0</v>
          </cell>
          <cell r="AQ737" t="str">
            <v>NA</v>
          </cell>
          <cell r="AR737">
            <v>0</v>
          </cell>
          <cell r="AS737">
            <v>0</v>
          </cell>
          <cell r="AT737">
            <v>7.69</v>
          </cell>
          <cell r="AU737">
            <v>8.84</v>
          </cell>
          <cell r="AV737">
            <v>8.9600000000000009</v>
          </cell>
          <cell r="AW737">
            <v>9.09</v>
          </cell>
          <cell r="AX737">
            <v>8.26</v>
          </cell>
          <cell r="AY737">
            <v>8.9</v>
          </cell>
          <cell r="AZ737">
            <v>7.74</v>
          </cell>
          <cell r="BA737">
            <v>7.79</v>
          </cell>
          <cell r="BB737">
            <v>9.2200000000000006</v>
          </cell>
          <cell r="BC737">
            <v>0</v>
          </cell>
          <cell r="BD737">
            <v>10.63</v>
          </cell>
          <cell r="BE737">
            <v>11.78</v>
          </cell>
          <cell r="BF737">
            <v>11.94</v>
          </cell>
          <cell r="BG737">
            <v>12.1</v>
          </cell>
          <cell r="BH737">
            <v>11.03</v>
          </cell>
          <cell r="BI737">
            <v>11.86</v>
          </cell>
          <cell r="BJ737">
            <v>10.7</v>
          </cell>
          <cell r="BK737">
            <v>10.77</v>
          </cell>
          <cell r="BL737">
            <v>12.27</v>
          </cell>
          <cell r="BN737" t="str">
            <v>12496-0</v>
          </cell>
          <cell r="BO737" t="str">
            <v>12496-0</v>
          </cell>
          <cell r="BR737">
            <v>6.86</v>
          </cell>
          <cell r="BS737">
            <v>7.15</v>
          </cell>
          <cell r="BU737">
            <v>8.6</v>
          </cell>
          <cell r="BV737">
            <v>8.9600000000000009</v>
          </cell>
          <cell r="BW737">
            <v>4.1860465116279277E-2</v>
          </cell>
          <cell r="BX737">
            <v>-3.3953488372072405E-4</v>
          </cell>
          <cell r="CA737">
            <v>0</v>
          </cell>
          <cell r="CB737">
            <v>8.9600000000000009</v>
          </cell>
          <cell r="CC737">
            <v>8.9600010891238409</v>
          </cell>
          <cell r="CD737">
            <v>1.0891238400034808E-6</v>
          </cell>
          <cell r="CE737" t="e">
            <v>#N/A</v>
          </cell>
          <cell r="CG737" t="str">
            <v>Monitorado abaixo CMED</v>
          </cell>
          <cell r="CI737" t="str">
            <v>Medicamento</v>
          </cell>
          <cell r="CJ737" t="e">
            <v>#N/A</v>
          </cell>
          <cell r="CK737">
            <v>158.38</v>
          </cell>
        </row>
        <row r="738">
          <cell r="K738" t="str">
            <v>15817-0</v>
          </cell>
          <cell r="L738" t="str">
            <v>MAL DEXCLOR+PSEUDO+GUAIF SOL FR 1X120ML</v>
          </cell>
          <cell r="M738">
            <v>1558400690038</v>
          </cell>
          <cell r="N738">
            <v>16.29</v>
          </cell>
          <cell r="O738">
            <v>0</v>
          </cell>
          <cell r="P738">
            <v>13.98</v>
          </cell>
          <cell r="Q738">
            <v>16.059999999999999</v>
          </cell>
          <cell r="R738">
            <v>16.29</v>
          </cell>
          <cell r="S738">
            <v>16.52</v>
          </cell>
          <cell r="T738">
            <v>15.02</v>
          </cell>
          <cell r="U738">
            <v>16.18</v>
          </cell>
          <cell r="V738">
            <v>14.07</v>
          </cell>
          <cell r="W738">
            <v>14.16</v>
          </cell>
          <cell r="X738">
            <v>16.760000000000002</v>
          </cell>
          <cell r="Y738">
            <v>0</v>
          </cell>
          <cell r="Z738">
            <v>19.329999999999998</v>
          </cell>
          <cell r="AA738">
            <v>21.41</v>
          </cell>
          <cell r="AB738">
            <v>21.7</v>
          </cell>
          <cell r="AC738">
            <v>22</v>
          </cell>
          <cell r="AD738">
            <v>20.059999999999999</v>
          </cell>
          <cell r="AE738">
            <v>21.56</v>
          </cell>
          <cell r="AF738">
            <v>19.45</v>
          </cell>
          <cell r="AG738">
            <v>19.579999999999998</v>
          </cell>
          <cell r="AH738">
            <v>22.31</v>
          </cell>
          <cell r="AI738">
            <v>0</v>
          </cell>
          <cell r="AJ738" t="str">
            <v>negativa</v>
          </cell>
          <cell r="AK738" t="str">
            <v>Negativa</v>
          </cell>
          <cell r="AL738" t="str">
            <v>15817-0</v>
          </cell>
          <cell r="AM738" t="str">
            <v>Não consta</v>
          </cell>
          <cell r="AN738" t="str">
            <v>não consta</v>
          </cell>
          <cell r="AO738" t="str">
            <v>15817-0</v>
          </cell>
          <cell r="AP738">
            <v>0</v>
          </cell>
          <cell r="AQ738" t="str">
            <v>NA</v>
          </cell>
          <cell r="AR738">
            <v>0</v>
          </cell>
          <cell r="AS738">
            <v>0</v>
          </cell>
          <cell r="AT738">
            <v>13.98</v>
          </cell>
          <cell r="AU738">
            <v>16.059999999999999</v>
          </cell>
          <cell r="AV738">
            <v>16.29</v>
          </cell>
          <cell r="AW738">
            <v>16.52</v>
          </cell>
          <cell r="AX738">
            <v>15.02</v>
          </cell>
          <cell r="AY738">
            <v>16.18</v>
          </cell>
          <cell r="AZ738">
            <v>14.07</v>
          </cell>
          <cell r="BA738">
            <v>14.16</v>
          </cell>
          <cell r="BB738">
            <v>16.760000000000002</v>
          </cell>
          <cell r="BC738">
            <v>0</v>
          </cell>
          <cell r="BD738">
            <v>19.329999999999998</v>
          </cell>
          <cell r="BE738">
            <v>21.41</v>
          </cell>
          <cell r="BF738">
            <v>21.7</v>
          </cell>
          <cell r="BG738">
            <v>22</v>
          </cell>
          <cell r="BH738">
            <v>20.059999999999999</v>
          </cell>
          <cell r="BI738">
            <v>21.56</v>
          </cell>
          <cell r="BJ738">
            <v>19.45</v>
          </cell>
          <cell r="BK738">
            <v>19.579999999999998</v>
          </cell>
          <cell r="BL738">
            <v>22.31</v>
          </cell>
          <cell r="BN738" t="str">
            <v>15817-0</v>
          </cell>
          <cell r="BO738" t="str">
            <v>15817-0</v>
          </cell>
          <cell r="BR738">
            <v>13</v>
          </cell>
          <cell r="BS738">
            <v>13</v>
          </cell>
          <cell r="BU738">
            <v>16.29</v>
          </cell>
          <cell r="BV738">
            <v>16.29</v>
          </cell>
          <cell r="BW738">
            <v>0</v>
          </cell>
          <cell r="BX738">
            <v>0</v>
          </cell>
          <cell r="CA738">
            <v>0</v>
          </cell>
          <cell r="CB738">
            <v>16.29</v>
          </cell>
          <cell r="CC738">
            <v>16.29000198011466</v>
          </cell>
          <cell r="CD738">
            <v>1.980114660682375E-6</v>
          </cell>
          <cell r="CE738" t="e">
            <v>#N/A</v>
          </cell>
          <cell r="CG738" t="str">
            <v>Monitorado CMED</v>
          </cell>
          <cell r="CI738" t="str">
            <v>Medicamento</v>
          </cell>
          <cell r="CJ738" t="e">
            <v>#N/A</v>
          </cell>
          <cell r="CK738">
            <v>287.9199999999999</v>
          </cell>
        </row>
        <row r="739">
          <cell r="K739" t="str">
            <v>12535-0</v>
          </cell>
          <cell r="L739" t="str">
            <v>MAL DEXCLORFENIRAM 2MG COMP CT BL 1X20</v>
          </cell>
          <cell r="M739">
            <v>1558402760025</v>
          </cell>
          <cell r="N739">
            <v>8.6199999999999992</v>
          </cell>
          <cell r="O739">
            <v>0</v>
          </cell>
          <cell r="P739">
            <v>7.4</v>
          </cell>
          <cell r="Q739">
            <v>8.5</v>
          </cell>
          <cell r="R739">
            <v>8.6199999999999992</v>
          </cell>
          <cell r="S739">
            <v>8.74</v>
          </cell>
          <cell r="T739">
            <v>7.95</v>
          </cell>
          <cell r="U739">
            <v>8.56</v>
          </cell>
          <cell r="V739">
            <v>7.45</v>
          </cell>
          <cell r="W739">
            <v>7.49</v>
          </cell>
          <cell r="X739">
            <v>8.8699999999999992</v>
          </cell>
          <cell r="Y739">
            <v>0</v>
          </cell>
          <cell r="Z739">
            <v>10.23</v>
          </cell>
          <cell r="AA739">
            <v>11.33</v>
          </cell>
          <cell r="AB739">
            <v>11.48</v>
          </cell>
          <cell r="AC739">
            <v>11.64</v>
          </cell>
          <cell r="AD739">
            <v>10.62</v>
          </cell>
          <cell r="AE739">
            <v>11.41</v>
          </cell>
          <cell r="AF739">
            <v>10.3</v>
          </cell>
          <cell r="AG739">
            <v>10.35</v>
          </cell>
          <cell r="AH739">
            <v>11.81</v>
          </cell>
          <cell r="AI739">
            <v>0</v>
          </cell>
          <cell r="AJ739" t="str">
            <v>negativa</v>
          </cell>
          <cell r="AK739" t="str">
            <v>Negativa</v>
          </cell>
          <cell r="AL739" t="str">
            <v>12535-0</v>
          </cell>
          <cell r="AM739" t="str">
            <v>Não consta</v>
          </cell>
          <cell r="AN739" t="str">
            <v>não consta</v>
          </cell>
          <cell r="AO739" t="str">
            <v>12535-0</v>
          </cell>
          <cell r="AP739">
            <v>0</v>
          </cell>
          <cell r="AQ739" t="str">
            <v>NA</v>
          </cell>
          <cell r="AR739">
            <v>0</v>
          </cell>
          <cell r="AS739">
            <v>0</v>
          </cell>
          <cell r="AT739">
            <v>7.4</v>
          </cell>
          <cell r="AU739">
            <v>8.5</v>
          </cell>
          <cell r="AV739">
            <v>8.6199999999999992</v>
          </cell>
          <cell r="AW739">
            <v>8.74</v>
          </cell>
          <cell r="AX739">
            <v>7.95</v>
          </cell>
          <cell r="AY739">
            <v>8.56</v>
          </cell>
          <cell r="AZ739">
            <v>7.45</v>
          </cell>
          <cell r="BA739">
            <v>7.49</v>
          </cell>
          <cell r="BB739">
            <v>8.8699999999999992</v>
          </cell>
          <cell r="BC739">
            <v>0</v>
          </cell>
          <cell r="BD739">
            <v>10.23</v>
          </cell>
          <cell r="BE739">
            <v>11.33</v>
          </cell>
          <cell r="BF739">
            <v>11.48</v>
          </cell>
          <cell r="BG739">
            <v>11.64</v>
          </cell>
          <cell r="BH739">
            <v>10.62</v>
          </cell>
          <cell r="BI739">
            <v>11.41</v>
          </cell>
          <cell r="BJ739">
            <v>10.3</v>
          </cell>
          <cell r="BK739">
            <v>10.35</v>
          </cell>
          <cell r="BL739">
            <v>11.81</v>
          </cell>
          <cell r="BN739" t="str">
            <v>12535-0</v>
          </cell>
          <cell r="BO739" t="str">
            <v>12535-0</v>
          </cell>
          <cell r="BR739">
            <v>6.88</v>
          </cell>
          <cell r="BS739">
            <v>6.88</v>
          </cell>
          <cell r="BU739">
            <v>8.1999999999999993</v>
          </cell>
          <cell r="BV739">
            <v>8.6199999999999992</v>
          </cell>
          <cell r="BW739">
            <v>5.1219512195121997E-2</v>
          </cell>
          <cell r="BX739">
            <v>5.1219512195121997E-2</v>
          </cell>
          <cell r="CA739">
            <v>0</v>
          </cell>
          <cell r="CB739">
            <v>8.6199999999999992</v>
          </cell>
          <cell r="CC739">
            <v>8.6200010477954798</v>
          </cell>
          <cell r="CD739">
            <v>1.0477954806020762E-6</v>
          </cell>
          <cell r="CE739" t="e">
            <v>#N/A</v>
          </cell>
          <cell r="CG739" t="str">
            <v>MIP</v>
          </cell>
          <cell r="CI739" t="str">
            <v>Medicamento</v>
          </cell>
          <cell r="CJ739" t="e">
            <v>#N/A</v>
          </cell>
          <cell r="CK739">
            <v>152.37</v>
          </cell>
        </row>
        <row r="740">
          <cell r="K740" t="str">
            <v>12410-0</v>
          </cell>
          <cell r="L740" t="str">
            <v>MAL DEXCLORFENIRAM 2MG/5ML SOL 1X120ML</v>
          </cell>
          <cell r="M740">
            <v>1558402290037</v>
          </cell>
          <cell r="N740">
            <v>9.6</v>
          </cell>
          <cell r="O740">
            <v>5.21E-2</v>
          </cell>
          <cell r="P740">
            <v>8.67</v>
          </cell>
          <cell r="Q740">
            <v>9.9600000000000009</v>
          </cell>
          <cell r="R740">
            <v>10.1</v>
          </cell>
          <cell r="S740">
            <v>10.24</v>
          </cell>
          <cell r="T740">
            <v>9.31</v>
          </cell>
          <cell r="U740">
            <v>10.029999999999999</v>
          </cell>
          <cell r="V740">
            <v>8.7200000000000006</v>
          </cell>
          <cell r="W740">
            <v>8.7799999999999994</v>
          </cell>
          <cell r="X740">
            <v>10.39</v>
          </cell>
          <cell r="Y740">
            <v>0</v>
          </cell>
          <cell r="Z740">
            <v>11.99</v>
          </cell>
          <cell r="AA740">
            <v>13.28</v>
          </cell>
          <cell r="AB740">
            <v>13.46</v>
          </cell>
          <cell r="AC740">
            <v>13.64</v>
          </cell>
          <cell r="AD740">
            <v>12.44</v>
          </cell>
          <cell r="AE740">
            <v>13.37</v>
          </cell>
          <cell r="AF740">
            <v>12.05</v>
          </cell>
          <cell r="AG740">
            <v>12.14</v>
          </cell>
          <cell r="AH740">
            <v>13.83</v>
          </cell>
          <cell r="AI740">
            <v>0</v>
          </cell>
          <cell r="AJ740" t="str">
            <v>negativa</v>
          </cell>
          <cell r="AK740" t="str">
            <v>Negativa</v>
          </cell>
          <cell r="AL740" t="str">
            <v>12410-0</v>
          </cell>
          <cell r="AM740" t="str">
            <v>Não consta</v>
          </cell>
          <cell r="AN740" t="str">
            <v>não consta</v>
          </cell>
          <cell r="AO740" t="str">
            <v>12410-0</v>
          </cell>
          <cell r="AP740">
            <v>0</v>
          </cell>
          <cell r="AQ740" t="str">
            <v>NA</v>
          </cell>
          <cell r="AR740">
            <v>0</v>
          </cell>
          <cell r="AS740">
            <v>0</v>
          </cell>
          <cell r="AT740">
            <v>8.67</v>
          </cell>
          <cell r="AU740">
            <v>9.9600000000000009</v>
          </cell>
          <cell r="AV740">
            <v>10.1</v>
          </cell>
          <cell r="AW740">
            <v>10.24</v>
          </cell>
          <cell r="AX740">
            <v>9.31</v>
          </cell>
          <cell r="AY740">
            <v>10.029999999999999</v>
          </cell>
          <cell r="AZ740">
            <v>8.7200000000000006</v>
          </cell>
          <cell r="BA740">
            <v>8.7799999999999994</v>
          </cell>
          <cell r="BB740">
            <v>10.39</v>
          </cell>
          <cell r="BC740">
            <v>0</v>
          </cell>
          <cell r="BD740">
            <v>11.99</v>
          </cell>
          <cell r="BE740">
            <v>13.28</v>
          </cell>
          <cell r="BF740">
            <v>13.46</v>
          </cell>
          <cell r="BG740">
            <v>13.64</v>
          </cell>
          <cell r="BH740">
            <v>12.44</v>
          </cell>
          <cell r="BI740">
            <v>13.37</v>
          </cell>
          <cell r="BJ740">
            <v>12.05</v>
          </cell>
          <cell r="BK740">
            <v>12.14</v>
          </cell>
          <cell r="BL740">
            <v>13.83</v>
          </cell>
          <cell r="BN740" t="str">
            <v>12410-0</v>
          </cell>
          <cell r="BO740" t="str">
            <v>12410-0</v>
          </cell>
          <cell r="BR740">
            <v>7.66</v>
          </cell>
          <cell r="BS740">
            <v>8.06</v>
          </cell>
          <cell r="BU740">
            <v>9.6</v>
          </cell>
          <cell r="BV740">
            <v>10.1</v>
          </cell>
          <cell r="BW740">
            <v>5.2083333333333259E-2</v>
          </cell>
          <cell r="BX740">
            <v>-1.6666666666741159E-5</v>
          </cell>
          <cell r="CA740">
            <v>0</v>
          </cell>
          <cell r="CB740">
            <v>10.1</v>
          </cell>
          <cell r="CC740">
            <v>10.100001227695401</v>
          </cell>
          <cell r="CD740">
            <v>1.2276954013401564E-6</v>
          </cell>
          <cell r="CE740" t="e">
            <v>#N/A</v>
          </cell>
          <cell r="CG740" t="str">
            <v>Monitorado CMED</v>
          </cell>
          <cell r="CI740" t="str">
            <v>Medicamento</v>
          </cell>
          <cell r="CJ740" t="e">
            <v>#N/A</v>
          </cell>
          <cell r="CK740">
            <v>178.51999999999998</v>
          </cell>
        </row>
        <row r="741">
          <cell r="K741" t="str">
            <v>12498-0</v>
          </cell>
          <cell r="L741" t="str">
            <v>MAL DEXCLORFENIRAMINA 10MG/G CR BG 1X30G</v>
          </cell>
          <cell r="M741">
            <v>1558403240017</v>
          </cell>
          <cell r="N741">
            <v>8.32</v>
          </cell>
          <cell r="O741">
            <v>4.2200000000000001E-2</v>
          </cell>
          <cell r="P741">
            <v>7.44</v>
          </cell>
          <cell r="Q741">
            <v>8.5500000000000007</v>
          </cell>
          <cell r="R741">
            <v>8.67</v>
          </cell>
          <cell r="S741">
            <v>8.8000000000000007</v>
          </cell>
          <cell r="T741">
            <v>8</v>
          </cell>
          <cell r="U741">
            <v>8.61</v>
          </cell>
          <cell r="V741">
            <v>7.49</v>
          </cell>
          <cell r="W741">
            <v>7.53</v>
          </cell>
          <cell r="X741">
            <v>8.92</v>
          </cell>
          <cell r="Y741">
            <v>0</v>
          </cell>
          <cell r="Z741">
            <v>10.29</v>
          </cell>
          <cell r="AA741">
            <v>11.4</v>
          </cell>
          <cell r="AB741">
            <v>11.55</v>
          </cell>
          <cell r="AC741">
            <v>11.72</v>
          </cell>
          <cell r="AD741">
            <v>10.69</v>
          </cell>
          <cell r="AE741">
            <v>11.47</v>
          </cell>
          <cell r="AF741">
            <v>10.35</v>
          </cell>
          <cell r="AG741">
            <v>10.41</v>
          </cell>
          <cell r="AH741">
            <v>11.87</v>
          </cell>
          <cell r="AI741">
            <v>0</v>
          </cell>
          <cell r="AJ741" t="str">
            <v>negativa</v>
          </cell>
          <cell r="AK741" t="str">
            <v>Negativa</v>
          </cell>
          <cell r="AL741" t="str">
            <v>12498-0</v>
          </cell>
          <cell r="AM741" t="str">
            <v>Não consta</v>
          </cell>
          <cell r="AN741" t="str">
            <v>não consta</v>
          </cell>
          <cell r="AO741" t="str">
            <v>12498-0</v>
          </cell>
          <cell r="AP741">
            <v>0</v>
          </cell>
          <cell r="AQ741" t="str">
            <v>NA</v>
          </cell>
          <cell r="AR741">
            <v>0</v>
          </cell>
          <cell r="AS741">
            <v>0</v>
          </cell>
          <cell r="AT741">
            <v>7.44</v>
          </cell>
          <cell r="AU741">
            <v>8.5500000000000007</v>
          </cell>
          <cell r="AV741">
            <v>8.67</v>
          </cell>
          <cell r="AW741">
            <v>8.8000000000000007</v>
          </cell>
          <cell r="AX741">
            <v>8</v>
          </cell>
          <cell r="AY741">
            <v>8.61</v>
          </cell>
          <cell r="AZ741">
            <v>7.49</v>
          </cell>
          <cell r="BA741">
            <v>7.53</v>
          </cell>
          <cell r="BB741">
            <v>8.92</v>
          </cell>
          <cell r="BC741">
            <v>0</v>
          </cell>
          <cell r="BD741">
            <v>10.29</v>
          </cell>
          <cell r="BE741">
            <v>11.4</v>
          </cell>
          <cell r="BF741">
            <v>11.55</v>
          </cell>
          <cell r="BG741">
            <v>11.72</v>
          </cell>
          <cell r="BH741">
            <v>10.69</v>
          </cell>
          <cell r="BI741">
            <v>11.47</v>
          </cell>
          <cell r="BJ741">
            <v>10.35</v>
          </cell>
          <cell r="BK741">
            <v>10.41</v>
          </cell>
          <cell r="BL741">
            <v>11.87</v>
          </cell>
          <cell r="BN741" t="str">
            <v>12498-0</v>
          </cell>
          <cell r="BO741" t="str">
            <v>12498-0</v>
          </cell>
          <cell r="BR741">
            <v>6.64</v>
          </cell>
          <cell r="BS741">
            <v>6.92</v>
          </cell>
          <cell r="BU741">
            <v>8.32</v>
          </cell>
          <cell r="BV741">
            <v>8.67</v>
          </cell>
          <cell r="BW741">
            <v>4.2067307692307709E-2</v>
          </cell>
          <cell r="BX741">
            <v>-1.3269230769229201E-4</v>
          </cell>
          <cell r="CA741">
            <v>0</v>
          </cell>
          <cell r="CB741">
            <v>8.67</v>
          </cell>
          <cell r="CC741">
            <v>8.6700010538731807</v>
          </cell>
          <cell r="CD741">
            <v>1.0538731807230306E-6</v>
          </cell>
          <cell r="CE741" t="e">
            <v>#N/A</v>
          </cell>
          <cell r="CG741" t="str">
            <v>Monitorado CMED</v>
          </cell>
          <cell r="CI741" t="str">
            <v>Medicamento</v>
          </cell>
          <cell r="CJ741" t="e">
            <v>#N/A</v>
          </cell>
          <cell r="CK741">
            <v>153.24</v>
          </cell>
        </row>
        <row r="742">
          <cell r="K742" t="str">
            <v>12430-0</v>
          </cell>
          <cell r="L742" t="str">
            <v>MALEATO ENALAPRIL 10MG COMP CT ENV 3X10</v>
          </cell>
          <cell r="M742">
            <v>1558401080039</v>
          </cell>
          <cell r="N742">
            <v>4.37</v>
          </cell>
          <cell r="O742">
            <v>5.21E-2</v>
          </cell>
          <cell r="P742">
            <v>4.54</v>
          </cell>
          <cell r="Q742">
            <v>4.54</v>
          </cell>
          <cell r="R742">
            <v>4.5999999999999996</v>
          </cell>
          <cell r="S742">
            <v>4.6500000000000004</v>
          </cell>
          <cell r="T742">
            <v>4.28</v>
          </cell>
          <cell r="U742">
            <v>4.57</v>
          </cell>
          <cell r="V742">
            <v>4.57</v>
          </cell>
          <cell r="W742">
            <v>4.5999999999999996</v>
          </cell>
          <cell r="X742">
            <v>4.71</v>
          </cell>
          <cell r="Y742">
            <v>0</v>
          </cell>
          <cell r="Z742">
            <v>6.28</v>
          </cell>
          <cell r="AA742">
            <v>6.28</v>
          </cell>
          <cell r="AB742">
            <v>6.36</v>
          </cell>
          <cell r="AC742">
            <v>6.43</v>
          </cell>
          <cell r="AD742">
            <v>5.92</v>
          </cell>
          <cell r="AE742">
            <v>6.32</v>
          </cell>
          <cell r="AF742">
            <v>6.32</v>
          </cell>
          <cell r="AG742">
            <v>6.36</v>
          </cell>
          <cell r="AH742">
            <v>6.51</v>
          </cell>
          <cell r="AI742">
            <v>0</v>
          </cell>
          <cell r="AJ742" t="str">
            <v>positiva</v>
          </cell>
          <cell r="AK742" t="str">
            <v>positiva</v>
          </cell>
          <cell r="AL742" t="str">
            <v>12430-0</v>
          </cell>
          <cell r="AM742" t="str">
            <v>Não consta</v>
          </cell>
          <cell r="AN742" t="str">
            <v>não consta</v>
          </cell>
          <cell r="AO742" t="str">
            <v>12430-0</v>
          </cell>
          <cell r="AP742">
            <v>0</v>
          </cell>
          <cell r="AQ742" t="str">
            <v>NA</v>
          </cell>
          <cell r="AR742">
            <v>0</v>
          </cell>
          <cell r="AS742">
            <v>0</v>
          </cell>
          <cell r="AT742">
            <v>4.54</v>
          </cell>
          <cell r="AU742">
            <v>4.54</v>
          </cell>
          <cell r="AV742">
            <v>4.5999999999999996</v>
          </cell>
          <cell r="AW742">
            <v>4.6500000000000004</v>
          </cell>
          <cell r="AX742">
            <v>4.28</v>
          </cell>
          <cell r="AY742">
            <v>4.57</v>
          </cell>
          <cell r="AZ742">
            <v>4.57</v>
          </cell>
          <cell r="BA742">
            <v>4.5999999999999996</v>
          </cell>
          <cell r="BB742">
            <v>4.71</v>
          </cell>
          <cell r="BC742">
            <v>0</v>
          </cell>
          <cell r="BD742">
            <v>6.28</v>
          </cell>
          <cell r="BE742">
            <v>6.28</v>
          </cell>
          <cell r="BF742">
            <v>6.36</v>
          </cell>
          <cell r="BG742">
            <v>6.43</v>
          </cell>
          <cell r="BH742">
            <v>5.92</v>
          </cell>
          <cell r="BI742">
            <v>6.32</v>
          </cell>
          <cell r="BJ742">
            <v>6.32</v>
          </cell>
          <cell r="BK742">
            <v>6.36</v>
          </cell>
          <cell r="BL742">
            <v>6.51</v>
          </cell>
          <cell r="BN742" t="e">
            <v>#N/A</v>
          </cell>
          <cell r="BO742" t="str">
            <v>12430-0</v>
          </cell>
          <cell r="BR742">
            <v>3.58</v>
          </cell>
          <cell r="BS742">
            <v>3.77</v>
          </cell>
          <cell r="BU742">
            <v>4.37</v>
          </cell>
          <cell r="BV742">
            <v>4.5999999999999996</v>
          </cell>
          <cell r="BW742">
            <v>5.2631578947368363E-2</v>
          </cell>
          <cell r="BX742">
            <v>5.3157894736836214E-4</v>
          </cell>
          <cell r="CA742">
            <v>0</v>
          </cell>
          <cell r="CB742">
            <v>4.5999999999999996</v>
          </cell>
          <cell r="CC742">
            <v>4.5999992639999991</v>
          </cell>
          <cell r="CD742">
            <v>-7.3600000050078052E-7</v>
          </cell>
          <cell r="CE742" t="e">
            <v>#N/A</v>
          </cell>
          <cell r="CG742" t="str">
            <v>Monitorado CMED</v>
          </cell>
          <cell r="CI742" t="str">
            <v>Medicamento</v>
          </cell>
          <cell r="CJ742" t="e">
            <v>#N/A</v>
          </cell>
          <cell r="CK742">
            <v>86.759999999999991</v>
          </cell>
        </row>
        <row r="743">
          <cell r="K743" t="str">
            <v>12431-0</v>
          </cell>
          <cell r="L743" t="str">
            <v>MALEATO ENALAPRIL 20MG COMP CT ENV 3X10</v>
          </cell>
          <cell r="M743">
            <v>1558401080055</v>
          </cell>
          <cell r="N743">
            <v>33.5</v>
          </cell>
          <cell r="O743">
            <v>5.21E-2</v>
          </cell>
          <cell r="P743">
            <v>34.82</v>
          </cell>
          <cell r="Q743">
            <v>34.82</v>
          </cell>
          <cell r="R743">
            <v>35.24</v>
          </cell>
          <cell r="S743">
            <v>35.68</v>
          </cell>
          <cell r="T743">
            <v>32.840000000000003</v>
          </cell>
          <cell r="U743">
            <v>35.03</v>
          </cell>
          <cell r="V743">
            <v>35.03</v>
          </cell>
          <cell r="W743">
            <v>35.24</v>
          </cell>
          <cell r="X743">
            <v>36.130000000000003</v>
          </cell>
          <cell r="Y743">
            <v>0</v>
          </cell>
          <cell r="Z743">
            <v>48.14</v>
          </cell>
          <cell r="AA743">
            <v>48.14</v>
          </cell>
          <cell r="AB743">
            <v>48.72</v>
          </cell>
          <cell r="AC743">
            <v>49.33</v>
          </cell>
          <cell r="AD743">
            <v>45.4</v>
          </cell>
          <cell r="AE743">
            <v>48.43</v>
          </cell>
          <cell r="AF743">
            <v>48.43</v>
          </cell>
          <cell r="AG743">
            <v>48.72</v>
          </cell>
          <cell r="AH743">
            <v>49.95</v>
          </cell>
          <cell r="AI743">
            <v>0</v>
          </cell>
          <cell r="AJ743" t="str">
            <v>positiva</v>
          </cell>
          <cell r="AK743" t="str">
            <v>positiva</v>
          </cell>
          <cell r="AL743" t="str">
            <v>12431-0</v>
          </cell>
          <cell r="AM743" t="str">
            <v>Não consta</v>
          </cell>
          <cell r="AN743" t="str">
            <v>não consta</v>
          </cell>
          <cell r="AO743" t="str">
            <v>12431-0</v>
          </cell>
          <cell r="AP743">
            <v>0</v>
          </cell>
          <cell r="AQ743" t="str">
            <v>NA</v>
          </cell>
          <cell r="AR743">
            <v>0</v>
          </cell>
          <cell r="AS743">
            <v>0</v>
          </cell>
          <cell r="AT743">
            <v>34.82</v>
          </cell>
          <cell r="AU743">
            <v>34.82</v>
          </cell>
          <cell r="AV743">
            <v>35.24</v>
          </cell>
          <cell r="AW743">
            <v>35.68</v>
          </cell>
          <cell r="AX743">
            <v>32.840000000000003</v>
          </cell>
          <cell r="AY743">
            <v>35.03</v>
          </cell>
          <cell r="AZ743">
            <v>35.03</v>
          </cell>
          <cell r="BA743">
            <v>35.24</v>
          </cell>
          <cell r="BB743">
            <v>36.130000000000003</v>
          </cell>
          <cell r="BC743">
            <v>0</v>
          </cell>
          <cell r="BD743">
            <v>48.14</v>
          </cell>
          <cell r="BE743">
            <v>48.14</v>
          </cell>
          <cell r="BF743">
            <v>48.72</v>
          </cell>
          <cell r="BG743">
            <v>49.33</v>
          </cell>
          <cell r="BH743">
            <v>45.4</v>
          </cell>
          <cell r="BI743">
            <v>48.43</v>
          </cell>
          <cell r="BJ743">
            <v>48.43</v>
          </cell>
          <cell r="BK743">
            <v>48.72</v>
          </cell>
          <cell r="BL743">
            <v>49.95</v>
          </cell>
          <cell r="BN743" t="e">
            <v>#N/A</v>
          </cell>
          <cell r="BO743" t="str">
            <v>12431-0</v>
          </cell>
          <cell r="BR743">
            <v>27.47</v>
          </cell>
          <cell r="BS743">
            <v>28.9</v>
          </cell>
          <cell r="BU743">
            <v>33.5</v>
          </cell>
          <cell r="BV743">
            <v>35.24</v>
          </cell>
          <cell r="BW743">
            <v>5.1940298507462845E-2</v>
          </cell>
          <cell r="BX743">
            <v>-1.597014925371551E-4</v>
          </cell>
          <cell r="CA743">
            <v>0</v>
          </cell>
          <cell r="CB743">
            <v>35.24</v>
          </cell>
          <cell r="CC743">
            <v>35.239994361599997</v>
          </cell>
          <cell r="CD743">
            <v>-5.6384000046705296E-6</v>
          </cell>
          <cell r="CE743" t="e">
            <v>#N/A</v>
          </cell>
          <cell r="CG743" t="str">
            <v>Monitorado CMED</v>
          </cell>
          <cell r="CI743" t="str">
            <v>Medicamento</v>
          </cell>
          <cell r="CJ743" t="e">
            <v>#N/A</v>
          </cell>
          <cell r="CK743">
            <v>665.07999999999993</v>
          </cell>
        </row>
        <row r="744">
          <cell r="K744" t="str">
            <v>12429-0</v>
          </cell>
          <cell r="L744" t="str">
            <v>MALEATO ENALAPRIL 5MG COMP CT ENV 3X10</v>
          </cell>
          <cell r="M744">
            <v>1558401080012</v>
          </cell>
          <cell r="N744">
            <v>13.63</v>
          </cell>
          <cell r="O744">
            <v>5.21E-2</v>
          </cell>
          <cell r="P744">
            <v>14.17</v>
          </cell>
          <cell r="Q744">
            <v>14.17</v>
          </cell>
          <cell r="R744">
            <v>14.34</v>
          </cell>
          <cell r="S744">
            <v>14.52</v>
          </cell>
          <cell r="T744">
            <v>13.36</v>
          </cell>
          <cell r="U744">
            <v>14.25</v>
          </cell>
          <cell r="V744">
            <v>14.25</v>
          </cell>
          <cell r="W744">
            <v>14.34</v>
          </cell>
          <cell r="X744">
            <v>14.7</v>
          </cell>
          <cell r="Y744">
            <v>0</v>
          </cell>
          <cell r="Z744">
            <v>19.59</v>
          </cell>
          <cell r="AA744">
            <v>19.59</v>
          </cell>
          <cell r="AB744">
            <v>19.82</v>
          </cell>
          <cell r="AC744">
            <v>20.07</v>
          </cell>
          <cell r="AD744">
            <v>18.47</v>
          </cell>
          <cell r="AE744">
            <v>19.7</v>
          </cell>
          <cell r="AF744">
            <v>19.7</v>
          </cell>
          <cell r="AG744">
            <v>19.82</v>
          </cell>
          <cell r="AH744">
            <v>20.32</v>
          </cell>
          <cell r="AI744">
            <v>0</v>
          </cell>
          <cell r="AJ744" t="str">
            <v>positiva</v>
          </cell>
          <cell r="AK744" t="str">
            <v>positiva</v>
          </cell>
          <cell r="AL744" t="str">
            <v>12429-0</v>
          </cell>
          <cell r="AM744" t="str">
            <v>Não consta</v>
          </cell>
          <cell r="AN744" t="str">
            <v>não consta</v>
          </cell>
          <cell r="AO744" t="str">
            <v>12429-0</v>
          </cell>
          <cell r="AP744">
            <v>0</v>
          </cell>
          <cell r="AQ744" t="str">
            <v>NA</v>
          </cell>
          <cell r="AR744">
            <v>0</v>
          </cell>
          <cell r="AS744">
            <v>0</v>
          </cell>
          <cell r="AT744">
            <v>14.17</v>
          </cell>
          <cell r="AU744">
            <v>14.17</v>
          </cell>
          <cell r="AV744">
            <v>14.34</v>
          </cell>
          <cell r="AW744">
            <v>14.52</v>
          </cell>
          <cell r="AX744">
            <v>13.36</v>
          </cell>
          <cell r="AY744">
            <v>14.25</v>
          </cell>
          <cell r="AZ744">
            <v>14.25</v>
          </cell>
          <cell r="BA744">
            <v>14.34</v>
          </cell>
          <cell r="BB744">
            <v>14.7</v>
          </cell>
          <cell r="BC744">
            <v>0</v>
          </cell>
          <cell r="BD744">
            <v>19.59</v>
          </cell>
          <cell r="BE744">
            <v>19.59</v>
          </cell>
          <cell r="BF744">
            <v>19.82</v>
          </cell>
          <cell r="BG744">
            <v>20.07</v>
          </cell>
          <cell r="BH744">
            <v>18.47</v>
          </cell>
          <cell r="BI744">
            <v>19.7</v>
          </cell>
          <cell r="BJ744">
            <v>19.7</v>
          </cell>
          <cell r="BK744">
            <v>19.82</v>
          </cell>
          <cell r="BL744">
            <v>20.32</v>
          </cell>
          <cell r="BN744" t="e">
            <v>#N/A</v>
          </cell>
          <cell r="BO744" t="str">
            <v>12429-0</v>
          </cell>
          <cell r="BR744">
            <v>11.18</v>
          </cell>
          <cell r="BS744">
            <v>11.76</v>
          </cell>
          <cell r="BU744">
            <v>13.63</v>
          </cell>
          <cell r="BV744">
            <v>14.34</v>
          </cell>
          <cell r="BW744">
            <v>5.2090975788701366E-2</v>
          </cell>
          <cell r="BX744">
            <v>-9.0242112986346767E-6</v>
          </cell>
          <cell r="CA744">
            <v>0</v>
          </cell>
          <cell r="CB744">
            <v>14.34</v>
          </cell>
          <cell r="CC744">
            <v>14.339997705599998</v>
          </cell>
          <cell r="CD744">
            <v>-2.2944000015456822E-6</v>
          </cell>
          <cell r="CE744" t="e">
            <v>#N/A</v>
          </cell>
          <cell r="CG744" t="str">
            <v>Monitorado CMED</v>
          </cell>
          <cell r="CI744" t="str">
            <v>Medicamento</v>
          </cell>
          <cell r="CJ744" t="e">
            <v>#N/A</v>
          </cell>
          <cell r="CK744">
            <v>270.58999999999997</v>
          </cell>
        </row>
        <row r="745">
          <cell r="K745" t="str">
            <v>12497-0</v>
          </cell>
          <cell r="L745" t="str">
            <v>MALEATO TIMOLOL 5MG/ML SOL OFT FR 1X5ML</v>
          </cell>
          <cell r="M745">
            <v>1558402020031</v>
          </cell>
          <cell r="N745">
            <v>6.72</v>
          </cell>
          <cell r="O745">
            <v>4.2200000000000001E-2</v>
          </cell>
          <cell r="P745">
            <v>6.92</v>
          </cell>
          <cell r="Q745">
            <v>6.92</v>
          </cell>
          <cell r="R745">
            <v>7</v>
          </cell>
          <cell r="S745">
            <v>7.09</v>
          </cell>
          <cell r="T745">
            <v>6.52</v>
          </cell>
          <cell r="U745">
            <v>6.96</v>
          </cell>
          <cell r="V745">
            <v>6.96</v>
          </cell>
          <cell r="W745">
            <v>7</v>
          </cell>
          <cell r="X745">
            <v>7.18</v>
          </cell>
          <cell r="Y745">
            <v>0</v>
          </cell>
          <cell r="Z745">
            <v>9.57</v>
          </cell>
          <cell r="AA745">
            <v>9.57</v>
          </cell>
          <cell r="AB745">
            <v>9.68</v>
          </cell>
          <cell r="AC745">
            <v>9.8000000000000007</v>
          </cell>
          <cell r="AD745">
            <v>9.01</v>
          </cell>
          <cell r="AE745">
            <v>9.6199999999999992</v>
          </cell>
          <cell r="AF745">
            <v>9.6199999999999992</v>
          </cell>
          <cell r="AG745">
            <v>9.68</v>
          </cell>
          <cell r="AH745">
            <v>9.93</v>
          </cell>
          <cell r="AI745">
            <v>0</v>
          </cell>
          <cell r="AJ745" t="str">
            <v>positiva</v>
          </cell>
          <cell r="AK745" t="str">
            <v>positiva</v>
          </cell>
          <cell r="AL745" t="str">
            <v>12497-0</v>
          </cell>
          <cell r="AM745" t="str">
            <v>Não consta</v>
          </cell>
          <cell r="AN745" t="str">
            <v>não consta</v>
          </cell>
          <cell r="AO745" t="str">
            <v>12497-0</v>
          </cell>
          <cell r="AP745">
            <v>0</v>
          </cell>
          <cell r="AQ745" t="str">
            <v>NA</v>
          </cell>
          <cell r="AR745">
            <v>0</v>
          </cell>
          <cell r="AS745">
            <v>0</v>
          </cell>
          <cell r="AT745">
            <v>6.92</v>
          </cell>
          <cell r="AU745">
            <v>6.92</v>
          </cell>
          <cell r="AV745">
            <v>7</v>
          </cell>
          <cell r="AW745">
            <v>7.09</v>
          </cell>
          <cell r="AX745">
            <v>6.52</v>
          </cell>
          <cell r="AY745">
            <v>6.96</v>
          </cell>
          <cell r="AZ745">
            <v>6.96</v>
          </cell>
          <cell r="BA745">
            <v>7</v>
          </cell>
          <cell r="BB745">
            <v>7.18</v>
          </cell>
          <cell r="BC745">
            <v>0</v>
          </cell>
          <cell r="BD745">
            <v>9.57</v>
          </cell>
          <cell r="BE745">
            <v>9.57</v>
          </cell>
          <cell r="BF745">
            <v>9.68</v>
          </cell>
          <cell r="BG745">
            <v>9.8000000000000007</v>
          </cell>
          <cell r="BH745">
            <v>9.01</v>
          </cell>
          <cell r="BI745">
            <v>9.6199999999999992</v>
          </cell>
          <cell r="BJ745">
            <v>9.6199999999999992</v>
          </cell>
          <cell r="BK745">
            <v>9.68</v>
          </cell>
          <cell r="BL745">
            <v>9.93</v>
          </cell>
          <cell r="BN745" t="e">
            <v>#N/A</v>
          </cell>
          <cell r="BO745" t="str">
            <v>12497-0</v>
          </cell>
          <cell r="BR745">
            <v>5.51</v>
          </cell>
          <cell r="BS745">
            <v>5.74</v>
          </cell>
          <cell r="BU745">
            <v>6.72</v>
          </cell>
          <cell r="BV745">
            <v>7</v>
          </cell>
          <cell r="BW745">
            <v>4.1666666666666741E-2</v>
          </cell>
          <cell r="BX745">
            <v>-5.3333333333326072E-4</v>
          </cell>
          <cell r="CA745">
            <v>0</v>
          </cell>
          <cell r="CB745">
            <v>7</v>
          </cell>
          <cell r="CC745">
            <v>6.9999988799999988</v>
          </cell>
          <cell r="CD745">
            <v>-1.1200000011868383E-6</v>
          </cell>
          <cell r="CE745" t="e">
            <v>#N/A</v>
          </cell>
          <cell r="CG745" t="str">
            <v>Monitorado CMED</v>
          </cell>
          <cell r="CI745" t="str">
            <v>Medicamento</v>
          </cell>
          <cell r="CJ745" t="e">
            <v>#N/A</v>
          </cell>
          <cell r="CK745">
            <v>132.14000000000001</v>
          </cell>
        </row>
        <row r="746">
          <cell r="K746" t="str">
            <v>19364-1</v>
          </cell>
          <cell r="L746" t="str">
            <v>MARACUGINA COMP REV BL 24X3X15</v>
          </cell>
          <cell r="M746">
            <v>1781700140030</v>
          </cell>
          <cell r="N746">
            <v>48.85</v>
          </cell>
          <cell r="O746">
            <v>0</v>
          </cell>
          <cell r="P746">
            <v>41.93</v>
          </cell>
          <cell r="Q746">
            <v>48.17</v>
          </cell>
          <cell r="R746">
            <v>48.85</v>
          </cell>
          <cell r="S746">
            <v>49.54</v>
          </cell>
          <cell r="T746">
            <v>45.04</v>
          </cell>
          <cell r="U746">
            <v>48.51</v>
          </cell>
          <cell r="V746">
            <v>42.19</v>
          </cell>
          <cell r="W746">
            <v>42.44</v>
          </cell>
          <cell r="X746">
            <v>50.26</v>
          </cell>
          <cell r="Y746">
            <v>0</v>
          </cell>
          <cell r="Z746">
            <v>57.97</v>
          </cell>
          <cell r="AA746">
            <v>64.209999999999994</v>
          </cell>
          <cell r="AB746">
            <v>65.08</v>
          </cell>
          <cell r="AC746">
            <v>65.97</v>
          </cell>
          <cell r="AD746">
            <v>60.16</v>
          </cell>
          <cell r="AE746">
            <v>64.650000000000006</v>
          </cell>
          <cell r="AF746">
            <v>58.33</v>
          </cell>
          <cell r="AG746">
            <v>58.67</v>
          </cell>
          <cell r="AH746">
            <v>66.900000000000006</v>
          </cell>
          <cell r="AI746">
            <v>0</v>
          </cell>
          <cell r="AJ746" t="str">
            <v>negativa</v>
          </cell>
          <cell r="AK746" t="str">
            <v>Negativa</v>
          </cell>
          <cell r="AL746" t="str">
            <v>19364-1</v>
          </cell>
          <cell r="AM746" t="str">
            <v>Não consta</v>
          </cell>
          <cell r="AN746" t="str">
            <v>não consta</v>
          </cell>
          <cell r="AO746" t="str">
            <v>19364-1</v>
          </cell>
          <cell r="AP746">
            <v>0</v>
          </cell>
          <cell r="AQ746" t="str">
            <v>OTC</v>
          </cell>
          <cell r="AR746">
            <v>0</v>
          </cell>
          <cell r="AS746">
            <v>0</v>
          </cell>
          <cell r="AT746">
            <v>41.93</v>
          </cell>
          <cell r="AU746">
            <v>48.17</v>
          </cell>
          <cell r="AV746">
            <v>48.85</v>
          </cell>
          <cell r="AW746">
            <v>49.54</v>
          </cell>
          <cell r="AX746">
            <v>45.04</v>
          </cell>
          <cell r="AY746">
            <v>48.51</v>
          </cell>
          <cell r="AZ746">
            <v>42.19</v>
          </cell>
          <cell r="BA746">
            <v>42.44</v>
          </cell>
          <cell r="BB746">
            <v>50.26</v>
          </cell>
          <cell r="BC746">
            <v>0</v>
          </cell>
          <cell r="BD746">
            <v>57.97</v>
          </cell>
          <cell r="BE746">
            <v>64.209999999999994</v>
          </cell>
          <cell r="BF746">
            <v>65.08</v>
          </cell>
          <cell r="BG746">
            <v>65.97</v>
          </cell>
          <cell r="BH746">
            <v>60.16</v>
          </cell>
          <cell r="BI746">
            <v>64.650000000000006</v>
          </cell>
          <cell r="BJ746">
            <v>58.33</v>
          </cell>
          <cell r="BK746">
            <v>58.67</v>
          </cell>
          <cell r="BL746">
            <v>66.900000000000006</v>
          </cell>
          <cell r="BN746" t="str">
            <v>19364-1</v>
          </cell>
          <cell r="BO746" t="str">
            <v>19364-1</v>
          </cell>
          <cell r="BR746">
            <v>38.979999999999997</v>
          </cell>
          <cell r="BS746">
            <v>38.979999999999997</v>
          </cell>
          <cell r="BU746">
            <v>48.85</v>
          </cell>
          <cell r="BV746">
            <v>48.85</v>
          </cell>
          <cell r="BW746">
            <v>0</v>
          </cell>
          <cell r="BX746">
            <v>0</v>
          </cell>
          <cell r="CA746">
            <v>0</v>
          </cell>
          <cell r="CB746">
            <v>48.85</v>
          </cell>
          <cell r="CC746">
            <v>48.850005937912904</v>
          </cell>
          <cell r="CD746">
            <v>5.9379129027092858E-6</v>
          </cell>
          <cell r="CE746" t="e">
            <v>#N/A</v>
          </cell>
          <cell r="CG746" t="str">
            <v>MIP</v>
          </cell>
          <cell r="CI746" t="str">
            <v>Medicamento</v>
          </cell>
          <cell r="CJ746" t="e">
            <v>#N/A</v>
          </cell>
          <cell r="CK746">
            <v>863.36</v>
          </cell>
        </row>
        <row r="747">
          <cell r="K747" t="str">
            <v>19534-1</v>
          </cell>
          <cell r="L747" t="str">
            <v>MARACUGINA LIQ FR 24X150ML</v>
          </cell>
          <cell r="M747">
            <v>1781700140014</v>
          </cell>
          <cell r="N747">
            <v>45.38</v>
          </cell>
          <cell r="O747">
            <v>0</v>
          </cell>
          <cell r="P747">
            <v>38.950000000000003</v>
          </cell>
          <cell r="Q747">
            <v>44.75</v>
          </cell>
          <cell r="R747">
            <v>45.38</v>
          </cell>
          <cell r="S747">
            <v>46.02</v>
          </cell>
          <cell r="T747">
            <v>41.84</v>
          </cell>
          <cell r="U747">
            <v>45.06</v>
          </cell>
          <cell r="V747">
            <v>39.19</v>
          </cell>
          <cell r="W747">
            <v>39.43</v>
          </cell>
          <cell r="X747">
            <v>46.69</v>
          </cell>
          <cell r="Y747">
            <v>0</v>
          </cell>
          <cell r="Z747">
            <v>53.85</v>
          </cell>
          <cell r="AA747">
            <v>59.65</v>
          </cell>
          <cell r="AB747">
            <v>60.46</v>
          </cell>
          <cell r="AC747">
            <v>61.28</v>
          </cell>
          <cell r="AD747">
            <v>55.89</v>
          </cell>
          <cell r="AE747">
            <v>60.05</v>
          </cell>
          <cell r="AF747">
            <v>54.18</v>
          </cell>
          <cell r="AG747">
            <v>54.51</v>
          </cell>
          <cell r="AH747">
            <v>62.15</v>
          </cell>
          <cell r="AI747">
            <v>0</v>
          </cell>
          <cell r="AJ747" t="str">
            <v>negativa</v>
          </cell>
          <cell r="AK747" t="str">
            <v>Negativa</v>
          </cell>
          <cell r="AL747" t="str">
            <v>19534-1</v>
          </cell>
          <cell r="AM747" t="str">
            <v>Não consta</v>
          </cell>
          <cell r="AN747" t="str">
            <v>não consta</v>
          </cell>
          <cell r="AO747" t="str">
            <v>19534-1</v>
          </cell>
          <cell r="AP747">
            <v>0</v>
          </cell>
          <cell r="AQ747" t="str">
            <v>OTC</v>
          </cell>
          <cell r="AR747">
            <v>0</v>
          </cell>
          <cell r="AS747">
            <v>0</v>
          </cell>
          <cell r="AT747">
            <v>38.950000000000003</v>
          </cell>
          <cell r="AU747">
            <v>44.75</v>
          </cell>
          <cell r="AV747">
            <v>45.38</v>
          </cell>
          <cell r="AW747">
            <v>46.02</v>
          </cell>
          <cell r="AX747">
            <v>41.84</v>
          </cell>
          <cell r="AY747">
            <v>45.06</v>
          </cell>
          <cell r="AZ747">
            <v>39.19</v>
          </cell>
          <cell r="BA747">
            <v>39.43</v>
          </cell>
          <cell r="BB747">
            <v>46.69</v>
          </cell>
          <cell r="BC747">
            <v>0</v>
          </cell>
          <cell r="BD747">
            <v>53.85</v>
          </cell>
          <cell r="BE747">
            <v>59.65</v>
          </cell>
          <cell r="BF747">
            <v>60.46</v>
          </cell>
          <cell r="BG747">
            <v>61.28</v>
          </cell>
          <cell r="BH747">
            <v>55.89</v>
          </cell>
          <cell r="BI747">
            <v>60.05</v>
          </cell>
          <cell r="BJ747">
            <v>54.18</v>
          </cell>
          <cell r="BK747">
            <v>54.51</v>
          </cell>
          <cell r="BL747">
            <v>62.15</v>
          </cell>
          <cell r="BN747" t="str">
            <v>19534-1</v>
          </cell>
          <cell r="BO747" t="str">
            <v>19534-1</v>
          </cell>
          <cell r="BR747">
            <v>36.21</v>
          </cell>
          <cell r="BS747">
            <v>36.21</v>
          </cell>
          <cell r="BU747">
            <v>45.38</v>
          </cell>
          <cell r="BV747">
            <v>45.38</v>
          </cell>
          <cell r="BW747">
            <v>0</v>
          </cell>
          <cell r="BX747">
            <v>0</v>
          </cell>
          <cell r="CA747">
            <v>0</v>
          </cell>
          <cell r="CB747">
            <v>45.38</v>
          </cell>
          <cell r="CC747">
            <v>45.380005516120519</v>
          </cell>
          <cell r="CD747">
            <v>5.5161205168019478E-6</v>
          </cell>
          <cell r="CE747" t="e">
            <v>#N/A</v>
          </cell>
          <cell r="CG747" t="str">
            <v>MIP</v>
          </cell>
          <cell r="CI747" t="str">
            <v>Medicamento</v>
          </cell>
          <cell r="CJ747" t="e">
            <v>#N/A</v>
          </cell>
          <cell r="CK747">
            <v>802.02999999999986</v>
          </cell>
        </row>
        <row r="748">
          <cell r="K748" t="str">
            <v>12339-0</v>
          </cell>
          <cell r="L748" t="str">
            <v>MASSAGEOL AEROSSOL TUB ALUM 1X120ML</v>
          </cell>
          <cell r="M748">
            <v>1558403070065</v>
          </cell>
          <cell r="N748">
            <v>31.33</v>
          </cell>
          <cell r="O748">
            <v>0</v>
          </cell>
          <cell r="P748">
            <v>26.89</v>
          </cell>
          <cell r="Q748">
            <v>30.89</v>
          </cell>
          <cell r="R748">
            <v>31.33</v>
          </cell>
          <cell r="S748">
            <v>31.77</v>
          </cell>
          <cell r="T748">
            <v>28.89</v>
          </cell>
          <cell r="U748">
            <v>31.11</v>
          </cell>
          <cell r="V748">
            <v>27.06</v>
          </cell>
          <cell r="W748">
            <v>27.22</v>
          </cell>
          <cell r="X748">
            <v>32.229999999999997</v>
          </cell>
          <cell r="Y748">
            <v>0</v>
          </cell>
          <cell r="Z748">
            <v>37.17</v>
          </cell>
          <cell r="AA748">
            <v>41.17</v>
          </cell>
          <cell r="AB748">
            <v>41.74</v>
          </cell>
          <cell r="AC748">
            <v>42.31</v>
          </cell>
          <cell r="AD748">
            <v>38.590000000000003</v>
          </cell>
          <cell r="AE748">
            <v>41.46</v>
          </cell>
          <cell r="AF748">
            <v>37.409999999999997</v>
          </cell>
          <cell r="AG748">
            <v>37.630000000000003</v>
          </cell>
          <cell r="AH748">
            <v>42.9</v>
          </cell>
          <cell r="AI748">
            <v>0</v>
          </cell>
          <cell r="AJ748" t="str">
            <v>negativa</v>
          </cell>
          <cell r="AK748" t="str">
            <v>Negativa</v>
          </cell>
          <cell r="AL748" t="str">
            <v>12339-0</v>
          </cell>
          <cell r="AM748" t="str">
            <v>Não consta</v>
          </cell>
          <cell r="AN748" t="str">
            <v>não consta</v>
          </cell>
          <cell r="AO748" t="str">
            <v>12339-0</v>
          </cell>
          <cell r="AP748">
            <v>0</v>
          </cell>
          <cell r="AQ748" t="str">
            <v>NA</v>
          </cell>
          <cell r="AR748">
            <v>0</v>
          </cell>
          <cell r="AS748">
            <v>0</v>
          </cell>
          <cell r="AT748">
            <v>26.89</v>
          </cell>
          <cell r="AU748">
            <v>30.89</v>
          </cell>
          <cell r="AV748">
            <v>31.33</v>
          </cell>
          <cell r="AW748">
            <v>31.77</v>
          </cell>
          <cell r="AX748">
            <v>28.89</v>
          </cell>
          <cell r="AY748">
            <v>31.11</v>
          </cell>
          <cell r="AZ748">
            <v>27.06</v>
          </cell>
          <cell r="BA748">
            <v>27.22</v>
          </cell>
          <cell r="BB748">
            <v>32.229999999999997</v>
          </cell>
          <cell r="BC748">
            <v>0</v>
          </cell>
          <cell r="BD748">
            <v>37.17</v>
          </cell>
          <cell r="BE748">
            <v>41.17</v>
          </cell>
          <cell r="BF748">
            <v>41.74</v>
          </cell>
          <cell r="BG748">
            <v>42.31</v>
          </cell>
          <cell r="BH748">
            <v>38.590000000000003</v>
          </cell>
          <cell r="BI748">
            <v>41.46</v>
          </cell>
          <cell r="BJ748">
            <v>37.409999999999997</v>
          </cell>
          <cell r="BK748">
            <v>37.630000000000003</v>
          </cell>
          <cell r="BL748">
            <v>42.9</v>
          </cell>
          <cell r="BN748" t="str">
            <v>12339-0</v>
          </cell>
          <cell r="BO748" t="str">
            <v>12339-0</v>
          </cell>
          <cell r="BR748">
            <v>25</v>
          </cell>
          <cell r="BS748">
            <v>25</v>
          </cell>
          <cell r="BU748">
            <v>29.77</v>
          </cell>
          <cell r="BV748">
            <v>31.33</v>
          </cell>
          <cell r="BW748">
            <v>5.240174672489073E-2</v>
          </cell>
          <cell r="BX748">
            <v>5.240174672489073E-2</v>
          </cell>
          <cell r="CA748">
            <v>0</v>
          </cell>
          <cell r="CB748">
            <v>31.33</v>
          </cell>
          <cell r="CC748">
            <v>31.330003808286822</v>
          </cell>
          <cell r="CD748">
            <v>3.8082868236699596E-6</v>
          </cell>
          <cell r="CE748" t="e">
            <v>#N/A</v>
          </cell>
          <cell r="CG748" t="str">
            <v>MIP</v>
          </cell>
          <cell r="CI748" t="str">
            <v>Medicamento</v>
          </cell>
          <cell r="CJ748" t="e">
            <v>#N/A</v>
          </cell>
          <cell r="CK748">
            <v>553.69000000000005</v>
          </cell>
        </row>
        <row r="749">
          <cell r="K749" t="str">
            <v>12304-0</v>
          </cell>
          <cell r="L749" t="str">
            <v>MASSAGEOL POM BG ALUM 1X15G</v>
          </cell>
          <cell r="M749">
            <v>1558403070057</v>
          </cell>
          <cell r="N749">
            <v>8.68</v>
          </cell>
          <cell r="O749">
            <v>0</v>
          </cell>
          <cell r="P749">
            <v>7.45</v>
          </cell>
          <cell r="Q749">
            <v>8.56</v>
          </cell>
          <cell r="R749">
            <v>8.68</v>
          </cell>
          <cell r="S749">
            <v>8.81</v>
          </cell>
          <cell r="T749">
            <v>8.01</v>
          </cell>
          <cell r="U749">
            <v>8.6199999999999992</v>
          </cell>
          <cell r="V749">
            <v>7.5</v>
          </cell>
          <cell r="W749">
            <v>7.55</v>
          </cell>
          <cell r="X749">
            <v>8.94</v>
          </cell>
          <cell r="Y749">
            <v>0</v>
          </cell>
          <cell r="Z749">
            <v>10.3</v>
          </cell>
          <cell r="AA749">
            <v>11.41</v>
          </cell>
          <cell r="AB749">
            <v>11.56</v>
          </cell>
          <cell r="AC749">
            <v>11.73</v>
          </cell>
          <cell r="AD749">
            <v>10.7</v>
          </cell>
          <cell r="AE749">
            <v>11.49</v>
          </cell>
          <cell r="AF749">
            <v>10.37</v>
          </cell>
          <cell r="AG749">
            <v>10.44</v>
          </cell>
          <cell r="AH749">
            <v>11.9</v>
          </cell>
          <cell r="AI749">
            <v>0</v>
          </cell>
          <cell r="AJ749" t="str">
            <v>negativa</v>
          </cell>
          <cell r="AK749" t="str">
            <v>Negativa</v>
          </cell>
          <cell r="AL749" t="str">
            <v>12304-0</v>
          </cell>
          <cell r="AM749" t="str">
            <v>Não consta</v>
          </cell>
          <cell r="AN749" t="str">
            <v>não consta</v>
          </cell>
          <cell r="AO749" t="str">
            <v>12304-0</v>
          </cell>
          <cell r="AP749">
            <v>0</v>
          </cell>
          <cell r="AQ749" t="str">
            <v>NA</v>
          </cell>
          <cell r="AR749">
            <v>0</v>
          </cell>
          <cell r="AS749">
            <v>0</v>
          </cell>
          <cell r="AT749">
            <v>7.45</v>
          </cell>
          <cell r="AU749">
            <v>8.56</v>
          </cell>
          <cell r="AV749">
            <v>8.68</v>
          </cell>
          <cell r="AW749">
            <v>8.81</v>
          </cell>
          <cell r="AX749">
            <v>8.01</v>
          </cell>
          <cell r="AY749">
            <v>8.6199999999999992</v>
          </cell>
          <cell r="AZ749">
            <v>7.5</v>
          </cell>
          <cell r="BA749">
            <v>7.55</v>
          </cell>
          <cell r="BB749">
            <v>8.94</v>
          </cell>
          <cell r="BC749">
            <v>0</v>
          </cell>
          <cell r="BD749">
            <v>10.3</v>
          </cell>
          <cell r="BE749">
            <v>11.41</v>
          </cell>
          <cell r="BF749">
            <v>11.56</v>
          </cell>
          <cell r="BG749">
            <v>11.73</v>
          </cell>
          <cell r="BH749">
            <v>10.7</v>
          </cell>
          <cell r="BI749">
            <v>11.49</v>
          </cell>
          <cell r="BJ749">
            <v>10.37</v>
          </cell>
          <cell r="BK749">
            <v>10.44</v>
          </cell>
          <cell r="BL749">
            <v>11.9</v>
          </cell>
          <cell r="BN749" t="str">
            <v>12304-0</v>
          </cell>
          <cell r="BO749" t="str">
            <v>12304-0</v>
          </cell>
          <cell r="BR749">
            <v>6.93</v>
          </cell>
          <cell r="BS749">
            <v>6.93</v>
          </cell>
          <cell r="BU749">
            <v>8.26</v>
          </cell>
          <cell r="BV749">
            <v>8.68</v>
          </cell>
          <cell r="BW749">
            <v>5.0847457627118731E-2</v>
          </cell>
          <cell r="BX749">
            <v>5.0847457627118731E-2</v>
          </cell>
          <cell r="CA749">
            <v>0</v>
          </cell>
          <cell r="CB749">
            <v>8.68</v>
          </cell>
          <cell r="CC749">
            <v>8.6800010550887201</v>
          </cell>
          <cell r="CD749">
            <v>1.0550887203919501E-6</v>
          </cell>
          <cell r="CE749" t="e">
            <v>#N/A</v>
          </cell>
          <cell r="CG749" t="str">
            <v>MIP</v>
          </cell>
          <cell r="CI749" t="str">
            <v>Medicamento</v>
          </cell>
          <cell r="CJ749" t="e">
            <v>#N/A</v>
          </cell>
          <cell r="CK749">
            <v>153.48000000000002</v>
          </cell>
        </row>
        <row r="750">
          <cell r="K750" t="str">
            <v>12307-0</v>
          </cell>
          <cell r="L750" t="str">
            <v>MASSAGEOL POM BG ALUM 1X30G</v>
          </cell>
          <cell r="M750">
            <v>1558403070014</v>
          </cell>
          <cell r="N750">
            <v>14.42</v>
          </cell>
          <cell r="O750">
            <v>0</v>
          </cell>
          <cell r="P750">
            <v>12.38</v>
          </cell>
          <cell r="Q750">
            <v>14.22</v>
          </cell>
          <cell r="R750">
            <v>14.42</v>
          </cell>
          <cell r="S750">
            <v>14.63</v>
          </cell>
          <cell r="T750">
            <v>13.3</v>
          </cell>
          <cell r="U750">
            <v>14.32</v>
          </cell>
          <cell r="V750">
            <v>12.46</v>
          </cell>
          <cell r="W750">
            <v>12.53</v>
          </cell>
          <cell r="X750">
            <v>14.84</v>
          </cell>
          <cell r="Y750">
            <v>0</v>
          </cell>
          <cell r="Z750">
            <v>17.11</v>
          </cell>
          <cell r="AA750">
            <v>18.95</v>
          </cell>
          <cell r="AB750">
            <v>19.21</v>
          </cell>
          <cell r="AC750">
            <v>19.48</v>
          </cell>
          <cell r="AD750">
            <v>17.77</v>
          </cell>
          <cell r="AE750">
            <v>19.079999999999998</v>
          </cell>
          <cell r="AF750">
            <v>17.23</v>
          </cell>
          <cell r="AG750">
            <v>17.32</v>
          </cell>
          <cell r="AH750">
            <v>19.75</v>
          </cell>
          <cell r="AI750">
            <v>0</v>
          </cell>
          <cell r="AJ750" t="str">
            <v>negativa</v>
          </cell>
          <cell r="AK750" t="str">
            <v>Negativa</v>
          </cell>
          <cell r="AL750" t="str">
            <v>12307-0</v>
          </cell>
          <cell r="AM750" t="str">
            <v>Não consta</v>
          </cell>
          <cell r="AN750" t="str">
            <v>não consta</v>
          </cell>
          <cell r="AO750" t="str">
            <v>12307-0</v>
          </cell>
          <cell r="AP750">
            <v>0</v>
          </cell>
          <cell r="AQ750" t="str">
            <v>NA</v>
          </cell>
          <cell r="AR750">
            <v>0</v>
          </cell>
          <cell r="AS750">
            <v>0</v>
          </cell>
          <cell r="AT750">
            <v>12.38</v>
          </cell>
          <cell r="AU750">
            <v>14.22</v>
          </cell>
          <cell r="AV750">
            <v>14.42</v>
          </cell>
          <cell r="AW750">
            <v>14.63</v>
          </cell>
          <cell r="AX750">
            <v>13.3</v>
          </cell>
          <cell r="AY750">
            <v>14.32</v>
          </cell>
          <cell r="AZ750">
            <v>12.46</v>
          </cell>
          <cell r="BA750">
            <v>12.53</v>
          </cell>
          <cell r="BB750">
            <v>14.84</v>
          </cell>
          <cell r="BC750">
            <v>0</v>
          </cell>
          <cell r="BD750">
            <v>17.11</v>
          </cell>
          <cell r="BE750">
            <v>18.95</v>
          </cell>
          <cell r="BF750">
            <v>19.21</v>
          </cell>
          <cell r="BG750">
            <v>19.48</v>
          </cell>
          <cell r="BH750">
            <v>17.77</v>
          </cell>
          <cell r="BI750">
            <v>19.079999999999998</v>
          </cell>
          <cell r="BJ750">
            <v>17.23</v>
          </cell>
          <cell r="BK750">
            <v>17.32</v>
          </cell>
          <cell r="BL750">
            <v>19.75</v>
          </cell>
          <cell r="BN750" t="str">
            <v>12307-0</v>
          </cell>
          <cell r="BO750" t="str">
            <v>12307-0</v>
          </cell>
          <cell r="BR750">
            <v>11.51</v>
          </cell>
          <cell r="BS750">
            <v>11.51</v>
          </cell>
          <cell r="BU750">
            <v>13.71</v>
          </cell>
          <cell r="BV750">
            <v>14.42</v>
          </cell>
          <cell r="BW750">
            <v>5.1787016776075889E-2</v>
          </cell>
          <cell r="BX750">
            <v>5.1787016776075889E-2</v>
          </cell>
          <cell r="CA750">
            <v>0</v>
          </cell>
          <cell r="CB750">
            <v>14.42</v>
          </cell>
          <cell r="CC750">
            <v>14.42000175280868</v>
          </cell>
          <cell r="CD750">
            <v>1.7528086804219356E-6</v>
          </cell>
          <cell r="CE750" t="e">
            <v>#N/A</v>
          </cell>
          <cell r="CG750" t="str">
            <v>MIP</v>
          </cell>
          <cell r="CI750" t="str">
            <v>Medicamento</v>
          </cell>
          <cell r="CJ750" t="e">
            <v>#N/A</v>
          </cell>
          <cell r="CK750">
            <v>254.89000000000007</v>
          </cell>
        </row>
        <row r="751">
          <cell r="K751" t="str">
            <v>11290-0</v>
          </cell>
          <cell r="L751" t="str">
            <v>MAXSULID 400MG CT 24X1X10 COMP</v>
          </cell>
          <cell r="M751">
            <v>1781700980012</v>
          </cell>
          <cell r="N751">
            <v>24.78</v>
          </cell>
          <cell r="O751">
            <v>5.21E-2</v>
          </cell>
          <cell r="P751">
            <v>25.76</v>
          </cell>
          <cell r="Q751">
            <v>25.76</v>
          </cell>
          <cell r="R751">
            <v>26.07</v>
          </cell>
          <cell r="S751">
            <v>26.4</v>
          </cell>
          <cell r="T751">
            <v>24.3</v>
          </cell>
          <cell r="U751">
            <v>25.92</v>
          </cell>
          <cell r="V751">
            <v>25.92</v>
          </cell>
          <cell r="W751">
            <v>26.07</v>
          </cell>
          <cell r="X751">
            <v>26.73</v>
          </cell>
          <cell r="Y751">
            <v>0</v>
          </cell>
          <cell r="Z751">
            <v>35.61</v>
          </cell>
          <cell r="AA751">
            <v>35.61</v>
          </cell>
          <cell r="AB751">
            <v>36.04</v>
          </cell>
          <cell r="AC751">
            <v>36.5</v>
          </cell>
          <cell r="AD751">
            <v>33.590000000000003</v>
          </cell>
          <cell r="AE751">
            <v>35.83</v>
          </cell>
          <cell r="AF751">
            <v>35.83</v>
          </cell>
          <cell r="AG751">
            <v>36.04</v>
          </cell>
          <cell r="AH751">
            <v>36.950000000000003</v>
          </cell>
          <cell r="AI751">
            <v>0</v>
          </cell>
          <cell r="AJ751" t="str">
            <v>positiva</v>
          </cell>
          <cell r="AK751" t="str">
            <v>positiva</v>
          </cell>
          <cell r="AL751" t="str">
            <v>11290-0</v>
          </cell>
          <cell r="AM751" t="str">
            <v>Não consta</v>
          </cell>
          <cell r="AN751" t="str">
            <v>não consta</v>
          </cell>
          <cell r="AO751" t="str">
            <v>11290-0</v>
          </cell>
          <cell r="AP751">
            <v>0</v>
          </cell>
          <cell r="AQ751" t="str">
            <v>RX</v>
          </cell>
          <cell r="AR751">
            <v>0</v>
          </cell>
          <cell r="AS751">
            <v>0</v>
          </cell>
          <cell r="AT751">
            <v>25.76</v>
          </cell>
          <cell r="AU751">
            <v>25.76</v>
          </cell>
          <cell r="AV751">
            <v>26.07</v>
          </cell>
          <cell r="AW751">
            <v>26.4</v>
          </cell>
          <cell r="AX751">
            <v>24.3</v>
          </cell>
          <cell r="AY751">
            <v>25.92</v>
          </cell>
          <cell r="AZ751">
            <v>25.92</v>
          </cell>
          <cell r="BA751">
            <v>26.07</v>
          </cell>
          <cell r="BB751">
            <v>26.73</v>
          </cell>
          <cell r="BC751">
            <v>0</v>
          </cell>
          <cell r="BD751">
            <v>35.61</v>
          </cell>
          <cell r="BE751">
            <v>35.61</v>
          </cell>
          <cell r="BF751">
            <v>36.04</v>
          </cell>
          <cell r="BG751">
            <v>36.5</v>
          </cell>
          <cell r="BH751">
            <v>33.590000000000003</v>
          </cell>
          <cell r="BI751">
            <v>35.83</v>
          </cell>
          <cell r="BJ751">
            <v>35.83</v>
          </cell>
          <cell r="BK751">
            <v>36.04</v>
          </cell>
          <cell r="BL751">
            <v>36.950000000000003</v>
          </cell>
          <cell r="BN751" t="str">
            <v>11290-0</v>
          </cell>
          <cell r="BO751" t="str">
            <v>11290-0</v>
          </cell>
          <cell r="BR751">
            <v>20.32</v>
          </cell>
          <cell r="BS751">
            <v>21.38</v>
          </cell>
          <cell r="BU751">
            <v>24.78</v>
          </cell>
          <cell r="BV751">
            <v>26.07</v>
          </cell>
          <cell r="BW751">
            <v>5.2058111380145267E-2</v>
          </cell>
          <cell r="BX751">
            <v>-4.1888619854733855E-5</v>
          </cell>
          <cell r="CA751">
            <v>0</v>
          </cell>
          <cell r="CB751">
            <v>26.07</v>
          </cell>
          <cell r="CC751">
            <v>26.069995828799996</v>
          </cell>
          <cell r="CD751">
            <v>-4.1712000040661223E-6</v>
          </cell>
          <cell r="CE751" t="str">
            <v>MAXSULID 400MG CT 24X1X10 COMP</v>
          </cell>
          <cell r="CG751" t="str">
            <v>Monitorado CMED</v>
          </cell>
          <cell r="CI751" t="str">
            <v>Medicamento</v>
          </cell>
          <cell r="CJ751" t="e">
            <v>#N/A</v>
          </cell>
          <cell r="CK751" t="str">
            <v>Monitorado</v>
          </cell>
        </row>
        <row r="752">
          <cell r="K752" t="str">
            <v>12367-0</v>
          </cell>
          <cell r="L752" t="str">
            <v>MAXTEST CT KIT TESTE 1X1</v>
          </cell>
          <cell r="M752">
            <v>80634090038</v>
          </cell>
          <cell r="N752">
            <v>35.89</v>
          </cell>
          <cell r="O752">
            <v>0</v>
          </cell>
          <cell r="P752">
            <v>35.46</v>
          </cell>
          <cell r="Q752">
            <v>35.46</v>
          </cell>
          <cell r="R752">
            <v>35.89</v>
          </cell>
          <cell r="S752">
            <v>36.33</v>
          </cell>
          <cell r="T752">
            <v>33.44</v>
          </cell>
          <cell r="U752">
            <v>35.67</v>
          </cell>
          <cell r="V752">
            <v>35.67</v>
          </cell>
          <cell r="W752">
            <v>35.89</v>
          </cell>
          <cell r="X752">
            <v>36.79</v>
          </cell>
          <cell r="Y752">
            <v>0</v>
          </cell>
          <cell r="Z752">
            <v>49.02</v>
          </cell>
          <cell r="AA752">
            <v>49.02</v>
          </cell>
          <cell r="AB752">
            <v>49.62</v>
          </cell>
          <cell r="AC752">
            <v>50.22</v>
          </cell>
          <cell r="AD752">
            <v>46.23</v>
          </cell>
          <cell r="AE752">
            <v>49.31</v>
          </cell>
          <cell r="AF752">
            <v>49.31</v>
          </cell>
          <cell r="AG752">
            <v>49.62</v>
          </cell>
          <cell r="AH752">
            <v>50.86</v>
          </cell>
          <cell r="AI752">
            <v>0</v>
          </cell>
          <cell r="AJ752" t="str">
            <v>positiva</v>
          </cell>
          <cell r="AK752" t="str">
            <v>Neutra</v>
          </cell>
          <cell r="AL752" t="str">
            <v>12367-0</v>
          </cell>
          <cell r="AM752" t="str">
            <v>Não consta</v>
          </cell>
          <cell r="AN752" t="str">
            <v>não consta</v>
          </cell>
          <cell r="AO752" t="str">
            <v>12367-0</v>
          </cell>
          <cell r="AP752">
            <v>0</v>
          </cell>
          <cell r="AQ752" t="str">
            <v>NA</v>
          </cell>
          <cell r="AR752">
            <v>0</v>
          </cell>
          <cell r="AS752">
            <v>0</v>
          </cell>
          <cell r="AT752">
            <v>35.46</v>
          </cell>
          <cell r="AU752">
            <v>35.46</v>
          </cell>
          <cell r="AV752">
            <v>35.89</v>
          </cell>
          <cell r="AW752">
            <v>36.33</v>
          </cell>
          <cell r="AX752">
            <v>33.44</v>
          </cell>
          <cell r="AY752">
            <v>35.67</v>
          </cell>
          <cell r="AZ752">
            <v>35.67</v>
          </cell>
          <cell r="BA752">
            <v>35.89</v>
          </cell>
          <cell r="BB752">
            <v>36.79</v>
          </cell>
          <cell r="BC752">
            <v>0</v>
          </cell>
          <cell r="BD752">
            <v>49.02</v>
          </cell>
          <cell r="BE752">
            <v>49.02</v>
          </cell>
          <cell r="BF752">
            <v>49.62</v>
          </cell>
          <cell r="BG752">
            <v>50.22</v>
          </cell>
          <cell r="BH752">
            <v>46.23</v>
          </cell>
          <cell r="BI752">
            <v>49.31</v>
          </cell>
          <cell r="BJ752">
            <v>49.31</v>
          </cell>
          <cell r="BK752">
            <v>49.62</v>
          </cell>
          <cell r="BL752">
            <v>50.86</v>
          </cell>
          <cell r="BN752" t="str">
            <v>12367-0</v>
          </cell>
          <cell r="BO752" t="str">
            <v>12367-0</v>
          </cell>
          <cell r="BR752">
            <v>29.43</v>
          </cell>
          <cell r="BS752">
            <v>29.43</v>
          </cell>
          <cell r="BU752">
            <v>34.11</v>
          </cell>
          <cell r="BV752">
            <v>35.89</v>
          </cell>
          <cell r="BW752">
            <v>5.2184110231603631E-2</v>
          </cell>
          <cell r="BX752">
            <v>5.2184110231603631E-2</v>
          </cell>
          <cell r="CA752">
            <v>0</v>
          </cell>
          <cell r="CB752">
            <v>35.89</v>
          </cell>
          <cell r="CC752">
            <v>35.889994257600002</v>
          </cell>
          <cell r="CD752">
            <v>-5.7423999990646735E-6</v>
          </cell>
          <cell r="CE752" t="e">
            <v>#N/A</v>
          </cell>
          <cell r="CG752" t="str">
            <v>Não Medicamento</v>
          </cell>
          <cell r="CI752" t="str">
            <v>Medicamento</v>
          </cell>
          <cell r="CJ752" t="e">
            <v>#N/A</v>
          </cell>
          <cell r="CK752">
            <v>677.25999999999988</v>
          </cell>
        </row>
        <row r="753">
          <cell r="K753" t="str">
            <v>12394-0</v>
          </cell>
          <cell r="L753" t="str">
            <v>MEBENDAZOL 100MG COMP CT BL 1X6</v>
          </cell>
          <cell r="M753">
            <v>1558402950010</v>
          </cell>
          <cell r="N753">
            <v>3.23</v>
          </cell>
          <cell r="O753">
            <v>5.21E-2</v>
          </cell>
          <cell r="P753">
            <v>2.92</v>
          </cell>
          <cell r="Q753">
            <v>3.35</v>
          </cell>
          <cell r="R753">
            <v>3.4</v>
          </cell>
          <cell r="S753">
            <v>3.44</v>
          </cell>
          <cell r="T753">
            <v>3.13</v>
          </cell>
          <cell r="U753">
            <v>3.37</v>
          </cell>
          <cell r="V753">
            <v>2.93</v>
          </cell>
          <cell r="W753">
            <v>2.95</v>
          </cell>
          <cell r="X753">
            <v>3.49</v>
          </cell>
          <cell r="Y753">
            <v>0</v>
          </cell>
          <cell r="Z753">
            <v>4.04</v>
          </cell>
          <cell r="AA753">
            <v>4.47</v>
          </cell>
          <cell r="AB753">
            <v>4.53</v>
          </cell>
          <cell r="AC753">
            <v>4.58</v>
          </cell>
          <cell r="AD753">
            <v>4.18</v>
          </cell>
          <cell r="AE753">
            <v>4.49</v>
          </cell>
          <cell r="AF753">
            <v>4.05</v>
          </cell>
          <cell r="AG753">
            <v>4.08</v>
          </cell>
          <cell r="AH753">
            <v>4.6500000000000004</v>
          </cell>
          <cell r="AI753">
            <v>0</v>
          </cell>
          <cell r="AJ753" t="str">
            <v>negativa</v>
          </cell>
          <cell r="AK753" t="str">
            <v>Negativa</v>
          </cell>
          <cell r="AL753" t="str">
            <v>12394-0</v>
          </cell>
          <cell r="AM753" t="str">
            <v>Não consta</v>
          </cell>
          <cell r="AN753" t="str">
            <v>não consta</v>
          </cell>
          <cell r="AO753" t="str">
            <v>12394-0</v>
          </cell>
          <cell r="AP753">
            <v>0</v>
          </cell>
          <cell r="AQ753" t="str">
            <v>NA</v>
          </cell>
          <cell r="AR753" t="str">
            <v>preço corrigido conforme sku ativo em maio _ P2632</v>
          </cell>
          <cell r="AS753">
            <v>0</v>
          </cell>
          <cell r="AT753">
            <v>2.92</v>
          </cell>
          <cell r="AU753">
            <v>3.35</v>
          </cell>
          <cell r="AV753">
            <v>3.4</v>
          </cell>
          <cell r="AW753">
            <v>3.44</v>
          </cell>
          <cell r="AX753">
            <v>3.13</v>
          </cell>
          <cell r="AY753">
            <v>3.37</v>
          </cell>
          <cell r="AZ753">
            <v>2.93</v>
          </cell>
          <cell r="BA753">
            <v>2.95</v>
          </cell>
          <cell r="BB753">
            <v>3.49</v>
          </cell>
          <cell r="BC753">
            <v>0</v>
          </cell>
          <cell r="BD753">
            <v>4.04</v>
          </cell>
          <cell r="BE753">
            <v>4.47</v>
          </cell>
          <cell r="BF753">
            <v>4.53</v>
          </cell>
          <cell r="BG753">
            <v>4.58</v>
          </cell>
          <cell r="BH753">
            <v>4.18</v>
          </cell>
          <cell r="BI753">
            <v>4.49</v>
          </cell>
          <cell r="BJ753">
            <v>4.05</v>
          </cell>
          <cell r="BK753">
            <v>4.08</v>
          </cell>
          <cell r="BL753">
            <v>4.6500000000000004</v>
          </cell>
          <cell r="BN753" t="str">
            <v>12394-0</v>
          </cell>
          <cell r="BO753" t="str">
            <v>12394-0</v>
          </cell>
          <cell r="BR753">
            <v>2.58</v>
          </cell>
          <cell r="BS753">
            <v>2.71</v>
          </cell>
          <cell r="BU753">
            <v>3.23</v>
          </cell>
          <cell r="BV753">
            <v>3.4</v>
          </cell>
          <cell r="BW753">
            <v>5.2631578947368363E-2</v>
          </cell>
          <cell r="BX753">
            <v>5.3157894736836214E-4</v>
          </cell>
          <cell r="CA753">
            <v>0</v>
          </cell>
          <cell r="CB753">
            <v>3.4</v>
          </cell>
          <cell r="CC753">
            <v>3.4000004132836001</v>
          </cell>
          <cell r="CD753">
            <v>4.1328360023129562E-7</v>
          </cell>
          <cell r="CE753" t="e">
            <v>#N/A</v>
          </cell>
          <cell r="CG753" t="str">
            <v>Monitorado CMED</v>
          </cell>
          <cell r="CI753" t="str">
            <v>Medicamento</v>
          </cell>
          <cell r="CJ753" t="e">
            <v>#N/A</v>
          </cell>
          <cell r="CK753">
            <v>60.03</v>
          </cell>
        </row>
        <row r="754">
          <cell r="K754" t="str">
            <v>12416-0</v>
          </cell>
          <cell r="L754" t="str">
            <v>MEBENDAZOL 20MG/ML SUSP FR VD 1X30ML</v>
          </cell>
          <cell r="M754">
            <v>1558401490016</v>
          </cell>
          <cell r="N754">
            <v>5.64</v>
          </cell>
          <cell r="O754">
            <v>5.21E-2</v>
          </cell>
          <cell r="P754">
            <v>5.09</v>
          </cell>
          <cell r="Q754">
            <v>5.84</v>
          </cell>
          <cell r="R754">
            <v>5.93</v>
          </cell>
          <cell r="S754">
            <v>6.01</v>
          </cell>
          <cell r="T754">
            <v>5.47</v>
          </cell>
          <cell r="U754">
            <v>5.89</v>
          </cell>
          <cell r="V754">
            <v>5.12</v>
          </cell>
          <cell r="W754">
            <v>5.15</v>
          </cell>
          <cell r="X754">
            <v>6.1</v>
          </cell>
          <cell r="Y754">
            <v>0</v>
          </cell>
          <cell r="Z754">
            <v>7.04</v>
          </cell>
          <cell r="AA754">
            <v>7.78</v>
          </cell>
          <cell r="AB754">
            <v>7.9</v>
          </cell>
          <cell r="AC754">
            <v>8</v>
          </cell>
          <cell r="AD754">
            <v>7.31</v>
          </cell>
          <cell r="AE754">
            <v>7.85</v>
          </cell>
          <cell r="AF754">
            <v>7.08</v>
          </cell>
          <cell r="AG754">
            <v>7.12</v>
          </cell>
          <cell r="AH754">
            <v>8.1199999999999992</v>
          </cell>
          <cell r="AI754">
            <v>0</v>
          </cell>
          <cell r="AJ754" t="str">
            <v>negativa</v>
          </cell>
          <cell r="AK754" t="str">
            <v>Negativa</v>
          </cell>
          <cell r="AL754" t="str">
            <v>12416-0</v>
          </cell>
          <cell r="AM754" t="str">
            <v>Não consta</v>
          </cell>
          <cell r="AN754" t="str">
            <v>não consta</v>
          </cell>
          <cell r="AO754" t="str">
            <v>12416-0</v>
          </cell>
          <cell r="AP754">
            <v>0</v>
          </cell>
          <cell r="AQ754" t="str">
            <v>NA</v>
          </cell>
          <cell r="AR754">
            <v>0</v>
          </cell>
          <cell r="AS754">
            <v>0</v>
          </cell>
          <cell r="AT754">
            <v>5.09</v>
          </cell>
          <cell r="AU754">
            <v>5.84</v>
          </cell>
          <cell r="AV754">
            <v>5.93</v>
          </cell>
          <cell r="AW754">
            <v>6.01</v>
          </cell>
          <cell r="AX754">
            <v>5.47</v>
          </cell>
          <cell r="AY754">
            <v>5.89</v>
          </cell>
          <cell r="AZ754">
            <v>5.12</v>
          </cell>
          <cell r="BA754">
            <v>5.15</v>
          </cell>
          <cell r="BB754">
            <v>6.1</v>
          </cell>
          <cell r="BC754">
            <v>0</v>
          </cell>
          <cell r="BD754">
            <v>7.04</v>
          </cell>
          <cell r="BE754">
            <v>7.78</v>
          </cell>
          <cell r="BF754">
            <v>7.9</v>
          </cell>
          <cell r="BG754">
            <v>8</v>
          </cell>
          <cell r="BH754">
            <v>7.31</v>
          </cell>
          <cell r="BI754">
            <v>7.85</v>
          </cell>
          <cell r="BJ754">
            <v>7.08</v>
          </cell>
          <cell r="BK754">
            <v>7.12</v>
          </cell>
          <cell r="BL754">
            <v>8.1199999999999992</v>
          </cell>
          <cell r="BN754" t="str">
            <v>12416-0</v>
          </cell>
          <cell r="BO754" t="str">
            <v>12416-0</v>
          </cell>
          <cell r="BR754">
            <v>4.5</v>
          </cell>
          <cell r="BS754">
            <v>4.7300000000000004</v>
          </cell>
          <cell r="BU754">
            <v>5.64</v>
          </cell>
          <cell r="BV754">
            <v>5.93</v>
          </cell>
          <cell r="BW754">
            <v>5.1418439716311992E-2</v>
          </cell>
          <cell r="BX754">
            <v>-6.8156028368800831E-4</v>
          </cell>
          <cell r="CA754">
            <v>0</v>
          </cell>
          <cell r="CB754">
            <v>5.93</v>
          </cell>
          <cell r="CC754">
            <v>5.9300007208152206</v>
          </cell>
          <cell r="CD754">
            <v>7.208152208448837E-7</v>
          </cell>
          <cell r="CE754" t="e">
            <v>#N/A</v>
          </cell>
          <cell r="CG754" t="str">
            <v>Monitorado CMED</v>
          </cell>
          <cell r="CI754" t="str">
            <v>Medicamento</v>
          </cell>
          <cell r="CJ754" t="e">
            <v>#N/A</v>
          </cell>
          <cell r="CK754">
            <v>104.78999999999999</v>
          </cell>
        </row>
        <row r="755">
          <cell r="K755" t="str">
            <v>421-2</v>
          </cell>
          <cell r="L755" t="str">
            <v>MELHORAL VITAMINA C 6X25X4</v>
          </cell>
          <cell r="M755">
            <v>1781700340021</v>
          </cell>
          <cell r="N755">
            <v>120.86</v>
          </cell>
          <cell r="O755">
            <v>0</v>
          </cell>
          <cell r="P755">
            <v>103.75</v>
          </cell>
          <cell r="Q755">
            <v>119.19</v>
          </cell>
          <cell r="R755">
            <v>120.86</v>
          </cell>
          <cell r="S755">
            <v>122.59</v>
          </cell>
          <cell r="T755">
            <v>111.46</v>
          </cell>
          <cell r="U755">
            <v>120.02</v>
          </cell>
          <cell r="V755">
            <v>104.38</v>
          </cell>
          <cell r="W755">
            <v>105.02</v>
          </cell>
          <cell r="X755">
            <v>124.36</v>
          </cell>
          <cell r="Y755">
            <v>0</v>
          </cell>
          <cell r="Z755">
            <v>143.43</v>
          </cell>
          <cell r="AA755">
            <v>158.87</v>
          </cell>
          <cell r="AB755">
            <v>161.02000000000001</v>
          </cell>
          <cell r="AC755">
            <v>163.25</v>
          </cell>
          <cell r="AD755">
            <v>148.88999999999999</v>
          </cell>
          <cell r="AE755">
            <v>159.94</v>
          </cell>
          <cell r="AF755">
            <v>144.30000000000001</v>
          </cell>
          <cell r="AG755">
            <v>145.18</v>
          </cell>
          <cell r="AH755">
            <v>165.53</v>
          </cell>
          <cell r="AI755">
            <v>0</v>
          </cell>
          <cell r="AJ755" t="str">
            <v>negativa</v>
          </cell>
          <cell r="AK755" t="str">
            <v>Negativa</v>
          </cell>
          <cell r="AL755" t="str">
            <v>421-2</v>
          </cell>
          <cell r="AM755" t="str">
            <v>Não consta</v>
          </cell>
          <cell r="AN755" t="str">
            <v>não consta</v>
          </cell>
          <cell r="AO755" t="str">
            <v>421-2</v>
          </cell>
          <cell r="AP755">
            <v>0</v>
          </cell>
          <cell r="AQ755" t="str">
            <v>OTC</v>
          </cell>
          <cell r="AR755" t="str">
            <v>preço corrigido conforme sku ativo em maio _ P2632</v>
          </cell>
          <cell r="AS755">
            <v>0</v>
          </cell>
          <cell r="AT755">
            <v>103.75</v>
          </cell>
          <cell r="AU755">
            <v>119.19</v>
          </cell>
          <cell r="AV755">
            <v>120.86</v>
          </cell>
          <cell r="AW755">
            <v>122.59</v>
          </cell>
          <cell r="AX755">
            <v>111.46</v>
          </cell>
          <cell r="AY755">
            <v>120.02</v>
          </cell>
          <cell r="AZ755">
            <v>104.38</v>
          </cell>
          <cell r="BA755">
            <v>105.02</v>
          </cell>
          <cell r="BB755">
            <v>124.36</v>
          </cell>
          <cell r="BC755">
            <v>0</v>
          </cell>
          <cell r="BD755">
            <v>143.43</v>
          </cell>
          <cell r="BE755">
            <v>158.87</v>
          </cell>
          <cell r="BF755">
            <v>161.02000000000001</v>
          </cell>
          <cell r="BG755">
            <v>163.25</v>
          </cell>
          <cell r="BH755">
            <v>148.88999999999999</v>
          </cell>
          <cell r="BI755">
            <v>159.94</v>
          </cell>
          <cell r="BJ755">
            <v>144.30000000000001</v>
          </cell>
          <cell r="BK755">
            <v>145.18</v>
          </cell>
          <cell r="BL755">
            <v>165.53</v>
          </cell>
          <cell r="BN755" t="str">
            <v>421-2</v>
          </cell>
          <cell r="BO755" t="str">
            <v>421-2</v>
          </cell>
          <cell r="BR755">
            <v>96.45</v>
          </cell>
          <cell r="BS755">
            <v>96.45</v>
          </cell>
          <cell r="BU755">
            <v>120.86</v>
          </cell>
          <cell r="BV755">
            <v>120.86</v>
          </cell>
          <cell r="BW755">
            <v>0</v>
          </cell>
          <cell r="BX755">
            <v>0</v>
          </cell>
          <cell r="CA755">
            <v>0</v>
          </cell>
          <cell r="CB755">
            <v>120.86</v>
          </cell>
          <cell r="CC755">
            <v>120.86001469101645</v>
          </cell>
          <cell r="CD755">
            <v>1.4691016446022331E-5</v>
          </cell>
          <cell r="CE755" t="e">
            <v>#N/A</v>
          </cell>
          <cell r="CG755" t="str">
            <v>MIP</v>
          </cell>
          <cell r="CI755" t="str">
            <v>Medicamento</v>
          </cell>
          <cell r="CJ755" t="e">
            <v>#N/A</v>
          </cell>
          <cell r="CK755">
            <v>2136.1999999999998</v>
          </cell>
        </row>
        <row r="756">
          <cell r="K756" t="str">
            <v>12503-0</v>
          </cell>
          <cell r="L756" t="str">
            <v>MELOXICAM 15MG COMP CT BL 1X10</v>
          </cell>
          <cell r="M756">
            <v>1558400650011</v>
          </cell>
          <cell r="N756">
            <v>19.8</v>
          </cell>
          <cell r="O756">
            <v>5.21E-2</v>
          </cell>
          <cell r="P756">
            <v>20.59</v>
          </cell>
          <cell r="Q756">
            <v>20.59</v>
          </cell>
          <cell r="R756">
            <v>20.84</v>
          </cell>
          <cell r="S756">
            <v>21.1</v>
          </cell>
          <cell r="T756">
            <v>19.420000000000002</v>
          </cell>
          <cell r="U756">
            <v>20.72</v>
          </cell>
          <cell r="V756">
            <v>20.72</v>
          </cell>
          <cell r="W756">
            <v>20.84</v>
          </cell>
          <cell r="X756">
            <v>21.36</v>
          </cell>
          <cell r="Y756">
            <v>0</v>
          </cell>
          <cell r="Z756">
            <v>28.46</v>
          </cell>
          <cell r="AA756">
            <v>28.46</v>
          </cell>
          <cell r="AB756">
            <v>28.81</v>
          </cell>
          <cell r="AC756">
            <v>29.17</v>
          </cell>
          <cell r="AD756">
            <v>26.85</v>
          </cell>
          <cell r="AE756">
            <v>28.64</v>
          </cell>
          <cell r="AF756">
            <v>28.64</v>
          </cell>
          <cell r="AG756">
            <v>28.81</v>
          </cell>
          <cell r="AH756">
            <v>29.53</v>
          </cell>
          <cell r="AI756">
            <v>0</v>
          </cell>
          <cell r="AJ756" t="str">
            <v>positiva</v>
          </cell>
          <cell r="AK756" t="str">
            <v>positiva</v>
          </cell>
          <cell r="AL756" t="str">
            <v>12503-0</v>
          </cell>
          <cell r="AM756" t="str">
            <v>Não consta</v>
          </cell>
          <cell r="AN756" t="str">
            <v>não consta</v>
          </cell>
          <cell r="AO756" t="str">
            <v>12503-0</v>
          </cell>
          <cell r="AP756">
            <v>0</v>
          </cell>
          <cell r="AQ756" t="str">
            <v>NA</v>
          </cell>
          <cell r="AR756">
            <v>0</v>
          </cell>
          <cell r="AS756">
            <v>0</v>
          </cell>
          <cell r="AT756">
            <v>20.59</v>
          </cell>
          <cell r="AU756">
            <v>20.59</v>
          </cell>
          <cell r="AV756">
            <v>20.84</v>
          </cell>
          <cell r="AW756">
            <v>21.1</v>
          </cell>
          <cell r="AX756">
            <v>19.420000000000002</v>
          </cell>
          <cell r="AY756">
            <v>20.72</v>
          </cell>
          <cell r="AZ756">
            <v>20.72</v>
          </cell>
          <cell r="BA756">
            <v>20.84</v>
          </cell>
          <cell r="BB756">
            <v>21.36</v>
          </cell>
          <cell r="BC756">
            <v>0</v>
          </cell>
          <cell r="BD756">
            <v>28.46</v>
          </cell>
          <cell r="BE756">
            <v>28.46</v>
          </cell>
          <cell r="BF756">
            <v>28.81</v>
          </cell>
          <cell r="BG756">
            <v>29.17</v>
          </cell>
          <cell r="BH756">
            <v>26.85</v>
          </cell>
          <cell r="BI756">
            <v>28.64</v>
          </cell>
          <cell r="BJ756">
            <v>28.64</v>
          </cell>
          <cell r="BK756">
            <v>28.81</v>
          </cell>
          <cell r="BL756">
            <v>29.53</v>
          </cell>
          <cell r="BN756" t="str">
            <v>12503-0</v>
          </cell>
          <cell r="BO756" t="str">
            <v>12503-0</v>
          </cell>
          <cell r="BR756">
            <v>16.239999999999998</v>
          </cell>
          <cell r="BS756">
            <v>17.09</v>
          </cell>
          <cell r="BU756">
            <v>19.809999999999999</v>
          </cell>
          <cell r="BV756">
            <v>20.84</v>
          </cell>
          <cell r="BW756">
            <v>5.1993942453306463E-2</v>
          </cell>
          <cell r="BX756">
            <v>-1.0605754669353734E-4</v>
          </cell>
          <cell r="CA756">
            <v>0</v>
          </cell>
          <cell r="CB756">
            <v>20.84</v>
          </cell>
          <cell r="CC756">
            <v>20.839996665599998</v>
          </cell>
          <cell r="CD756">
            <v>-3.3344000023305398E-6</v>
          </cell>
          <cell r="CE756" t="e">
            <v>#N/A</v>
          </cell>
          <cell r="CG756" t="str">
            <v>Monitorado abaixo CMED</v>
          </cell>
          <cell r="CI756" t="str">
            <v>Medicamento</v>
          </cell>
          <cell r="CJ756" t="e">
            <v>#N/A</v>
          </cell>
          <cell r="CK756">
            <v>393.28000000000003</v>
          </cell>
        </row>
        <row r="757">
          <cell r="K757" t="str">
            <v>114-0</v>
          </cell>
          <cell r="L757" t="str">
            <v>MERTHIOLATE LIQ FR VD 72X30ML</v>
          </cell>
          <cell r="M757">
            <v>1781700860033</v>
          </cell>
          <cell r="N757">
            <v>13.45</v>
          </cell>
          <cell r="O757">
            <v>0</v>
          </cell>
          <cell r="P757">
            <v>11.54</v>
          </cell>
          <cell r="Q757">
            <v>13.26</v>
          </cell>
          <cell r="R757">
            <v>13.45</v>
          </cell>
          <cell r="S757">
            <v>13.64</v>
          </cell>
          <cell r="T757">
            <v>12.4</v>
          </cell>
          <cell r="U757">
            <v>13.35</v>
          </cell>
          <cell r="V757">
            <v>11.61</v>
          </cell>
          <cell r="W757">
            <v>11.68</v>
          </cell>
          <cell r="X757">
            <v>13.84</v>
          </cell>
          <cell r="Y757">
            <v>0</v>
          </cell>
          <cell r="Z757">
            <v>15.95</v>
          </cell>
          <cell r="AA757">
            <v>17.670000000000002</v>
          </cell>
          <cell r="AB757">
            <v>17.920000000000002</v>
          </cell>
          <cell r="AC757">
            <v>18.16</v>
          </cell>
          <cell r="AD757">
            <v>16.559999999999999</v>
          </cell>
          <cell r="AE757">
            <v>17.79</v>
          </cell>
          <cell r="AF757">
            <v>16.05</v>
          </cell>
          <cell r="AG757">
            <v>16.149999999999999</v>
          </cell>
          <cell r="AH757">
            <v>18.420000000000002</v>
          </cell>
          <cell r="AI757">
            <v>0</v>
          </cell>
          <cell r="AJ757" t="str">
            <v>negativa</v>
          </cell>
          <cell r="AK757" t="str">
            <v>Negativa</v>
          </cell>
          <cell r="AL757" t="str">
            <v>114-0</v>
          </cell>
          <cell r="AM757" t="str">
            <v>Não consta</v>
          </cell>
          <cell r="AN757" t="str">
            <v>não consta</v>
          </cell>
          <cell r="AO757" t="str">
            <v>114-0</v>
          </cell>
          <cell r="AP757">
            <v>0</v>
          </cell>
          <cell r="AQ757" t="str">
            <v>OTC</v>
          </cell>
          <cell r="AR757">
            <v>0</v>
          </cell>
          <cell r="AS757">
            <v>0</v>
          </cell>
          <cell r="AT757">
            <v>11.54</v>
          </cell>
          <cell r="AU757">
            <v>13.26</v>
          </cell>
          <cell r="AV757">
            <v>13.45</v>
          </cell>
          <cell r="AW757">
            <v>13.64</v>
          </cell>
          <cell r="AX757">
            <v>12.4</v>
          </cell>
          <cell r="AY757">
            <v>13.35</v>
          </cell>
          <cell r="AZ757">
            <v>11.61</v>
          </cell>
          <cell r="BA757">
            <v>11.68</v>
          </cell>
          <cell r="BB757">
            <v>13.84</v>
          </cell>
          <cell r="BC757">
            <v>0</v>
          </cell>
          <cell r="BD757">
            <v>15.95</v>
          </cell>
          <cell r="BE757">
            <v>17.670000000000002</v>
          </cell>
          <cell r="BF757">
            <v>17.920000000000002</v>
          </cell>
          <cell r="BG757">
            <v>18.16</v>
          </cell>
          <cell r="BH757">
            <v>16.559999999999999</v>
          </cell>
          <cell r="BI757">
            <v>17.79</v>
          </cell>
          <cell r="BJ757">
            <v>16.05</v>
          </cell>
          <cell r="BK757">
            <v>16.149999999999999</v>
          </cell>
          <cell r="BL757">
            <v>18.420000000000002</v>
          </cell>
          <cell r="BN757" t="str">
            <v>114-0</v>
          </cell>
          <cell r="BO757" t="str">
            <v>114-0</v>
          </cell>
          <cell r="BR757">
            <v>10.73</v>
          </cell>
          <cell r="BS757">
            <v>10.73</v>
          </cell>
          <cell r="BU757">
            <v>13.45</v>
          </cell>
          <cell r="BV757">
            <v>13.45</v>
          </cell>
          <cell r="BW757">
            <v>0</v>
          </cell>
          <cell r="BX757">
            <v>0</v>
          </cell>
          <cell r="CA757">
            <v>0</v>
          </cell>
          <cell r="CB757">
            <v>13.45</v>
          </cell>
          <cell r="CC757">
            <v>13.450001634901302</v>
          </cell>
          <cell r="CD757">
            <v>1.634901302338676E-6</v>
          </cell>
          <cell r="CE757" t="e">
            <v>#N/A</v>
          </cell>
          <cell r="CG757" t="str">
            <v>MIP</v>
          </cell>
          <cell r="CI757" t="str">
            <v>Medicamento</v>
          </cell>
          <cell r="CJ757" t="e">
            <v>#N/A</v>
          </cell>
          <cell r="CK757">
            <v>237.64000000000001</v>
          </cell>
        </row>
        <row r="758">
          <cell r="K758" t="str">
            <v>115-0</v>
          </cell>
          <cell r="L758" t="str">
            <v>MERTHIOLATE LIQ SPR FR 12X45ML</v>
          </cell>
          <cell r="M758">
            <v>1781700860025</v>
          </cell>
          <cell r="N758">
            <v>27.77</v>
          </cell>
          <cell r="O758">
            <v>0</v>
          </cell>
          <cell r="P758">
            <v>23.84</v>
          </cell>
          <cell r="Q758">
            <v>27.38</v>
          </cell>
          <cell r="R758">
            <v>27.77</v>
          </cell>
          <cell r="S758">
            <v>28.17</v>
          </cell>
          <cell r="T758">
            <v>25.61</v>
          </cell>
          <cell r="U758">
            <v>27.57</v>
          </cell>
          <cell r="V758">
            <v>23.98</v>
          </cell>
          <cell r="W758">
            <v>24.13</v>
          </cell>
          <cell r="X758">
            <v>28.57</v>
          </cell>
          <cell r="Y758">
            <v>0</v>
          </cell>
          <cell r="Z758">
            <v>32.96</v>
          </cell>
          <cell r="AA758">
            <v>36.5</v>
          </cell>
          <cell r="AB758">
            <v>37</v>
          </cell>
          <cell r="AC758">
            <v>37.51</v>
          </cell>
          <cell r="AD758">
            <v>34.21</v>
          </cell>
          <cell r="AE758">
            <v>36.74</v>
          </cell>
          <cell r="AF758">
            <v>33.15</v>
          </cell>
          <cell r="AG758">
            <v>33.36</v>
          </cell>
          <cell r="AH758">
            <v>38.03</v>
          </cell>
          <cell r="AI758">
            <v>0</v>
          </cell>
          <cell r="AJ758" t="str">
            <v>negativa</v>
          </cell>
          <cell r="AK758" t="str">
            <v>Negativa</v>
          </cell>
          <cell r="AL758" t="str">
            <v>115-0</v>
          </cell>
          <cell r="AM758" t="str">
            <v>Não consta</v>
          </cell>
          <cell r="AN758" t="str">
            <v>não consta</v>
          </cell>
          <cell r="AO758" t="str">
            <v>115-0</v>
          </cell>
          <cell r="AP758">
            <v>0</v>
          </cell>
          <cell r="AQ758" t="str">
            <v>OTC</v>
          </cell>
          <cell r="AR758">
            <v>0</v>
          </cell>
          <cell r="AS758">
            <v>0</v>
          </cell>
          <cell r="AT758">
            <v>23.84</v>
          </cell>
          <cell r="AU758">
            <v>27.38</v>
          </cell>
          <cell r="AV758">
            <v>27.77</v>
          </cell>
          <cell r="AW758">
            <v>28.17</v>
          </cell>
          <cell r="AX758">
            <v>25.61</v>
          </cell>
          <cell r="AY758">
            <v>27.57</v>
          </cell>
          <cell r="AZ758">
            <v>23.98</v>
          </cell>
          <cell r="BA758">
            <v>24.13</v>
          </cell>
          <cell r="BB758">
            <v>28.57</v>
          </cell>
          <cell r="BC758">
            <v>0</v>
          </cell>
          <cell r="BD758">
            <v>32.96</v>
          </cell>
          <cell r="BE758">
            <v>36.5</v>
          </cell>
          <cell r="BF758">
            <v>37</v>
          </cell>
          <cell r="BG758">
            <v>37.51</v>
          </cell>
          <cell r="BH758">
            <v>34.21</v>
          </cell>
          <cell r="BI758">
            <v>36.74</v>
          </cell>
          <cell r="BJ758">
            <v>33.15</v>
          </cell>
          <cell r="BK758">
            <v>33.36</v>
          </cell>
          <cell r="BL758">
            <v>38.03</v>
          </cell>
          <cell r="BN758" t="str">
            <v>115-0</v>
          </cell>
          <cell r="BO758" t="str">
            <v>115-0</v>
          </cell>
          <cell r="BR758">
            <v>22.16</v>
          </cell>
          <cell r="BS758">
            <v>22.16</v>
          </cell>
          <cell r="BU758">
            <v>27.77</v>
          </cell>
          <cell r="BV758">
            <v>27.77</v>
          </cell>
          <cell r="BW758">
            <v>0</v>
          </cell>
          <cell r="BX758">
            <v>0</v>
          </cell>
          <cell r="CA758">
            <v>0</v>
          </cell>
          <cell r="CB758">
            <v>27.77</v>
          </cell>
          <cell r="CC758">
            <v>27.77000337555458</v>
          </cell>
          <cell r="CD758">
            <v>3.3755545807423459E-6</v>
          </cell>
          <cell r="CE758" t="e">
            <v>#N/A</v>
          </cell>
          <cell r="CG758" t="str">
            <v>MIP</v>
          </cell>
          <cell r="CI758" t="str">
            <v>Medicamento</v>
          </cell>
          <cell r="CJ758" t="e">
            <v>#N/A</v>
          </cell>
          <cell r="CK758">
            <v>490.79999999999995</v>
          </cell>
        </row>
        <row r="759">
          <cell r="K759" t="str">
            <v>15871-0</v>
          </cell>
          <cell r="L759" t="str">
            <v>MESALAZINA 400MG COMP REV CT BL 3X10</v>
          </cell>
          <cell r="M759">
            <v>1558402590030</v>
          </cell>
          <cell r="N759">
            <v>65.45</v>
          </cell>
          <cell r="O759">
            <v>3.2299999999999995E-2</v>
          </cell>
          <cell r="P759">
            <v>66.75</v>
          </cell>
          <cell r="Q759">
            <v>66.75</v>
          </cell>
          <cell r="R759">
            <v>67.56</v>
          </cell>
          <cell r="S759">
            <v>68.400000000000006</v>
          </cell>
          <cell r="T759">
            <v>62.95</v>
          </cell>
          <cell r="U759">
            <v>67.150000000000006</v>
          </cell>
          <cell r="V759">
            <v>67.150000000000006</v>
          </cell>
          <cell r="W759">
            <v>67.56</v>
          </cell>
          <cell r="X759">
            <v>69.25</v>
          </cell>
          <cell r="Y759">
            <v>0</v>
          </cell>
          <cell r="Z759">
            <v>92.28</v>
          </cell>
          <cell r="AA759">
            <v>92.28</v>
          </cell>
          <cell r="AB759">
            <v>93.4</v>
          </cell>
          <cell r="AC759">
            <v>94.56</v>
          </cell>
          <cell r="AD759">
            <v>87.02</v>
          </cell>
          <cell r="AE759">
            <v>92.83</v>
          </cell>
          <cell r="AF759">
            <v>92.83</v>
          </cell>
          <cell r="AG759">
            <v>93.4</v>
          </cell>
          <cell r="AH759">
            <v>95.73</v>
          </cell>
          <cell r="AI759">
            <v>0</v>
          </cell>
          <cell r="AJ759" t="str">
            <v>positiva</v>
          </cell>
          <cell r="AK759" t="str">
            <v>positiva</v>
          </cell>
          <cell r="AL759" t="str">
            <v>15871-0</v>
          </cell>
          <cell r="AM759" t="str">
            <v>Não consta</v>
          </cell>
          <cell r="AN759" t="str">
            <v>não consta</v>
          </cell>
          <cell r="AO759" t="str">
            <v>15871-0</v>
          </cell>
          <cell r="AP759">
            <v>0</v>
          </cell>
          <cell r="AQ759" t="str">
            <v>NA</v>
          </cell>
          <cell r="AR759">
            <v>0</v>
          </cell>
          <cell r="AS759">
            <v>0</v>
          </cell>
          <cell r="AT759">
            <v>66.75</v>
          </cell>
          <cell r="AU759">
            <v>66.75</v>
          </cell>
          <cell r="AV759">
            <v>67.56</v>
          </cell>
          <cell r="AW759">
            <v>68.400000000000006</v>
          </cell>
          <cell r="AX759">
            <v>62.95</v>
          </cell>
          <cell r="AY759">
            <v>67.150000000000006</v>
          </cell>
          <cell r="AZ759">
            <v>67.150000000000006</v>
          </cell>
          <cell r="BA759">
            <v>67.56</v>
          </cell>
          <cell r="BB759">
            <v>69.25</v>
          </cell>
          <cell r="BC759">
            <v>0</v>
          </cell>
          <cell r="BD759">
            <v>92.28</v>
          </cell>
          <cell r="BE759">
            <v>92.28</v>
          </cell>
          <cell r="BF759">
            <v>93.4</v>
          </cell>
          <cell r="BG759">
            <v>94.56</v>
          </cell>
          <cell r="BH759">
            <v>87.02</v>
          </cell>
          <cell r="BI759">
            <v>92.83</v>
          </cell>
          <cell r="BJ759">
            <v>92.83</v>
          </cell>
          <cell r="BK759">
            <v>93.4</v>
          </cell>
          <cell r="BL759">
            <v>95.73</v>
          </cell>
          <cell r="BN759" t="str">
            <v>15871-0</v>
          </cell>
          <cell r="BO759" t="str">
            <v>15871-0</v>
          </cell>
          <cell r="BR759">
            <v>53.67</v>
          </cell>
          <cell r="BS759">
            <v>55.4</v>
          </cell>
          <cell r="BU759">
            <v>65.45</v>
          </cell>
          <cell r="BV759">
            <v>67.56</v>
          </cell>
          <cell r="BW759">
            <v>3.2238349885408635E-2</v>
          </cell>
          <cell r="BX759">
            <v>-6.1650114591360605E-5</v>
          </cell>
          <cell r="CA759">
            <v>0</v>
          </cell>
          <cell r="CB759">
            <v>67.56</v>
          </cell>
          <cell r="CC759">
            <v>67.559989190400003</v>
          </cell>
          <cell r="CD759">
            <v>-1.0809599999106467E-5</v>
          </cell>
          <cell r="CE759" t="e">
            <v>#N/A</v>
          </cell>
          <cell r="CG759" t="str">
            <v>Monitorado CMED</v>
          </cell>
          <cell r="CI759" t="str">
            <v>Medicamento</v>
          </cell>
          <cell r="CJ759" t="e">
            <v>#N/A</v>
          </cell>
          <cell r="CK759">
            <v>1274.8899999999999</v>
          </cell>
        </row>
        <row r="760">
          <cell r="K760" t="str">
            <v>15852-0</v>
          </cell>
          <cell r="L760" t="str">
            <v>MESALAZINA 800MG COMP REV CT BL 3X10</v>
          </cell>
          <cell r="M760">
            <v>1558403500035</v>
          </cell>
          <cell r="N760">
            <v>62.87</v>
          </cell>
          <cell r="O760">
            <v>3.2299999999999995E-2</v>
          </cell>
          <cell r="P760">
            <v>64.12</v>
          </cell>
          <cell r="Q760">
            <v>64.12</v>
          </cell>
          <cell r="R760">
            <v>64.900000000000006</v>
          </cell>
          <cell r="S760">
            <v>65.7</v>
          </cell>
          <cell r="T760">
            <v>60.48</v>
          </cell>
          <cell r="U760">
            <v>64.510000000000005</v>
          </cell>
          <cell r="V760">
            <v>64.510000000000005</v>
          </cell>
          <cell r="W760">
            <v>64.900000000000006</v>
          </cell>
          <cell r="X760">
            <v>66.53</v>
          </cell>
          <cell r="Y760">
            <v>0</v>
          </cell>
          <cell r="Z760">
            <v>88.64</v>
          </cell>
          <cell r="AA760">
            <v>88.64</v>
          </cell>
          <cell r="AB760">
            <v>89.72</v>
          </cell>
          <cell r="AC760">
            <v>90.83</v>
          </cell>
          <cell r="AD760">
            <v>83.61</v>
          </cell>
          <cell r="AE760">
            <v>89.18</v>
          </cell>
          <cell r="AF760">
            <v>89.18</v>
          </cell>
          <cell r="AG760">
            <v>89.72</v>
          </cell>
          <cell r="AH760">
            <v>91.97</v>
          </cell>
          <cell r="AI760">
            <v>0</v>
          </cell>
          <cell r="AJ760" t="str">
            <v>positiva</v>
          </cell>
          <cell r="AK760" t="str">
            <v>positiva</v>
          </cell>
          <cell r="AL760" t="str">
            <v>15852-0</v>
          </cell>
          <cell r="AM760" t="str">
            <v>Não consta</v>
          </cell>
          <cell r="AN760" t="str">
            <v>não consta</v>
          </cell>
          <cell r="AO760" t="str">
            <v>15852-0</v>
          </cell>
          <cell r="AP760">
            <v>0</v>
          </cell>
          <cell r="AQ760" t="str">
            <v>NA</v>
          </cell>
          <cell r="AR760">
            <v>0</v>
          </cell>
          <cell r="AS760">
            <v>0</v>
          </cell>
          <cell r="AT760">
            <v>64.12</v>
          </cell>
          <cell r="AU760">
            <v>64.12</v>
          </cell>
          <cell r="AV760">
            <v>64.900000000000006</v>
          </cell>
          <cell r="AW760">
            <v>65.7</v>
          </cell>
          <cell r="AX760">
            <v>60.48</v>
          </cell>
          <cell r="AY760">
            <v>64.510000000000005</v>
          </cell>
          <cell r="AZ760">
            <v>64.510000000000005</v>
          </cell>
          <cell r="BA760">
            <v>64.900000000000006</v>
          </cell>
          <cell r="BB760">
            <v>66.53</v>
          </cell>
          <cell r="BC760">
            <v>0</v>
          </cell>
          <cell r="BD760">
            <v>88.64</v>
          </cell>
          <cell r="BE760">
            <v>88.64</v>
          </cell>
          <cell r="BF760">
            <v>89.72</v>
          </cell>
          <cell r="BG760">
            <v>90.83</v>
          </cell>
          <cell r="BH760">
            <v>83.61</v>
          </cell>
          <cell r="BI760">
            <v>89.18</v>
          </cell>
          <cell r="BJ760">
            <v>89.18</v>
          </cell>
          <cell r="BK760">
            <v>89.72</v>
          </cell>
          <cell r="BL760">
            <v>91.97</v>
          </cell>
          <cell r="BN760" t="str">
            <v>15852-0</v>
          </cell>
          <cell r="BO760" t="str">
            <v>15852-0</v>
          </cell>
          <cell r="BR760">
            <v>51.55</v>
          </cell>
          <cell r="BS760">
            <v>53.22</v>
          </cell>
          <cell r="BU760">
            <v>62.86</v>
          </cell>
          <cell r="BV760">
            <v>64.900000000000006</v>
          </cell>
          <cell r="BW760">
            <v>3.2453070314985677E-2</v>
          </cell>
          <cell r="BX760">
            <v>1.5307031498568158E-4</v>
          </cell>
          <cell r="CA760">
            <v>0</v>
          </cell>
          <cell r="CB760">
            <v>64.900000000000006</v>
          </cell>
          <cell r="CC760">
            <v>64.899989615999999</v>
          </cell>
          <cell r="CD760">
            <v>-1.038400000652473E-5</v>
          </cell>
          <cell r="CE760" t="e">
            <v>#N/A</v>
          </cell>
          <cell r="CG760" t="str">
            <v>Monitorado abaixo CMED</v>
          </cell>
          <cell r="CI760" t="str">
            <v>Medicamento</v>
          </cell>
          <cell r="CJ760" t="e">
            <v>#N/A</v>
          </cell>
          <cell r="CK760">
            <v>1224.7300000000002</v>
          </cell>
        </row>
        <row r="761">
          <cell r="K761" t="str">
            <v>15879-0</v>
          </cell>
          <cell r="L761" t="str">
            <v>MESANEO 800MG COMP REV CT BL 3X10</v>
          </cell>
          <cell r="M761">
            <v>1558403760037</v>
          </cell>
          <cell r="N761">
            <v>92.32</v>
          </cell>
          <cell r="O761">
            <v>3.2299999999999995E-2</v>
          </cell>
          <cell r="P761">
            <v>94.16</v>
          </cell>
          <cell r="Q761">
            <v>94.16</v>
          </cell>
          <cell r="R761">
            <v>95.3</v>
          </cell>
          <cell r="S761">
            <v>96.48</v>
          </cell>
          <cell r="T761">
            <v>88.81</v>
          </cell>
          <cell r="U761">
            <v>94.73</v>
          </cell>
          <cell r="V761">
            <v>94.73</v>
          </cell>
          <cell r="W761">
            <v>95.3</v>
          </cell>
          <cell r="X761">
            <v>97.69</v>
          </cell>
          <cell r="Y761">
            <v>0</v>
          </cell>
          <cell r="Z761">
            <v>130.16999999999999</v>
          </cell>
          <cell r="AA761">
            <v>130.16999999999999</v>
          </cell>
          <cell r="AB761">
            <v>131.75</v>
          </cell>
          <cell r="AC761">
            <v>133.38</v>
          </cell>
          <cell r="AD761">
            <v>122.77</v>
          </cell>
          <cell r="AE761">
            <v>130.96</v>
          </cell>
          <cell r="AF761">
            <v>130.96</v>
          </cell>
          <cell r="AG761">
            <v>131.75</v>
          </cell>
          <cell r="AH761">
            <v>135.05000000000001</v>
          </cell>
          <cell r="AI761">
            <v>0</v>
          </cell>
          <cell r="AJ761" t="str">
            <v>positiva</v>
          </cell>
          <cell r="AK761" t="str">
            <v>positiva</v>
          </cell>
          <cell r="AL761" t="str">
            <v>15879-0</v>
          </cell>
          <cell r="AM761" t="str">
            <v>Não consta</v>
          </cell>
          <cell r="AN761" t="str">
            <v>não consta</v>
          </cell>
          <cell r="AO761" t="str">
            <v>15879-0</v>
          </cell>
          <cell r="AP761">
            <v>0</v>
          </cell>
          <cell r="AQ761" t="str">
            <v>NA</v>
          </cell>
          <cell r="AR761">
            <v>0</v>
          </cell>
          <cell r="AS761">
            <v>0</v>
          </cell>
          <cell r="AT761">
            <v>94.16</v>
          </cell>
          <cell r="AU761">
            <v>94.16</v>
          </cell>
          <cell r="AV761">
            <v>95.3</v>
          </cell>
          <cell r="AW761">
            <v>96.48</v>
          </cell>
          <cell r="AX761">
            <v>88.81</v>
          </cell>
          <cell r="AY761">
            <v>94.73</v>
          </cell>
          <cell r="AZ761">
            <v>94.73</v>
          </cell>
          <cell r="BA761">
            <v>95.3</v>
          </cell>
          <cell r="BB761">
            <v>97.69</v>
          </cell>
          <cell r="BC761">
            <v>0</v>
          </cell>
          <cell r="BD761">
            <v>130.16999999999999</v>
          </cell>
          <cell r="BE761">
            <v>130.16999999999999</v>
          </cell>
          <cell r="BF761">
            <v>131.75</v>
          </cell>
          <cell r="BG761">
            <v>133.38</v>
          </cell>
          <cell r="BH761">
            <v>122.77</v>
          </cell>
          <cell r="BI761">
            <v>130.96</v>
          </cell>
          <cell r="BJ761">
            <v>130.96</v>
          </cell>
          <cell r="BK761">
            <v>131.75</v>
          </cell>
          <cell r="BL761">
            <v>135.05000000000001</v>
          </cell>
          <cell r="BN761" t="str">
            <v>15879-0</v>
          </cell>
          <cell r="BO761" t="str">
            <v>15879-0</v>
          </cell>
          <cell r="BR761">
            <v>75.7</v>
          </cell>
          <cell r="BS761">
            <v>78.150000000000006</v>
          </cell>
          <cell r="BU761">
            <v>92.32</v>
          </cell>
          <cell r="BV761">
            <v>95.3</v>
          </cell>
          <cell r="BW761">
            <v>3.2279029462738418E-2</v>
          </cell>
          <cell r="BX761">
            <v>-2.0970537261577604E-5</v>
          </cell>
          <cell r="CA761">
            <v>0</v>
          </cell>
          <cell r="CB761">
            <v>95.3</v>
          </cell>
          <cell r="CC761">
            <v>95.299984751999972</v>
          </cell>
          <cell r="CD761">
            <v>-1.5248000025280817E-5</v>
          </cell>
          <cell r="CE761" t="e">
            <v>#N/A</v>
          </cell>
          <cell r="CG761" t="str">
            <v>Monitorado CMED</v>
          </cell>
          <cell r="CI761" t="str">
            <v>Medicamento</v>
          </cell>
          <cell r="CJ761" t="e">
            <v>#N/A</v>
          </cell>
          <cell r="CK761">
            <v>1798.46</v>
          </cell>
        </row>
        <row r="762">
          <cell r="K762" t="str">
            <v>15978-0</v>
          </cell>
          <cell r="L762" t="str">
            <v>MESILATO DE DOXAZOSINA 2MG C/ 30 CPR</v>
          </cell>
          <cell r="M762">
            <v>1558400510021</v>
          </cell>
          <cell r="N762">
            <v>48.52</v>
          </cell>
          <cell r="O762">
            <v>4.2200000000000001E-2</v>
          </cell>
          <cell r="P762">
            <v>49.96</v>
          </cell>
          <cell r="Q762">
            <v>49.96</v>
          </cell>
          <cell r="R762">
            <v>50.57</v>
          </cell>
          <cell r="S762">
            <v>51.2</v>
          </cell>
          <cell r="T762">
            <v>47.13</v>
          </cell>
          <cell r="U762">
            <v>50.27</v>
          </cell>
          <cell r="V762">
            <v>50.27</v>
          </cell>
          <cell r="W762">
            <v>50.57</v>
          </cell>
          <cell r="X762">
            <v>51.84</v>
          </cell>
          <cell r="Y762">
            <v>0</v>
          </cell>
          <cell r="Z762">
            <v>69.069999999999993</v>
          </cell>
          <cell r="AA762">
            <v>69.069999999999993</v>
          </cell>
          <cell r="AB762">
            <v>69.91</v>
          </cell>
          <cell r="AC762">
            <v>70.78</v>
          </cell>
          <cell r="AD762">
            <v>65.150000000000006</v>
          </cell>
          <cell r="AE762">
            <v>69.5</v>
          </cell>
          <cell r="AF762">
            <v>69.5</v>
          </cell>
          <cell r="AG762">
            <v>69.91</v>
          </cell>
          <cell r="AH762">
            <v>71.67</v>
          </cell>
          <cell r="AI762">
            <v>0</v>
          </cell>
          <cell r="AJ762" t="str">
            <v>positiva</v>
          </cell>
          <cell r="AK762" t="str">
            <v>positiva</v>
          </cell>
          <cell r="AL762" t="str">
            <v>15978-0</v>
          </cell>
          <cell r="AM762" t="str">
            <v>Não consta</v>
          </cell>
          <cell r="AN762" t="str">
            <v>não consta</v>
          </cell>
          <cell r="AO762" t="str">
            <v>15978-0</v>
          </cell>
          <cell r="AP762">
            <v>0</v>
          </cell>
          <cell r="AQ762" t="str">
            <v>NA</v>
          </cell>
          <cell r="AR762">
            <v>0</v>
          </cell>
          <cell r="AS762">
            <v>0</v>
          </cell>
          <cell r="AT762">
            <v>49.96</v>
          </cell>
          <cell r="AU762">
            <v>49.96</v>
          </cell>
          <cell r="AV762">
            <v>50.57</v>
          </cell>
          <cell r="AW762">
            <v>51.2</v>
          </cell>
          <cell r="AX762">
            <v>47.13</v>
          </cell>
          <cell r="AY762">
            <v>50.27</v>
          </cell>
          <cell r="AZ762">
            <v>50.27</v>
          </cell>
          <cell r="BA762">
            <v>50.57</v>
          </cell>
          <cell r="BB762">
            <v>51.84</v>
          </cell>
          <cell r="BC762">
            <v>0</v>
          </cell>
          <cell r="BD762">
            <v>69.069999999999993</v>
          </cell>
          <cell r="BE762">
            <v>69.069999999999993</v>
          </cell>
          <cell r="BF762">
            <v>69.91</v>
          </cell>
          <cell r="BG762">
            <v>70.78</v>
          </cell>
          <cell r="BH762">
            <v>65.150000000000006</v>
          </cell>
          <cell r="BI762">
            <v>69.5</v>
          </cell>
          <cell r="BJ762">
            <v>69.5</v>
          </cell>
          <cell r="BK762">
            <v>69.91</v>
          </cell>
          <cell r="BL762">
            <v>71.67</v>
          </cell>
          <cell r="BN762" t="str">
            <v>15978-0</v>
          </cell>
          <cell r="BO762" t="str">
            <v>15978-0</v>
          </cell>
          <cell r="BR762">
            <v>39.79</v>
          </cell>
          <cell r="BS762">
            <v>41.47</v>
          </cell>
          <cell r="BU762">
            <v>48.53</v>
          </cell>
          <cell r="BV762">
            <v>50.57</v>
          </cell>
          <cell r="BW762">
            <v>4.2035854110859194E-2</v>
          </cell>
          <cell r="BX762">
            <v>-1.6414588914080708E-4</v>
          </cell>
          <cell r="CA762">
            <v>0</v>
          </cell>
          <cell r="CB762">
            <v>50.57</v>
          </cell>
          <cell r="CC762">
            <v>50.569991908799992</v>
          </cell>
          <cell r="CD762">
            <v>-8.0912000086641456E-6</v>
          </cell>
          <cell r="CE762" t="e">
            <v>#N/A</v>
          </cell>
          <cell r="CG762" t="str">
            <v>Monitorado CMED</v>
          </cell>
          <cell r="CI762" t="str">
            <v>Medicamento</v>
          </cell>
          <cell r="CJ762" t="e">
            <v>#N/A</v>
          </cell>
          <cell r="CK762">
            <v>954.34999999999968</v>
          </cell>
        </row>
        <row r="763">
          <cell r="K763" t="str">
            <v>13190-0</v>
          </cell>
          <cell r="L763" t="str">
            <v>METILCORD 250MG COMP REV CT 1X30 LP</v>
          </cell>
          <cell r="M763">
            <v>1040401880014</v>
          </cell>
          <cell r="N763">
            <v>24.59</v>
          </cell>
          <cell r="O763">
            <v>0</v>
          </cell>
          <cell r="P763">
            <v>24.29</v>
          </cell>
          <cell r="Q763">
            <v>24.29</v>
          </cell>
          <cell r="R763">
            <v>24.59</v>
          </cell>
          <cell r="S763">
            <v>24.89</v>
          </cell>
          <cell r="T763">
            <v>22.91</v>
          </cell>
          <cell r="U763">
            <v>24.44</v>
          </cell>
          <cell r="V763">
            <v>24.44</v>
          </cell>
          <cell r="W763">
            <v>24.59</v>
          </cell>
          <cell r="X763">
            <v>25.2</v>
          </cell>
          <cell r="Y763">
            <v>0</v>
          </cell>
          <cell r="Z763">
            <v>33.58</v>
          </cell>
          <cell r="AA763">
            <v>33.58</v>
          </cell>
          <cell r="AB763">
            <v>33.99</v>
          </cell>
          <cell r="AC763">
            <v>34.409999999999997</v>
          </cell>
          <cell r="AD763">
            <v>31.67</v>
          </cell>
          <cell r="AE763">
            <v>33.79</v>
          </cell>
          <cell r="AF763">
            <v>33.79</v>
          </cell>
          <cell r="AG763">
            <v>33.99</v>
          </cell>
          <cell r="AH763">
            <v>34.840000000000003</v>
          </cell>
          <cell r="AI763">
            <v>0</v>
          </cell>
          <cell r="AJ763" t="str">
            <v>positiva</v>
          </cell>
          <cell r="AK763" t="str">
            <v>positiva</v>
          </cell>
          <cell r="AL763" t="str">
            <v>Não consta</v>
          </cell>
          <cell r="AM763" t="str">
            <v>Não consta</v>
          </cell>
          <cell r="AN763" t="str">
            <v>não consta</v>
          </cell>
          <cell r="AO763" t="str">
            <v>13190-0</v>
          </cell>
          <cell r="AP763">
            <v>0</v>
          </cell>
          <cell r="AQ763" t="str">
            <v>NA</v>
          </cell>
          <cell r="AR763">
            <v>0</v>
          </cell>
          <cell r="AS763">
            <v>0</v>
          </cell>
          <cell r="AT763">
            <v>24.29</v>
          </cell>
          <cell r="AU763">
            <v>24.29</v>
          </cell>
          <cell r="AV763">
            <v>24.59</v>
          </cell>
          <cell r="AW763">
            <v>24.89</v>
          </cell>
          <cell r="AX763">
            <v>22.91</v>
          </cell>
          <cell r="AY763">
            <v>24.44</v>
          </cell>
          <cell r="AZ763">
            <v>24.44</v>
          </cell>
          <cell r="BA763">
            <v>24.59</v>
          </cell>
          <cell r="BB763">
            <v>25.2</v>
          </cell>
          <cell r="BC763">
            <v>0</v>
          </cell>
          <cell r="BD763">
            <v>33.58</v>
          </cell>
          <cell r="BE763">
            <v>33.58</v>
          </cell>
          <cell r="BF763">
            <v>33.99</v>
          </cell>
          <cell r="BG763">
            <v>34.409999999999997</v>
          </cell>
          <cell r="BH763">
            <v>31.67</v>
          </cell>
          <cell r="BI763">
            <v>33.79</v>
          </cell>
          <cell r="BJ763">
            <v>33.79</v>
          </cell>
          <cell r="BK763">
            <v>33.99</v>
          </cell>
          <cell r="BL763">
            <v>34.840000000000003</v>
          </cell>
          <cell r="BN763" t="str">
            <v>13190-0</v>
          </cell>
          <cell r="BO763" t="str">
            <v>13190-0</v>
          </cell>
          <cell r="BR763">
            <v>20.16</v>
          </cell>
          <cell r="BS763">
            <v>20.16</v>
          </cell>
          <cell r="BU763">
            <v>24.59</v>
          </cell>
          <cell r="BV763">
            <v>24.59</v>
          </cell>
          <cell r="BW763">
            <v>0</v>
          </cell>
          <cell r="BX763">
            <v>0</v>
          </cell>
          <cell r="CA763">
            <v>0</v>
          </cell>
          <cell r="CB763">
            <v>24.59</v>
          </cell>
          <cell r="CC763">
            <v>24.589996065599998</v>
          </cell>
          <cell r="CD763">
            <v>-3.9344000022367709E-6</v>
          </cell>
          <cell r="CE763" t="e">
            <v>#N/A</v>
          </cell>
          <cell r="CG763" t="str">
            <v>Monitorado CMED</v>
          </cell>
          <cell r="CI763" t="str">
            <v>Medicamento</v>
          </cell>
          <cell r="CJ763" t="e">
            <v>#N/A</v>
          </cell>
          <cell r="CK763">
            <v>463.98</v>
          </cell>
        </row>
        <row r="764">
          <cell r="K764" t="str">
            <v>13191-0</v>
          </cell>
          <cell r="L764" t="str">
            <v>METILCORD 500MG COMP REV CT 1X30 LP</v>
          </cell>
          <cell r="M764">
            <v>1040401880022</v>
          </cell>
          <cell r="N764">
            <v>46.94</v>
          </cell>
          <cell r="O764">
            <v>0</v>
          </cell>
          <cell r="P764">
            <v>46.37</v>
          </cell>
          <cell r="Q764">
            <v>46.37</v>
          </cell>
          <cell r="R764">
            <v>46.94</v>
          </cell>
          <cell r="S764">
            <v>47.52</v>
          </cell>
          <cell r="T764">
            <v>43.74</v>
          </cell>
          <cell r="U764">
            <v>46.65</v>
          </cell>
          <cell r="V764">
            <v>46.65</v>
          </cell>
          <cell r="W764">
            <v>46.94</v>
          </cell>
          <cell r="X764">
            <v>48.11</v>
          </cell>
          <cell r="Y764">
            <v>0</v>
          </cell>
          <cell r="Z764">
            <v>64.099999999999994</v>
          </cell>
          <cell r="AA764">
            <v>64.099999999999994</v>
          </cell>
          <cell r="AB764">
            <v>64.89</v>
          </cell>
          <cell r="AC764">
            <v>65.69</v>
          </cell>
          <cell r="AD764">
            <v>60.47</v>
          </cell>
          <cell r="AE764">
            <v>64.489999999999995</v>
          </cell>
          <cell r="AF764">
            <v>64.489999999999995</v>
          </cell>
          <cell r="AG764">
            <v>64.89</v>
          </cell>
          <cell r="AH764">
            <v>66.510000000000005</v>
          </cell>
          <cell r="AI764">
            <v>0</v>
          </cell>
          <cell r="AJ764" t="str">
            <v>positiva</v>
          </cell>
          <cell r="AK764" t="str">
            <v>positiva</v>
          </cell>
          <cell r="AL764" t="str">
            <v>Não consta</v>
          </cell>
          <cell r="AM764" t="str">
            <v>Não consta</v>
          </cell>
          <cell r="AN764" t="str">
            <v>não consta</v>
          </cell>
          <cell r="AO764" t="str">
            <v>13191-0</v>
          </cell>
          <cell r="AP764">
            <v>0</v>
          </cell>
          <cell r="AQ764" t="str">
            <v>NA</v>
          </cell>
          <cell r="AR764">
            <v>0</v>
          </cell>
          <cell r="AS764">
            <v>0</v>
          </cell>
          <cell r="AT764">
            <v>46.37</v>
          </cell>
          <cell r="AU764">
            <v>46.37</v>
          </cell>
          <cell r="AV764">
            <v>46.94</v>
          </cell>
          <cell r="AW764">
            <v>47.52</v>
          </cell>
          <cell r="AX764">
            <v>43.74</v>
          </cell>
          <cell r="AY764">
            <v>46.65</v>
          </cell>
          <cell r="AZ764">
            <v>46.65</v>
          </cell>
          <cell r="BA764">
            <v>46.94</v>
          </cell>
          <cell r="BB764">
            <v>48.11</v>
          </cell>
          <cell r="BC764">
            <v>0</v>
          </cell>
          <cell r="BD764">
            <v>64.099999999999994</v>
          </cell>
          <cell r="BE764">
            <v>64.099999999999994</v>
          </cell>
          <cell r="BF764">
            <v>64.89</v>
          </cell>
          <cell r="BG764">
            <v>65.69</v>
          </cell>
          <cell r="BH764">
            <v>60.47</v>
          </cell>
          <cell r="BI764">
            <v>64.489999999999995</v>
          </cell>
          <cell r="BJ764">
            <v>64.489999999999995</v>
          </cell>
          <cell r="BK764">
            <v>64.89</v>
          </cell>
          <cell r="BL764">
            <v>66.510000000000005</v>
          </cell>
          <cell r="BN764" t="str">
            <v>13191-0</v>
          </cell>
          <cell r="BO764" t="str">
            <v>13191-0</v>
          </cell>
          <cell r="BR764">
            <v>38.49</v>
          </cell>
          <cell r="BS764">
            <v>38.49</v>
          </cell>
          <cell r="BU764">
            <v>46.94</v>
          </cell>
          <cell r="BV764">
            <v>46.94</v>
          </cell>
          <cell r="BW764">
            <v>0</v>
          </cell>
          <cell r="BX764">
            <v>0</v>
          </cell>
          <cell r="CA764">
            <v>0</v>
          </cell>
          <cell r="CB764">
            <v>46.94</v>
          </cell>
          <cell r="CC764">
            <v>46.939992489599987</v>
          </cell>
          <cell r="CD764">
            <v>-7.5104000103465296E-6</v>
          </cell>
          <cell r="CE764" t="e">
            <v>#N/A</v>
          </cell>
          <cell r="CG764" t="str">
            <v>Monitorado CMED</v>
          </cell>
          <cell r="CI764" t="str">
            <v>Medicamento</v>
          </cell>
          <cell r="CJ764" t="e">
            <v>#N/A</v>
          </cell>
          <cell r="CK764">
            <v>885.71</v>
          </cell>
        </row>
        <row r="765">
          <cell r="K765" t="str">
            <v>11294-0</v>
          </cell>
          <cell r="L765" t="str">
            <v>METIOCOLIN  CT 12X12 FLAC</v>
          </cell>
          <cell r="M765">
            <v>1039404800018</v>
          </cell>
          <cell r="N765">
            <v>19.45</v>
          </cell>
          <cell r="O765">
            <v>0</v>
          </cell>
          <cell r="P765">
            <v>16.7</v>
          </cell>
          <cell r="Q765">
            <v>19.18</v>
          </cell>
          <cell r="R765">
            <v>19.45</v>
          </cell>
          <cell r="S765">
            <v>19.73</v>
          </cell>
          <cell r="T765">
            <v>17.93</v>
          </cell>
          <cell r="U765">
            <v>19.309999999999999</v>
          </cell>
          <cell r="V765">
            <v>16.8</v>
          </cell>
          <cell r="W765">
            <v>16.899999999999999</v>
          </cell>
          <cell r="X765">
            <v>20.010000000000002</v>
          </cell>
          <cell r="Y765">
            <v>0</v>
          </cell>
          <cell r="Z765">
            <v>23.09</v>
          </cell>
          <cell r="AA765">
            <v>25.57</v>
          </cell>
          <cell r="AB765">
            <v>25.91</v>
          </cell>
          <cell r="AC765">
            <v>26.27</v>
          </cell>
          <cell r="AD765">
            <v>23.95</v>
          </cell>
          <cell r="AE765">
            <v>25.73</v>
          </cell>
          <cell r="AF765">
            <v>23.23</v>
          </cell>
          <cell r="AG765">
            <v>23.36</v>
          </cell>
          <cell r="AH765">
            <v>26.63</v>
          </cell>
          <cell r="AI765">
            <v>0</v>
          </cell>
          <cell r="AJ765" t="str">
            <v>negativa</v>
          </cell>
          <cell r="AK765" t="str">
            <v>Negativa</v>
          </cell>
          <cell r="AL765" t="str">
            <v>11294-0</v>
          </cell>
          <cell r="AM765" t="str">
            <v>Não consta</v>
          </cell>
          <cell r="AN765" t="str">
            <v>não consta</v>
          </cell>
          <cell r="AO765" t="str">
            <v>11294-0</v>
          </cell>
          <cell r="AP765">
            <v>0</v>
          </cell>
          <cell r="AQ765" t="str">
            <v>OTC</v>
          </cell>
          <cell r="AR765">
            <v>0</v>
          </cell>
          <cell r="AS765">
            <v>0</v>
          </cell>
          <cell r="AT765">
            <v>16.7</v>
          </cell>
          <cell r="AU765">
            <v>19.18</v>
          </cell>
          <cell r="AV765">
            <v>19.45</v>
          </cell>
          <cell r="AW765">
            <v>19.73</v>
          </cell>
          <cell r="AX765">
            <v>17.93</v>
          </cell>
          <cell r="AY765">
            <v>19.309999999999999</v>
          </cell>
          <cell r="AZ765">
            <v>16.8</v>
          </cell>
          <cell r="BA765">
            <v>16.899999999999999</v>
          </cell>
          <cell r="BB765">
            <v>20.010000000000002</v>
          </cell>
          <cell r="BC765">
            <v>0</v>
          </cell>
          <cell r="BD765">
            <v>23.09</v>
          </cell>
          <cell r="BE765">
            <v>25.57</v>
          </cell>
          <cell r="BF765">
            <v>25.91</v>
          </cell>
          <cell r="BG765">
            <v>26.27</v>
          </cell>
          <cell r="BH765">
            <v>23.95</v>
          </cell>
          <cell r="BI765">
            <v>25.73</v>
          </cell>
          <cell r="BJ765">
            <v>23.23</v>
          </cell>
          <cell r="BK765">
            <v>23.36</v>
          </cell>
          <cell r="BL765">
            <v>26.63</v>
          </cell>
          <cell r="BN765" t="str">
            <v>11294-0</v>
          </cell>
          <cell r="BO765" t="str">
            <v>11294-0</v>
          </cell>
          <cell r="BR765">
            <v>15.52</v>
          </cell>
          <cell r="BS765">
            <v>15.52</v>
          </cell>
          <cell r="BU765">
            <v>19.45</v>
          </cell>
          <cell r="BV765">
            <v>19.45</v>
          </cell>
          <cell r="BW765">
            <v>0</v>
          </cell>
          <cell r="BX765">
            <v>0</v>
          </cell>
          <cell r="CA765">
            <v>0</v>
          </cell>
          <cell r="CB765">
            <v>19.45</v>
          </cell>
          <cell r="CC765">
            <v>19.450002364225302</v>
          </cell>
          <cell r="CD765">
            <v>2.3642253026423532E-6</v>
          </cell>
          <cell r="CE765" t="e">
            <v>#N/A</v>
          </cell>
          <cell r="CG765" t="str">
            <v>MIP</v>
          </cell>
          <cell r="CI765" t="str">
            <v>Medicamento</v>
          </cell>
          <cell r="CJ765" t="e">
            <v>#N/A</v>
          </cell>
          <cell r="CK765">
            <v>343.75000000000006</v>
          </cell>
        </row>
        <row r="766">
          <cell r="K766" t="str">
            <v>8207-0</v>
          </cell>
          <cell r="L766" t="str">
            <v>METIOCOLIN  CT 2X100 FLAC</v>
          </cell>
          <cell r="M766">
            <v>1039404800026</v>
          </cell>
          <cell r="N766">
            <v>146.66</v>
          </cell>
          <cell r="O766">
            <v>0</v>
          </cell>
          <cell r="P766">
            <v>125.9</v>
          </cell>
          <cell r="Q766">
            <v>144.63</v>
          </cell>
          <cell r="R766">
            <v>146.66</v>
          </cell>
          <cell r="S766">
            <v>148.76</v>
          </cell>
          <cell r="T766">
            <v>135.25</v>
          </cell>
          <cell r="U766">
            <v>145.63999999999999</v>
          </cell>
          <cell r="V766">
            <v>126.67</v>
          </cell>
          <cell r="W766">
            <v>127.44</v>
          </cell>
          <cell r="X766">
            <v>150.91</v>
          </cell>
          <cell r="Y766">
            <v>0</v>
          </cell>
          <cell r="Z766">
            <v>174.05</v>
          </cell>
          <cell r="AA766">
            <v>192.78</v>
          </cell>
          <cell r="AB766">
            <v>195.4</v>
          </cell>
          <cell r="AC766">
            <v>198.1</v>
          </cell>
          <cell r="AD766">
            <v>180.66</v>
          </cell>
          <cell r="AE766">
            <v>194.08</v>
          </cell>
          <cell r="AF766">
            <v>175.11</v>
          </cell>
          <cell r="AG766">
            <v>176.18</v>
          </cell>
          <cell r="AH766">
            <v>200.87</v>
          </cell>
          <cell r="AI766">
            <v>0</v>
          </cell>
          <cell r="AJ766" t="str">
            <v>negativa</v>
          </cell>
          <cell r="AK766" t="str">
            <v>Negativa</v>
          </cell>
          <cell r="AL766" t="str">
            <v>8207-0</v>
          </cell>
          <cell r="AM766" t="str">
            <v>Não consta</v>
          </cell>
          <cell r="AN766" t="str">
            <v>não consta</v>
          </cell>
          <cell r="AO766" t="str">
            <v>8207-0</v>
          </cell>
          <cell r="AP766">
            <v>0</v>
          </cell>
          <cell r="AQ766" t="str">
            <v>OTC</v>
          </cell>
          <cell r="AR766">
            <v>0</v>
          </cell>
          <cell r="AS766">
            <v>0</v>
          </cell>
          <cell r="AT766">
            <v>125.9</v>
          </cell>
          <cell r="AU766">
            <v>144.63</v>
          </cell>
          <cell r="AV766">
            <v>146.66</v>
          </cell>
          <cell r="AW766">
            <v>148.76</v>
          </cell>
          <cell r="AX766">
            <v>135.25</v>
          </cell>
          <cell r="AY766">
            <v>145.63999999999999</v>
          </cell>
          <cell r="AZ766">
            <v>126.67</v>
          </cell>
          <cell r="BA766">
            <v>127.44</v>
          </cell>
          <cell r="BB766">
            <v>150.91</v>
          </cell>
          <cell r="BC766">
            <v>0</v>
          </cell>
          <cell r="BD766">
            <v>174.05</v>
          </cell>
          <cell r="BE766">
            <v>192.78</v>
          </cell>
          <cell r="BF766">
            <v>195.4</v>
          </cell>
          <cell r="BG766">
            <v>198.1</v>
          </cell>
          <cell r="BH766">
            <v>180.66</v>
          </cell>
          <cell r="BI766">
            <v>194.08</v>
          </cell>
          <cell r="BJ766">
            <v>175.11</v>
          </cell>
          <cell r="BK766">
            <v>176.18</v>
          </cell>
          <cell r="BL766">
            <v>200.87</v>
          </cell>
          <cell r="BN766" t="str">
            <v>8207-0</v>
          </cell>
          <cell r="BO766" t="str">
            <v>8207-0</v>
          </cell>
          <cell r="BR766">
            <v>117.04</v>
          </cell>
          <cell r="BS766">
            <v>117.04</v>
          </cell>
          <cell r="BU766">
            <v>146.66</v>
          </cell>
          <cell r="BV766">
            <v>146.66</v>
          </cell>
          <cell r="BW766">
            <v>0</v>
          </cell>
          <cell r="BX766">
            <v>0</v>
          </cell>
          <cell r="CA766">
            <v>0</v>
          </cell>
          <cell r="CB766">
            <v>146.66</v>
          </cell>
          <cell r="CC766">
            <v>146.66001782710964</v>
          </cell>
          <cell r="CD766">
            <v>1.7827109644485972E-5</v>
          </cell>
          <cell r="CE766" t="e">
            <v>#N/A</v>
          </cell>
          <cell r="CG766" t="str">
            <v>MIP</v>
          </cell>
          <cell r="CI766" t="str">
            <v>Medicamento</v>
          </cell>
          <cell r="CJ766" t="e">
            <v>#N/A</v>
          </cell>
          <cell r="CK766">
            <v>2592.23</v>
          </cell>
        </row>
        <row r="767">
          <cell r="K767" t="str">
            <v>11293-0</v>
          </cell>
          <cell r="L767" t="str">
            <v>METIOCOLIN B12 CT 24X2X20 DRG</v>
          </cell>
          <cell r="M767">
            <v>1781701060014</v>
          </cell>
          <cell r="N767">
            <v>15.21</v>
          </cell>
          <cell r="O767">
            <v>0</v>
          </cell>
          <cell r="P767">
            <v>13.06</v>
          </cell>
          <cell r="Q767">
            <v>15</v>
          </cell>
          <cell r="R767">
            <v>15.21</v>
          </cell>
          <cell r="S767">
            <v>15.43</v>
          </cell>
          <cell r="T767">
            <v>14.03</v>
          </cell>
          <cell r="U767">
            <v>15.11</v>
          </cell>
          <cell r="V767">
            <v>13.14</v>
          </cell>
          <cell r="W767">
            <v>13.22</v>
          </cell>
          <cell r="X767">
            <v>15.65</v>
          </cell>
          <cell r="Y767">
            <v>0</v>
          </cell>
          <cell r="Z767">
            <v>18.05</v>
          </cell>
          <cell r="AA767">
            <v>19.989999999999998</v>
          </cell>
          <cell r="AB767">
            <v>20.260000000000002</v>
          </cell>
          <cell r="AC767">
            <v>20.55</v>
          </cell>
          <cell r="AD767">
            <v>18.739999999999998</v>
          </cell>
          <cell r="AE767">
            <v>20.14</v>
          </cell>
          <cell r="AF767">
            <v>18.170000000000002</v>
          </cell>
          <cell r="AG767">
            <v>18.28</v>
          </cell>
          <cell r="AH767">
            <v>20.83</v>
          </cell>
          <cell r="AI767">
            <v>0</v>
          </cell>
          <cell r="AJ767" t="str">
            <v>negativa</v>
          </cell>
          <cell r="AK767" t="str">
            <v>Negativa</v>
          </cell>
          <cell r="AL767" t="str">
            <v>11293-0</v>
          </cell>
          <cell r="AM767" t="str">
            <v>Não consta</v>
          </cell>
          <cell r="AN767" t="str">
            <v>não consta</v>
          </cell>
          <cell r="AO767" t="str">
            <v>11293-0</v>
          </cell>
          <cell r="AP767">
            <v>0</v>
          </cell>
          <cell r="AQ767" t="str">
            <v>OTC</v>
          </cell>
          <cell r="AR767">
            <v>0</v>
          </cell>
          <cell r="AS767">
            <v>0</v>
          </cell>
          <cell r="AT767">
            <v>13.06</v>
          </cell>
          <cell r="AU767">
            <v>15</v>
          </cell>
          <cell r="AV767">
            <v>15.21</v>
          </cell>
          <cell r="AW767">
            <v>15.43</v>
          </cell>
          <cell r="AX767">
            <v>14.03</v>
          </cell>
          <cell r="AY767">
            <v>15.11</v>
          </cell>
          <cell r="AZ767">
            <v>13.14</v>
          </cell>
          <cell r="BA767">
            <v>13.22</v>
          </cell>
          <cell r="BB767">
            <v>15.65</v>
          </cell>
          <cell r="BC767">
            <v>0</v>
          </cell>
          <cell r="BD767">
            <v>18.05</v>
          </cell>
          <cell r="BE767">
            <v>19.989999999999998</v>
          </cell>
          <cell r="BF767">
            <v>20.260000000000002</v>
          </cell>
          <cell r="BG767">
            <v>20.55</v>
          </cell>
          <cell r="BH767">
            <v>18.739999999999998</v>
          </cell>
          <cell r="BI767">
            <v>20.14</v>
          </cell>
          <cell r="BJ767">
            <v>18.170000000000002</v>
          </cell>
          <cell r="BK767">
            <v>18.28</v>
          </cell>
          <cell r="BL767">
            <v>20.83</v>
          </cell>
          <cell r="BN767" t="str">
            <v>11293-0</v>
          </cell>
          <cell r="BO767" t="str">
            <v>11293-0</v>
          </cell>
          <cell r="BR767">
            <v>12.14</v>
          </cell>
          <cell r="BS767">
            <v>12.14</v>
          </cell>
          <cell r="BU767">
            <v>14.74</v>
          </cell>
          <cell r="BV767">
            <v>15.21</v>
          </cell>
          <cell r="BW767">
            <v>3.1886024423337878E-2</v>
          </cell>
          <cell r="BX767">
            <v>3.1886024423337878E-2</v>
          </cell>
          <cell r="CA767">
            <v>0</v>
          </cell>
          <cell r="CB767">
            <v>15.21</v>
          </cell>
          <cell r="CC767">
            <v>15.210001848836342</v>
          </cell>
          <cell r="CD767">
            <v>1.8488363409119302E-6</v>
          </cell>
          <cell r="CE767" t="e">
            <v>#N/A</v>
          </cell>
          <cell r="CG767" t="str">
            <v>MIP</v>
          </cell>
          <cell r="CI767" t="str">
            <v>Medicamento</v>
          </cell>
          <cell r="CJ767" t="e">
            <v>#N/A</v>
          </cell>
          <cell r="CK767">
            <v>268.88000000000005</v>
          </cell>
        </row>
        <row r="768">
          <cell r="K768" t="str">
            <v>14061-0</v>
          </cell>
          <cell r="L768" t="str">
            <v>METRONIDAZOL 100MG/G GEL VAG BG 55G</v>
          </cell>
          <cell r="M768">
            <v>1558400970014</v>
          </cell>
          <cell r="N768">
            <v>22.07</v>
          </cell>
          <cell r="O768">
            <v>5.21E-2</v>
          </cell>
          <cell r="P768">
            <v>22.94</v>
          </cell>
          <cell r="Q768">
            <v>22.94</v>
          </cell>
          <cell r="R768">
            <v>23.22</v>
          </cell>
          <cell r="S768">
            <v>23.51</v>
          </cell>
          <cell r="T768">
            <v>21.64</v>
          </cell>
          <cell r="U768">
            <v>23.08</v>
          </cell>
          <cell r="V768">
            <v>23.08</v>
          </cell>
          <cell r="W768">
            <v>23.22</v>
          </cell>
          <cell r="X768">
            <v>23.8</v>
          </cell>
          <cell r="Y768">
            <v>0</v>
          </cell>
          <cell r="Z768">
            <v>31.71</v>
          </cell>
          <cell r="AA768">
            <v>31.71</v>
          </cell>
          <cell r="AB768">
            <v>32.1</v>
          </cell>
          <cell r="AC768">
            <v>32.5</v>
          </cell>
          <cell r="AD768">
            <v>29.92</v>
          </cell>
          <cell r="AE768">
            <v>31.91</v>
          </cell>
          <cell r="AF768">
            <v>31.91</v>
          </cell>
          <cell r="AG768">
            <v>32.1</v>
          </cell>
          <cell r="AH768">
            <v>32.9</v>
          </cell>
          <cell r="AI768">
            <v>0</v>
          </cell>
          <cell r="AJ768" t="str">
            <v>positiva</v>
          </cell>
          <cell r="AK768" t="str">
            <v>positiva</v>
          </cell>
          <cell r="AL768" t="str">
            <v>14061-0</v>
          </cell>
          <cell r="AM768" t="str">
            <v>Não consta</v>
          </cell>
          <cell r="AN768" t="str">
            <v>não consta</v>
          </cell>
          <cell r="AO768" t="str">
            <v>14061-0</v>
          </cell>
          <cell r="AP768">
            <v>0</v>
          </cell>
          <cell r="AQ768" t="str">
            <v>NA</v>
          </cell>
          <cell r="AR768">
            <v>0</v>
          </cell>
          <cell r="AS768">
            <v>0</v>
          </cell>
          <cell r="AT768">
            <v>22.94</v>
          </cell>
          <cell r="AU768">
            <v>22.94</v>
          </cell>
          <cell r="AV768">
            <v>23.22</v>
          </cell>
          <cell r="AW768">
            <v>23.51</v>
          </cell>
          <cell r="AX768">
            <v>21.64</v>
          </cell>
          <cell r="AY768">
            <v>23.08</v>
          </cell>
          <cell r="AZ768">
            <v>23.08</v>
          </cell>
          <cell r="BA768">
            <v>23.22</v>
          </cell>
          <cell r="BB768">
            <v>23.8</v>
          </cell>
          <cell r="BC768">
            <v>0</v>
          </cell>
          <cell r="BD768">
            <v>31.71</v>
          </cell>
          <cell r="BE768">
            <v>31.71</v>
          </cell>
          <cell r="BF768">
            <v>32.1</v>
          </cell>
          <cell r="BG768">
            <v>32.5</v>
          </cell>
          <cell r="BH768">
            <v>29.92</v>
          </cell>
          <cell r="BI768">
            <v>31.91</v>
          </cell>
          <cell r="BJ768">
            <v>31.91</v>
          </cell>
          <cell r="BK768">
            <v>32.1</v>
          </cell>
          <cell r="BL768">
            <v>32.9</v>
          </cell>
          <cell r="BN768" t="str">
            <v>14061-0</v>
          </cell>
          <cell r="BO768" t="str">
            <v>14061-0</v>
          </cell>
          <cell r="BR768">
            <v>18.100000000000001</v>
          </cell>
          <cell r="BS768">
            <v>19.04</v>
          </cell>
          <cell r="BU768">
            <v>22.07</v>
          </cell>
          <cell r="BV768">
            <v>23.22</v>
          </cell>
          <cell r="BW768">
            <v>5.2106932487539614E-2</v>
          </cell>
          <cell r="BX768">
            <v>6.9324875396140073E-6</v>
          </cell>
          <cell r="CA768">
            <v>0</v>
          </cell>
          <cell r="CB768">
            <v>23.22</v>
          </cell>
          <cell r="CC768">
            <v>23.219996284799997</v>
          </cell>
          <cell r="CD768">
            <v>-3.71520000186365E-6</v>
          </cell>
          <cell r="CE768" t="e">
            <v>#N/A</v>
          </cell>
          <cell r="CG768" t="str">
            <v>Monitorado CMED</v>
          </cell>
          <cell r="CI768" t="str">
            <v>Medicamento</v>
          </cell>
          <cell r="CJ768" t="e">
            <v>#N/A</v>
          </cell>
          <cell r="CK768">
            <v>438.18000000000006</v>
          </cell>
        </row>
        <row r="769">
          <cell r="K769" t="str">
            <v>12432-0</v>
          </cell>
          <cell r="L769" t="str">
            <v>METRONIDAZOL 250MG COMP CT BL 2X10</v>
          </cell>
          <cell r="M769">
            <v>1558403080028</v>
          </cell>
          <cell r="N769">
            <v>7.82</v>
          </cell>
          <cell r="O769">
            <v>4.2200000000000001E-2</v>
          </cell>
          <cell r="P769">
            <v>8.0500000000000007</v>
          </cell>
          <cell r="Q769">
            <v>8.0500000000000007</v>
          </cell>
          <cell r="R769">
            <v>8.15</v>
          </cell>
          <cell r="S769">
            <v>8.25</v>
          </cell>
          <cell r="T769">
            <v>7.59</v>
          </cell>
          <cell r="U769">
            <v>8.1</v>
          </cell>
          <cell r="V769">
            <v>8.1</v>
          </cell>
          <cell r="W769">
            <v>8.15</v>
          </cell>
          <cell r="X769">
            <v>8.35</v>
          </cell>
          <cell r="Y769">
            <v>0</v>
          </cell>
          <cell r="Z769">
            <v>11.13</v>
          </cell>
          <cell r="AA769">
            <v>11.13</v>
          </cell>
          <cell r="AB769">
            <v>11.27</v>
          </cell>
          <cell r="AC769">
            <v>11.41</v>
          </cell>
          <cell r="AD769">
            <v>10.49</v>
          </cell>
          <cell r="AE769">
            <v>11.2</v>
          </cell>
          <cell r="AF769">
            <v>11.2</v>
          </cell>
          <cell r="AG769">
            <v>11.27</v>
          </cell>
          <cell r="AH769">
            <v>11.54</v>
          </cell>
          <cell r="AI769">
            <v>0</v>
          </cell>
          <cell r="AJ769" t="str">
            <v>positiva</v>
          </cell>
          <cell r="AK769" t="str">
            <v>positiva</v>
          </cell>
          <cell r="AL769" t="str">
            <v>12432-0</v>
          </cell>
          <cell r="AM769" t="str">
            <v>Não consta</v>
          </cell>
          <cell r="AN769" t="str">
            <v>não consta</v>
          </cell>
          <cell r="AO769" t="str">
            <v>12432-0</v>
          </cell>
          <cell r="AP769">
            <v>0</v>
          </cell>
          <cell r="AQ769" t="str">
            <v>NA</v>
          </cell>
          <cell r="AR769">
            <v>0</v>
          </cell>
          <cell r="AS769">
            <v>0</v>
          </cell>
          <cell r="AT769">
            <v>8.0500000000000007</v>
          </cell>
          <cell r="AU769">
            <v>8.0500000000000007</v>
          </cell>
          <cell r="AV769">
            <v>8.15</v>
          </cell>
          <cell r="AW769">
            <v>8.25</v>
          </cell>
          <cell r="AX769">
            <v>7.59</v>
          </cell>
          <cell r="AY769">
            <v>8.1</v>
          </cell>
          <cell r="AZ769">
            <v>8.1</v>
          </cell>
          <cell r="BA769">
            <v>8.15</v>
          </cell>
          <cell r="BB769">
            <v>8.35</v>
          </cell>
          <cell r="BC769">
            <v>0</v>
          </cell>
          <cell r="BD769">
            <v>11.13</v>
          </cell>
          <cell r="BE769">
            <v>11.13</v>
          </cell>
          <cell r="BF769">
            <v>11.27</v>
          </cell>
          <cell r="BG769">
            <v>11.41</v>
          </cell>
          <cell r="BH769">
            <v>10.49</v>
          </cell>
          <cell r="BI769">
            <v>11.2</v>
          </cell>
          <cell r="BJ769">
            <v>11.2</v>
          </cell>
          <cell r="BK769">
            <v>11.27</v>
          </cell>
          <cell r="BL769">
            <v>11.54</v>
          </cell>
          <cell r="BN769" t="str">
            <v>12432-0</v>
          </cell>
          <cell r="BO769" t="str">
            <v>12432-0</v>
          </cell>
          <cell r="BR769">
            <v>6.41</v>
          </cell>
          <cell r="BS769">
            <v>6.68</v>
          </cell>
          <cell r="BU769">
            <v>7.82</v>
          </cell>
          <cell r="BV769">
            <v>8.15</v>
          </cell>
          <cell r="BW769">
            <v>4.2199488491048598E-2</v>
          </cell>
          <cell r="BX769">
            <v>-5.1150895140350539E-7</v>
          </cell>
          <cell r="CA769">
            <v>0</v>
          </cell>
          <cell r="CB769">
            <v>8.15</v>
          </cell>
          <cell r="CC769">
            <v>8.149998695999999</v>
          </cell>
          <cell r="CD769">
            <v>-1.3040000013120334E-6</v>
          </cell>
          <cell r="CE769" t="e">
            <v>#N/A</v>
          </cell>
          <cell r="CG769" t="str">
            <v>Monitorado CMED</v>
          </cell>
          <cell r="CI769" t="str">
            <v>Medicamento</v>
          </cell>
          <cell r="CJ769" t="e">
            <v>#N/A</v>
          </cell>
          <cell r="CK769">
            <v>153.76999999999998</v>
          </cell>
        </row>
        <row r="770">
          <cell r="K770" t="str">
            <v>15465-0</v>
          </cell>
          <cell r="L770" t="str">
            <v>METRONIDAZOL+NISTATINA CR VAG BG 50G LP</v>
          </cell>
          <cell r="M770">
            <v>1728704540010</v>
          </cell>
          <cell r="N770">
            <v>27.22</v>
          </cell>
          <cell r="O770">
            <v>0</v>
          </cell>
          <cell r="P770">
            <v>23.36</v>
          </cell>
          <cell r="Q770">
            <v>26.84</v>
          </cell>
          <cell r="R770">
            <v>27.22</v>
          </cell>
          <cell r="S770">
            <v>27.61</v>
          </cell>
          <cell r="T770">
            <v>25.1</v>
          </cell>
          <cell r="U770">
            <v>27.03</v>
          </cell>
          <cell r="V770">
            <v>23.51</v>
          </cell>
          <cell r="W770">
            <v>23.65</v>
          </cell>
          <cell r="X770">
            <v>28.01</v>
          </cell>
          <cell r="Y770">
            <v>0</v>
          </cell>
          <cell r="Z770">
            <v>32.29</v>
          </cell>
          <cell r="AA770">
            <v>35.78</v>
          </cell>
          <cell r="AB770">
            <v>36.270000000000003</v>
          </cell>
          <cell r="AC770">
            <v>36.770000000000003</v>
          </cell>
          <cell r="AD770">
            <v>33.53</v>
          </cell>
          <cell r="AE770">
            <v>36.020000000000003</v>
          </cell>
          <cell r="AF770">
            <v>32.5</v>
          </cell>
          <cell r="AG770">
            <v>32.69</v>
          </cell>
          <cell r="AH770">
            <v>37.28</v>
          </cell>
          <cell r="AI770">
            <v>0</v>
          </cell>
          <cell r="AJ770" t="str">
            <v>negativa</v>
          </cell>
          <cell r="AK770" t="str">
            <v>Negativa</v>
          </cell>
          <cell r="AL770" t="str">
            <v>Não consta</v>
          </cell>
          <cell r="AM770" t="str">
            <v>Não consta</v>
          </cell>
          <cell r="AN770" t="str">
            <v>não consta</v>
          </cell>
          <cell r="AO770" t="str">
            <v>15465-0</v>
          </cell>
          <cell r="AP770">
            <v>0</v>
          </cell>
          <cell r="AQ770" t="str">
            <v>NA</v>
          </cell>
          <cell r="AR770">
            <v>0</v>
          </cell>
          <cell r="AS770">
            <v>0</v>
          </cell>
          <cell r="AT770">
            <v>23.36</v>
          </cell>
          <cell r="AU770">
            <v>26.84</v>
          </cell>
          <cell r="AV770">
            <v>27.22</v>
          </cell>
          <cell r="AW770">
            <v>27.61</v>
          </cell>
          <cell r="AX770">
            <v>25.1</v>
          </cell>
          <cell r="AY770">
            <v>27.03</v>
          </cell>
          <cell r="AZ770">
            <v>23.51</v>
          </cell>
          <cell r="BA770">
            <v>23.65</v>
          </cell>
          <cell r="BB770">
            <v>28.01</v>
          </cell>
          <cell r="BC770">
            <v>0</v>
          </cell>
          <cell r="BD770">
            <v>32.29</v>
          </cell>
          <cell r="BE770">
            <v>35.78</v>
          </cell>
          <cell r="BF770">
            <v>36.270000000000003</v>
          </cell>
          <cell r="BG770">
            <v>36.770000000000003</v>
          </cell>
          <cell r="BH770">
            <v>33.53</v>
          </cell>
          <cell r="BI770">
            <v>36.020000000000003</v>
          </cell>
          <cell r="BJ770">
            <v>32.5</v>
          </cell>
          <cell r="BK770">
            <v>32.69</v>
          </cell>
          <cell r="BL770">
            <v>37.28</v>
          </cell>
          <cell r="BN770" t="str">
            <v>15465-0</v>
          </cell>
          <cell r="BO770" t="str">
            <v>15465-0</v>
          </cell>
          <cell r="BR770">
            <v>21.72</v>
          </cell>
          <cell r="BS770">
            <v>21.72</v>
          </cell>
          <cell r="BU770">
            <v>27.22</v>
          </cell>
          <cell r="BV770">
            <v>27.22</v>
          </cell>
          <cell r="BW770">
            <v>0</v>
          </cell>
          <cell r="BX770">
            <v>0</v>
          </cell>
          <cell r="CA770">
            <v>0</v>
          </cell>
          <cell r="CB770">
            <v>27.22</v>
          </cell>
          <cell r="CC770">
            <v>27.220003308699884</v>
          </cell>
          <cell r="CD770">
            <v>3.3086998847409177E-6</v>
          </cell>
          <cell r="CE770" t="e">
            <v>#N/A</v>
          </cell>
          <cell r="CG770" t="str">
            <v>Monitorado CMED</v>
          </cell>
          <cell r="CI770" t="str">
            <v>Medicamento</v>
          </cell>
          <cell r="CJ770" t="e">
            <v>#N/A</v>
          </cell>
          <cell r="CK770">
            <v>481.07999999999993</v>
          </cell>
        </row>
        <row r="771">
          <cell r="K771" t="str">
            <v>18287-0</v>
          </cell>
          <cell r="L771" t="str">
            <v>MIGRAINEX CT BL 1X4 CPRV</v>
          </cell>
          <cell r="M771">
            <v>1728705150062</v>
          </cell>
          <cell r="N771">
            <v>5.76</v>
          </cell>
          <cell r="O771">
            <v>0</v>
          </cell>
          <cell r="P771">
            <v>4.95</v>
          </cell>
          <cell r="Q771">
            <v>5.68</v>
          </cell>
          <cell r="R771">
            <v>5.76</v>
          </cell>
          <cell r="S771">
            <v>5.85</v>
          </cell>
          <cell r="T771">
            <v>5.32</v>
          </cell>
          <cell r="U771">
            <v>5.72</v>
          </cell>
          <cell r="V771">
            <v>4.9800000000000004</v>
          </cell>
          <cell r="W771">
            <v>5.01</v>
          </cell>
          <cell r="X771">
            <v>5.93</v>
          </cell>
          <cell r="Y771">
            <v>0</v>
          </cell>
          <cell r="Z771">
            <v>6.84</v>
          </cell>
          <cell r="AA771">
            <v>7.57</v>
          </cell>
          <cell r="AB771">
            <v>7.67</v>
          </cell>
          <cell r="AC771">
            <v>7.79</v>
          </cell>
          <cell r="AD771">
            <v>7.11</v>
          </cell>
          <cell r="AE771">
            <v>7.62</v>
          </cell>
          <cell r="AF771">
            <v>6.88</v>
          </cell>
          <cell r="AG771">
            <v>6.93</v>
          </cell>
          <cell r="AH771">
            <v>7.89</v>
          </cell>
          <cell r="AI771">
            <v>0</v>
          </cell>
          <cell r="AJ771" t="str">
            <v>negativa</v>
          </cell>
          <cell r="AK771" t="str">
            <v>negativa</v>
          </cell>
          <cell r="AL771" t="str">
            <v>18287-0</v>
          </cell>
          <cell r="AM771" t="str">
            <v>Não consta</v>
          </cell>
          <cell r="AN771" t="str">
            <v>não consta</v>
          </cell>
          <cell r="AO771" t="str">
            <v>18287-0</v>
          </cell>
          <cell r="AP771">
            <v>0</v>
          </cell>
          <cell r="AQ771" t="str">
            <v>OTX/PP</v>
          </cell>
          <cell r="AR771" t="str">
            <v>Preço proporcional ao aprovado de 4x5</v>
          </cell>
          <cell r="AS771">
            <v>0</v>
          </cell>
          <cell r="AT771">
            <v>4.95</v>
          </cell>
          <cell r="AU771">
            <v>5.68</v>
          </cell>
          <cell r="AV771">
            <v>5.76</v>
          </cell>
          <cell r="AW771">
            <v>5.85</v>
          </cell>
          <cell r="AX771">
            <v>5.32</v>
          </cell>
          <cell r="AY771">
            <v>5.72</v>
          </cell>
          <cell r="AZ771">
            <v>4.9800000000000004</v>
          </cell>
          <cell r="BA771">
            <v>5.01</v>
          </cell>
          <cell r="BB771">
            <v>5.93</v>
          </cell>
          <cell r="BC771">
            <v>0</v>
          </cell>
          <cell r="BD771">
            <v>6.84</v>
          </cell>
          <cell r="BE771">
            <v>7.57</v>
          </cell>
          <cell r="BF771">
            <v>7.67</v>
          </cell>
          <cell r="BG771">
            <v>7.79</v>
          </cell>
          <cell r="BH771">
            <v>7.11</v>
          </cell>
          <cell r="BI771">
            <v>7.62</v>
          </cell>
          <cell r="BJ771">
            <v>6.88</v>
          </cell>
          <cell r="BK771">
            <v>6.93</v>
          </cell>
          <cell r="BL771">
            <v>7.89</v>
          </cell>
          <cell r="BN771" t="e">
            <v>#N/A</v>
          </cell>
          <cell r="BO771" t="str">
            <v>18287-0</v>
          </cell>
          <cell r="BR771">
            <v>4.5999999999999996</v>
          </cell>
          <cell r="BS771">
            <v>4.5999999999999996</v>
          </cell>
          <cell r="BU771">
            <v>5.76</v>
          </cell>
          <cell r="BV771">
            <v>5.76</v>
          </cell>
          <cell r="BW771">
            <v>0</v>
          </cell>
          <cell r="BX771">
            <v>0</v>
          </cell>
          <cell r="CA771">
            <v>0</v>
          </cell>
          <cell r="CB771">
            <v>5.76</v>
          </cell>
          <cell r="CC771">
            <v>5.76000070015104</v>
          </cell>
          <cell r="CD771">
            <v>7.0015104025600294E-7</v>
          </cell>
          <cell r="CE771" t="e">
            <v>#N/A</v>
          </cell>
          <cell r="CG771" t="str">
            <v>MIP</v>
          </cell>
          <cell r="CI771" t="str">
            <v>Medicamento</v>
          </cell>
          <cell r="CJ771" t="e">
            <v>#N/A</v>
          </cell>
          <cell r="CK771">
            <v>101.86000000000001</v>
          </cell>
        </row>
        <row r="772">
          <cell r="K772" t="str">
            <v>18286-0</v>
          </cell>
          <cell r="L772" t="str">
            <v>MIGRAINEX CT BL 4X5 CPRV</v>
          </cell>
          <cell r="M772">
            <v>1728705150038</v>
          </cell>
          <cell r="N772">
            <v>30.83</v>
          </cell>
          <cell r="O772">
            <v>0</v>
          </cell>
          <cell r="P772">
            <v>26.46</v>
          </cell>
          <cell r="Q772">
            <v>30.4</v>
          </cell>
          <cell r="R772">
            <v>30.83</v>
          </cell>
          <cell r="S772">
            <v>31.27</v>
          </cell>
          <cell r="T772">
            <v>28.43</v>
          </cell>
          <cell r="U772">
            <v>30.61</v>
          </cell>
          <cell r="V772">
            <v>26.62</v>
          </cell>
          <cell r="W772">
            <v>26.79</v>
          </cell>
          <cell r="X772">
            <v>31.72</v>
          </cell>
          <cell r="Y772">
            <v>0</v>
          </cell>
          <cell r="Z772">
            <v>36.58</v>
          </cell>
          <cell r="AA772">
            <v>40.520000000000003</v>
          </cell>
          <cell r="AB772">
            <v>41.08</v>
          </cell>
          <cell r="AC772">
            <v>41.64</v>
          </cell>
          <cell r="AD772">
            <v>37.979999999999997</v>
          </cell>
          <cell r="AE772">
            <v>40.79</v>
          </cell>
          <cell r="AF772">
            <v>36.799999999999997</v>
          </cell>
          <cell r="AG772">
            <v>37.04</v>
          </cell>
          <cell r="AH772">
            <v>42.22</v>
          </cell>
          <cell r="AI772">
            <v>0</v>
          </cell>
          <cell r="AJ772" t="str">
            <v>negativa</v>
          </cell>
          <cell r="AK772" t="str">
            <v>negativa</v>
          </cell>
          <cell r="AL772" t="str">
            <v>18286-0</v>
          </cell>
          <cell r="AM772" t="str">
            <v>Não consta</v>
          </cell>
          <cell r="AN772" t="str">
            <v>não consta</v>
          </cell>
          <cell r="AO772" t="str">
            <v>18286-0</v>
          </cell>
          <cell r="AP772">
            <v>0</v>
          </cell>
          <cell r="AQ772" t="str">
            <v>OTX/PP</v>
          </cell>
          <cell r="AR772" t="str">
            <v>LV - 16.04.2014</v>
          </cell>
          <cell r="AS772">
            <v>0</v>
          </cell>
          <cell r="AT772">
            <v>26.46</v>
          </cell>
          <cell r="AU772">
            <v>30.4</v>
          </cell>
          <cell r="AV772">
            <v>30.83</v>
          </cell>
          <cell r="AW772">
            <v>31.27</v>
          </cell>
          <cell r="AX772">
            <v>28.43</v>
          </cell>
          <cell r="AY772">
            <v>30.61</v>
          </cell>
          <cell r="AZ772">
            <v>26.62</v>
          </cell>
          <cell r="BA772">
            <v>26.79</v>
          </cell>
          <cell r="BB772">
            <v>31.72</v>
          </cell>
          <cell r="BC772">
            <v>0</v>
          </cell>
          <cell r="BD772">
            <v>36.58</v>
          </cell>
          <cell r="BE772">
            <v>40.520000000000003</v>
          </cell>
          <cell r="BF772">
            <v>41.08</v>
          </cell>
          <cell r="BG772">
            <v>41.64</v>
          </cell>
          <cell r="BH772">
            <v>37.979999999999997</v>
          </cell>
          <cell r="BI772">
            <v>40.79</v>
          </cell>
          <cell r="BJ772">
            <v>36.799999999999997</v>
          </cell>
          <cell r="BK772">
            <v>37.04</v>
          </cell>
          <cell r="BL772">
            <v>42.22</v>
          </cell>
          <cell r="BN772" t="e">
            <v>#N/A</v>
          </cell>
          <cell r="BO772" t="str">
            <v>18286-0</v>
          </cell>
          <cell r="BR772">
            <v>24.6</v>
          </cell>
          <cell r="BS772">
            <v>24.6</v>
          </cell>
          <cell r="BU772">
            <v>29.3</v>
          </cell>
          <cell r="BV772">
            <v>30.83</v>
          </cell>
          <cell r="BW772">
            <v>5.2218430034129515E-2</v>
          </cell>
          <cell r="BX772">
            <v>5.2218430034129515E-2</v>
          </cell>
          <cell r="CA772">
            <v>0</v>
          </cell>
          <cell r="CB772">
            <v>30.83</v>
          </cell>
          <cell r="CC772">
            <v>30.830003747509821</v>
          </cell>
          <cell r="CD772">
            <v>3.7475098224604153E-6</v>
          </cell>
          <cell r="CE772" t="e">
            <v>#N/A</v>
          </cell>
          <cell r="CG772" t="str">
            <v>MIP</v>
          </cell>
          <cell r="CI772" t="str">
            <v>Medicamento</v>
          </cell>
          <cell r="CJ772" t="e">
            <v>#N/A</v>
          </cell>
          <cell r="CK772">
            <v>544.87</v>
          </cell>
        </row>
        <row r="773">
          <cell r="K773" t="str">
            <v>13153-0</v>
          </cell>
          <cell r="L773" t="str">
            <v>MINEGYL 100MG/G GEL VAG BG 1X50G +APL LP</v>
          </cell>
          <cell r="M773">
            <v>1040419320037</v>
          </cell>
          <cell r="N773">
            <v>17.48</v>
          </cell>
          <cell r="O773">
            <v>0</v>
          </cell>
          <cell r="P773">
            <v>17.27</v>
          </cell>
          <cell r="Q773">
            <v>17.27</v>
          </cell>
          <cell r="R773">
            <v>17.48</v>
          </cell>
          <cell r="S773">
            <v>17.690000000000001</v>
          </cell>
          <cell r="T773">
            <v>16.28</v>
          </cell>
          <cell r="U773">
            <v>17.37</v>
          </cell>
          <cell r="V773">
            <v>17.37</v>
          </cell>
          <cell r="W773">
            <v>17.48</v>
          </cell>
          <cell r="X773">
            <v>17.91</v>
          </cell>
          <cell r="Y773">
            <v>0</v>
          </cell>
          <cell r="Z773">
            <v>23.87</v>
          </cell>
          <cell r="AA773">
            <v>23.87</v>
          </cell>
          <cell r="AB773">
            <v>24.17</v>
          </cell>
          <cell r="AC773">
            <v>24.46</v>
          </cell>
          <cell r="AD773">
            <v>22.51</v>
          </cell>
          <cell r="AE773">
            <v>24.01</v>
          </cell>
          <cell r="AF773">
            <v>24.01</v>
          </cell>
          <cell r="AG773">
            <v>24.17</v>
          </cell>
          <cell r="AH773">
            <v>24.76</v>
          </cell>
          <cell r="AI773">
            <v>0</v>
          </cell>
          <cell r="AJ773" t="str">
            <v>positiva</v>
          </cell>
          <cell r="AK773" t="str">
            <v>positiva</v>
          </cell>
          <cell r="AL773" t="str">
            <v>13153-0</v>
          </cell>
          <cell r="AM773" t="str">
            <v>Não consta</v>
          </cell>
          <cell r="AN773" t="str">
            <v>não consta</v>
          </cell>
          <cell r="AO773" t="str">
            <v>13153-0</v>
          </cell>
          <cell r="AP773">
            <v>0</v>
          </cell>
          <cell r="AQ773" t="str">
            <v>NA</v>
          </cell>
          <cell r="AR773">
            <v>0</v>
          </cell>
          <cell r="AS773">
            <v>0</v>
          </cell>
          <cell r="AT773">
            <v>17.27</v>
          </cell>
          <cell r="AU773">
            <v>17.27</v>
          </cell>
          <cell r="AV773">
            <v>17.48</v>
          </cell>
          <cell r="AW773">
            <v>17.690000000000001</v>
          </cell>
          <cell r="AX773">
            <v>16.28</v>
          </cell>
          <cell r="AY773">
            <v>17.37</v>
          </cell>
          <cell r="AZ773">
            <v>17.37</v>
          </cell>
          <cell r="BA773">
            <v>17.48</v>
          </cell>
          <cell r="BB773">
            <v>17.91</v>
          </cell>
          <cell r="BC773">
            <v>0</v>
          </cell>
          <cell r="BD773">
            <v>23.87</v>
          </cell>
          <cell r="BE773">
            <v>23.87</v>
          </cell>
          <cell r="BF773">
            <v>24.17</v>
          </cell>
          <cell r="BG773">
            <v>24.46</v>
          </cell>
          <cell r="BH773">
            <v>22.51</v>
          </cell>
          <cell r="BI773">
            <v>24.01</v>
          </cell>
          <cell r="BJ773">
            <v>24.01</v>
          </cell>
          <cell r="BK773">
            <v>24.17</v>
          </cell>
          <cell r="BL773">
            <v>24.76</v>
          </cell>
          <cell r="BN773" t="str">
            <v>13153-0</v>
          </cell>
          <cell r="BO773" t="str">
            <v>13153-0</v>
          </cell>
          <cell r="BR773">
            <v>14.33</v>
          </cell>
          <cell r="BS773">
            <v>14.33</v>
          </cell>
          <cell r="BU773">
            <v>17.48</v>
          </cell>
          <cell r="BV773">
            <v>17.48</v>
          </cell>
          <cell r="BW773">
            <v>0</v>
          </cell>
          <cell r="BX773">
            <v>0</v>
          </cell>
          <cell r="CA773">
            <v>0</v>
          </cell>
          <cell r="CB773">
            <v>17.48</v>
          </cell>
          <cell r="CC773">
            <v>17.479997203199996</v>
          </cell>
          <cell r="CD773">
            <v>-2.7968000040345942E-6</v>
          </cell>
          <cell r="CE773" t="e">
            <v>#N/A</v>
          </cell>
          <cell r="CG773" t="str">
            <v>Monitorado CMED</v>
          </cell>
          <cell r="CI773" t="str">
            <v>Medicamento</v>
          </cell>
          <cell r="CJ773" t="e">
            <v>#N/A</v>
          </cell>
          <cell r="CK773">
            <v>329.80000000000007</v>
          </cell>
        </row>
        <row r="774">
          <cell r="K774" t="str">
            <v>13192-0</v>
          </cell>
          <cell r="L774" t="str">
            <v>MINEGYL NISTATINA CR GIN BG 1X50G</v>
          </cell>
          <cell r="M774">
            <v>1040419410011</v>
          </cell>
          <cell r="N774">
            <v>25.73</v>
          </cell>
          <cell r="O774">
            <v>0</v>
          </cell>
          <cell r="P774">
            <v>22.08</v>
          </cell>
          <cell r="Q774">
            <v>25.37</v>
          </cell>
          <cell r="R774">
            <v>25.73</v>
          </cell>
          <cell r="S774">
            <v>26.09</v>
          </cell>
          <cell r="T774">
            <v>23.72</v>
          </cell>
          <cell r="U774">
            <v>25.55</v>
          </cell>
          <cell r="V774">
            <v>22.22</v>
          </cell>
          <cell r="W774">
            <v>22.35</v>
          </cell>
          <cell r="X774">
            <v>26.47</v>
          </cell>
          <cell r="Y774">
            <v>0</v>
          </cell>
          <cell r="Z774">
            <v>30.52</v>
          </cell>
          <cell r="AA774">
            <v>33.82</v>
          </cell>
          <cell r="AB774">
            <v>34.28</v>
          </cell>
          <cell r="AC774">
            <v>34.74</v>
          </cell>
          <cell r="AD774">
            <v>31.68</v>
          </cell>
          <cell r="AE774">
            <v>34.049999999999997</v>
          </cell>
          <cell r="AF774">
            <v>30.72</v>
          </cell>
          <cell r="AG774">
            <v>30.9</v>
          </cell>
          <cell r="AH774">
            <v>35.229999999999997</v>
          </cell>
          <cell r="AI774">
            <v>0</v>
          </cell>
          <cell r="AJ774" t="str">
            <v>negativa</v>
          </cell>
          <cell r="AK774" t="str">
            <v>Negativa</v>
          </cell>
          <cell r="AL774" t="str">
            <v>Não consta</v>
          </cell>
          <cell r="AM774" t="str">
            <v>Não consta</v>
          </cell>
          <cell r="AN774" t="str">
            <v>não consta</v>
          </cell>
          <cell r="AO774" t="str">
            <v>13192-0</v>
          </cell>
          <cell r="AP774">
            <v>0</v>
          </cell>
          <cell r="AQ774" t="str">
            <v>NA</v>
          </cell>
          <cell r="AR774">
            <v>0</v>
          </cell>
          <cell r="AS774">
            <v>0</v>
          </cell>
          <cell r="AT774">
            <v>22.08</v>
          </cell>
          <cell r="AU774">
            <v>25.37</v>
          </cell>
          <cell r="AV774">
            <v>25.73</v>
          </cell>
          <cell r="AW774">
            <v>26.09</v>
          </cell>
          <cell r="AX774">
            <v>23.72</v>
          </cell>
          <cell r="AY774">
            <v>25.55</v>
          </cell>
          <cell r="AZ774">
            <v>22.22</v>
          </cell>
          <cell r="BA774">
            <v>22.35</v>
          </cell>
          <cell r="BB774">
            <v>26.47</v>
          </cell>
          <cell r="BC774">
            <v>0</v>
          </cell>
          <cell r="BD774">
            <v>30.52</v>
          </cell>
          <cell r="BE774">
            <v>33.82</v>
          </cell>
          <cell r="BF774">
            <v>34.28</v>
          </cell>
          <cell r="BG774">
            <v>34.74</v>
          </cell>
          <cell r="BH774">
            <v>31.68</v>
          </cell>
          <cell r="BI774">
            <v>34.049999999999997</v>
          </cell>
          <cell r="BJ774">
            <v>30.72</v>
          </cell>
          <cell r="BK774">
            <v>30.9</v>
          </cell>
          <cell r="BL774">
            <v>35.229999999999997</v>
          </cell>
          <cell r="BN774" t="str">
            <v>13192-0</v>
          </cell>
          <cell r="BO774" t="str">
            <v>13192-0</v>
          </cell>
          <cell r="BR774">
            <v>20.53</v>
          </cell>
          <cell r="BS774">
            <v>20.53</v>
          </cell>
          <cell r="BU774">
            <v>25.73</v>
          </cell>
          <cell r="BV774">
            <v>25.73</v>
          </cell>
          <cell r="BW774">
            <v>0</v>
          </cell>
          <cell r="BX774">
            <v>0</v>
          </cell>
          <cell r="CA774">
            <v>0</v>
          </cell>
          <cell r="CB774">
            <v>25.73</v>
          </cell>
          <cell r="CC774">
            <v>25.730003127584425</v>
          </cell>
          <cell r="CD774">
            <v>3.1275844243339179E-6</v>
          </cell>
          <cell r="CE774" t="e">
            <v>#N/A</v>
          </cell>
          <cell r="CG774" t="str">
            <v>Monitorado CMED</v>
          </cell>
          <cell r="CI774" t="str">
            <v>Medicamento</v>
          </cell>
          <cell r="CJ774" t="e">
            <v>#N/A</v>
          </cell>
          <cell r="CK774">
            <v>454.69000000000011</v>
          </cell>
        </row>
        <row r="775">
          <cell r="K775" t="str">
            <v>12595-0</v>
          </cell>
          <cell r="L775" t="str">
            <v>MIODARID 200MG COMP REV CT BL 2X10</v>
          </cell>
          <cell r="M775">
            <v>1558402270011</v>
          </cell>
          <cell r="N775">
            <v>25.65</v>
          </cell>
          <cell r="O775">
            <v>0</v>
          </cell>
          <cell r="P775">
            <v>25.34</v>
          </cell>
          <cell r="Q775">
            <v>25.34</v>
          </cell>
          <cell r="R775">
            <v>25.65</v>
          </cell>
          <cell r="S775">
            <v>25.96</v>
          </cell>
          <cell r="T775">
            <v>23.9</v>
          </cell>
          <cell r="U775">
            <v>25.49</v>
          </cell>
          <cell r="V775">
            <v>25.49</v>
          </cell>
          <cell r="W775">
            <v>25.65</v>
          </cell>
          <cell r="X775">
            <v>26.29</v>
          </cell>
          <cell r="Y775">
            <v>0</v>
          </cell>
          <cell r="Z775">
            <v>35.03</v>
          </cell>
          <cell r="AA775">
            <v>35.03</v>
          </cell>
          <cell r="AB775">
            <v>35.46</v>
          </cell>
          <cell r="AC775">
            <v>35.89</v>
          </cell>
          <cell r="AD775">
            <v>33.04</v>
          </cell>
          <cell r="AE775">
            <v>35.24</v>
          </cell>
          <cell r="AF775">
            <v>35.24</v>
          </cell>
          <cell r="AG775">
            <v>35.46</v>
          </cell>
          <cell r="AH775">
            <v>36.340000000000003</v>
          </cell>
          <cell r="AI775">
            <v>0</v>
          </cell>
          <cell r="AJ775" t="str">
            <v>positiva</v>
          </cell>
          <cell r="AK775" t="str">
            <v>positiva</v>
          </cell>
          <cell r="AL775" t="str">
            <v>12595-0</v>
          </cell>
          <cell r="AM775" t="str">
            <v>Não consta</v>
          </cell>
          <cell r="AN775" t="str">
            <v>não consta</v>
          </cell>
          <cell r="AO775" t="str">
            <v>12595-0</v>
          </cell>
          <cell r="AP775">
            <v>0</v>
          </cell>
          <cell r="AQ775" t="str">
            <v>NA</v>
          </cell>
          <cell r="AR775">
            <v>0</v>
          </cell>
          <cell r="AS775">
            <v>0</v>
          </cell>
          <cell r="AT775">
            <v>25.34</v>
          </cell>
          <cell r="AU775">
            <v>25.34</v>
          </cell>
          <cell r="AV775">
            <v>25.65</v>
          </cell>
          <cell r="AW775">
            <v>25.96</v>
          </cell>
          <cell r="AX775">
            <v>23.9</v>
          </cell>
          <cell r="AY775">
            <v>25.49</v>
          </cell>
          <cell r="AZ775">
            <v>25.49</v>
          </cell>
          <cell r="BA775">
            <v>25.65</v>
          </cell>
          <cell r="BB775">
            <v>26.29</v>
          </cell>
          <cell r="BC775">
            <v>0</v>
          </cell>
          <cell r="BD775">
            <v>35.03</v>
          </cell>
          <cell r="BE775">
            <v>35.03</v>
          </cell>
          <cell r="BF775">
            <v>35.46</v>
          </cell>
          <cell r="BG775">
            <v>35.89</v>
          </cell>
          <cell r="BH775">
            <v>33.04</v>
          </cell>
          <cell r="BI775">
            <v>35.24</v>
          </cell>
          <cell r="BJ775">
            <v>35.24</v>
          </cell>
          <cell r="BK775">
            <v>35.46</v>
          </cell>
          <cell r="BL775">
            <v>36.340000000000003</v>
          </cell>
          <cell r="BN775" t="str">
            <v>12595-0</v>
          </cell>
          <cell r="BO775" t="str">
            <v>12595-0</v>
          </cell>
          <cell r="BR775">
            <v>21.03</v>
          </cell>
          <cell r="BS775">
            <v>21.03</v>
          </cell>
          <cell r="BU775">
            <v>25.65</v>
          </cell>
          <cell r="BV775">
            <v>25.65</v>
          </cell>
          <cell r="BW775">
            <v>0</v>
          </cell>
          <cell r="BX775">
            <v>0</v>
          </cell>
          <cell r="CA775">
            <v>0</v>
          </cell>
          <cell r="CB775">
            <v>25.65</v>
          </cell>
          <cell r="CC775">
            <v>25.649995895999997</v>
          </cell>
          <cell r="CD775">
            <v>-4.1040000020586831E-6</v>
          </cell>
          <cell r="CE775" t="e">
            <v>#N/A</v>
          </cell>
          <cell r="CG775" t="str">
            <v>Monitorado CMED</v>
          </cell>
          <cell r="CI775" t="str">
            <v>Medicamento</v>
          </cell>
          <cell r="CJ775" t="e">
            <v>#N/A</v>
          </cell>
          <cell r="CK775">
            <v>483.9899999999999</v>
          </cell>
        </row>
        <row r="776">
          <cell r="K776" t="str">
            <v>16060-0</v>
          </cell>
          <cell r="L776" t="str">
            <v>MIODARID 200MG COMP REV CT BL 3X10</v>
          </cell>
          <cell r="M776">
            <v>1558402270044</v>
          </cell>
          <cell r="N776">
            <v>32.68</v>
          </cell>
          <cell r="O776">
            <v>0</v>
          </cell>
          <cell r="P776">
            <v>32.29</v>
          </cell>
          <cell r="Q776">
            <v>32.29</v>
          </cell>
          <cell r="R776">
            <v>32.68</v>
          </cell>
          <cell r="S776">
            <v>33.090000000000003</v>
          </cell>
          <cell r="T776">
            <v>30.45</v>
          </cell>
          <cell r="U776">
            <v>32.479999999999997</v>
          </cell>
          <cell r="V776">
            <v>32.479999999999997</v>
          </cell>
          <cell r="W776">
            <v>32.68</v>
          </cell>
          <cell r="X776">
            <v>33.5</v>
          </cell>
          <cell r="Y776">
            <v>0</v>
          </cell>
          <cell r="Z776">
            <v>44.64</v>
          </cell>
          <cell r="AA776">
            <v>44.64</v>
          </cell>
          <cell r="AB776">
            <v>45.18</v>
          </cell>
          <cell r="AC776">
            <v>45.74</v>
          </cell>
          <cell r="AD776">
            <v>42.1</v>
          </cell>
          <cell r="AE776">
            <v>44.9</v>
          </cell>
          <cell r="AF776">
            <v>44.9</v>
          </cell>
          <cell r="AG776">
            <v>45.18</v>
          </cell>
          <cell r="AH776">
            <v>46.31</v>
          </cell>
          <cell r="AI776">
            <v>0</v>
          </cell>
          <cell r="AJ776" t="str">
            <v>positiva</v>
          </cell>
          <cell r="AK776" t="str">
            <v>positiva</v>
          </cell>
          <cell r="AL776" t="str">
            <v>16060-0</v>
          </cell>
          <cell r="AM776" t="str">
            <v>Não consta</v>
          </cell>
          <cell r="AN776" t="str">
            <v>não consta</v>
          </cell>
          <cell r="AO776" t="str">
            <v>16060-0</v>
          </cell>
          <cell r="AP776">
            <v>0</v>
          </cell>
          <cell r="AQ776" t="str">
            <v>NA</v>
          </cell>
          <cell r="AR776">
            <v>0</v>
          </cell>
          <cell r="AS776">
            <v>0</v>
          </cell>
          <cell r="AT776">
            <v>32.29</v>
          </cell>
          <cell r="AU776">
            <v>32.29</v>
          </cell>
          <cell r="AV776">
            <v>32.68</v>
          </cell>
          <cell r="AW776">
            <v>33.090000000000003</v>
          </cell>
          <cell r="AX776">
            <v>30.45</v>
          </cell>
          <cell r="AY776">
            <v>32.479999999999997</v>
          </cell>
          <cell r="AZ776">
            <v>32.479999999999997</v>
          </cell>
          <cell r="BA776">
            <v>32.68</v>
          </cell>
          <cell r="BB776">
            <v>33.5</v>
          </cell>
          <cell r="BC776">
            <v>0</v>
          </cell>
          <cell r="BD776">
            <v>44.64</v>
          </cell>
          <cell r="BE776">
            <v>44.64</v>
          </cell>
          <cell r="BF776">
            <v>45.18</v>
          </cell>
          <cell r="BG776">
            <v>45.74</v>
          </cell>
          <cell r="BH776">
            <v>42.1</v>
          </cell>
          <cell r="BI776">
            <v>44.9</v>
          </cell>
          <cell r="BJ776">
            <v>44.9</v>
          </cell>
          <cell r="BK776">
            <v>45.18</v>
          </cell>
          <cell r="BL776">
            <v>46.31</v>
          </cell>
          <cell r="BN776" t="str">
            <v>16060-0</v>
          </cell>
          <cell r="BO776" t="str">
            <v>16060-0</v>
          </cell>
          <cell r="BR776">
            <v>26.8</v>
          </cell>
          <cell r="BS776">
            <v>26.8</v>
          </cell>
          <cell r="BU776">
            <v>32.68</v>
          </cell>
          <cell r="BV776">
            <v>32.68</v>
          </cell>
          <cell r="BW776">
            <v>0</v>
          </cell>
          <cell r="BX776">
            <v>0</v>
          </cell>
          <cell r="CA776">
            <v>0</v>
          </cell>
          <cell r="CB776">
            <v>32.68</v>
          </cell>
          <cell r="CC776">
            <v>32.679994771200001</v>
          </cell>
          <cell r="CD776">
            <v>-5.2287999992017831E-6</v>
          </cell>
          <cell r="CE776" t="e">
            <v>#N/A</v>
          </cell>
          <cell r="CG776" t="str">
            <v>Monitorado CMED</v>
          </cell>
          <cell r="CI776" t="str">
            <v>Medicamento</v>
          </cell>
          <cell r="CJ776" t="e">
            <v>#N/A</v>
          </cell>
          <cell r="CK776">
            <v>616.6999999999997</v>
          </cell>
        </row>
        <row r="777">
          <cell r="K777" t="str">
            <v>11296-0</v>
          </cell>
          <cell r="L777" t="str">
            <v>MIOFLEX A CT 24X2X 6 COMP</v>
          </cell>
          <cell r="M777">
            <v>1781700440026</v>
          </cell>
          <cell r="N777">
            <v>14.44</v>
          </cell>
          <cell r="O777">
            <v>3.2299999999999995E-2</v>
          </cell>
          <cell r="P777">
            <v>12.79</v>
          </cell>
          <cell r="Q777">
            <v>14.69</v>
          </cell>
          <cell r="R777">
            <v>14.9</v>
          </cell>
          <cell r="S777">
            <v>15.11</v>
          </cell>
          <cell r="T777">
            <v>13.74</v>
          </cell>
          <cell r="U777">
            <v>14.8</v>
          </cell>
          <cell r="V777">
            <v>12.87</v>
          </cell>
          <cell r="W777">
            <v>12.95</v>
          </cell>
          <cell r="X777">
            <v>15.33</v>
          </cell>
          <cell r="Y777">
            <v>0</v>
          </cell>
          <cell r="Z777">
            <v>17.68</v>
          </cell>
          <cell r="AA777">
            <v>19.579999999999998</v>
          </cell>
          <cell r="AB777">
            <v>19.850000000000001</v>
          </cell>
          <cell r="AC777">
            <v>20.12</v>
          </cell>
          <cell r="AD777">
            <v>18.350000000000001</v>
          </cell>
          <cell r="AE777">
            <v>19.72</v>
          </cell>
          <cell r="AF777">
            <v>17.79</v>
          </cell>
          <cell r="AG777">
            <v>17.899999999999999</v>
          </cell>
          <cell r="AH777">
            <v>20.399999999999999</v>
          </cell>
          <cell r="AI777">
            <v>0</v>
          </cell>
          <cell r="AJ777" t="str">
            <v>negativa</v>
          </cell>
          <cell r="AK777" t="str">
            <v>Negativa</v>
          </cell>
          <cell r="AL777" t="str">
            <v>11296-0</v>
          </cell>
          <cell r="AM777" t="str">
            <v>Não consta</v>
          </cell>
          <cell r="AN777" t="str">
            <v>não consta</v>
          </cell>
          <cell r="AO777" t="str">
            <v>11296-0</v>
          </cell>
          <cell r="AP777">
            <v>0</v>
          </cell>
          <cell r="AQ777" t="str">
            <v>RX</v>
          </cell>
          <cell r="AR777">
            <v>0</v>
          </cell>
          <cell r="AS777">
            <v>0</v>
          </cell>
          <cell r="AT777">
            <v>12.79</v>
          </cell>
          <cell r="AU777">
            <v>14.69</v>
          </cell>
          <cell r="AV777">
            <v>14.9</v>
          </cell>
          <cell r="AW777">
            <v>15.11</v>
          </cell>
          <cell r="AX777">
            <v>13.74</v>
          </cell>
          <cell r="AY777">
            <v>14.8</v>
          </cell>
          <cell r="AZ777">
            <v>12.87</v>
          </cell>
          <cell r="BA777">
            <v>12.95</v>
          </cell>
          <cell r="BB777">
            <v>15.33</v>
          </cell>
          <cell r="BC777">
            <v>0</v>
          </cell>
          <cell r="BD777">
            <v>17.68</v>
          </cell>
          <cell r="BE777">
            <v>19.579999999999998</v>
          </cell>
          <cell r="BF777">
            <v>19.850000000000001</v>
          </cell>
          <cell r="BG777">
            <v>20.12</v>
          </cell>
          <cell r="BH777">
            <v>18.350000000000001</v>
          </cell>
          <cell r="BI777">
            <v>19.72</v>
          </cell>
          <cell r="BJ777">
            <v>17.79</v>
          </cell>
          <cell r="BK777">
            <v>17.899999999999999</v>
          </cell>
          <cell r="BL777">
            <v>20.399999999999999</v>
          </cell>
          <cell r="BN777" t="str">
            <v>11296-0</v>
          </cell>
          <cell r="BO777" t="str">
            <v>11296-0</v>
          </cell>
          <cell r="BR777">
            <v>11.52</v>
          </cell>
          <cell r="BS777">
            <v>11.89</v>
          </cell>
          <cell r="BU777">
            <v>14.43</v>
          </cell>
          <cell r="BV777">
            <v>14.9</v>
          </cell>
          <cell r="BW777">
            <v>3.2571032571032665E-2</v>
          </cell>
          <cell r="BX777">
            <v>2.7103257103266998E-4</v>
          </cell>
          <cell r="CA777">
            <v>0</v>
          </cell>
          <cell r="CB777">
            <v>14.9</v>
          </cell>
          <cell r="CC777">
            <v>14.900001811154603</v>
          </cell>
          <cell r="CD777">
            <v>1.8111546022936409E-6</v>
          </cell>
          <cell r="CE777" t="str">
            <v>MIOFLEX A CT 24X2X 6 COMP</v>
          </cell>
          <cell r="CG777" t="str">
            <v>Monitorado CMED</v>
          </cell>
          <cell r="CI777" t="str">
            <v>Medicamento</v>
          </cell>
          <cell r="CJ777" t="e">
            <v>#N/A</v>
          </cell>
          <cell r="CK777" t="str">
            <v>Monitorado</v>
          </cell>
        </row>
        <row r="778">
          <cell r="K778" t="str">
            <v>11297-0</v>
          </cell>
          <cell r="L778" t="str">
            <v>MIOFLEX CT 24X2X8  COMP</v>
          </cell>
          <cell r="M778">
            <v>1781700750017</v>
          </cell>
          <cell r="N778">
            <v>8.3699999999999992</v>
          </cell>
          <cell r="O778">
            <v>0</v>
          </cell>
          <cell r="P778">
            <v>7.19</v>
          </cell>
          <cell r="Q778">
            <v>8.25</v>
          </cell>
          <cell r="R778">
            <v>8.3699999999999992</v>
          </cell>
          <cell r="S778">
            <v>8.49</v>
          </cell>
          <cell r="T778">
            <v>7.72</v>
          </cell>
          <cell r="U778">
            <v>8.31</v>
          </cell>
          <cell r="V778">
            <v>7.23</v>
          </cell>
          <cell r="W778">
            <v>7.27</v>
          </cell>
          <cell r="X778">
            <v>8.61</v>
          </cell>
          <cell r="Y778">
            <v>0</v>
          </cell>
          <cell r="Z778">
            <v>9.94</v>
          </cell>
          <cell r="AA778">
            <v>11</v>
          </cell>
          <cell r="AB778">
            <v>11.15</v>
          </cell>
          <cell r="AC778">
            <v>11.31</v>
          </cell>
          <cell r="AD778">
            <v>10.31</v>
          </cell>
          <cell r="AE778">
            <v>11.07</v>
          </cell>
          <cell r="AF778">
            <v>10</v>
          </cell>
          <cell r="AG778">
            <v>10.050000000000001</v>
          </cell>
          <cell r="AH778">
            <v>11.46</v>
          </cell>
          <cell r="AI778">
            <v>0</v>
          </cell>
          <cell r="AJ778" t="str">
            <v>negativa</v>
          </cell>
          <cell r="AK778" t="str">
            <v>Negativa</v>
          </cell>
          <cell r="AL778" t="str">
            <v>11297-0</v>
          </cell>
          <cell r="AM778" t="str">
            <v>Não consta</v>
          </cell>
          <cell r="AN778" t="str">
            <v>não consta</v>
          </cell>
          <cell r="AO778" t="str">
            <v>11297-0</v>
          </cell>
          <cell r="AP778">
            <v>0</v>
          </cell>
          <cell r="AQ778" t="str">
            <v>RX</v>
          </cell>
          <cell r="AR778">
            <v>0</v>
          </cell>
          <cell r="AS778">
            <v>0</v>
          </cell>
          <cell r="AT778">
            <v>7.19</v>
          </cell>
          <cell r="AU778">
            <v>8.25</v>
          </cell>
          <cell r="AV778">
            <v>8.3699999999999992</v>
          </cell>
          <cell r="AW778">
            <v>8.49</v>
          </cell>
          <cell r="AX778">
            <v>7.72</v>
          </cell>
          <cell r="AY778">
            <v>8.31</v>
          </cell>
          <cell r="AZ778">
            <v>7.23</v>
          </cell>
          <cell r="BA778">
            <v>7.27</v>
          </cell>
          <cell r="BB778">
            <v>8.61</v>
          </cell>
          <cell r="BC778">
            <v>0</v>
          </cell>
          <cell r="BD778">
            <v>9.94</v>
          </cell>
          <cell r="BE778">
            <v>11</v>
          </cell>
          <cell r="BF778">
            <v>11.15</v>
          </cell>
          <cell r="BG778">
            <v>11.31</v>
          </cell>
          <cell r="BH778">
            <v>10.31</v>
          </cell>
          <cell r="BI778">
            <v>11.07</v>
          </cell>
          <cell r="BJ778">
            <v>10</v>
          </cell>
          <cell r="BK778">
            <v>10.050000000000001</v>
          </cell>
          <cell r="BL778">
            <v>11.46</v>
          </cell>
          <cell r="BN778" t="str">
            <v>11297-0</v>
          </cell>
          <cell r="BO778" t="str">
            <v>11297-0</v>
          </cell>
          <cell r="BR778">
            <v>6.68</v>
          </cell>
          <cell r="BS778">
            <v>6.68</v>
          </cell>
          <cell r="BU778">
            <v>8.3699999999999992</v>
          </cell>
          <cell r="BV778">
            <v>8.3699999999999992</v>
          </cell>
          <cell r="BW778">
            <v>0</v>
          </cell>
          <cell r="BX778">
            <v>0</v>
          </cell>
          <cell r="CA778">
            <v>0</v>
          </cell>
          <cell r="CB778">
            <v>8.3699999999999992</v>
          </cell>
          <cell r="CC778">
            <v>8.3700010174069792</v>
          </cell>
          <cell r="CD778">
            <v>1.017406979997304E-6</v>
          </cell>
          <cell r="CE778" t="str">
            <v>MIOFLEX CT 24X2X8 COMP</v>
          </cell>
          <cell r="CG778" t="str">
            <v>Monitorado CMED</v>
          </cell>
          <cell r="CI778" t="str">
            <v>Medicamento</v>
          </cell>
          <cell r="CJ778" t="e">
            <v>#N/A</v>
          </cell>
          <cell r="CK778" t="str">
            <v>Monitorado</v>
          </cell>
        </row>
        <row r="779">
          <cell r="K779" t="str">
            <v>13341-0</v>
          </cell>
          <cell r="L779" t="str">
            <v>MIORRELAX COMP CT BL 10X10</v>
          </cell>
          <cell r="M779">
            <v>1558400730013</v>
          </cell>
          <cell r="N779">
            <v>51.89</v>
          </cell>
          <cell r="O779">
            <v>0</v>
          </cell>
          <cell r="P779">
            <v>44.55</v>
          </cell>
          <cell r="Q779">
            <v>51.17</v>
          </cell>
          <cell r="R779">
            <v>51.89</v>
          </cell>
          <cell r="S779">
            <v>52.63</v>
          </cell>
          <cell r="T779">
            <v>47.85</v>
          </cell>
          <cell r="U779">
            <v>51.53</v>
          </cell>
          <cell r="V779">
            <v>44.82</v>
          </cell>
          <cell r="W779">
            <v>45.09</v>
          </cell>
          <cell r="X779">
            <v>53.39</v>
          </cell>
          <cell r="Y779">
            <v>0</v>
          </cell>
          <cell r="Z779">
            <v>61.59</v>
          </cell>
          <cell r="AA779">
            <v>68.209999999999994</v>
          </cell>
          <cell r="AB779">
            <v>69.13</v>
          </cell>
          <cell r="AC779">
            <v>70.09</v>
          </cell>
          <cell r="AD779">
            <v>63.92</v>
          </cell>
          <cell r="AE779">
            <v>68.67</v>
          </cell>
          <cell r="AF779">
            <v>61.96</v>
          </cell>
          <cell r="AG779">
            <v>62.33</v>
          </cell>
          <cell r="AH779">
            <v>71.06</v>
          </cell>
          <cell r="AI779">
            <v>0</v>
          </cell>
          <cell r="AJ779" t="str">
            <v>negativa</v>
          </cell>
          <cell r="AK779" t="str">
            <v>Negativa</v>
          </cell>
          <cell r="AL779" t="str">
            <v>13341-0</v>
          </cell>
          <cell r="AM779" t="str">
            <v>Não consta</v>
          </cell>
          <cell r="AN779" t="str">
            <v>não consta</v>
          </cell>
          <cell r="AO779" t="str">
            <v>13341-0</v>
          </cell>
          <cell r="AP779">
            <v>0</v>
          </cell>
          <cell r="AQ779" t="str">
            <v>OTC</v>
          </cell>
          <cell r="AR779">
            <v>0</v>
          </cell>
          <cell r="AS779">
            <v>0</v>
          </cell>
          <cell r="AT779">
            <v>44.55</v>
          </cell>
          <cell r="AU779">
            <v>51.17</v>
          </cell>
          <cell r="AV779">
            <v>51.89</v>
          </cell>
          <cell r="AW779">
            <v>52.63</v>
          </cell>
          <cell r="AX779">
            <v>47.85</v>
          </cell>
          <cell r="AY779">
            <v>51.53</v>
          </cell>
          <cell r="AZ779">
            <v>44.82</v>
          </cell>
          <cell r="BA779">
            <v>45.09</v>
          </cell>
          <cell r="BB779">
            <v>53.39</v>
          </cell>
          <cell r="BC779">
            <v>0</v>
          </cell>
          <cell r="BD779">
            <v>61.59</v>
          </cell>
          <cell r="BE779">
            <v>68.209999999999994</v>
          </cell>
          <cell r="BF779">
            <v>69.13</v>
          </cell>
          <cell r="BG779">
            <v>70.09</v>
          </cell>
          <cell r="BH779">
            <v>63.92</v>
          </cell>
          <cell r="BI779">
            <v>68.67</v>
          </cell>
          <cell r="BJ779">
            <v>61.96</v>
          </cell>
          <cell r="BK779">
            <v>62.33</v>
          </cell>
          <cell r="BL779">
            <v>71.06</v>
          </cell>
          <cell r="BN779" t="str">
            <v>13341-0</v>
          </cell>
          <cell r="BO779" t="str">
            <v>13341-0</v>
          </cell>
          <cell r="BR779">
            <v>41.41</v>
          </cell>
          <cell r="BS779">
            <v>41.41</v>
          </cell>
          <cell r="BU779">
            <v>51.89</v>
          </cell>
          <cell r="BV779">
            <v>51.89</v>
          </cell>
          <cell r="BW779">
            <v>0</v>
          </cell>
          <cell r="BX779">
            <v>0</v>
          </cell>
          <cell r="CA779">
            <v>0</v>
          </cell>
          <cell r="CB779">
            <v>51.89</v>
          </cell>
          <cell r="CC779">
            <v>51.890006307437069</v>
          </cell>
          <cell r="CD779">
            <v>6.3074370686422299E-6</v>
          </cell>
          <cell r="CE779" t="e">
            <v>#N/A</v>
          </cell>
          <cell r="CG779" t="str">
            <v>MIP</v>
          </cell>
          <cell r="CI779" t="str">
            <v>Medicamento</v>
          </cell>
          <cell r="CJ779" t="e">
            <v>#N/A</v>
          </cell>
          <cell r="CK779">
            <v>917.16000000000008</v>
          </cell>
        </row>
        <row r="780">
          <cell r="K780" t="str">
            <v>18293-0</v>
          </cell>
          <cell r="L780" t="str">
            <v>MIORRELAX COMP CT BL 20X10</v>
          </cell>
          <cell r="M780">
            <v>1558400730161</v>
          </cell>
          <cell r="N780">
            <v>80.989999999999995</v>
          </cell>
          <cell r="O780">
            <v>0</v>
          </cell>
          <cell r="P780">
            <v>69.52</v>
          </cell>
          <cell r="Q780">
            <v>79.87</v>
          </cell>
          <cell r="R780">
            <v>80.989999999999995</v>
          </cell>
          <cell r="S780">
            <v>82.14</v>
          </cell>
          <cell r="T780">
            <v>74.69</v>
          </cell>
          <cell r="U780">
            <v>80.42</v>
          </cell>
          <cell r="V780">
            <v>69.95</v>
          </cell>
          <cell r="W780">
            <v>70.37</v>
          </cell>
          <cell r="X780">
            <v>83.33</v>
          </cell>
          <cell r="Y780">
            <v>0</v>
          </cell>
          <cell r="Z780">
            <v>96.11</v>
          </cell>
          <cell r="AA780">
            <v>106.46</v>
          </cell>
          <cell r="AB780">
            <v>107.9</v>
          </cell>
          <cell r="AC780">
            <v>109.38</v>
          </cell>
          <cell r="AD780">
            <v>99.77</v>
          </cell>
          <cell r="AE780">
            <v>107.17</v>
          </cell>
          <cell r="AF780">
            <v>96.7</v>
          </cell>
          <cell r="AG780">
            <v>97.28</v>
          </cell>
          <cell r="AH780">
            <v>110.92</v>
          </cell>
          <cell r="AI780">
            <v>0</v>
          </cell>
          <cell r="AJ780" t="str">
            <v>negativa</v>
          </cell>
          <cell r="AK780" t="str">
            <v>negativa</v>
          </cell>
          <cell r="AL780" t="str">
            <v>18293-0</v>
          </cell>
          <cell r="AM780" t="str">
            <v>Não consta</v>
          </cell>
          <cell r="AN780" t="str">
            <v>não consta</v>
          </cell>
          <cell r="AO780" t="str">
            <v>18293-0</v>
          </cell>
          <cell r="AP780">
            <v>0</v>
          </cell>
          <cell r="AQ780" t="str">
            <v>NA</v>
          </cell>
          <cell r="AR780" t="str">
            <v>CB - 14.12.2013</v>
          </cell>
          <cell r="AS780">
            <v>0</v>
          </cell>
          <cell r="AT780">
            <v>69.52</v>
          </cell>
          <cell r="AU780">
            <v>79.87</v>
          </cell>
          <cell r="AV780">
            <v>80.989999999999995</v>
          </cell>
          <cell r="AW780">
            <v>82.14</v>
          </cell>
          <cell r="AX780">
            <v>74.69</v>
          </cell>
          <cell r="AY780">
            <v>80.42</v>
          </cell>
          <cell r="AZ780">
            <v>69.95</v>
          </cell>
          <cell r="BA780">
            <v>70.37</v>
          </cell>
          <cell r="BB780">
            <v>83.33</v>
          </cell>
          <cell r="BC780">
            <v>0</v>
          </cell>
          <cell r="BD780">
            <v>96.11</v>
          </cell>
          <cell r="BE780">
            <v>106.46</v>
          </cell>
          <cell r="BF780">
            <v>107.9</v>
          </cell>
          <cell r="BG780">
            <v>109.38</v>
          </cell>
          <cell r="BH780">
            <v>99.77</v>
          </cell>
          <cell r="BI780">
            <v>107.17</v>
          </cell>
          <cell r="BJ780">
            <v>96.7</v>
          </cell>
          <cell r="BK780">
            <v>97.28</v>
          </cell>
          <cell r="BL780">
            <v>110.92</v>
          </cell>
          <cell r="BN780" t="str">
            <v>18293-0</v>
          </cell>
          <cell r="BO780" t="str">
            <v>18293-0</v>
          </cell>
          <cell r="BR780">
            <v>64.63</v>
          </cell>
          <cell r="BS780">
            <v>64.63</v>
          </cell>
          <cell r="BU780">
            <v>77.83</v>
          </cell>
          <cell r="BV780">
            <v>80.989999999999995</v>
          </cell>
          <cell r="BW780">
            <v>4.0601310548631586E-2</v>
          </cell>
          <cell r="BX780">
            <v>4.0601310548631586E-2</v>
          </cell>
          <cell r="CA780">
            <v>0</v>
          </cell>
          <cell r="CB780">
            <v>80.989999999999995</v>
          </cell>
          <cell r="CC780">
            <v>80.990009844658459</v>
          </cell>
          <cell r="CD780">
            <v>9.8446584644307222E-6</v>
          </cell>
          <cell r="CE780" t="e">
            <v>#N/A</v>
          </cell>
          <cell r="CG780" t="str">
            <v>MIP</v>
          </cell>
          <cell r="CI780" t="str">
            <v>Medicamento</v>
          </cell>
          <cell r="CJ780" t="e">
            <v>#N/A</v>
          </cell>
          <cell r="CK780">
            <v>1431.4500000000003</v>
          </cell>
        </row>
        <row r="781">
          <cell r="K781" t="str">
            <v>13340-0</v>
          </cell>
          <cell r="L781" t="str">
            <v>MIORRELAX COMP CT BL 2X10</v>
          </cell>
          <cell r="M781">
            <v>1558400730021</v>
          </cell>
          <cell r="N781">
            <v>11.35</v>
          </cell>
          <cell r="O781">
            <v>0</v>
          </cell>
          <cell r="P781">
            <v>9.75</v>
          </cell>
          <cell r="Q781">
            <v>11.2</v>
          </cell>
          <cell r="R781">
            <v>11.35</v>
          </cell>
          <cell r="S781">
            <v>11.52</v>
          </cell>
          <cell r="T781">
            <v>10.47</v>
          </cell>
          <cell r="U781">
            <v>11.27</v>
          </cell>
          <cell r="V781">
            <v>9.81</v>
          </cell>
          <cell r="W781">
            <v>9.86</v>
          </cell>
          <cell r="X781">
            <v>11.68</v>
          </cell>
          <cell r="Y781">
            <v>0</v>
          </cell>
          <cell r="Z781">
            <v>13.48</v>
          </cell>
          <cell r="AA781">
            <v>14.93</v>
          </cell>
          <cell r="AB781">
            <v>15.12</v>
          </cell>
          <cell r="AC781">
            <v>15.34</v>
          </cell>
          <cell r="AD781">
            <v>13.99</v>
          </cell>
          <cell r="AE781">
            <v>15.02</v>
          </cell>
          <cell r="AF781">
            <v>13.56</v>
          </cell>
          <cell r="AG781">
            <v>13.63</v>
          </cell>
          <cell r="AH781">
            <v>15.55</v>
          </cell>
          <cell r="AI781">
            <v>0</v>
          </cell>
          <cell r="AJ781" t="str">
            <v>negativa</v>
          </cell>
          <cell r="AK781" t="str">
            <v>Negativa</v>
          </cell>
          <cell r="AL781" t="str">
            <v>13340-0</v>
          </cell>
          <cell r="AM781" t="str">
            <v>Não consta</v>
          </cell>
          <cell r="AN781" t="str">
            <v>não consta</v>
          </cell>
          <cell r="AO781" t="str">
            <v>13340-0</v>
          </cell>
          <cell r="AP781">
            <v>0</v>
          </cell>
          <cell r="AQ781" t="str">
            <v>OTC</v>
          </cell>
          <cell r="AR781">
            <v>0</v>
          </cell>
          <cell r="AS781">
            <v>0</v>
          </cell>
          <cell r="AT781">
            <v>9.75</v>
          </cell>
          <cell r="AU781">
            <v>11.2</v>
          </cell>
          <cell r="AV781">
            <v>11.35</v>
          </cell>
          <cell r="AW781">
            <v>11.52</v>
          </cell>
          <cell r="AX781">
            <v>10.47</v>
          </cell>
          <cell r="AY781">
            <v>11.27</v>
          </cell>
          <cell r="AZ781">
            <v>9.81</v>
          </cell>
          <cell r="BA781">
            <v>9.86</v>
          </cell>
          <cell r="BB781">
            <v>11.68</v>
          </cell>
          <cell r="BC781">
            <v>0</v>
          </cell>
          <cell r="BD781">
            <v>13.48</v>
          </cell>
          <cell r="BE781">
            <v>14.93</v>
          </cell>
          <cell r="BF781">
            <v>15.12</v>
          </cell>
          <cell r="BG781">
            <v>15.34</v>
          </cell>
          <cell r="BH781">
            <v>13.99</v>
          </cell>
          <cell r="BI781">
            <v>15.02</v>
          </cell>
          <cell r="BJ781">
            <v>13.56</v>
          </cell>
          <cell r="BK781">
            <v>13.63</v>
          </cell>
          <cell r="BL781">
            <v>15.55</v>
          </cell>
          <cell r="BN781" t="str">
            <v>13340-0</v>
          </cell>
          <cell r="BO781" t="str">
            <v>13340-0</v>
          </cell>
          <cell r="BR781">
            <v>9.06</v>
          </cell>
          <cell r="BS781">
            <v>9.06</v>
          </cell>
          <cell r="BU781">
            <v>11.35</v>
          </cell>
          <cell r="BV781">
            <v>11.35</v>
          </cell>
          <cell r="BW781">
            <v>0</v>
          </cell>
          <cell r="BX781">
            <v>0</v>
          </cell>
          <cell r="CA781">
            <v>0</v>
          </cell>
          <cell r="CB781">
            <v>11.35</v>
          </cell>
          <cell r="CC781">
            <v>11.3500013796379</v>
          </cell>
          <cell r="CD781">
            <v>1.3796379008113036E-6</v>
          </cell>
          <cell r="CE781" t="e">
            <v>#N/A</v>
          </cell>
          <cell r="CG781" t="str">
            <v>MIP</v>
          </cell>
          <cell r="CI781" t="str">
            <v>Medicamento</v>
          </cell>
          <cell r="CJ781" t="e">
            <v>#N/A</v>
          </cell>
          <cell r="CK781">
            <v>200.67000000000002</v>
          </cell>
        </row>
        <row r="782">
          <cell r="K782" t="str">
            <v>18292-0</v>
          </cell>
          <cell r="L782" t="str">
            <v>MIORRELAX COMP CT BL 3X10</v>
          </cell>
          <cell r="M782">
            <v>1558400730153</v>
          </cell>
          <cell r="N782">
            <v>11.78</v>
          </cell>
          <cell r="O782">
            <v>0</v>
          </cell>
          <cell r="P782">
            <v>10.11</v>
          </cell>
          <cell r="Q782">
            <v>11.62</v>
          </cell>
          <cell r="R782">
            <v>11.78</v>
          </cell>
          <cell r="S782">
            <v>11.95</v>
          </cell>
          <cell r="T782">
            <v>10.86</v>
          </cell>
          <cell r="U782">
            <v>11.7</v>
          </cell>
          <cell r="V782">
            <v>10.17</v>
          </cell>
          <cell r="W782">
            <v>10.24</v>
          </cell>
          <cell r="X782">
            <v>12.12</v>
          </cell>
          <cell r="Y782">
            <v>0</v>
          </cell>
          <cell r="Z782">
            <v>13.98</v>
          </cell>
          <cell r="AA782">
            <v>15.49</v>
          </cell>
          <cell r="AB782">
            <v>15.69</v>
          </cell>
          <cell r="AC782">
            <v>15.91</v>
          </cell>
          <cell r="AD782">
            <v>14.51</v>
          </cell>
          <cell r="AE782">
            <v>15.59</v>
          </cell>
          <cell r="AF782">
            <v>14.06</v>
          </cell>
          <cell r="AG782">
            <v>14.16</v>
          </cell>
          <cell r="AH782">
            <v>16.13</v>
          </cell>
          <cell r="AI782">
            <v>0</v>
          </cell>
          <cell r="AJ782" t="str">
            <v>negativa</v>
          </cell>
          <cell r="AK782" t="str">
            <v>negativa</v>
          </cell>
          <cell r="AL782" t="str">
            <v>18292-0</v>
          </cell>
          <cell r="AM782" t="str">
            <v>Não consta</v>
          </cell>
          <cell r="AN782" t="str">
            <v>não consta</v>
          </cell>
          <cell r="AO782" t="str">
            <v>18292-0</v>
          </cell>
          <cell r="AP782">
            <v>0</v>
          </cell>
          <cell r="AQ782" t="str">
            <v>OTC</v>
          </cell>
          <cell r="AR782" t="str">
            <v>CB - 14.12.2013</v>
          </cell>
          <cell r="AS782">
            <v>0</v>
          </cell>
          <cell r="AT782">
            <v>10.11</v>
          </cell>
          <cell r="AU782">
            <v>11.62</v>
          </cell>
          <cell r="AV782">
            <v>11.78</v>
          </cell>
          <cell r="AW782">
            <v>11.95</v>
          </cell>
          <cell r="AX782">
            <v>10.86</v>
          </cell>
          <cell r="AY782">
            <v>11.7</v>
          </cell>
          <cell r="AZ782">
            <v>10.17</v>
          </cell>
          <cell r="BA782">
            <v>10.24</v>
          </cell>
          <cell r="BB782">
            <v>12.12</v>
          </cell>
          <cell r="BC782">
            <v>0</v>
          </cell>
          <cell r="BD782">
            <v>13.98</v>
          </cell>
          <cell r="BE782">
            <v>15.49</v>
          </cell>
          <cell r="BF782">
            <v>15.69</v>
          </cell>
          <cell r="BG782">
            <v>15.91</v>
          </cell>
          <cell r="BH782">
            <v>14.51</v>
          </cell>
          <cell r="BI782">
            <v>15.59</v>
          </cell>
          <cell r="BJ782">
            <v>14.06</v>
          </cell>
          <cell r="BK782">
            <v>14.16</v>
          </cell>
          <cell r="BL782">
            <v>16.13</v>
          </cell>
          <cell r="BN782" t="str">
            <v>18292-0</v>
          </cell>
          <cell r="BO782" t="str">
            <v>18292-0</v>
          </cell>
          <cell r="BR782">
            <v>9.4</v>
          </cell>
          <cell r="BS782">
            <v>9.4</v>
          </cell>
          <cell r="BU782">
            <v>11.35</v>
          </cell>
          <cell r="BV782">
            <v>11.78</v>
          </cell>
          <cell r="BW782">
            <v>3.7885462555065974E-2</v>
          </cell>
          <cell r="BX782">
            <v>3.7885462555065974E-2</v>
          </cell>
          <cell r="CA782">
            <v>0</v>
          </cell>
          <cell r="CB782">
            <v>11.78</v>
          </cell>
          <cell r="CC782">
            <v>11.78000143190612</v>
          </cell>
          <cell r="CD782">
            <v>1.4319061207856976E-6</v>
          </cell>
          <cell r="CE782" t="e">
            <v>#N/A</v>
          </cell>
          <cell r="CG782" t="str">
            <v>MIP</v>
          </cell>
          <cell r="CI782" t="str">
            <v>Medicamento</v>
          </cell>
          <cell r="CJ782" t="e">
            <v>#N/A</v>
          </cell>
          <cell r="CK782">
            <v>208.21</v>
          </cell>
        </row>
        <row r="783">
          <cell r="K783" t="str">
            <v>512-0</v>
          </cell>
          <cell r="L783" t="str">
            <v>MIRADOR 500MG CART 24X1X12 COMP</v>
          </cell>
          <cell r="M783">
            <v>1781700610010</v>
          </cell>
          <cell r="N783">
            <v>5.75</v>
          </cell>
          <cell r="O783">
            <v>0</v>
          </cell>
          <cell r="P783">
            <v>4.9400000000000004</v>
          </cell>
          <cell r="Q783">
            <v>5.67</v>
          </cell>
          <cell r="R783">
            <v>5.75</v>
          </cell>
          <cell r="S783">
            <v>5.83</v>
          </cell>
          <cell r="T783">
            <v>5.3</v>
          </cell>
          <cell r="U783">
            <v>5.71</v>
          </cell>
          <cell r="V783">
            <v>4.97</v>
          </cell>
          <cell r="W783">
            <v>5</v>
          </cell>
          <cell r="X783">
            <v>5.92</v>
          </cell>
          <cell r="Y783">
            <v>0</v>
          </cell>
          <cell r="Z783">
            <v>6.83</v>
          </cell>
          <cell r="AA783">
            <v>7.56</v>
          </cell>
          <cell r="AB783">
            <v>7.66</v>
          </cell>
          <cell r="AC783">
            <v>7.76</v>
          </cell>
          <cell r="AD783">
            <v>7.08</v>
          </cell>
          <cell r="AE783">
            <v>7.61</v>
          </cell>
          <cell r="AF783">
            <v>6.87</v>
          </cell>
          <cell r="AG783">
            <v>6.91</v>
          </cell>
          <cell r="AH783">
            <v>7.88</v>
          </cell>
          <cell r="AI783">
            <v>0</v>
          </cell>
          <cell r="AJ783" t="str">
            <v>negativa</v>
          </cell>
          <cell r="AK783" t="str">
            <v>Negativa</v>
          </cell>
          <cell r="AL783" t="str">
            <v>512-0</v>
          </cell>
          <cell r="AM783" t="str">
            <v>Não consta</v>
          </cell>
          <cell r="AN783" t="str">
            <v>não consta</v>
          </cell>
          <cell r="AO783" t="str">
            <v>512-0</v>
          </cell>
          <cell r="AP783">
            <v>0</v>
          </cell>
          <cell r="AQ783" t="str">
            <v>OTC</v>
          </cell>
          <cell r="AR783" t="str">
            <v>alteração de desconto para 50%, devido a descontinuação</v>
          </cell>
          <cell r="AS783">
            <v>0</v>
          </cell>
          <cell r="AT783">
            <v>4.9400000000000004</v>
          </cell>
          <cell r="AU783">
            <v>5.67</v>
          </cell>
          <cell r="AV783">
            <v>5.75</v>
          </cell>
          <cell r="AW783">
            <v>5.83</v>
          </cell>
          <cell r="AX783">
            <v>5.3</v>
          </cell>
          <cell r="AY783">
            <v>5.71</v>
          </cell>
          <cell r="AZ783">
            <v>4.97</v>
          </cell>
          <cell r="BA783">
            <v>5</v>
          </cell>
          <cell r="BB783">
            <v>5.92</v>
          </cell>
          <cell r="BC783">
            <v>0</v>
          </cell>
          <cell r="BD783">
            <v>6.83</v>
          </cell>
          <cell r="BE783">
            <v>7.56</v>
          </cell>
          <cell r="BF783">
            <v>7.66</v>
          </cell>
          <cell r="BG783">
            <v>7.76</v>
          </cell>
          <cell r="BH783">
            <v>7.08</v>
          </cell>
          <cell r="BI783">
            <v>7.61</v>
          </cell>
          <cell r="BJ783">
            <v>6.87</v>
          </cell>
          <cell r="BK783">
            <v>6.91</v>
          </cell>
          <cell r="BL783">
            <v>7.88</v>
          </cell>
          <cell r="BN783" t="str">
            <v>512-0</v>
          </cell>
          <cell r="BO783" t="str">
            <v>512-0</v>
          </cell>
          <cell r="BR783">
            <v>4.59</v>
          </cell>
          <cell r="BS783">
            <v>4.59</v>
          </cell>
          <cell r="BU783">
            <v>5.75</v>
          </cell>
          <cell r="BV783">
            <v>5.75</v>
          </cell>
          <cell r="BW783">
            <v>0</v>
          </cell>
          <cell r="BX783">
            <v>0</v>
          </cell>
          <cell r="CA783">
            <v>0</v>
          </cell>
          <cell r="CB783">
            <v>5.75</v>
          </cell>
          <cell r="CC783">
            <v>5.7500006989355006</v>
          </cell>
          <cell r="CD783">
            <v>6.9893550058708342E-7</v>
          </cell>
          <cell r="CE783" t="e">
            <v>#N/A</v>
          </cell>
          <cell r="CG783" t="str">
            <v>MIP</v>
          </cell>
          <cell r="CI783" t="str">
            <v>Medicamento</v>
          </cell>
          <cell r="CJ783" t="e">
            <v>#N/A</v>
          </cell>
          <cell r="CK783">
            <v>101.66</v>
          </cell>
        </row>
        <row r="784">
          <cell r="K784" t="str">
            <v>519-0</v>
          </cell>
          <cell r="L784" t="str">
            <v>MIRADOR COMP 12X25X6</v>
          </cell>
          <cell r="M784">
            <v>1781700610029</v>
          </cell>
          <cell r="N784">
            <v>71.87</v>
          </cell>
          <cell r="O784">
            <v>0</v>
          </cell>
          <cell r="P784">
            <v>61.69</v>
          </cell>
          <cell r="Q784">
            <v>70.87</v>
          </cell>
          <cell r="R784">
            <v>71.87</v>
          </cell>
          <cell r="S784">
            <v>72.89</v>
          </cell>
          <cell r="T784">
            <v>66.27</v>
          </cell>
          <cell r="U784">
            <v>71.36</v>
          </cell>
          <cell r="V784">
            <v>62.07</v>
          </cell>
          <cell r="W784">
            <v>62.45</v>
          </cell>
          <cell r="X784">
            <v>73.95</v>
          </cell>
          <cell r="Y784">
            <v>0</v>
          </cell>
          <cell r="Z784">
            <v>85.28</v>
          </cell>
          <cell r="AA784">
            <v>94.46</v>
          </cell>
          <cell r="AB784">
            <v>95.75</v>
          </cell>
          <cell r="AC784">
            <v>97.07</v>
          </cell>
          <cell r="AD784">
            <v>88.52</v>
          </cell>
          <cell r="AE784">
            <v>95.1</v>
          </cell>
          <cell r="AF784">
            <v>85.81</v>
          </cell>
          <cell r="AG784">
            <v>86.33</v>
          </cell>
          <cell r="AH784">
            <v>98.43</v>
          </cell>
          <cell r="AI784">
            <v>0</v>
          </cell>
          <cell r="AJ784" t="str">
            <v>negativa</v>
          </cell>
          <cell r="AK784" t="str">
            <v>Negativa</v>
          </cell>
          <cell r="AL784" t="str">
            <v>519-0</v>
          </cell>
          <cell r="AM784" t="str">
            <v>Não consta</v>
          </cell>
          <cell r="AN784" t="str">
            <v>não consta</v>
          </cell>
          <cell r="AO784" t="str">
            <v>519-0</v>
          </cell>
          <cell r="AP784">
            <v>0</v>
          </cell>
          <cell r="AQ784" t="str">
            <v>OTC</v>
          </cell>
          <cell r="AR784" t="str">
            <v>alteração de desconto para 50%, devido a descontinuação</v>
          </cell>
          <cell r="AS784">
            <v>0</v>
          </cell>
          <cell r="AT784">
            <v>61.69</v>
          </cell>
          <cell r="AU784">
            <v>70.87</v>
          </cell>
          <cell r="AV784">
            <v>71.87</v>
          </cell>
          <cell r="AW784">
            <v>72.89</v>
          </cell>
          <cell r="AX784">
            <v>66.27</v>
          </cell>
          <cell r="AY784">
            <v>71.36</v>
          </cell>
          <cell r="AZ784">
            <v>62.07</v>
          </cell>
          <cell r="BA784">
            <v>62.45</v>
          </cell>
          <cell r="BB784">
            <v>73.95</v>
          </cell>
          <cell r="BC784">
            <v>0</v>
          </cell>
          <cell r="BD784">
            <v>85.28</v>
          </cell>
          <cell r="BE784">
            <v>94.46</v>
          </cell>
          <cell r="BF784">
            <v>95.75</v>
          </cell>
          <cell r="BG784">
            <v>97.07</v>
          </cell>
          <cell r="BH784">
            <v>88.52</v>
          </cell>
          <cell r="BI784">
            <v>95.1</v>
          </cell>
          <cell r="BJ784">
            <v>85.81</v>
          </cell>
          <cell r="BK784">
            <v>86.33</v>
          </cell>
          <cell r="BL784">
            <v>98.43</v>
          </cell>
          <cell r="BN784" t="str">
            <v>519-0</v>
          </cell>
          <cell r="BO784" t="str">
            <v>519-0</v>
          </cell>
          <cell r="BR784">
            <v>57.35</v>
          </cell>
          <cell r="BS784">
            <v>57.35</v>
          </cell>
          <cell r="BU784">
            <v>71.86</v>
          </cell>
          <cell r="BV784">
            <v>71.87</v>
          </cell>
          <cell r="BW784">
            <v>1.3915947676035323E-4</v>
          </cell>
          <cell r="BX784">
            <v>1.3915947676035323E-4</v>
          </cell>
          <cell r="CA784">
            <v>0</v>
          </cell>
          <cell r="CB784">
            <v>71.87</v>
          </cell>
          <cell r="CC784">
            <v>71.870008736085992</v>
          </cell>
          <cell r="CD784">
            <v>8.7360859879481723E-6</v>
          </cell>
          <cell r="CE784" t="e">
            <v>#N/A</v>
          </cell>
          <cell r="CG784" t="str">
            <v>MIP</v>
          </cell>
          <cell r="CI784" t="str">
            <v>Medicamento</v>
          </cell>
          <cell r="CJ784" t="e">
            <v>#N/A</v>
          </cell>
          <cell r="CK784">
            <v>1270.2099999999998</v>
          </cell>
        </row>
        <row r="785">
          <cell r="K785" t="str">
            <v>509-0</v>
          </cell>
          <cell r="L785" t="str">
            <v>MIRADOR LIQ FR VD AMB GOTAS 24X20ML</v>
          </cell>
          <cell r="M785">
            <v>1781700610045</v>
          </cell>
          <cell r="N785">
            <v>8.77</v>
          </cell>
          <cell r="O785">
            <v>0</v>
          </cell>
          <cell r="P785">
            <v>7.53</v>
          </cell>
          <cell r="Q785">
            <v>8.65</v>
          </cell>
          <cell r="R785">
            <v>8.77</v>
          </cell>
          <cell r="S785">
            <v>8.9</v>
          </cell>
          <cell r="T785">
            <v>8.09</v>
          </cell>
          <cell r="U785">
            <v>8.7100000000000009</v>
          </cell>
          <cell r="V785">
            <v>7.58</v>
          </cell>
          <cell r="W785">
            <v>7.62</v>
          </cell>
          <cell r="X785">
            <v>9.0299999999999994</v>
          </cell>
          <cell r="Y785">
            <v>0</v>
          </cell>
          <cell r="Z785">
            <v>10.41</v>
          </cell>
          <cell r="AA785">
            <v>11.53</v>
          </cell>
          <cell r="AB785">
            <v>11.68</v>
          </cell>
          <cell r="AC785">
            <v>11.85</v>
          </cell>
          <cell r="AD785">
            <v>10.81</v>
          </cell>
          <cell r="AE785">
            <v>11.61</v>
          </cell>
          <cell r="AF785">
            <v>10.48</v>
          </cell>
          <cell r="AG785">
            <v>10.53</v>
          </cell>
          <cell r="AH785">
            <v>12.02</v>
          </cell>
          <cell r="AI785">
            <v>0</v>
          </cell>
          <cell r="AJ785" t="str">
            <v>negativa</v>
          </cell>
          <cell r="AK785" t="str">
            <v>Negativa</v>
          </cell>
          <cell r="AL785" t="str">
            <v>509-0</v>
          </cell>
          <cell r="AM785" t="str">
            <v>Não consta</v>
          </cell>
          <cell r="AN785" t="str">
            <v>não consta</v>
          </cell>
          <cell r="AO785" t="str">
            <v>509-0</v>
          </cell>
          <cell r="AP785">
            <v>0</v>
          </cell>
          <cell r="AQ785" t="str">
            <v>OTC</v>
          </cell>
          <cell r="AR785" t="str">
            <v>alteração de desconto para 50%, devido a descontinuação</v>
          </cell>
          <cell r="AS785">
            <v>0</v>
          </cell>
          <cell r="AT785">
            <v>7.53</v>
          </cell>
          <cell r="AU785">
            <v>8.65</v>
          </cell>
          <cell r="AV785">
            <v>8.77</v>
          </cell>
          <cell r="AW785">
            <v>8.9</v>
          </cell>
          <cell r="AX785">
            <v>8.09</v>
          </cell>
          <cell r="AY785">
            <v>8.7100000000000009</v>
          </cell>
          <cell r="AZ785">
            <v>7.58</v>
          </cell>
          <cell r="BA785">
            <v>7.62</v>
          </cell>
          <cell r="BB785">
            <v>9.0299999999999994</v>
          </cell>
          <cell r="BC785">
            <v>0</v>
          </cell>
          <cell r="BD785">
            <v>10.41</v>
          </cell>
          <cell r="BE785">
            <v>11.53</v>
          </cell>
          <cell r="BF785">
            <v>11.68</v>
          </cell>
          <cell r="BG785">
            <v>11.85</v>
          </cell>
          <cell r="BH785">
            <v>10.81</v>
          </cell>
          <cell r="BI785">
            <v>11.61</v>
          </cell>
          <cell r="BJ785">
            <v>10.48</v>
          </cell>
          <cell r="BK785">
            <v>10.53</v>
          </cell>
          <cell r="BL785">
            <v>12.02</v>
          </cell>
          <cell r="BN785" t="str">
            <v>509-0</v>
          </cell>
          <cell r="BO785" t="str">
            <v>509-0</v>
          </cell>
          <cell r="BR785">
            <v>7</v>
          </cell>
          <cell r="BS785">
            <v>7</v>
          </cell>
          <cell r="BU785">
            <v>8.77</v>
          </cell>
          <cell r="BV785">
            <v>8.77</v>
          </cell>
          <cell r="BW785">
            <v>0</v>
          </cell>
          <cell r="BX785">
            <v>0</v>
          </cell>
          <cell r="CA785">
            <v>0</v>
          </cell>
          <cell r="CB785">
            <v>8.77</v>
          </cell>
          <cell r="CC785">
            <v>8.7700010660285805</v>
          </cell>
          <cell r="CD785">
            <v>1.0660285809649395E-6</v>
          </cell>
          <cell r="CE785" t="e">
            <v>#N/A</v>
          </cell>
          <cell r="CG785" t="str">
            <v>MIP</v>
          </cell>
          <cell r="CI785" t="str">
            <v>Medicamento</v>
          </cell>
          <cell r="CJ785" t="e">
            <v>#N/A</v>
          </cell>
          <cell r="CK785">
            <v>155.04999999999998</v>
          </cell>
        </row>
        <row r="786">
          <cell r="K786" t="str">
            <v>11298-0</v>
          </cell>
          <cell r="L786" t="str">
            <v>MM EXPECTORANTE CT 12X1 FR VD 120ML</v>
          </cell>
          <cell r="M786">
            <v>1781700460019</v>
          </cell>
          <cell r="N786">
            <v>19.37</v>
          </cell>
          <cell r="O786">
            <v>0</v>
          </cell>
          <cell r="P786">
            <v>16.63</v>
          </cell>
          <cell r="Q786">
            <v>19.100000000000001</v>
          </cell>
          <cell r="R786">
            <v>19.37</v>
          </cell>
          <cell r="S786">
            <v>19.649999999999999</v>
          </cell>
          <cell r="T786">
            <v>17.87</v>
          </cell>
          <cell r="U786">
            <v>19.239999999999998</v>
          </cell>
          <cell r="V786">
            <v>16.73</v>
          </cell>
          <cell r="W786">
            <v>16.829999999999998</v>
          </cell>
          <cell r="X786">
            <v>19.93</v>
          </cell>
          <cell r="Y786">
            <v>0</v>
          </cell>
          <cell r="Z786">
            <v>22.99</v>
          </cell>
          <cell r="AA786">
            <v>25.46</v>
          </cell>
          <cell r="AB786">
            <v>25.81</v>
          </cell>
          <cell r="AC786">
            <v>26.17</v>
          </cell>
          <cell r="AD786">
            <v>23.87</v>
          </cell>
          <cell r="AE786">
            <v>25.64</v>
          </cell>
          <cell r="AF786">
            <v>23.13</v>
          </cell>
          <cell r="AG786">
            <v>23.27</v>
          </cell>
          <cell r="AH786">
            <v>26.53</v>
          </cell>
          <cell r="AI786">
            <v>0</v>
          </cell>
          <cell r="AJ786" t="str">
            <v>negativa</v>
          </cell>
          <cell r="AK786" t="str">
            <v>Negativa</v>
          </cell>
          <cell r="AL786" t="str">
            <v>11298-0</v>
          </cell>
          <cell r="AM786" t="str">
            <v>Não consta</v>
          </cell>
          <cell r="AN786" t="str">
            <v>não consta</v>
          </cell>
          <cell r="AO786" t="str">
            <v>11298-0</v>
          </cell>
          <cell r="AP786">
            <v>0</v>
          </cell>
          <cell r="AQ786" t="str">
            <v>OTX/CH</v>
          </cell>
          <cell r="AR786">
            <v>0</v>
          </cell>
          <cell r="AS786">
            <v>0</v>
          </cell>
          <cell r="AT786">
            <v>16.63</v>
          </cell>
          <cell r="AU786">
            <v>19.100000000000001</v>
          </cell>
          <cell r="AV786">
            <v>19.37</v>
          </cell>
          <cell r="AW786">
            <v>19.649999999999999</v>
          </cell>
          <cell r="AX786">
            <v>17.87</v>
          </cell>
          <cell r="AY786">
            <v>19.239999999999998</v>
          </cell>
          <cell r="AZ786">
            <v>16.73</v>
          </cell>
          <cell r="BA786">
            <v>16.829999999999998</v>
          </cell>
          <cell r="BB786">
            <v>19.93</v>
          </cell>
          <cell r="BC786">
            <v>0</v>
          </cell>
          <cell r="BD786">
            <v>22.99</v>
          </cell>
          <cell r="BE786">
            <v>25.46</v>
          </cell>
          <cell r="BF786">
            <v>25.81</v>
          </cell>
          <cell r="BG786">
            <v>26.17</v>
          </cell>
          <cell r="BH786">
            <v>23.87</v>
          </cell>
          <cell r="BI786">
            <v>25.64</v>
          </cell>
          <cell r="BJ786">
            <v>23.13</v>
          </cell>
          <cell r="BK786">
            <v>23.27</v>
          </cell>
          <cell r="BL786">
            <v>26.53</v>
          </cell>
          <cell r="BN786" t="str">
            <v>11298-0</v>
          </cell>
          <cell r="BO786" t="str">
            <v>11298-0</v>
          </cell>
          <cell r="BR786">
            <v>15.46</v>
          </cell>
          <cell r="BS786">
            <v>15.46</v>
          </cell>
          <cell r="BU786">
            <v>19.37</v>
          </cell>
          <cell r="BV786">
            <v>19.37</v>
          </cell>
          <cell r="BW786">
            <v>0</v>
          </cell>
          <cell r="BX786">
            <v>0</v>
          </cell>
          <cell r="CA786">
            <v>0</v>
          </cell>
          <cell r="CB786">
            <v>19.37</v>
          </cell>
          <cell r="CC786">
            <v>19.370002354500983</v>
          </cell>
          <cell r="CD786">
            <v>2.3545009817382834E-6</v>
          </cell>
          <cell r="CE786" t="e">
            <v>#N/A</v>
          </cell>
          <cell r="CG786" t="str">
            <v>MIP</v>
          </cell>
          <cell r="CI786" t="str">
            <v>Medicamento</v>
          </cell>
          <cell r="CJ786" t="e">
            <v>#N/A</v>
          </cell>
          <cell r="CK786">
            <v>342.40000000000003</v>
          </cell>
        </row>
        <row r="787">
          <cell r="K787" t="str">
            <v>12312-0</v>
          </cell>
          <cell r="L787" t="str">
            <v>MUCOCISTEIN 100MG/5ML XPE INF VD 1X100ML</v>
          </cell>
          <cell r="M787">
            <v>1558402890069</v>
          </cell>
          <cell r="N787">
            <v>22.81</v>
          </cell>
          <cell r="O787">
            <v>0</v>
          </cell>
          <cell r="P787">
            <v>19.579999999999998</v>
          </cell>
          <cell r="Q787">
            <v>22.49</v>
          </cell>
          <cell r="R787">
            <v>22.81</v>
          </cell>
          <cell r="S787">
            <v>23.13</v>
          </cell>
          <cell r="T787">
            <v>21.03</v>
          </cell>
          <cell r="U787">
            <v>22.65</v>
          </cell>
          <cell r="V787">
            <v>19.7</v>
          </cell>
          <cell r="W787">
            <v>19.82</v>
          </cell>
          <cell r="X787">
            <v>23.47</v>
          </cell>
          <cell r="Y787">
            <v>0</v>
          </cell>
          <cell r="Z787">
            <v>27.07</v>
          </cell>
          <cell r="AA787">
            <v>29.98</v>
          </cell>
          <cell r="AB787">
            <v>30.39</v>
          </cell>
          <cell r="AC787">
            <v>30.8</v>
          </cell>
          <cell r="AD787">
            <v>28.09</v>
          </cell>
          <cell r="AE787">
            <v>30.18</v>
          </cell>
          <cell r="AF787">
            <v>27.23</v>
          </cell>
          <cell r="AG787">
            <v>27.4</v>
          </cell>
          <cell r="AH787">
            <v>31.24</v>
          </cell>
          <cell r="AI787">
            <v>0</v>
          </cell>
          <cell r="AJ787" t="str">
            <v>negativa</v>
          </cell>
          <cell r="AK787" t="str">
            <v>Negativa</v>
          </cell>
          <cell r="AL787" t="str">
            <v>12312-0</v>
          </cell>
          <cell r="AM787" t="str">
            <v>Não consta</v>
          </cell>
          <cell r="AN787" t="str">
            <v>não consta</v>
          </cell>
          <cell r="AO787" t="str">
            <v>12312-0</v>
          </cell>
          <cell r="AP787">
            <v>0</v>
          </cell>
          <cell r="AQ787" t="str">
            <v>NA</v>
          </cell>
          <cell r="AR787">
            <v>0</v>
          </cell>
          <cell r="AS787">
            <v>0</v>
          </cell>
          <cell r="AT787">
            <v>19.579999999999998</v>
          </cell>
          <cell r="AU787">
            <v>22.49</v>
          </cell>
          <cell r="AV787">
            <v>22.81</v>
          </cell>
          <cell r="AW787">
            <v>23.13</v>
          </cell>
          <cell r="AX787">
            <v>21.03</v>
          </cell>
          <cell r="AY787">
            <v>22.65</v>
          </cell>
          <cell r="AZ787">
            <v>19.7</v>
          </cell>
          <cell r="BA787">
            <v>19.82</v>
          </cell>
          <cell r="BB787">
            <v>23.47</v>
          </cell>
          <cell r="BC787">
            <v>0</v>
          </cell>
          <cell r="BD787">
            <v>27.07</v>
          </cell>
          <cell r="BE787">
            <v>29.98</v>
          </cell>
          <cell r="BF787">
            <v>30.39</v>
          </cell>
          <cell r="BG787">
            <v>30.8</v>
          </cell>
          <cell r="BH787">
            <v>28.09</v>
          </cell>
          <cell r="BI787">
            <v>30.18</v>
          </cell>
          <cell r="BJ787">
            <v>27.23</v>
          </cell>
          <cell r="BK787">
            <v>27.4</v>
          </cell>
          <cell r="BL787">
            <v>31.24</v>
          </cell>
          <cell r="BN787" t="str">
            <v>12312-0</v>
          </cell>
          <cell r="BO787" t="str">
            <v>12312-0</v>
          </cell>
          <cell r="BR787">
            <v>18.2</v>
          </cell>
          <cell r="BS787">
            <v>18.2</v>
          </cell>
          <cell r="BU787">
            <v>21.68</v>
          </cell>
          <cell r="BV787">
            <v>22.81</v>
          </cell>
          <cell r="BW787">
            <v>5.2121771217712221E-2</v>
          </cell>
          <cell r="BX787">
            <v>5.2121771217712221E-2</v>
          </cell>
          <cell r="CA787">
            <v>0</v>
          </cell>
          <cell r="CB787">
            <v>22.81</v>
          </cell>
          <cell r="CC787">
            <v>22.81000277264674</v>
          </cell>
          <cell r="CD787">
            <v>2.7726467415334355E-6</v>
          </cell>
          <cell r="CE787" t="e">
            <v>#N/A</v>
          </cell>
          <cell r="CG787" t="str">
            <v>MIP</v>
          </cell>
          <cell r="CI787" t="str">
            <v>Medicamento</v>
          </cell>
          <cell r="CJ787" t="e">
            <v>#N/A</v>
          </cell>
          <cell r="CK787">
            <v>403.12999999999994</v>
          </cell>
        </row>
        <row r="788">
          <cell r="K788" t="str">
            <v>12311-0</v>
          </cell>
          <cell r="L788" t="str">
            <v>MUCOCISTEIN 250MG/5ML XPE AD VD 1X100ML</v>
          </cell>
          <cell r="M788">
            <v>1558402890050</v>
          </cell>
          <cell r="N788">
            <v>33.35</v>
          </cell>
          <cell r="O788">
            <v>0</v>
          </cell>
          <cell r="P788">
            <v>28.63</v>
          </cell>
          <cell r="Q788">
            <v>32.880000000000003</v>
          </cell>
          <cell r="R788">
            <v>33.35</v>
          </cell>
          <cell r="S788">
            <v>33.82</v>
          </cell>
          <cell r="T788">
            <v>30.75</v>
          </cell>
          <cell r="U788">
            <v>33.11</v>
          </cell>
          <cell r="V788">
            <v>28.8</v>
          </cell>
          <cell r="W788">
            <v>28.97</v>
          </cell>
          <cell r="X788">
            <v>34.31</v>
          </cell>
          <cell r="Y788">
            <v>0</v>
          </cell>
          <cell r="Z788">
            <v>39.58</v>
          </cell>
          <cell r="AA788">
            <v>43.83</v>
          </cell>
          <cell r="AB788">
            <v>44.43</v>
          </cell>
          <cell r="AC788">
            <v>45.04</v>
          </cell>
          <cell r="AD788">
            <v>41.08</v>
          </cell>
          <cell r="AE788">
            <v>44.12</v>
          </cell>
          <cell r="AF788">
            <v>39.81</v>
          </cell>
          <cell r="AG788">
            <v>40.049999999999997</v>
          </cell>
          <cell r="AH788">
            <v>45.67</v>
          </cell>
          <cell r="AI788">
            <v>0</v>
          </cell>
          <cell r="AJ788" t="str">
            <v>negativa</v>
          </cell>
          <cell r="AK788" t="str">
            <v>Negativa</v>
          </cell>
          <cell r="AL788" t="str">
            <v>12311-0</v>
          </cell>
          <cell r="AM788" t="str">
            <v>Não consta</v>
          </cell>
          <cell r="AN788" t="str">
            <v>não consta</v>
          </cell>
          <cell r="AO788" t="str">
            <v>12311-0</v>
          </cell>
          <cell r="AP788">
            <v>0</v>
          </cell>
          <cell r="AQ788" t="str">
            <v>NA</v>
          </cell>
          <cell r="AR788">
            <v>0</v>
          </cell>
          <cell r="AS788">
            <v>0</v>
          </cell>
          <cell r="AT788">
            <v>28.63</v>
          </cell>
          <cell r="AU788">
            <v>32.880000000000003</v>
          </cell>
          <cell r="AV788">
            <v>33.35</v>
          </cell>
          <cell r="AW788">
            <v>33.82</v>
          </cell>
          <cell r="AX788">
            <v>30.75</v>
          </cell>
          <cell r="AY788">
            <v>33.11</v>
          </cell>
          <cell r="AZ788">
            <v>28.8</v>
          </cell>
          <cell r="BA788">
            <v>28.97</v>
          </cell>
          <cell r="BB788">
            <v>34.31</v>
          </cell>
          <cell r="BC788">
            <v>0</v>
          </cell>
          <cell r="BD788">
            <v>39.58</v>
          </cell>
          <cell r="BE788">
            <v>43.83</v>
          </cell>
          <cell r="BF788">
            <v>44.43</v>
          </cell>
          <cell r="BG788">
            <v>45.04</v>
          </cell>
          <cell r="BH788">
            <v>41.08</v>
          </cell>
          <cell r="BI788">
            <v>44.12</v>
          </cell>
          <cell r="BJ788">
            <v>39.81</v>
          </cell>
          <cell r="BK788">
            <v>40.049999999999997</v>
          </cell>
          <cell r="BL788">
            <v>45.67</v>
          </cell>
          <cell r="BN788" t="str">
            <v>12311-0</v>
          </cell>
          <cell r="BO788" t="str">
            <v>12311-0</v>
          </cell>
          <cell r="BR788">
            <v>26.61</v>
          </cell>
          <cell r="BS788">
            <v>26.61</v>
          </cell>
          <cell r="BU788">
            <v>31.69</v>
          </cell>
          <cell r="BV788">
            <v>33.35</v>
          </cell>
          <cell r="BW788">
            <v>5.2382455033133546E-2</v>
          </cell>
          <cell r="BX788">
            <v>5.2382455033133546E-2</v>
          </cell>
          <cell r="CA788">
            <v>0</v>
          </cell>
          <cell r="CB788">
            <v>33.35</v>
          </cell>
          <cell r="CC788">
            <v>33.350004053825906</v>
          </cell>
          <cell r="CD788">
            <v>4.0538259042932623E-6</v>
          </cell>
          <cell r="CE788" t="e">
            <v>#N/A</v>
          </cell>
          <cell r="CG788" t="str">
            <v>MIP</v>
          </cell>
          <cell r="CI788" t="str">
            <v>Medicamento</v>
          </cell>
          <cell r="CJ788" t="e">
            <v>#N/A</v>
          </cell>
          <cell r="CK788">
            <v>589.36999999999989</v>
          </cell>
        </row>
        <row r="789">
          <cell r="K789" t="str">
            <v>12359-0</v>
          </cell>
          <cell r="L789" t="str">
            <v>NAPRONAX 550MG COMP REV CT BL 1X10</v>
          </cell>
          <cell r="M789">
            <v>1558400840013</v>
          </cell>
          <cell r="N789">
            <v>21.59</v>
          </cell>
          <cell r="O789">
            <v>0</v>
          </cell>
          <cell r="P789">
            <v>18.53</v>
          </cell>
          <cell r="Q789">
            <v>21.29</v>
          </cell>
          <cell r="R789">
            <v>21.59</v>
          </cell>
          <cell r="S789">
            <v>21.9</v>
          </cell>
          <cell r="T789">
            <v>19.91</v>
          </cell>
          <cell r="U789">
            <v>21.44</v>
          </cell>
          <cell r="V789">
            <v>18.649999999999999</v>
          </cell>
          <cell r="W789">
            <v>18.760000000000002</v>
          </cell>
          <cell r="X789">
            <v>22.22</v>
          </cell>
          <cell r="Y789">
            <v>0</v>
          </cell>
          <cell r="Z789">
            <v>25.62</v>
          </cell>
          <cell r="AA789">
            <v>28.38</v>
          </cell>
          <cell r="AB789">
            <v>28.76</v>
          </cell>
          <cell r="AC789">
            <v>29.16</v>
          </cell>
          <cell r="AD789">
            <v>26.6</v>
          </cell>
          <cell r="AE789">
            <v>28.57</v>
          </cell>
          <cell r="AF789">
            <v>25.78</v>
          </cell>
          <cell r="AG789">
            <v>25.93</v>
          </cell>
          <cell r="AH789">
            <v>29.58</v>
          </cell>
          <cell r="AI789">
            <v>0</v>
          </cell>
          <cell r="AJ789" t="str">
            <v>negativa</v>
          </cell>
          <cell r="AK789" t="str">
            <v>Negativa</v>
          </cell>
          <cell r="AL789" t="str">
            <v>12359-0</v>
          </cell>
          <cell r="AM789" t="str">
            <v>Não consta</v>
          </cell>
          <cell r="AN789" t="str">
            <v>não consta</v>
          </cell>
          <cell r="AO789" t="str">
            <v>12359-0</v>
          </cell>
          <cell r="AP789">
            <v>0</v>
          </cell>
          <cell r="AQ789" t="str">
            <v>NA</v>
          </cell>
          <cell r="AR789">
            <v>0</v>
          </cell>
          <cell r="AS789">
            <v>0</v>
          </cell>
          <cell r="AT789">
            <v>18.53</v>
          </cell>
          <cell r="AU789">
            <v>21.29</v>
          </cell>
          <cell r="AV789">
            <v>21.59</v>
          </cell>
          <cell r="AW789">
            <v>21.9</v>
          </cell>
          <cell r="AX789">
            <v>19.91</v>
          </cell>
          <cell r="AY789">
            <v>21.44</v>
          </cell>
          <cell r="AZ789">
            <v>18.649999999999999</v>
          </cell>
          <cell r="BA789">
            <v>18.760000000000002</v>
          </cell>
          <cell r="BB789">
            <v>22.22</v>
          </cell>
          <cell r="BC789">
            <v>0</v>
          </cell>
          <cell r="BD789">
            <v>25.62</v>
          </cell>
          <cell r="BE789">
            <v>28.38</v>
          </cell>
          <cell r="BF789">
            <v>28.76</v>
          </cell>
          <cell r="BG789">
            <v>29.16</v>
          </cell>
          <cell r="BH789">
            <v>26.6</v>
          </cell>
          <cell r="BI789">
            <v>28.57</v>
          </cell>
          <cell r="BJ789">
            <v>25.78</v>
          </cell>
          <cell r="BK789">
            <v>25.93</v>
          </cell>
          <cell r="BL789">
            <v>29.58</v>
          </cell>
          <cell r="BN789" t="str">
            <v>12359-0</v>
          </cell>
          <cell r="BO789" t="str">
            <v>12359-0</v>
          </cell>
          <cell r="BR789">
            <v>17.23</v>
          </cell>
          <cell r="BS789">
            <v>17.23</v>
          </cell>
          <cell r="BU789">
            <v>20.53</v>
          </cell>
          <cell r="BV789">
            <v>21.59</v>
          </cell>
          <cell r="BW789">
            <v>5.1631758402338024E-2</v>
          </cell>
          <cell r="BX789">
            <v>5.1631758402338024E-2</v>
          </cell>
          <cell r="CA789">
            <v>0</v>
          </cell>
          <cell r="CB789">
            <v>21.59</v>
          </cell>
          <cell r="CC789">
            <v>21.590002624350863</v>
          </cell>
          <cell r="CD789">
            <v>2.6243508628454038E-6</v>
          </cell>
          <cell r="CE789" t="e">
            <v>#N/A</v>
          </cell>
          <cell r="CG789" t="str">
            <v>MIP</v>
          </cell>
          <cell r="CI789" t="str">
            <v>Medicamento</v>
          </cell>
          <cell r="CJ789" t="e">
            <v>#N/A</v>
          </cell>
          <cell r="CK789">
            <v>381.61000000000007</v>
          </cell>
        </row>
        <row r="790">
          <cell r="K790" t="str">
            <v>12469-0</v>
          </cell>
          <cell r="L790" t="str">
            <v>NAPROXENO SOD 550MG COMP REV CT BL 1X10</v>
          </cell>
          <cell r="M790">
            <v>1558401610011</v>
          </cell>
          <cell r="N790">
            <v>15.2</v>
          </cell>
          <cell r="O790">
            <v>0</v>
          </cell>
          <cell r="P790">
            <v>13.05</v>
          </cell>
          <cell r="Q790">
            <v>14.99</v>
          </cell>
          <cell r="R790">
            <v>15.2</v>
          </cell>
          <cell r="S790">
            <v>15.42</v>
          </cell>
          <cell r="T790">
            <v>14.02</v>
          </cell>
          <cell r="U790">
            <v>15.09</v>
          </cell>
          <cell r="V790">
            <v>13.13</v>
          </cell>
          <cell r="W790">
            <v>13.21</v>
          </cell>
          <cell r="X790">
            <v>15.64</v>
          </cell>
          <cell r="Y790">
            <v>0</v>
          </cell>
          <cell r="Z790">
            <v>18.04</v>
          </cell>
          <cell r="AA790">
            <v>19.98</v>
          </cell>
          <cell r="AB790">
            <v>20.25</v>
          </cell>
          <cell r="AC790">
            <v>20.53</v>
          </cell>
          <cell r="AD790">
            <v>18.73</v>
          </cell>
          <cell r="AE790">
            <v>20.11</v>
          </cell>
          <cell r="AF790">
            <v>18.149999999999999</v>
          </cell>
          <cell r="AG790">
            <v>18.260000000000002</v>
          </cell>
          <cell r="AH790">
            <v>20.82</v>
          </cell>
          <cell r="AI790">
            <v>0</v>
          </cell>
          <cell r="AJ790" t="str">
            <v>negativa</v>
          </cell>
          <cell r="AK790" t="str">
            <v>Negativa</v>
          </cell>
          <cell r="AL790" t="str">
            <v>12469-0</v>
          </cell>
          <cell r="AM790" t="str">
            <v>Não consta</v>
          </cell>
          <cell r="AN790" t="str">
            <v>não consta</v>
          </cell>
          <cell r="AO790" t="str">
            <v>12469-0</v>
          </cell>
          <cell r="AP790">
            <v>0</v>
          </cell>
          <cell r="AQ790" t="str">
            <v>NA</v>
          </cell>
          <cell r="AR790" t="str">
            <v xml:space="preserve">ajuste para preço lista NEGATIVA! Item não é tarjado. </v>
          </cell>
          <cell r="AS790">
            <v>0</v>
          </cell>
          <cell r="AT790">
            <v>13.05</v>
          </cell>
          <cell r="AU790">
            <v>14.99</v>
          </cell>
          <cell r="AV790">
            <v>15.2</v>
          </cell>
          <cell r="AW790">
            <v>15.42</v>
          </cell>
          <cell r="AX790">
            <v>14.02</v>
          </cell>
          <cell r="AY790">
            <v>15.09</v>
          </cell>
          <cell r="AZ790">
            <v>13.13</v>
          </cell>
          <cell r="BA790">
            <v>13.21</v>
          </cell>
          <cell r="BB790">
            <v>15.64</v>
          </cell>
          <cell r="BC790">
            <v>0</v>
          </cell>
          <cell r="BD790">
            <v>18.04</v>
          </cell>
          <cell r="BE790">
            <v>19.98</v>
          </cell>
          <cell r="BF790">
            <v>20.25</v>
          </cell>
          <cell r="BG790">
            <v>20.53</v>
          </cell>
          <cell r="BH790">
            <v>18.73</v>
          </cell>
          <cell r="BI790">
            <v>20.11</v>
          </cell>
          <cell r="BJ790">
            <v>18.149999999999999</v>
          </cell>
          <cell r="BK790">
            <v>18.260000000000002</v>
          </cell>
          <cell r="BL790">
            <v>20.82</v>
          </cell>
          <cell r="BN790" t="str">
            <v>12469-0</v>
          </cell>
          <cell r="BO790" t="str">
            <v>12469-0</v>
          </cell>
          <cell r="BR790">
            <v>12.13</v>
          </cell>
          <cell r="BS790">
            <v>12.13</v>
          </cell>
          <cell r="BU790">
            <v>14.45</v>
          </cell>
          <cell r="BV790">
            <v>15.2</v>
          </cell>
          <cell r="BW790">
            <v>5.1903114186851118E-2</v>
          </cell>
          <cell r="BX790">
            <v>5.1903114186851118E-2</v>
          </cell>
          <cell r="CA790">
            <v>0</v>
          </cell>
          <cell r="CB790">
            <v>15.2</v>
          </cell>
          <cell r="CC790">
            <v>15.200001847620801</v>
          </cell>
          <cell r="CD790">
            <v>1.8476208012430106E-6</v>
          </cell>
          <cell r="CE790" t="e">
            <v>#N/A</v>
          </cell>
          <cell r="CG790" t="str">
            <v>MIP</v>
          </cell>
          <cell r="CI790" t="str">
            <v>Medicamento</v>
          </cell>
          <cell r="CJ790" t="e">
            <v>#N/A</v>
          </cell>
          <cell r="CK790">
            <v>268.66999999999996</v>
          </cell>
        </row>
        <row r="791">
          <cell r="K791" t="str">
            <v>12468-0</v>
          </cell>
          <cell r="L791" t="str">
            <v>NAPROXENO SOD 550MG COMP REV CT BL 2X10</v>
          </cell>
          <cell r="M791">
            <v>1558401610021</v>
          </cell>
          <cell r="N791">
            <v>36.01</v>
          </cell>
          <cell r="O791">
            <v>0</v>
          </cell>
          <cell r="P791">
            <v>30.92</v>
          </cell>
          <cell r="Q791">
            <v>35.51</v>
          </cell>
          <cell r="R791">
            <v>36.01</v>
          </cell>
          <cell r="S791">
            <v>36.53</v>
          </cell>
          <cell r="T791">
            <v>33.21</v>
          </cell>
          <cell r="U791">
            <v>35.76</v>
          </cell>
          <cell r="V791">
            <v>31.1</v>
          </cell>
          <cell r="W791">
            <v>31.29</v>
          </cell>
          <cell r="X791">
            <v>37.06</v>
          </cell>
          <cell r="Y791">
            <v>0</v>
          </cell>
          <cell r="Z791">
            <v>42.75</v>
          </cell>
          <cell r="AA791">
            <v>47.33</v>
          </cell>
          <cell r="AB791">
            <v>47.98</v>
          </cell>
          <cell r="AC791">
            <v>48.65</v>
          </cell>
          <cell r="AD791">
            <v>44.36</v>
          </cell>
          <cell r="AE791">
            <v>47.65</v>
          </cell>
          <cell r="AF791">
            <v>42.99</v>
          </cell>
          <cell r="AG791">
            <v>43.26</v>
          </cell>
          <cell r="AH791">
            <v>49.33</v>
          </cell>
          <cell r="AI791">
            <v>0</v>
          </cell>
          <cell r="AJ791" t="str">
            <v>negativa</v>
          </cell>
          <cell r="AK791" t="str">
            <v>Negativa</v>
          </cell>
          <cell r="AL791" t="str">
            <v>12468-0</v>
          </cell>
          <cell r="AM791" t="str">
            <v>Não consta</v>
          </cell>
          <cell r="AN791" t="str">
            <v>não consta</v>
          </cell>
          <cell r="AO791" t="str">
            <v>12468-0</v>
          </cell>
          <cell r="AP791">
            <v>0</v>
          </cell>
          <cell r="AQ791" t="str">
            <v>NA</v>
          </cell>
          <cell r="AR791">
            <v>0</v>
          </cell>
          <cell r="AS791">
            <v>0</v>
          </cell>
          <cell r="AT791">
            <v>30.92</v>
          </cell>
          <cell r="AU791">
            <v>35.51</v>
          </cell>
          <cell r="AV791">
            <v>36.01</v>
          </cell>
          <cell r="AW791">
            <v>36.53</v>
          </cell>
          <cell r="AX791">
            <v>33.21</v>
          </cell>
          <cell r="AY791">
            <v>35.76</v>
          </cell>
          <cell r="AZ791">
            <v>31.1</v>
          </cell>
          <cell r="BA791">
            <v>31.29</v>
          </cell>
          <cell r="BB791">
            <v>37.06</v>
          </cell>
          <cell r="BC791">
            <v>0</v>
          </cell>
          <cell r="BD791">
            <v>42.75</v>
          </cell>
          <cell r="BE791">
            <v>47.33</v>
          </cell>
          <cell r="BF791">
            <v>47.98</v>
          </cell>
          <cell r="BG791">
            <v>48.65</v>
          </cell>
          <cell r="BH791">
            <v>44.36</v>
          </cell>
          <cell r="BI791">
            <v>47.65</v>
          </cell>
          <cell r="BJ791">
            <v>42.99</v>
          </cell>
          <cell r="BK791">
            <v>43.26</v>
          </cell>
          <cell r="BL791">
            <v>49.33</v>
          </cell>
          <cell r="BN791" t="str">
            <v>12468-0</v>
          </cell>
          <cell r="BO791" t="str">
            <v>12468-0</v>
          </cell>
          <cell r="BR791">
            <v>28.74</v>
          </cell>
          <cell r="BS791">
            <v>28.74</v>
          </cell>
          <cell r="BU791">
            <v>34.24</v>
          </cell>
          <cell r="BV791">
            <v>36.01</v>
          </cell>
          <cell r="BW791">
            <v>5.16939252336448E-2</v>
          </cell>
          <cell r="BX791">
            <v>5.16939252336448E-2</v>
          </cell>
          <cell r="CA791">
            <v>0</v>
          </cell>
          <cell r="CB791">
            <v>36.01</v>
          </cell>
          <cell r="CC791">
            <v>36.01000437715954</v>
          </cell>
          <cell r="CD791">
            <v>4.3771595414909825E-6</v>
          </cell>
          <cell r="CE791" t="e">
            <v>#N/A</v>
          </cell>
          <cell r="CG791" t="str">
            <v>MIP</v>
          </cell>
          <cell r="CI791" t="str">
            <v>Medicamento</v>
          </cell>
          <cell r="CJ791" t="e">
            <v>#N/A</v>
          </cell>
          <cell r="CK791">
            <v>636.51</v>
          </cell>
        </row>
        <row r="792">
          <cell r="K792" t="str">
            <v>12756-0</v>
          </cell>
          <cell r="L792" t="str">
            <v>NASOFELIN 0,5MG/ML SOL NAS INF FR 1X10ML</v>
          </cell>
          <cell r="M792">
            <v>1558401170021</v>
          </cell>
          <cell r="N792">
            <v>8.15</v>
          </cell>
          <cell r="O792">
            <v>3.2299999999999995E-2</v>
          </cell>
          <cell r="P792">
            <v>7.22</v>
          </cell>
          <cell r="Q792">
            <v>8.2899999999999991</v>
          </cell>
          <cell r="R792">
            <v>8.41</v>
          </cell>
          <cell r="S792">
            <v>8.5299999999999994</v>
          </cell>
          <cell r="T792">
            <v>7.75</v>
          </cell>
          <cell r="U792">
            <v>8.35</v>
          </cell>
          <cell r="V792">
            <v>7.26</v>
          </cell>
          <cell r="W792">
            <v>7.31</v>
          </cell>
          <cell r="X792">
            <v>8.65</v>
          </cell>
          <cell r="Y792">
            <v>0</v>
          </cell>
          <cell r="Z792">
            <v>9.98</v>
          </cell>
          <cell r="AA792">
            <v>11.05</v>
          </cell>
          <cell r="AB792">
            <v>11.2</v>
          </cell>
          <cell r="AC792">
            <v>11.36</v>
          </cell>
          <cell r="AD792">
            <v>10.35</v>
          </cell>
          <cell r="AE792">
            <v>11.13</v>
          </cell>
          <cell r="AF792">
            <v>10.039999999999999</v>
          </cell>
          <cell r="AG792">
            <v>10.11</v>
          </cell>
          <cell r="AH792">
            <v>11.51</v>
          </cell>
          <cell r="AI792">
            <v>0</v>
          </cell>
          <cell r="AJ792" t="str">
            <v>negativa</v>
          </cell>
          <cell r="AK792" t="str">
            <v>Negativa</v>
          </cell>
          <cell r="AL792" t="str">
            <v>12756-0</v>
          </cell>
          <cell r="AM792" t="str">
            <v>Não consta</v>
          </cell>
          <cell r="AN792" t="str">
            <v>não consta</v>
          </cell>
          <cell r="AO792" t="str">
            <v>12756-0</v>
          </cell>
          <cell r="AP792">
            <v>0</v>
          </cell>
          <cell r="AQ792" t="str">
            <v>NA</v>
          </cell>
          <cell r="AR792">
            <v>0</v>
          </cell>
          <cell r="AS792">
            <v>0</v>
          </cell>
          <cell r="AT792">
            <v>7.22</v>
          </cell>
          <cell r="AU792">
            <v>8.2899999999999991</v>
          </cell>
          <cell r="AV792">
            <v>8.41</v>
          </cell>
          <cell r="AW792">
            <v>8.5299999999999994</v>
          </cell>
          <cell r="AX792">
            <v>7.75</v>
          </cell>
          <cell r="AY792">
            <v>8.35</v>
          </cell>
          <cell r="AZ792">
            <v>7.26</v>
          </cell>
          <cell r="BA792">
            <v>7.31</v>
          </cell>
          <cell r="BB792">
            <v>8.65</v>
          </cell>
          <cell r="BC792">
            <v>0</v>
          </cell>
          <cell r="BD792">
            <v>9.98</v>
          </cell>
          <cell r="BE792">
            <v>11.05</v>
          </cell>
          <cell r="BF792">
            <v>11.2</v>
          </cell>
          <cell r="BG792">
            <v>11.36</v>
          </cell>
          <cell r="BH792">
            <v>10.35</v>
          </cell>
          <cell r="BI792">
            <v>11.13</v>
          </cell>
          <cell r="BJ792">
            <v>10.039999999999999</v>
          </cell>
          <cell r="BK792">
            <v>10.11</v>
          </cell>
          <cell r="BL792">
            <v>11.51</v>
          </cell>
          <cell r="BN792" t="str">
            <v>12756-0</v>
          </cell>
          <cell r="BO792" t="str">
            <v>12756-0</v>
          </cell>
          <cell r="BR792">
            <v>6.5</v>
          </cell>
          <cell r="BS792">
            <v>6.71</v>
          </cell>
          <cell r="BU792">
            <v>8.15</v>
          </cell>
          <cell r="BV792">
            <v>8.41</v>
          </cell>
          <cell r="BW792">
            <v>3.1901840490797584E-2</v>
          </cell>
          <cell r="BX792">
            <v>-3.981595092024115E-4</v>
          </cell>
          <cell r="CA792">
            <v>0</v>
          </cell>
          <cell r="CB792">
            <v>8.41</v>
          </cell>
          <cell r="CC792">
            <v>8.4100010222691406</v>
          </cell>
          <cell r="CD792">
            <v>1.0222691404493389E-6</v>
          </cell>
          <cell r="CE792" t="e">
            <v>#N/A</v>
          </cell>
          <cell r="CG792" t="str">
            <v>Monitorado CMED</v>
          </cell>
          <cell r="CI792" t="str">
            <v>Medicamento</v>
          </cell>
          <cell r="CJ792" t="e">
            <v>#N/A</v>
          </cell>
          <cell r="CK792">
            <v>148.61000000000001</v>
          </cell>
        </row>
        <row r="793">
          <cell r="K793" t="str">
            <v>12757-0</v>
          </cell>
          <cell r="L793" t="str">
            <v>NASOFELIN 1MG/ML SOL NAS AD CT FR 1X10ML</v>
          </cell>
          <cell r="M793">
            <v>1558401170011</v>
          </cell>
          <cell r="N793">
            <v>9.57</v>
          </cell>
          <cell r="O793">
            <v>3.2299999999999995E-2</v>
          </cell>
          <cell r="P793">
            <v>8.49</v>
          </cell>
          <cell r="Q793">
            <v>9.75</v>
          </cell>
          <cell r="R793">
            <v>9.89</v>
          </cell>
          <cell r="S793">
            <v>10.029999999999999</v>
          </cell>
          <cell r="T793">
            <v>9.1199999999999992</v>
          </cell>
          <cell r="U793">
            <v>9.82</v>
          </cell>
          <cell r="V793">
            <v>8.5399999999999991</v>
          </cell>
          <cell r="W793">
            <v>8.59</v>
          </cell>
          <cell r="X793">
            <v>10.17</v>
          </cell>
          <cell r="Y793">
            <v>0</v>
          </cell>
          <cell r="Z793">
            <v>11.74</v>
          </cell>
          <cell r="AA793">
            <v>13</v>
          </cell>
          <cell r="AB793">
            <v>13.18</v>
          </cell>
          <cell r="AC793">
            <v>13.36</v>
          </cell>
          <cell r="AD793">
            <v>12.18</v>
          </cell>
          <cell r="AE793">
            <v>13.09</v>
          </cell>
          <cell r="AF793">
            <v>11.81</v>
          </cell>
          <cell r="AG793">
            <v>11.88</v>
          </cell>
          <cell r="AH793">
            <v>13.54</v>
          </cell>
          <cell r="AI793">
            <v>0</v>
          </cell>
          <cell r="AJ793" t="str">
            <v>negativa</v>
          </cell>
          <cell r="AK793" t="str">
            <v>Negativa</v>
          </cell>
          <cell r="AL793" t="str">
            <v>12757-0</v>
          </cell>
          <cell r="AM793" t="str">
            <v>Não consta</v>
          </cell>
          <cell r="AN793" t="str">
            <v>não consta</v>
          </cell>
          <cell r="AO793" t="str">
            <v>12757-0</v>
          </cell>
          <cell r="AP793">
            <v>0</v>
          </cell>
          <cell r="AQ793" t="str">
            <v>NA</v>
          </cell>
          <cell r="AR793">
            <v>0</v>
          </cell>
          <cell r="AS793">
            <v>0</v>
          </cell>
          <cell r="AT793">
            <v>8.49</v>
          </cell>
          <cell r="AU793">
            <v>9.75</v>
          </cell>
          <cell r="AV793">
            <v>9.89</v>
          </cell>
          <cell r="AW793">
            <v>10.029999999999999</v>
          </cell>
          <cell r="AX793">
            <v>9.1199999999999992</v>
          </cell>
          <cell r="AY793">
            <v>9.82</v>
          </cell>
          <cell r="AZ793">
            <v>8.5399999999999991</v>
          </cell>
          <cell r="BA793">
            <v>8.59</v>
          </cell>
          <cell r="BB793">
            <v>10.17</v>
          </cell>
          <cell r="BC793">
            <v>0</v>
          </cell>
          <cell r="BD793">
            <v>11.74</v>
          </cell>
          <cell r="BE793">
            <v>13</v>
          </cell>
          <cell r="BF793">
            <v>13.18</v>
          </cell>
          <cell r="BG793">
            <v>13.36</v>
          </cell>
          <cell r="BH793">
            <v>12.18</v>
          </cell>
          <cell r="BI793">
            <v>13.09</v>
          </cell>
          <cell r="BJ793">
            <v>11.81</v>
          </cell>
          <cell r="BK793">
            <v>11.88</v>
          </cell>
          <cell r="BL793">
            <v>13.54</v>
          </cell>
          <cell r="BN793" t="str">
            <v>12757-0</v>
          </cell>
          <cell r="BO793" t="str">
            <v>12757-0</v>
          </cell>
          <cell r="BR793">
            <v>7.64</v>
          </cell>
          <cell r="BS793">
            <v>7.89</v>
          </cell>
          <cell r="BU793">
            <v>9.57</v>
          </cell>
          <cell r="BV793">
            <v>9.89</v>
          </cell>
          <cell r="BW793">
            <v>3.3437826541274918E-2</v>
          </cell>
          <cell r="BX793">
            <v>1.1378265412749222E-3</v>
          </cell>
          <cell r="CA793">
            <v>0</v>
          </cell>
          <cell r="CB793">
            <v>9.89</v>
          </cell>
          <cell r="CC793">
            <v>9.8900012021690618</v>
          </cell>
          <cell r="CD793">
            <v>1.2021690611874192E-6</v>
          </cell>
          <cell r="CE793" t="e">
            <v>#N/A</v>
          </cell>
          <cell r="CG793" t="str">
            <v>Monitorado CMED</v>
          </cell>
          <cell r="CI793" t="str">
            <v>Medicamento</v>
          </cell>
          <cell r="CJ793" t="e">
            <v>#N/A</v>
          </cell>
          <cell r="CK793">
            <v>174.79000000000002</v>
          </cell>
        </row>
        <row r="794">
          <cell r="K794" t="str">
            <v>12712-0</v>
          </cell>
          <cell r="L794" t="str">
            <v>NAVOTRAX 0,5MG B-1 COMP CT BL 1X20</v>
          </cell>
          <cell r="M794">
            <v>1558400760060</v>
          </cell>
          <cell r="N794">
            <v>4.93</v>
          </cell>
          <cell r="O794">
            <v>0</v>
          </cell>
          <cell r="P794">
            <v>4.87</v>
          </cell>
          <cell r="Q794">
            <v>4.87</v>
          </cell>
          <cell r="R794">
            <v>4.93</v>
          </cell>
          <cell r="S794">
            <v>4.99</v>
          </cell>
          <cell r="T794">
            <v>4.59</v>
          </cell>
          <cell r="U794">
            <v>4.9000000000000004</v>
          </cell>
          <cell r="V794">
            <v>4.9000000000000004</v>
          </cell>
          <cell r="W794">
            <v>4.93</v>
          </cell>
          <cell r="X794">
            <v>5.05</v>
          </cell>
          <cell r="Y794">
            <v>0</v>
          </cell>
          <cell r="Z794">
            <v>6.73</v>
          </cell>
          <cell r="AA794">
            <v>6.73</v>
          </cell>
          <cell r="AB794">
            <v>6.82</v>
          </cell>
          <cell r="AC794">
            <v>6.9</v>
          </cell>
          <cell r="AD794">
            <v>6.35</v>
          </cell>
          <cell r="AE794">
            <v>6.77</v>
          </cell>
          <cell r="AF794">
            <v>6.77</v>
          </cell>
          <cell r="AG794">
            <v>6.82</v>
          </cell>
          <cell r="AH794">
            <v>6.98</v>
          </cell>
          <cell r="AI794">
            <v>0</v>
          </cell>
          <cell r="AJ794" t="str">
            <v>positiva</v>
          </cell>
          <cell r="AK794" t="str">
            <v>positiva</v>
          </cell>
          <cell r="AL794" t="str">
            <v>12712-0</v>
          </cell>
          <cell r="AM794" t="str">
            <v>Não consta</v>
          </cell>
          <cell r="AN794" t="str">
            <v>não consta</v>
          </cell>
          <cell r="AO794" t="str">
            <v>12712-0</v>
          </cell>
          <cell r="AP794">
            <v>0</v>
          </cell>
          <cell r="AQ794" t="str">
            <v>NA</v>
          </cell>
          <cell r="AR794">
            <v>0</v>
          </cell>
          <cell r="AS794">
            <v>0</v>
          </cell>
          <cell r="AT794">
            <v>4.87</v>
          </cell>
          <cell r="AU794">
            <v>4.87</v>
          </cell>
          <cell r="AV794">
            <v>4.93</v>
          </cell>
          <cell r="AW794">
            <v>4.99</v>
          </cell>
          <cell r="AX794">
            <v>4.59</v>
          </cell>
          <cell r="AY794">
            <v>4.9000000000000004</v>
          </cell>
          <cell r="AZ794">
            <v>4.9000000000000004</v>
          </cell>
          <cell r="BA794">
            <v>4.93</v>
          </cell>
          <cell r="BB794">
            <v>5.05</v>
          </cell>
          <cell r="BC794">
            <v>0</v>
          </cell>
          <cell r="BD794">
            <v>6.73</v>
          </cell>
          <cell r="BE794">
            <v>6.73</v>
          </cell>
          <cell r="BF794">
            <v>6.82</v>
          </cell>
          <cell r="BG794">
            <v>6.9</v>
          </cell>
          <cell r="BH794">
            <v>6.35</v>
          </cell>
          <cell r="BI794">
            <v>6.77</v>
          </cell>
          <cell r="BJ794">
            <v>6.77</v>
          </cell>
          <cell r="BK794">
            <v>6.82</v>
          </cell>
          <cell r="BL794">
            <v>6.98</v>
          </cell>
          <cell r="BN794" t="str">
            <v>12712-0</v>
          </cell>
          <cell r="BO794" t="str">
            <v>12712-0</v>
          </cell>
          <cell r="BR794">
            <v>4.04</v>
          </cell>
          <cell r="BS794">
            <v>4.04</v>
          </cell>
          <cell r="BU794">
            <v>4.93</v>
          </cell>
          <cell r="BV794">
            <v>4.93</v>
          </cell>
          <cell r="BW794">
            <v>0</v>
          </cell>
          <cell r="BX794">
            <v>0</v>
          </cell>
          <cell r="CA794">
            <v>0</v>
          </cell>
          <cell r="CB794">
            <v>4.93</v>
          </cell>
          <cell r="CC794">
            <v>4.9299992111999993</v>
          </cell>
          <cell r="CD794">
            <v>-7.8880000042858001E-7</v>
          </cell>
          <cell r="CE794" t="e">
            <v>#N/A</v>
          </cell>
          <cell r="CG794" t="str">
            <v>Monitorado CMED</v>
          </cell>
          <cell r="CI794" t="str">
            <v>Medicamento</v>
          </cell>
          <cell r="CJ794" t="e">
            <v>#N/A</v>
          </cell>
          <cell r="CK794">
            <v>93.009999999999991</v>
          </cell>
        </row>
        <row r="795">
          <cell r="K795" t="str">
            <v>13011-0</v>
          </cell>
          <cell r="L795" t="str">
            <v>NAVOTRAX 0,5MG B-1 COMP CT BL 50X10</v>
          </cell>
          <cell r="M795">
            <v>1558400760044</v>
          </cell>
          <cell r="N795">
            <v>123.18</v>
          </cell>
          <cell r="O795">
            <v>0</v>
          </cell>
          <cell r="P795">
            <v>121.7</v>
          </cell>
          <cell r="Q795">
            <v>121.7</v>
          </cell>
          <cell r="R795">
            <v>123.18</v>
          </cell>
          <cell r="S795">
            <v>124.7</v>
          </cell>
          <cell r="T795">
            <v>114.78</v>
          </cell>
          <cell r="U795">
            <v>122.44</v>
          </cell>
          <cell r="V795">
            <v>122.44</v>
          </cell>
          <cell r="W795">
            <v>123.18</v>
          </cell>
          <cell r="X795">
            <v>126.26</v>
          </cell>
          <cell r="Y795">
            <v>0</v>
          </cell>
          <cell r="Z795">
            <v>168.24</v>
          </cell>
          <cell r="AA795">
            <v>168.24</v>
          </cell>
          <cell r="AB795">
            <v>170.29</v>
          </cell>
          <cell r="AC795">
            <v>172.39</v>
          </cell>
          <cell r="AD795">
            <v>158.68</v>
          </cell>
          <cell r="AE795">
            <v>169.27</v>
          </cell>
          <cell r="AF795">
            <v>169.27</v>
          </cell>
          <cell r="AG795">
            <v>170.29</v>
          </cell>
          <cell r="AH795">
            <v>174.55</v>
          </cell>
          <cell r="AI795">
            <v>0</v>
          </cell>
          <cell r="AJ795" t="str">
            <v>positiva</v>
          </cell>
          <cell r="AK795" t="str">
            <v>positiva</v>
          </cell>
          <cell r="AL795" t="str">
            <v>13011-0</v>
          </cell>
          <cell r="AM795" t="str">
            <v>Não consta</v>
          </cell>
          <cell r="AN795" t="str">
            <v>não consta</v>
          </cell>
          <cell r="AO795" t="str">
            <v>13011-0</v>
          </cell>
          <cell r="AP795">
            <v>0</v>
          </cell>
          <cell r="AQ795" t="str">
            <v>NA</v>
          </cell>
          <cell r="AR795" t="str">
            <v>Inclusão de PMC. ABRIL - verificar se é restrito hospitalar ou não</v>
          </cell>
          <cell r="AS795">
            <v>0</v>
          </cell>
          <cell r="AT795">
            <v>121.7</v>
          </cell>
          <cell r="AU795">
            <v>121.7</v>
          </cell>
          <cell r="AV795">
            <v>123.18</v>
          </cell>
          <cell r="AW795">
            <v>124.7</v>
          </cell>
          <cell r="AX795">
            <v>114.78</v>
          </cell>
          <cell r="AY795">
            <v>122.44</v>
          </cell>
          <cell r="AZ795">
            <v>122.44</v>
          </cell>
          <cell r="BA795">
            <v>123.18</v>
          </cell>
          <cell r="BB795">
            <v>126.26</v>
          </cell>
          <cell r="BC795">
            <v>0</v>
          </cell>
          <cell r="BD795">
            <v>168.24</v>
          </cell>
          <cell r="BE795">
            <v>168.24</v>
          </cell>
          <cell r="BF795">
            <v>170.29</v>
          </cell>
          <cell r="BG795">
            <v>172.39</v>
          </cell>
          <cell r="BH795">
            <v>158.68</v>
          </cell>
          <cell r="BI795">
            <v>169.27</v>
          </cell>
          <cell r="BJ795">
            <v>169.27</v>
          </cell>
          <cell r="BK795">
            <v>170.29</v>
          </cell>
          <cell r="BL795">
            <v>174.55</v>
          </cell>
          <cell r="BN795" t="str">
            <v>13011-0</v>
          </cell>
          <cell r="BO795" t="str">
            <v>13011-0</v>
          </cell>
          <cell r="BR795">
            <v>101.01</v>
          </cell>
          <cell r="BS795">
            <v>101.01</v>
          </cell>
          <cell r="BU795">
            <v>123.18</v>
          </cell>
          <cell r="BV795">
            <v>123.18</v>
          </cell>
          <cell r="BW795">
            <v>0</v>
          </cell>
          <cell r="BX795">
            <v>0</v>
          </cell>
          <cell r="CA795">
            <v>0</v>
          </cell>
          <cell r="CB795">
            <v>123.18</v>
          </cell>
          <cell r="CC795">
            <v>123.17998029119998</v>
          </cell>
          <cell r="CD795">
            <v>-1.9708800024886841E-5</v>
          </cell>
          <cell r="CE795" t="e">
            <v>#N/A</v>
          </cell>
          <cell r="CG795" t="str">
            <v>Monitorado CMED</v>
          </cell>
          <cell r="CI795" t="str">
            <v>Medicamento</v>
          </cell>
          <cell r="CJ795" t="e">
            <v>#N/A</v>
          </cell>
          <cell r="CK795">
            <v>2324.5100000000007</v>
          </cell>
        </row>
        <row r="796">
          <cell r="K796" t="str">
            <v>12713-0</v>
          </cell>
          <cell r="L796" t="str">
            <v>NAVOTRAX 2MG B-1 COMP CT BL 1X20</v>
          </cell>
          <cell r="M796">
            <v>1558400760028</v>
          </cell>
          <cell r="N796">
            <v>7.7</v>
          </cell>
          <cell r="O796">
            <v>0</v>
          </cell>
          <cell r="P796">
            <v>7.6</v>
          </cell>
          <cell r="Q796">
            <v>7.6</v>
          </cell>
          <cell r="R796">
            <v>7.7</v>
          </cell>
          <cell r="S796">
            <v>7.79</v>
          </cell>
          <cell r="T796">
            <v>7.17</v>
          </cell>
          <cell r="U796">
            <v>7.65</v>
          </cell>
          <cell r="V796">
            <v>7.65</v>
          </cell>
          <cell r="W796">
            <v>7.7</v>
          </cell>
          <cell r="X796">
            <v>7.89</v>
          </cell>
          <cell r="Y796">
            <v>0</v>
          </cell>
          <cell r="Z796">
            <v>10.51</v>
          </cell>
          <cell r="AA796">
            <v>10.51</v>
          </cell>
          <cell r="AB796">
            <v>10.64</v>
          </cell>
          <cell r="AC796">
            <v>10.77</v>
          </cell>
          <cell r="AD796">
            <v>9.91</v>
          </cell>
          <cell r="AE796">
            <v>10.58</v>
          </cell>
          <cell r="AF796">
            <v>10.58</v>
          </cell>
          <cell r="AG796">
            <v>10.64</v>
          </cell>
          <cell r="AH796">
            <v>10.91</v>
          </cell>
          <cell r="AI796">
            <v>0</v>
          </cell>
          <cell r="AJ796" t="str">
            <v>positiva</v>
          </cell>
          <cell r="AK796" t="str">
            <v>positiva</v>
          </cell>
          <cell r="AL796" t="str">
            <v>12713-0</v>
          </cell>
          <cell r="AM796" t="str">
            <v>Não consta</v>
          </cell>
          <cell r="AN796" t="str">
            <v>não consta</v>
          </cell>
          <cell r="AO796" t="str">
            <v>12713-0</v>
          </cell>
          <cell r="AP796">
            <v>0</v>
          </cell>
          <cell r="AQ796" t="str">
            <v>NA</v>
          </cell>
          <cell r="AR796">
            <v>0</v>
          </cell>
          <cell r="AS796">
            <v>0</v>
          </cell>
          <cell r="AT796">
            <v>7.6</v>
          </cell>
          <cell r="AU796">
            <v>7.6</v>
          </cell>
          <cell r="AV796">
            <v>7.7</v>
          </cell>
          <cell r="AW796">
            <v>7.79</v>
          </cell>
          <cell r="AX796">
            <v>7.17</v>
          </cell>
          <cell r="AY796">
            <v>7.65</v>
          </cell>
          <cell r="AZ796">
            <v>7.65</v>
          </cell>
          <cell r="BA796">
            <v>7.7</v>
          </cell>
          <cell r="BB796">
            <v>7.89</v>
          </cell>
          <cell r="BC796">
            <v>0</v>
          </cell>
          <cell r="BD796">
            <v>10.51</v>
          </cell>
          <cell r="BE796">
            <v>10.51</v>
          </cell>
          <cell r="BF796">
            <v>10.64</v>
          </cell>
          <cell r="BG796">
            <v>10.77</v>
          </cell>
          <cell r="BH796">
            <v>9.91</v>
          </cell>
          <cell r="BI796">
            <v>10.58</v>
          </cell>
          <cell r="BJ796">
            <v>10.58</v>
          </cell>
          <cell r="BK796">
            <v>10.64</v>
          </cell>
          <cell r="BL796">
            <v>10.91</v>
          </cell>
          <cell r="BN796" t="str">
            <v>12713-0</v>
          </cell>
          <cell r="BO796" t="str">
            <v>12713-0</v>
          </cell>
          <cell r="BR796">
            <v>6.31</v>
          </cell>
          <cell r="BS796">
            <v>6.31</v>
          </cell>
          <cell r="BU796">
            <v>7.7</v>
          </cell>
          <cell r="BV796">
            <v>7.7</v>
          </cell>
          <cell r="BW796">
            <v>0</v>
          </cell>
          <cell r="BX796">
            <v>0</v>
          </cell>
          <cell r="CA796">
            <v>0</v>
          </cell>
          <cell r="CB796">
            <v>7.7</v>
          </cell>
          <cell r="CC796">
            <v>7.6999987679999995</v>
          </cell>
          <cell r="CD796">
            <v>-1.2320000006837972E-6</v>
          </cell>
          <cell r="CE796" t="e">
            <v>#N/A</v>
          </cell>
          <cell r="CG796" t="str">
            <v>Monitorado CMED</v>
          </cell>
          <cell r="CI796" t="str">
            <v>Medicamento</v>
          </cell>
          <cell r="CJ796" t="e">
            <v>#N/A</v>
          </cell>
          <cell r="CK796">
            <v>145.24000000000004</v>
          </cell>
        </row>
        <row r="797">
          <cell r="K797" t="str">
            <v>13010-0</v>
          </cell>
          <cell r="L797" t="str">
            <v>NAVOTRAX 2MG B-1 COMP CT BL 50X10</v>
          </cell>
          <cell r="M797">
            <v>1558400760036</v>
          </cell>
          <cell r="N797">
            <v>187.62</v>
          </cell>
          <cell r="O797">
            <v>0</v>
          </cell>
          <cell r="P797">
            <v>185.36</v>
          </cell>
          <cell r="Q797">
            <v>185.36</v>
          </cell>
          <cell r="R797">
            <v>187.62</v>
          </cell>
          <cell r="S797">
            <v>189.94</v>
          </cell>
          <cell r="T797">
            <v>174.83</v>
          </cell>
          <cell r="U797">
            <v>186.48</v>
          </cell>
          <cell r="V797">
            <v>186.48</v>
          </cell>
          <cell r="W797">
            <v>187.62</v>
          </cell>
          <cell r="X797">
            <v>192.31</v>
          </cell>
          <cell r="Y797">
            <v>0</v>
          </cell>
          <cell r="Z797">
            <v>256.25</v>
          </cell>
          <cell r="AA797">
            <v>256.25</v>
          </cell>
          <cell r="AB797">
            <v>259.37</v>
          </cell>
          <cell r="AC797">
            <v>262.58</v>
          </cell>
          <cell r="AD797">
            <v>241.69</v>
          </cell>
          <cell r="AE797">
            <v>257.8</v>
          </cell>
          <cell r="AF797">
            <v>257.8</v>
          </cell>
          <cell r="AG797">
            <v>259.37</v>
          </cell>
          <cell r="AH797">
            <v>265.86</v>
          </cell>
          <cell r="AI797">
            <v>0</v>
          </cell>
          <cell r="AJ797" t="str">
            <v>positiva</v>
          </cell>
          <cell r="AK797" t="str">
            <v>positiva</v>
          </cell>
          <cell r="AL797" t="str">
            <v>13010-0</v>
          </cell>
          <cell r="AM797" t="str">
            <v>Não consta</v>
          </cell>
          <cell r="AN797" t="str">
            <v>não consta</v>
          </cell>
          <cell r="AO797" t="str">
            <v>13010-0</v>
          </cell>
          <cell r="AP797">
            <v>0</v>
          </cell>
          <cell r="AQ797" t="str">
            <v>NA</v>
          </cell>
          <cell r="AR797" t="str">
            <v>Inclusão de PMC. ABRIL - verificar se é restrito hospitalar ou não</v>
          </cell>
          <cell r="AS797">
            <v>0</v>
          </cell>
          <cell r="AT797">
            <v>185.36</v>
          </cell>
          <cell r="AU797">
            <v>185.36</v>
          </cell>
          <cell r="AV797">
            <v>187.62</v>
          </cell>
          <cell r="AW797">
            <v>189.94</v>
          </cell>
          <cell r="AX797">
            <v>174.83</v>
          </cell>
          <cell r="AY797">
            <v>186.48</v>
          </cell>
          <cell r="AZ797">
            <v>186.48</v>
          </cell>
          <cell r="BA797">
            <v>187.62</v>
          </cell>
          <cell r="BB797">
            <v>192.31</v>
          </cell>
          <cell r="BC797">
            <v>0</v>
          </cell>
          <cell r="BD797">
            <v>256.25</v>
          </cell>
          <cell r="BE797">
            <v>256.25</v>
          </cell>
          <cell r="BF797">
            <v>259.37</v>
          </cell>
          <cell r="BG797">
            <v>262.58</v>
          </cell>
          <cell r="BH797">
            <v>241.69</v>
          </cell>
          <cell r="BI797">
            <v>257.8</v>
          </cell>
          <cell r="BJ797">
            <v>257.8</v>
          </cell>
          <cell r="BK797">
            <v>259.37</v>
          </cell>
          <cell r="BL797">
            <v>265.86</v>
          </cell>
          <cell r="BN797" t="str">
            <v>13010-0</v>
          </cell>
          <cell r="BO797" t="str">
            <v>13010-0</v>
          </cell>
          <cell r="BR797">
            <v>153.85</v>
          </cell>
          <cell r="BS797">
            <v>153.85</v>
          </cell>
          <cell r="BU797">
            <v>187.62</v>
          </cell>
          <cell r="BV797">
            <v>187.62</v>
          </cell>
          <cell r="BW797">
            <v>0</v>
          </cell>
          <cell r="BX797">
            <v>0</v>
          </cell>
          <cell r="CA797">
            <v>0</v>
          </cell>
          <cell r="CB797">
            <v>187.62</v>
          </cell>
          <cell r="CC797">
            <v>187.61996998079999</v>
          </cell>
          <cell r="CD797">
            <v>-3.0019200011111025E-5</v>
          </cell>
          <cell r="CE797" t="e">
            <v>#N/A</v>
          </cell>
          <cell r="CG797" t="str">
            <v>Monitorado CMED</v>
          </cell>
          <cell r="CI797" t="str">
            <v>Medicamento</v>
          </cell>
          <cell r="CJ797" t="e">
            <v>#N/A</v>
          </cell>
          <cell r="CK797">
            <v>3540.4500000000003</v>
          </cell>
        </row>
        <row r="798">
          <cell r="K798" t="str">
            <v>12588-0</v>
          </cell>
          <cell r="L798" t="str">
            <v>NEO AMITRIPTILIN 25MG C-1 COMP CT 1X20</v>
          </cell>
          <cell r="M798">
            <v>1558402650017</v>
          </cell>
          <cell r="N798">
            <v>8.2899999999999991</v>
          </cell>
          <cell r="O798">
            <v>5.21E-2</v>
          </cell>
          <cell r="P798">
            <v>8.61</v>
          </cell>
          <cell r="Q798">
            <v>8.61</v>
          </cell>
          <cell r="R798">
            <v>8.7200000000000006</v>
          </cell>
          <cell r="S798">
            <v>8.83</v>
          </cell>
          <cell r="T798">
            <v>8.1300000000000008</v>
          </cell>
          <cell r="U798">
            <v>8.67</v>
          </cell>
          <cell r="V798">
            <v>8.67</v>
          </cell>
          <cell r="W798">
            <v>8.7200000000000006</v>
          </cell>
          <cell r="X798">
            <v>8.94</v>
          </cell>
          <cell r="Y798">
            <v>0</v>
          </cell>
          <cell r="Z798">
            <v>11.9</v>
          </cell>
          <cell r="AA798">
            <v>11.9</v>
          </cell>
          <cell r="AB798">
            <v>12.05</v>
          </cell>
          <cell r="AC798">
            <v>12.21</v>
          </cell>
          <cell r="AD798">
            <v>11.24</v>
          </cell>
          <cell r="AE798">
            <v>11.99</v>
          </cell>
          <cell r="AF798">
            <v>11.99</v>
          </cell>
          <cell r="AG798">
            <v>12.05</v>
          </cell>
          <cell r="AH798">
            <v>12.36</v>
          </cell>
          <cell r="AI798">
            <v>0</v>
          </cell>
          <cell r="AJ798" t="str">
            <v>positiva</v>
          </cell>
          <cell r="AK798" t="str">
            <v>positiva</v>
          </cell>
          <cell r="AL798" t="str">
            <v>12588-0</v>
          </cell>
          <cell r="AM798" t="str">
            <v>Não consta</v>
          </cell>
          <cell r="AN798" t="str">
            <v>não consta</v>
          </cell>
          <cell r="AO798" t="str">
            <v>12588-0</v>
          </cell>
          <cell r="AP798">
            <v>0</v>
          </cell>
          <cell r="AQ798" t="str">
            <v>NA</v>
          </cell>
          <cell r="AR798">
            <v>0</v>
          </cell>
          <cell r="AS798">
            <v>0</v>
          </cell>
          <cell r="AT798">
            <v>8.61</v>
          </cell>
          <cell r="AU798">
            <v>8.61</v>
          </cell>
          <cell r="AV798">
            <v>8.7200000000000006</v>
          </cell>
          <cell r="AW798">
            <v>8.83</v>
          </cell>
          <cell r="AX798">
            <v>8.1300000000000008</v>
          </cell>
          <cell r="AY798">
            <v>8.67</v>
          </cell>
          <cell r="AZ798">
            <v>8.67</v>
          </cell>
          <cell r="BA798">
            <v>8.7200000000000006</v>
          </cell>
          <cell r="BB798">
            <v>8.94</v>
          </cell>
          <cell r="BC798">
            <v>0</v>
          </cell>
          <cell r="BD798">
            <v>11.9</v>
          </cell>
          <cell r="BE798">
            <v>11.9</v>
          </cell>
          <cell r="BF798">
            <v>12.05</v>
          </cell>
          <cell r="BG798">
            <v>12.21</v>
          </cell>
          <cell r="BH798">
            <v>11.24</v>
          </cell>
          <cell r="BI798">
            <v>11.99</v>
          </cell>
          <cell r="BJ798">
            <v>11.99</v>
          </cell>
          <cell r="BK798">
            <v>12.05</v>
          </cell>
          <cell r="BL798">
            <v>12.36</v>
          </cell>
          <cell r="BN798" t="e">
            <v>#N/A</v>
          </cell>
          <cell r="BO798" t="str">
            <v>12588-0</v>
          </cell>
          <cell r="BR798">
            <v>6.8</v>
          </cell>
          <cell r="BS798">
            <v>7.15</v>
          </cell>
          <cell r="BU798">
            <v>8.2899999999999991</v>
          </cell>
          <cell r="BV798">
            <v>8.7200000000000006</v>
          </cell>
          <cell r="BW798">
            <v>5.1869722557298159E-2</v>
          </cell>
          <cell r="BX798">
            <v>-2.3027744270184142E-4</v>
          </cell>
          <cell r="CA798">
            <v>0</v>
          </cell>
          <cell r="CB798">
            <v>8.7200000000000006</v>
          </cell>
          <cell r="CC798">
            <v>8.7199986048000007</v>
          </cell>
          <cell r="CD798">
            <v>-1.3951999999761711E-6</v>
          </cell>
          <cell r="CE798" t="e">
            <v>#N/A</v>
          </cell>
          <cell r="CG798" t="str">
            <v>Monitorado CMED</v>
          </cell>
          <cell r="CI798" t="str">
            <v>Medicamento</v>
          </cell>
          <cell r="CJ798" t="e">
            <v>#N/A</v>
          </cell>
          <cell r="CK798">
            <v>164.55</v>
          </cell>
        </row>
        <row r="799">
          <cell r="K799" t="str">
            <v>12821-0</v>
          </cell>
          <cell r="L799" t="str">
            <v>NEO AMITRIPTILIN 25MG C-1 COMP CT X500</v>
          </cell>
          <cell r="M799">
            <v>1558402650025</v>
          </cell>
          <cell r="N799">
            <v>184.01</v>
          </cell>
          <cell r="O799">
            <v>0</v>
          </cell>
          <cell r="P799">
            <v>181.8</v>
          </cell>
          <cell r="Q799">
            <v>181.8</v>
          </cell>
          <cell r="R799">
            <v>184.01</v>
          </cell>
          <cell r="S799">
            <v>186.28</v>
          </cell>
          <cell r="T799">
            <v>171.47</v>
          </cell>
          <cell r="U799">
            <v>182.9</v>
          </cell>
          <cell r="V799">
            <v>182.9</v>
          </cell>
          <cell r="W799">
            <v>184.01</v>
          </cell>
          <cell r="X799">
            <v>188.61</v>
          </cell>
          <cell r="Y799">
            <v>0</v>
          </cell>
          <cell r="Z799">
            <v>251.33</v>
          </cell>
          <cell r="AA799">
            <v>251.33</v>
          </cell>
          <cell r="AB799">
            <v>254.38</v>
          </cell>
          <cell r="AC799">
            <v>257.52</v>
          </cell>
          <cell r="AD799">
            <v>237.05</v>
          </cell>
          <cell r="AE799">
            <v>252.85</v>
          </cell>
          <cell r="AF799">
            <v>252.85</v>
          </cell>
          <cell r="AG799">
            <v>254.38</v>
          </cell>
          <cell r="AH799">
            <v>260.74</v>
          </cell>
          <cell r="AI799">
            <v>0</v>
          </cell>
          <cell r="AJ799" t="str">
            <v>positiva</v>
          </cell>
          <cell r="AK799" t="str">
            <v>positiva</v>
          </cell>
          <cell r="AL799" t="str">
            <v>12821-0</v>
          </cell>
          <cell r="AM799" t="str">
            <v>Não consta</v>
          </cell>
          <cell r="AN799" t="str">
            <v>não consta</v>
          </cell>
          <cell r="AO799" t="str">
            <v>12821-0</v>
          </cell>
          <cell r="AP799">
            <v>0</v>
          </cell>
          <cell r="AQ799" t="str">
            <v>NA</v>
          </cell>
          <cell r="AR799" t="str">
            <v>Inclusão de PMC. ABRIL - verificar se é restrito hospitalar ou não</v>
          </cell>
          <cell r="AS799">
            <v>0</v>
          </cell>
          <cell r="AT799">
            <v>181.8</v>
          </cell>
          <cell r="AU799">
            <v>181.8</v>
          </cell>
          <cell r="AV799">
            <v>184.01</v>
          </cell>
          <cell r="AW799">
            <v>186.28</v>
          </cell>
          <cell r="AX799">
            <v>171.47</v>
          </cell>
          <cell r="AY799">
            <v>182.9</v>
          </cell>
          <cell r="AZ799">
            <v>182.9</v>
          </cell>
          <cell r="BA799">
            <v>184.01</v>
          </cell>
          <cell r="BB799">
            <v>188.61</v>
          </cell>
          <cell r="BC799">
            <v>0</v>
          </cell>
          <cell r="BD799">
            <v>251.33</v>
          </cell>
          <cell r="BE799">
            <v>251.33</v>
          </cell>
          <cell r="BF799">
            <v>254.38</v>
          </cell>
          <cell r="BG799">
            <v>257.52</v>
          </cell>
          <cell r="BH799">
            <v>237.05</v>
          </cell>
          <cell r="BI799">
            <v>252.85</v>
          </cell>
          <cell r="BJ799">
            <v>252.85</v>
          </cell>
          <cell r="BK799">
            <v>254.38</v>
          </cell>
          <cell r="BL799">
            <v>260.74</v>
          </cell>
          <cell r="BN799" t="str">
            <v>12821-0</v>
          </cell>
          <cell r="BO799" t="str">
            <v>12821-0</v>
          </cell>
          <cell r="BR799">
            <v>150.88999999999999</v>
          </cell>
          <cell r="BS799">
            <v>150.88999999999999</v>
          </cell>
          <cell r="BU799">
            <v>184.01</v>
          </cell>
          <cell r="BV799">
            <v>184.01</v>
          </cell>
          <cell r="BW799">
            <v>0</v>
          </cell>
          <cell r="BX799">
            <v>0</v>
          </cell>
          <cell r="CA799">
            <v>0</v>
          </cell>
          <cell r="CB799">
            <v>184.01</v>
          </cell>
          <cell r="CC799">
            <v>184.00997055839997</v>
          </cell>
          <cell r="CD799">
            <v>-2.9441600020163605E-5</v>
          </cell>
          <cell r="CE799" t="e">
            <v>#N/A</v>
          </cell>
          <cell r="CG799" t="str">
            <v>Monitorado CMED</v>
          </cell>
          <cell r="CI799" t="str">
            <v>Medicamento</v>
          </cell>
          <cell r="CJ799" t="e">
            <v>#N/A</v>
          </cell>
          <cell r="CK799">
            <v>3472.41</v>
          </cell>
        </row>
        <row r="800">
          <cell r="K800" t="str">
            <v>12650-0</v>
          </cell>
          <cell r="L800" t="str">
            <v>NEO AMPICILIN 250MG/5ML PO EXT VD 1X60ML</v>
          </cell>
          <cell r="M800">
            <v>1558403350033</v>
          </cell>
          <cell r="N800">
            <v>22.82</v>
          </cell>
          <cell r="O800">
            <v>5.21E-2</v>
          </cell>
          <cell r="P800">
            <v>23.71</v>
          </cell>
          <cell r="Q800">
            <v>23.71</v>
          </cell>
          <cell r="R800">
            <v>24</v>
          </cell>
          <cell r="S800">
            <v>24.3</v>
          </cell>
          <cell r="T800">
            <v>22.36</v>
          </cell>
          <cell r="U800">
            <v>23.85</v>
          </cell>
          <cell r="V800">
            <v>23.85</v>
          </cell>
          <cell r="W800">
            <v>24</v>
          </cell>
          <cell r="X800">
            <v>24.6</v>
          </cell>
          <cell r="Y800">
            <v>0</v>
          </cell>
          <cell r="Z800">
            <v>32.78</v>
          </cell>
          <cell r="AA800">
            <v>32.78</v>
          </cell>
          <cell r="AB800">
            <v>33.18</v>
          </cell>
          <cell r="AC800">
            <v>33.590000000000003</v>
          </cell>
          <cell r="AD800">
            <v>30.91</v>
          </cell>
          <cell r="AE800">
            <v>32.97</v>
          </cell>
          <cell r="AF800">
            <v>32.97</v>
          </cell>
          <cell r="AG800">
            <v>33.18</v>
          </cell>
          <cell r="AH800">
            <v>34.01</v>
          </cell>
          <cell r="AI800">
            <v>0</v>
          </cell>
          <cell r="AJ800" t="str">
            <v>positiva</v>
          </cell>
          <cell r="AK800" t="str">
            <v>positiva</v>
          </cell>
          <cell r="AL800" t="str">
            <v>12650-0</v>
          </cell>
          <cell r="AM800" t="str">
            <v>Não consta</v>
          </cell>
          <cell r="AN800" t="str">
            <v>não consta</v>
          </cell>
          <cell r="AO800" t="str">
            <v>12650-0</v>
          </cell>
          <cell r="AP800">
            <v>0</v>
          </cell>
          <cell r="AQ800" t="str">
            <v>NA</v>
          </cell>
          <cell r="AR800">
            <v>0</v>
          </cell>
          <cell r="AS800">
            <v>0</v>
          </cell>
          <cell r="AT800">
            <v>23.71</v>
          </cell>
          <cell r="AU800">
            <v>23.71</v>
          </cell>
          <cell r="AV800">
            <v>24</v>
          </cell>
          <cell r="AW800">
            <v>24.3</v>
          </cell>
          <cell r="AX800">
            <v>22.36</v>
          </cell>
          <cell r="AY800">
            <v>23.85</v>
          </cell>
          <cell r="AZ800">
            <v>23.85</v>
          </cell>
          <cell r="BA800">
            <v>24</v>
          </cell>
          <cell r="BB800">
            <v>24.6</v>
          </cell>
          <cell r="BC800">
            <v>0</v>
          </cell>
          <cell r="BD800">
            <v>32.78</v>
          </cell>
          <cell r="BE800">
            <v>32.78</v>
          </cell>
          <cell r="BF800">
            <v>33.18</v>
          </cell>
          <cell r="BG800">
            <v>33.590000000000003</v>
          </cell>
          <cell r="BH800">
            <v>30.91</v>
          </cell>
          <cell r="BI800">
            <v>32.97</v>
          </cell>
          <cell r="BJ800">
            <v>32.97</v>
          </cell>
          <cell r="BK800">
            <v>33.18</v>
          </cell>
          <cell r="BL800">
            <v>34.01</v>
          </cell>
          <cell r="BN800" t="str">
            <v>12650-0</v>
          </cell>
          <cell r="BO800" t="str">
            <v>12650-0</v>
          </cell>
          <cell r="BR800">
            <v>18.71</v>
          </cell>
          <cell r="BS800">
            <v>19.68</v>
          </cell>
          <cell r="BU800">
            <v>22.82</v>
          </cell>
          <cell r="BV800">
            <v>24</v>
          </cell>
          <cell r="BW800">
            <v>5.1709027169149824E-2</v>
          </cell>
          <cell r="BX800">
            <v>-3.909728308501767E-4</v>
          </cell>
          <cell r="CA800">
            <v>0</v>
          </cell>
          <cell r="CB800">
            <v>24</v>
          </cell>
          <cell r="CC800">
            <v>23.999996159999998</v>
          </cell>
          <cell r="CD800">
            <v>-3.8400000015315072E-6</v>
          </cell>
          <cell r="CE800" t="e">
            <v>#N/A</v>
          </cell>
          <cell r="CG800" t="str">
            <v>Monitorado CMED</v>
          </cell>
          <cell r="CI800" t="str">
            <v>Medicamento</v>
          </cell>
          <cell r="CJ800" t="e">
            <v>#N/A</v>
          </cell>
          <cell r="CK800">
            <v>452.86</v>
          </cell>
        </row>
        <row r="801">
          <cell r="K801" t="str">
            <v>12543-0</v>
          </cell>
          <cell r="L801" t="str">
            <v>NEO AMPICILIN 500MG CAP CT BL 1X10</v>
          </cell>
          <cell r="M801">
            <v>1558403350017</v>
          </cell>
          <cell r="N801">
            <v>27.57</v>
          </cell>
          <cell r="O801">
            <v>0</v>
          </cell>
          <cell r="P801">
            <v>27.24</v>
          </cell>
          <cell r="Q801">
            <v>27.24</v>
          </cell>
          <cell r="R801">
            <v>27.57</v>
          </cell>
          <cell r="S801">
            <v>27.91</v>
          </cell>
          <cell r="T801">
            <v>25.69</v>
          </cell>
          <cell r="U801">
            <v>27.41</v>
          </cell>
          <cell r="V801">
            <v>27.41</v>
          </cell>
          <cell r="W801">
            <v>27.57</v>
          </cell>
          <cell r="X801">
            <v>28.26</v>
          </cell>
          <cell r="Y801">
            <v>0</v>
          </cell>
          <cell r="Z801">
            <v>37.659999999999997</v>
          </cell>
          <cell r="AA801">
            <v>37.659999999999997</v>
          </cell>
          <cell r="AB801">
            <v>38.11</v>
          </cell>
          <cell r="AC801">
            <v>38.58</v>
          </cell>
          <cell r="AD801">
            <v>35.51</v>
          </cell>
          <cell r="AE801">
            <v>37.89</v>
          </cell>
          <cell r="AF801">
            <v>37.89</v>
          </cell>
          <cell r="AG801">
            <v>38.11</v>
          </cell>
          <cell r="AH801">
            <v>39.07</v>
          </cell>
          <cell r="AI801">
            <v>0</v>
          </cell>
          <cell r="AJ801" t="str">
            <v>positiva</v>
          </cell>
          <cell r="AK801" t="str">
            <v>positiva</v>
          </cell>
          <cell r="AL801" t="str">
            <v>12543-0</v>
          </cell>
          <cell r="AM801" t="str">
            <v>Não consta</v>
          </cell>
          <cell r="AN801" t="str">
            <v>não consta</v>
          </cell>
          <cell r="AO801" t="str">
            <v>12543-0</v>
          </cell>
          <cell r="AP801">
            <v>0</v>
          </cell>
          <cell r="AQ801" t="str">
            <v>NA</v>
          </cell>
          <cell r="AR801">
            <v>0</v>
          </cell>
          <cell r="AS801">
            <v>0</v>
          </cell>
          <cell r="AT801">
            <v>27.24</v>
          </cell>
          <cell r="AU801">
            <v>27.24</v>
          </cell>
          <cell r="AV801">
            <v>27.57</v>
          </cell>
          <cell r="AW801">
            <v>27.91</v>
          </cell>
          <cell r="AX801">
            <v>25.69</v>
          </cell>
          <cell r="AY801">
            <v>27.41</v>
          </cell>
          <cell r="AZ801">
            <v>27.41</v>
          </cell>
          <cell r="BA801">
            <v>27.57</v>
          </cell>
          <cell r="BB801">
            <v>28.26</v>
          </cell>
          <cell r="BC801">
            <v>0</v>
          </cell>
          <cell r="BD801">
            <v>37.659999999999997</v>
          </cell>
          <cell r="BE801">
            <v>37.659999999999997</v>
          </cell>
          <cell r="BF801">
            <v>38.11</v>
          </cell>
          <cell r="BG801">
            <v>38.58</v>
          </cell>
          <cell r="BH801">
            <v>35.51</v>
          </cell>
          <cell r="BI801">
            <v>37.89</v>
          </cell>
          <cell r="BJ801">
            <v>37.89</v>
          </cell>
          <cell r="BK801">
            <v>38.11</v>
          </cell>
          <cell r="BL801">
            <v>39.07</v>
          </cell>
          <cell r="BN801" t="str">
            <v>12543-0</v>
          </cell>
          <cell r="BO801" t="str">
            <v>12543-0</v>
          </cell>
          <cell r="BR801">
            <v>22.61</v>
          </cell>
          <cell r="BS801">
            <v>22.61</v>
          </cell>
          <cell r="BU801">
            <v>27.57</v>
          </cell>
          <cell r="BV801">
            <v>27.57</v>
          </cell>
          <cell r="BW801">
            <v>0</v>
          </cell>
          <cell r="BX801">
            <v>0</v>
          </cell>
          <cell r="CA801">
            <v>0</v>
          </cell>
          <cell r="CB801">
            <v>27.57</v>
          </cell>
          <cell r="CC801">
            <v>27.569995588799998</v>
          </cell>
          <cell r="CD801">
            <v>-4.4112000026075293E-6</v>
          </cell>
          <cell r="CE801" t="e">
            <v>#N/A</v>
          </cell>
          <cell r="CG801" t="str">
            <v>Monitorado CMED</v>
          </cell>
          <cell r="CI801" t="str">
            <v>Medicamento</v>
          </cell>
          <cell r="CJ801" t="e">
            <v>#N/A</v>
          </cell>
          <cell r="CK801">
            <v>520.29</v>
          </cell>
        </row>
        <row r="802">
          <cell r="K802" t="str">
            <v>12561-0</v>
          </cell>
          <cell r="L802" t="str">
            <v>NEO BENDAZOL 200MG COMP CT BL 1X2</v>
          </cell>
          <cell r="M802">
            <v>1046500780011</v>
          </cell>
          <cell r="N802">
            <v>3.28</v>
          </cell>
          <cell r="O802">
            <v>0</v>
          </cell>
          <cell r="P802">
            <v>3.24</v>
          </cell>
          <cell r="Q802">
            <v>3.24</v>
          </cell>
          <cell r="R802">
            <v>3.28</v>
          </cell>
          <cell r="S802">
            <v>3.32</v>
          </cell>
          <cell r="T802">
            <v>3.06</v>
          </cell>
          <cell r="U802">
            <v>3.26</v>
          </cell>
          <cell r="V802">
            <v>3.26</v>
          </cell>
          <cell r="W802">
            <v>3.28</v>
          </cell>
          <cell r="X802">
            <v>3.36</v>
          </cell>
          <cell r="Y802">
            <v>0</v>
          </cell>
          <cell r="Z802">
            <v>4.4800000000000004</v>
          </cell>
          <cell r="AA802">
            <v>4.4800000000000004</v>
          </cell>
          <cell r="AB802">
            <v>4.53</v>
          </cell>
          <cell r="AC802">
            <v>4.59</v>
          </cell>
          <cell r="AD802">
            <v>4.2300000000000004</v>
          </cell>
          <cell r="AE802">
            <v>4.51</v>
          </cell>
          <cell r="AF802">
            <v>4.51</v>
          </cell>
          <cell r="AG802">
            <v>4.53</v>
          </cell>
          <cell r="AH802">
            <v>4.6500000000000004</v>
          </cell>
          <cell r="AI802">
            <v>0</v>
          </cell>
          <cell r="AJ802" t="str">
            <v>positiva</v>
          </cell>
          <cell r="AK802" t="str">
            <v>positiva</v>
          </cell>
          <cell r="AL802" t="str">
            <v>12561-0</v>
          </cell>
          <cell r="AM802" t="str">
            <v>Não consta</v>
          </cell>
          <cell r="AN802" t="str">
            <v>não consta</v>
          </cell>
          <cell r="AO802" t="str">
            <v>12561-0</v>
          </cell>
          <cell r="AP802">
            <v>0</v>
          </cell>
          <cell r="AQ802" t="str">
            <v>NA</v>
          </cell>
          <cell r="AR802">
            <v>0</v>
          </cell>
          <cell r="AS802">
            <v>0</v>
          </cell>
          <cell r="AT802">
            <v>3.24</v>
          </cell>
          <cell r="AU802">
            <v>3.24</v>
          </cell>
          <cell r="AV802">
            <v>3.28</v>
          </cell>
          <cell r="AW802">
            <v>3.32</v>
          </cell>
          <cell r="AX802">
            <v>3.06</v>
          </cell>
          <cell r="AY802">
            <v>3.26</v>
          </cell>
          <cell r="AZ802">
            <v>3.26</v>
          </cell>
          <cell r="BA802">
            <v>3.28</v>
          </cell>
          <cell r="BB802">
            <v>3.36</v>
          </cell>
          <cell r="BC802">
            <v>0</v>
          </cell>
          <cell r="BD802">
            <v>4.4800000000000004</v>
          </cell>
          <cell r="BE802">
            <v>4.4800000000000004</v>
          </cell>
          <cell r="BF802">
            <v>4.53</v>
          </cell>
          <cell r="BG802">
            <v>4.59</v>
          </cell>
          <cell r="BH802">
            <v>4.2300000000000004</v>
          </cell>
          <cell r="BI802">
            <v>4.51</v>
          </cell>
          <cell r="BJ802">
            <v>4.51</v>
          </cell>
          <cell r="BK802">
            <v>4.53</v>
          </cell>
          <cell r="BL802">
            <v>4.6500000000000004</v>
          </cell>
          <cell r="BN802" t="str">
            <v>12561-0</v>
          </cell>
          <cell r="BO802" t="str">
            <v>12561-0</v>
          </cell>
          <cell r="BR802">
            <v>2.69</v>
          </cell>
          <cell r="BS802">
            <v>2.69</v>
          </cell>
          <cell r="BU802">
            <v>3.28</v>
          </cell>
          <cell r="BV802">
            <v>3.28</v>
          </cell>
          <cell r="BW802">
            <v>0</v>
          </cell>
          <cell r="BX802">
            <v>0</v>
          </cell>
          <cell r="CA802">
            <v>0</v>
          </cell>
          <cell r="CB802">
            <v>3.28</v>
          </cell>
          <cell r="CC802">
            <v>3.2799994751999995</v>
          </cell>
          <cell r="CD802">
            <v>-5.2480000034549334E-7</v>
          </cell>
          <cell r="CE802" t="e">
            <v>#N/A</v>
          </cell>
          <cell r="CG802" t="str">
            <v>Monitorado CMED</v>
          </cell>
          <cell r="CI802" t="str">
            <v>Medicamento</v>
          </cell>
          <cell r="CJ802" t="e">
            <v>#N/A</v>
          </cell>
          <cell r="CK802">
            <v>61.90000000000002</v>
          </cell>
        </row>
        <row r="803">
          <cell r="K803" t="str">
            <v>12684-0</v>
          </cell>
          <cell r="L803" t="str">
            <v>NEO BENDAZOL 40MG/ML SUSP VD AMB 1X10ML</v>
          </cell>
          <cell r="M803">
            <v>1558401200018</v>
          </cell>
          <cell r="N803">
            <v>6.4</v>
          </cell>
          <cell r="O803">
            <v>5.21E-2</v>
          </cell>
          <cell r="P803">
            <v>6.65</v>
          </cell>
          <cell r="Q803">
            <v>6.65</v>
          </cell>
          <cell r="R803">
            <v>6.73</v>
          </cell>
          <cell r="S803">
            <v>6.81</v>
          </cell>
          <cell r="T803">
            <v>6.27</v>
          </cell>
          <cell r="U803">
            <v>6.69</v>
          </cell>
          <cell r="V803">
            <v>6.69</v>
          </cell>
          <cell r="W803">
            <v>6.73</v>
          </cell>
          <cell r="X803">
            <v>6.9</v>
          </cell>
          <cell r="Y803">
            <v>0</v>
          </cell>
          <cell r="Z803">
            <v>9.19</v>
          </cell>
          <cell r="AA803">
            <v>9.19</v>
          </cell>
          <cell r="AB803">
            <v>9.3000000000000007</v>
          </cell>
          <cell r="AC803">
            <v>9.41</v>
          </cell>
          <cell r="AD803">
            <v>8.67</v>
          </cell>
          <cell r="AE803">
            <v>9.25</v>
          </cell>
          <cell r="AF803">
            <v>9.25</v>
          </cell>
          <cell r="AG803">
            <v>9.3000000000000007</v>
          </cell>
          <cell r="AH803">
            <v>9.5399999999999991</v>
          </cell>
          <cell r="AI803">
            <v>0</v>
          </cell>
          <cell r="AJ803" t="str">
            <v>positiva</v>
          </cell>
          <cell r="AK803" t="str">
            <v>positiva</v>
          </cell>
          <cell r="AL803" t="str">
            <v>12684-0</v>
          </cell>
          <cell r="AM803" t="str">
            <v>Não consta</v>
          </cell>
          <cell r="AN803" t="str">
            <v>não consta</v>
          </cell>
          <cell r="AO803" t="str">
            <v>12684-0</v>
          </cell>
          <cell r="AP803">
            <v>0</v>
          </cell>
          <cell r="AQ803" t="str">
            <v>NA</v>
          </cell>
          <cell r="AR803">
            <v>0</v>
          </cell>
          <cell r="AS803">
            <v>0</v>
          </cell>
          <cell r="AT803">
            <v>6.65</v>
          </cell>
          <cell r="AU803">
            <v>6.65</v>
          </cell>
          <cell r="AV803">
            <v>6.73</v>
          </cell>
          <cell r="AW803">
            <v>6.81</v>
          </cell>
          <cell r="AX803">
            <v>6.27</v>
          </cell>
          <cell r="AY803">
            <v>6.69</v>
          </cell>
          <cell r="AZ803">
            <v>6.69</v>
          </cell>
          <cell r="BA803">
            <v>6.73</v>
          </cell>
          <cell r="BB803">
            <v>6.9</v>
          </cell>
          <cell r="BC803">
            <v>0</v>
          </cell>
          <cell r="BD803">
            <v>9.19</v>
          </cell>
          <cell r="BE803">
            <v>9.19</v>
          </cell>
          <cell r="BF803">
            <v>9.3000000000000007</v>
          </cell>
          <cell r="BG803">
            <v>9.41</v>
          </cell>
          <cell r="BH803">
            <v>8.67</v>
          </cell>
          <cell r="BI803">
            <v>9.25</v>
          </cell>
          <cell r="BJ803">
            <v>9.25</v>
          </cell>
          <cell r="BK803">
            <v>9.3000000000000007</v>
          </cell>
          <cell r="BL803">
            <v>9.5399999999999991</v>
          </cell>
          <cell r="BN803" t="str">
            <v>12684-0</v>
          </cell>
          <cell r="BO803" t="str">
            <v>12684-0</v>
          </cell>
          <cell r="BR803">
            <v>5.25</v>
          </cell>
          <cell r="BS803">
            <v>5.52</v>
          </cell>
          <cell r="BU803">
            <v>6.4</v>
          </cell>
          <cell r="BV803">
            <v>6.73</v>
          </cell>
          <cell r="BW803">
            <v>5.1562499999999956E-2</v>
          </cell>
          <cell r="BX803">
            <v>-5.3750000000004489E-4</v>
          </cell>
          <cell r="CA803">
            <v>0</v>
          </cell>
          <cell r="CB803">
            <v>6.73</v>
          </cell>
          <cell r="CC803">
            <v>6.7299989232000001</v>
          </cell>
          <cell r="CD803">
            <v>-1.0768000002769895E-6</v>
          </cell>
          <cell r="CE803" t="e">
            <v>#N/A</v>
          </cell>
          <cell r="CG803" t="str">
            <v>Monitorado CMED</v>
          </cell>
          <cell r="CI803" t="str">
            <v>Medicamento</v>
          </cell>
          <cell r="CJ803" t="e">
            <v>#N/A</v>
          </cell>
          <cell r="CK803">
            <v>127</v>
          </cell>
        </row>
        <row r="804">
          <cell r="K804" t="str">
            <v>12644-0</v>
          </cell>
          <cell r="L804" t="str">
            <v>NEO CEFADRIL 250MG/5ML PO EXT VD 1X100ML</v>
          </cell>
          <cell r="M804">
            <v>1046502210031</v>
          </cell>
          <cell r="N804">
            <v>38.79</v>
          </cell>
          <cell r="O804">
            <v>0</v>
          </cell>
          <cell r="P804">
            <v>38.33</v>
          </cell>
          <cell r="Q804">
            <v>38.33</v>
          </cell>
          <cell r="R804">
            <v>38.79</v>
          </cell>
          <cell r="S804">
            <v>39.270000000000003</v>
          </cell>
          <cell r="T804">
            <v>36.15</v>
          </cell>
          <cell r="U804">
            <v>38.56</v>
          </cell>
          <cell r="V804">
            <v>38.56</v>
          </cell>
          <cell r="W804">
            <v>38.79</v>
          </cell>
          <cell r="X804">
            <v>39.76</v>
          </cell>
          <cell r="Y804">
            <v>0</v>
          </cell>
          <cell r="Z804">
            <v>52.99</v>
          </cell>
          <cell r="AA804">
            <v>52.99</v>
          </cell>
          <cell r="AB804">
            <v>53.62</v>
          </cell>
          <cell r="AC804">
            <v>54.29</v>
          </cell>
          <cell r="AD804">
            <v>49.98</v>
          </cell>
          <cell r="AE804">
            <v>53.31</v>
          </cell>
          <cell r="AF804">
            <v>53.31</v>
          </cell>
          <cell r="AG804">
            <v>53.62</v>
          </cell>
          <cell r="AH804">
            <v>54.97</v>
          </cell>
          <cell r="AI804">
            <v>0</v>
          </cell>
          <cell r="AJ804" t="str">
            <v>positiva</v>
          </cell>
          <cell r="AK804" t="str">
            <v>positiva</v>
          </cell>
          <cell r="AL804" t="str">
            <v>12644-0</v>
          </cell>
          <cell r="AM804" t="str">
            <v>Não consta</v>
          </cell>
          <cell r="AN804" t="str">
            <v>não consta</v>
          </cell>
          <cell r="AO804" t="str">
            <v>12644-0</v>
          </cell>
          <cell r="AP804">
            <v>0</v>
          </cell>
          <cell r="AQ804" t="str">
            <v>NA</v>
          </cell>
          <cell r="AR804">
            <v>0</v>
          </cell>
          <cell r="AS804">
            <v>0</v>
          </cell>
          <cell r="AT804">
            <v>38.33</v>
          </cell>
          <cell r="AU804">
            <v>38.33</v>
          </cell>
          <cell r="AV804">
            <v>38.79</v>
          </cell>
          <cell r="AW804">
            <v>39.270000000000003</v>
          </cell>
          <cell r="AX804">
            <v>36.15</v>
          </cell>
          <cell r="AY804">
            <v>38.56</v>
          </cell>
          <cell r="AZ804">
            <v>38.56</v>
          </cell>
          <cell r="BA804">
            <v>38.79</v>
          </cell>
          <cell r="BB804">
            <v>39.76</v>
          </cell>
          <cell r="BC804">
            <v>0</v>
          </cell>
          <cell r="BD804">
            <v>52.99</v>
          </cell>
          <cell r="BE804">
            <v>52.99</v>
          </cell>
          <cell r="BF804">
            <v>53.62</v>
          </cell>
          <cell r="BG804">
            <v>54.29</v>
          </cell>
          <cell r="BH804">
            <v>49.98</v>
          </cell>
          <cell r="BI804">
            <v>53.31</v>
          </cell>
          <cell r="BJ804">
            <v>53.31</v>
          </cell>
          <cell r="BK804">
            <v>53.62</v>
          </cell>
          <cell r="BL804">
            <v>54.97</v>
          </cell>
          <cell r="BN804" t="str">
            <v>12644-0</v>
          </cell>
          <cell r="BO804" t="str">
            <v>12644-0</v>
          </cell>
          <cell r="BR804">
            <v>31.81</v>
          </cell>
          <cell r="BS804">
            <v>31.81</v>
          </cell>
          <cell r="BU804">
            <v>38.79</v>
          </cell>
          <cell r="BV804">
            <v>38.79</v>
          </cell>
          <cell r="BW804">
            <v>0</v>
          </cell>
          <cell r="BX804">
            <v>0</v>
          </cell>
          <cell r="CA804">
            <v>0</v>
          </cell>
          <cell r="CB804">
            <v>38.79</v>
          </cell>
          <cell r="CC804">
            <v>38.789993793599997</v>
          </cell>
          <cell r="CD804">
            <v>-6.2064000019290688E-6</v>
          </cell>
          <cell r="CE804" t="e">
            <v>#N/A</v>
          </cell>
          <cell r="CG804" t="str">
            <v>Monitorado CMED</v>
          </cell>
          <cell r="CI804" t="str">
            <v>Medicamento</v>
          </cell>
          <cell r="CJ804" t="e">
            <v>#N/A</v>
          </cell>
          <cell r="CK804">
            <v>732.06000000000006</v>
          </cell>
        </row>
        <row r="805">
          <cell r="K805" t="str">
            <v>12552-0</v>
          </cell>
          <cell r="L805" t="str">
            <v>NEO CEFADRIL 500MG CAP CT ENV 2X4</v>
          </cell>
          <cell r="M805">
            <v>1046502210064</v>
          </cell>
          <cell r="N805">
            <v>36.479999999999997</v>
          </cell>
          <cell r="O805">
            <v>0</v>
          </cell>
          <cell r="P805">
            <v>36.04</v>
          </cell>
          <cell r="Q805">
            <v>36.04</v>
          </cell>
          <cell r="R805">
            <v>36.479999999999997</v>
          </cell>
          <cell r="S805">
            <v>36.93</v>
          </cell>
          <cell r="T805">
            <v>33.99</v>
          </cell>
          <cell r="U805">
            <v>36.25</v>
          </cell>
          <cell r="V805">
            <v>36.25</v>
          </cell>
          <cell r="W805">
            <v>36.479999999999997</v>
          </cell>
          <cell r="X805">
            <v>37.39</v>
          </cell>
          <cell r="Y805">
            <v>0</v>
          </cell>
          <cell r="Z805">
            <v>49.82</v>
          </cell>
          <cell r="AA805">
            <v>49.82</v>
          </cell>
          <cell r="AB805">
            <v>50.43</v>
          </cell>
          <cell r="AC805">
            <v>51.05</v>
          </cell>
          <cell r="AD805">
            <v>46.99</v>
          </cell>
          <cell r="AE805">
            <v>50.11</v>
          </cell>
          <cell r="AF805">
            <v>50.11</v>
          </cell>
          <cell r="AG805">
            <v>50.43</v>
          </cell>
          <cell r="AH805">
            <v>51.69</v>
          </cell>
          <cell r="AI805">
            <v>0</v>
          </cell>
          <cell r="AJ805" t="str">
            <v>positiva</v>
          </cell>
          <cell r="AK805" t="str">
            <v>positiva</v>
          </cell>
          <cell r="AL805" t="str">
            <v>12552-0</v>
          </cell>
          <cell r="AM805" t="str">
            <v>Não consta</v>
          </cell>
          <cell r="AN805" t="str">
            <v>não consta</v>
          </cell>
          <cell r="AO805" t="str">
            <v>12552-0</v>
          </cell>
          <cell r="AP805">
            <v>0</v>
          </cell>
          <cell r="AQ805" t="str">
            <v>NA</v>
          </cell>
          <cell r="AR805">
            <v>0</v>
          </cell>
          <cell r="AS805">
            <v>0</v>
          </cell>
          <cell r="AT805">
            <v>36.04</v>
          </cell>
          <cell r="AU805">
            <v>36.04</v>
          </cell>
          <cell r="AV805">
            <v>36.479999999999997</v>
          </cell>
          <cell r="AW805">
            <v>36.93</v>
          </cell>
          <cell r="AX805">
            <v>33.99</v>
          </cell>
          <cell r="AY805">
            <v>36.25</v>
          </cell>
          <cell r="AZ805">
            <v>36.25</v>
          </cell>
          <cell r="BA805">
            <v>36.479999999999997</v>
          </cell>
          <cell r="BB805">
            <v>37.39</v>
          </cell>
          <cell r="BC805">
            <v>0</v>
          </cell>
          <cell r="BD805">
            <v>49.82</v>
          </cell>
          <cell r="BE805">
            <v>49.82</v>
          </cell>
          <cell r="BF805">
            <v>50.43</v>
          </cell>
          <cell r="BG805">
            <v>51.05</v>
          </cell>
          <cell r="BH805">
            <v>46.99</v>
          </cell>
          <cell r="BI805">
            <v>50.11</v>
          </cell>
          <cell r="BJ805">
            <v>50.11</v>
          </cell>
          <cell r="BK805">
            <v>50.43</v>
          </cell>
          <cell r="BL805">
            <v>51.69</v>
          </cell>
          <cell r="BN805" t="str">
            <v>12552-0</v>
          </cell>
          <cell r="BO805" t="str">
            <v>12552-0</v>
          </cell>
          <cell r="BR805">
            <v>29.91</v>
          </cell>
          <cell r="BS805">
            <v>29.91</v>
          </cell>
          <cell r="BU805">
            <v>36.479999999999997</v>
          </cell>
          <cell r="BV805">
            <v>36.479999999999997</v>
          </cell>
          <cell r="BW805">
            <v>0</v>
          </cell>
          <cell r="BX805">
            <v>0</v>
          </cell>
          <cell r="CA805">
            <v>0</v>
          </cell>
          <cell r="CB805">
            <v>36.479999999999997</v>
          </cell>
          <cell r="CC805">
            <v>36.47999416319999</v>
          </cell>
          <cell r="CD805">
            <v>-5.8368000068753645E-6</v>
          </cell>
          <cell r="CE805" t="e">
            <v>#N/A</v>
          </cell>
          <cell r="CG805" t="str">
            <v>Monitorado CMED</v>
          </cell>
          <cell r="CI805" t="str">
            <v>Medicamento</v>
          </cell>
          <cell r="CJ805" t="e">
            <v>#N/A</v>
          </cell>
          <cell r="CK805">
            <v>688.32</v>
          </cell>
        </row>
        <row r="806">
          <cell r="K806" t="str">
            <v>12365-0</v>
          </cell>
          <cell r="L806" t="str">
            <v>NEO CLOTRIMAZYL 10MG/G CR BG ALUM  1X50G</v>
          </cell>
          <cell r="M806">
            <v>1558401250015</v>
          </cell>
          <cell r="N806">
            <v>17.940000000000001</v>
          </cell>
          <cell r="O806">
            <v>0</v>
          </cell>
          <cell r="P806">
            <v>15.4</v>
          </cell>
          <cell r="Q806">
            <v>17.7</v>
          </cell>
          <cell r="R806">
            <v>17.940000000000001</v>
          </cell>
          <cell r="S806">
            <v>18.2</v>
          </cell>
          <cell r="T806">
            <v>16.55</v>
          </cell>
          <cell r="U806">
            <v>17.82</v>
          </cell>
          <cell r="V806">
            <v>15.5</v>
          </cell>
          <cell r="W806">
            <v>15.59</v>
          </cell>
          <cell r="X806">
            <v>18.46</v>
          </cell>
          <cell r="Y806">
            <v>0</v>
          </cell>
          <cell r="Z806">
            <v>21.29</v>
          </cell>
          <cell r="AA806">
            <v>23.59</v>
          </cell>
          <cell r="AB806">
            <v>23.9</v>
          </cell>
          <cell r="AC806">
            <v>24.24</v>
          </cell>
          <cell r="AD806">
            <v>22.11</v>
          </cell>
          <cell r="AE806">
            <v>23.75</v>
          </cell>
          <cell r="AF806">
            <v>21.43</v>
          </cell>
          <cell r="AG806">
            <v>21.55</v>
          </cell>
          <cell r="AH806">
            <v>24.57</v>
          </cell>
          <cell r="AI806">
            <v>0</v>
          </cell>
          <cell r="AJ806" t="str">
            <v>negativa</v>
          </cell>
          <cell r="AK806" t="str">
            <v>Negativa</v>
          </cell>
          <cell r="AL806" t="str">
            <v>12365-0</v>
          </cell>
          <cell r="AM806" t="str">
            <v>Não consta</v>
          </cell>
          <cell r="AN806" t="str">
            <v>não consta</v>
          </cell>
          <cell r="AO806" t="str">
            <v>12365-0</v>
          </cell>
          <cell r="AP806">
            <v>0</v>
          </cell>
          <cell r="AQ806" t="str">
            <v>NA</v>
          </cell>
          <cell r="AR806">
            <v>0</v>
          </cell>
          <cell r="AS806">
            <v>0</v>
          </cell>
          <cell r="AT806">
            <v>15.4</v>
          </cell>
          <cell r="AU806">
            <v>17.7</v>
          </cell>
          <cell r="AV806">
            <v>17.940000000000001</v>
          </cell>
          <cell r="AW806">
            <v>18.2</v>
          </cell>
          <cell r="AX806">
            <v>16.55</v>
          </cell>
          <cell r="AY806">
            <v>17.82</v>
          </cell>
          <cell r="AZ806">
            <v>15.5</v>
          </cell>
          <cell r="BA806">
            <v>15.59</v>
          </cell>
          <cell r="BB806">
            <v>18.46</v>
          </cell>
          <cell r="BC806">
            <v>0</v>
          </cell>
          <cell r="BD806">
            <v>21.29</v>
          </cell>
          <cell r="BE806">
            <v>23.59</v>
          </cell>
          <cell r="BF806">
            <v>23.9</v>
          </cell>
          <cell r="BG806">
            <v>24.24</v>
          </cell>
          <cell r="BH806">
            <v>22.11</v>
          </cell>
          <cell r="BI806">
            <v>23.75</v>
          </cell>
          <cell r="BJ806">
            <v>21.43</v>
          </cell>
          <cell r="BK806">
            <v>21.55</v>
          </cell>
          <cell r="BL806">
            <v>24.57</v>
          </cell>
          <cell r="BN806" t="str">
            <v>12365-0</v>
          </cell>
          <cell r="BO806" t="str">
            <v>12365-0</v>
          </cell>
          <cell r="BR806">
            <v>14.32</v>
          </cell>
          <cell r="BS806">
            <v>14.32</v>
          </cell>
          <cell r="BU806">
            <v>17.059999999999999</v>
          </cell>
          <cell r="BV806">
            <v>17.940000000000001</v>
          </cell>
          <cell r="BW806">
            <v>5.1582649472450282E-2</v>
          </cell>
          <cell r="BX806">
            <v>5.1582649472450282E-2</v>
          </cell>
          <cell r="CA806">
            <v>0</v>
          </cell>
          <cell r="CB806">
            <v>17.940000000000001</v>
          </cell>
          <cell r="CC806">
            <v>17.940002180678764</v>
          </cell>
          <cell r="CD806">
            <v>2.1806787628975144E-6</v>
          </cell>
          <cell r="CE806" t="e">
            <v>#N/A</v>
          </cell>
          <cell r="CG806" t="str">
            <v>MIP</v>
          </cell>
          <cell r="CI806" t="str">
            <v>Medicamento</v>
          </cell>
          <cell r="CJ806" t="e">
            <v>#N/A</v>
          </cell>
          <cell r="CK806">
            <v>317.15000000000003</v>
          </cell>
        </row>
        <row r="807">
          <cell r="K807" t="str">
            <v>12573-0</v>
          </cell>
          <cell r="L807" t="str">
            <v>NEO DIGOXIN 0,25MG COMP CT BL 1X24</v>
          </cell>
          <cell r="M807">
            <v>1558401810010</v>
          </cell>
          <cell r="N807">
            <v>6.21</v>
          </cell>
          <cell r="O807">
            <v>0</v>
          </cell>
          <cell r="P807">
            <v>6.13</v>
          </cell>
          <cell r="Q807">
            <v>6.13</v>
          </cell>
          <cell r="R807">
            <v>6.21</v>
          </cell>
          <cell r="S807">
            <v>6.28</v>
          </cell>
          <cell r="T807">
            <v>5.78</v>
          </cell>
          <cell r="U807">
            <v>6.17</v>
          </cell>
          <cell r="V807">
            <v>6.17</v>
          </cell>
          <cell r="W807">
            <v>6.21</v>
          </cell>
          <cell r="X807">
            <v>6.36</v>
          </cell>
          <cell r="Y807">
            <v>0</v>
          </cell>
          <cell r="Z807">
            <v>8.4700000000000006</v>
          </cell>
          <cell r="AA807">
            <v>8.4700000000000006</v>
          </cell>
          <cell r="AB807">
            <v>8.58</v>
          </cell>
          <cell r="AC807">
            <v>8.68</v>
          </cell>
          <cell r="AD807">
            <v>7.99</v>
          </cell>
          <cell r="AE807">
            <v>8.5299999999999994</v>
          </cell>
          <cell r="AF807">
            <v>8.5299999999999994</v>
          </cell>
          <cell r="AG807">
            <v>8.58</v>
          </cell>
          <cell r="AH807">
            <v>8.7899999999999991</v>
          </cell>
          <cell r="AI807">
            <v>0</v>
          </cell>
          <cell r="AJ807" t="str">
            <v>positiva</v>
          </cell>
          <cell r="AK807" t="str">
            <v>positiva</v>
          </cell>
          <cell r="AL807" t="str">
            <v>12573-0</v>
          </cell>
          <cell r="AM807" t="str">
            <v>Não consta</v>
          </cell>
          <cell r="AN807" t="str">
            <v>não consta</v>
          </cell>
          <cell r="AO807" t="str">
            <v>12573-0</v>
          </cell>
          <cell r="AP807">
            <v>0</v>
          </cell>
          <cell r="AQ807" t="str">
            <v>NA</v>
          </cell>
          <cell r="AR807">
            <v>0</v>
          </cell>
          <cell r="AS807">
            <v>0</v>
          </cell>
          <cell r="AT807">
            <v>6.13</v>
          </cell>
          <cell r="AU807">
            <v>6.13</v>
          </cell>
          <cell r="AV807">
            <v>6.21</v>
          </cell>
          <cell r="AW807">
            <v>6.28</v>
          </cell>
          <cell r="AX807">
            <v>5.78</v>
          </cell>
          <cell r="AY807">
            <v>6.17</v>
          </cell>
          <cell r="AZ807">
            <v>6.17</v>
          </cell>
          <cell r="BA807">
            <v>6.21</v>
          </cell>
          <cell r="BB807">
            <v>6.36</v>
          </cell>
          <cell r="BC807">
            <v>0</v>
          </cell>
          <cell r="BD807">
            <v>8.4700000000000006</v>
          </cell>
          <cell r="BE807">
            <v>8.4700000000000006</v>
          </cell>
          <cell r="BF807">
            <v>8.58</v>
          </cell>
          <cell r="BG807">
            <v>8.68</v>
          </cell>
          <cell r="BH807">
            <v>7.99</v>
          </cell>
          <cell r="BI807">
            <v>8.5299999999999994</v>
          </cell>
          <cell r="BJ807">
            <v>8.5299999999999994</v>
          </cell>
          <cell r="BK807">
            <v>8.58</v>
          </cell>
          <cell r="BL807">
            <v>8.7899999999999991</v>
          </cell>
          <cell r="BN807" t="str">
            <v>12573-0</v>
          </cell>
          <cell r="BO807" t="str">
            <v>12573-0</v>
          </cell>
          <cell r="BR807">
            <v>5.09</v>
          </cell>
          <cell r="BS807">
            <v>5.09</v>
          </cell>
          <cell r="BU807">
            <v>6.21</v>
          </cell>
          <cell r="BV807">
            <v>6.21</v>
          </cell>
          <cell r="BW807">
            <v>0</v>
          </cell>
          <cell r="BX807">
            <v>0</v>
          </cell>
          <cell r="CA807">
            <v>0</v>
          </cell>
          <cell r="CB807">
            <v>6.21</v>
          </cell>
          <cell r="CC807">
            <v>6.2099990063999995</v>
          </cell>
          <cell r="CD807">
            <v>-9.9360000049841801E-7</v>
          </cell>
          <cell r="CE807" t="e">
            <v>#N/A</v>
          </cell>
          <cell r="CG807" t="str">
            <v>Monitorado CMED</v>
          </cell>
          <cell r="CI807" t="str">
            <v>Medicamento</v>
          </cell>
          <cell r="CJ807" t="e">
            <v>#N/A</v>
          </cell>
          <cell r="CK807">
            <v>117.1</v>
          </cell>
        </row>
        <row r="808">
          <cell r="K808" t="str">
            <v>12322-0</v>
          </cell>
          <cell r="L808" t="str">
            <v>NEO DIMETICON  75MG/ML GTS FR PL 1X10 ML</v>
          </cell>
          <cell r="M808">
            <v>1558401910023</v>
          </cell>
          <cell r="N808">
            <v>9.1</v>
          </cell>
          <cell r="O808">
            <v>0</v>
          </cell>
          <cell r="P808">
            <v>7.81</v>
          </cell>
          <cell r="Q808">
            <v>8.9700000000000006</v>
          </cell>
          <cell r="R808">
            <v>9.1</v>
          </cell>
          <cell r="S808">
            <v>9.23</v>
          </cell>
          <cell r="T808">
            <v>8.39</v>
          </cell>
          <cell r="U808">
            <v>9.0299999999999994</v>
          </cell>
          <cell r="V808">
            <v>7.86</v>
          </cell>
          <cell r="W808">
            <v>7.91</v>
          </cell>
          <cell r="X808">
            <v>9.36</v>
          </cell>
          <cell r="Y808">
            <v>0</v>
          </cell>
          <cell r="Z808">
            <v>10.8</v>
          </cell>
          <cell r="AA808">
            <v>11.96</v>
          </cell>
          <cell r="AB808">
            <v>12.12</v>
          </cell>
          <cell r="AC808">
            <v>12.29</v>
          </cell>
          <cell r="AD808">
            <v>11.21</v>
          </cell>
          <cell r="AE808">
            <v>12.03</v>
          </cell>
          <cell r="AF808">
            <v>10.87</v>
          </cell>
          <cell r="AG808">
            <v>10.94</v>
          </cell>
          <cell r="AH808">
            <v>12.46</v>
          </cell>
          <cell r="AI808">
            <v>0</v>
          </cell>
          <cell r="AJ808" t="str">
            <v>negativa</v>
          </cell>
          <cell r="AK808" t="str">
            <v>Negativa</v>
          </cell>
          <cell r="AL808" t="str">
            <v>12322-0</v>
          </cell>
          <cell r="AM808" t="str">
            <v>Não consta</v>
          </cell>
          <cell r="AN808" t="str">
            <v>não consta</v>
          </cell>
          <cell r="AO808" t="str">
            <v>12322-0</v>
          </cell>
          <cell r="AP808">
            <v>0</v>
          </cell>
          <cell r="AQ808" t="str">
            <v>NA</v>
          </cell>
          <cell r="AR808">
            <v>0</v>
          </cell>
          <cell r="AS808">
            <v>0</v>
          </cell>
          <cell r="AT808">
            <v>7.81</v>
          </cell>
          <cell r="AU808">
            <v>8.9700000000000006</v>
          </cell>
          <cell r="AV808">
            <v>9.1</v>
          </cell>
          <cell r="AW808">
            <v>9.23</v>
          </cell>
          <cell r="AX808">
            <v>8.39</v>
          </cell>
          <cell r="AY808">
            <v>9.0299999999999994</v>
          </cell>
          <cell r="AZ808">
            <v>7.86</v>
          </cell>
          <cell r="BA808">
            <v>7.91</v>
          </cell>
          <cell r="BB808">
            <v>9.36</v>
          </cell>
          <cell r="BC808">
            <v>0</v>
          </cell>
          <cell r="BD808">
            <v>10.8</v>
          </cell>
          <cell r="BE808">
            <v>11.96</v>
          </cell>
          <cell r="BF808">
            <v>12.12</v>
          </cell>
          <cell r="BG808">
            <v>12.29</v>
          </cell>
          <cell r="BH808">
            <v>11.21</v>
          </cell>
          <cell r="BI808">
            <v>12.03</v>
          </cell>
          <cell r="BJ808">
            <v>10.87</v>
          </cell>
          <cell r="BK808">
            <v>10.94</v>
          </cell>
          <cell r="BL808">
            <v>12.46</v>
          </cell>
          <cell r="BN808" t="str">
            <v>12322-0</v>
          </cell>
          <cell r="BO808" t="str">
            <v>12322-0</v>
          </cell>
          <cell r="BR808">
            <v>7.26</v>
          </cell>
          <cell r="BS808">
            <v>7.26</v>
          </cell>
          <cell r="BU808">
            <v>8.65</v>
          </cell>
          <cell r="BV808">
            <v>9.1</v>
          </cell>
          <cell r="BW808">
            <v>5.2023121387283044E-2</v>
          </cell>
          <cell r="BX808">
            <v>5.2023121387283044E-2</v>
          </cell>
          <cell r="CA808">
            <v>0</v>
          </cell>
          <cell r="CB808">
            <v>9.1</v>
          </cell>
          <cell r="CC808">
            <v>9.1000011061414003</v>
          </cell>
          <cell r="CD808">
            <v>1.1061414006974246E-6</v>
          </cell>
          <cell r="CE808" t="e">
            <v>#N/A</v>
          </cell>
          <cell r="CG808" t="str">
            <v>MIP</v>
          </cell>
          <cell r="CI808" t="str">
            <v>Medicamento</v>
          </cell>
          <cell r="CJ808" t="e">
            <v>#N/A</v>
          </cell>
          <cell r="CK808">
            <v>160.82000000000002</v>
          </cell>
        </row>
        <row r="809">
          <cell r="K809" t="str">
            <v>12293-0</v>
          </cell>
          <cell r="L809" t="str">
            <v>NEO DIMETICON 40MG COMP CT BL 2X10</v>
          </cell>
          <cell r="M809">
            <v>1558401910015</v>
          </cell>
          <cell r="N809">
            <v>8.65</v>
          </cell>
          <cell r="O809">
            <v>0</v>
          </cell>
          <cell r="P809">
            <v>7.42</v>
          </cell>
          <cell r="Q809">
            <v>8.5299999999999994</v>
          </cell>
          <cell r="R809">
            <v>8.65</v>
          </cell>
          <cell r="S809">
            <v>8.77</v>
          </cell>
          <cell r="T809">
            <v>7.97</v>
          </cell>
          <cell r="U809">
            <v>8.59</v>
          </cell>
          <cell r="V809">
            <v>7.47</v>
          </cell>
          <cell r="W809">
            <v>7.51</v>
          </cell>
          <cell r="X809">
            <v>8.9</v>
          </cell>
          <cell r="Y809">
            <v>0</v>
          </cell>
          <cell r="Z809">
            <v>10.26</v>
          </cell>
          <cell r="AA809">
            <v>11.37</v>
          </cell>
          <cell r="AB809">
            <v>11.52</v>
          </cell>
          <cell r="AC809">
            <v>11.68</v>
          </cell>
          <cell r="AD809">
            <v>10.65</v>
          </cell>
          <cell r="AE809">
            <v>11.45</v>
          </cell>
          <cell r="AF809">
            <v>10.33</v>
          </cell>
          <cell r="AG809">
            <v>10.38</v>
          </cell>
          <cell r="AH809">
            <v>11.85</v>
          </cell>
          <cell r="AI809">
            <v>0</v>
          </cell>
          <cell r="AJ809" t="str">
            <v>negativa</v>
          </cell>
          <cell r="AK809" t="str">
            <v>Negativa</v>
          </cell>
          <cell r="AL809" t="str">
            <v>12293-0</v>
          </cell>
          <cell r="AM809" t="str">
            <v>Não consta</v>
          </cell>
          <cell r="AN809" t="str">
            <v>não consta</v>
          </cell>
          <cell r="AO809" t="str">
            <v>12293-0</v>
          </cell>
          <cell r="AP809">
            <v>0</v>
          </cell>
          <cell r="AQ809" t="str">
            <v>NA</v>
          </cell>
          <cell r="AR809">
            <v>0</v>
          </cell>
          <cell r="AS809">
            <v>0</v>
          </cell>
          <cell r="AT809">
            <v>7.42</v>
          </cell>
          <cell r="AU809">
            <v>8.5299999999999994</v>
          </cell>
          <cell r="AV809">
            <v>8.65</v>
          </cell>
          <cell r="AW809">
            <v>8.77</v>
          </cell>
          <cell r="AX809">
            <v>7.97</v>
          </cell>
          <cell r="AY809">
            <v>8.59</v>
          </cell>
          <cell r="AZ809">
            <v>7.47</v>
          </cell>
          <cell r="BA809">
            <v>7.51</v>
          </cell>
          <cell r="BB809">
            <v>8.9</v>
          </cell>
          <cell r="BC809">
            <v>0</v>
          </cell>
          <cell r="BD809">
            <v>10.26</v>
          </cell>
          <cell r="BE809">
            <v>11.37</v>
          </cell>
          <cell r="BF809">
            <v>11.52</v>
          </cell>
          <cell r="BG809">
            <v>11.68</v>
          </cell>
          <cell r="BH809">
            <v>10.65</v>
          </cell>
          <cell r="BI809">
            <v>11.45</v>
          </cell>
          <cell r="BJ809">
            <v>10.33</v>
          </cell>
          <cell r="BK809">
            <v>10.38</v>
          </cell>
          <cell r="BL809">
            <v>11.85</v>
          </cell>
          <cell r="BN809" t="str">
            <v>12293-0</v>
          </cell>
          <cell r="BO809" t="str">
            <v>12293-0</v>
          </cell>
          <cell r="BR809">
            <v>6.9</v>
          </cell>
          <cell r="BS809">
            <v>6.9</v>
          </cell>
          <cell r="BU809">
            <v>8.2200000000000006</v>
          </cell>
          <cell r="BV809">
            <v>8.65</v>
          </cell>
          <cell r="BW809">
            <v>5.2311435523114236E-2</v>
          </cell>
          <cell r="BX809">
            <v>5.2311435523114236E-2</v>
          </cell>
          <cell r="CA809">
            <v>0</v>
          </cell>
          <cell r="CB809">
            <v>8.65</v>
          </cell>
          <cell r="CC809">
            <v>8.6500010514421017</v>
          </cell>
          <cell r="CD809">
            <v>1.0514421013851916E-6</v>
          </cell>
          <cell r="CE809" t="e">
            <v>#N/A</v>
          </cell>
          <cell r="CG809" t="str">
            <v>MIP</v>
          </cell>
          <cell r="CI809" t="str">
            <v>Medicamento</v>
          </cell>
          <cell r="CJ809" t="e">
            <v>#N/A</v>
          </cell>
          <cell r="CK809">
            <v>152.85</v>
          </cell>
        </row>
        <row r="810">
          <cell r="K810" t="str">
            <v>12638-0</v>
          </cell>
          <cell r="L810" t="str">
            <v>NEO DOXICILIN 100MG COMP REV CT BL 1X15</v>
          </cell>
          <cell r="M810">
            <v>1558402470019</v>
          </cell>
          <cell r="N810">
            <v>23.57</v>
          </cell>
          <cell r="O810">
            <v>4.2200000000000001E-2</v>
          </cell>
          <cell r="P810">
            <v>24.28</v>
          </cell>
          <cell r="Q810">
            <v>24.28</v>
          </cell>
          <cell r="R810">
            <v>24.57</v>
          </cell>
          <cell r="S810">
            <v>24.88</v>
          </cell>
          <cell r="T810">
            <v>22.9</v>
          </cell>
          <cell r="U810">
            <v>24.42</v>
          </cell>
          <cell r="V810">
            <v>24.42</v>
          </cell>
          <cell r="W810">
            <v>24.57</v>
          </cell>
          <cell r="X810">
            <v>25.19</v>
          </cell>
          <cell r="Y810">
            <v>0</v>
          </cell>
          <cell r="Z810">
            <v>33.57</v>
          </cell>
          <cell r="AA810">
            <v>33.57</v>
          </cell>
          <cell r="AB810">
            <v>33.97</v>
          </cell>
          <cell r="AC810">
            <v>34.4</v>
          </cell>
          <cell r="AD810">
            <v>31.66</v>
          </cell>
          <cell r="AE810">
            <v>33.76</v>
          </cell>
          <cell r="AF810">
            <v>33.76</v>
          </cell>
          <cell r="AG810">
            <v>33.97</v>
          </cell>
          <cell r="AH810">
            <v>34.82</v>
          </cell>
          <cell r="AI810">
            <v>0</v>
          </cell>
          <cell r="AJ810" t="str">
            <v>positiva</v>
          </cell>
          <cell r="AK810" t="str">
            <v>positiva</v>
          </cell>
          <cell r="AL810" t="str">
            <v>12638-0</v>
          </cell>
          <cell r="AM810" t="str">
            <v>Não consta</v>
          </cell>
          <cell r="AN810" t="str">
            <v>não consta</v>
          </cell>
          <cell r="AO810" t="str">
            <v>12638-0</v>
          </cell>
          <cell r="AP810">
            <v>0</v>
          </cell>
          <cell r="AQ810" t="str">
            <v>NA</v>
          </cell>
          <cell r="AR810">
            <v>0</v>
          </cell>
          <cell r="AS810">
            <v>0</v>
          </cell>
          <cell r="AT810">
            <v>24.28</v>
          </cell>
          <cell r="AU810">
            <v>24.28</v>
          </cell>
          <cell r="AV810">
            <v>24.57</v>
          </cell>
          <cell r="AW810">
            <v>24.88</v>
          </cell>
          <cell r="AX810">
            <v>22.9</v>
          </cell>
          <cell r="AY810">
            <v>24.42</v>
          </cell>
          <cell r="AZ810">
            <v>24.42</v>
          </cell>
          <cell r="BA810">
            <v>24.57</v>
          </cell>
          <cell r="BB810">
            <v>25.19</v>
          </cell>
          <cell r="BC810">
            <v>0</v>
          </cell>
          <cell r="BD810">
            <v>33.57</v>
          </cell>
          <cell r="BE810">
            <v>33.57</v>
          </cell>
          <cell r="BF810">
            <v>33.97</v>
          </cell>
          <cell r="BG810">
            <v>34.4</v>
          </cell>
          <cell r="BH810">
            <v>31.66</v>
          </cell>
          <cell r="BI810">
            <v>33.76</v>
          </cell>
          <cell r="BJ810">
            <v>33.76</v>
          </cell>
          <cell r="BK810">
            <v>33.97</v>
          </cell>
          <cell r="BL810">
            <v>34.82</v>
          </cell>
          <cell r="BN810" t="str">
            <v>12638-0</v>
          </cell>
          <cell r="BO810" t="str">
            <v>12638-0</v>
          </cell>
          <cell r="BR810">
            <v>19.329999999999998</v>
          </cell>
          <cell r="BS810">
            <v>20.149999999999999</v>
          </cell>
          <cell r="BU810">
            <v>23.57</v>
          </cell>
          <cell r="BV810">
            <v>24.57</v>
          </cell>
          <cell r="BW810">
            <v>4.2426813746287761E-2</v>
          </cell>
          <cell r="BX810">
            <v>2.2681374628776008E-4</v>
          </cell>
          <cell r="CA810">
            <v>0</v>
          </cell>
          <cell r="CB810">
            <v>24.57</v>
          </cell>
          <cell r="CC810">
            <v>24.569996068799995</v>
          </cell>
          <cell r="CD810">
            <v>-3.9312000055247154E-6</v>
          </cell>
          <cell r="CE810" t="e">
            <v>#N/A</v>
          </cell>
          <cell r="CG810" t="str">
            <v>Monitorado CMED</v>
          </cell>
          <cell r="CI810" t="str">
            <v>Medicamento</v>
          </cell>
          <cell r="CJ810" t="e">
            <v>#N/A</v>
          </cell>
          <cell r="CK810">
            <v>463.71000000000004</v>
          </cell>
        </row>
        <row r="811">
          <cell r="K811" t="str">
            <v>18444-0</v>
          </cell>
          <cell r="L811" t="str">
            <v>NEO FEDIPINA 10MG COMP BL 200X1 FC</v>
          </cell>
          <cell r="M811">
            <v>1558401690058</v>
          </cell>
          <cell r="N811">
            <v>75.38</v>
          </cell>
          <cell r="O811">
            <v>5.21E-2</v>
          </cell>
          <cell r="P811">
            <v>78.349999999999994</v>
          </cell>
          <cell r="Q811">
            <v>78.349999999999994</v>
          </cell>
          <cell r="R811">
            <v>79.3</v>
          </cell>
          <cell r="S811">
            <v>80.28</v>
          </cell>
          <cell r="T811">
            <v>73.900000000000006</v>
          </cell>
          <cell r="U811">
            <v>78.819999999999993</v>
          </cell>
          <cell r="V811">
            <v>78.819999999999993</v>
          </cell>
          <cell r="W811">
            <v>79.3</v>
          </cell>
          <cell r="X811">
            <v>81.290000000000006</v>
          </cell>
          <cell r="Y811">
            <v>0</v>
          </cell>
          <cell r="Z811">
            <v>108.31</v>
          </cell>
          <cell r="AA811">
            <v>108.31</v>
          </cell>
          <cell r="AB811">
            <v>109.63</v>
          </cell>
          <cell r="AC811">
            <v>110.98</v>
          </cell>
          <cell r="AD811">
            <v>102.16</v>
          </cell>
          <cell r="AE811">
            <v>108.96</v>
          </cell>
          <cell r="AF811">
            <v>108.96</v>
          </cell>
          <cell r="AG811">
            <v>109.63</v>
          </cell>
          <cell r="AH811">
            <v>112.38</v>
          </cell>
          <cell r="AI811">
            <v>0</v>
          </cell>
          <cell r="AJ811" t="str">
            <v>positiva</v>
          </cell>
          <cell r="AK811" t="str">
            <v>positiva</v>
          </cell>
          <cell r="AL811" t="str">
            <v>Não consta</v>
          </cell>
          <cell r="AM811" t="str">
            <v>Não consta</v>
          </cell>
          <cell r="AN811" t="str">
            <v>não consta</v>
          </cell>
          <cell r="AO811" t="str">
            <v>18444-0</v>
          </cell>
          <cell r="AP811">
            <v>0</v>
          </cell>
          <cell r="AQ811" t="str">
            <v>NA</v>
          </cell>
          <cell r="AR811" t="str">
            <v>embalagem fracionável</v>
          </cell>
          <cell r="AS811">
            <v>0</v>
          </cell>
          <cell r="AT811">
            <v>78.349999999999994</v>
          </cell>
          <cell r="AU811">
            <v>78.349999999999994</v>
          </cell>
          <cell r="AV811">
            <v>79.3</v>
          </cell>
          <cell r="AW811">
            <v>80.28</v>
          </cell>
          <cell r="AX811">
            <v>73.900000000000006</v>
          </cell>
          <cell r="AY811">
            <v>78.819999999999993</v>
          </cell>
          <cell r="AZ811">
            <v>78.819999999999993</v>
          </cell>
          <cell r="BA811">
            <v>79.3</v>
          </cell>
          <cell r="BB811">
            <v>81.290000000000006</v>
          </cell>
          <cell r="BC811">
            <v>0</v>
          </cell>
          <cell r="BD811">
            <v>108.31</v>
          </cell>
          <cell r="BE811">
            <v>108.31</v>
          </cell>
          <cell r="BF811">
            <v>109.63</v>
          </cell>
          <cell r="BG811">
            <v>110.98</v>
          </cell>
          <cell r="BH811">
            <v>102.16</v>
          </cell>
          <cell r="BI811">
            <v>108.96</v>
          </cell>
          <cell r="BJ811">
            <v>108.96</v>
          </cell>
          <cell r="BK811">
            <v>109.63</v>
          </cell>
          <cell r="BL811">
            <v>112.38</v>
          </cell>
          <cell r="BN811" t="str">
            <v>18444-0</v>
          </cell>
          <cell r="BO811" t="str">
            <v>18444-0</v>
          </cell>
          <cell r="BR811">
            <v>61.81</v>
          </cell>
          <cell r="BS811">
            <v>65.03</v>
          </cell>
          <cell r="BU811">
            <v>75.38</v>
          </cell>
          <cell r="BV811">
            <v>79.3</v>
          </cell>
          <cell r="BW811">
            <v>5.2003183868400082E-2</v>
          </cell>
          <cell r="BX811">
            <v>-9.6816131599918032E-5</v>
          </cell>
          <cell r="CA811">
            <v>0</v>
          </cell>
          <cell r="CB811">
            <v>79.3</v>
          </cell>
          <cell r="CC811">
            <v>79.299987311999985</v>
          </cell>
          <cell r="CD811">
            <v>-1.2688000012417433E-5</v>
          </cell>
          <cell r="CE811" t="e">
            <v>#N/A</v>
          </cell>
          <cell r="CG811" t="str">
            <v>Monitorado CMED</v>
          </cell>
          <cell r="CI811" t="str">
            <v>Medicamento</v>
          </cell>
          <cell r="CJ811" t="e">
            <v>#N/A</v>
          </cell>
          <cell r="CK811">
            <v>1496.47</v>
          </cell>
        </row>
        <row r="812">
          <cell r="K812" t="str">
            <v>12562-0</v>
          </cell>
          <cell r="L812" t="str">
            <v>NEO FEDIPINA 10MG COMP CT BL 1X30</v>
          </cell>
          <cell r="M812">
            <v>1558401690023</v>
          </cell>
          <cell r="N812">
            <v>11.63</v>
          </cell>
          <cell r="O812">
            <v>5.21E-2</v>
          </cell>
          <cell r="P812">
            <v>12.1</v>
          </cell>
          <cell r="Q812">
            <v>12.1</v>
          </cell>
          <cell r="R812">
            <v>12.24</v>
          </cell>
          <cell r="S812">
            <v>12.4</v>
          </cell>
          <cell r="T812">
            <v>11.41</v>
          </cell>
          <cell r="U812">
            <v>12.17</v>
          </cell>
          <cell r="V812">
            <v>12.17</v>
          </cell>
          <cell r="W812">
            <v>12.24</v>
          </cell>
          <cell r="X812">
            <v>12.55</v>
          </cell>
          <cell r="Y812">
            <v>0</v>
          </cell>
          <cell r="Z812">
            <v>16.73</v>
          </cell>
          <cell r="AA812">
            <v>16.73</v>
          </cell>
          <cell r="AB812">
            <v>16.920000000000002</v>
          </cell>
          <cell r="AC812">
            <v>17.14</v>
          </cell>
          <cell r="AD812">
            <v>15.77</v>
          </cell>
          <cell r="AE812">
            <v>16.82</v>
          </cell>
          <cell r="AF812">
            <v>16.82</v>
          </cell>
          <cell r="AG812">
            <v>16.920000000000002</v>
          </cell>
          <cell r="AH812">
            <v>17.350000000000001</v>
          </cell>
          <cell r="AI812">
            <v>0</v>
          </cell>
          <cell r="AJ812" t="str">
            <v>positiva</v>
          </cell>
          <cell r="AK812" t="str">
            <v>positiva</v>
          </cell>
          <cell r="AL812" t="str">
            <v>12562-0</v>
          </cell>
          <cell r="AM812" t="str">
            <v>Não consta</v>
          </cell>
          <cell r="AN812" t="str">
            <v>não consta</v>
          </cell>
          <cell r="AO812" t="str">
            <v>12562-0</v>
          </cell>
          <cell r="AP812">
            <v>0</v>
          </cell>
          <cell r="AQ812" t="str">
            <v>NA</v>
          </cell>
          <cell r="AR812">
            <v>0</v>
          </cell>
          <cell r="AS812">
            <v>0</v>
          </cell>
          <cell r="AT812">
            <v>12.1</v>
          </cell>
          <cell r="AU812">
            <v>12.1</v>
          </cell>
          <cell r="AV812">
            <v>12.24</v>
          </cell>
          <cell r="AW812">
            <v>12.4</v>
          </cell>
          <cell r="AX812">
            <v>11.41</v>
          </cell>
          <cell r="AY812">
            <v>12.17</v>
          </cell>
          <cell r="AZ812">
            <v>12.17</v>
          </cell>
          <cell r="BA812">
            <v>12.24</v>
          </cell>
          <cell r="BB812">
            <v>12.55</v>
          </cell>
          <cell r="BC812">
            <v>0</v>
          </cell>
          <cell r="BD812">
            <v>16.73</v>
          </cell>
          <cell r="BE812">
            <v>16.73</v>
          </cell>
          <cell r="BF812">
            <v>16.920000000000002</v>
          </cell>
          <cell r="BG812">
            <v>17.14</v>
          </cell>
          <cell r="BH812">
            <v>15.77</v>
          </cell>
          <cell r="BI812">
            <v>16.82</v>
          </cell>
          <cell r="BJ812">
            <v>16.82</v>
          </cell>
          <cell r="BK812">
            <v>16.920000000000002</v>
          </cell>
          <cell r="BL812">
            <v>17.350000000000001</v>
          </cell>
          <cell r="BN812" t="str">
            <v>12562-0</v>
          </cell>
          <cell r="BO812" t="str">
            <v>12562-0</v>
          </cell>
          <cell r="BR812">
            <v>9.5399999999999991</v>
          </cell>
          <cell r="BS812">
            <v>10.039999999999999</v>
          </cell>
          <cell r="BU812">
            <v>11.63</v>
          </cell>
          <cell r="BV812">
            <v>12.24</v>
          </cell>
          <cell r="BW812">
            <v>5.2450558899397981E-2</v>
          </cell>
          <cell r="BX812">
            <v>3.5055889939798052E-4</v>
          </cell>
          <cell r="CA812">
            <v>0</v>
          </cell>
          <cell r="CB812">
            <v>12.24</v>
          </cell>
          <cell r="CC812">
            <v>12.239998041599998</v>
          </cell>
          <cell r="CD812">
            <v>-1.958400002166627E-6</v>
          </cell>
          <cell r="CE812" t="e">
            <v>#N/A</v>
          </cell>
          <cell r="CG812" t="str">
            <v>Monitorado CMED</v>
          </cell>
          <cell r="CI812" t="str">
            <v>Medicamento</v>
          </cell>
          <cell r="CJ812" t="e">
            <v>#N/A</v>
          </cell>
          <cell r="CK812">
            <v>231.03999999999996</v>
          </cell>
        </row>
        <row r="813">
          <cell r="K813" t="str">
            <v>18445-0</v>
          </cell>
          <cell r="L813" t="str">
            <v>NEO FEDIPINA 20MG COMP BL 200X1 FC</v>
          </cell>
          <cell r="M813">
            <v>1558401690066</v>
          </cell>
          <cell r="N813">
            <v>116.71</v>
          </cell>
          <cell r="O813">
            <v>5.21E-2</v>
          </cell>
          <cell r="P813">
            <v>121.31</v>
          </cell>
          <cell r="Q813">
            <v>121.31</v>
          </cell>
          <cell r="R813">
            <v>122.79</v>
          </cell>
          <cell r="S813">
            <v>124.31</v>
          </cell>
          <cell r="T813">
            <v>114.42</v>
          </cell>
          <cell r="U813">
            <v>122.05</v>
          </cell>
          <cell r="V813">
            <v>122.05</v>
          </cell>
          <cell r="W813">
            <v>122.79</v>
          </cell>
          <cell r="X813">
            <v>125.86</v>
          </cell>
          <cell r="Y813">
            <v>0</v>
          </cell>
          <cell r="Z813">
            <v>167.7</v>
          </cell>
          <cell r="AA813">
            <v>167.7</v>
          </cell>
          <cell r="AB813">
            <v>169.75</v>
          </cell>
          <cell r="AC813">
            <v>171.85</v>
          </cell>
          <cell r="AD813">
            <v>158.18</v>
          </cell>
          <cell r="AE813">
            <v>168.73</v>
          </cell>
          <cell r="AF813">
            <v>168.73</v>
          </cell>
          <cell r="AG813">
            <v>169.75</v>
          </cell>
          <cell r="AH813">
            <v>173.99</v>
          </cell>
          <cell r="AI813">
            <v>0</v>
          </cell>
          <cell r="AJ813" t="str">
            <v>positiva</v>
          </cell>
          <cell r="AK813" t="str">
            <v>positiva</v>
          </cell>
          <cell r="AL813" t="str">
            <v>Não consta</v>
          </cell>
          <cell r="AM813" t="str">
            <v>Não consta</v>
          </cell>
          <cell r="AN813" t="str">
            <v>não consta</v>
          </cell>
          <cell r="AO813" t="str">
            <v>18445-0</v>
          </cell>
          <cell r="AP813">
            <v>0</v>
          </cell>
          <cell r="AQ813" t="str">
            <v>NA</v>
          </cell>
          <cell r="AR813" t="str">
            <v>embalagem fracionável</v>
          </cell>
          <cell r="AS813">
            <v>0</v>
          </cell>
          <cell r="AT813">
            <v>121.31</v>
          </cell>
          <cell r="AU813">
            <v>121.31</v>
          </cell>
          <cell r="AV813">
            <v>122.79</v>
          </cell>
          <cell r="AW813">
            <v>124.31</v>
          </cell>
          <cell r="AX813">
            <v>114.42</v>
          </cell>
          <cell r="AY813">
            <v>122.05</v>
          </cell>
          <cell r="AZ813">
            <v>122.05</v>
          </cell>
          <cell r="BA813">
            <v>122.79</v>
          </cell>
          <cell r="BB813">
            <v>125.86</v>
          </cell>
          <cell r="BC813">
            <v>0</v>
          </cell>
          <cell r="BD813">
            <v>167.7</v>
          </cell>
          <cell r="BE813">
            <v>167.7</v>
          </cell>
          <cell r="BF813">
            <v>169.75</v>
          </cell>
          <cell r="BG813">
            <v>171.85</v>
          </cell>
          <cell r="BH813">
            <v>158.18</v>
          </cell>
          <cell r="BI813">
            <v>168.73</v>
          </cell>
          <cell r="BJ813">
            <v>168.73</v>
          </cell>
          <cell r="BK813">
            <v>169.75</v>
          </cell>
          <cell r="BL813">
            <v>173.99</v>
          </cell>
          <cell r="BN813" t="str">
            <v>18445-0</v>
          </cell>
          <cell r="BO813" t="str">
            <v>18445-0</v>
          </cell>
          <cell r="BR813">
            <v>95.7</v>
          </cell>
          <cell r="BS813">
            <v>100.69</v>
          </cell>
          <cell r="BU813">
            <v>116.71</v>
          </cell>
          <cell r="BV813">
            <v>122.79</v>
          </cell>
          <cell r="BW813">
            <v>5.2094936166566796E-2</v>
          </cell>
          <cell r="BX813">
            <v>-5.0638334332039903E-6</v>
          </cell>
          <cell r="CA813">
            <v>0</v>
          </cell>
          <cell r="CB813">
            <v>122.79</v>
          </cell>
          <cell r="CC813">
            <v>122.78998035359999</v>
          </cell>
          <cell r="CD813">
            <v>-1.9646400019723842E-5</v>
          </cell>
          <cell r="CE813" t="e">
            <v>#N/A</v>
          </cell>
          <cell r="CG813" t="str">
            <v>Monitorado CMED</v>
          </cell>
          <cell r="CI813" t="str">
            <v>Medicamento</v>
          </cell>
          <cell r="CJ813" t="e">
            <v>#N/A</v>
          </cell>
          <cell r="CK813">
            <v>2317.1099999999997</v>
          </cell>
        </row>
        <row r="814">
          <cell r="K814" t="str">
            <v>12564-0</v>
          </cell>
          <cell r="L814" t="str">
            <v>NEO FEDIPINA 20MG COMP CT BL 1X30</v>
          </cell>
          <cell r="M814">
            <v>1558401690031</v>
          </cell>
          <cell r="N814">
            <v>18.010000000000002</v>
          </cell>
          <cell r="O814">
            <v>5.21E-2</v>
          </cell>
          <cell r="P814">
            <v>18.72</v>
          </cell>
          <cell r="Q814">
            <v>18.72</v>
          </cell>
          <cell r="R814">
            <v>18.95</v>
          </cell>
          <cell r="S814">
            <v>19.190000000000001</v>
          </cell>
          <cell r="T814">
            <v>17.66</v>
          </cell>
          <cell r="U814">
            <v>18.84</v>
          </cell>
          <cell r="V814">
            <v>18.84</v>
          </cell>
          <cell r="W814">
            <v>18.95</v>
          </cell>
          <cell r="X814">
            <v>19.43</v>
          </cell>
          <cell r="Y814">
            <v>0</v>
          </cell>
          <cell r="Z814">
            <v>25.88</v>
          </cell>
          <cell r="AA814">
            <v>25.88</v>
          </cell>
          <cell r="AB814">
            <v>26.2</v>
          </cell>
          <cell r="AC814">
            <v>26.53</v>
          </cell>
          <cell r="AD814">
            <v>24.41</v>
          </cell>
          <cell r="AE814">
            <v>26.05</v>
          </cell>
          <cell r="AF814">
            <v>26.05</v>
          </cell>
          <cell r="AG814">
            <v>26.2</v>
          </cell>
          <cell r="AH814">
            <v>26.86</v>
          </cell>
          <cell r="AI814">
            <v>0</v>
          </cell>
          <cell r="AJ814" t="str">
            <v>positiva</v>
          </cell>
          <cell r="AK814" t="str">
            <v>positiva</v>
          </cell>
          <cell r="AL814" t="str">
            <v>12564-0</v>
          </cell>
          <cell r="AM814" t="str">
            <v>Não consta</v>
          </cell>
          <cell r="AN814" t="str">
            <v>não consta</v>
          </cell>
          <cell r="AO814" t="str">
            <v>12564-0</v>
          </cell>
          <cell r="AP814">
            <v>0</v>
          </cell>
          <cell r="AQ814" t="str">
            <v>NA</v>
          </cell>
          <cell r="AR814">
            <v>0</v>
          </cell>
          <cell r="AS814">
            <v>0</v>
          </cell>
          <cell r="AT814">
            <v>18.72</v>
          </cell>
          <cell r="AU814">
            <v>18.72</v>
          </cell>
          <cell r="AV814">
            <v>18.95</v>
          </cell>
          <cell r="AW814">
            <v>19.190000000000001</v>
          </cell>
          <cell r="AX814">
            <v>17.66</v>
          </cell>
          <cell r="AY814">
            <v>18.84</v>
          </cell>
          <cell r="AZ814">
            <v>18.84</v>
          </cell>
          <cell r="BA814">
            <v>18.95</v>
          </cell>
          <cell r="BB814">
            <v>19.43</v>
          </cell>
          <cell r="BC814">
            <v>0</v>
          </cell>
          <cell r="BD814">
            <v>25.88</v>
          </cell>
          <cell r="BE814">
            <v>25.88</v>
          </cell>
          <cell r="BF814">
            <v>26.2</v>
          </cell>
          <cell r="BG814">
            <v>26.53</v>
          </cell>
          <cell r="BH814">
            <v>24.41</v>
          </cell>
          <cell r="BI814">
            <v>26.05</v>
          </cell>
          <cell r="BJ814">
            <v>26.05</v>
          </cell>
          <cell r="BK814">
            <v>26.2</v>
          </cell>
          <cell r="BL814">
            <v>26.86</v>
          </cell>
          <cell r="BN814" t="str">
            <v>12564-0</v>
          </cell>
          <cell r="BO814" t="str">
            <v>12564-0</v>
          </cell>
          <cell r="BR814">
            <v>14.77</v>
          </cell>
          <cell r="BS814">
            <v>15.54</v>
          </cell>
          <cell r="BU814">
            <v>18.010000000000002</v>
          </cell>
          <cell r="BV814">
            <v>18.95</v>
          </cell>
          <cell r="BW814">
            <v>5.2193225985563529E-2</v>
          </cell>
          <cell r="BX814">
            <v>9.3225985563528957E-5</v>
          </cell>
          <cell r="CA814">
            <v>0</v>
          </cell>
          <cell r="CB814">
            <v>18.95</v>
          </cell>
          <cell r="CC814">
            <v>18.949996967999997</v>
          </cell>
          <cell r="CD814">
            <v>-3.0320000021788474E-6</v>
          </cell>
          <cell r="CE814" t="e">
            <v>#N/A</v>
          </cell>
          <cell r="CG814" t="str">
            <v>Monitorado CMED</v>
          </cell>
          <cell r="CI814" t="str">
            <v>Medicamento</v>
          </cell>
          <cell r="CJ814" t="e">
            <v>#N/A</v>
          </cell>
          <cell r="CK814">
            <v>357.64</v>
          </cell>
        </row>
        <row r="815">
          <cell r="K815" t="str">
            <v>12778-0</v>
          </cell>
          <cell r="L815" t="str">
            <v>NEO FENICOL 4MG/ML COL CT FR PL 1X10ML</v>
          </cell>
          <cell r="M815">
            <v>1558400720069</v>
          </cell>
          <cell r="N815">
            <v>5.26</v>
          </cell>
          <cell r="O815">
            <v>0</v>
          </cell>
          <cell r="P815">
            <v>5.19</v>
          </cell>
          <cell r="Q815">
            <v>5.19</v>
          </cell>
          <cell r="R815">
            <v>5.26</v>
          </cell>
          <cell r="S815">
            <v>5.32</v>
          </cell>
          <cell r="T815">
            <v>4.9000000000000004</v>
          </cell>
          <cell r="U815">
            <v>5.22</v>
          </cell>
          <cell r="V815">
            <v>5.22</v>
          </cell>
          <cell r="W815">
            <v>5.26</v>
          </cell>
          <cell r="X815">
            <v>5.39</v>
          </cell>
          <cell r="Y815">
            <v>0</v>
          </cell>
          <cell r="Z815">
            <v>7.17</v>
          </cell>
          <cell r="AA815">
            <v>7.17</v>
          </cell>
          <cell r="AB815">
            <v>7.27</v>
          </cell>
          <cell r="AC815">
            <v>7.35</v>
          </cell>
          <cell r="AD815">
            <v>6.77</v>
          </cell>
          <cell r="AE815">
            <v>7.22</v>
          </cell>
          <cell r="AF815">
            <v>7.22</v>
          </cell>
          <cell r="AG815">
            <v>7.27</v>
          </cell>
          <cell r="AH815">
            <v>7.45</v>
          </cell>
          <cell r="AI815">
            <v>0</v>
          </cell>
          <cell r="AJ815" t="str">
            <v>positiva</v>
          </cell>
          <cell r="AK815" t="str">
            <v>positiva</v>
          </cell>
          <cell r="AL815" t="str">
            <v>12778-0</v>
          </cell>
          <cell r="AM815" t="str">
            <v>Não consta</v>
          </cell>
          <cell r="AN815" t="str">
            <v>não consta</v>
          </cell>
          <cell r="AO815" t="str">
            <v>12778-0</v>
          </cell>
          <cell r="AP815">
            <v>0</v>
          </cell>
          <cell r="AQ815" t="str">
            <v>NA</v>
          </cell>
          <cell r="AR815">
            <v>0</v>
          </cell>
          <cell r="AS815">
            <v>0</v>
          </cell>
          <cell r="AT815">
            <v>5.19</v>
          </cell>
          <cell r="AU815">
            <v>5.19</v>
          </cell>
          <cell r="AV815">
            <v>5.26</v>
          </cell>
          <cell r="AW815">
            <v>5.32</v>
          </cell>
          <cell r="AX815">
            <v>4.9000000000000004</v>
          </cell>
          <cell r="AY815">
            <v>5.22</v>
          </cell>
          <cell r="AZ815">
            <v>5.22</v>
          </cell>
          <cell r="BA815">
            <v>5.26</v>
          </cell>
          <cell r="BB815">
            <v>5.39</v>
          </cell>
          <cell r="BC815">
            <v>0</v>
          </cell>
          <cell r="BD815">
            <v>7.17</v>
          </cell>
          <cell r="BE815">
            <v>7.17</v>
          </cell>
          <cell r="BF815">
            <v>7.27</v>
          </cell>
          <cell r="BG815">
            <v>7.35</v>
          </cell>
          <cell r="BH815">
            <v>6.77</v>
          </cell>
          <cell r="BI815">
            <v>7.22</v>
          </cell>
          <cell r="BJ815">
            <v>7.22</v>
          </cell>
          <cell r="BK815">
            <v>7.27</v>
          </cell>
          <cell r="BL815">
            <v>7.45</v>
          </cell>
          <cell r="BN815" t="str">
            <v>12778-0</v>
          </cell>
          <cell r="BO815" t="str">
            <v>12778-0</v>
          </cell>
          <cell r="BR815">
            <v>4.3099999999999996</v>
          </cell>
          <cell r="BS815">
            <v>4.3099999999999996</v>
          </cell>
          <cell r="BU815">
            <v>5.26</v>
          </cell>
          <cell r="BV815">
            <v>5.26</v>
          </cell>
          <cell r="BW815">
            <v>0</v>
          </cell>
          <cell r="BX815">
            <v>0</v>
          </cell>
          <cell r="CA815">
            <v>0</v>
          </cell>
          <cell r="CB815">
            <v>5.26</v>
          </cell>
          <cell r="CC815">
            <v>5.2599991583999985</v>
          </cell>
          <cell r="CD815">
            <v>-8.4160000124455792E-7</v>
          </cell>
          <cell r="CE815" t="e">
            <v>#N/A</v>
          </cell>
          <cell r="CG815" t="str">
            <v>Monitorado CMED</v>
          </cell>
          <cell r="CI815" t="str">
            <v>Medicamento</v>
          </cell>
          <cell r="CJ815" t="e">
            <v>#N/A</v>
          </cell>
          <cell r="CK815">
            <v>99.169999999999987</v>
          </cell>
        </row>
        <row r="816">
          <cell r="K816" t="str">
            <v>12575-0</v>
          </cell>
          <cell r="L816" t="str">
            <v>NEO FENICOL 500MG COMP REV CT BL 2X10</v>
          </cell>
          <cell r="M816">
            <v>1558400720034</v>
          </cell>
          <cell r="N816">
            <v>25.2</v>
          </cell>
          <cell r="O816">
            <v>3.2299999999999995E-2</v>
          </cell>
          <cell r="P816">
            <v>25.7</v>
          </cell>
          <cell r="Q816">
            <v>25.7</v>
          </cell>
          <cell r="R816">
            <v>26.01</v>
          </cell>
          <cell r="S816">
            <v>26.33</v>
          </cell>
          <cell r="T816">
            <v>24.24</v>
          </cell>
          <cell r="U816">
            <v>25.85</v>
          </cell>
          <cell r="V816">
            <v>25.85</v>
          </cell>
          <cell r="W816">
            <v>26.01</v>
          </cell>
          <cell r="X816">
            <v>26.66</v>
          </cell>
          <cell r="Y816">
            <v>0</v>
          </cell>
          <cell r="Z816">
            <v>35.53</v>
          </cell>
          <cell r="AA816">
            <v>35.53</v>
          </cell>
          <cell r="AB816">
            <v>35.96</v>
          </cell>
          <cell r="AC816">
            <v>36.4</v>
          </cell>
          <cell r="AD816">
            <v>33.51</v>
          </cell>
          <cell r="AE816">
            <v>35.74</v>
          </cell>
          <cell r="AF816">
            <v>35.74</v>
          </cell>
          <cell r="AG816">
            <v>35.96</v>
          </cell>
          <cell r="AH816">
            <v>36.86</v>
          </cell>
          <cell r="AI816">
            <v>0</v>
          </cell>
          <cell r="AJ816" t="str">
            <v>positiva</v>
          </cell>
          <cell r="AK816" t="str">
            <v>positiva</v>
          </cell>
          <cell r="AL816" t="str">
            <v>12575-0</v>
          </cell>
          <cell r="AM816" t="str">
            <v>Não consta</v>
          </cell>
          <cell r="AN816" t="str">
            <v>não consta</v>
          </cell>
          <cell r="AO816" t="str">
            <v>12575-0</v>
          </cell>
          <cell r="AP816">
            <v>0</v>
          </cell>
          <cell r="AQ816" t="str">
            <v>NA</v>
          </cell>
          <cell r="AR816">
            <v>0</v>
          </cell>
          <cell r="AS816">
            <v>0</v>
          </cell>
          <cell r="AT816">
            <v>25.7</v>
          </cell>
          <cell r="AU816">
            <v>25.7</v>
          </cell>
          <cell r="AV816">
            <v>26.01</v>
          </cell>
          <cell r="AW816">
            <v>26.33</v>
          </cell>
          <cell r="AX816">
            <v>24.24</v>
          </cell>
          <cell r="AY816">
            <v>25.85</v>
          </cell>
          <cell r="AZ816">
            <v>25.85</v>
          </cell>
          <cell r="BA816">
            <v>26.01</v>
          </cell>
          <cell r="BB816">
            <v>26.66</v>
          </cell>
          <cell r="BC816">
            <v>0</v>
          </cell>
          <cell r="BD816">
            <v>35.53</v>
          </cell>
          <cell r="BE816">
            <v>35.53</v>
          </cell>
          <cell r="BF816">
            <v>35.96</v>
          </cell>
          <cell r="BG816">
            <v>36.4</v>
          </cell>
          <cell r="BH816">
            <v>33.51</v>
          </cell>
          <cell r="BI816">
            <v>35.74</v>
          </cell>
          <cell r="BJ816">
            <v>35.74</v>
          </cell>
          <cell r="BK816">
            <v>35.96</v>
          </cell>
          <cell r="BL816">
            <v>36.86</v>
          </cell>
          <cell r="BN816" t="str">
            <v>12575-0</v>
          </cell>
          <cell r="BO816" t="str">
            <v>12575-0</v>
          </cell>
          <cell r="BR816">
            <v>20.66</v>
          </cell>
          <cell r="BS816">
            <v>21.33</v>
          </cell>
          <cell r="BU816">
            <v>25.19</v>
          </cell>
          <cell r="BV816">
            <v>26.01</v>
          </cell>
          <cell r="BW816">
            <v>3.2552600238189733E-2</v>
          </cell>
          <cell r="BX816">
            <v>2.5260023818973742E-4</v>
          </cell>
          <cell r="CA816">
            <v>0</v>
          </cell>
          <cell r="CB816">
            <v>26.01</v>
          </cell>
          <cell r="CC816">
            <v>26.009995838399998</v>
          </cell>
          <cell r="CD816">
            <v>-4.1616000032718148E-6</v>
          </cell>
          <cell r="CE816" t="e">
            <v>#N/A</v>
          </cell>
          <cell r="CG816" t="str">
            <v>Monitorado CMED</v>
          </cell>
          <cell r="CI816" t="str">
            <v>Medicamento</v>
          </cell>
          <cell r="CJ816" t="e">
            <v>#N/A</v>
          </cell>
          <cell r="CK816">
            <v>490.84999999999991</v>
          </cell>
        </row>
        <row r="817">
          <cell r="K817" t="str">
            <v>12538-0</v>
          </cell>
          <cell r="L817" t="str">
            <v>NEO FLUOXETIN 20MG C-1 CAP CT BL 2X14</v>
          </cell>
          <cell r="M817">
            <v>1558402240021</v>
          </cell>
          <cell r="N817">
            <v>63.39</v>
          </cell>
          <cell r="O817">
            <v>0</v>
          </cell>
          <cell r="P817">
            <v>62.63</v>
          </cell>
          <cell r="Q817">
            <v>62.63</v>
          </cell>
          <cell r="R817">
            <v>63.39</v>
          </cell>
          <cell r="S817">
            <v>64.17</v>
          </cell>
          <cell r="T817">
            <v>59.07</v>
          </cell>
          <cell r="U817">
            <v>63.01</v>
          </cell>
          <cell r="V817">
            <v>63.01</v>
          </cell>
          <cell r="W817">
            <v>63.39</v>
          </cell>
          <cell r="X817">
            <v>64.98</v>
          </cell>
          <cell r="Y817">
            <v>0</v>
          </cell>
          <cell r="Z817">
            <v>86.58</v>
          </cell>
          <cell r="AA817">
            <v>86.58</v>
          </cell>
          <cell r="AB817">
            <v>87.63</v>
          </cell>
          <cell r="AC817">
            <v>88.71</v>
          </cell>
          <cell r="AD817">
            <v>81.66</v>
          </cell>
          <cell r="AE817">
            <v>87.11</v>
          </cell>
          <cell r="AF817">
            <v>87.11</v>
          </cell>
          <cell r="AG817">
            <v>87.63</v>
          </cell>
          <cell r="AH817">
            <v>89.83</v>
          </cell>
          <cell r="AI817">
            <v>0</v>
          </cell>
          <cell r="AJ817" t="str">
            <v>positiva</v>
          </cell>
          <cell r="AK817" t="str">
            <v>positiva</v>
          </cell>
          <cell r="AL817" t="str">
            <v>12538-0</v>
          </cell>
          <cell r="AM817" t="str">
            <v>Não consta</v>
          </cell>
          <cell r="AN817" t="str">
            <v>não consta</v>
          </cell>
          <cell r="AO817" t="str">
            <v>12538-0</v>
          </cell>
          <cell r="AP817">
            <v>0</v>
          </cell>
          <cell r="AQ817" t="str">
            <v>NA</v>
          </cell>
          <cell r="AR817">
            <v>0</v>
          </cell>
          <cell r="AS817">
            <v>0</v>
          </cell>
          <cell r="AT817">
            <v>62.63</v>
          </cell>
          <cell r="AU817">
            <v>62.63</v>
          </cell>
          <cell r="AV817">
            <v>63.39</v>
          </cell>
          <cell r="AW817">
            <v>64.17</v>
          </cell>
          <cell r="AX817">
            <v>59.07</v>
          </cell>
          <cell r="AY817">
            <v>63.01</v>
          </cell>
          <cell r="AZ817">
            <v>63.01</v>
          </cell>
          <cell r="BA817">
            <v>63.39</v>
          </cell>
          <cell r="BB817">
            <v>64.98</v>
          </cell>
          <cell r="BC817">
            <v>0</v>
          </cell>
          <cell r="BD817">
            <v>86.58</v>
          </cell>
          <cell r="BE817">
            <v>86.58</v>
          </cell>
          <cell r="BF817">
            <v>87.63</v>
          </cell>
          <cell r="BG817">
            <v>88.71</v>
          </cell>
          <cell r="BH817">
            <v>81.66</v>
          </cell>
          <cell r="BI817">
            <v>87.11</v>
          </cell>
          <cell r="BJ817">
            <v>87.11</v>
          </cell>
          <cell r="BK817">
            <v>87.63</v>
          </cell>
          <cell r="BL817">
            <v>89.83</v>
          </cell>
          <cell r="BN817" t="str">
            <v>12538-0</v>
          </cell>
          <cell r="BO817" t="str">
            <v>12538-0</v>
          </cell>
          <cell r="BR817">
            <v>51.98</v>
          </cell>
          <cell r="BS817">
            <v>51.98</v>
          </cell>
          <cell r="BU817">
            <v>63.39</v>
          </cell>
          <cell r="BV817">
            <v>63.39</v>
          </cell>
          <cell r="BW817">
            <v>0</v>
          </cell>
          <cell r="BX817">
            <v>0</v>
          </cell>
          <cell r="CA817">
            <v>0</v>
          </cell>
          <cell r="CB817">
            <v>63.39</v>
          </cell>
          <cell r="CC817">
            <v>63.389989857599993</v>
          </cell>
          <cell r="CD817">
            <v>-1.0142400007850938E-5</v>
          </cell>
          <cell r="CE817" t="e">
            <v>#N/A</v>
          </cell>
          <cell r="CG817" t="str">
            <v>Monitorado CMED</v>
          </cell>
          <cell r="CI817" t="str">
            <v>Medicamento</v>
          </cell>
          <cell r="CJ817" t="e">
            <v>#N/A</v>
          </cell>
          <cell r="CK817">
            <v>1196.2399999999998</v>
          </cell>
        </row>
        <row r="818">
          <cell r="K818" t="str">
            <v>12798-0</v>
          </cell>
          <cell r="L818" t="str">
            <v>NEO FLUOXETIN 20MG C-1 CAP CT BL 35X14</v>
          </cell>
          <cell r="M818">
            <v>1558402240048</v>
          </cell>
          <cell r="N818">
            <v>1060.3499999999999</v>
          </cell>
          <cell r="O818">
            <v>0</v>
          </cell>
          <cell r="P818">
            <v>1047.58</v>
          </cell>
          <cell r="Q818">
            <v>1047.58</v>
          </cell>
          <cell r="R818">
            <v>1060.3499999999999</v>
          </cell>
          <cell r="S818">
            <v>1073.44</v>
          </cell>
          <cell r="T818">
            <v>988.06</v>
          </cell>
          <cell r="U818">
            <v>1053.93</v>
          </cell>
          <cell r="V818">
            <v>1053.93</v>
          </cell>
          <cell r="W818">
            <v>1060.3499999999999</v>
          </cell>
          <cell r="X818">
            <v>1086.8599999999999</v>
          </cell>
          <cell r="Y818">
            <v>0</v>
          </cell>
          <cell r="Z818">
            <v>1448.22</v>
          </cell>
          <cell r="AA818">
            <v>1448.22</v>
          </cell>
          <cell r="AB818">
            <v>1465.87</v>
          </cell>
          <cell r="AC818">
            <v>1483.97</v>
          </cell>
          <cell r="AD818">
            <v>1365.93</v>
          </cell>
          <cell r="AE818">
            <v>1457</v>
          </cell>
          <cell r="AF818">
            <v>1457</v>
          </cell>
          <cell r="AG818">
            <v>1465.87</v>
          </cell>
          <cell r="AH818">
            <v>1502.52</v>
          </cell>
          <cell r="AI818" t="str">
            <v>x</v>
          </cell>
          <cell r="AJ818" t="str">
            <v>positiva</v>
          </cell>
          <cell r="AK818" t="str">
            <v>positiva</v>
          </cell>
          <cell r="AL818" t="str">
            <v>12798-0</v>
          </cell>
          <cell r="AM818" t="str">
            <v>Não consta</v>
          </cell>
          <cell r="AN818" t="str">
            <v>não consta</v>
          </cell>
          <cell r="AO818" t="str">
            <v>12798-0</v>
          </cell>
          <cell r="AP818">
            <v>0</v>
          </cell>
          <cell r="AQ818" t="str">
            <v>NA</v>
          </cell>
          <cell r="AR818" t="str">
            <v>Restrito hospitalar, sem PMC na SAMMED</v>
          </cell>
          <cell r="AS818">
            <v>0</v>
          </cell>
          <cell r="AT818">
            <v>1047.58</v>
          </cell>
          <cell r="AU818">
            <v>1047.58</v>
          </cell>
          <cell r="AV818">
            <v>1060.3499999999999</v>
          </cell>
          <cell r="AW818">
            <v>1073.44</v>
          </cell>
          <cell r="AX818">
            <v>988.06</v>
          </cell>
          <cell r="AY818">
            <v>1053.93</v>
          </cell>
          <cell r="AZ818">
            <v>1053.93</v>
          </cell>
          <cell r="BA818">
            <v>1060.3499999999999</v>
          </cell>
          <cell r="BB818">
            <v>1086.8599999999999</v>
          </cell>
          <cell r="BC818">
            <v>0</v>
          </cell>
          <cell r="BD818">
            <v>1448.22</v>
          </cell>
          <cell r="BE818">
            <v>1448.22</v>
          </cell>
          <cell r="BF818">
            <v>1465.87</v>
          </cell>
          <cell r="BG818">
            <v>1483.97</v>
          </cell>
          <cell r="BH818">
            <v>1365.93</v>
          </cell>
          <cell r="BI818">
            <v>1457</v>
          </cell>
          <cell r="BJ818">
            <v>1457</v>
          </cell>
          <cell r="BK818">
            <v>1465.87</v>
          </cell>
          <cell r="BL818">
            <v>1502.52</v>
          </cell>
          <cell r="BN818" t="str">
            <v>12798-0</v>
          </cell>
          <cell r="BO818" t="str">
            <v>12798-0</v>
          </cell>
          <cell r="BR818">
            <v>869.49</v>
          </cell>
          <cell r="BS818">
            <v>869.49</v>
          </cell>
          <cell r="BU818">
            <v>1060.3499999999999</v>
          </cell>
          <cell r="BV818">
            <v>1060.3499999999999</v>
          </cell>
          <cell r="BW818">
            <v>0</v>
          </cell>
          <cell r="BX818">
            <v>0</v>
          </cell>
          <cell r="CA818">
            <v>0</v>
          </cell>
          <cell r="CB818">
            <v>1060.3499999999999</v>
          </cell>
          <cell r="CC818">
            <v>1060.3498303439997</v>
          </cell>
          <cell r="CD818">
            <v>-1.6965600025287131E-4</v>
          </cell>
          <cell r="CE818" t="e">
            <v>#N/A</v>
          </cell>
          <cell r="CG818" t="str">
            <v>Monitorado CMED</v>
          </cell>
          <cell r="CI818" t="str">
            <v>Medicamento</v>
          </cell>
          <cell r="CJ818" t="e">
            <v>#N/A</v>
          </cell>
          <cell r="CK818">
            <v>20009.269999999997</v>
          </cell>
        </row>
        <row r="819">
          <cell r="K819" t="str">
            <v>12614-0</v>
          </cell>
          <cell r="L819" t="str">
            <v>NEO FOLICO  5MG COMP REV CT BL 1X20</v>
          </cell>
          <cell r="M819">
            <v>1558402710011</v>
          </cell>
          <cell r="N819">
            <v>7.41</v>
          </cell>
          <cell r="O819">
            <v>4.2200000000000001E-2</v>
          </cell>
          <cell r="P819">
            <v>6.63</v>
          </cell>
          <cell r="Q819">
            <v>7.61</v>
          </cell>
          <cell r="R819">
            <v>7.72</v>
          </cell>
          <cell r="S819">
            <v>7.83</v>
          </cell>
          <cell r="T819">
            <v>7.12</v>
          </cell>
          <cell r="U819">
            <v>7.67</v>
          </cell>
          <cell r="V819">
            <v>6.67</v>
          </cell>
          <cell r="W819">
            <v>6.71</v>
          </cell>
          <cell r="X819">
            <v>7.94</v>
          </cell>
          <cell r="Y819">
            <v>0</v>
          </cell>
          <cell r="Z819">
            <v>9.17</v>
          </cell>
          <cell r="AA819">
            <v>10.14</v>
          </cell>
          <cell r="AB819">
            <v>10.29</v>
          </cell>
          <cell r="AC819">
            <v>10.43</v>
          </cell>
          <cell r="AD819">
            <v>9.51</v>
          </cell>
          <cell r="AE819">
            <v>10.220000000000001</v>
          </cell>
          <cell r="AF819">
            <v>9.2200000000000006</v>
          </cell>
          <cell r="AG819">
            <v>9.2799999999999994</v>
          </cell>
          <cell r="AH819">
            <v>10.57</v>
          </cell>
          <cell r="AI819">
            <v>0</v>
          </cell>
          <cell r="AJ819" t="str">
            <v>negativa</v>
          </cell>
          <cell r="AK819" t="str">
            <v>Negativa</v>
          </cell>
          <cell r="AL819" t="str">
            <v>12614-0</v>
          </cell>
          <cell r="AM819" t="str">
            <v>Não consta</v>
          </cell>
          <cell r="AN819" t="str">
            <v>não consta</v>
          </cell>
          <cell r="AO819" t="str">
            <v>12614-0</v>
          </cell>
          <cell r="AP819">
            <v>0</v>
          </cell>
          <cell r="AQ819" t="str">
            <v>NA</v>
          </cell>
          <cell r="AR819">
            <v>0</v>
          </cell>
          <cell r="AS819">
            <v>0</v>
          </cell>
          <cell r="AT819">
            <v>6.63</v>
          </cell>
          <cell r="AU819">
            <v>7.61</v>
          </cell>
          <cell r="AV819">
            <v>7.72</v>
          </cell>
          <cell r="AW819">
            <v>7.83</v>
          </cell>
          <cell r="AX819">
            <v>7.12</v>
          </cell>
          <cell r="AY819">
            <v>7.67</v>
          </cell>
          <cell r="AZ819">
            <v>6.67</v>
          </cell>
          <cell r="BA819">
            <v>6.71</v>
          </cell>
          <cell r="BB819">
            <v>7.94</v>
          </cell>
          <cell r="BC819">
            <v>0</v>
          </cell>
          <cell r="BD819">
            <v>9.17</v>
          </cell>
          <cell r="BE819">
            <v>10.14</v>
          </cell>
          <cell r="BF819">
            <v>10.29</v>
          </cell>
          <cell r="BG819">
            <v>10.43</v>
          </cell>
          <cell r="BH819">
            <v>9.51</v>
          </cell>
          <cell r="BI819">
            <v>10.220000000000001</v>
          </cell>
          <cell r="BJ819">
            <v>9.2200000000000006</v>
          </cell>
          <cell r="BK819">
            <v>9.2799999999999994</v>
          </cell>
          <cell r="BL819">
            <v>10.57</v>
          </cell>
          <cell r="BN819" t="str">
            <v>12614-0</v>
          </cell>
          <cell r="BO819" t="str">
            <v>12614-0</v>
          </cell>
          <cell r="BR819">
            <v>5.91</v>
          </cell>
          <cell r="BS819">
            <v>6.16</v>
          </cell>
          <cell r="BU819">
            <v>7.41</v>
          </cell>
          <cell r="BV819">
            <v>7.72</v>
          </cell>
          <cell r="BW819">
            <v>4.1835357624831149E-2</v>
          </cell>
          <cell r="BX819">
            <v>-3.6464237516885267E-4</v>
          </cell>
          <cell r="CA819">
            <v>0</v>
          </cell>
          <cell r="CB819">
            <v>7.72</v>
          </cell>
          <cell r="CC819">
            <v>7.72000093839688</v>
          </cell>
          <cell r="CD819">
            <v>9.3839688020125323E-7</v>
          </cell>
          <cell r="CE819" t="e">
            <v>#N/A</v>
          </cell>
          <cell r="CG819" t="str">
            <v>Monitorado CMED</v>
          </cell>
          <cell r="CI819" t="str">
            <v>Medicamento</v>
          </cell>
          <cell r="CJ819" t="e">
            <v>#N/A</v>
          </cell>
          <cell r="CK819">
            <v>136.47</v>
          </cell>
        </row>
        <row r="820">
          <cell r="K820" t="str">
            <v>17579-0</v>
          </cell>
          <cell r="L820" t="str">
            <v>NEO FRESH 5MG/ML SOLU OFT FR 15ML</v>
          </cell>
          <cell r="M820">
            <v>1558404020045</v>
          </cell>
          <cell r="N820">
            <v>21.75</v>
          </cell>
          <cell r="O820">
            <v>0</v>
          </cell>
          <cell r="P820">
            <v>18.670000000000002</v>
          </cell>
          <cell r="Q820">
            <v>21.45</v>
          </cell>
          <cell r="R820">
            <v>21.75</v>
          </cell>
          <cell r="S820">
            <v>22.06</v>
          </cell>
          <cell r="T820">
            <v>20.059999999999999</v>
          </cell>
          <cell r="U820">
            <v>21.6</v>
          </cell>
          <cell r="V820">
            <v>18.79</v>
          </cell>
          <cell r="W820">
            <v>18.899999999999999</v>
          </cell>
          <cell r="X820">
            <v>22.38</v>
          </cell>
          <cell r="Y820">
            <v>0</v>
          </cell>
          <cell r="Z820">
            <v>25.81</v>
          </cell>
          <cell r="AA820">
            <v>28.59</v>
          </cell>
          <cell r="AB820">
            <v>28.98</v>
          </cell>
          <cell r="AC820">
            <v>29.38</v>
          </cell>
          <cell r="AD820">
            <v>26.8</v>
          </cell>
          <cell r="AE820">
            <v>28.78</v>
          </cell>
          <cell r="AF820">
            <v>25.98</v>
          </cell>
          <cell r="AG820">
            <v>26.13</v>
          </cell>
          <cell r="AH820">
            <v>29.79</v>
          </cell>
          <cell r="AI820">
            <v>0</v>
          </cell>
          <cell r="AJ820" t="str">
            <v>negativa</v>
          </cell>
          <cell r="AK820" t="str">
            <v>Negativa</v>
          </cell>
          <cell r="AL820" t="str">
            <v>17579-0</v>
          </cell>
          <cell r="AM820" t="str">
            <v>Não consta</v>
          </cell>
          <cell r="AN820" t="str">
            <v>não consta</v>
          </cell>
          <cell r="AO820" t="str">
            <v>17579-0</v>
          </cell>
          <cell r="AP820">
            <v>0</v>
          </cell>
          <cell r="AQ820" t="str">
            <v>NA</v>
          </cell>
          <cell r="AR820">
            <v>0</v>
          </cell>
          <cell r="AS820">
            <v>0</v>
          </cell>
          <cell r="AT820">
            <v>18.670000000000002</v>
          </cell>
          <cell r="AU820">
            <v>21.45</v>
          </cell>
          <cell r="AV820">
            <v>21.75</v>
          </cell>
          <cell r="AW820">
            <v>22.06</v>
          </cell>
          <cell r="AX820">
            <v>20.059999999999999</v>
          </cell>
          <cell r="AY820">
            <v>21.6</v>
          </cell>
          <cell r="AZ820">
            <v>18.79</v>
          </cell>
          <cell r="BA820">
            <v>18.899999999999999</v>
          </cell>
          <cell r="BB820">
            <v>22.38</v>
          </cell>
          <cell r="BC820">
            <v>0</v>
          </cell>
          <cell r="BD820">
            <v>25.81</v>
          </cell>
          <cell r="BE820">
            <v>28.59</v>
          </cell>
          <cell r="BF820">
            <v>28.98</v>
          </cell>
          <cell r="BG820">
            <v>29.38</v>
          </cell>
          <cell r="BH820">
            <v>26.8</v>
          </cell>
          <cell r="BI820">
            <v>28.78</v>
          </cell>
          <cell r="BJ820">
            <v>25.98</v>
          </cell>
          <cell r="BK820">
            <v>26.13</v>
          </cell>
          <cell r="BL820">
            <v>29.79</v>
          </cell>
          <cell r="BN820" t="str">
            <v>17579-0</v>
          </cell>
          <cell r="BO820" t="str">
            <v>17579-0</v>
          </cell>
          <cell r="BR820">
            <v>17.36</v>
          </cell>
          <cell r="BS820">
            <v>17.36</v>
          </cell>
          <cell r="BU820">
            <v>20.68</v>
          </cell>
          <cell r="BV820">
            <v>21.75</v>
          </cell>
          <cell r="BW820">
            <v>5.1740812379110324E-2</v>
          </cell>
          <cell r="BX820">
            <v>5.1740812379110324E-2</v>
          </cell>
          <cell r="CA820">
            <v>0</v>
          </cell>
          <cell r="CB820">
            <v>21.75</v>
          </cell>
          <cell r="CC820">
            <v>21.750002643799501</v>
          </cell>
          <cell r="CD820">
            <v>2.6437995011008297E-6</v>
          </cell>
          <cell r="CE820" t="e">
            <v>#N/A</v>
          </cell>
          <cell r="CG820" t="str">
            <v>MIP</v>
          </cell>
          <cell r="CI820" t="str">
            <v>Medicamento</v>
          </cell>
          <cell r="CJ820" t="e">
            <v>#N/A</v>
          </cell>
          <cell r="CK820">
            <v>384.46000000000004</v>
          </cell>
        </row>
        <row r="821">
          <cell r="K821" t="str">
            <v>12679-0</v>
          </cell>
          <cell r="L821" t="str">
            <v>NEO GENTAMICIN 280MG/2ML INJ AMP 1X2ML</v>
          </cell>
          <cell r="M821">
            <v>1558403190011</v>
          </cell>
          <cell r="N821">
            <v>8.8000000000000007</v>
          </cell>
          <cell r="O821">
            <v>5.21E-2</v>
          </cell>
          <cell r="P821">
            <v>9.16</v>
          </cell>
          <cell r="Q821">
            <v>9.16</v>
          </cell>
          <cell r="R821">
            <v>9.27</v>
          </cell>
          <cell r="S821">
            <v>9.3800000000000008</v>
          </cell>
          <cell r="T821">
            <v>8.64</v>
          </cell>
          <cell r="U821">
            <v>9.2100000000000009</v>
          </cell>
          <cell r="V821">
            <v>9.2100000000000009</v>
          </cell>
          <cell r="W821">
            <v>9.27</v>
          </cell>
          <cell r="X821">
            <v>9.5</v>
          </cell>
          <cell r="Y821">
            <v>0</v>
          </cell>
          <cell r="Z821">
            <v>12.66</v>
          </cell>
          <cell r="AA821">
            <v>12.66</v>
          </cell>
          <cell r="AB821">
            <v>12.82</v>
          </cell>
          <cell r="AC821">
            <v>12.97</v>
          </cell>
          <cell r="AD821">
            <v>11.94</v>
          </cell>
          <cell r="AE821">
            <v>12.73</v>
          </cell>
          <cell r="AF821">
            <v>12.73</v>
          </cell>
          <cell r="AG821">
            <v>12.82</v>
          </cell>
          <cell r="AH821">
            <v>13.13</v>
          </cell>
          <cell r="AI821">
            <v>0</v>
          </cell>
          <cell r="AJ821" t="str">
            <v>positiva</v>
          </cell>
          <cell r="AK821" t="str">
            <v>positiva</v>
          </cell>
          <cell r="AL821" t="str">
            <v>12679-0</v>
          </cell>
          <cell r="AM821" t="str">
            <v>Não consta</v>
          </cell>
          <cell r="AN821" t="str">
            <v>não consta</v>
          </cell>
          <cell r="AO821" t="str">
            <v>12679-0</v>
          </cell>
          <cell r="AP821">
            <v>0</v>
          </cell>
          <cell r="AQ821" t="str">
            <v>NA</v>
          </cell>
          <cell r="AR821">
            <v>0</v>
          </cell>
          <cell r="AS821">
            <v>0</v>
          </cell>
          <cell r="AT821">
            <v>9.16</v>
          </cell>
          <cell r="AU821">
            <v>9.16</v>
          </cell>
          <cell r="AV821">
            <v>9.27</v>
          </cell>
          <cell r="AW821">
            <v>9.3800000000000008</v>
          </cell>
          <cell r="AX821">
            <v>8.64</v>
          </cell>
          <cell r="AY821">
            <v>9.2100000000000009</v>
          </cell>
          <cell r="AZ821">
            <v>9.2100000000000009</v>
          </cell>
          <cell r="BA821">
            <v>9.27</v>
          </cell>
          <cell r="BB821">
            <v>9.5</v>
          </cell>
          <cell r="BC821">
            <v>0</v>
          </cell>
          <cell r="BD821">
            <v>12.66</v>
          </cell>
          <cell r="BE821">
            <v>12.66</v>
          </cell>
          <cell r="BF821">
            <v>12.82</v>
          </cell>
          <cell r="BG821">
            <v>12.97</v>
          </cell>
          <cell r="BH821">
            <v>11.94</v>
          </cell>
          <cell r="BI821">
            <v>12.73</v>
          </cell>
          <cell r="BJ821">
            <v>12.73</v>
          </cell>
          <cell r="BK821">
            <v>12.82</v>
          </cell>
          <cell r="BL821">
            <v>13.13</v>
          </cell>
          <cell r="BN821" t="str">
            <v>12679-0</v>
          </cell>
          <cell r="BO821" t="str">
            <v>12679-0</v>
          </cell>
          <cell r="BR821">
            <v>7.22</v>
          </cell>
          <cell r="BS821">
            <v>7.6</v>
          </cell>
          <cell r="BU821">
            <v>8.81</v>
          </cell>
          <cell r="BV821">
            <v>9.27</v>
          </cell>
          <cell r="BW821">
            <v>5.2213393870601532E-2</v>
          </cell>
          <cell r="BX821">
            <v>1.1339387060153167E-4</v>
          </cell>
          <cell r="CA821">
            <v>0</v>
          </cell>
          <cell r="CB821">
            <v>9.27</v>
          </cell>
          <cell r="CC821">
            <v>9.2699985167999976</v>
          </cell>
          <cell r="CD821">
            <v>-1.4832000019282532E-6</v>
          </cell>
          <cell r="CE821" t="e">
            <v>#N/A</v>
          </cell>
          <cell r="CG821" t="str">
            <v>Monitorado CMED</v>
          </cell>
          <cell r="CI821" t="str">
            <v>Medicamento</v>
          </cell>
          <cell r="CJ821" t="e">
            <v>#N/A</v>
          </cell>
          <cell r="CK821">
            <v>174.90999999999997</v>
          </cell>
        </row>
        <row r="822">
          <cell r="K822" t="str">
            <v>12864-0</v>
          </cell>
          <cell r="L822" t="str">
            <v>NEO GENTAMICIN 80MG/2ML INJ AMP 50X2ML</v>
          </cell>
          <cell r="M822">
            <v>1558403190036</v>
          </cell>
          <cell r="N822">
            <v>213.79</v>
          </cell>
          <cell r="O822">
            <v>0</v>
          </cell>
          <cell r="P822">
            <v>211.22</v>
          </cell>
          <cell r="Q822">
            <v>211.22</v>
          </cell>
          <cell r="R822">
            <v>213.79</v>
          </cell>
          <cell r="S822">
            <v>216.43</v>
          </cell>
          <cell r="T822">
            <v>199.22</v>
          </cell>
          <cell r="U822">
            <v>212.5</v>
          </cell>
          <cell r="V822">
            <v>212.5</v>
          </cell>
          <cell r="W822">
            <v>213.79</v>
          </cell>
          <cell r="X822">
            <v>219.14</v>
          </cell>
          <cell r="Y822">
            <v>0</v>
          </cell>
          <cell r="Z822">
            <v>292</v>
          </cell>
          <cell r="AA822">
            <v>292</v>
          </cell>
          <cell r="AB822">
            <v>295.55</v>
          </cell>
          <cell r="AC822">
            <v>299.2</v>
          </cell>
          <cell r="AD822">
            <v>275.41000000000003</v>
          </cell>
          <cell r="AE822">
            <v>293.77</v>
          </cell>
          <cell r="AF822">
            <v>293.77</v>
          </cell>
          <cell r="AG822">
            <v>295.55</v>
          </cell>
          <cell r="AH822">
            <v>302.95</v>
          </cell>
          <cell r="AI822">
            <v>0</v>
          </cell>
          <cell r="AJ822" t="str">
            <v>positiva</v>
          </cell>
          <cell r="AK822" t="str">
            <v>positiva</v>
          </cell>
          <cell r="AL822" t="str">
            <v>12864-0</v>
          </cell>
          <cell r="AM822" t="str">
            <v>Não consta</v>
          </cell>
          <cell r="AN822" t="str">
            <v>não consta</v>
          </cell>
          <cell r="AO822" t="str">
            <v>12864-0</v>
          </cell>
          <cell r="AP822">
            <v>0</v>
          </cell>
          <cell r="AQ822" t="str">
            <v>NA</v>
          </cell>
          <cell r="AR822" t="str">
            <v>Inclusão de PMC. ABRIL - verificar se é restrito hospitalar ou não</v>
          </cell>
          <cell r="AS822">
            <v>0</v>
          </cell>
          <cell r="AT822">
            <v>211.22</v>
          </cell>
          <cell r="AU822">
            <v>211.22</v>
          </cell>
          <cell r="AV822">
            <v>213.79</v>
          </cell>
          <cell r="AW822">
            <v>216.43</v>
          </cell>
          <cell r="AX822">
            <v>199.22</v>
          </cell>
          <cell r="AY822">
            <v>212.5</v>
          </cell>
          <cell r="AZ822">
            <v>212.5</v>
          </cell>
          <cell r="BA822">
            <v>213.79</v>
          </cell>
          <cell r="BB822">
            <v>219.14</v>
          </cell>
          <cell r="BC822">
            <v>0</v>
          </cell>
          <cell r="BD822">
            <v>292</v>
          </cell>
          <cell r="BE822">
            <v>292</v>
          </cell>
          <cell r="BF822">
            <v>295.55</v>
          </cell>
          <cell r="BG822">
            <v>299.2</v>
          </cell>
          <cell r="BH822">
            <v>275.41000000000003</v>
          </cell>
          <cell r="BI822">
            <v>293.77</v>
          </cell>
          <cell r="BJ822">
            <v>293.77</v>
          </cell>
          <cell r="BK822">
            <v>295.55</v>
          </cell>
          <cell r="BL822">
            <v>302.95</v>
          </cell>
          <cell r="BN822" t="str">
            <v>12864-0</v>
          </cell>
          <cell r="BO822" t="str">
            <v>12864-0</v>
          </cell>
          <cell r="BR822">
            <v>175.31</v>
          </cell>
          <cell r="BS822">
            <v>175.31</v>
          </cell>
          <cell r="BU822">
            <v>213.79</v>
          </cell>
          <cell r="BV822">
            <v>213.79</v>
          </cell>
          <cell r="BW822">
            <v>0</v>
          </cell>
          <cell r="BX822">
            <v>0</v>
          </cell>
          <cell r="CA822">
            <v>0</v>
          </cell>
          <cell r="CB822">
            <v>213.79</v>
          </cell>
          <cell r="CC822">
            <v>213.78996579359998</v>
          </cell>
          <cell r="CD822">
            <v>-3.4206400016500993E-5</v>
          </cell>
          <cell r="CE822" t="e">
            <v>#N/A</v>
          </cell>
          <cell r="CG822" t="str">
            <v>Monitorado CMED</v>
          </cell>
          <cell r="CI822" t="str">
            <v>Medicamento</v>
          </cell>
          <cell r="CJ822" t="e">
            <v>#N/A</v>
          </cell>
          <cell r="CK822">
            <v>4034.3799999999992</v>
          </cell>
        </row>
        <row r="823">
          <cell r="K823" t="str">
            <v>12678-0</v>
          </cell>
          <cell r="L823" t="str">
            <v>NEO GENTAMICIN 80MG/2ML INJ CT AMP 1X2ML</v>
          </cell>
          <cell r="M823">
            <v>1558403190028</v>
          </cell>
          <cell r="N823">
            <v>4.28</v>
          </cell>
          <cell r="O823">
            <v>0</v>
          </cell>
          <cell r="P823">
            <v>4.2300000000000004</v>
          </cell>
          <cell r="Q823">
            <v>4.2300000000000004</v>
          </cell>
          <cell r="R823">
            <v>4.28</v>
          </cell>
          <cell r="S823">
            <v>4.33</v>
          </cell>
          <cell r="T823">
            <v>3.99</v>
          </cell>
          <cell r="U823">
            <v>4.25</v>
          </cell>
          <cell r="V823">
            <v>4.25</v>
          </cell>
          <cell r="W823">
            <v>4.28</v>
          </cell>
          <cell r="X823">
            <v>4.3899999999999997</v>
          </cell>
          <cell r="Y823">
            <v>0</v>
          </cell>
          <cell r="Z823">
            <v>5.85</v>
          </cell>
          <cell r="AA823">
            <v>5.85</v>
          </cell>
          <cell r="AB823">
            <v>5.92</v>
          </cell>
          <cell r="AC823">
            <v>5.99</v>
          </cell>
          <cell r="AD823">
            <v>5.52</v>
          </cell>
          <cell r="AE823">
            <v>5.88</v>
          </cell>
          <cell r="AF823">
            <v>5.88</v>
          </cell>
          <cell r="AG823">
            <v>5.92</v>
          </cell>
          <cell r="AH823">
            <v>6.07</v>
          </cell>
          <cell r="AI823">
            <v>0</v>
          </cell>
          <cell r="AJ823" t="str">
            <v>positiva</v>
          </cell>
          <cell r="AK823" t="str">
            <v>positiva</v>
          </cell>
          <cell r="AL823" t="str">
            <v>12678-0</v>
          </cell>
          <cell r="AM823" t="str">
            <v>Não consta</v>
          </cell>
          <cell r="AN823" t="str">
            <v>não consta</v>
          </cell>
          <cell r="AO823" t="str">
            <v>12678-0</v>
          </cell>
          <cell r="AP823">
            <v>0</v>
          </cell>
          <cell r="AQ823" t="str">
            <v>NA</v>
          </cell>
          <cell r="AR823">
            <v>0</v>
          </cell>
          <cell r="AS823">
            <v>0</v>
          </cell>
          <cell r="AT823">
            <v>4.2300000000000004</v>
          </cell>
          <cell r="AU823">
            <v>4.2300000000000004</v>
          </cell>
          <cell r="AV823">
            <v>4.28</v>
          </cell>
          <cell r="AW823">
            <v>4.33</v>
          </cell>
          <cell r="AX823">
            <v>3.99</v>
          </cell>
          <cell r="AY823">
            <v>4.25</v>
          </cell>
          <cell r="AZ823">
            <v>4.25</v>
          </cell>
          <cell r="BA823">
            <v>4.28</v>
          </cell>
          <cell r="BB823">
            <v>4.3899999999999997</v>
          </cell>
          <cell r="BC823">
            <v>0</v>
          </cell>
          <cell r="BD823">
            <v>5.85</v>
          </cell>
          <cell r="BE823">
            <v>5.85</v>
          </cell>
          <cell r="BF823">
            <v>5.92</v>
          </cell>
          <cell r="BG823">
            <v>5.99</v>
          </cell>
          <cell r="BH823">
            <v>5.52</v>
          </cell>
          <cell r="BI823">
            <v>5.88</v>
          </cell>
          <cell r="BJ823">
            <v>5.88</v>
          </cell>
          <cell r="BK823">
            <v>5.92</v>
          </cell>
          <cell r="BL823">
            <v>6.07</v>
          </cell>
          <cell r="BN823" t="str">
            <v>12678-0</v>
          </cell>
          <cell r="BO823" t="str">
            <v>12678-0</v>
          </cell>
          <cell r="BR823">
            <v>3.51</v>
          </cell>
          <cell r="BS823">
            <v>3.51</v>
          </cell>
          <cell r="BU823">
            <v>4.28</v>
          </cell>
          <cell r="BV823">
            <v>4.28</v>
          </cell>
          <cell r="BW823">
            <v>0</v>
          </cell>
          <cell r="BX823">
            <v>0</v>
          </cell>
          <cell r="CA823">
            <v>0</v>
          </cell>
          <cell r="CB823">
            <v>4.28</v>
          </cell>
          <cell r="CC823">
            <v>4.2799993151999995</v>
          </cell>
          <cell r="CD823">
            <v>-6.8480000070536562E-7</v>
          </cell>
          <cell r="CE823" t="e">
            <v>#N/A</v>
          </cell>
          <cell r="CG823" t="str">
            <v>Monitorado CMED</v>
          </cell>
          <cell r="CI823" t="str">
            <v>Medicamento</v>
          </cell>
          <cell r="CJ823" t="e">
            <v>#N/A</v>
          </cell>
          <cell r="CK823">
            <v>80.79000000000002</v>
          </cell>
        </row>
        <row r="824">
          <cell r="K824" t="str">
            <v>16012-0</v>
          </cell>
          <cell r="L824" t="str">
            <v>NEO HIDROCLOR 25MG COMP CT BL 1X30</v>
          </cell>
          <cell r="M824">
            <v>1558401190055</v>
          </cell>
          <cell r="N824">
            <v>7.24</v>
          </cell>
          <cell r="O824">
            <v>4.2200000000000001E-2</v>
          </cell>
          <cell r="P824">
            <v>7.46</v>
          </cell>
          <cell r="Q824">
            <v>7.46</v>
          </cell>
          <cell r="R824">
            <v>7.55</v>
          </cell>
          <cell r="S824">
            <v>7.64</v>
          </cell>
          <cell r="T824">
            <v>7.03</v>
          </cell>
          <cell r="U824">
            <v>7.5</v>
          </cell>
          <cell r="V824">
            <v>7.5</v>
          </cell>
          <cell r="W824">
            <v>7.55</v>
          </cell>
          <cell r="X824">
            <v>7.74</v>
          </cell>
          <cell r="Y824">
            <v>0</v>
          </cell>
          <cell r="Z824">
            <v>10.31</v>
          </cell>
          <cell r="AA824">
            <v>10.31</v>
          </cell>
          <cell r="AB824">
            <v>10.44</v>
          </cell>
          <cell r="AC824">
            <v>10.56</v>
          </cell>
          <cell r="AD824">
            <v>9.7200000000000006</v>
          </cell>
          <cell r="AE824">
            <v>10.37</v>
          </cell>
          <cell r="AF824">
            <v>10.37</v>
          </cell>
          <cell r="AG824">
            <v>10.44</v>
          </cell>
          <cell r="AH824">
            <v>10.7</v>
          </cell>
          <cell r="AI824">
            <v>0</v>
          </cell>
          <cell r="AJ824" t="str">
            <v>positiva</v>
          </cell>
          <cell r="AK824" t="str">
            <v>positiva</v>
          </cell>
          <cell r="AL824" t="str">
            <v>16012-0</v>
          </cell>
          <cell r="AM824" t="str">
            <v>Não consta</v>
          </cell>
          <cell r="AN824" t="str">
            <v>não consta</v>
          </cell>
          <cell r="AO824" t="str">
            <v>16012-0</v>
          </cell>
          <cell r="AP824">
            <v>0</v>
          </cell>
          <cell r="AQ824" t="str">
            <v>NA</v>
          </cell>
          <cell r="AR824">
            <v>0</v>
          </cell>
          <cell r="AS824">
            <v>0</v>
          </cell>
          <cell r="AT824">
            <v>7.46</v>
          </cell>
          <cell r="AU824">
            <v>7.46</v>
          </cell>
          <cell r="AV824">
            <v>7.55</v>
          </cell>
          <cell r="AW824">
            <v>7.64</v>
          </cell>
          <cell r="AX824">
            <v>7.03</v>
          </cell>
          <cell r="AY824">
            <v>7.5</v>
          </cell>
          <cell r="AZ824">
            <v>7.5</v>
          </cell>
          <cell r="BA824">
            <v>7.55</v>
          </cell>
          <cell r="BB824">
            <v>7.74</v>
          </cell>
          <cell r="BC824">
            <v>0</v>
          </cell>
          <cell r="BD824">
            <v>10.31</v>
          </cell>
          <cell r="BE824">
            <v>10.31</v>
          </cell>
          <cell r="BF824">
            <v>10.44</v>
          </cell>
          <cell r="BG824">
            <v>10.56</v>
          </cell>
          <cell r="BH824">
            <v>9.7200000000000006</v>
          </cell>
          <cell r="BI824">
            <v>10.37</v>
          </cell>
          <cell r="BJ824">
            <v>10.37</v>
          </cell>
          <cell r="BK824">
            <v>10.44</v>
          </cell>
          <cell r="BL824">
            <v>10.7</v>
          </cell>
          <cell r="BN824" t="str">
            <v>16012-0</v>
          </cell>
          <cell r="BO824" t="str">
            <v>16012-0</v>
          </cell>
          <cell r="BR824">
            <v>5.94</v>
          </cell>
          <cell r="BS824">
            <v>6.19</v>
          </cell>
          <cell r="BU824">
            <v>7.24</v>
          </cell>
          <cell r="BV824">
            <v>7.55</v>
          </cell>
          <cell r="BW824">
            <v>4.2817679558011079E-2</v>
          </cell>
          <cell r="BX824">
            <v>6.1767955801107777E-4</v>
          </cell>
          <cell r="CA824">
            <v>0</v>
          </cell>
          <cell r="CB824">
            <v>7.55</v>
          </cell>
          <cell r="CC824">
            <v>7.5499987919999993</v>
          </cell>
          <cell r="CD824">
            <v>-1.2080000004743852E-6</v>
          </cell>
          <cell r="CE824" t="e">
            <v>#N/A</v>
          </cell>
          <cell r="CG824" t="str">
            <v>Monitorado CMED</v>
          </cell>
          <cell r="CI824" t="str">
            <v>Medicamento</v>
          </cell>
          <cell r="CJ824" t="e">
            <v>#N/A</v>
          </cell>
          <cell r="CK824">
            <v>142.44999999999999</v>
          </cell>
        </row>
        <row r="825">
          <cell r="K825" t="str">
            <v>18443-0</v>
          </cell>
          <cell r="L825" t="str">
            <v>NEO HIDROCLOR 50MG COMP BL 200X1 FC</v>
          </cell>
          <cell r="M825">
            <v>1558401190039</v>
          </cell>
          <cell r="N825">
            <v>55.76</v>
          </cell>
          <cell r="O825">
            <v>0</v>
          </cell>
          <cell r="P825">
            <v>55.08</v>
          </cell>
          <cell r="Q825">
            <v>55.08</v>
          </cell>
          <cell r="R825">
            <v>55.76</v>
          </cell>
          <cell r="S825">
            <v>56.44</v>
          </cell>
          <cell r="T825">
            <v>51.95</v>
          </cell>
          <cell r="U825">
            <v>55.42</v>
          </cell>
          <cell r="V825">
            <v>55.42</v>
          </cell>
          <cell r="W825">
            <v>55.76</v>
          </cell>
          <cell r="X825">
            <v>57.15</v>
          </cell>
          <cell r="Y825">
            <v>0</v>
          </cell>
          <cell r="Z825">
            <v>76.14</v>
          </cell>
          <cell r="AA825">
            <v>76.14</v>
          </cell>
          <cell r="AB825">
            <v>77.08</v>
          </cell>
          <cell r="AC825">
            <v>78.02</v>
          </cell>
          <cell r="AD825">
            <v>71.819999999999993</v>
          </cell>
          <cell r="AE825">
            <v>76.61</v>
          </cell>
          <cell r="AF825">
            <v>76.61</v>
          </cell>
          <cell r="AG825">
            <v>77.08</v>
          </cell>
          <cell r="AH825">
            <v>79.010000000000005</v>
          </cell>
          <cell r="AI825">
            <v>0</v>
          </cell>
          <cell r="AJ825" t="str">
            <v>positiva</v>
          </cell>
          <cell r="AK825" t="str">
            <v>positiva</v>
          </cell>
          <cell r="AL825" t="str">
            <v>Não consta</v>
          </cell>
          <cell r="AM825" t="str">
            <v>Não consta</v>
          </cell>
          <cell r="AN825" t="str">
            <v>não consta</v>
          </cell>
          <cell r="AO825" t="str">
            <v>18443-0</v>
          </cell>
          <cell r="AP825">
            <v>0</v>
          </cell>
          <cell r="AQ825" t="str">
            <v>NA</v>
          </cell>
          <cell r="AR825" t="str">
            <v>embalagem fracionável</v>
          </cell>
          <cell r="AS825">
            <v>0</v>
          </cell>
          <cell r="AT825">
            <v>55.08</v>
          </cell>
          <cell r="AU825">
            <v>55.08</v>
          </cell>
          <cell r="AV825">
            <v>55.76</v>
          </cell>
          <cell r="AW825">
            <v>56.44</v>
          </cell>
          <cell r="AX825">
            <v>51.95</v>
          </cell>
          <cell r="AY825">
            <v>55.42</v>
          </cell>
          <cell r="AZ825">
            <v>55.42</v>
          </cell>
          <cell r="BA825">
            <v>55.76</v>
          </cell>
          <cell r="BB825">
            <v>57.15</v>
          </cell>
          <cell r="BC825">
            <v>0</v>
          </cell>
          <cell r="BD825">
            <v>76.14</v>
          </cell>
          <cell r="BE825">
            <v>76.14</v>
          </cell>
          <cell r="BF825">
            <v>77.08</v>
          </cell>
          <cell r="BG825">
            <v>78.02</v>
          </cell>
          <cell r="BH825">
            <v>71.819999999999993</v>
          </cell>
          <cell r="BI825">
            <v>76.61</v>
          </cell>
          <cell r="BJ825">
            <v>76.61</v>
          </cell>
          <cell r="BK825">
            <v>77.08</v>
          </cell>
          <cell r="BL825">
            <v>79.010000000000005</v>
          </cell>
          <cell r="BN825" t="str">
            <v>18443-0</v>
          </cell>
          <cell r="BO825" t="str">
            <v>18443-0</v>
          </cell>
          <cell r="BR825">
            <v>45.72</v>
          </cell>
          <cell r="BS825">
            <v>45.72</v>
          </cell>
          <cell r="BU825">
            <v>55.75</v>
          </cell>
          <cell r="BV825">
            <v>55.76</v>
          </cell>
          <cell r="BW825">
            <v>1.793721973093465E-4</v>
          </cell>
          <cell r="BX825">
            <v>1.793721973093465E-4</v>
          </cell>
          <cell r="CA825">
            <v>0</v>
          </cell>
          <cell r="CB825">
            <v>55.76</v>
          </cell>
          <cell r="CC825">
            <v>55.759991078399992</v>
          </cell>
          <cell r="CD825">
            <v>-8.9216000063174761E-6</v>
          </cell>
          <cell r="CE825" t="e">
            <v>#N/A</v>
          </cell>
          <cell r="CG825" t="str">
            <v>Monitorado CMED</v>
          </cell>
          <cell r="CI825" t="str">
            <v>Medicamento</v>
          </cell>
          <cell r="CJ825" t="e">
            <v>#N/A</v>
          </cell>
          <cell r="CK825">
            <v>1052.1099999999999</v>
          </cell>
        </row>
        <row r="826">
          <cell r="K826" t="str">
            <v>12582-0</v>
          </cell>
          <cell r="L826" t="str">
            <v>NEO HIDROCLOR 50MG COMP CT BL 1X20</v>
          </cell>
          <cell r="M826">
            <v>1558401190012</v>
          </cell>
          <cell r="N826">
            <v>5.73</v>
          </cell>
          <cell r="O826">
            <v>4.2200000000000001E-2</v>
          </cell>
          <cell r="P826">
            <v>5.9</v>
          </cell>
          <cell r="Q826">
            <v>5.9</v>
          </cell>
          <cell r="R826">
            <v>5.98</v>
          </cell>
          <cell r="S826">
            <v>6.05</v>
          </cell>
          <cell r="T826">
            <v>5.57</v>
          </cell>
          <cell r="U826">
            <v>5.94</v>
          </cell>
          <cell r="V826">
            <v>5.94</v>
          </cell>
          <cell r="W826">
            <v>5.98</v>
          </cell>
          <cell r="X826">
            <v>6.13</v>
          </cell>
          <cell r="Y826">
            <v>0</v>
          </cell>
          <cell r="Z826">
            <v>8.16</v>
          </cell>
          <cell r="AA826">
            <v>8.16</v>
          </cell>
          <cell r="AB826">
            <v>8.27</v>
          </cell>
          <cell r="AC826">
            <v>8.36</v>
          </cell>
          <cell r="AD826">
            <v>7.7</v>
          </cell>
          <cell r="AE826">
            <v>8.2100000000000009</v>
          </cell>
          <cell r="AF826">
            <v>8.2100000000000009</v>
          </cell>
          <cell r="AG826">
            <v>8.27</v>
          </cell>
          <cell r="AH826">
            <v>8.4700000000000006</v>
          </cell>
          <cell r="AI826">
            <v>0</v>
          </cell>
          <cell r="AJ826" t="str">
            <v>positiva</v>
          </cell>
          <cell r="AK826" t="str">
            <v>positiva</v>
          </cell>
          <cell r="AL826" t="str">
            <v>12582-0</v>
          </cell>
          <cell r="AM826" t="str">
            <v>Não consta</v>
          </cell>
          <cell r="AN826" t="str">
            <v>não consta</v>
          </cell>
          <cell r="AO826" t="str">
            <v>12582-0</v>
          </cell>
          <cell r="AP826">
            <v>0</v>
          </cell>
          <cell r="AQ826" t="str">
            <v>NA</v>
          </cell>
          <cell r="AR826">
            <v>0</v>
          </cell>
          <cell r="AS826">
            <v>0</v>
          </cell>
          <cell r="AT826">
            <v>5.9</v>
          </cell>
          <cell r="AU826">
            <v>5.9</v>
          </cell>
          <cell r="AV826">
            <v>5.98</v>
          </cell>
          <cell r="AW826">
            <v>6.05</v>
          </cell>
          <cell r="AX826">
            <v>5.57</v>
          </cell>
          <cell r="AY826">
            <v>5.94</v>
          </cell>
          <cell r="AZ826">
            <v>5.94</v>
          </cell>
          <cell r="BA826">
            <v>5.98</v>
          </cell>
          <cell r="BB826">
            <v>6.13</v>
          </cell>
          <cell r="BC826">
            <v>0</v>
          </cell>
          <cell r="BD826">
            <v>8.16</v>
          </cell>
          <cell r="BE826">
            <v>8.16</v>
          </cell>
          <cell r="BF826">
            <v>8.27</v>
          </cell>
          <cell r="BG826">
            <v>8.36</v>
          </cell>
          <cell r="BH826">
            <v>7.7</v>
          </cell>
          <cell r="BI826">
            <v>8.2100000000000009</v>
          </cell>
          <cell r="BJ826">
            <v>8.2100000000000009</v>
          </cell>
          <cell r="BK826">
            <v>8.27</v>
          </cell>
          <cell r="BL826">
            <v>8.4700000000000006</v>
          </cell>
          <cell r="BN826" t="str">
            <v>12582-0</v>
          </cell>
          <cell r="BO826" t="str">
            <v>12582-0</v>
          </cell>
          <cell r="BR826">
            <v>4.7</v>
          </cell>
          <cell r="BS826">
            <v>4.9000000000000004</v>
          </cell>
          <cell r="BU826">
            <v>5.73</v>
          </cell>
          <cell r="BV826">
            <v>5.98</v>
          </cell>
          <cell r="BW826">
            <v>4.3630017452007008E-2</v>
          </cell>
          <cell r="BX826">
            <v>1.4300174520070069E-3</v>
          </cell>
          <cell r="CA826">
            <v>0</v>
          </cell>
          <cell r="CB826">
            <v>5.98</v>
          </cell>
          <cell r="CC826">
            <v>5.9799990431999994</v>
          </cell>
          <cell r="CD826">
            <v>-9.5680000100628604E-7</v>
          </cell>
          <cell r="CE826" t="e">
            <v>#N/A</v>
          </cell>
          <cell r="CG826" t="str">
            <v>Monitorado CMED</v>
          </cell>
          <cell r="CI826" t="str">
            <v>Medicamento</v>
          </cell>
          <cell r="CJ826" t="e">
            <v>#N/A</v>
          </cell>
          <cell r="CK826">
            <v>112.79</v>
          </cell>
        </row>
        <row r="827">
          <cell r="K827" t="str">
            <v>12375-0</v>
          </cell>
          <cell r="L827" t="str">
            <v>NEO ISOCADEN 10MG/G CR VAG BG ALUM 1X40G</v>
          </cell>
          <cell r="M827">
            <v>1558401760013</v>
          </cell>
          <cell r="N827">
            <v>44.2</v>
          </cell>
          <cell r="O827">
            <v>5.21E-2</v>
          </cell>
          <cell r="P827">
            <v>39.92</v>
          </cell>
          <cell r="Q827">
            <v>45.86</v>
          </cell>
          <cell r="R827">
            <v>46.5</v>
          </cell>
          <cell r="S827">
            <v>47.17</v>
          </cell>
          <cell r="T827">
            <v>42.88</v>
          </cell>
          <cell r="U827">
            <v>46.18</v>
          </cell>
          <cell r="V827">
            <v>40.159999999999997</v>
          </cell>
          <cell r="W827">
            <v>40.409999999999997</v>
          </cell>
          <cell r="X827">
            <v>47.85</v>
          </cell>
          <cell r="Y827">
            <v>0</v>
          </cell>
          <cell r="Z827">
            <v>55.19</v>
          </cell>
          <cell r="AA827">
            <v>61.13</v>
          </cell>
          <cell r="AB827">
            <v>61.95</v>
          </cell>
          <cell r="AC827">
            <v>62.82</v>
          </cell>
          <cell r="AD827">
            <v>57.28</v>
          </cell>
          <cell r="AE827">
            <v>61.54</v>
          </cell>
          <cell r="AF827">
            <v>55.52</v>
          </cell>
          <cell r="AG827">
            <v>55.86</v>
          </cell>
          <cell r="AH827">
            <v>63.69</v>
          </cell>
          <cell r="AI827">
            <v>0</v>
          </cell>
          <cell r="AJ827" t="str">
            <v>negativa</v>
          </cell>
          <cell r="AK827" t="str">
            <v>Negativa</v>
          </cell>
          <cell r="AL827" t="str">
            <v>12375-0</v>
          </cell>
          <cell r="AM827" t="str">
            <v>Não consta</v>
          </cell>
          <cell r="AN827" t="str">
            <v>não consta</v>
          </cell>
          <cell r="AO827" t="str">
            <v>12375-0</v>
          </cell>
          <cell r="AP827">
            <v>0</v>
          </cell>
          <cell r="AQ827" t="str">
            <v>NA</v>
          </cell>
          <cell r="AR827">
            <v>0</v>
          </cell>
          <cell r="AS827">
            <v>0</v>
          </cell>
          <cell r="AT827">
            <v>39.92</v>
          </cell>
          <cell r="AU827">
            <v>45.86</v>
          </cell>
          <cell r="AV827">
            <v>46.5</v>
          </cell>
          <cell r="AW827">
            <v>47.17</v>
          </cell>
          <cell r="AX827">
            <v>42.88</v>
          </cell>
          <cell r="AY827">
            <v>46.18</v>
          </cell>
          <cell r="AZ827">
            <v>40.159999999999997</v>
          </cell>
          <cell r="BA827">
            <v>40.409999999999997</v>
          </cell>
          <cell r="BB827">
            <v>47.85</v>
          </cell>
          <cell r="BC827">
            <v>0</v>
          </cell>
          <cell r="BD827">
            <v>55.19</v>
          </cell>
          <cell r="BE827">
            <v>61.13</v>
          </cell>
          <cell r="BF827">
            <v>61.95</v>
          </cell>
          <cell r="BG827">
            <v>62.82</v>
          </cell>
          <cell r="BH827">
            <v>57.28</v>
          </cell>
          <cell r="BI827">
            <v>61.54</v>
          </cell>
          <cell r="BJ827">
            <v>55.52</v>
          </cell>
          <cell r="BK827">
            <v>55.86</v>
          </cell>
          <cell r="BL827">
            <v>63.69</v>
          </cell>
          <cell r="BN827" t="str">
            <v>12375-0</v>
          </cell>
          <cell r="BO827" t="str">
            <v>12375-0</v>
          </cell>
          <cell r="BR827">
            <v>35.270000000000003</v>
          </cell>
          <cell r="BS827">
            <v>37.11</v>
          </cell>
          <cell r="BU827">
            <v>44.2</v>
          </cell>
          <cell r="BV827">
            <v>46.5</v>
          </cell>
          <cell r="BW827">
            <v>5.2036199095022662E-2</v>
          </cell>
          <cell r="BX827">
            <v>-6.3800904977338868E-5</v>
          </cell>
          <cell r="CA827">
            <v>0</v>
          </cell>
          <cell r="CB827">
            <v>46.5</v>
          </cell>
          <cell r="CC827">
            <v>46.500005652261002</v>
          </cell>
          <cell r="CD827">
            <v>5.652261002353498E-6</v>
          </cell>
          <cell r="CE827" t="e">
            <v>#N/A</v>
          </cell>
          <cell r="CG827" t="str">
            <v>Monitorado CMED</v>
          </cell>
          <cell r="CI827" t="str">
            <v>Medicamento</v>
          </cell>
          <cell r="CJ827" t="e">
            <v>#N/A</v>
          </cell>
          <cell r="CK827">
            <v>821.92000000000007</v>
          </cell>
        </row>
        <row r="828">
          <cell r="K828" t="str">
            <v>12997-0</v>
          </cell>
          <cell r="L828" t="str">
            <v>NEO ITRAX 100MG CAP CT BL 100X5</v>
          </cell>
          <cell r="M828">
            <v>1558402740032</v>
          </cell>
          <cell r="N828">
            <v>4040.66</v>
          </cell>
          <cell r="O828">
            <v>5.21E-2</v>
          </cell>
          <cell r="P828">
            <v>4199.96</v>
          </cell>
          <cell r="Q828">
            <v>4199.96</v>
          </cell>
          <cell r="R828">
            <v>4251.18</v>
          </cell>
          <cell r="S828">
            <v>4303.67</v>
          </cell>
          <cell r="T828">
            <v>3961.33</v>
          </cell>
          <cell r="U828">
            <v>4225.42</v>
          </cell>
          <cell r="V828">
            <v>4225.42</v>
          </cell>
          <cell r="W828">
            <v>4251.18</v>
          </cell>
          <cell r="X828">
            <v>4357.46</v>
          </cell>
          <cell r="Y828">
            <v>0</v>
          </cell>
          <cell r="Z828">
            <v>5806.2</v>
          </cell>
          <cell r="AA828">
            <v>5806.2</v>
          </cell>
          <cell r="AB828">
            <v>5877.01</v>
          </cell>
          <cell r="AC828">
            <v>5949.57</v>
          </cell>
          <cell r="AD828">
            <v>5476.31</v>
          </cell>
          <cell r="AE828">
            <v>5841.4</v>
          </cell>
          <cell r="AF828">
            <v>5841.4</v>
          </cell>
          <cell r="AG828">
            <v>5877.01</v>
          </cell>
          <cell r="AH828">
            <v>6023.93</v>
          </cell>
          <cell r="AI828">
            <v>0</v>
          </cell>
          <cell r="AJ828" t="str">
            <v>positiva</v>
          </cell>
          <cell r="AK828" t="str">
            <v>positiva</v>
          </cell>
          <cell r="AL828" t="str">
            <v>12997-0</v>
          </cell>
          <cell r="AM828" t="str">
            <v>Não consta</v>
          </cell>
          <cell r="AN828" t="str">
            <v>não consta</v>
          </cell>
          <cell r="AO828" t="str">
            <v>12997-0</v>
          </cell>
          <cell r="AP828">
            <v>0</v>
          </cell>
          <cell r="AQ828" t="str">
            <v>NA</v>
          </cell>
          <cell r="AR828" t="str">
            <v>Inclusão de PMC. ABRIL - verificar se é restrito hospitalar ou não</v>
          </cell>
          <cell r="AS828">
            <v>0</v>
          </cell>
          <cell r="AT828">
            <v>4199.96</v>
          </cell>
          <cell r="AU828">
            <v>4199.96</v>
          </cell>
          <cell r="AV828">
            <v>4251.18</v>
          </cell>
          <cell r="AW828">
            <v>4303.67</v>
          </cell>
          <cell r="AX828">
            <v>3961.33</v>
          </cell>
          <cell r="AY828">
            <v>4225.42</v>
          </cell>
          <cell r="AZ828">
            <v>4225.42</v>
          </cell>
          <cell r="BA828">
            <v>4251.18</v>
          </cell>
          <cell r="BB828">
            <v>4357.46</v>
          </cell>
          <cell r="BC828">
            <v>0</v>
          </cell>
          <cell r="BD828">
            <v>5806.2</v>
          </cell>
          <cell r="BE828">
            <v>5806.2</v>
          </cell>
          <cell r="BF828">
            <v>5877.01</v>
          </cell>
          <cell r="BG828">
            <v>5949.57</v>
          </cell>
          <cell r="BH828">
            <v>5476.31</v>
          </cell>
          <cell r="BI828">
            <v>5841.4</v>
          </cell>
          <cell r="BJ828">
            <v>5841.4</v>
          </cell>
          <cell r="BK828">
            <v>5877.01</v>
          </cell>
          <cell r="BL828">
            <v>6023.93</v>
          </cell>
          <cell r="BN828" t="str">
            <v>12997-0</v>
          </cell>
          <cell r="BO828" t="str">
            <v>12997-0</v>
          </cell>
          <cell r="BR828">
            <v>3313.34</v>
          </cell>
          <cell r="BS828">
            <v>3485.97</v>
          </cell>
          <cell r="BU828">
            <v>4040.66</v>
          </cell>
          <cell r="BV828">
            <v>4251.18</v>
          </cell>
          <cell r="BW828">
            <v>5.2100399439695577E-2</v>
          </cell>
          <cell r="BX828">
            <v>3.9943969557670878E-7</v>
          </cell>
          <cell r="CA828">
            <v>0</v>
          </cell>
          <cell r="CB828">
            <v>4251.18</v>
          </cell>
          <cell r="CC828">
            <v>4251.1793198112</v>
          </cell>
          <cell r="CD828">
            <v>-6.8018880028830608E-4</v>
          </cell>
          <cell r="CE828" t="e">
            <v>#N/A</v>
          </cell>
          <cell r="CG828" t="str">
            <v>Monitorado CMED</v>
          </cell>
          <cell r="CI828" t="str">
            <v>Medicamento</v>
          </cell>
          <cell r="CJ828" t="e">
            <v>#N/A</v>
          </cell>
          <cell r="CK828">
            <v>80221.37</v>
          </cell>
        </row>
        <row r="829">
          <cell r="K829" t="str">
            <v>12548-0</v>
          </cell>
          <cell r="L829" t="str">
            <v>NEO ITRAX 100MG CAP CT BL 1X4</v>
          </cell>
          <cell r="M829">
            <v>1558402740016</v>
          </cell>
          <cell r="N829">
            <v>33.799999999999997</v>
          </cell>
          <cell r="O829">
            <v>5.21E-2</v>
          </cell>
          <cell r="P829">
            <v>35.130000000000003</v>
          </cell>
          <cell r="Q829">
            <v>35.130000000000003</v>
          </cell>
          <cell r="R829">
            <v>35.56</v>
          </cell>
          <cell r="S829">
            <v>36</v>
          </cell>
          <cell r="T829">
            <v>33.14</v>
          </cell>
          <cell r="U829">
            <v>35.35</v>
          </cell>
          <cell r="V829">
            <v>35.35</v>
          </cell>
          <cell r="W829">
            <v>35.56</v>
          </cell>
          <cell r="X829">
            <v>36.450000000000003</v>
          </cell>
          <cell r="Y829">
            <v>0</v>
          </cell>
          <cell r="Z829">
            <v>48.57</v>
          </cell>
          <cell r="AA829">
            <v>48.57</v>
          </cell>
          <cell r="AB829">
            <v>49.16</v>
          </cell>
          <cell r="AC829">
            <v>49.77</v>
          </cell>
          <cell r="AD829">
            <v>45.81</v>
          </cell>
          <cell r="AE829">
            <v>48.87</v>
          </cell>
          <cell r="AF829">
            <v>48.87</v>
          </cell>
          <cell r="AG829">
            <v>49.16</v>
          </cell>
          <cell r="AH829">
            <v>50.39</v>
          </cell>
          <cell r="AI829">
            <v>0</v>
          </cell>
          <cell r="AJ829" t="str">
            <v>positiva</v>
          </cell>
          <cell r="AK829" t="str">
            <v>positiva</v>
          </cell>
          <cell r="AL829" t="str">
            <v>12548-0</v>
          </cell>
          <cell r="AM829" t="str">
            <v>Não consta</v>
          </cell>
          <cell r="AN829" t="str">
            <v>não consta</v>
          </cell>
          <cell r="AO829" t="str">
            <v>12548-0</v>
          </cell>
          <cell r="AP829">
            <v>0</v>
          </cell>
          <cell r="AQ829" t="str">
            <v>NA</v>
          </cell>
          <cell r="AR829">
            <v>0</v>
          </cell>
          <cell r="AS829">
            <v>0</v>
          </cell>
          <cell r="AT829">
            <v>35.130000000000003</v>
          </cell>
          <cell r="AU829">
            <v>35.130000000000003</v>
          </cell>
          <cell r="AV829">
            <v>35.56</v>
          </cell>
          <cell r="AW829">
            <v>36</v>
          </cell>
          <cell r="AX829">
            <v>33.14</v>
          </cell>
          <cell r="AY829">
            <v>35.35</v>
          </cell>
          <cell r="AZ829">
            <v>35.35</v>
          </cell>
          <cell r="BA829">
            <v>35.56</v>
          </cell>
          <cell r="BB829">
            <v>36.450000000000003</v>
          </cell>
          <cell r="BC829">
            <v>0</v>
          </cell>
          <cell r="BD829">
            <v>48.57</v>
          </cell>
          <cell r="BE829">
            <v>48.57</v>
          </cell>
          <cell r="BF829">
            <v>49.16</v>
          </cell>
          <cell r="BG829">
            <v>49.77</v>
          </cell>
          <cell r="BH829">
            <v>45.81</v>
          </cell>
          <cell r="BI829">
            <v>48.87</v>
          </cell>
          <cell r="BJ829">
            <v>48.87</v>
          </cell>
          <cell r="BK829">
            <v>49.16</v>
          </cell>
          <cell r="BL829">
            <v>50.39</v>
          </cell>
          <cell r="BN829" t="str">
            <v>12548-0</v>
          </cell>
          <cell r="BO829" t="str">
            <v>12548-0</v>
          </cell>
          <cell r="BR829">
            <v>27.72</v>
          </cell>
          <cell r="BS829">
            <v>29.16</v>
          </cell>
          <cell r="BU829">
            <v>33.799999999999997</v>
          </cell>
          <cell r="BV829">
            <v>35.56</v>
          </cell>
          <cell r="BW829">
            <v>5.2071005917159852E-2</v>
          </cell>
          <cell r="BX829">
            <v>-2.8994082840148871E-5</v>
          </cell>
          <cell r="CA829">
            <v>0</v>
          </cell>
          <cell r="CB829">
            <v>35.56</v>
          </cell>
          <cell r="CC829">
            <v>35.559994310399993</v>
          </cell>
          <cell r="CD829">
            <v>-5.6896000089068366E-6</v>
          </cell>
          <cell r="CE829" t="e">
            <v>#N/A</v>
          </cell>
          <cell r="CG829" t="str">
            <v>Monitorado CMED</v>
          </cell>
          <cell r="CI829" t="str">
            <v>Medicamento</v>
          </cell>
          <cell r="CJ829" t="e">
            <v>#N/A</v>
          </cell>
          <cell r="CK829">
            <v>671.06999999999994</v>
          </cell>
        </row>
        <row r="830">
          <cell r="K830" t="str">
            <v>12549-0</v>
          </cell>
          <cell r="L830" t="str">
            <v>NEO ITRAX 100MG CAP CT BL 3X5</v>
          </cell>
          <cell r="M830">
            <v>1558402740024</v>
          </cell>
          <cell r="N830">
            <v>119.68</v>
          </cell>
          <cell r="O830">
            <v>5.21E-2</v>
          </cell>
          <cell r="P830">
            <v>124.4</v>
          </cell>
          <cell r="Q830">
            <v>124.4</v>
          </cell>
          <cell r="R830">
            <v>125.91</v>
          </cell>
          <cell r="S830">
            <v>127.47</v>
          </cell>
          <cell r="T830">
            <v>117.33</v>
          </cell>
          <cell r="U830">
            <v>125.15</v>
          </cell>
          <cell r="V830">
            <v>125.15</v>
          </cell>
          <cell r="W830">
            <v>125.91</v>
          </cell>
          <cell r="X830">
            <v>129.06</v>
          </cell>
          <cell r="Y830">
            <v>0</v>
          </cell>
          <cell r="Z830">
            <v>171.98</v>
          </cell>
          <cell r="AA830">
            <v>171.98</v>
          </cell>
          <cell r="AB830">
            <v>174.06</v>
          </cell>
          <cell r="AC830">
            <v>176.22</v>
          </cell>
          <cell r="AD830">
            <v>162.19999999999999</v>
          </cell>
          <cell r="AE830">
            <v>173.01</v>
          </cell>
          <cell r="AF830">
            <v>173.01</v>
          </cell>
          <cell r="AG830">
            <v>174.06</v>
          </cell>
          <cell r="AH830">
            <v>178.42</v>
          </cell>
          <cell r="AI830">
            <v>0</v>
          </cell>
          <cell r="AJ830" t="str">
            <v>positiva</v>
          </cell>
          <cell r="AK830" t="str">
            <v>positiva</v>
          </cell>
          <cell r="AL830" t="str">
            <v>12549-0</v>
          </cell>
          <cell r="AM830" t="str">
            <v>Não consta</v>
          </cell>
          <cell r="AN830" t="str">
            <v>não consta</v>
          </cell>
          <cell r="AO830" t="str">
            <v>12549-0</v>
          </cell>
          <cell r="AP830">
            <v>0</v>
          </cell>
          <cell r="AQ830" t="str">
            <v>NA</v>
          </cell>
          <cell r="AR830">
            <v>0</v>
          </cell>
          <cell r="AS830">
            <v>0</v>
          </cell>
          <cell r="AT830">
            <v>124.4</v>
          </cell>
          <cell r="AU830">
            <v>124.4</v>
          </cell>
          <cell r="AV830">
            <v>125.91</v>
          </cell>
          <cell r="AW830">
            <v>127.47</v>
          </cell>
          <cell r="AX830">
            <v>117.33</v>
          </cell>
          <cell r="AY830">
            <v>125.15</v>
          </cell>
          <cell r="AZ830">
            <v>125.15</v>
          </cell>
          <cell r="BA830">
            <v>125.91</v>
          </cell>
          <cell r="BB830">
            <v>129.06</v>
          </cell>
          <cell r="BC830">
            <v>0</v>
          </cell>
          <cell r="BD830">
            <v>171.98</v>
          </cell>
          <cell r="BE830">
            <v>171.98</v>
          </cell>
          <cell r="BF830">
            <v>174.06</v>
          </cell>
          <cell r="BG830">
            <v>176.22</v>
          </cell>
          <cell r="BH830">
            <v>162.19999999999999</v>
          </cell>
          <cell r="BI830">
            <v>173.01</v>
          </cell>
          <cell r="BJ830">
            <v>173.01</v>
          </cell>
          <cell r="BK830">
            <v>174.06</v>
          </cell>
          <cell r="BL830">
            <v>178.42</v>
          </cell>
          <cell r="BN830" t="str">
            <v>12549-0</v>
          </cell>
          <cell r="BO830" t="str">
            <v>12549-0</v>
          </cell>
          <cell r="BR830">
            <v>98.14</v>
          </cell>
          <cell r="BS830">
            <v>103.25</v>
          </cell>
          <cell r="BU830">
            <v>119.68</v>
          </cell>
          <cell r="BV830">
            <v>125.91</v>
          </cell>
          <cell r="BW830">
            <v>5.2055481283422411E-2</v>
          </cell>
          <cell r="BX830">
            <v>-4.4518716577589268E-5</v>
          </cell>
          <cell r="CA830">
            <v>0</v>
          </cell>
          <cell r="CB830">
            <v>125.91</v>
          </cell>
          <cell r="CC830">
            <v>125.90997985439998</v>
          </cell>
          <cell r="CD830">
            <v>-2.0145600018395271E-5</v>
          </cell>
          <cell r="CE830" t="e">
            <v>#N/A</v>
          </cell>
          <cell r="CG830" t="str">
            <v>Monitorado CMED</v>
          </cell>
          <cell r="CI830" t="str">
            <v>Medicamento</v>
          </cell>
          <cell r="CJ830" t="e">
            <v>#N/A</v>
          </cell>
          <cell r="CK830">
            <v>2376.0300000000002</v>
          </cell>
        </row>
        <row r="831">
          <cell r="K831" t="str">
            <v>12680-0</v>
          </cell>
          <cell r="L831" t="str">
            <v>NEO LINCO 300MG/ML INJ CT AMP 1X1ML</v>
          </cell>
          <cell r="M831">
            <v>1558400850019</v>
          </cell>
          <cell r="N831">
            <v>8.18</v>
          </cell>
          <cell r="O831">
            <v>0</v>
          </cell>
          <cell r="P831">
            <v>8.08</v>
          </cell>
          <cell r="Q831">
            <v>8.08</v>
          </cell>
          <cell r="R831">
            <v>8.18</v>
          </cell>
          <cell r="S831">
            <v>8.2799999999999994</v>
          </cell>
          <cell r="T831">
            <v>7.63</v>
          </cell>
          <cell r="U831">
            <v>8.1300000000000008</v>
          </cell>
          <cell r="V831">
            <v>8.1300000000000008</v>
          </cell>
          <cell r="W831">
            <v>8.18</v>
          </cell>
          <cell r="X831">
            <v>8.39</v>
          </cell>
          <cell r="Y831">
            <v>0</v>
          </cell>
          <cell r="Z831">
            <v>11.17</v>
          </cell>
          <cell r="AA831">
            <v>11.17</v>
          </cell>
          <cell r="AB831">
            <v>11.31</v>
          </cell>
          <cell r="AC831">
            <v>11.45</v>
          </cell>
          <cell r="AD831">
            <v>10.55</v>
          </cell>
          <cell r="AE831">
            <v>11.24</v>
          </cell>
          <cell r="AF831">
            <v>11.24</v>
          </cell>
          <cell r="AG831">
            <v>11.31</v>
          </cell>
          <cell r="AH831">
            <v>11.6</v>
          </cell>
          <cell r="AI831">
            <v>0</v>
          </cell>
          <cell r="AJ831" t="str">
            <v>positiva</v>
          </cell>
          <cell r="AK831" t="str">
            <v>positiva</v>
          </cell>
          <cell r="AL831" t="str">
            <v>12680-0</v>
          </cell>
          <cell r="AM831" t="str">
            <v>Não consta</v>
          </cell>
          <cell r="AN831" t="str">
            <v>não consta</v>
          </cell>
          <cell r="AO831" t="str">
            <v>12680-0</v>
          </cell>
          <cell r="AP831">
            <v>0</v>
          </cell>
          <cell r="AQ831" t="str">
            <v>NA</v>
          </cell>
          <cell r="AR831">
            <v>0</v>
          </cell>
          <cell r="AS831">
            <v>0</v>
          </cell>
          <cell r="AT831">
            <v>8.08</v>
          </cell>
          <cell r="AU831">
            <v>8.08</v>
          </cell>
          <cell r="AV831">
            <v>8.18</v>
          </cell>
          <cell r="AW831">
            <v>8.2799999999999994</v>
          </cell>
          <cell r="AX831">
            <v>7.63</v>
          </cell>
          <cell r="AY831">
            <v>8.1300000000000008</v>
          </cell>
          <cell r="AZ831">
            <v>8.1300000000000008</v>
          </cell>
          <cell r="BA831">
            <v>8.18</v>
          </cell>
          <cell r="BB831">
            <v>8.39</v>
          </cell>
          <cell r="BC831">
            <v>0</v>
          </cell>
          <cell r="BD831">
            <v>11.17</v>
          </cell>
          <cell r="BE831">
            <v>11.17</v>
          </cell>
          <cell r="BF831">
            <v>11.31</v>
          </cell>
          <cell r="BG831">
            <v>11.45</v>
          </cell>
          <cell r="BH831">
            <v>10.55</v>
          </cell>
          <cell r="BI831">
            <v>11.24</v>
          </cell>
          <cell r="BJ831">
            <v>11.24</v>
          </cell>
          <cell r="BK831">
            <v>11.31</v>
          </cell>
          <cell r="BL831">
            <v>11.6</v>
          </cell>
          <cell r="BN831" t="str">
            <v>12680-0</v>
          </cell>
          <cell r="BO831" t="str">
            <v>12680-0</v>
          </cell>
          <cell r="BR831">
            <v>6.71</v>
          </cell>
          <cell r="BS831">
            <v>6.71</v>
          </cell>
          <cell r="BU831">
            <v>8.18</v>
          </cell>
          <cell r="BV831">
            <v>8.18</v>
          </cell>
          <cell r="BW831">
            <v>0</v>
          </cell>
          <cell r="BX831">
            <v>0</v>
          </cell>
          <cell r="CA831">
            <v>0</v>
          </cell>
          <cell r="CB831">
            <v>8.18</v>
          </cell>
          <cell r="CC831">
            <v>8.179998691199998</v>
          </cell>
          <cell r="CD831">
            <v>-1.3088000017091872E-6</v>
          </cell>
          <cell r="CE831" t="e">
            <v>#N/A</v>
          </cell>
          <cell r="CG831" t="str">
            <v>Monitorado CMED</v>
          </cell>
          <cell r="CI831" t="str">
            <v>Medicamento</v>
          </cell>
          <cell r="CJ831" t="e">
            <v>#N/A</v>
          </cell>
          <cell r="CK831">
            <v>154.39000000000004</v>
          </cell>
        </row>
        <row r="832">
          <cell r="K832" t="str">
            <v>12681-0</v>
          </cell>
          <cell r="L832" t="str">
            <v>NEO LINCO 600MG/2ML INJ CT AMP 1X2ML</v>
          </cell>
          <cell r="M832">
            <v>1558400850027</v>
          </cell>
          <cell r="N832">
            <v>11.48</v>
          </cell>
          <cell r="O832">
            <v>5.21E-2</v>
          </cell>
          <cell r="P832">
            <v>11.93</v>
          </cell>
          <cell r="Q832">
            <v>11.93</v>
          </cell>
          <cell r="R832">
            <v>12.07</v>
          </cell>
          <cell r="S832">
            <v>12.22</v>
          </cell>
          <cell r="T832">
            <v>11.25</v>
          </cell>
          <cell r="U832">
            <v>12</v>
          </cell>
          <cell r="V832">
            <v>12</v>
          </cell>
          <cell r="W832">
            <v>12.07</v>
          </cell>
          <cell r="X832">
            <v>12.38</v>
          </cell>
          <cell r="Y832">
            <v>0</v>
          </cell>
          <cell r="Z832">
            <v>16.489999999999998</v>
          </cell>
          <cell r="AA832">
            <v>16.489999999999998</v>
          </cell>
          <cell r="AB832">
            <v>16.690000000000001</v>
          </cell>
          <cell r="AC832">
            <v>16.89</v>
          </cell>
          <cell r="AD832">
            <v>15.55</v>
          </cell>
          <cell r="AE832">
            <v>16.59</v>
          </cell>
          <cell r="AF832">
            <v>16.59</v>
          </cell>
          <cell r="AG832">
            <v>16.690000000000001</v>
          </cell>
          <cell r="AH832">
            <v>17.11</v>
          </cell>
          <cell r="AI832">
            <v>0</v>
          </cell>
          <cell r="AJ832" t="str">
            <v>positiva</v>
          </cell>
          <cell r="AK832" t="str">
            <v>positiva</v>
          </cell>
          <cell r="AL832" t="str">
            <v>12681-0</v>
          </cell>
          <cell r="AM832" t="str">
            <v>Não consta</v>
          </cell>
          <cell r="AN832" t="str">
            <v>não consta</v>
          </cell>
          <cell r="AO832" t="str">
            <v>12681-0</v>
          </cell>
          <cell r="AP832">
            <v>0</v>
          </cell>
          <cell r="AQ832" t="str">
            <v>NA</v>
          </cell>
          <cell r="AR832">
            <v>0</v>
          </cell>
          <cell r="AS832">
            <v>0</v>
          </cell>
          <cell r="AT832">
            <v>11.93</v>
          </cell>
          <cell r="AU832">
            <v>11.93</v>
          </cell>
          <cell r="AV832">
            <v>12.07</v>
          </cell>
          <cell r="AW832">
            <v>12.22</v>
          </cell>
          <cell r="AX832">
            <v>11.25</v>
          </cell>
          <cell r="AY832">
            <v>12</v>
          </cell>
          <cell r="AZ832">
            <v>12</v>
          </cell>
          <cell r="BA832">
            <v>12.07</v>
          </cell>
          <cell r="BB832">
            <v>12.38</v>
          </cell>
          <cell r="BC832">
            <v>0</v>
          </cell>
          <cell r="BD832">
            <v>16.489999999999998</v>
          </cell>
          <cell r="BE832">
            <v>16.489999999999998</v>
          </cell>
          <cell r="BF832">
            <v>16.690000000000001</v>
          </cell>
          <cell r="BG832">
            <v>16.89</v>
          </cell>
          <cell r="BH832">
            <v>15.55</v>
          </cell>
          <cell r="BI832">
            <v>16.59</v>
          </cell>
          <cell r="BJ832">
            <v>16.59</v>
          </cell>
          <cell r="BK832">
            <v>16.690000000000001</v>
          </cell>
          <cell r="BL832">
            <v>17.11</v>
          </cell>
          <cell r="BN832" t="str">
            <v>12681-0</v>
          </cell>
          <cell r="BO832" t="str">
            <v>12681-0</v>
          </cell>
          <cell r="BR832">
            <v>9.41</v>
          </cell>
          <cell r="BS832">
            <v>9.9</v>
          </cell>
          <cell r="BU832">
            <v>11.47</v>
          </cell>
          <cell r="BV832">
            <v>12.07</v>
          </cell>
          <cell r="BW832">
            <v>5.2310374891020084E-2</v>
          </cell>
          <cell r="BX832">
            <v>2.1037489102008339E-4</v>
          </cell>
          <cell r="CA832">
            <v>0</v>
          </cell>
          <cell r="CB832">
            <v>12.07</v>
          </cell>
          <cell r="CC832">
            <v>12.069998068799999</v>
          </cell>
          <cell r="CD832">
            <v>-1.9312000016924458E-6</v>
          </cell>
          <cell r="CE832" t="e">
            <v>#N/A</v>
          </cell>
          <cell r="CG832" t="str">
            <v>Monitorado CMED</v>
          </cell>
          <cell r="CI832" t="str">
            <v>Medicamento</v>
          </cell>
          <cell r="CJ832" t="e">
            <v>#N/A</v>
          </cell>
          <cell r="CK832">
            <v>227.82999999999998</v>
          </cell>
        </row>
        <row r="833">
          <cell r="K833" t="str">
            <v>13796-0</v>
          </cell>
          <cell r="L833" t="str">
            <v>NEO LORATADIN 1MG/ML XPE FR 100ML</v>
          </cell>
          <cell r="M833">
            <v>1558403480050</v>
          </cell>
          <cell r="N833">
            <v>19.350000000000001</v>
          </cell>
          <cell r="O833">
            <v>0</v>
          </cell>
          <cell r="P833">
            <v>16.61</v>
          </cell>
          <cell r="Q833">
            <v>19.079999999999998</v>
          </cell>
          <cell r="R833">
            <v>19.350000000000001</v>
          </cell>
          <cell r="S833">
            <v>19.62</v>
          </cell>
          <cell r="T833">
            <v>17.84</v>
          </cell>
          <cell r="U833">
            <v>19.21</v>
          </cell>
          <cell r="V833">
            <v>16.71</v>
          </cell>
          <cell r="W833">
            <v>16.809999999999999</v>
          </cell>
          <cell r="X833">
            <v>19.91</v>
          </cell>
          <cell r="Y833">
            <v>0</v>
          </cell>
          <cell r="Z833">
            <v>22.96</v>
          </cell>
          <cell r="AA833">
            <v>25.43</v>
          </cell>
          <cell r="AB833">
            <v>25.78</v>
          </cell>
          <cell r="AC833">
            <v>26.13</v>
          </cell>
          <cell r="AD833">
            <v>23.83</v>
          </cell>
          <cell r="AE833">
            <v>25.6</v>
          </cell>
          <cell r="AF833">
            <v>23.1</v>
          </cell>
          <cell r="AG833">
            <v>23.24</v>
          </cell>
          <cell r="AH833">
            <v>26.5</v>
          </cell>
          <cell r="AI833">
            <v>0</v>
          </cell>
          <cell r="AJ833" t="str">
            <v>negativa</v>
          </cell>
          <cell r="AK833" t="str">
            <v>Negativa</v>
          </cell>
          <cell r="AL833" t="str">
            <v>13796-0</v>
          </cell>
          <cell r="AM833" t="str">
            <v>Não consta</v>
          </cell>
          <cell r="AN833" t="str">
            <v>não consta</v>
          </cell>
          <cell r="AO833" t="str">
            <v>13796-0</v>
          </cell>
          <cell r="AP833">
            <v>0</v>
          </cell>
          <cell r="AQ833" t="str">
            <v>NA</v>
          </cell>
          <cell r="AR833">
            <v>0</v>
          </cell>
          <cell r="AS833">
            <v>0</v>
          </cell>
          <cell r="AT833">
            <v>16.61</v>
          </cell>
          <cell r="AU833">
            <v>19.079999999999998</v>
          </cell>
          <cell r="AV833">
            <v>19.350000000000001</v>
          </cell>
          <cell r="AW833">
            <v>19.62</v>
          </cell>
          <cell r="AX833">
            <v>17.84</v>
          </cell>
          <cell r="AY833">
            <v>19.21</v>
          </cell>
          <cell r="AZ833">
            <v>16.71</v>
          </cell>
          <cell r="BA833">
            <v>16.809999999999999</v>
          </cell>
          <cell r="BB833">
            <v>19.91</v>
          </cell>
          <cell r="BC833">
            <v>0</v>
          </cell>
          <cell r="BD833">
            <v>22.96</v>
          </cell>
          <cell r="BE833">
            <v>25.43</v>
          </cell>
          <cell r="BF833">
            <v>25.78</v>
          </cell>
          <cell r="BG833">
            <v>26.13</v>
          </cell>
          <cell r="BH833">
            <v>23.83</v>
          </cell>
          <cell r="BI833">
            <v>25.6</v>
          </cell>
          <cell r="BJ833">
            <v>23.1</v>
          </cell>
          <cell r="BK833">
            <v>23.24</v>
          </cell>
          <cell r="BL833">
            <v>26.5</v>
          </cell>
          <cell r="BN833" t="str">
            <v>13796-0</v>
          </cell>
          <cell r="BO833" t="str">
            <v>13796-0</v>
          </cell>
          <cell r="BR833">
            <v>15.44</v>
          </cell>
          <cell r="BS833">
            <v>15.44</v>
          </cell>
          <cell r="BU833">
            <v>18.399999999999999</v>
          </cell>
          <cell r="BV833">
            <v>19.350000000000001</v>
          </cell>
          <cell r="BW833">
            <v>5.1630434782608869E-2</v>
          </cell>
          <cell r="BX833">
            <v>5.1630434782608869E-2</v>
          </cell>
          <cell r="CA833">
            <v>0</v>
          </cell>
          <cell r="CB833">
            <v>19.350000000000001</v>
          </cell>
          <cell r="CC833">
            <v>19.3500023520699</v>
          </cell>
          <cell r="CD833">
            <v>2.3520698988477307E-6</v>
          </cell>
          <cell r="CE833" t="e">
            <v>#N/A</v>
          </cell>
          <cell r="CG833" t="str">
            <v>MIP</v>
          </cell>
          <cell r="CI833" t="str">
            <v>Medicamento</v>
          </cell>
          <cell r="CJ833" t="e">
            <v>#N/A</v>
          </cell>
          <cell r="CK833">
            <v>341.96000000000009</v>
          </cell>
        </row>
        <row r="834">
          <cell r="K834" t="str">
            <v>12373-0</v>
          </cell>
          <cell r="L834" t="str">
            <v>NEO MEBEND 100MG COMP CT BL 1X6</v>
          </cell>
          <cell r="M834">
            <v>1558402640011</v>
          </cell>
          <cell r="N834">
            <v>3.58</v>
          </cell>
          <cell r="O834">
            <v>0</v>
          </cell>
          <cell r="P834">
            <v>3.08</v>
          </cell>
          <cell r="Q834">
            <v>3.53</v>
          </cell>
          <cell r="R834">
            <v>3.58</v>
          </cell>
          <cell r="S834">
            <v>3.64</v>
          </cell>
          <cell r="T834">
            <v>3.3</v>
          </cell>
          <cell r="U834">
            <v>3.56</v>
          </cell>
          <cell r="V834">
            <v>3.1</v>
          </cell>
          <cell r="W834">
            <v>3.11</v>
          </cell>
          <cell r="X834">
            <v>3.69</v>
          </cell>
          <cell r="Y834">
            <v>0</v>
          </cell>
          <cell r="Z834">
            <v>4.26</v>
          </cell>
          <cell r="AA834">
            <v>4.71</v>
          </cell>
          <cell r="AB834">
            <v>4.7699999999999996</v>
          </cell>
          <cell r="AC834">
            <v>4.8499999999999996</v>
          </cell>
          <cell r="AD834">
            <v>4.41</v>
          </cell>
          <cell r="AE834">
            <v>4.74</v>
          </cell>
          <cell r="AF834">
            <v>4.29</v>
          </cell>
          <cell r="AG834">
            <v>4.3</v>
          </cell>
          <cell r="AH834">
            <v>4.91</v>
          </cell>
          <cell r="AI834">
            <v>0</v>
          </cell>
          <cell r="AJ834" t="str">
            <v>negativa</v>
          </cell>
          <cell r="AK834" t="str">
            <v>Negativa</v>
          </cell>
          <cell r="AL834" t="str">
            <v>12373-0</v>
          </cell>
          <cell r="AM834" t="str">
            <v>Não consta</v>
          </cell>
          <cell r="AN834" t="str">
            <v>não consta</v>
          </cell>
          <cell r="AO834" t="str">
            <v>12373-0</v>
          </cell>
          <cell r="AP834">
            <v>0</v>
          </cell>
          <cell r="AQ834" t="str">
            <v>NA</v>
          </cell>
          <cell r="AR834">
            <v>0</v>
          </cell>
          <cell r="AS834">
            <v>0</v>
          </cell>
          <cell r="AT834">
            <v>3.08</v>
          </cell>
          <cell r="AU834">
            <v>3.53</v>
          </cell>
          <cell r="AV834">
            <v>3.58</v>
          </cell>
          <cell r="AW834">
            <v>3.64</v>
          </cell>
          <cell r="AX834">
            <v>3.3</v>
          </cell>
          <cell r="AY834">
            <v>3.56</v>
          </cell>
          <cell r="AZ834">
            <v>3.1</v>
          </cell>
          <cell r="BA834">
            <v>3.11</v>
          </cell>
          <cell r="BB834">
            <v>3.69</v>
          </cell>
          <cell r="BC834">
            <v>0</v>
          </cell>
          <cell r="BD834">
            <v>4.26</v>
          </cell>
          <cell r="BE834">
            <v>4.71</v>
          </cell>
          <cell r="BF834">
            <v>4.7699999999999996</v>
          </cell>
          <cell r="BG834">
            <v>4.8499999999999996</v>
          </cell>
          <cell r="BH834">
            <v>4.41</v>
          </cell>
          <cell r="BI834">
            <v>4.74</v>
          </cell>
          <cell r="BJ834">
            <v>4.29</v>
          </cell>
          <cell r="BK834">
            <v>4.3</v>
          </cell>
          <cell r="BL834">
            <v>4.91</v>
          </cell>
          <cell r="BN834" t="str">
            <v>12373-0</v>
          </cell>
          <cell r="BO834" t="str">
            <v>12373-0</v>
          </cell>
          <cell r="BR834">
            <v>2.86</v>
          </cell>
          <cell r="BS834">
            <v>2.86</v>
          </cell>
          <cell r="BU834">
            <v>3.59</v>
          </cell>
          <cell r="BV834">
            <v>3.58</v>
          </cell>
          <cell r="BW834">
            <v>-2.7855153203342198E-3</v>
          </cell>
          <cell r="BX834">
            <v>-2.7855153203342198E-3</v>
          </cell>
          <cell r="CA834">
            <v>0</v>
          </cell>
          <cell r="CB834">
            <v>3.58</v>
          </cell>
          <cell r="CC834">
            <v>3.5800004351633206</v>
          </cell>
          <cell r="CD834">
            <v>4.351633204890959E-7</v>
          </cell>
          <cell r="CE834" t="e">
            <v>#N/A</v>
          </cell>
          <cell r="CG834" t="str">
            <v>Monitorado CMED</v>
          </cell>
          <cell r="CI834" t="str">
            <v>Medicamento</v>
          </cell>
          <cell r="CJ834" t="e">
            <v>#N/A</v>
          </cell>
          <cell r="CK834">
            <v>63.339999999999996</v>
          </cell>
        </row>
        <row r="835">
          <cell r="K835" t="str">
            <v>12374-0</v>
          </cell>
          <cell r="L835" t="str">
            <v>NEO MEBEND 20MG/ML SUSP FR VD 1X30ML</v>
          </cell>
          <cell r="M835">
            <v>1558402640021</v>
          </cell>
          <cell r="N835">
            <v>7.34</v>
          </cell>
          <cell r="O835">
            <v>5.21E-2</v>
          </cell>
          <cell r="P835">
            <v>6.64</v>
          </cell>
          <cell r="Q835">
            <v>7.62</v>
          </cell>
          <cell r="R835">
            <v>7.73</v>
          </cell>
          <cell r="S835">
            <v>7.84</v>
          </cell>
          <cell r="T835">
            <v>7.13</v>
          </cell>
          <cell r="U835">
            <v>7.68</v>
          </cell>
          <cell r="V835">
            <v>6.68</v>
          </cell>
          <cell r="W835">
            <v>6.72</v>
          </cell>
          <cell r="X835">
            <v>7.96</v>
          </cell>
          <cell r="Y835">
            <v>0</v>
          </cell>
          <cell r="Z835">
            <v>9.18</v>
          </cell>
          <cell r="AA835">
            <v>10.16</v>
          </cell>
          <cell r="AB835">
            <v>10.3</v>
          </cell>
          <cell r="AC835">
            <v>10.44</v>
          </cell>
          <cell r="AD835">
            <v>9.52</v>
          </cell>
          <cell r="AE835">
            <v>10.23</v>
          </cell>
          <cell r="AF835">
            <v>9.23</v>
          </cell>
          <cell r="AG835">
            <v>9.2899999999999991</v>
          </cell>
          <cell r="AH835">
            <v>10.6</v>
          </cell>
          <cell r="AI835">
            <v>0</v>
          </cell>
          <cell r="AJ835" t="str">
            <v>negativa</v>
          </cell>
          <cell r="AK835" t="str">
            <v>Negativa</v>
          </cell>
          <cell r="AL835" t="str">
            <v>12374-0</v>
          </cell>
          <cell r="AM835" t="str">
            <v>Não consta</v>
          </cell>
          <cell r="AN835" t="str">
            <v>não consta</v>
          </cell>
          <cell r="AO835" t="str">
            <v>12374-0</v>
          </cell>
          <cell r="AP835">
            <v>0</v>
          </cell>
          <cell r="AQ835" t="str">
            <v>NA</v>
          </cell>
          <cell r="AR835">
            <v>0</v>
          </cell>
          <cell r="AS835">
            <v>0</v>
          </cell>
          <cell r="AT835">
            <v>6.64</v>
          </cell>
          <cell r="AU835">
            <v>7.62</v>
          </cell>
          <cell r="AV835">
            <v>7.73</v>
          </cell>
          <cell r="AW835">
            <v>7.84</v>
          </cell>
          <cell r="AX835">
            <v>7.13</v>
          </cell>
          <cell r="AY835">
            <v>7.68</v>
          </cell>
          <cell r="AZ835">
            <v>6.68</v>
          </cell>
          <cell r="BA835">
            <v>6.72</v>
          </cell>
          <cell r="BB835">
            <v>7.96</v>
          </cell>
          <cell r="BC835">
            <v>0</v>
          </cell>
          <cell r="BD835">
            <v>9.18</v>
          </cell>
          <cell r="BE835">
            <v>10.16</v>
          </cell>
          <cell r="BF835">
            <v>10.3</v>
          </cell>
          <cell r="BG835">
            <v>10.44</v>
          </cell>
          <cell r="BH835">
            <v>9.52</v>
          </cell>
          <cell r="BI835">
            <v>10.23</v>
          </cell>
          <cell r="BJ835">
            <v>9.23</v>
          </cell>
          <cell r="BK835">
            <v>9.2899999999999991</v>
          </cell>
          <cell r="BL835">
            <v>10.6</v>
          </cell>
          <cell r="BN835" t="str">
            <v>12374-0</v>
          </cell>
          <cell r="BO835" t="str">
            <v>12374-0</v>
          </cell>
          <cell r="BR835">
            <v>5.86</v>
          </cell>
          <cell r="BS835">
            <v>6.17</v>
          </cell>
          <cell r="BU835">
            <v>7.34</v>
          </cell>
          <cell r="BV835">
            <v>7.73</v>
          </cell>
          <cell r="BW835">
            <v>5.3133514986376085E-2</v>
          </cell>
          <cell r="BX835">
            <v>1.0335149863760842E-3</v>
          </cell>
          <cell r="CA835">
            <v>0</v>
          </cell>
          <cell r="CB835">
            <v>7.73</v>
          </cell>
          <cell r="CC835">
            <v>7.7300009396124212</v>
          </cell>
          <cell r="CD835">
            <v>9.3961242075835116E-7</v>
          </cell>
          <cell r="CE835" t="e">
            <v>#N/A</v>
          </cell>
          <cell r="CG835" t="str">
            <v>Monitorado CMED</v>
          </cell>
          <cell r="CI835" t="str">
            <v>Medicamento</v>
          </cell>
          <cell r="CJ835" t="e">
            <v>#N/A</v>
          </cell>
          <cell r="CK835">
            <v>136.66999999999999</v>
          </cell>
        </row>
        <row r="836">
          <cell r="K836" t="str">
            <v>18453-0</v>
          </cell>
          <cell r="L836" t="str">
            <v>NEO METFORMIN 850MG COMP CT BL 36X2 FC</v>
          </cell>
          <cell r="M836">
            <v>1558403440075</v>
          </cell>
          <cell r="N836">
            <v>50.8</v>
          </cell>
          <cell r="O836">
            <v>0</v>
          </cell>
          <cell r="P836">
            <v>50.19</v>
          </cell>
          <cell r="Q836">
            <v>50.19</v>
          </cell>
          <cell r="R836">
            <v>50.8</v>
          </cell>
          <cell r="S836">
            <v>51.43</v>
          </cell>
          <cell r="T836">
            <v>47.34</v>
          </cell>
          <cell r="U836">
            <v>50.5</v>
          </cell>
          <cell r="V836">
            <v>50.5</v>
          </cell>
          <cell r="W836">
            <v>50.8</v>
          </cell>
          <cell r="X836">
            <v>52.08</v>
          </cell>
          <cell r="Y836">
            <v>0</v>
          </cell>
          <cell r="Z836">
            <v>69.38</v>
          </cell>
          <cell r="AA836">
            <v>69.38</v>
          </cell>
          <cell r="AB836">
            <v>70.23</v>
          </cell>
          <cell r="AC836">
            <v>71.099999999999994</v>
          </cell>
          <cell r="AD836">
            <v>65.44</v>
          </cell>
          <cell r="AE836">
            <v>69.81</v>
          </cell>
          <cell r="AF836">
            <v>69.81</v>
          </cell>
          <cell r="AG836">
            <v>70.23</v>
          </cell>
          <cell r="AH836">
            <v>72</v>
          </cell>
          <cell r="AI836">
            <v>0</v>
          </cell>
          <cell r="AJ836" t="str">
            <v>positiva</v>
          </cell>
          <cell r="AK836" t="str">
            <v>positiva</v>
          </cell>
          <cell r="AL836" t="str">
            <v>Não consta</v>
          </cell>
          <cell r="AM836" t="str">
            <v>Não consta</v>
          </cell>
          <cell r="AN836" t="str">
            <v>não consta</v>
          </cell>
          <cell r="AO836" t="str">
            <v>18453-0</v>
          </cell>
          <cell r="AP836">
            <v>0</v>
          </cell>
          <cell r="AQ836" t="str">
            <v>NA</v>
          </cell>
          <cell r="AR836" t="str">
            <v>embalagem fracionável</v>
          </cell>
          <cell r="AS836">
            <v>0</v>
          </cell>
          <cell r="AT836">
            <v>50.19</v>
          </cell>
          <cell r="AU836">
            <v>50.19</v>
          </cell>
          <cell r="AV836">
            <v>50.8</v>
          </cell>
          <cell r="AW836">
            <v>51.43</v>
          </cell>
          <cell r="AX836">
            <v>47.34</v>
          </cell>
          <cell r="AY836">
            <v>50.5</v>
          </cell>
          <cell r="AZ836">
            <v>50.5</v>
          </cell>
          <cell r="BA836">
            <v>50.8</v>
          </cell>
          <cell r="BB836">
            <v>52.08</v>
          </cell>
          <cell r="BC836">
            <v>0</v>
          </cell>
          <cell r="BD836">
            <v>69.38</v>
          </cell>
          <cell r="BE836">
            <v>69.38</v>
          </cell>
          <cell r="BF836">
            <v>70.23</v>
          </cell>
          <cell r="BG836">
            <v>71.099999999999994</v>
          </cell>
          <cell r="BH836">
            <v>65.44</v>
          </cell>
          <cell r="BI836">
            <v>69.81</v>
          </cell>
          <cell r="BJ836">
            <v>69.81</v>
          </cell>
          <cell r="BK836">
            <v>70.23</v>
          </cell>
          <cell r="BL836">
            <v>72</v>
          </cell>
          <cell r="BN836" t="str">
            <v>18453-0</v>
          </cell>
          <cell r="BO836" t="str">
            <v>18453-0</v>
          </cell>
          <cell r="BR836">
            <v>41.66</v>
          </cell>
          <cell r="BS836">
            <v>41.66</v>
          </cell>
          <cell r="BU836">
            <v>50.81</v>
          </cell>
          <cell r="BV836">
            <v>50.8</v>
          </cell>
          <cell r="BW836">
            <v>-1.9681165124985078E-4</v>
          </cell>
          <cell r="BX836">
            <v>-1.9681165124985078E-4</v>
          </cell>
          <cell r="CA836">
            <v>0</v>
          </cell>
          <cell r="CB836">
            <v>50.8</v>
          </cell>
          <cell r="CC836">
            <v>50.799991871999985</v>
          </cell>
          <cell r="CD836">
            <v>-8.1280000117089912E-6</v>
          </cell>
          <cell r="CE836" t="e">
            <v>#N/A</v>
          </cell>
          <cell r="CG836" t="str">
            <v>Monitorado CMED</v>
          </cell>
          <cell r="CI836" t="str">
            <v>Medicamento</v>
          </cell>
          <cell r="CJ836" t="e">
            <v>#N/A</v>
          </cell>
          <cell r="CK836">
            <v>958.68</v>
          </cell>
        </row>
        <row r="837">
          <cell r="K837" t="str">
            <v>12572-0</v>
          </cell>
          <cell r="L837" t="str">
            <v>NEO METFORMIN 850MG COMP CT BL 3X10</v>
          </cell>
          <cell r="M837">
            <v>1558403440016</v>
          </cell>
          <cell r="N837">
            <v>4.62</v>
          </cell>
          <cell r="O837">
            <v>3.2299999999999995E-2</v>
          </cell>
          <cell r="P837">
            <v>4.71</v>
          </cell>
          <cell r="Q837">
            <v>4.71</v>
          </cell>
          <cell r="R837">
            <v>4.7699999999999996</v>
          </cell>
          <cell r="S837">
            <v>4.83</v>
          </cell>
          <cell r="T837">
            <v>4.4400000000000004</v>
          </cell>
          <cell r="U837">
            <v>4.74</v>
          </cell>
          <cell r="V837">
            <v>4.74</v>
          </cell>
          <cell r="W837">
            <v>4.7699999999999996</v>
          </cell>
          <cell r="X837">
            <v>4.8899999999999997</v>
          </cell>
          <cell r="Y837">
            <v>0</v>
          </cell>
          <cell r="Z837">
            <v>6.51</v>
          </cell>
          <cell r="AA837">
            <v>6.51</v>
          </cell>
          <cell r="AB837">
            <v>6.59</v>
          </cell>
          <cell r="AC837">
            <v>6.68</v>
          </cell>
          <cell r="AD837">
            <v>6.14</v>
          </cell>
          <cell r="AE837">
            <v>6.55</v>
          </cell>
          <cell r="AF837">
            <v>6.55</v>
          </cell>
          <cell r="AG837">
            <v>6.59</v>
          </cell>
          <cell r="AH837">
            <v>6.76</v>
          </cell>
          <cell r="AI837">
            <v>0</v>
          </cell>
          <cell r="AJ837" t="str">
            <v>positiva</v>
          </cell>
          <cell r="AK837" t="str">
            <v>positiva</v>
          </cell>
          <cell r="AL837" t="str">
            <v>12572-0</v>
          </cell>
          <cell r="AM837" t="str">
            <v>Não consta</v>
          </cell>
          <cell r="AN837" t="str">
            <v>não consta</v>
          </cell>
          <cell r="AO837" t="str">
            <v>12572-0</v>
          </cell>
          <cell r="AP837">
            <v>0</v>
          </cell>
          <cell r="AQ837" t="str">
            <v>NA</v>
          </cell>
          <cell r="AR837" t="str">
            <v>Redução de Preço - março/2016</v>
          </cell>
          <cell r="AS837">
            <v>0</v>
          </cell>
          <cell r="AT837">
            <v>4.71</v>
          </cell>
          <cell r="AU837">
            <v>4.71</v>
          </cell>
          <cell r="AV837">
            <v>4.7699999999999996</v>
          </cell>
          <cell r="AW837">
            <v>4.83</v>
          </cell>
          <cell r="AX837">
            <v>4.4400000000000004</v>
          </cell>
          <cell r="AY837">
            <v>4.74</v>
          </cell>
          <cell r="AZ837">
            <v>4.74</v>
          </cell>
          <cell r="BA837">
            <v>4.7699999999999996</v>
          </cell>
          <cell r="BB837">
            <v>4.8899999999999997</v>
          </cell>
          <cell r="BC837">
            <v>0</v>
          </cell>
          <cell r="BD837">
            <v>6.51</v>
          </cell>
          <cell r="BE837">
            <v>6.51</v>
          </cell>
          <cell r="BF837">
            <v>6.59</v>
          </cell>
          <cell r="BG837">
            <v>6.68</v>
          </cell>
          <cell r="BH837">
            <v>6.14</v>
          </cell>
          <cell r="BI837">
            <v>6.55</v>
          </cell>
          <cell r="BJ837">
            <v>6.55</v>
          </cell>
          <cell r="BK837">
            <v>6.59</v>
          </cell>
          <cell r="BL837">
            <v>6.76</v>
          </cell>
          <cell r="BN837" t="str">
            <v>12572-0</v>
          </cell>
          <cell r="BO837" t="str">
            <v>12572-0</v>
          </cell>
          <cell r="BR837">
            <v>3.79</v>
          </cell>
          <cell r="BS837">
            <v>3.91</v>
          </cell>
          <cell r="BU837">
            <v>4.62</v>
          </cell>
          <cell r="BV837">
            <v>4.7699999999999996</v>
          </cell>
          <cell r="BW837">
            <v>3.2467532467532312E-2</v>
          </cell>
          <cell r="BX837">
            <v>1.6753246753231643E-4</v>
          </cell>
          <cell r="CA837">
            <v>0</v>
          </cell>
          <cell r="CB837">
            <v>4.7699999999999996</v>
          </cell>
          <cell r="CC837">
            <v>4.7699992367999995</v>
          </cell>
          <cell r="CD837">
            <v>-7.6320000008678335E-7</v>
          </cell>
          <cell r="CE837" t="e">
            <v>#N/A</v>
          </cell>
          <cell r="CG837" t="str">
            <v>Monitorado CMED</v>
          </cell>
          <cell r="CI837" t="str">
            <v>Medicamento</v>
          </cell>
          <cell r="CJ837" t="e">
            <v>#N/A</v>
          </cell>
          <cell r="CK837">
            <v>89.970000000000027</v>
          </cell>
        </row>
        <row r="838">
          <cell r="K838" t="str">
            <v>12669-0</v>
          </cell>
          <cell r="L838" t="str">
            <v>NEO METRODAZOL 125MG/G CR VAG BG 1X40G</v>
          </cell>
          <cell r="M838">
            <v>1558401370045</v>
          </cell>
          <cell r="N838">
            <v>18.91</v>
          </cell>
          <cell r="O838">
            <v>5.21E-2</v>
          </cell>
          <cell r="P838">
            <v>19.66</v>
          </cell>
          <cell r="Q838">
            <v>19.66</v>
          </cell>
          <cell r="R838">
            <v>19.899999999999999</v>
          </cell>
          <cell r="S838">
            <v>20.149999999999999</v>
          </cell>
          <cell r="T838">
            <v>18.55</v>
          </cell>
          <cell r="U838">
            <v>19.78</v>
          </cell>
          <cell r="V838">
            <v>19.78</v>
          </cell>
          <cell r="W838">
            <v>19.899999999999999</v>
          </cell>
          <cell r="X838">
            <v>20.399999999999999</v>
          </cell>
          <cell r="Y838">
            <v>0</v>
          </cell>
          <cell r="Z838">
            <v>27.18</v>
          </cell>
          <cell r="AA838">
            <v>27.18</v>
          </cell>
          <cell r="AB838">
            <v>27.51</v>
          </cell>
          <cell r="AC838">
            <v>27.86</v>
          </cell>
          <cell r="AD838">
            <v>25.64</v>
          </cell>
          <cell r="AE838">
            <v>27.34</v>
          </cell>
          <cell r="AF838">
            <v>27.34</v>
          </cell>
          <cell r="AG838">
            <v>27.51</v>
          </cell>
          <cell r="AH838">
            <v>28.2</v>
          </cell>
          <cell r="AI838">
            <v>0</v>
          </cell>
          <cell r="AJ838" t="str">
            <v>positiva</v>
          </cell>
          <cell r="AK838" t="str">
            <v>positiva</v>
          </cell>
          <cell r="AL838" t="str">
            <v>12669-0</v>
          </cell>
          <cell r="AM838" t="str">
            <v>Não consta</v>
          </cell>
          <cell r="AN838" t="str">
            <v>não consta</v>
          </cell>
          <cell r="AO838" t="str">
            <v>12669-0</v>
          </cell>
          <cell r="AP838">
            <v>0</v>
          </cell>
          <cell r="AQ838" t="str">
            <v>NA</v>
          </cell>
          <cell r="AR838">
            <v>0</v>
          </cell>
          <cell r="AS838">
            <v>0</v>
          </cell>
          <cell r="AT838">
            <v>19.66</v>
          </cell>
          <cell r="AU838">
            <v>19.66</v>
          </cell>
          <cell r="AV838">
            <v>19.899999999999999</v>
          </cell>
          <cell r="AW838">
            <v>20.149999999999999</v>
          </cell>
          <cell r="AX838">
            <v>18.55</v>
          </cell>
          <cell r="AY838">
            <v>19.78</v>
          </cell>
          <cell r="AZ838">
            <v>19.78</v>
          </cell>
          <cell r="BA838">
            <v>19.899999999999999</v>
          </cell>
          <cell r="BB838">
            <v>20.399999999999999</v>
          </cell>
          <cell r="BC838">
            <v>0</v>
          </cell>
          <cell r="BD838">
            <v>27.18</v>
          </cell>
          <cell r="BE838">
            <v>27.18</v>
          </cell>
          <cell r="BF838">
            <v>27.51</v>
          </cell>
          <cell r="BG838">
            <v>27.86</v>
          </cell>
          <cell r="BH838">
            <v>25.64</v>
          </cell>
          <cell r="BI838">
            <v>27.34</v>
          </cell>
          <cell r="BJ838">
            <v>27.34</v>
          </cell>
          <cell r="BK838">
            <v>27.51</v>
          </cell>
          <cell r="BL838">
            <v>28.2</v>
          </cell>
          <cell r="BN838" t="str">
            <v>12669-0</v>
          </cell>
          <cell r="BO838" t="str">
            <v>12669-0</v>
          </cell>
          <cell r="BR838">
            <v>15.51</v>
          </cell>
          <cell r="BS838">
            <v>16.32</v>
          </cell>
          <cell r="BU838">
            <v>18.920000000000002</v>
          </cell>
          <cell r="BV838">
            <v>19.899999999999999</v>
          </cell>
          <cell r="BW838">
            <v>5.1797040169133002E-2</v>
          </cell>
          <cell r="BX838">
            <v>-3.0295983086699868E-4</v>
          </cell>
          <cell r="CA838">
            <v>0</v>
          </cell>
          <cell r="CB838">
            <v>19.899999999999999</v>
          </cell>
          <cell r="CC838">
            <v>19.899996815999994</v>
          </cell>
          <cell r="CD838">
            <v>-3.1840000040972427E-6</v>
          </cell>
          <cell r="CE838" t="e">
            <v>#N/A</v>
          </cell>
          <cell r="CG838" t="str">
            <v>Monitorado CMED</v>
          </cell>
          <cell r="CI838" t="str">
            <v>Medicamento</v>
          </cell>
          <cell r="CJ838" t="e">
            <v>#N/A</v>
          </cell>
          <cell r="CK838">
            <v>375.53</v>
          </cell>
        </row>
        <row r="839">
          <cell r="K839" t="str">
            <v>12589-0</v>
          </cell>
          <cell r="L839" t="str">
            <v>NEO METRODAZOL 250MG COMP CT BL 2X10</v>
          </cell>
          <cell r="M839">
            <v>1558401370037</v>
          </cell>
          <cell r="N839">
            <v>12.74</v>
          </cell>
          <cell r="O839">
            <v>4.2200000000000001E-2</v>
          </cell>
          <cell r="P839">
            <v>13.12</v>
          </cell>
          <cell r="Q839">
            <v>13.12</v>
          </cell>
          <cell r="R839">
            <v>13.28</v>
          </cell>
          <cell r="S839">
            <v>13.44</v>
          </cell>
          <cell r="T839">
            <v>12.38</v>
          </cell>
          <cell r="U839">
            <v>13.2</v>
          </cell>
          <cell r="V839">
            <v>13.2</v>
          </cell>
          <cell r="W839">
            <v>13.28</v>
          </cell>
          <cell r="X839">
            <v>13.61</v>
          </cell>
          <cell r="Y839">
            <v>0</v>
          </cell>
          <cell r="Z839">
            <v>18.14</v>
          </cell>
          <cell r="AA839">
            <v>18.14</v>
          </cell>
          <cell r="AB839">
            <v>18.36</v>
          </cell>
          <cell r="AC839">
            <v>18.579999999999998</v>
          </cell>
          <cell r="AD839">
            <v>17.11</v>
          </cell>
          <cell r="AE839">
            <v>18.25</v>
          </cell>
          <cell r="AF839">
            <v>18.25</v>
          </cell>
          <cell r="AG839">
            <v>18.36</v>
          </cell>
          <cell r="AH839">
            <v>18.82</v>
          </cell>
          <cell r="AI839">
            <v>0</v>
          </cell>
          <cell r="AJ839" t="str">
            <v>positiva</v>
          </cell>
          <cell r="AK839" t="str">
            <v>positiva</v>
          </cell>
          <cell r="AL839" t="str">
            <v>12589-0</v>
          </cell>
          <cell r="AM839" t="str">
            <v>Não consta</v>
          </cell>
          <cell r="AN839" t="str">
            <v>não consta</v>
          </cell>
          <cell r="AO839" t="str">
            <v>12589-0</v>
          </cell>
          <cell r="AP839">
            <v>0</v>
          </cell>
          <cell r="AQ839" t="str">
            <v>NA</v>
          </cell>
          <cell r="AR839">
            <v>0</v>
          </cell>
          <cell r="AS839">
            <v>0</v>
          </cell>
          <cell r="AT839">
            <v>13.12</v>
          </cell>
          <cell r="AU839">
            <v>13.12</v>
          </cell>
          <cell r="AV839">
            <v>13.28</v>
          </cell>
          <cell r="AW839">
            <v>13.44</v>
          </cell>
          <cell r="AX839">
            <v>12.38</v>
          </cell>
          <cell r="AY839">
            <v>13.2</v>
          </cell>
          <cell r="AZ839">
            <v>13.2</v>
          </cell>
          <cell r="BA839">
            <v>13.28</v>
          </cell>
          <cell r="BB839">
            <v>13.61</v>
          </cell>
          <cell r="BC839">
            <v>0</v>
          </cell>
          <cell r="BD839">
            <v>18.14</v>
          </cell>
          <cell r="BE839">
            <v>18.14</v>
          </cell>
          <cell r="BF839">
            <v>18.36</v>
          </cell>
          <cell r="BG839">
            <v>18.579999999999998</v>
          </cell>
          <cell r="BH839">
            <v>17.11</v>
          </cell>
          <cell r="BI839">
            <v>18.25</v>
          </cell>
          <cell r="BJ839">
            <v>18.25</v>
          </cell>
          <cell r="BK839">
            <v>18.36</v>
          </cell>
          <cell r="BL839">
            <v>18.82</v>
          </cell>
          <cell r="BN839" t="str">
            <v>12589-0</v>
          </cell>
          <cell r="BO839" t="str">
            <v>12589-0</v>
          </cell>
          <cell r="BR839">
            <v>10.45</v>
          </cell>
          <cell r="BS839">
            <v>10.89</v>
          </cell>
          <cell r="BU839">
            <v>12.74</v>
          </cell>
          <cell r="BV839">
            <v>13.28</v>
          </cell>
          <cell r="BW839">
            <v>4.2386185243328045E-2</v>
          </cell>
          <cell r="BX839">
            <v>1.8618524332804365E-4</v>
          </cell>
          <cell r="CA839">
            <v>0</v>
          </cell>
          <cell r="CB839">
            <v>13.28</v>
          </cell>
          <cell r="CC839">
            <v>13.279997875199996</v>
          </cell>
          <cell r="CD839">
            <v>-2.1248000035001269E-6</v>
          </cell>
          <cell r="CE839" t="e">
            <v>#N/A</v>
          </cell>
          <cell r="CG839" t="str">
            <v>Monitorado CMED</v>
          </cell>
          <cell r="CI839" t="str">
            <v>Medicamento</v>
          </cell>
          <cell r="CJ839" t="e">
            <v>#N/A</v>
          </cell>
          <cell r="CK839">
            <v>250.62</v>
          </cell>
        </row>
        <row r="840">
          <cell r="K840" t="str">
            <v>12688-0</v>
          </cell>
          <cell r="L840" t="str">
            <v>NEO METRODAZOL 40MG/ML SUSP VD 1X80ML</v>
          </cell>
          <cell r="M840">
            <v>1558401370010</v>
          </cell>
          <cell r="N840">
            <v>12.73</v>
          </cell>
          <cell r="O840">
            <v>0</v>
          </cell>
          <cell r="P840">
            <v>12.58</v>
          </cell>
          <cell r="Q840">
            <v>12.58</v>
          </cell>
          <cell r="R840">
            <v>12.73</v>
          </cell>
          <cell r="S840">
            <v>12.89</v>
          </cell>
          <cell r="T840">
            <v>11.86</v>
          </cell>
          <cell r="U840">
            <v>12.65</v>
          </cell>
          <cell r="V840">
            <v>12.65</v>
          </cell>
          <cell r="W840">
            <v>12.73</v>
          </cell>
          <cell r="X840">
            <v>13.05</v>
          </cell>
          <cell r="Y840">
            <v>0</v>
          </cell>
          <cell r="Z840">
            <v>17.39</v>
          </cell>
          <cell r="AA840">
            <v>17.39</v>
          </cell>
          <cell r="AB840">
            <v>17.600000000000001</v>
          </cell>
          <cell r="AC840">
            <v>17.82</v>
          </cell>
          <cell r="AD840">
            <v>16.399999999999999</v>
          </cell>
          <cell r="AE840">
            <v>17.489999999999998</v>
          </cell>
          <cell r="AF840">
            <v>17.489999999999998</v>
          </cell>
          <cell r="AG840">
            <v>17.600000000000001</v>
          </cell>
          <cell r="AH840">
            <v>18.04</v>
          </cell>
          <cell r="AI840">
            <v>0</v>
          </cell>
          <cell r="AJ840" t="str">
            <v>positiva</v>
          </cell>
          <cell r="AK840" t="str">
            <v>positiva</v>
          </cell>
          <cell r="AL840" t="str">
            <v>12688-0</v>
          </cell>
          <cell r="AM840" t="str">
            <v>Não consta</v>
          </cell>
          <cell r="AN840" t="str">
            <v>não consta</v>
          </cell>
          <cell r="AO840" t="str">
            <v>12688-0</v>
          </cell>
          <cell r="AP840">
            <v>0</v>
          </cell>
          <cell r="AQ840" t="str">
            <v>NA</v>
          </cell>
          <cell r="AR840">
            <v>0</v>
          </cell>
          <cell r="AS840">
            <v>0</v>
          </cell>
          <cell r="AT840">
            <v>12.58</v>
          </cell>
          <cell r="AU840">
            <v>12.58</v>
          </cell>
          <cell r="AV840">
            <v>12.73</v>
          </cell>
          <cell r="AW840">
            <v>12.89</v>
          </cell>
          <cell r="AX840">
            <v>11.86</v>
          </cell>
          <cell r="AY840">
            <v>12.65</v>
          </cell>
          <cell r="AZ840">
            <v>12.65</v>
          </cell>
          <cell r="BA840">
            <v>12.73</v>
          </cell>
          <cell r="BB840">
            <v>13.05</v>
          </cell>
          <cell r="BC840">
            <v>0</v>
          </cell>
          <cell r="BD840">
            <v>17.39</v>
          </cell>
          <cell r="BE840">
            <v>17.39</v>
          </cell>
          <cell r="BF840">
            <v>17.600000000000001</v>
          </cell>
          <cell r="BG840">
            <v>17.82</v>
          </cell>
          <cell r="BH840">
            <v>16.399999999999999</v>
          </cell>
          <cell r="BI840">
            <v>17.489999999999998</v>
          </cell>
          <cell r="BJ840">
            <v>17.489999999999998</v>
          </cell>
          <cell r="BK840">
            <v>17.600000000000001</v>
          </cell>
          <cell r="BL840">
            <v>18.04</v>
          </cell>
          <cell r="BN840" t="str">
            <v>12688-0</v>
          </cell>
          <cell r="BO840" t="str">
            <v>12688-0</v>
          </cell>
          <cell r="BR840">
            <v>10.44</v>
          </cell>
          <cell r="BS840">
            <v>10.44</v>
          </cell>
          <cell r="BU840">
            <v>12.73</v>
          </cell>
          <cell r="BV840">
            <v>12.73</v>
          </cell>
          <cell r="BW840">
            <v>0</v>
          </cell>
          <cell r="BX840">
            <v>0</v>
          </cell>
          <cell r="CA840">
            <v>0</v>
          </cell>
          <cell r="CB840">
            <v>12.73</v>
          </cell>
          <cell r="CC840">
            <v>12.729997963199999</v>
          </cell>
          <cell r="CD840">
            <v>-2.0368000015480447E-6</v>
          </cell>
          <cell r="CE840" t="e">
            <v>#N/A</v>
          </cell>
          <cell r="CG840" t="str">
            <v>Monitorado CMED</v>
          </cell>
          <cell r="CI840" t="str">
            <v>Medicamento</v>
          </cell>
          <cell r="CJ840" t="e">
            <v>#N/A</v>
          </cell>
          <cell r="CK840">
            <v>240.23000000000002</v>
          </cell>
        </row>
        <row r="841">
          <cell r="K841" t="str">
            <v>12881-0</v>
          </cell>
          <cell r="L841" t="str">
            <v>NEO METRODAZOL 40MG/ML SUSP VD 50X80ML</v>
          </cell>
          <cell r="M841">
            <v>1558401370061</v>
          </cell>
          <cell r="N841">
            <v>588.37</v>
          </cell>
          <cell r="O841">
            <v>0</v>
          </cell>
          <cell r="P841">
            <v>581.28</v>
          </cell>
          <cell r="Q841">
            <v>581.28</v>
          </cell>
          <cell r="R841">
            <v>588.37</v>
          </cell>
          <cell r="S841">
            <v>595.63</v>
          </cell>
          <cell r="T841">
            <v>548.25</v>
          </cell>
          <cell r="U841">
            <v>584.79999999999995</v>
          </cell>
          <cell r="V841">
            <v>584.79999999999995</v>
          </cell>
          <cell r="W841">
            <v>588.37</v>
          </cell>
          <cell r="X841">
            <v>603.08000000000004</v>
          </cell>
          <cell r="Y841">
            <v>0</v>
          </cell>
          <cell r="Z841">
            <v>803.59</v>
          </cell>
          <cell r="AA841">
            <v>803.59</v>
          </cell>
          <cell r="AB841">
            <v>813.39</v>
          </cell>
          <cell r="AC841">
            <v>823.42</v>
          </cell>
          <cell r="AD841">
            <v>757.92</v>
          </cell>
          <cell r="AE841">
            <v>808.45</v>
          </cell>
          <cell r="AF841">
            <v>808.45</v>
          </cell>
          <cell r="AG841">
            <v>813.39</v>
          </cell>
          <cell r="AH841">
            <v>833.72</v>
          </cell>
          <cell r="AI841" t="str">
            <v>x</v>
          </cell>
          <cell r="AJ841" t="str">
            <v>positiva</v>
          </cell>
          <cell r="AK841" t="str">
            <v>positiva</v>
          </cell>
          <cell r="AL841" t="str">
            <v>12881-0</v>
          </cell>
          <cell r="AM841" t="str">
            <v>Não consta</v>
          </cell>
          <cell r="AN841" t="str">
            <v>não consta</v>
          </cell>
          <cell r="AO841" t="str">
            <v>12881-0</v>
          </cell>
          <cell r="AP841">
            <v>0</v>
          </cell>
          <cell r="AQ841" t="str">
            <v>NA</v>
          </cell>
          <cell r="AR841" t="str">
            <v>Restrito hospitalar, sem PMC na SAMMED</v>
          </cell>
          <cell r="AS841">
            <v>0</v>
          </cell>
          <cell r="AT841">
            <v>581.28</v>
          </cell>
          <cell r="AU841">
            <v>581.28</v>
          </cell>
          <cell r="AV841">
            <v>588.37</v>
          </cell>
          <cell r="AW841">
            <v>595.63</v>
          </cell>
          <cell r="AX841">
            <v>548.25</v>
          </cell>
          <cell r="AY841">
            <v>584.79999999999995</v>
          </cell>
          <cell r="AZ841">
            <v>584.79999999999995</v>
          </cell>
          <cell r="BA841">
            <v>588.37</v>
          </cell>
          <cell r="BB841">
            <v>603.08000000000004</v>
          </cell>
          <cell r="BC841">
            <v>0</v>
          </cell>
          <cell r="BD841">
            <v>803.59</v>
          </cell>
          <cell r="BE841">
            <v>803.59</v>
          </cell>
          <cell r="BF841">
            <v>813.39</v>
          </cell>
          <cell r="BG841">
            <v>823.42</v>
          </cell>
          <cell r="BH841">
            <v>757.92</v>
          </cell>
          <cell r="BI841">
            <v>808.45</v>
          </cell>
          <cell r="BJ841">
            <v>808.45</v>
          </cell>
          <cell r="BK841">
            <v>813.39</v>
          </cell>
          <cell r="BL841">
            <v>833.72</v>
          </cell>
          <cell r="BN841" t="str">
            <v>12881-0</v>
          </cell>
          <cell r="BO841" t="str">
            <v>12881-0</v>
          </cell>
          <cell r="BR841">
            <v>482.46</v>
          </cell>
          <cell r="BS841">
            <v>482.46</v>
          </cell>
          <cell r="BU841">
            <v>588.37</v>
          </cell>
          <cell r="BV841">
            <v>588.37</v>
          </cell>
          <cell r="BW841">
            <v>0</v>
          </cell>
          <cell r="BX841">
            <v>0</v>
          </cell>
          <cell r="CA841">
            <v>0</v>
          </cell>
          <cell r="CB841">
            <v>588.37</v>
          </cell>
          <cell r="CC841">
            <v>588.36990586079992</v>
          </cell>
          <cell r="CD841">
            <v>-9.4139200086829078E-5</v>
          </cell>
          <cell r="CE841" t="e">
            <v>#N/A</v>
          </cell>
          <cell r="CG841" t="str">
            <v>Monitorado CMED</v>
          </cell>
          <cell r="CI841" t="str">
            <v>Medicamento</v>
          </cell>
          <cell r="CJ841" t="e">
            <v>#N/A</v>
          </cell>
          <cell r="CK841">
            <v>11102.730000000001</v>
          </cell>
        </row>
        <row r="842">
          <cell r="K842" t="str">
            <v>12666-0</v>
          </cell>
          <cell r="L842" t="str">
            <v>NEO MISTATIN 100.000UI/4G CR BG 1X60G</v>
          </cell>
          <cell r="M842">
            <v>1558403270013</v>
          </cell>
          <cell r="N842">
            <v>20.329999999999998</v>
          </cell>
          <cell r="O842">
            <v>5.21E-2</v>
          </cell>
          <cell r="P842">
            <v>21.13</v>
          </cell>
          <cell r="Q842">
            <v>21.13</v>
          </cell>
          <cell r="R842">
            <v>21.39</v>
          </cell>
          <cell r="S842">
            <v>21.65</v>
          </cell>
          <cell r="T842">
            <v>19.93</v>
          </cell>
          <cell r="U842">
            <v>21.26</v>
          </cell>
          <cell r="V842">
            <v>21.26</v>
          </cell>
          <cell r="W842">
            <v>21.39</v>
          </cell>
          <cell r="X842">
            <v>21.93</v>
          </cell>
          <cell r="Y842">
            <v>0</v>
          </cell>
          <cell r="Z842">
            <v>29.21</v>
          </cell>
          <cell r="AA842">
            <v>29.21</v>
          </cell>
          <cell r="AB842">
            <v>29.57</v>
          </cell>
          <cell r="AC842">
            <v>29.93</v>
          </cell>
          <cell r="AD842">
            <v>27.55</v>
          </cell>
          <cell r="AE842">
            <v>29.39</v>
          </cell>
          <cell r="AF842">
            <v>29.39</v>
          </cell>
          <cell r="AG842">
            <v>29.57</v>
          </cell>
          <cell r="AH842">
            <v>30.32</v>
          </cell>
          <cell r="AI842">
            <v>0</v>
          </cell>
          <cell r="AJ842" t="str">
            <v>positiva</v>
          </cell>
          <cell r="AK842" t="str">
            <v>positiva</v>
          </cell>
          <cell r="AL842" t="str">
            <v>12666-0</v>
          </cell>
          <cell r="AM842" t="str">
            <v>Não consta</v>
          </cell>
          <cell r="AN842" t="str">
            <v>não consta</v>
          </cell>
          <cell r="AO842" t="str">
            <v>12666-0</v>
          </cell>
          <cell r="AP842">
            <v>0</v>
          </cell>
          <cell r="AQ842" t="str">
            <v>NA</v>
          </cell>
          <cell r="AR842">
            <v>0</v>
          </cell>
          <cell r="AS842">
            <v>0</v>
          </cell>
          <cell r="AT842">
            <v>21.13</v>
          </cell>
          <cell r="AU842">
            <v>21.13</v>
          </cell>
          <cell r="AV842">
            <v>21.39</v>
          </cell>
          <cell r="AW842">
            <v>21.65</v>
          </cell>
          <cell r="AX842">
            <v>19.93</v>
          </cell>
          <cell r="AY842">
            <v>21.26</v>
          </cell>
          <cell r="AZ842">
            <v>21.26</v>
          </cell>
          <cell r="BA842">
            <v>21.39</v>
          </cell>
          <cell r="BB842">
            <v>21.93</v>
          </cell>
          <cell r="BC842">
            <v>0</v>
          </cell>
          <cell r="BD842">
            <v>29.21</v>
          </cell>
          <cell r="BE842">
            <v>29.21</v>
          </cell>
          <cell r="BF842">
            <v>29.57</v>
          </cell>
          <cell r="BG842">
            <v>29.93</v>
          </cell>
          <cell r="BH842">
            <v>27.55</v>
          </cell>
          <cell r="BI842">
            <v>29.39</v>
          </cell>
          <cell r="BJ842">
            <v>29.39</v>
          </cell>
          <cell r="BK842">
            <v>29.57</v>
          </cell>
          <cell r="BL842">
            <v>30.32</v>
          </cell>
          <cell r="BN842" t="e">
            <v>#N/A</v>
          </cell>
          <cell r="BO842" t="str">
            <v>12666-0</v>
          </cell>
          <cell r="BR842">
            <v>16.670000000000002</v>
          </cell>
          <cell r="BS842">
            <v>17.54</v>
          </cell>
          <cell r="BU842">
            <v>20.329999999999998</v>
          </cell>
          <cell r="BV842">
            <v>21.39</v>
          </cell>
          <cell r="BW842">
            <v>5.2139695031972577E-2</v>
          </cell>
          <cell r="BX842">
            <v>3.9695031972576678E-5</v>
          </cell>
          <cell r="CA842">
            <v>0</v>
          </cell>
          <cell r="CB842">
            <v>21.39</v>
          </cell>
          <cell r="CC842">
            <v>21.389996577599998</v>
          </cell>
          <cell r="CD842">
            <v>-3.4224000025062651E-6</v>
          </cell>
          <cell r="CE842" t="e">
            <v>#N/A</v>
          </cell>
          <cell r="CG842" t="str">
            <v>Monitorado CMED</v>
          </cell>
          <cell r="CI842" t="str">
            <v>Medicamento</v>
          </cell>
          <cell r="CJ842" t="e">
            <v>#N/A</v>
          </cell>
          <cell r="CK842">
            <v>403.63</v>
          </cell>
        </row>
        <row r="843">
          <cell r="K843" t="str">
            <v>12691-0</v>
          </cell>
          <cell r="L843" t="str">
            <v>NEO MISTATIN 100.000UI/ML SUSP VD 1X50ML</v>
          </cell>
          <cell r="M843">
            <v>1558403270048</v>
          </cell>
          <cell r="N843">
            <v>23.85</v>
          </cell>
          <cell r="O843">
            <v>4.2200000000000001E-2</v>
          </cell>
          <cell r="P843">
            <v>24.57</v>
          </cell>
          <cell r="Q843">
            <v>24.57</v>
          </cell>
          <cell r="R843">
            <v>24.87</v>
          </cell>
          <cell r="S843">
            <v>25.17</v>
          </cell>
          <cell r="T843">
            <v>23.17</v>
          </cell>
          <cell r="U843">
            <v>24.72</v>
          </cell>
          <cell r="V843">
            <v>24.72</v>
          </cell>
          <cell r="W843">
            <v>24.87</v>
          </cell>
          <cell r="X843">
            <v>25.49</v>
          </cell>
          <cell r="Y843">
            <v>0</v>
          </cell>
          <cell r="Z843">
            <v>33.97</v>
          </cell>
          <cell r="AA843">
            <v>33.97</v>
          </cell>
          <cell r="AB843">
            <v>34.380000000000003</v>
          </cell>
          <cell r="AC843">
            <v>34.799999999999997</v>
          </cell>
          <cell r="AD843">
            <v>32.03</v>
          </cell>
          <cell r="AE843">
            <v>34.17</v>
          </cell>
          <cell r="AF843">
            <v>34.17</v>
          </cell>
          <cell r="AG843">
            <v>34.380000000000003</v>
          </cell>
          <cell r="AH843">
            <v>35.24</v>
          </cell>
          <cell r="AI843">
            <v>0</v>
          </cell>
          <cell r="AJ843" t="str">
            <v>positiva</v>
          </cell>
          <cell r="AK843" t="str">
            <v>positiva</v>
          </cell>
          <cell r="AL843" t="str">
            <v>12691-0</v>
          </cell>
          <cell r="AM843" t="str">
            <v>Não consta</v>
          </cell>
          <cell r="AN843" t="str">
            <v>não consta</v>
          </cell>
          <cell r="AO843" t="str">
            <v>12691-0</v>
          </cell>
          <cell r="AP843">
            <v>0</v>
          </cell>
          <cell r="AQ843" t="str">
            <v>NA</v>
          </cell>
          <cell r="AR843">
            <v>0</v>
          </cell>
          <cell r="AS843">
            <v>0</v>
          </cell>
          <cell r="AT843">
            <v>24.57</v>
          </cell>
          <cell r="AU843">
            <v>24.57</v>
          </cell>
          <cell r="AV843">
            <v>24.87</v>
          </cell>
          <cell r="AW843">
            <v>25.17</v>
          </cell>
          <cell r="AX843">
            <v>23.17</v>
          </cell>
          <cell r="AY843">
            <v>24.72</v>
          </cell>
          <cell r="AZ843">
            <v>24.72</v>
          </cell>
          <cell r="BA843">
            <v>24.87</v>
          </cell>
          <cell r="BB843">
            <v>25.49</v>
          </cell>
          <cell r="BC843">
            <v>0</v>
          </cell>
          <cell r="BD843">
            <v>33.97</v>
          </cell>
          <cell r="BE843">
            <v>33.97</v>
          </cell>
          <cell r="BF843">
            <v>34.380000000000003</v>
          </cell>
          <cell r="BG843">
            <v>34.799999999999997</v>
          </cell>
          <cell r="BH843">
            <v>32.03</v>
          </cell>
          <cell r="BI843">
            <v>34.17</v>
          </cell>
          <cell r="BJ843">
            <v>34.17</v>
          </cell>
          <cell r="BK843">
            <v>34.380000000000003</v>
          </cell>
          <cell r="BL843">
            <v>35.24</v>
          </cell>
          <cell r="BN843" t="str">
            <v>12691-0</v>
          </cell>
          <cell r="BO843" t="str">
            <v>12691-0</v>
          </cell>
          <cell r="BR843">
            <v>19.559999999999999</v>
          </cell>
          <cell r="BS843">
            <v>20.39</v>
          </cell>
          <cell r="BU843">
            <v>23.85</v>
          </cell>
          <cell r="BV843">
            <v>24.87</v>
          </cell>
          <cell r="BW843">
            <v>4.2767295597484267E-2</v>
          </cell>
          <cell r="BX843">
            <v>5.6729559748426583E-4</v>
          </cell>
          <cell r="CA843">
            <v>0</v>
          </cell>
          <cell r="CB843">
            <v>24.87</v>
          </cell>
          <cell r="CC843">
            <v>24.869996020799999</v>
          </cell>
          <cell r="CD843">
            <v>-3.9792000023908258E-6</v>
          </cell>
          <cell r="CE843" t="e">
            <v>#N/A</v>
          </cell>
          <cell r="CG843" t="str">
            <v>Monitorado CMED</v>
          </cell>
          <cell r="CI843" t="str">
            <v>Medicamento</v>
          </cell>
          <cell r="CJ843" t="e">
            <v>#N/A</v>
          </cell>
          <cell r="CK843">
            <v>469.29000000000008</v>
          </cell>
        </row>
        <row r="844">
          <cell r="K844" t="str">
            <v>12856-0</v>
          </cell>
          <cell r="L844" t="str">
            <v>NEO MISTATIN 25.000UI/G CR CT BG 50 +APL</v>
          </cell>
          <cell r="M844">
            <v>1728703750062</v>
          </cell>
          <cell r="N844">
            <v>994.48</v>
          </cell>
          <cell r="O844">
            <v>0</v>
          </cell>
          <cell r="P844">
            <v>982.49</v>
          </cell>
          <cell r="Q844">
            <v>982.49</v>
          </cell>
          <cell r="R844">
            <v>994.48</v>
          </cell>
          <cell r="S844">
            <v>1006.75</v>
          </cell>
          <cell r="T844">
            <v>926.67</v>
          </cell>
          <cell r="U844">
            <v>988.45</v>
          </cell>
          <cell r="V844">
            <v>988.45</v>
          </cell>
          <cell r="W844">
            <v>994.48</v>
          </cell>
          <cell r="X844">
            <v>1019.34</v>
          </cell>
          <cell r="Y844">
            <v>0</v>
          </cell>
          <cell r="Z844">
            <v>1358.23</v>
          </cell>
          <cell r="AA844">
            <v>1358.23</v>
          </cell>
          <cell r="AB844">
            <v>1374.81</v>
          </cell>
          <cell r="AC844">
            <v>1391.77</v>
          </cell>
          <cell r="AD844">
            <v>1281.07</v>
          </cell>
          <cell r="AE844">
            <v>1366.47</v>
          </cell>
          <cell r="AF844">
            <v>1366.47</v>
          </cell>
          <cell r="AG844">
            <v>1374.81</v>
          </cell>
          <cell r="AH844">
            <v>1409.18</v>
          </cell>
          <cell r="AI844" t="str">
            <v>x</v>
          </cell>
          <cell r="AJ844" t="str">
            <v>positiva</v>
          </cell>
          <cell r="AK844" t="str">
            <v>positiva</v>
          </cell>
          <cell r="AL844" t="str">
            <v>12856-0</v>
          </cell>
          <cell r="AM844" t="str">
            <v>Não consta</v>
          </cell>
          <cell r="AN844" t="str">
            <v>não consta</v>
          </cell>
          <cell r="AO844" t="str">
            <v>12856-0</v>
          </cell>
          <cell r="AP844">
            <v>0</v>
          </cell>
          <cell r="AQ844" t="str">
            <v>NA</v>
          </cell>
          <cell r="AR844" t="str">
            <v>Restrito hospitalar, sem PMC na SAMMED</v>
          </cell>
          <cell r="AS844">
            <v>0</v>
          </cell>
          <cell r="AT844">
            <v>982.49</v>
          </cell>
          <cell r="AU844">
            <v>982.49</v>
          </cell>
          <cell r="AV844">
            <v>994.48</v>
          </cell>
          <cell r="AW844">
            <v>1006.75</v>
          </cell>
          <cell r="AX844">
            <v>926.67</v>
          </cell>
          <cell r="AY844">
            <v>988.45</v>
          </cell>
          <cell r="AZ844">
            <v>988.45</v>
          </cell>
          <cell r="BA844">
            <v>994.48</v>
          </cell>
          <cell r="BB844">
            <v>1019.34</v>
          </cell>
          <cell r="BC844">
            <v>0</v>
          </cell>
          <cell r="BD844">
            <v>1358.23</v>
          </cell>
          <cell r="BE844">
            <v>1358.23</v>
          </cell>
          <cell r="BF844">
            <v>1374.81</v>
          </cell>
          <cell r="BG844">
            <v>1391.77</v>
          </cell>
          <cell r="BH844">
            <v>1281.07</v>
          </cell>
          <cell r="BI844">
            <v>1366.47</v>
          </cell>
          <cell r="BJ844">
            <v>1366.47</v>
          </cell>
          <cell r="BK844">
            <v>1374.81</v>
          </cell>
          <cell r="BL844">
            <v>1409.18</v>
          </cell>
          <cell r="BN844" t="str">
            <v>12856-0</v>
          </cell>
          <cell r="BO844" t="str">
            <v>12856-0</v>
          </cell>
          <cell r="BR844">
            <v>815.47</v>
          </cell>
          <cell r="BS844">
            <v>815.47</v>
          </cell>
          <cell r="BU844">
            <v>994.47</v>
          </cell>
          <cell r="BV844">
            <v>994.48</v>
          </cell>
          <cell r="BW844">
            <v>1.0055607509551479E-5</v>
          </cell>
          <cell r="BX844">
            <v>1.0055607509551479E-5</v>
          </cell>
          <cell r="CA844">
            <v>0</v>
          </cell>
          <cell r="CB844">
            <v>994.48</v>
          </cell>
          <cell r="CC844">
            <v>994.47984088319981</v>
          </cell>
          <cell r="CD844">
            <v>-1.5911680020508356E-4</v>
          </cell>
          <cell r="CE844" t="e">
            <v>#N/A</v>
          </cell>
          <cell r="CG844" t="str">
            <v>Monitorado CMED</v>
          </cell>
          <cell r="CI844" t="str">
            <v>Medicamento</v>
          </cell>
          <cell r="CJ844" t="e">
            <v>#N/A</v>
          </cell>
          <cell r="CK844">
            <v>18766.120000000003</v>
          </cell>
        </row>
        <row r="845">
          <cell r="K845" t="str">
            <v>12847-0</v>
          </cell>
          <cell r="L845" t="str">
            <v>NEO MOXILIN 250MG/5ML PO EXT VD 50X150ML</v>
          </cell>
          <cell r="M845">
            <v>1558402030124</v>
          </cell>
          <cell r="N845">
            <v>1186.45</v>
          </cell>
          <cell r="O845">
            <v>5.21E-2</v>
          </cell>
          <cell r="P845">
            <v>1233.23</v>
          </cell>
          <cell r="Q845">
            <v>1233.23</v>
          </cell>
          <cell r="R845">
            <v>1248.27</v>
          </cell>
          <cell r="S845">
            <v>1263.68</v>
          </cell>
          <cell r="T845">
            <v>1163.1600000000001</v>
          </cell>
          <cell r="U845">
            <v>1240.7</v>
          </cell>
          <cell r="V845">
            <v>1240.7</v>
          </cell>
          <cell r="W845">
            <v>1248.27</v>
          </cell>
          <cell r="X845">
            <v>1279.48</v>
          </cell>
          <cell r="Y845">
            <v>0</v>
          </cell>
          <cell r="Z845">
            <v>1704.87</v>
          </cell>
          <cell r="AA845">
            <v>1704.87</v>
          </cell>
          <cell r="AB845">
            <v>1725.66</v>
          </cell>
          <cell r="AC845">
            <v>1746.96</v>
          </cell>
          <cell r="AD845">
            <v>1608</v>
          </cell>
          <cell r="AE845">
            <v>1715.19</v>
          </cell>
          <cell r="AF845">
            <v>1715.19</v>
          </cell>
          <cell r="AG845">
            <v>1725.66</v>
          </cell>
          <cell r="AH845">
            <v>1768.81</v>
          </cell>
          <cell r="AI845" t="str">
            <v>x</v>
          </cell>
          <cell r="AJ845" t="str">
            <v>positiva</v>
          </cell>
          <cell r="AK845" t="str">
            <v>positiva</v>
          </cell>
          <cell r="AL845" t="str">
            <v>12847-0</v>
          </cell>
          <cell r="AM845" t="str">
            <v>Não consta</v>
          </cell>
          <cell r="AN845" t="str">
            <v>não consta</v>
          </cell>
          <cell r="AO845" t="str">
            <v>12847-0</v>
          </cell>
          <cell r="AP845">
            <v>0</v>
          </cell>
          <cell r="AQ845" t="str">
            <v>NA</v>
          </cell>
          <cell r="AR845" t="str">
            <v>Restrito hospitalar, sem PMC na SAMMED</v>
          </cell>
          <cell r="AS845">
            <v>0</v>
          </cell>
          <cell r="AT845">
            <v>1233.23</v>
          </cell>
          <cell r="AU845">
            <v>1233.23</v>
          </cell>
          <cell r="AV845">
            <v>1248.27</v>
          </cell>
          <cell r="AW845">
            <v>1263.68</v>
          </cell>
          <cell r="AX845">
            <v>1163.1600000000001</v>
          </cell>
          <cell r="AY845">
            <v>1240.7</v>
          </cell>
          <cell r="AZ845">
            <v>1240.7</v>
          </cell>
          <cell r="BA845">
            <v>1248.27</v>
          </cell>
          <cell r="BB845">
            <v>1279.48</v>
          </cell>
          <cell r="BC845">
            <v>0</v>
          </cell>
          <cell r="BD845">
            <v>1704.87</v>
          </cell>
          <cell r="BE845">
            <v>1704.87</v>
          </cell>
          <cell r="BF845">
            <v>1725.66</v>
          </cell>
          <cell r="BG845">
            <v>1746.96</v>
          </cell>
          <cell r="BH845">
            <v>1608</v>
          </cell>
          <cell r="BI845">
            <v>1715.19</v>
          </cell>
          <cell r="BJ845">
            <v>1715.19</v>
          </cell>
          <cell r="BK845">
            <v>1725.66</v>
          </cell>
          <cell r="BL845">
            <v>1768.81</v>
          </cell>
          <cell r="BN845" t="str">
            <v>12847-0</v>
          </cell>
          <cell r="BO845" t="str">
            <v>12847-0</v>
          </cell>
          <cell r="BR845">
            <v>972.89</v>
          </cell>
          <cell r="BS845">
            <v>1023.58</v>
          </cell>
          <cell r="BU845">
            <v>1186.45</v>
          </cell>
          <cell r="BV845">
            <v>1248.27</v>
          </cell>
          <cell r="BW845">
            <v>5.2105019174849332E-2</v>
          </cell>
          <cell r="BX845">
            <v>5.0191748493313981E-6</v>
          </cell>
          <cell r="CA845">
            <v>0</v>
          </cell>
          <cell r="CB845">
            <v>1248.27</v>
          </cell>
          <cell r="CC845">
            <v>1248.2698002767997</v>
          </cell>
          <cell r="CD845">
            <v>-1.9972320023953216E-4</v>
          </cell>
          <cell r="CE845" t="e">
            <v>#N/A</v>
          </cell>
          <cell r="CG845" t="str">
            <v>Monitorado CMED</v>
          </cell>
          <cell r="CI845" t="str">
            <v>Medicamento</v>
          </cell>
          <cell r="CJ845" t="e">
            <v>#N/A</v>
          </cell>
          <cell r="CK845">
            <v>23555.289999999997</v>
          </cell>
        </row>
        <row r="846">
          <cell r="K846" t="str">
            <v>12848-0</v>
          </cell>
          <cell r="L846" t="str">
            <v>NEO MOXILIN 250MG/5ML PO EXT VD 50X60ML</v>
          </cell>
          <cell r="M846">
            <v>1558402030116</v>
          </cell>
          <cell r="N846">
            <v>474.55</v>
          </cell>
          <cell r="O846">
            <v>5.21E-2</v>
          </cell>
          <cell r="P846">
            <v>493.25</v>
          </cell>
          <cell r="Q846">
            <v>493.25</v>
          </cell>
          <cell r="R846">
            <v>499.27</v>
          </cell>
          <cell r="S846">
            <v>505.43</v>
          </cell>
          <cell r="T846">
            <v>465.23</v>
          </cell>
          <cell r="U846">
            <v>496.24</v>
          </cell>
          <cell r="V846">
            <v>496.24</v>
          </cell>
          <cell r="W846">
            <v>499.27</v>
          </cell>
          <cell r="X846">
            <v>511.75</v>
          </cell>
          <cell r="Y846">
            <v>0</v>
          </cell>
          <cell r="Z846">
            <v>681.89</v>
          </cell>
          <cell r="AA846">
            <v>681.89</v>
          </cell>
          <cell r="AB846">
            <v>690.21</v>
          </cell>
          <cell r="AC846">
            <v>698.73</v>
          </cell>
          <cell r="AD846">
            <v>643.15</v>
          </cell>
          <cell r="AE846">
            <v>686.02</v>
          </cell>
          <cell r="AF846">
            <v>686.02</v>
          </cell>
          <cell r="AG846">
            <v>690.21</v>
          </cell>
          <cell r="AH846">
            <v>707.46</v>
          </cell>
          <cell r="AI846" t="str">
            <v>x</v>
          </cell>
          <cell r="AJ846" t="str">
            <v>positiva</v>
          </cell>
          <cell r="AK846" t="str">
            <v>positiva</v>
          </cell>
          <cell r="AL846" t="str">
            <v>12848-0</v>
          </cell>
          <cell r="AM846" t="str">
            <v>Não consta</v>
          </cell>
          <cell r="AN846" t="str">
            <v>não consta</v>
          </cell>
          <cell r="AO846" t="str">
            <v>12848-0</v>
          </cell>
          <cell r="AP846">
            <v>0</v>
          </cell>
          <cell r="AQ846" t="str">
            <v>NA</v>
          </cell>
          <cell r="AR846" t="str">
            <v>Restrito hospitalar, sem PMC na SAMMED</v>
          </cell>
          <cell r="AS846">
            <v>0</v>
          </cell>
          <cell r="AT846">
            <v>493.25</v>
          </cell>
          <cell r="AU846">
            <v>493.25</v>
          </cell>
          <cell r="AV846">
            <v>499.27</v>
          </cell>
          <cell r="AW846">
            <v>505.43</v>
          </cell>
          <cell r="AX846">
            <v>465.23</v>
          </cell>
          <cell r="AY846">
            <v>496.24</v>
          </cell>
          <cell r="AZ846">
            <v>496.24</v>
          </cell>
          <cell r="BA846">
            <v>499.27</v>
          </cell>
          <cell r="BB846">
            <v>511.75</v>
          </cell>
          <cell r="BC846">
            <v>0</v>
          </cell>
          <cell r="BD846">
            <v>681.89</v>
          </cell>
          <cell r="BE846">
            <v>681.89</v>
          </cell>
          <cell r="BF846">
            <v>690.21</v>
          </cell>
          <cell r="BG846">
            <v>698.73</v>
          </cell>
          <cell r="BH846">
            <v>643.15</v>
          </cell>
          <cell r="BI846">
            <v>686.02</v>
          </cell>
          <cell r="BJ846">
            <v>686.02</v>
          </cell>
          <cell r="BK846">
            <v>690.21</v>
          </cell>
          <cell r="BL846">
            <v>707.46</v>
          </cell>
          <cell r="BN846" t="str">
            <v>12848-0</v>
          </cell>
          <cell r="BO846" t="str">
            <v>12848-0</v>
          </cell>
          <cell r="BR846">
            <v>389.13</v>
          </cell>
          <cell r="BS846">
            <v>409.4</v>
          </cell>
          <cell r="BU846">
            <v>474.55</v>
          </cell>
          <cell r="BV846">
            <v>499.27</v>
          </cell>
          <cell r="BW846">
            <v>5.2091455062690972E-2</v>
          </cell>
          <cell r="BX846">
            <v>-8.5449373090282221E-6</v>
          </cell>
          <cell r="CA846">
            <v>0</v>
          </cell>
          <cell r="CB846">
            <v>499.27</v>
          </cell>
          <cell r="CC846">
            <v>499.26992011679994</v>
          </cell>
          <cell r="CD846">
            <v>-7.9883200044150726E-5</v>
          </cell>
          <cell r="CE846" t="e">
            <v>#N/A</v>
          </cell>
          <cell r="CG846" t="str">
            <v>Monitorado CMED</v>
          </cell>
          <cell r="CI846" t="str">
            <v>Medicamento</v>
          </cell>
          <cell r="CJ846" t="e">
            <v>#N/A</v>
          </cell>
          <cell r="CK846">
            <v>9421.3500000000022</v>
          </cell>
        </row>
        <row r="847">
          <cell r="K847" t="str">
            <v>12750-0</v>
          </cell>
          <cell r="L847" t="str">
            <v>NEO MOXILIN 500MG CAP CT BL 3X5</v>
          </cell>
          <cell r="M847">
            <v>1558402030019</v>
          </cell>
          <cell r="N847">
            <v>25.12</v>
          </cell>
          <cell r="O847">
            <v>0</v>
          </cell>
          <cell r="P847">
            <v>24.82</v>
          </cell>
          <cell r="Q847">
            <v>24.82</v>
          </cell>
          <cell r="R847">
            <v>25.12</v>
          </cell>
          <cell r="S847">
            <v>25.43</v>
          </cell>
          <cell r="T847">
            <v>23.41</v>
          </cell>
          <cell r="U847">
            <v>24.97</v>
          </cell>
          <cell r="V847">
            <v>24.97</v>
          </cell>
          <cell r="W847">
            <v>25.12</v>
          </cell>
          <cell r="X847">
            <v>25.75</v>
          </cell>
          <cell r="Y847">
            <v>0</v>
          </cell>
          <cell r="Z847">
            <v>34.31</v>
          </cell>
          <cell r="AA847">
            <v>34.31</v>
          </cell>
          <cell r="AB847">
            <v>34.729999999999997</v>
          </cell>
          <cell r="AC847">
            <v>35.159999999999997</v>
          </cell>
          <cell r="AD847">
            <v>32.36</v>
          </cell>
          <cell r="AE847">
            <v>34.520000000000003</v>
          </cell>
          <cell r="AF847">
            <v>34.520000000000003</v>
          </cell>
          <cell r="AG847">
            <v>34.729999999999997</v>
          </cell>
          <cell r="AH847">
            <v>35.6</v>
          </cell>
          <cell r="AI847">
            <v>0</v>
          </cell>
          <cell r="AJ847" t="str">
            <v>positiva</v>
          </cell>
          <cell r="AK847" t="str">
            <v>positiva</v>
          </cell>
          <cell r="AL847" t="str">
            <v>12750-0</v>
          </cell>
          <cell r="AM847" t="str">
            <v>Não consta</v>
          </cell>
          <cell r="AN847" t="str">
            <v>não consta</v>
          </cell>
          <cell r="AO847" t="str">
            <v>12750-0</v>
          </cell>
          <cell r="AP847">
            <v>0</v>
          </cell>
          <cell r="AQ847" t="str">
            <v>NA</v>
          </cell>
          <cell r="AR847">
            <v>0</v>
          </cell>
          <cell r="AS847">
            <v>0</v>
          </cell>
          <cell r="AT847">
            <v>24.82</v>
          </cell>
          <cell r="AU847">
            <v>24.82</v>
          </cell>
          <cell r="AV847">
            <v>25.12</v>
          </cell>
          <cell r="AW847">
            <v>25.43</v>
          </cell>
          <cell r="AX847">
            <v>23.41</v>
          </cell>
          <cell r="AY847">
            <v>24.97</v>
          </cell>
          <cell r="AZ847">
            <v>24.97</v>
          </cell>
          <cell r="BA847">
            <v>25.12</v>
          </cell>
          <cell r="BB847">
            <v>25.75</v>
          </cell>
          <cell r="BC847">
            <v>0</v>
          </cell>
          <cell r="BD847">
            <v>34.31</v>
          </cell>
          <cell r="BE847">
            <v>34.31</v>
          </cell>
          <cell r="BF847">
            <v>34.729999999999997</v>
          </cell>
          <cell r="BG847">
            <v>35.159999999999997</v>
          </cell>
          <cell r="BH847">
            <v>32.36</v>
          </cell>
          <cell r="BI847">
            <v>34.520000000000003</v>
          </cell>
          <cell r="BJ847">
            <v>34.520000000000003</v>
          </cell>
          <cell r="BK847">
            <v>34.729999999999997</v>
          </cell>
          <cell r="BL847">
            <v>35.6</v>
          </cell>
          <cell r="BN847" t="str">
            <v>12750-0</v>
          </cell>
          <cell r="BO847" t="str">
            <v>12750-0</v>
          </cell>
          <cell r="BR847">
            <v>20.6</v>
          </cell>
          <cell r="BS847">
            <v>20.6</v>
          </cell>
          <cell r="BU847">
            <v>25.12</v>
          </cell>
          <cell r="BV847">
            <v>25.12</v>
          </cell>
          <cell r="BW847">
            <v>0</v>
          </cell>
          <cell r="BX847">
            <v>0</v>
          </cell>
          <cell r="CA847">
            <v>0</v>
          </cell>
          <cell r="CB847">
            <v>25.12</v>
          </cell>
          <cell r="CC847">
            <v>25.119995980799995</v>
          </cell>
          <cell r="CD847">
            <v>-4.0192000057004407E-6</v>
          </cell>
          <cell r="CE847" t="e">
            <v>#N/A</v>
          </cell>
          <cell r="CG847" t="str">
            <v>Monitorado CMED</v>
          </cell>
          <cell r="CI847" t="str">
            <v>Medicamento</v>
          </cell>
          <cell r="CJ847" t="e">
            <v>#N/A</v>
          </cell>
          <cell r="CK847">
            <v>474.06000000000006</v>
          </cell>
        </row>
        <row r="848">
          <cell r="K848" t="str">
            <v>12751-0</v>
          </cell>
          <cell r="L848" t="str">
            <v>NEO MOXILIN 500MG CAP CT BL 3X7</v>
          </cell>
          <cell r="M848">
            <v>1558402030027</v>
          </cell>
          <cell r="N848">
            <v>31.62</v>
          </cell>
          <cell r="O848">
            <v>5.21E-2</v>
          </cell>
          <cell r="P848">
            <v>32.869999999999997</v>
          </cell>
          <cell r="Q848">
            <v>32.869999999999997</v>
          </cell>
          <cell r="R848">
            <v>33.270000000000003</v>
          </cell>
          <cell r="S848">
            <v>33.68</v>
          </cell>
          <cell r="T848">
            <v>31</v>
          </cell>
          <cell r="U848">
            <v>33.07</v>
          </cell>
          <cell r="V848">
            <v>33.07</v>
          </cell>
          <cell r="W848">
            <v>33.270000000000003</v>
          </cell>
          <cell r="X848">
            <v>34.1</v>
          </cell>
          <cell r="Y848">
            <v>0</v>
          </cell>
          <cell r="Z848">
            <v>45.44</v>
          </cell>
          <cell r="AA848">
            <v>45.44</v>
          </cell>
          <cell r="AB848">
            <v>45.99</v>
          </cell>
          <cell r="AC848">
            <v>46.56</v>
          </cell>
          <cell r="AD848">
            <v>42.86</v>
          </cell>
          <cell r="AE848">
            <v>45.72</v>
          </cell>
          <cell r="AF848">
            <v>45.72</v>
          </cell>
          <cell r="AG848">
            <v>45.99</v>
          </cell>
          <cell r="AH848">
            <v>47.14</v>
          </cell>
          <cell r="AI848">
            <v>0</v>
          </cell>
          <cell r="AJ848" t="str">
            <v>positiva</v>
          </cell>
          <cell r="AK848" t="str">
            <v>positiva</v>
          </cell>
          <cell r="AL848" t="str">
            <v>12751-0</v>
          </cell>
          <cell r="AM848" t="str">
            <v>Não consta</v>
          </cell>
          <cell r="AN848" t="str">
            <v>não consta</v>
          </cell>
          <cell r="AO848" t="str">
            <v>12751-0</v>
          </cell>
          <cell r="AP848">
            <v>0</v>
          </cell>
          <cell r="AQ848" t="str">
            <v>NA</v>
          </cell>
          <cell r="AR848">
            <v>0</v>
          </cell>
          <cell r="AS848">
            <v>0</v>
          </cell>
          <cell r="AT848">
            <v>32.869999999999997</v>
          </cell>
          <cell r="AU848">
            <v>32.869999999999997</v>
          </cell>
          <cell r="AV848">
            <v>33.270000000000003</v>
          </cell>
          <cell r="AW848">
            <v>33.68</v>
          </cell>
          <cell r="AX848">
            <v>31</v>
          </cell>
          <cell r="AY848">
            <v>33.07</v>
          </cell>
          <cell r="AZ848">
            <v>33.07</v>
          </cell>
          <cell r="BA848">
            <v>33.270000000000003</v>
          </cell>
          <cell r="BB848">
            <v>34.1</v>
          </cell>
          <cell r="BC848">
            <v>0</v>
          </cell>
          <cell r="BD848">
            <v>45.44</v>
          </cell>
          <cell r="BE848">
            <v>45.44</v>
          </cell>
          <cell r="BF848">
            <v>45.99</v>
          </cell>
          <cell r="BG848">
            <v>46.56</v>
          </cell>
          <cell r="BH848">
            <v>42.86</v>
          </cell>
          <cell r="BI848">
            <v>45.72</v>
          </cell>
          <cell r="BJ848">
            <v>45.72</v>
          </cell>
          <cell r="BK848">
            <v>45.99</v>
          </cell>
          <cell r="BL848">
            <v>47.14</v>
          </cell>
          <cell r="BN848" t="str">
            <v>12751-0</v>
          </cell>
          <cell r="BO848" t="str">
            <v>12751-0</v>
          </cell>
          <cell r="BR848">
            <v>25.93</v>
          </cell>
          <cell r="BS848">
            <v>27.28</v>
          </cell>
          <cell r="BU848">
            <v>31.62</v>
          </cell>
          <cell r="BV848">
            <v>33.270000000000003</v>
          </cell>
          <cell r="BW848">
            <v>5.2182163187855846E-2</v>
          </cell>
          <cell r="BX848">
            <v>8.2163187855845143E-5</v>
          </cell>
          <cell r="CA848">
            <v>0</v>
          </cell>
          <cell r="CB848">
            <v>33.270000000000003</v>
          </cell>
          <cell r="CC848">
            <v>33.269994676800003</v>
          </cell>
          <cell r="CD848">
            <v>-5.3231999999070467E-6</v>
          </cell>
          <cell r="CE848" t="e">
            <v>#N/A</v>
          </cell>
          <cell r="CG848" t="str">
            <v>Monitorado CMED</v>
          </cell>
          <cell r="CI848" t="str">
            <v>Medicamento</v>
          </cell>
          <cell r="CJ848" t="e">
            <v>#N/A</v>
          </cell>
          <cell r="CK848">
            <v>627.82000000000016</v>
          </cell>
        </row>
        <row r="849">
          <cell r="K849" t="str">
            <v>12801-0</v>
          </cell>
          <cell r="L849" t="str">
            <v>NEO MOXILIN 500MG CAP CT BL 50X10</v>
          </cell>
          <cell r="M849">
            <v>1558402030035</v>
          </cell>
          <cell r="N849">
            <v>407.72</v>
          </cell>
          <cell r="O849">
            <v>0</v>
          </cell>
          <cell r="P849">
            <v>402.81</v>
          </cell>
          <cell r="Q849">
            <v>402.81</v>
          </cell>
          <cell r="R849">
            <v>407.72</v>
          </cell>
          <cell r="S849">
            <v>412.75</v>
          </cell>
          <cell r="T849">
            <v>379.92</v>
          </cell>
          <cell r="U849">
            <v>405.25</v>
          </cell>
          <cell r="V849">
            <v>405.25</v>
          </cell>
          <cell r="W849">
            <v>407.72</v>
          </cell>
          <cell r="X849">
            <v>417.91</v>
          </cell>
          <cell r="Y849">
            <v>0</v>
          </cell>
          <cell r="Z849">
            <v>556.86</v>
          </cell>
          <cell r="AA849">
            <v>556.86</v>
          </cell>
          <cell r="AB849">
            <v>563.65</v>
          </cell>
          <cell r="AC849">
            <v>570.6</v>
          </cell>
          <cell r="AD849">
            <v>525.22</v>
          </cell>
          <cell r="AE849">
            <v>560.23</v>
          </cell>
          <cell r="AF849">
            <v>560.23</v>
          </cell>
          <cell r="AG849">
            <v>563.65</v>
          </cell>
          <cell r="AH849">
            <v>577.74</v>
          </cell>
          <cell r="AI849">
            <v>0</v>
          </cell>
          <cell r="AJ849" t="str">
            <v>positiva</v>
          </cell>
          <cell r="AK849" t="str">
            <v>positiva</v>
          </cell>
          <cell r="AL849" t="str">
            <v>12801-0</v>
          </cell>
          <cell r="AM849" t="str">
            <v>Não consta</v>
          </cell>
          <cell r="AN849" t="str">
            <v>não consta</v>
          </cell>
          <cell r="AO849" t="str">
            <v>12801-0</v>
          </cell>
          <cell r="AP849">
            <v>0</v>
          </cell>
          <cell r="AQ849" t="str">
            <v>NA</v>
          </cell>
          <cell r="AR849" t="str">
            <v>Inclusão de PMC. ABRIL - verificar se é restrito hospitalar ou não</v>
          </cell>
          <cell r="AS849">
            <v>0</v>
          </cell>
          <cell r="AT849">
            <v>402.81</v>
          </cell>
          <cell r="AU849">
            <v>402.81</v>
          </cell>
          <cell r="AV849">
            <v>407.72</v>
          </cell>
          <cell r="AW849">
            <v>412.75</v>
          </cell>
          <cell r="AX849">
            <v>379.92</v>
          </cell>
          <cell r="AY849">
            <v>405.25</v>
          </cell>
          <cell r="AZ849">
            <v>405.25</v>
          </cell>
          <cell r="BA849">
            <v>407.72</v>
          </cell>
          <cell r="BB849">
            <v>417.91</v>
          </cell>
          <cell r="BC849">
            <v>0</v>
          </cell>
          <cell r="BD849">
            <v>556.86</v>
          </cell>
          <cell r="BE849">
            <v>556.86</v>
          </cell>
          <cell r="BF849">
            <v>563.65</v>
          </cell>
          <cell r="BG849">
            <v>570.6</v>
          </cell>
          <cell r="BH849">
            <v>525.22</v>
          </cell>
          <cell r="BI849">
            <v>560.23</v>
          </cell>
          <cell r="BJ849">
            <v>560.23</v>
          </cell>
          <cell r="BK849">
            <v>563.65</v>
          </cell>
          <cell r="BL849">
            <v>577.74</v>
          </cell>
          <cell r="BN849" t="str">
            <v>12801-0</v>
          </cell>
          <cell r="BO849" t="str">
            <v>12801-0</v>
          </cell>
          <cell r="BR849">
            <v>334.33</v>
          </cell>
          <cell r="BS849">
            <v>334.33</v>
          </cell>
          <cell r="BU849">
            <v>407.72</v>
          </cell>
          <cell r="BV849">
            <v>407.72</v>
          </cell>
          <cell r="BW849">
            <v>0</v>
          </cell>
          <cell r="BX849">
            <v>0</v>
          </cell>
          <cell r="CA849">
            <v>0</v>
          </cell>
          <cell r="CB849">
            <v>407.72</v>
          </cell>
          <cell r="CC849">
            <v>407.71993476479997</v>
          </cell>
          <cell r="CD849">
            <v>-6.5235200054303277E-5</v>
          </cell>
          <cell r="CE849" t="e">
            <v>#N/A</v>
          </cell>
          <cell r="CG849" t="str">
            <v>Monitorado CMED</v>
          </cell>
          <cell r="CI849" t="str">
            <v>Medicamento</v>
          </cell>
          <cell r="CJ849" t="e">
            <v>#N/A</v>
          </cell>
          <cell r="CK849">
            <v>7693.8299999999981</v>
          </cell>
        </row>
        <row r="850">
          <cell r="K850" t="str">
            <v>12366-0</v>
          </cell>
          <cell r="L850" t="str">
            <v>NEO TIONAZOL 10MG/G CR BG ALUM 1X30G</v>
          </cell>
          <cell r="M850">
            <v>1558402560026</v>
          </cell>
          <cell r="N850">
            <v>29.64</v>
          </cell>
          <cell r="O850">
            <v>0</v>
          </cell>
          <cell r="P850">
            <v>25.44</v>
          </cell>
          <cell r="Q850">
            <v>29.22</v>
          </cell>
          <cell r="R850">
            <v>29.64</v>
          </cell>
          <cell r="S850">
            <v>30.06</v>
          </cell>
          <cell r="T850">
            <v>27.33</v>
          </cell>
          <cell r="U850">
            <v>29.43</v>
          </cell>
          <cell r="V850">
            <v>25.6</v>
          </cell>
          <cell r="W850">
            <v>25.75</v>
          </cell>
          <cell r="X850">
            <v>30.49</v>
          </cell>
          <cell r="Y850">
            <v>0</v>
          </cell>
          <cell r="Z850">
            <v>35.17</v>
          </cell>
          <cell r="AA850">
            <v>38.950000000000003</v>
          </cell>
          <cell r="AB850">
            <v>39.49</v>
          </cell>
          <cell r="AC850">
            <v>40.03</v>
          </cell>
          <cell r="AD850">
            <v>36.51</v>
          </cell>
          <cell r="AE850">
            <v>39.22</v>
          </cell>
          <cell r="AF850">
            <v>35.39</v>
          </cell>
          <cell r="AG850">
            <v>35.6</v>
          </cell>
          <cell r="AH850">
            <v>40.58</v>
          </cell>
          <cell r="AI850">
            <v>0</v>
          </cell>
          <cell r="AJ850" t="str">
            <v>negativa</v>
          </cell>
          <cell r="AK850" t="str">
            <v>Negativa</v>
          </cell>
          <cell r="AL850" t="str">
            <v>12366-0</v>
          </cell>
          <cell r="AM850" t="str">
            <v>Não consta</v>
          </cell>
          <cell r="AN850" t="str">
            <v>não consta</v>
          </cell>
          <cell r="AO850" t="str">
            <v>12366-0</v>
          </cell>
          <cell r="AP850">
            <v>0</v>
          </cell>
          <cell r="AQ850" t="str">
            <v>NA</v>
          </cell>
          <cell r="AR850">
            <v>0</v>
          </cell>
          <cell r="AS850">
            <v>0</v>
          </cell>
          <cell r="AT850">
            <v>25.44</v>
          </cell>
          <cell r="AU850">
            <v>29.22</v>
          </cell>
          <cell r="AV850">
            <v>29.64</v>
          </cell>
          <cell r="AW850">
            <v>30.06</v>
          </cell>
          <cell r="AX850">
            <v>27.33</v>
          </cell>
          <cell r="AY850">
            <v>29.43</v>
          </cell>
          <cell r="AZ850">
            <v>25.6</v>
          </cell>
          <cell r="BA850">
            <v>25.75</v>
          </cell>
          <cell r="BB850">
            <v>30.49</v>
          </cell>
          <cell r="BC850">
            <v>0</v>
          </cell>
          <cell r="BD850">
            <v>35.17</v>
          </cell>
          <cell r="BE850">
            <v>38.950000000000003</v>
          </cell>
          <cell r="BF850">
            <v>39.49</v>
          </cell>
          <cell r="BG850">
            <v>40.03</v>
          </cell>
          <cell r="BH850">
            <v>36.51</v>
          </cell>
          <cell r="BI850">
            <v>39.22</v>
          </cell>
          <cell r="BJ850">
            <v>35.39</v>
          </cell>
          <cell r="BK850">
            <v>35.6</v>
          </cell>
          <cell r="BL850">
            <v>40.58</v>
          </cell>
          <cell r="BN850" t="str">
            <v>12366-0</v>
          </cell>
          <cell r="BO850" t="str">
            <v>12366-0</v>
          </cell>
          <cell r="BR850">
            <v>23.65</v>
          </cell>
          <cell r="BS850">
            <v>23.65</v>
          </cell>
          <cell r="BU850">
            <v>28.17</v>
          </cell>
          <cell r="BV850">
            <v>29.64</v>
          </cell>
          <cell r="BW850">
            <v>5.2183173588924436E-2</v>
          </cell>
          <cell r="BX850">
            <v>5.2183173588924436E-2</v>
          </cell>
          <cell r="CA850">
            <v>0</v>
          </cell>
          <cell r="CB850">
            <v>29.64</v>
          </cell>
          <cell r="CC850">
            <v>29.64000360286056</v>
          </cell>
          <cell r="CD850">
            <v>3.6028605592264284E-6</v>
          </cell>
          <cell r="CE850" t="e">
            <v>#N/A</v>
          </cell>
          <cell r="CG850" t="str">
            <v>MIP</v>
          </cell>
          <cell r="CI850" t="str">
            <v>Medicamento</v>
          </cell>
          <cell r="CJ850" t="e">
            <v>#N/A</v>
          </cell>
          <cell r="CK850">
            <v>523.81000000000017</v>
          </cell>
        </row>
        <row r="851">
          <cell r="K851" t="str">
            <v>12607-0</v>
          </cell>
          <cell r="L851" t="str">
            <v>NEO VERPAMIL 80MG COMP REV CT BL 2X10</v>
          </cell>
          <cell r="M851">
            <v>1046500860029</v>
          </cell>
          <cell r="N851">
            <v>13.72</v>
          </cell>
          <cell r="O851">
            <v>0</v>
          </cell>
          <cell r="P851">
            <v>13.55</v>
          </cell>
          <cell r="Q851">
            <v>13.55</v>
          </cell>
          <cell r="R851">
            <v>13.72</v>
          </cell>
          <cell r="S851">
            <v>13.89</v>
          </cell>
          <cell r="T851">
            <v>12.78</v>
          </cell>
          <cell r="U851">
            <v>13.64</v>
          </cell>
          <cell r="V851">
            <v>13.64</v>
          </cell>
          <cell r="W851">
            <v>13.72</v>
          </cell>
          <cell r="X851">
            <v>14.06</v>
          </cell>
          <cell r="Y851">
            <v>0</v>
          </cell>
          <cell r="Z851">
            <v>18.73</v>
          </cell>
          <cell r="AA851">
            <v>18.73</v>
          </cell>
          <cell r="AB851">
            <v>18.97</v>
          </cell>
          <cell r="AC851">
            <v>19.2</v>
          </cell>
          <cell r="AD851">
            <v>17.670000000000002</v>
          </cell>
          <cell r="AE851">
            <v>18.86</v>
          </cell>
          <cell r="AF851">
            <v>18.86</v>
          </cell>
          <cell r="AG851">
            <v>18.97</v>
          </cell>
          <cell r="AH851">
            <v>19.440000000000001</v>
          </cell>
          <cell r="AI851">
            <v>0</v>
          </cell>
          <cell r="AJ851" t="str">
            <v>positiva</v>
          </cell>
          <cell r="AK851" t="str">
            <v>positiva</v>
          </cell>
          <cell r="AL851" t="str">
            <v>12607-0</v>
          </cell>
          <cell r="AM851" t="str">
            <v>Não consta</v>
          </cell>
          <cell r="AN851" t="str">
            <v>não consta</v>
          </cell>
          <cell r="AO851" t="str">
            <v>12607-0</v>
          </cell>
          <cell r="AP851">
            <v>0</v>
          </cell>
          <cell r="AQ851" t="str">
            <v>NA</v>
          </cell>
          <cell r="AR851">
            <v>0</v>
          </cell>
          <cell r="AS851">
            <v>0</v>
          </cell>
          <cell r="AT851">
            <v>13.55</v>
          </cell>
          <cell r="AU851">
            <v>13.55</v>
          </cell>
          <cell r="AV851">
            <v>13.72</v>
          </cell>
          <cell r="AW851">
            <v>13.89</v>
          </cell>
          <cell r="AX851">
            <v>12.78</v>
          </cell>
          <cell r="AY851">
            <v>13.64</v>
          </cell>
          <cell r="AZ851">
            <v>13.64</v>
          </cell>
          <cell r="BA851">
            <v>13.72</v>
          </cell>
          <cell r="BB851">
            <v>14.06</v>
          </cell>
          <cell r="BC851">
            <v>0</v>
          </cell>
          <cell r="BD851">
            <v>18.73</v>
          </cell>
          <cell r="BE851">
            <v>18.73</v>
          </cell>
          <cell r="BF851">
            <v>18.97</v>
          </cell>
          <cell r="BG851">
            <v>19.2</v>
          </cell>
          <cell r="BH851">
            <v>17.670000000000002</v>
          </cell>
          <cell r="BI851">
            <v>18.86</v>
          </cell>
          <cell r="BJ851">
            <v>18.86</v>
          </cell>
          <cell r="BK851">
            <v>18.97</v>
          </cell>
          <cell r="BL851">
            <v>19.440000000000001</v>
          </cell>
          <cell r="BN851" t="str">
            <v>12607-0</v>
          </cell>
          <cell r="BO851" t="str">
            <v>12607-0</v>
          </cell>
          <cell r="BR851">
            <v>11.25</v>
          </cell>
          <cell r="BS851">
            <v>11.25</v>
          </cell>
          <cell r="BU851">
            <v>13.72</v>
          </cell>
          <cell r="BV851">
            <v>13.72</v>
          </cell>
          <cell r="BW851">
            <v>0</v>
          </cell>
          <cell r="BX851">
            <v>0</v>
          </cell>
          <cell r="CA851">
            <v>0</v>
          </cell>
          <cell r="CB851">
            <v>13.72</v>
          </cell>
          <cell r="CC851">
            <v>13.719997804799998</v>
          </cell>
          <cell r="CD851">
            <v>-2.1952000022196216E-6</v>
          </cell>
          <cell r="CE851" t="e">
            <v>#N/A</v>
          </cell>
          <cell r="CG851" t="str">
            <v>Monitorado CMED</v>
          </cell>
          <cell r="CI851" t="str">
            <v>Medicamento</v>
          </cell>
          <cell r="CJ851" t="e">
            <v>#N/A</v>
          </cell>
          <cell r="CK851">
            <v>258.89</v>
          </cell>
        </row>
        <row r="852">
          <cell r="K852" t="str">
            <v>12648-0</v>
          </cell>
          <cell r="L852" t="str">
            <v>NEOCEFLEX 125MG/5ML PO EXT CT VD 1X60ML</v>
          </cell>
          <cell r="M852">
            <v>1046500570073</v>
          </cell>
          <cell r="N852">
            <v>26.1</v>
          </cell>
          <cell r="O852">
            <v>0</v>
          </cell>
          <cell r="P852">
            <v>25.78</v>
          </cell>
          <cell r="Q852">
            <v>25.78</v>
          </cell>
          <cell r="R852">
            <v>26.1</v>
          </cell>
          <cell r="S852">
            <v>26.42</v>
          </cell>
          <cell r="T852">
            <v>24.32</v>
          </cell>
          <cell r="U852">
            <v>25.94</v>
          </cell>
          <cell r="V852">
            <v>25.94</v>
          </cell>
          <cell r="W852">
            <v>26.1</v>
          </cell>
          <cell r="X852">
            <v>26.75</v>
          </cell>
          <cell r="Y852">
            <v>0</v>
          </cell>
          <cell r="Z852">
            <v>35.64</v>
          </cell>
          <cell r="AA852">
            <v>35.64</v>
          </cell>
          <cell r="AB852">
            <v>36.08</v>
          </cell>
          <cell r="AC852">
            <v>36.520000000000003</v>
          </cell>
          <cell r="AD852">
            <v>33.619999999999997</v>
          </cell>
          <cell r="AE852">
            <v>35.86</v>
          </cell>
          <cell r="AF852">
            <v>35.86</v>
          </cell>
          <cell r="AG852">
            <v>36.08</v>
          </cell>
          <cell r="AH852">
            <v>36.979999999999997</v>
          </cell>
          <cell r="AI852">
            <v>0</v>
          </cell>
          <cell r="AJ852" t="str">
            <v>positiva</v>
          </cell>
          <cell r="AK852" t="str">
            <v>positiva</v>
          </cell>
          <cell r="AL852" t="str">
            <v>12648-0</v>
          </cell>
          <cell r="AM852" t="str">
            <v>Não consta</v>
          </cell>
          <cell r="AN852" t="str">
            <v>não consta</v>
          </cell>
          <cell r="AO852" t="str">
            <v>12648-0</v>
          </cell>
          <cell r="AP852">
            <v>0</v>
          </cell>
          <cell r="AQ852" t="str">
            <v>NA</v>
          </cell>
          <cell r="AR852">
            <v>0</v>
          </cell>
          <cell r="AS852">
            <v>0</v>
          </cell>
          <cell r="AT852">
            <v>25.78</v>
          </cell>
          <cell r="AU852">
            <v>25.78</v>
          </cell>
          <cell r="AV852">
            <v>26.1</v>
          </cell>
          <cell r="AW852">
            <v>26.42</v>
          </cell>
          <cell r="AX852">
            <v>24.32</v>
          </cell>
          <cell r="AY852">
            <v>25.94</v>
          </cell>
          <cell r="AZ852">
            <v>25.94</v>
          </cell>
          <cell r="BA852">
            <v>26.1</v>
          </cell>
          <cell r="BB852">
            <v>26.75</v>
          </cell>
          <cell r="BC852">
            <v>0</v>
          </cell>
          <cell r="BD852">
            <v>35.64</v>
          </cell>
          <cell r="BE852">
            <v>35.64</v>
          </cell>
          <cell r="BF852">
            <v>36.08</v>
          </cell>
          <cell r="BG852">
            <v>36.520000000000003</v>
          </cell>
          <cell r="BH852">
            <v>33.619999999999997</v>
          </cell>
          <cell r="BI852">
            <v>35.86</v>
          </cell>
          <cell r="BJ852">
            <v>35.86</v>
          </cell>
          <cell r="BK852">
            <v>36.08</v>
          </cell>
          <cell r="BL852">
            <v>36.979999999999997</v>
          </cell>
          <cell r="BN852" t="str">
            <v>12648-0</v>
          </cell>
          <cell r="BO852" t="str">
            <v>12648-0</v>
          </cell>
          <cell r="BR852">
            <v>21.4</v>
          </cell>
          <cell r="BS852">
            <v>21.4</v>
          </cell>
          <cell r="BU852">
            <v>26.1</v>
          </cell>
          <cell r="BV852">
            <v>26.1</v>
          </cell>
          <cell r="BW852">
            <v>0</v>
          </cell>
          <cell r="BX852">
            <v>0</v>
          </cell>
          <cell r="CA852">
            <v>0</v>
          </cell>
          <cell r="CB852">
            <v>26.1</v>
          </cell>
          <cell r="CC852">
            <v>26.099995824000001</v>
          </cell>
          <cell r="CD852">
            <v>-4.1760000009105624E-6</v>
          </cell>
          <cell r="CE852" t="e">
            <v>#N/A</v>
          </cell>
          <cell r="CG852" t="str">
            <v>Monitorado CMED</v>
          </cell>
          <cell r="CI852" t="str">
            <v>Medicamento</v>
          </cell>
          <cell r="CJ852" t="e">
            <v>#N/A</v>
          </cell>
          <cell r="CK852">
            <v>492.47</v>
          </cell>
        </row>
        <row r="853">
          <cell r="K853" t="str">
            <v>12649-0</v>
          </cell>
          <cell r="L853" t="str">
            <v>NEOCEFLEX 250MG/5ML PO EXT CT VD 1X60ML</v>
          </cell>
          <cell r="M853">
            <v>1046500570022</v>
          </cell>
          <cell r="N853">
            <v>43.02</v>
          </cell>
          <cell r="O853">
            <v>0</v>
          </cell>
          <cell r="P853">
            <v>42.51</v>
          </cell>
          <cell r="Q853">
            <v>42.51</v>
          </cell>
          <cell r="R853">
            <v>43.02</v>
          </cell>
          <cell r="S853">
            <v>43.56</v>
          </cell>
          <cell r="T853">
            <v>40.090000000000003</v>
          </cell>
          <cell r="U853">
            <v>42.76</v>
          </cell>
          <cell r="V853">
            <v>42.76</v>
          </cell>
          <cell r="W853">
            <v>43.02</v>
          </cell>
          <cell r="X853">
            <v>44.1</v>
          </cell>
          <cell r="Y853">
            <v>0</v>
          </cell>
          <cell r="Z853">
            <v>58.77</v>
          </cell>
          <cell r="AA853">
            <v>58.77</v>
          </cell>
          <cell r="AB853">
            <v>59.47</v>
          </cell>
          <cell r="AC853">
            <v>60.22</v>
          </cell>
          <cell r="AD853">
            <v>55.42</v>
          </cell>
          <cell r="AE853">
            <v>59.11</v>
          </cell>
          <cell r="AF853">
            <v>59.11</v>
          </cell>
          <cell r="AG853">
            <v>59.47</v>
          </cell>
          <cell r="AH853">
            <v>60.97</v>
          </cell>
          <cell r="AI853">
            <v>0</v>
          </cell>
          <cell r="AJ853" t="str">
            <v>positiva</v>
          </cell>
          <cell r="AK853" t="str">
            <v>positiva</v>
          </cell>
          <cell r="AL853" t="str">
            <v>12649-0</v>
          </cell>
          <cell r="AM853" t="str">
            <v>Não consta</v>
          </cell>
          <cell r="AN853" t="str">
            <v>não consta</v>
          </cell>
          <cell r="AO853" t="str">
            <v>12649-0</v>
          </cell>
          <cell r="AP853">
            <v>0</v>
          </cell>
          <cell r="AQ853" t="str">
            <v>NA</v>
          </cell>
          <cell r="AR853">
            <v>0</v>
          </cell>
          <cell r="AS853">
            <v>0</v>
          </cell>
          <cell r="AT853">
            <v>42.51</v>
          </cell>
          <cell r="AU853">
            <v>42.51</v>
          </cell>
          <cell r="AV853">
            <v>43.02</v>
          </cell>
          <cell r="AW853">
            <v>43.56</v>
          </cell>
          <cell r="AX853">
            <v>40.090000000000003</v>
          </cell>
          <cell r="AY853">
            <v>42.76</v>
          </cell>
          <cell r="AZ853">
            <v>42.76</v>
          </cell>
          <cell r="BA853">
            <v>43.02</v>
          </cell>
          <cell r="BB853">
            <v>44.1</v>
          </cell>
          <cell r="BC853">
            <v>0</v>
          </cell>
          <cell r="BD853">
            <v>58.77</v>
          </cell>
          <cell r="BE853">
            <v>58.77</v>
          </cell>
          <cell r="BF853">
            <v>59.47</v>
          </cell>
          <cell r="BG853">
            <v>60.22</v>
          </cell>
          <cell r="BH853">
            <v>55.42</v>
          </cell>
          <cell r="BI853">
            <v>59.11</v>
          </cell>
          <cell r="BJ853">
            <v>59.11</v>
          </cell>
          <cell r="BK853">
            <v>59.47</v>
          </cell>
          <cell r="BL853">
            <v>60.97</v>
          </cell>
          <cell r="BN853" t="str">
            <v>12649-0</v>
          </cell>
          <cell r="BO853" t="str">
            <v>12649-0</v>
          </cell>
          <cell r="BR853">
            <v>35.28</v>
          </cell>
          <cell r="BS853">
            <v>35.28</v>
          </cell>
          <cell r="BU853">
            <v>43.02</v>
          </cell>
          <cell r="BV853">
            <v>43.02</v>
          </cell>
          <cell r="BW853">
            <v>0</v>
          </cell>
          <cell r="BX853">
            <v>0</v>
          </cell>
          <cell r="CA853">
            <v>0</v>
          </cell>
          <cell r="CB853">
            <v>43.02</v>
          </cell>
          <cell r="CC853">
            <v>43.019993116800002</v>
          </cell>
          <cell r="CD853">
            <v>-6.8832000010843331E-6</v>
          </cell>
          <cell r="CE853" t="e">
            <v>#N/A</v>
          </cell>
          <cell r="CG853" t="str">
            <v>Monitorado CMED</v>
          </cell>
          <cell r="CI853" t="str">
            <v>Medicamento</v>
          </cell>
          <cell r="CJ853" t="e">
            <v>#N/A</v>
          </cell>
          <cell r="CK853">
            <v>811.8599999999999</v>
          </cell>
        </row>
        <row r="854">
          <cell r="K854" t="str">
            <v>12851-0</v>
          </cell>
          <cell r="L854" t="str">
            <v>NEOCEFLEX 250MG/5ML PO EXT VD 50X60ML</v>
          </cell>
          <cell r="M854">
            <v>1728702760021</v>
          </cell>
          <cell r="N854">
            <v>2103.4499999999998</v>
          </cell>
          <cell r="O854">
            <v>0</v>
          </cell>
          <cell r="P854">
            <v>2078.11</v>
          </cell>
          <cell r="Q854">
            <v>2078.11</v>
          </cell>
          <cell r="R854">
            <v>2103.4499999999998</v>
          </cell>
          <cell r="S854">
            <v>2129.42</v>
          </cell>
          <cell r="T854">
            <v>1960.03</v>
          </cell>
          <cell r="U854">
            <v>2090.6999999999998</v>
          </cell>
          <cell r="V854">
            <v>2090.6999999999998</v>
          </cell>
          <cell r="W854">
            <v>2103.4499999999998</v>
          </cell>
          <cell r="X854">
            <v>2156.04</v>
          </cell>
          <cell r="Y854">
            <v>0</v>
          </cell>
          <cell r="Z854">
            <v>2872.87</v>
          </cell>
          <cell r="AA854">
            <v>2872.87</v>
          </cell>
          <cell r="AB854">
            <v>2907.9</v>
          </cell>
          <cell r="AC854">
            <v>2943.8</v>
          </cell>
          <cell r="AD854">
            <v>2709.63</v>
          </cell>
          <cell r="AE854">
            <v>2890.27</v>
          </cell>
          <cell r="AF854">
            <v>2890.27</v>
          </cell>
          <cell r="AG854">
            <v>2907.9</v>
          </cell>
          <cell r="AH854">
            <v>2980.6</v>
          </cell>
          <cell r="AI854">
            <v>0</v>
          </cell>
          <cell r="AJ854" t="str">
            <v>positiva</v>
          </cell>
          <cell r="AK854" t="str">
            <v>positiva</v>
          </cell>
          <cell r="AL854" t="str">
            <v>12851-0</v>
          </cell>
          <cell r="AM854" t="str">
            <v>Não consta</v>
          </cell>
          <cell r="AN854" t="str">
            <v>não consta</v>
          </cell>
          <cell r="AO854" t="str">
            <v>12851-0</v>
          </cell>
          <cell r="AP854">
            <v>0</v>
          </cell>
          <cell r="AQ854" t="str">
            <v>NA</v>
          </cell>
          <cell r="AR854" t="str">
            <v>Inclusão de PMC. ABRIL - verificar se é restrito hospitalar ou não</v>
          </cell>
          <cell r="AS854">
            <v>0</v>
          </cell>
          <cell r="AT854">
            <v>2078.11</v>
          </cell>
          <cell r="AU854">
            <v>2078.11</v>
          </cell>
          <cell r="AV854">
            <v>2103.4499999999998</v>
          </cell>
          <cell r="AW854">
            <v>2129.42</v>
          </cell>
          <cell r="AX854">
            <v>1960.03</v>
          </cell>
          <cell r="AY854">
            <v>2090.6999999999998</v>
          </cell>
          <cell r="AZ854">
            <v>2090.6999999999998</v>
          </cell>
          <cell r="BA854">
            <v>2103.4499999999998</v>
          </cell>
          <cell r="BB854">
            <v>2156.04</v>
          </cell>
          <cell r="BC854">
            <v>0</v>
          </cell>
          <cell r="BD854">
            <v>2872.87</v>
          </cell>
          <cell r="BE854">
            <v>2872.87</v>
          </cell>
          <cell r="BF854">
            <v>2907.9</v>
          </cell>
          <cell r="BG854">
            <v>2943.8</v>
          </cell>
          <cell r="BH854">
            <v>2709.63</v>
          </cell>
          <cell r="BI854">
            <v>2890.27</v>
          </cell>
          <cell r="BJ854">
            <v>2890.27</v>
          </cell>
          <cell r="BK854">
            <v>2907.9</v>
          </cell>
          <cell r="BL854">
            <v>2980.6</v>
          </cell>
          <cell r="BN854" t="str">
            <v>12851-0</v>
          </cell>
          <cell r="BO854" t="str">
            <v>12851-0</v>
          </cell>
          <cell r="BR854">
            <v>1724.83</v>
          </cell>
          <cell r="BS854">
            <v>1724.83</v>
          </cell>
          <cell r="BU854">
            <v>2103.4499999999998</v>
          </cell>
          <cell r="BV854">
            <v>2103.4499999999998</v>
          </cell>
          <cell r="BW854">
            <v>0</v>
          </cell>
          <cell r="BX854">
            <v>0</v>
          </cell>
          <cell r="CA854">
            <v>0</v>
          </cell>
          <cell r="CB854">
            <v>2103.4499999999998</v>
          </cell>
          <cell r="CC854">
            <v>2103.4496634479997</v>
          </cell>
          <cell r="CD854">
            <v>-3.3655200013527065E-4</v>
          </cell>
          <cell r="CE854" t="e">
            <v>#N/A</v>
          </cell>
          <cell r="CG854" t="str">
            <v>Monitorado CMED</v>
          </cell>
          <cell r="CI854" t="str">
            <v>Medicamento</v>
          </cell>
          <cell r="CJ854" t="e">
            <v>#N/A</v>
          </cell>
          <cell r="CK854">
            <v>39692.899999999994</v>
          </cell>
        </row>
        <row r="855">
          <cell r="K855" t="str">
            <v>12303-0</v>
          </cell>
          <cell r="L855" t="str">
            <v>NEOCOFLAN  11,6MG/G GEL  BG ALUM 1X60G</v>
          </cell>
          <cell r="M855">
            <v>1558403050013</v>
          </cell>
          <cell r="N855">
            <v>17.32</v>
          </cell>
          <cell r="O855">
            <v>0</v>
          </cell>
          <cell r="P855">
            <v>14.87</v>
          </cell>
          <cell r="Q855">
            <v>17.079999999999998</v>
          </cell>
          <cell r="R855">
            <v>17.32</v>
          </cell>
          <cell r="S855">
            <v>17.57</v>
          </cell>
          <cell r="T855">
            <v>15.97</v>
          </cell>
          <cell r="U855">
            <v>17.2</v>
          </cell>
          <cell r="V855">
            <v>14.96</v>
          </cell>
          <cell r="W855">
            <v>15.05</v>
          </cell>
          <cell r="X855">
            <v>17.82</v>
          </cell>
          <cell r="Y855">
            <v>0</v>
          </cell>
          <cell r="Z855">
            <v>20.56</v>
          </cell>
          <cell r="AA855">
            <v>22.77</v>
          </cell>
          <cell r="AB855">
            <v>23.08</v>
          </cell>
          <cell r="AC855">
            <v>23.4</v>
          </cell>
          <cell r="AD855">
            <v>21.33</v>
          </cell>
          <cell r="AE855">
            <v>22.92</v>
          </cell>
          <cell r="AF855">
            <v>20.68</v>
          </cell>
          <cell r="AG855">
            <v>20.81</v>
          </cell>
          <cell r="AH855">
            <v>23.72</v>
          </cell>
          <cell r="AI855">
            <v>0</v>
          </cell>
          <cell r="AJ855" t="str">
            <v>negativa</v>
          </cell>
          <cell r="AK855" t="str">
            <v>Negativa</v>
          </cell>
          <cell r="AL855" t="str">
            <v>12303-0</v>
          </cell>
          <cell r="AM855" t="str">
            <v>Não consta</v>
          </cell>
          <cell r="AN855" t="str">
            <v>não consta</v>
          </cell>
          <cell r="AO855" t="str">
            <v>12303-0</v>
          </cell>
          <cell r="AP855">
            <v>0</v>
          </cell>
          <cell r="AQ855" t="str">
            <v>NA</v>
          </cell>
          <cell r="AR855">
            <v>0</v>
          </cell>
          <cell r="AS855">
            <v>0</v>
          </cell>
          <cell r="AT855">
            <v>14.87</v>
          </cell>
          <cell r="AU855">
            <v>17.079999999999998</v>
          </cell>
          <cell r="AV855">
            <v>17.32</v>
          </cell>
          <cell r="AW855">
            <v>17.57</v>
          </cell>
          <cell r="AX855">
            <v>15.97</v>
          </cell>
          <cell r="AY855">
            <v>17.2</v>
          </cell>
          <cell r="AZ855">
            <v>14.96</v>
          </cell>
          <cell r="BA855">
            <v>15.05</v>
          </cell>
          <cell r="BB855">
            <v>17.82</v>
          </cell>
          <cell r="BC855">
            <v>0</v>
          </cell>
          <cell r="BD855">
            <v>20.56</v>
          </cell>
          <cell r="BE855">
            <v>22.77</v>
          </cell>
          <cell r="BF855">
            <v>23.08</v>
          </cell>
          <cell r="BG855">
            <v>23.4</v>
          </cell>
          <cell r="BH855">
            <v>21.33</v>
          </cell>
          <cell r="BI855">
            <v>22.92</v>
          </cell>
          <cell r="BJ855">
            <v>20.68</v>
          </cell>
          <cell r="BK855">
            <v>20.81</v>
          </cell>
          <cell r="BL855">
            <v>23.72</v>
          </cell>
          <cell r="BN855" t="str">
            <v>12303-0</v>
          </cell>
          <cell r="BO855" t="str">
            <v>12303-0</v>
          </cell>
          <cell r="BR855">
            <v>13.82</v>
          </cell>
          <cell r="BS855">
            <v>13.82</v>
          </cell>
          <cell r="BU855">
            <v>16.47</v>
          </cell>
          <cell r="BV855">
            <v>17.32</v>
          </cell>
          <cell r="BW855">
            <v>5.1608986035215576E-2</v>
          </cell>
          <cell r="BX855">
            <v>5.1608986035215576E-2</v>
          </cell>
          <cell r="CA855">
            <v>0</v>
          </cell>
          <cell r="CB855">
            <v>17.32</v>
          </cell>
          <cell r="CC855">
            <v>17.320002105315282</v>
          </cell>
          <cell r="CD855">
            <v>2.1053152821082222E-6</v>
          </cell>
          <cell r="CE855" t="e">
            <v>#N/A</v>
          </cell>
          <cell r="CG855" t="str">
            <v>MIP</v>
          </cell>
          <cell r="CI855" t="str">
            <v>Medicamento</v>
          </cell>
          <cell r="CJ855" t="e">
            <v>#N/A</v>
          </cell>
          <cell r="CK855">
            <v>306.14000000000004</v>
          </cell>
        </row>
        <row r="856">
          <cell r="K856" t="str">
            <v>18039-0</v>
          </cell>
          <cell r="L856" t="str">
            <v>NEOCOFLAN 11,6 MG/G AERO TOP TUB 85 ML</v>
          </cell>
          <cell r="M856">
            <v>1558403050080</v>
          </cell>
          <cell r="N856">
            <v>27.14</v>
          </cell>
          <cell r="O856">
            <v>0</v>
          </cell>
          <cell r="P856">
            <v>23.3</v>
          </cell>
          <cell r="Q856">
            <v>26.77</v>
          </cell>
          <cell r="R856">
            <v>27.14</v>
          </cell>
          <cell r="S856">
            <v>27.53</v>
          </cell>
          <cell r="T856">
            <v>25.03</v>
          </cell>
          <cell r="U856">
            <v>26.95</v>
          </cell>
          <cell r="V856">
            <v>23.44</v>
          </cell>
          <cell r="W856">
            <v>23.58</v>
          </cell>
          <cell r="X856">
            <v>27.93</v>
          </cell>
          <cell r="Y856">
            <v>0</v>
          </cell>
          <cell r="Z856">
            <v>32.21</v>
          </cell>
          <cell r="AA856">
            <v>35.68</v>
          </cell>
          <cell r="AB856">
            <v>36.159999999999997</v>
          </cell>
          <cell r="AC856">
            <v>36.659999999999997</v>
          </cell>
          <cell r="AD856">
            <v>33.43</v>
          </cell>
          <cell r="AE856">
            <v>35.909999999999997</v>
          </cell>
          <cell r="AF856">
            <v>32.4</v>
          </cell>
          <cell r="AG856">
            <v>32.6</v>
          </cell>
          <cell r="AH856">
            <v>37.18</v>
          </cell>
          <cell r="AI856">
            <v>0</v>
          </cell>
          <cell r="AJ856" t="str">
            <v>negativa</v>
          </cell>
          <cell r="AK856" t="str">
            <v>Negativa</v>
          </cell>
          <cell r="AL856" t="str">
            <v>18039-0</v>
          </cell>
          <cell r="AM856" t="str">
            <v>Não consta</v>
          </cell>
          <cell r="AN856" t="str">
            <v>não consta</v>
          </cell>
          <cell r="AO856" t="str">
            <v>18039-0</v>
          </cell>
          <cell r="AP856">
            <v>0</v>
          </cell>
          <cell r="AQ856" t="str">
            <v>NA</v>
          </cell>
          <cell r="AR856">
            <v>0</v>
          </cell>
          <cell r="AS856">
            <v>0</v>
          </cell>
          <cell r="AT856">
            <v>23.3</v>
          </cell>
          <cell r="AU856">
            <v>26.77</v>
          </cell>
          <cell r="AV856">
            <v>27.14</v>
          </cell>
          <cell r="AW856">
            <v>27.53</v>
          </cell>
          <cell r="AX856">
            <v>25.03</v>
          </cell>
          <cell r="AY856">
            <v>26.95</v>
          </cell>
          <cell r="AZ856">
            <v>23.44</v>
          </cell>
          <cell r="BA856">
            <v>23.58</v>
          </cell>
          <cell r="BB856">
            <v>27.93</v>
          </cell>
          <cell r="BC856">
            <v>0</v>
          </cell>
          <cell r="BD856">
            <v>32.21</v>
          </cell>
          <cell r="BE856">
            <v>35.68</v>
          </cell>
          <cell r="BF856">
            <v>36.159999999999997</v>
          </cell>
          <cell r="BG856">
            <v>36.659999999999997</v>
          </cell>
          <cell r="BH856">
            <v>33.43</v>
          </cell>
          <cell r="BI856">
            <v>35.909999999999997</v>
          </cell>
          <cell r="BJ856">
            <v>32.4</v>
          </cell>
          <cell r="BK856">
            <v>32.6</v>
          </cell>
          <cell r="BL856">
            <v>37.18</v>
          </cell>
          <cell r="BN856" t="str">
            <v>18039-0</v>
          </cell>
          <cell r="BO856" t="str">
            <v>18039-0</v>
          </cell>
          <cell r="BR856">
            <v>21.66</v>
          </cell>
          <cell r="BS856">
            <v>21.66</v>
          </cell>
          <cell r="BU856">
            <v>25.8</v>
          </cell>
          <cell r="BV856">
            <v>27.14</v>
          </cell>
          <cell r="BW856">
            <v>5.1937984496124079E-2</v>
          </cell>
          <cell r="BX856">
            <v>5.1937984496124079E-2</v>
          </cell>
          <cell r="CA856">
            <v>0</v>
          </cell>
          <cell r="CB856">
            <v>27.14</v>
          </cell>
          <cell r="CC856">
            <v>27.140003298975564</v>
          </cell>
          <cell r="CD856">
            <v>3.2989755638368479E-6</v>
          </cell>
          <cell r="CE856" t="e">
            <v>#N/A</v>
          </cell>
          <cell r="CG856" t="str">
            <v>MIP</v>
          </cell>
          <cell r="CI856" t="str">
            <v>Medicamento</v>
          </cell>
          <cell r="CJ856" t="e">
            <v>#N/A</v>
          </cell>
          <cell r="CK856">
            <v>479.71000000000004</v>
          </cell>
        </row>
        <row r="857">
          <cell r="K857" t="str">
            <v>12383-0</v>
          </cell>
          <cell r="L857" t="str">
            <v>NEOCOFLAN 11,6MG/G GEL CT BG 1X30G</v>
          </cell>
          <cell r="M857">
            <v>1558403050031</v>
          </cell>
          <cell r="N857">
            <v>8.66</v>
          </cell>
          <cell r="O857">
            <v>0</v>
          </cell>
          <cell r="P857">
            <v>7.43</v>
          </cell>
          <cell r="Q857">
            <v>8.5399999999999991</v>
          </cell>
          <cell r="R857">
            <v>8.66</v>
          </cell>
          <cell r="S857">
            <v>8.7799999999999994</v>
          </cell>
          <cell r="T857">
            <v>7.99</v>
          </cell>
          <cell r="U857">
            <v>8.6</v>
          </cell>
          <cell r="V857">
            <v>7.48</v>
          </cell>
          <cell r="W857">
            <v>7.52</v>
          </cell>
          <cell r="X857">
            <v>8.91</v>
          </cell>
          <cell r="Y857">
            <v>0</v>
          </cell>
          <cell r="Z857">
            <v>10.27</v>
          </cell>
          <cell r="AA857">
            <v>11.38</v>
          </cell>
          <cell r="AB857">
            <v>11.54</v>
          </cell>
          <cell r="AC857">
            <v>11.69</v>
          </cell>
          <cell r="AD857">
            <v>10.67</v>
          </cell>
          <cell r="AE857">
            <v>11.46</v>
          </cell>
          <cell r="AF857">
            <v>10.34</v>
          </cell>
          <cell r="AG857">
            <v>10.4</v>
          </cell>
          <cell r="AH857">
            <v>11.86</v>
          </cell>
          <cell r="AI857">
            <v>0</v>
          </cell>
          <cell r="AJ857" t="str">
            <v>negativa</v>
          </cell>
          <cell r="AK857" t="str">
            <v>Negativa</v>
          </cell>
          <cell r="AL857" t="str">
            <v>12383-0</v>
          </cell>
          <cell r="AM857" t="str">
            <v>Não consta</v>
          </cell>
          <cell r="AN857" t="str">
            <v>não consta</v>
          </cell>
          <cell r="AO857" t="str">
            <v>12383-0</v>
          </cell>
          <cell r="AP857">
            <v>0</v>
          </cell>
          <cell r="AQ857" t="str">
            <v>NA</v>
          </cell>
          <cell r="AR857">
            <v>0</v>
          </cell>
          <cell r="AS857">
            <v>0</v>
          </cell>
          <cell r="AT857">
            <v>7.43</v>
          </cell>
          <cell r="AU857">
            <v>8.5399999999999991</v>
          </cell>
          <cell r="AV857">
            <v>8.66</v>
          </cell>
          <cell r="AW857">
            <v>8.7799999999999994</v>
          </cell>
          <cell r="AX857">
            <v>7.99</v>
          </cell>
          <cell r="AY857">
            <v>8.6</v>
          </cell>
          <cell r="AZ857">
            <v>7.48</v>
          </cell>
          <cell r="BA857">
            <v>7.52</v>
          </cell>
          <cell r="BB857">
            <v>8.91</v>
          </cell>
          <cell r="BC857">
            <v>0</v>
          </cell>
          <cell r="BD857">
            <v>10.27</v>
          </cell>
          <cell r="BE857">
            <v>11.38</v>
          </cell>
          <cell r="BF857">
            <v>11.54</v>
          </cell>
          <cell r="BG857">
            <v>11.69</v>
          </cell>
          <cell r="BH857">
            <v>10.67</v>
          </cell>
          <cell r="BI857">
            <v>11.46</v>
          </cell>
          <cell r="BJ857">
            <v>10.34</v>
          </cell>
          <cell r="BK857">
            <v>10.4</v>
          </cell>
          <cell r="BL857">
            <v>11.86</v>
          </cell>
          <cell r="BN857" t="str">
            <v>12383-0</v>
          </cell>
          <cell r="BO857" t="str">
            <v>12383-0</v>
          </cell>
          <cell r="BR857">
            <v>6.91</v>
          </cell>
          <cell r="BS857">
            <v>6.91</v>
          </cell>
          <cell r="BU857">
            <v>8.23</v>
          </cell>
          <cell r="BV857">
            <v>8.66</v>
          </cell>
          <cell r="BW857">
            <v>5.2247873633049835E-2</v>
          </cell>
          <cell r="BX857">
            <v>5.2247873633049835E-2</v>
          </cell>
          <cell r="CA857">
            <v>0</v>
          </cell>
          <cell r="CB857">
            <v>8.66</v>
          </cell>
          <cell r="CC857">
            <v>8.6600010526576412</v>
          </cell>
          <cell r="CD857">
            <v>1.0526576410541111E-6</v>
          </cell>
          <cell r="CE857" t="e">
            <v>#N/A</v>
          </cell>
          <cell r="CG857" t="str">
            <v>MIP</v>
          </cell>
          <cell r="CI857" t="str">
            <v>Medicamento</v>
          </cell>
          <cell r="CJ857" t="e">
            <v>#N/A</v>
          </cell>
          <cell r="CK857">
            <v>153.04999999999998</v>
          </cell>
        </row>
        <row r="858">
          <cell r="K858" t="str">
            <v>12387-0</v>
          </cell>
          <cell r="L858" t="str">
            <v>NEOCOPAN COMPOSTO COMP REV CT BL 2X10</v>
          </cell>
          <cell r="M858">
            <v>1558400750014</v>
          </cell>
          <cell r="N858">
            <v>11.78</v>
          </cell>
          <cell r="O858">
            <v>0</v>
          </cell>
          <cell r="P858">
            <v>10.11</v>
          </cell>
          <cell r="Q858">
            <v>11.62</v>
          </cell>
          <cell r="R858">
            <v>11.78</v>
          </cell>
          <cell r="S858">
            <v>11.95</v>
          </cell>
          <cell r="T858">
            <v>10.86</v>
          </cell>
          <cell r="U858">
            <v>11.7</v>
          </cell>
          <cell r="V858">
            <v>10.17</v>
          </cell>
          <cell r="W858">
            <v>10.24</v>
          </cell>
          <cell r="X858">
            <v>12.12</v>
          </cell>
          <cell r="Y858">
            <v>0</v>
          </cell>
          <cell r="Z858">
            <v>13.98</v>
          </cell>
          <cell r="AA858">
            <v>15.49</v>
          </cell>
          <cell r="AB858">
            <v>15.69</v>
          </cell>
          <cell r="AC858">
            <v>15.91</v>
          </cell>
          <cell r="AD858">
            <v>14.51</v>
          </cell>
          <cell r="AE858">
            <v>15.59</v>
          </cell>
          <cell r="AF858">
            <v>14.06</v>
          </cell>
          <cell r="AG858">
            <v>14.16</v>
          </cell>
          <cell r="AH858">
            <v>16.13</v>
          </cell>
          <cell r="AI858">
            <v>0</v>
          </cell>
          <cell r="AJ858" t="str">
            <v>negativa</v>
          </cell>
          <cell r="AK858" t="str">
            <v>Negativa</v>
          </cell>
          <cell r="AL858" t="str">
            <v>12387-0</v>
          </cell>
          <cell r="AM858" t="str">
            <v>Não consta</v>
          </cell>
          <cell r="AN858" t="str">
            <v>não consta</v>
          </cell>
          <cell r="AO858" t="str">
            <v>12387-0</v>
          </cell>
          <cell r="AP858">
            <v>0</v>
          </cell>
          <cell r="AQ858" t="str">
            <v>NA</v>
          </cell>
          <cell r="AR858">
            <v>0</v>
          </cell>
          <cell r="AS858">
            <v>0</v>
          </cell>
          <cell r="AT858">
            <v>10.11</v>
          </cell>
          <cell r="AU858">
            <v>11.62</v>
          </cell>
          <cell r="AV858">
            <v>11.78</v>
          </cell>
          <cell r="AW858">
            <v>11.95</v>
          </cell>
          <cell r="AX858">
            <v>10.86</v>
          </cell>
          <cell r="AY858">
            <v>11.7</v>
          </cell>
          <cell r="AZ858">
            <v>10.17</v>
          </cell>
          <cell r="BA858">
            <v>10.24</v>
          </cell>
          <cell r="BB858">
            <v>12.12</v>
          </cell>
          <cell r="BC858">
            <v>0</v>
          </cell>
          <cell r="BD858">
            <v>13.98</v>
          </cell>
          <cell r="BE858">
            <v>15.49</v>
          </cell>
          <cell r="BF858">
            <v>15.69</v>
          </cell>
          <cell r="BG858">
            <v>15.91</v>
          </cell>
          <cell r="BH858">
            <v>14.51</v>
          </cell>
          <cell r="BI858">
            <v>15.59</v>
          </cell>
          <cell r="BJ858">
            <v>14.06</v>
          </cell>
          <cell r="BK858">
            <v>14.16</v>
          </cell>
          <cell r="BL858">
            <v>16.13</v>
          </cell>
          <cell r="BN858" t="str">
            <v>12387-0</v>
          </cell>
          <cell r="BO858" t="str">
            <v>12387-0</v>
          </cell>
          <cell r="BR858">
            <v>9.4</v>
          </cell>
          <cell r="BS858">
            <v>9.4</v>
          </cell>
          <cell r="BU858">
            <v>11.19</v>
          </cell>
          <cell r="BV858">
            <v>11.78</v>
          </cell>
          <cell r="BW858">
            <v>5.2725647899910522E-2</v>
          </cell>
          <cell r="BX858">
            <v>5.2725647899910522E-2</v>
          </cell>
          <cell r="CA858">
            <v>0</v>
          </cell>
          <cell r="CB858">
            <v>11.78</v>
          </cell>
          <cell r="CC858">
            <v>11.78000143190612</v>
          </cell>
          <cell r="CD858">
            <v>1.4319061207856976E-6</v>
          </cell>
          <cell r="CE858" t="e">
            <v>#N/A</v>
          </cell>
          <cell r="CG858" t="str">
            <v>MIP</v>
          </cell>
          <cell r="CI858" t="str">
            <v>Medicamento</v>
          </cell>
          <cell r="CJ858" t="e">
            <v>#N/A</v>
          </cell>
          <cell r="CK858">
            <v>208.21</v>
          </cell>
        </row>
        <row r="859">
          <cell r="K859" t="str">
            <v>12388-0</v>
          </cell>
          <cell r="L859" t="str">
            <v>NEOCOPAN COMPOSTO GTS FR 1X20ML</v>
          </cell>
          <cell r="M859">
            <v>1558400750022</v>
          </cell>
          <cell r="N859">
            <v>11.22</v>
          </cell>
          <cell r="O859">
            <v>0</v>
          </cell>
          <cell r="P859">
            <v>9.6300000000000008</v>
          </cell>
          <cell r="Q859">
            <v>11.06</v>
          </cell>
          <cell r="R859">
            <v>11.22</v>
          </cell>
          <cell r="S859">
            <v>11.38</v>
          </cell>
          <cell r="T859">
            <v>10.34</v>
          </cell>
          <cell r="U859">
            <v>11.14</v>
          </cell>
          <cell r="V859">
            <v>9.69</v>
          </cell>
          <cell r="W859">
            <v>9.75</v>
          </cell>
          <cell r="X859">
            <v>11.54</v>
          </cell>
          <cell r="Y859">
            <v>0</v>
          </cell>
          <cell r="Z859">
            <v>13.31</v>
          </cell>
          <cell r="AA859">
            <v>14.74</v>
          </cell>
          <cell r="AB859">
            <v>14.95</v>
          </cell>
          <cell r="AC859">
            <v>15.15</v>
          </cell>
          <cell r="AD859">
            <v>13.81</v>
          </cell>
          <cell r="AE859">
            <v>14.85</v>
          </cell>
          <cell r="AF859">
            <v>13.4</v>
          </cell>
          <cell r="AG859">
            <v>13.48</v>
          </cell>
          <cell r="AH859">
            <v>15.36</v>
          </cell>
          <cell r="AI859">
            <v>0</v>
          </cell>
          <cell r="AJ859" t="str">
            <v>negativa</v>
          </cell>
          <cell r="AK859" t="str">
            <v>Negativa</v>
          </cell>
          <cell r="AL859" t="str">
            <v>12388-0</v>
          </cell>
          <cell r="AM859" t="str">
            <v>Não consta</v>
          </cell>
          <cell r="AN859" t="str">
            <v>não consta</v>
          </cell>
          <cell r="AO859" t="str">
            <v>12388-0</v>
          </cell>
          <cell r="AP859">
            <v>0</v>
          </cell>
          <cell r="AQ859" t="str">
            <v>NA</v>
          </cell>
          <cell r="AR859">
            <v>0</v>
          </cell>
          <cell r="AS859">
            <v>0</v>
          </cell>
          <cell r="AT859">
            <v>9.6300000000000008</v>
          </cell>
          <cell r="AU859">
            <v>11.06</v>
          </cell>
          <cell r="AV859">
            <v>11.22</v>
          </cell>
          <cell r="AW859">
            <v>11.38</v>
          </cell>
          <cell r="AX859">
            <v>10.34</v>
          </cell>
          <cell r="AY859">
            <v>11.14</v>
          </cell>
          <cell r="AZ859">
            <v>9.69</v>
          </cell>
          <cell r="BA859">
            <v>9.75</v>
          </cell>
          <cell r="BB859">
            <v>11.54</v>
          </cell>
          <cell r="BC859">
            <v>0</v>
          </cell>
          <cell r="BD859">
            <v>13.31</v>
          </cell>
          <cell r="BE859">
            <v>14.74</v>
          </cell>
          <cell r="BF859">
            <v>14.95</v>
          </cell>
          <cell r="BG859">
            <v>15.15</v>
          </cell>
          <cell r="BH859">
            <v>13.81</v>
          </cell>
          <cell r="BI859">
            <v>14.85</v>
          </cell>
          <cell r="BJ859">
            <v>13.4</v>
          </cell>
          <cell r="BK859">
            <v>13.48</v>
          </cell>
          <cell r="BL859">
            <v>15.36</v>
          </cell>
          <cell r="BN859" t="str">
            <v>12388-0</v>
          </cell>
          <cell r="BO859" t="str">
            <v>12388-0</v>
          </cell>
          <cell r="BR859">
            <v>8.9499999999999993</v>
          </cell>
          <cell r="BS859">
            <v>8.9499999999999993</v>
          </cell>
          <cell r="BU859">
            <v>10.67</v>
          </cell>
          <cell r="BV859">
            <v>11.22</v>
          </cell>
          <cell r="BW859">
            <v>5.1546391752577359E-2</v>
          </cell>
          <cell r="BX859">
            <v>5.1546391752577359E-2</v>
          </cell>
          <cell r="CA859">
            <v>0</v>
          </cell>
          <cell r="CB859">
            <v>11.22</v>
          </cell>
          <cell r="CC859">
            <v>11.220001363835882</v>
          </cell>
          <cell r="CD859">
            <v>1.3638358815626361E-6</v>
          </cell>
          <cell r="CE859" t="e">
            <v>#N/A</v>
          </cell>
          <cell r="CG859" t="str">
            <v>MIP</v>
          </cell>
          <cell r="CI859" t="str">
            <v>Medicamento</v>
          </cell>
          <cell r="CJ859" t="e">
            <v>#N/A</v>
          </cell>
          <cell r="CK859">
            <v>198.27</v>
          </cell>
        </row>
        <row r="860">
          <cell r="K860" t="str">
            <v>12779-0</v>
          </cell>
          <cell r="L860" t="str">
            <v>NEOCULAR 5MG/ML SOL OFT CT FR 1X5ML</v>
          </cell>
          <cell r="M860">
            <v>1558401290017</v>
          </cell>
          <cell r="N860">
            <v>36.15</v>
          </cell>
          <cell r="O860">
            <v>4.2200000000000001E-2</v>
          </cell>
          <cell r="P860">
            <v>37.22</v>
          </cell>
          <cell r="Q860">
            <v>37.22</v>
          </cell>
          <cell r="R860">
            <v>37.67</v>
          </cell>
          <cell r="S860">
            <v>38.14</v>
          </cell>
          <cell r="T860">
            <v>35.1</v>
          </cell>
          <cell r="U860">
            <v>37.44</v>
          </cell>
          <cell r="V860">
            <v>37.44</v>
          </cell>
          <cell r="W860">
            <v>37.67</v>
          </cell>
          <cell r="X860">
            <v>38.61</v>
          </cell>
          <cell r="Y860">
            <v>0</v>
          </cell>
          <cell r="Z860">
            <v>51.45</v>
          </cell>
          <cell r="AA860">
            <v>51.45</v>
          </cell>
          <cell r="AB860">
            <v>52.08</v>
          </cell>
          <cell r="AC860">
            <v>52.73</v>
          </cell>
          <cell r="AD860">
            <v>48.52</v>
          </cell>
          <cell r="AE860">
            <v>51.76</v>
          </cell>
          <cell r="AF860">
            <v>51.76</v>
          </cell>
          <cell r="AG860">
            <v>52.08</v>
          </cell>
          <cell r="AH860">
            <v>53.38</v>
          </cell>
          <cell r="AI860">
            <v>0</v>
          </cell>
          <cell r="AJ860" t="str">
            <v>positiva</v>
          </cell>
          <cell r="AK860" t="str">
            <v>positiva</v>
          </cell>
          <cell r="AL860" t="str">
            <v>12779-0</v>
          </cell>
          <cell r="AM860" t="str">
            <v>Não consta</v>
          </cell>
          <cell r="AN860" t="str">
            <v>não consta</v>
          </cell>
          <cell r="AO860" t="str">
            <v>12779-0</v>
          </cell>
          <cell r="AP860">
            <v>0</v>
          </cell>
          <cell r="AQ860" t="str">
            <v>NA</v>
          </cell>
          <cell r="AR860">
            <v>0</v>
          </cell>
          <cell r="AS860">
            <v>0</v>
          </cell>
          <cell r="AT860">
            <v>37.22</v>
          </cell>
          <cell r="AU860">
            <v>37.22</v>
          </cell>
          <cell r="AV860">
            <v>37.67</v>
          </cell>
          <cell r="AW860">
            <v>38.14</v>
          </cell>
          <cell r="AX860">
            <v>35.1</v>
          </cell>
          <cell r="AY860">
            <v>37.44</v>
          </cell>
          <cell r="AZ860">
            <v>37.44</v>
          </cell>
          <cell r="BA860">
            <v>37.67</v>
          </cell>
          <cell r="BB860">
            <v>38.61</v>
          </cell>
          <cell r="BC860">
            <v>0</v>
          </cell>
          <cell r="BD860">
            <v>51.45</v>
          </cell>
          <cell r="BE860">
            <v>51.45</v>
          </cell>
          <cell r="BF860">
            <v>52.08</v>
          </cell>
          <cell r="BG860">
            <v>52.73</v>
          </cell>
          <cell r="BH860">
            <v>48.52</v>
          </cell>
          <cell r="BI860">
            <v>51.76</v>
          </cell>
          <cell r="BJ860">
            <v>51.76</v>
          </cell>
          <cell r="BK860">
            <v>52.08</v>
          </cell>
          <cell r="BL860">
            <v>53.38</v>
          </cell>
          <cell r="BN860" t="str">
            <v>12779-0</v>
          </cell>
          <cell r="BO860" t="str">
            <v>12779-0</v>
          </cell>
          <cell r="BR860">
            <v>29.64</v>
          </cell>
          <cell r="BS860">
            <v>30.89</v>
          </cell>
          <cell r="BU860">
            <v>36.15</v>
          </cell>
          <cell r="BV860">
            <v>37.67</v>
          </cell>
          <cell r="BW860">
            <v>4.2047026279391497E-2</v>
          </cell>
          <cell r="BX860">
            <v>-1.5297372060850412E-4</v>
          </cell>
          <cell r="CA860">
            <v>0</v>
          </cell>
          <cell r="CB860">
            <v>37.67</v>
          </cell>
          <cell r="CC860">
            <v>37.669993972799993</v>
          </cell>
          <cell r="CD860">
            <v>-6.0272000084182764E-6</v>
          </cell>
          <cell r="CE860" t="e">
            <v>#N/A</v>
          </cell>
          <cell r="CG860" t="str">
            <v>Monitorado CMED</v>
          </cell>
          <cell r="CI860" t="str">
            <v>Medicamento</v>
          </cell>
          <cell r="CJ860" t="e">
            <v>#N/A</v>
          </cell>
          <cell r="CK860">
            <v>710.85</v>
          </cell>
        </row>
        <row r="861">
          <cell r="K861" t="str">
            <v>12622-0</v>
          </cell>
          <cell r="L861" t="str">
            <v>NEODAZOL 1000MG COMP CT BL 1X2</v>
          </cell>
          <cell r="M861">
            <v>1558402670042</v>
          </cell>
          <cell r="N861">
            <v>19.72</v>
          </cell>
          <cell r="O861">
            <v>4.2200000000000001E-2</v>
          </cell>
          <cell r="P861">
            <v>17.64</v>
          </cell>
          <cell r="Q861">
            <v>20.27</v>
          </cell>
          <cell r="R861">
            <v>20.55</v>
          </cell>
          <cell r="S861">
            <v>20.84</v>
          </cell>
          <cell r="T861">
            <v>18.95</v>
          </cell>
          <cell r="U861">
            <v>20.41</v>
          </cell>
          <cell r="V861">
            <v>17.75</v>
          </cell>
          <cell r="W861">
            <v>17.86</v>
          </cell>
          <cell r="X861">
            <v>21.15</v>
          </cell>
          <cell r="Y861">
            <v>0</v>
          </cell>
          <cell r="Z861">
            <v>24.39</v>
          </cell>
          <cell r="AA861">
            <v>27.02</v>
          </cell>
          <cell r="AB861">
            <v>27.38</v>
          </cell>
          <cell r="AC861">
            <v>27.75</v>
          </cell>
          <cell r="AD861">
            <v>25.31</v>
          </cell>
          <cell r="AE861">
            <v>27.2</v>
          </cell>
          <cell r="AF861">
            <v>24.54</v>
          </cell>
          <cell r="AG861">
            <v>24.69</v>
          </cell>
          <cell r="AH861">
            <v>28.15</v>
          </cell>
          <cell r="AI861">
            <v>0</v>
          </cell>
          <cell r="AJ861" t="str">
            <v>negativa</v>
          </cell>
          <cell r="AK861" t="str">
            <v>Negativa</v>
          </cell>
          <cell r="AL861" t="str">
            <v>12622-0</v>
          </cell>
          <cell r="AM861" t="str">
            <v>Não consta</v>
          </cell>
          <cell r="AN861" t="str">
            <v>não consta</v>
          </cell>
          <cell r="AO861" t="str">
            <v>12622-0</v>
          </cell>
          <cell r="AP861">
            <v>0</v>
          </cell>
          <cell r="AQ861" t="str">
            <v>NA</v>
          </cell>
          <cell r="AR861">
            <v>0</v>
          </cell>
          <cell r="AS861">
            <v>0</v>
          </cell>
          <cell r="AT861">
            <v>17.64</v>
          </cell>
          <cell r="AU861">
            <v>20.27</v>
          </cell>
          <cell r="AV861">
            <v>20.55</v>
          </cell>
          <cell r="AW861">
            <v>20.84</v>
          </cell>
          <cell r="AX861">
            <v>18.95</v>
          </cell>
          <cell r="AY861">
            <v>20.41</v>
          </cell>
          <cell r="AZ861">
            <v>17.75</v>
          </cell>
          <cell r="BA861">
            <v>17.86</v>
          </cell>
          <cell r="BB861">
            <v>21.15</v>
          </cell>
          <cell r="BC861">
            <v>0</v>
          </cell>
          <cell r="BD861">
            <v>24.39</v>
          </cell>
          <cell r="BE861">
            <v>27.02</v>
          </cell>
          <cell r="BF861">
            <v>27.38</v>
          </cell>
          <cell r="BG861">
            <v>27.75</v>
          </cell>
          <cell r="BH861">
            <v>25.31</v>
          </cell>
          <cell r="BI861">
            <v>27.2</v>
          </cell>
          <cell r="BJ861">
            <v>24.54</v>
          </cell>
          <cell r="BK861">
            <v>24.69</v>
          </cell>
          <cell r="BL861">
            <v>28.15</v>
          </cell>
          <cell r="BN861" t="str">
            <v>12622-0</v>
          </cell>
          <cell r="BO861" t="str">
            <v>12622-0</v>
          </cell>
          <cell r="BR861">
            <v>15.74</v>
          </cell>
          <cell r="BS861">
            <v>16.399999999999999</v>
          </cell>
          <cell r="BU861">
            <v>19.73</v>
          </cell>
          <cell r="BV861">
            <v>20.55</v>
          </cell>
          <cell r="BW861">
            <v>4.1561074505828799E-2</v>
          </cell>
          <cell r="BX861">
            <v>-6.3892549417120248E-4</v>
          </cell>
          <cell r="CA861">
            <v>0</v>
          </cell>
          <cell r="CB861">
            <v>20.55</v>
          </cell>
          <cell r="CC861">
            <v>20.550002497934699</v>
          </cell>
          <cell r="CD861">
            <v>2.4979346981979234E-6</v>
          </cell>
          <cell r="CE861" t="e">
            <v>#N/A</v>
          </cell>
          <cell r="CG861" t="str">
            <v>Monitorado CMED</v>
          </cell>
          <cell r="CI861" t="str">
            <v>Medicamento</v>
          </cell>
          <cell r="CJ861" t="e">
            <v>#N/A</v>
          </cell>
          <cell r="CK861">
            <v>363.26000000000005</v>
          </cell>
        </row>
        <row r="862">
          <cell r="K862" t="str">
            <v>13006-0</v>
          </cell>
          <cell r="L862" t="str">
            <v>NEODAZOL 1000MG COMP CT BL 250X2</v>
          </cell>
          <cell r="M862">
            <v>1558402670050</v>
          </cell>
          <cell r="N862">
            <v>3738.51</v>
          </cell>
          <cell r="O862">
            <v>4.2200000000000001E-2</v>
          </cell>
          <cell r="P862">
            <v>3344.75</v>
          </cell>
          <cell r="Q862">
            <v>3842.22</v>
          </cell>
          <cell r="R862">
            <v>3896.27</v>
          </cell>
          <cell r="S862">
            <v>3951.87</v>
          </cell>
          <cell r="T862">
            <v>3593.05</v>
          </cell>
          <cell r="U862">
            <v>3869.06</v>
          </cell>
          <cell r="V862">
            <v>3365.02</v>
          </cell>
          <cell r="W862">
            <v>3385.54</v>
          </cell>
          <cell r="X862">
            <v>4009.08</v>
          </cell>
          <cell r="Y862">
            <v>0</v>
          </cell>
          <cell r="Z862">
            <v>4623.92</v>
          </cell>
          <cell r="AA862">
            <v>5121.3900000000003</v>
          </cell>
          <cell r="AB862">
            <v>5191.03</v>
          </cell>
          <cell r="AC862">
            <v>5262.62</v>
          </cell>
          <cell r="AD862">
            <v>4799.54</v>
          </cell>
          <cell r="AE862">
            <v>5155.9799999999996</v>
          </cell>
          <cell r="AF862">
            <v>4651.9399999999996</v>
          </cell>
          <cell r="AG862">
            <v>4680.3100000000004</v>
          </cell>
          <cell r="AH862">
            <v>5336.22</v>
          </cell>
          <cell r="AI862">
            <v>0</v>
          </cell>
          <cell r="AJ862" t="str">
            <v>negativa</v>
          </cell>
          <cell r="AK862" t="str">
            <v>Negativa</v>
          </cell>
          <cell r="AL862" t="str">
            <v>13006-0</v>
          </cell>
          <cell r="AM862" t="str">
            <v>Não consta</v>
          </cell>
          <cell r="AN862" t="str">
            <v>não consta</v>
          </cell>
          <cell r="AO862" t="str">
            <v>13006-0</v>
          </cell>
          <cell r="AP862">
            <v>0</v>
          </cell>
          <cell r="AQ862" t="str">
            <v>NA</v>
          </cell>
          <cell r="AR862" t="str">
            <v>Inclusão de PMC. ABRIL - verificar se é restrito hospitalar ou não</v>
          </cell>
          <cell r="AS862">
            <v>0</v>
          </cell>
          <cell r="AT862">
            <v>3344.75</v>
          </cell>
          <cell r="AU862">
            <v>3842.22</v>
          </cell>
          <cell r="AV862">
            <v>3896.27</v>
          </cell>
          <cell r="AW862">
            <v>3951.87</v>
          </cell>
          <cell r="AX862">
            <v>3593.05</v>
          </cell>
          <cell r="AY862">
            <v>3869.06</v>
          </cell>
          <cell r="AZ862">
            <v>3365.02</v>
          </cell>
          <cell r="BA862">
            <v>3385.54</v>
          </cell>
          <cell r="BB862">
            <v>4009.08</v>
          </cell>
          <cell r="BC862">
            <v>0</v>
          </cell>
          <cell r="BD862">
            <v>4623.92</v>
          </cell>
          <cell r="BE862">
            <v>5121.3900000000003</v>
          </cell>
          <cell r="BF862">
            <v>5191.03</v>
          </cell>
          <cell r="BG862">
            <v>5262.62</v>
          </cell>
          <cell r="BH862">
            <v>4799.54</v>
          </cell>
          <cell r="BI862">
            <v>5155.9799999999996</v>
          </cell>
          <cell r="BJ862">
            <v>4651.9399999999996</v>
          </cell>
          <cell r="BK862">
            <v>4680.3100000000004</v>
          </cell>
          <cell r="BL862">
            <v>5336.22</v>
          </cell>
          <cell r="BN862" t="str">
            <v>13006-0</v>
          </cell>
          <cell r="BO862" t="str">
            <v>13006-0</v>
          </cell>
          <cell r="BR862">
            <v>2983.38</v>
          </cell>
          <cell r="BS862">
            <v>3109.28</v>
          </cell>
          <cell r="BU862">
            <v>3738.5</v>
          </cell>
          <cell r="BV862">
            <v>3896.27</v>
          </cell>
          <cell r="BW862">
            <v>4.2201417680888031E-2</v>
          </cell>
          <cell r="BX862">
            <v>1.4176808880300706E-6</v>
          </cell>
          <cell r="CA862">
            <v>0</v>
          </cell>
          <cell r="CB862">
            <v>3896.27</v>
          </cell>
          <cell r="CC862">
            <v>3896.2704736072037</v>
          </cell>
          <cell r="CD862">
            <v>4.7360720373035292E-4</v>
          </cell>
          <cell r="CE862" t="e">
            <v>#N/A</v>
          </cell>
          <cell r="CG862" t="str">
            <v>Monitorado CMED</v>
          </cell>
          <cell r="CI862" t="str">
            <v>Medicamento</v>
          </cell>
          <cell r="CJ862" t="e">
            <v>#N/A</v>
          </cell>
          <cell r="CK862">
            <v>68865.320000000007</v>
          </cell>
        </row>
        <row r="863">
          <cell r="K863" t="str">
            <v>12647-0</v>
          </cell>
          <cell r="L863" t="str">
            <v>NEODAZOL 450MG/FR PO EXT CT VD 1X15ML</v>
          </cell>
          <cell r="M863">
            <v>1046503080016</v>
          </cell>
          <cell r="N863">
            <v>14.55</v>
          </cell>
          <cell r="O863">
            <v>0</v>
          </cell>
          <cell r="P863">
            <v>12.49</v>
          </cell>
          <cell r="Q863">
            <v>14.35</v>
          </cell>
          <cell r="R863">
            <v>14.55</v>
          </cell>
          <cell r="S863">
            <v>14.76</v>
          </cell>
          <cell r="T863">
            <v>13.42</v>
          </cell>
          <cell r="U863">
            <v>14.45</v>
          </cell>
          <cell r="V863">
            <v>12.56</v>
          </cell>
          <cell r="W863">
            <v>12.64</v>
          </cell>
          <cell r="X863">
            <v>14.97</v>
          </cell>
          <cell r="Y863">
            <v>0</v>
          </cell>
          <cell r="Z863">
            <v>17.27</v>
          </cell>
          <cell r="AA863">
            <v>19.13</v>
          </cell>
          <cell r="AB863">
            <v>19.39</v>
          </cell>
          <cell r="AC863">
            <v>19.66</v>
          </cell>
          <cell r="AD863">
            <v>17.93</v>
          </cell>
          <cell r="AE863">
            <v>19.260000000000002</v>
          </cell>
          <cell r="AF863">
            <v>17.36</v>
          </cell>
          <cell r="AG863">
            <v>17.47</v>
          </cell>
          <cell r="AH863">
            <v>19.93</v>
          </cell>
          <cell r="AI863">
            <v>0</v>
          </cell>
          <cell r="AJ863" t="str">
            <v>negativa</v>
          </cell>
          <cell r="AK863" t="str">
            <v>Negativa</v>
          </cell>
          <cell r="AL863" t="str">
            <v>12647-0</v>
          </cell>
          <cell r="AM863" t="str">
            <v>Não consta</v>
          </cell>
          <cell r="AN863" t="str">
            <v>não consta</v>
          </cell>
          <cell r="AO863" t="str">
            <v>12647-0</v>
          </cell>
          <cell r="AP863">
            <v>0</v>
          </cell>
          <cell r="AQ863" t="str">
            <v>NA</v>
          </cell>
          <cell r="AR863">
            <v>0</v>
          </cell>
          <cell r="AS863">
            <v>0</v>
          </cell>
          <cell r="AT863">
            <v>12.49</v>
          </cell>
          <cell r="AU863">
            <v>14.35</v>
          </cell>
          <cell r="AV863">
            <v>14.55</v>
          </cell>
          <cell r="AW863">
            <v>14.76</v>
          </cell>
          <cell r="AX863">
            <v>13.42</v>
          </cell>
          <cell r="AY863">
            <v>14.45</v>
          </cell>
          <cell r="AZ863">
            <v>12.56</v>
          </cell>
          <cell r="BA863">
            <v>12.64</v>
          </cell>
          <cell r="BB863">
            <v>14.97</v>
          </cell>
          <cell r="BC863">
            <v>0</v>
          </cell>
          <cell r="BD863">
            <v>17.27</v>
          </cell>
          <cell r="BE863">
            <v>19.13</v>
          </cell>
          <cell r="BF863">
            <v>19.39</v>
          </cell>
          <cell r="BG863">
            <v>19.66</v>
          </cell>
          <cell r="BH863">
            <v>17.93</v>
          </cell>
          <cell r="BI863">
            <v>19.260000000000002</v>
          </cell>
          <cell r="BJ863">
            <v>17.36</v>
          </cell>
          <cell r="BK863">
            <v>17.47</v>
          </cell>
          <cell r="BL863">
            <v>19.93</v>
          </cell>
          <cell r="BN863" t="str">
            <v>12647-0</v>
          </cell>
          <cell r="BO863" t="str">
            <v>12647-0</v>
          </cell>
          <cell r="BR863">
            <v>11.61</v>
          </cell>
          <cell r="BS863">
            <v>11.61</v>
          </cell>
          <cell r="BU863">
            <v>14.55</v>
          </cell>
          <cell r="BV863">
            <v>14.55</v>
          </cell>
          <cell r="BW863">
            <v>0</v>
          </cell>
          <cell r="BX863">
            <v>0</v>
          </cell>
          <cell r="CA863">
            <v>0</v>
          </cell>
          <cell r="CB863">
            <v>14.55</v>
          </cell>
          <cell r="CC863">
            <v>14.550001768610702</v>
          </cell>
          <cell r="CD863">
            <v>1.7686107014469599E-6</v>
          </cell>
          <cell r="CE863" t="e">
            <v>#N/A</v>
          </cell>
          <cell r="CG863" t="str">
            <v>Monitorado CMED</v>
          </cell>
          <cell r="CI863" t="str">
            <v>Medicamento</v>
          </cell>
          <cell r="CJ863" t="e">
            <v>#N/A</v>
          </cell>
          <cell r="CK863">
            <v>257.16999999999996</v>
          </cell>
        </row>
        <row r="864">
          <cell r="K864" t="str">
            <v>12621-0</v>
          </cell>
          <cell r="L864" t="str">
            <v>NEODAZOL 500MG COMP CT BL 1X4</v>
          </cell>
          <cell r="M864">
            <v>1728702030058</v>
          </cell>
          <cell r="N864">
            <v>14.16</v>
          </cell>
          <cell r="O864">
            <v>0</v>
          </cell>
          <cell r="P864">
            <v>12.16</v>
          </cell>
          <cell r="Q864">
            <v>13.96</v>
          </cell>
          <cell r="R864">
            <v>14.16</v>
          </cell>
          <cell r="S864">
            <v>14.36</v>
          </cell>
          <cell r="T864">
            <v>13.06</v>
          </cell>
          <cell r="U864">
            <v>14.06</v>
          </cell>
          <cell r="V864">
            <v>12.23</v>
          </cell>
          <cell r="W864">
            <v>12.3</v>
          </cell>
          <cell r="X864">
            <v>14.57</v>
          </cell>
          <cell r="Y864">
            <v>0</v>
          </cell>
          <cell r="Z864">
            <v>16.809999999999999</v>
          </cell>
          <cell r="AA864">
            <v>18.61</v>
          </cell>
          <cell r="AB864">
            <v>18.87</v>
          </cell>
          <cell r="AC864">
            <v>19.12</v>
          </cell>
          <cell r="AD864">
            <v>17.45</v>
          </cell>
          <cell r="AE864">
            <v>18.739999999999998</v>
          </cell>
          <cell r="AF864">
            <v>16.91</v>
          </cell>
          <cell r="AG864">
            <v>17</v>
          </cell>
          <cell r="AH864">
            <v>19.39</v>
          </cell>
          <cell r="AI864">
            <v>0</v>
          </cell>
          <cell r="AJ864" t="str">
            <v>negativa</v>
          </cell>
          <cell r="AK864" t="str">
            <v>Negativa</v>
          </cell>
          <cell r="AL864" t="str">
            <v>12621-0</v>
          </cell>
          <cell r="AM864" t="str">
            <v>Não consta</v>
          </cell>
          <cell r="AN864" t="str">
            <v>não consta</v>
          </cell>
          <cell r="AO864" t="str">
            <v>12621-0</v>
          </cell>
          <cell r="AP864">
            <v>0</v>
          </cell>
          <cell r="AQ864" t="str">
            <v>NA</v>
          </cell>
          <cell r="AR864">
            <v>0</v>
          </cell>
          <cell r="AS864">
            <v>0</v>
          </cell>
          <cell r="AT864">
            <v>12.16</v>
          </cell>
          <cell r="AU864">
            <v>13.96</v>
          </cell>
          <cell r="AV864">
            <v>14.16</v>
          </cell>
          <cell r="AW864">
            <v>14.36</v>
          </cell>
          <cell r="AX864">
            <v>13.06</v>
          </cell>
          <cell r="AY864">
            <v>14.06</v>
          </cell>
          <cell r="AZ864">
            <v>12.23</v>
          </cell>
          <cell r="BA864">
            <v>12.3</v>
          </cell>
          <cell r="BB864">
            <v>14.57</v>
          </cell>
          <cell r="BC864">
            <v>0</v>
          </cell>
          <cell r="BD864">
            <v>16.809999999999999</v>
          </cell>
          <cell r="BE864">
            <v>18.61</v>
          </cell>
          <cell r="BF864">
            <v>18.87</v>
          </cell>
          <cell r="BG864">
            <v>19.12</v>
          </cell>
          <cell r="BH864">
            <v>17.45</v>
          </cell>
          <cell r="BI864">
            <v>18.739999999999998</v>
          </cell>
          <cell r="BJ864">
            <v>16.91</v>
          </cell>
          <cell r="BK864">
            <v>17</v>
          </cell>
          <cell r="BL864">
            <v>19.39</v>
          </cell>
          <cell r="BN864" t="str">
            <v>12621-0</v>
          </cell>
          <cell r="BO864" t="str">
            <v>12621-0</v>
          </cell>
          <cell r="BR864">
            <v>11.3</v>
          </cell>
          <cell r="BS864">
            <v>11.3</v>
          </cell>
          <cell r="BU864">
            <v>14.16</v>
          </cell>
          <cell r="BV864">
            <v>14.16</v>
          </cell>
          <cell r="BW864">
            <v>0</v>
          </cell>
          <cell r="BX864">
            <v>0</v>
          </cell>
          <cell r="CA864">
            <v>0</v>
          </cell>
          <cell r="CB864">
            <v>14.16</v>
          </cell>
          <cell r="CC864">
            <v>14.16000172120464</v>
          </cell>
          <cell r="CD864">
            <v>1.7212046401482439E-6</v>
          </cell>
          <cell r="CE864" t="e">
            <v>#N/A</v>
          </cell>
          <cell r="CG864" t="str">
            <v>Monitorado CMED</v>
          </cell>
          <cell r="CI864" t="str">
            <v>Medicamento</v>
          </cell>
          <cell r="CJ864" t="e">
            <v>#N/A</v>
          </cell>
          <cell r="CK864">
            <v>250.27999999999997</v>
          </cell>
        </row>
        <row r="865">
          <cell r="K865" t="str">
            <v>12646-0</v>
          </cell>
          <cell r="L865" t="str">
            <v>NEODAZOL 900MG/FR PO EXT CT VD 1X30ML</v>
          </cell>
          <cell r="M865">
            <v>1046503080032</v>
          </cell>
          <cell r="N865">
            <v>21.6</v>
          </cell>
          <cell r="O865">
            <v>0</v>
          </cell>
          <cell r="P865">
            <v>18.55</v>
          </cell>
          <cell r="Q865">
            <v>21.3</v>
          </cell>
          <cell r="R865">
            <v>21.6</v>
          </cell>
          <cell r="S865">
            <v>21.91</v>
          </cell>
          <cell r="T865">
            <v>19.920000000000002</v>
          </cell>
          <cell r="U865">
            <v>21.45</v>
          </cell>
          <cell r="V865">
            <v>18.66</v>
          </cell>
          <cell r="W865">
            <v>18.77</v>
          </cell>
          <cell r="X865">
            <v>22.23</v>
          </cell>
          <cell r="Y865">
            <v>0</v>
          </cell>
          <cell r="Z865">
            <v>25.64</v>
          </cell>
          <cell r="AA865">
            <v>28.39</v>
          </cell>
          <cell r="AB865">
            <v>28.78</v>
          </cell>
          <cell r="AC865">
            <v>29.18</v>
          </cell>
          <cell r="AD865">
            <v>26.61</v>
          </cell>
          <cell r="AE865">
            <v>28.58</v>
          </cell>
          <cell r="AF865">
            <v>25.8</v>
          </cell>
          <cell r="AG865">
            <v>25.95</v>
          </cell>
          <cell r="AH865">
            <v>29.59</v>
          </cell>
          <cell r="AI865">
            <v>0</v>
          </cell>
          <cell r="AJ865" t="str">
            <v>negativa</v>
          </cell>
          <cell r="AK865" t="str">
            <v>Negativa</v>
          </cell>
          <cell r="AL865" t="str">
            <v>12646-0</v>
          </cell>
          <cell r="AM865" t="str">
            <v>Não consta</v>
          </cell>
          <cell r="AN865" t="str">
            <v>não consta</v>
          </cell>
          <cell r="AO865" t="str">
            <v>12646-0</v>
          </cell>
          <cell r="AP865">
            <v>0</v>
          </cell>
          <cell r="AQ865" t="str">
            <v>NA</v>
          </cell>
          <cell r="AR865">
            <v>0</v>
          </cell>
          <cell r="AS865">
            <v>0</v>
          </cell>
          <cell r="AT865">
            <v>18.55</v>
          </cell>
          <cell r="AU865">
            <v>21.3</v>
          </cell>
          <cell r="AV865">
            <v>21.6</v>
          </cell>
          <cell r="AW865">
            <v>21.91</v>
          </cell>
          <cell r="AX865">
            <v>19.920000000000002</v>
          </cell>
          <cell r="AY865">
            <v>21.45</v>
          </cell>
          <cell r="AZ865">
            <v>18.66</v>
          </cell>
          <cell r="BA865">
            <v>18.77</v>
          </cell>
          <cell r="BB865">
            <v>22.23</v>
          </cell>
          <cell r="BC865">
            <v>0</v>
          </cell>
          <cell r="BD865">
            <v>25.64</v>
          </cell>
          <cell r="BE865">
            <v>28.39</v>
          </cell>
          <cell r="BF865">
            <v>28.78</v>
          </cell>
          <cell r="BG865">
            <v>29.18</v>
          </cell>
          <cell r="BH865">
            <v>26.61</v>
          </cell>
          <cell r="BI865">
            <v>28.58</v>
          </cell>
          <cell r="BJ865">
            <v>25.8</v>
          </cell>
          <cell r="BK865">
            <v>25.95</v>
          </cell>
          <cell r="BL865">
            <v>29.59</v>
          </cell>
          <cell r="BN865" t="str">
            <v>12646-0</v>
          </cell>
          <cell r="BO865" t="str">
            <v>12646-0</v>
          </cell>
          <cell r="BR865">
            <v>17.239999999999998</v>
          </cell>
          <cell r="BS865">
            <v>17.239999999999998</v>
          </cell>
          <cell r="BU865">
            <v>21.6</v>
          </cell>
          <cell r="BV865">
            <v>21.6</v>
          </cell>
          <cell r="BW865">
            <v>0</v>
          </cell>
          <cell r="BX865">
            <v>0</v>
          </cell>
          <cell r="CA865">
            <v>0</v>
          </cell>
          <cell r="CB865">
            <v>21.6</v>
          </cell>
          <cell r="CC865">
            <v>21.600002625566404</v>
          </cell>
          <cell r="CD865">
            <v>2.6255664025143233E-6</v>
          </cell>
          <cell r="CE865" t="e">
            <v>#N/A</v>
          </cell>
          <cell r="CG865" t="str">
            <v>Monitorado CMED</v>
          </cell>
          <cell r="CI865" t="str">
            <v>Medicamento</v>
          </cell>
          <cell r="CJ865" t="e">
            <v>#N/A</v>
          </cell>
          <cell r="CK865">
            <v>381.82</v>
          </cell>
        </row>
        <row r="866">
          <cell r="K866" t="str">
            <v>12612-0</v>
          </cell>
          <cell r="L866" t="str">
            <v>NEODEX 0,5MG COMP CT BL 1X10</v>
          </cell>
          <cell r="M866">
            <v>1728703580019</v>
          </cell>
          <cell r="N866">
            <v>3.66</v>
          </cell>
          <cell r="O866">
            <v>0</v>
          </cell>
          <cell r="P866">
            <v>3.61</v>
          </cell>
          <cell r="Q866">
            <v>3.61</v>
          </cell>
          <cell r="R866">
            <v>3.66</v>
          </cell>
          <cell r="S866">
            <v>3.7</v>
          </cell>
          <cell r="T866">
            <v>3.41</v>
          </cell>
          <cell r="U866">
            <v>3.64</v>
          </cell>
          <cell r="V866">
            <v>3.64</v>
          </cell>
          <cell r="W866">
            <v>3.66</v>
          </cell>
          <cell r="X866">
            <v>3.75</v>
          </cell>
          <cell r="Y866">
            <v>0</v>
          </cell>
          <cell r="Z866">
            <v>4.99</v>
          </cell>
          <cell r="AA866">
            <v>4.99</v>
          </cell>
          <cell r="AB866">
            <v>5.0599999999999996</v>
          </cell>
          <cell r="AC866">
            <v>5.12</v>
          </cell>
          <cell r="AD866">
            <v>4.71</v>
          </cell>
          <cell r="AE866">
            <v>5.03</v>
          </cell>
          <cell r="AF866">
            <v>5.03</v>
          </cell>
          <cell r="AG866">
            <v>5.0599999999999996</v>
          </cell>
          <cell r="AH866">
            <v>5.18</v>
          </cell>
          <cell r="AI866">
            <v>0</v>
          </cell>
          <cell r="AJ866" t="str">
            <v>positiva</v>
          </cell>
          <cell r="AK866" t="str">
            <v>positiva</v>
          </cell>
          <cell r="AL866" t="str">
            <v>12612-0</v>
          </cell>
          <cell r="AM866" t="str">
            <v>Não consta</v>
          </cell>
          <cell r="AN866" t="str">
            <v>não consta</v>
          </cell>
          <cell r="AO866" t="str">
            <v>12612-0</v>
          </cell>
          <cell r="AP866">
            <v>0</v>
          </cell>
          <cell r="AQ866" t="str">
            <v>NA</v>
          </cell>
          <cell r="AR866">
            <v>0</v>
          </cell>
          <cell r="AS866">
            <v>0</v>
          </cell>
          <cell r="AT866">
            <v>3.61</v>
          </cell>
          <cell r="AU866">
            <v>3.61</v>
          </cell>
          <cell r="AV866">
            <v>3.66</v>
          </cell>
          <cell r="AW866">
            <v>3.7</v>
          </cell>
          <cell r="AX866">
            <v>3.41</v>
          </cell>
          <cell r="AY866">
            <v>3.64</v>
          </cell>
          <cell r="AZ866">
            <v>3.64</v>
          </cell>
          <cell r="BA866">
            <v>3.66</v>
          </cell>
          <cell r="BB866">
            <v>3.75</v>
          </cell>
          <cell r="BC866">
            <v>0</v>
          </cell>
          <cell r="BD866">
            <v>4.99</v>
          </cell>
          <cell r="BE866">
            <v>4.99</v>
          </cell>
          <cell r="BF866">
            <v>5.0599999999999996</v>
          </cell>
          <cell r="BG866">
            <v>5.12</v>
          </cell>
          <cell r="BH866">
            <v>4.71</v>
          </cell>
          <cell r="BI866">
            <v>5.03</v>
          </cell>
          <cell r="BJ866">
            <v>5.03</v>
          </cell>
          <cell r="BK866">
            <v>5.0599999999999996</v>
          </cell>
          <cell r="BL866">
            <v>5.18</v>
          </cell>
          <cell r="BN866" t="str">
            <v>12612-0</v>
          </cell>
          <cell r="BO866" t="str">
            <v>12612-0</v>
          </cell>
          <cell r="BR866">
            <v>3</v>
          </cell>
          <cell r="BS866">
            <v>3</v>
          </cell>
          <cell r="BU866">
            <v>3.66</v>
          </cell>
          <cell r="BV866">
            <v>3.66</v>
          </cell>
          <cell r="BW866">
            <v>0</v>
          </cell>
          <cell r="BX866">
            <v>0</v>
          </cell>
          <cell r="CA866">
            <v>0</v>
          </cell>
          <cell r="CB866">
            <v>3.66</v>
          </cell>
          <cell r="CC866">
            <v>3.6599994143999997</v>
          </cell>
          <cell r="CD866">
            <v>-5.8560000049112659E-7</v>
          </cell>
          <cell r="CE866" t="e">
            <v>#N/A</v>
          </cell>
          <cell r="CG866" t="str">
            <v>Monitorado CMED</v>
          </cell>
          <cell r="CI866" t="str">
            <v>Medicamento</v>
          </cell>
          <cell r="CJ866" t="e">
            <v>#N/A</v>
          </cell>
          <cell r="CK866">
            <v>69.029999999999987</v>
          </cell>
        </row>
        <row r="867">
          <cell r="K867" t="str">
            <v>12692-0</v>
          </cell>
          <cell r="L867" t="str">
            <v>NEODEX 0,5MG/5ML ELIX CT VD 1X120ML</v>
          </cell>
          <cell r="M867">
            <v>1558403540037</v>
          </cell>
          <cell r="N867">
            <v>11.04</v>
          </cell>
          <cell r="O867">
            <v>3.2299999999999995E-2</v>
          </cell>
          <cell r="P867">
            <v>11.25</v>
          </cell>
          <cell r="Q867">
            <v>11.25</v>
          </cell>
          <cell r="R867">
            <v>11.39</v>
          </cell>
          <cell r="S867">
            <v>11.53</v>
          </cell>
          <cell r="T867">
            <v>10.61</v>
          </cell>
          <cell r="U867">
            <v>11.32</v>
          </cell>
          <cell r="V867">
            <v>11.32</v>
          </cell>
          <cell r="W867">
            <v>11.39</v>
          </cell>
          <cell r="X867">
            <v>11.68</v>
          </cell>
          <cell r="Y867">
            <v>0</v>
          </cell>
          <cell r="Z867">
            <v>15.55</v>
          </cell>
          <cell r="AA867">
            <v>15.55</v>
          </cell>
          <cell r="AB867">
            <v>15.75</v>
          </cell>
          <cell r="AC867">
            <v>15.94</v>
          </cell>
          <cell r="AD867">
            <v>14.67</v>
          </cell>
          <cell r="AE867">
            <v>15.65</v>
          </cell>
          <cell r="AF867">
            <v>15.65</v>
          </cell>
          <cell r="AG867">
            <v>15.75</v>
          </cell>
          <cell r="AH867">
            <v>16.149999999999999</v>
          </cell>
          <cell r="AI867">
            <v>0</v>
          </cell>
          <cell r="AJ867" t="str">
            <v>positiva</v>
          </cell>
          <cell r="AK867" t="str">
            <v>positiva</v>
          </cell>
          <cell r="AL867" t="str">
            <v>12692-0</v>
          </cell>
          <cell r="AM867" t="str">
            <v>Não consta</v>
          </cell>
          <cell r="AN867" t="str">
            <v>não consta</v>
          </cell>
          <cell r="AO867" t="str">
            <v>12692-0</v>
          </cell>
          <cell r="AP867">
            <v>0</v>
          </cell>
          <cell r="AQ867" t="str">
            <v>NA</v>
          </cell>
          <cell r="AR867">
            <v>0</v>
          </cell>
          <cell r="AS867">
            <v>0</v>
          </cell>
          <cell r="AT867">
            <v>11.25</v>
          </cell>
          <cell r="AU867">
            <v>11.25</v>
          </cell>
          <cell r="AV867">
            <v>11.39</v>
          </cell>
          <cell r="AW867">
            <v>11.53</v>
          </cell>
          <cell r="AX867">
            <v>10.61</v>
          </cell>
          <cell r="AY867">
            <v>11.32</v>
          </cell>
          <cell r="AZ867">
            <v>11.32</v>
          </cell>
          <cell r="BA867">
            <v>11.39</v>
          </cell>
          <cell r="BB867">
            <v>11.68</v>
          </cell>
          <cell r="BC867">
            <v>0</v>
          </cell>
          <cell r="BD867">
            <v>15.55</v>
          </cell>
          <cell r="BE867">
            <v>15.55</v>
          </cell>
          <cell r="BF867">
            <v>15.75</v>
          </cell>
          <cell r="BG867">
            <v>15.94</v>
          </cell>
          <cell r="BH867">
            <v>14.67</v>
          </cell>
          <cell r="BI867">
            <v>15.65</v>
          </cell>
          <cell r="BJ867">
            <v>15.65</v>
          </cell>
          <cell r="BK867">
            <v>15.75</v>
          </cell>
          <cell r="BL867">
            <v>16.149999999999999</v>
          </cell>
          <cell r="BN867" t="str">
            <v>12692-0</v>
          </cell>
          <cell r="BO867" t="str">
            <v>12692-0</v>
          </cell>
          <cell r="BR867">
            <v>9.0500000000000007</v>
          </cell>
          <cell r="BS867">
            <v>9.34</v>
          </cell>
          <cell r="BU867">
            <v>11.04</v>
          </cell>
          <cell r="BV867">
            <v>11.39</v>
          </cell>
          <cell r="BW867">
            <v>3.1702898550724834E-2</v>
          </cell>
          <cell r="BX867">
            <v>-5.971014492751614E-4</v>
          </cell>
          <cell r="CA867">
            <v>0</v>
          </cell>
          <cell r="CB867">
            <v>11.39</v>
          </cell>
          <cell r="CC867">
            <v>11.389998177599999</v>
          </cell>
          <cell r="CD867">
            <v>-1.8224000015720776E-6</v>
          </cell>
          <cell r="CE867" t="e">
            <v>#N/A</v>
          </cell>
          <cell r="CG867" t="str">
            <v>Monitorado CMED</v>
          </cell>
          <cell r="CI867" t="str">
            <v>Medicamento</v>
          </cell>
          <cell r="CJ867" t="e">
            <v>#N/A</v>
          </cell>
          <cell r="CK867">
            <v>214.92999999999998</v>
          </cell>
        </row>
        <row r="868">
          <cell r="K868" t="str">
            <v>12884-0</v>
          </cell>
          <cell r="L868" t="str">
            <v>NEODEX 0,5MG/5ML ELIX CT VD 50X120ML</v>
          </cell>
          <cell r="M868">
            <v>1046504260050</v>
          </cell>
          <cell r="N868">
            <v>447.21</v>
          </cell>
          <cell r="O868">
            <v>0</v>
          </cell>
          <cell r="P868">
            <v>441.82</v>
          </cell>
          <cell r="Q868">
            <v>441.82</v>
          </cell>
          <cell r="R868">
            <v>447.21</v>
          </cell>
          <cell r="S868">
            <v>452.73</v>
          </cell>
          <cell r="T868">
            <v>416.72</v>
          </cell>
          <cell r="U868">
            <v>444.5</v>
          </cell>
          <cell r="V868">
            <v>444.5</v>
          </cell>
          <cell r="W868">
            <v>447.21</v>
          </cell>
          <cell r="X868">
            <v>458.39</v>
          </cell>
          <cell r="Y868">
            <v>0</v>
          </cell>
          <cell r="Z868">
            <v>610.79</v>
          </cell>
          <cell r="AA868">
            <v>610.79</v>
          </cell>
          <cell r="AB868">
            <v>618.24</v>
          </cell>
          <cell r="AC868">
            <v>625.87</v>
          </cell>
          <cell r="AD868">
            <v>576.09</v>
          </cell>
          <cell r="AE868">
            <v>614.5</v>
          </cell>
          <cell r="AF868">
            <v>614.5</v>
          </cell>
          <cell r="AG868">
            <v>618.24</v>
          </cell>
          <cell r="AH868">
            <v>633.70000000000005</v>
          </cell>
          <cell r="AI868">
            <v>0</v>
          </cell>
          <cell r="AJ868" t="str">
            <v>positiva</v>
          </cell>
          <cell r="AK868" t="str">
            <v>positiva</v>
          </cell>
          <cell r="AL868" t="str">
            <v>12884-0</v>
          </cell>
          <cell r="AM868" t="str">
            <v>Não consta</v>
          </cell>
          <cell r="AN868" t="str">
            <v>não consta</v>
          </cell>
          <cell r="AO868" t="str">
            <v>12884-0</v>
          </cell>
          <cell r="AP868">
            <v>0</v>
          </cell>
          <cell r="AQ868" t="str">
            <v>NA</v>
          </cell>
          <cell r="AR868" t="str">
            <v>Inclusão de PMC. ABRIL - verificar se é restrito hospitalar ou não</v>
          </cell>
          <cell r="AS868">
            <v>0</v>
          </cell>
          <cell r="AT868">
            <v>441.82</v>
          </cell>
          <cell r="AU868">
            <v>441.82</v>
          </cell>
          <cell r="AV868">
            <v>447.21</v>
          </cell>
          <cell r="AW868">
            <v>452.73</v>
          </cell>
          <cell r="AX868">
            <v>416.72</v>
          </cell>
          <cell r="AY868">
            <v>444.5</v>
          </cell>
          <cell r="AZ868">
            <v>444.5</v>
          </cell>
          <cell r="BA868">
            <v>447.21</v>
          </cell>
          <cell r="BB868">
            <v>458.39</v>
          </cell>
          <cell r="BC868">
            <v>0</v>
          </cell>
          <cell r="BD868">
            <v>610.79</v>
          </cell>
          <cell r="BE868">
            <v>610.79</v>
          </cell>
          <cell r="BF868">
            <v>618.24</v>
          </cell>
          <cell r="BG868">
            <v>625.87</v>
          </cell>
          <cell r="BH868">
            <v>576.09</v>
          </cell>
          <cell r="BI868">
            <v>614.5</v>
          </cell>
          <cell r="BJ868">
            <v>614.5</v>
          </cell>
          <cell r="BK868">
            <v>618.24</v>
          </cell>
          <cell r="BL868">
            <v>633.70000000000005</v>
          </cell>
          <cell r="BN868" t="str">
            <v>12884-0</v>
          </cell>
          <cell r="BO868" t="str">
            <v>12884-0</v>
          </cell>
          <cell r="BR868">
            <v>366.71</v>
          </cell>
          <cell r="BS868">
            <v>366.71</v>
          </cell>
          <cell r="BU868">
            <v>447.21</v>
          </cell>
          <cell r="BV868">
            <v>447.21</v>
          </cell>
          <cell r="BW868">
            <v>0</v>
          </cell>
          <cell r="BX868">
            <v>0</v>
          </cell>
          <cell r="CA868">
            <v>0</v>
          </cell>
          <cell r="CB868">
            <v>447.21</v>
          </cell>
          <cell r="CC868">
            <v>447.20992844639989</v>
          </cell>
          <cell r="CD868">
            <v>-7.1553600093920977E-5</v>
          </cell>
          <cell r="CE868" t="e">
            <v>#N/A</v>
          </cell>
          <cell r="CG868" t="str">
            <v>Monitorado CMED</v>
          </cell>
          <cell r="CI868" t="str">
            <v>Medicamento</v>
          </cell>
          <cell r="CJ868" t="e">
            <v>#N/A</v>
          </cell>
          <cell r="CK868">
            <v>8439.02</v>
          </cell>
        </row>
        <row r="869">
          <cell r="K869" t="str">
            <v>15579-0</v>
          </cell>
          <cell r="L869" t="str">
            <v>NEODIA 1,5MG COMP CT BL 1X1</v>
          </cell>
          <cell r="M869">
            <v>1558400790016</v>
          </cell>
          <cell r="N869">
            <v>12.33</v>
          </cell>
          <cell r="O869">
            <v>3.2299999999999995E-2</v>
          </cell>
          <cell r="P869">
            <v>12.58</v>
          </cell>
          <cell r="Q869">
            <v>12.58</v>
          </cell>
          <cell r="R869">
            <v>12.73</v>
          </cell>
          <cell r="S869">
            <v>12.89</v>
          </cell>
          <cell r="T869">
            <v>11.86</v>
          </cell>
          <cell r="U869">
            <v>12.65</v>
          </cell>
          <cell r="V869">
            <v>12.65</v>
          </cell>
          <cell r="W869">
            <v>12.73</v>
          </cell>
          <cell r="X869">
            <v>13.05</v>
          </cell>
          <cell r="Y869">
            <v>0</v>
          </cell>
          <cell r="Z869">
            <v>17.39</v>
          </cell>
          <cell r="AA869">
            <v>17.39</v>
          </cell>
          <cell r="AB869">
            <v>17.600000000000001</v>
          </cell>
          <cell r="AC869">
            <v>17.82</v>
          </cell>
          <cell r="AD869">
            <v>16.399999999999999</v>
          </cell>
          <cell r="AE869">
            <v>17.489999999999998</v>
          </cell>
          <cell r="AF869">
            <v>17.489999999999998</v>
          </cell>
          <cell r="AG869">
            <v>17.600000000000001</v>
          </cell>
          <cell r="AH869">
            <v>18.04</v>
          </cell>
          <cell r="AI869">
            <v>0</v>
          </cell>
          <cell r="AJ869" t="str">
            <v>positiva</v>
          </cell>
          <cell r="AK869" t="str">
            <v>positiva</v>
          </cell>
          <cell r="AL869" t="str">
            <v>15579-0</v>
          </cell>
          <cell r="AM869" t="str">
            <v>Não consta</v>
          </cell>
          <cell r="AN869" t="str">
            <v>não consta</v>
          </cell>
          <cell r="AO869" t="str">
            <v>15579-0</v>
          </cell>
          <cell r="AP869">
            <v>0</v>
          </cell>
          <cell r="AQ869" t="str">
            <v>NA</v>
          </cell>
          <cell r="AR869" t="str">
            <v>Redução de Preço - março/2016</v>
          </cell>
          <cell r="AS869">
            <v>0</v>
          </cell>
          <cell r="AT869">
            <v>12.58</v>
          </cell>
          <cell r="AU869">
            <v>12.58</v>
          </cell>
          <cell r="AV869">
            <v>12.73</v>
          </cell>
          <cell r="AW869">
            <v>12.89</v>
          </cell>
          <cell r="AX869">
            <v>11.86</v>
          </cell>
          <cell r="AY869">
            <v>12.65</v>
          </cell>
          <cell r="AZ869">
            <v>12.65</v>
          </cell>
          <cell r="BA869">
            <v>12.73</v>
          </cell>
          <cell r="BB869">
            <v>13.05</v>
          </cell>
          <cell r="BC869">
            <v>0</v>
          </cell>
          <cell r="BD869">
            <v>17.39</v>
          </cell>
          <cell r="BE869">
            <v>17.39</v>
          </cell>
          <cell r="BF869">
            <v>17.600000000000001</v>
          </cell>
          <cell r="BG869">
            <v>17.82</v>
          </cell>
          <cell r="BH869">
            <v>16.399999999999999</v>
          </cell>
          <cell r="BI869">
            <v>17.489999999999998</v>
          </cell>
          <cell r="BJ869">
            <v>17.489999999999998</v>
          </cell>
          <cell r="BK869">
            <v>17.600000000000001</v>
          </cell>
          <cell r="BL869">
            <v>18.04</v>
          </cell>
          <cell r="BN869" t="str">
            <v>15579-0</v>
          </cell>
          <cell r="BO869" t="str">
            <v>15579-0</v>
          </cell>
          <cell r="BR869">
            <v>10.11</v>
          </cell>
          <cell r="BS869">
            <v>10.44</v>
          </cell>
          <cell r="BU869">
            <v>12.33</v>
          </cell>
          <cell r="BV869">
            <v>12.73</v>
          </cell>
          <cell r="BW869">
            <v>3.2441200324412112E-2</v>
          </cell>
          <cell r="BX869">
            <v>1.4120032441211627E-4</v>
          </cell>
          <cell r="CA869">
            <v>0</v>
          </cell>
          <cell r="CB869">
            <v>12.73</v>
          </cell>
          <cell r="CC869">
            <v>12.729997963199999</v>
          </cell>
          <cell r="CD869">
            <v>-2.0368000015480447E-6</v>
          </cell>
          <cell r="CE869" t="e">
            <v>#N/A</v>
          </cell>
          <cell r="CG869" t="str">
            <v>Monitorado abaixo CMED</v>
          </cell>
          <cell r="CI869" t="str">
            <v>Medicamento</v>
          </cell>
          <cell r="CJ869" t="e">
            <v>#N/A</v>
          </cell>
          <cell r="CK869">
            <v>240.23000000000002</v>
          </cell>
        </row>
        <row r="870">
          <cell r="K870" t="str">
            <v>12381-0</v>
          </cell>
          <cell r="L870" t="str">
            <v>NEODRIN 100MG COMP CT BL 25X4</v>
          </cell>
          <cell r="M870">
            <v>1046502790011</v>
          </cell>
          <cell r="N870">
            <v>28.83</v>
          </cell>
          <cell r="O870">
            <v>0</v>
          </cell>
          <cell r="P870">
            <v>24.75</v>
          </cell>
          <cell r="Q870">
            <v>28.43</v>
          </cell>
          <cell r="R870">
            <v>28.83</v>
          </cell>
          <cell r="S870">
            <v>29.25</v>
          </cell>
          <cell r="T870">
            <v>26.59</v>
          </cell>
          <cell r="U870">
            <v>28.63</v>
          </cell>
          <cell r="V870">
            <v>24.9</v>
          </cell>
          <cell r="W870">
            <v>25.05</v>
          </cell>
          <cell r="X870">
            <v>29.67</v>
          </cell>
          <cell r="Y870">
            <v>0</v>
          </cell>
          <cell r="Z870">
            <v>34.22</v>
          </cell>
          <cell r="AA870">
            <v>37.9</v>
          </cell>
          <cell r="AB870">
            <v>38.409999999999997</v>
          </cell>
          <cell r="AC870">
            <v>38.950000000000003</v>
          </cell>
          <cell r="AD870">
            <v>35.520000000000003</v>
          </cell>
          <cell r="AE870">
            <v>38.15</v>
          </cell>
          <cell r="AF870">
            <v>34.42</v>
          </cell>
          <cell r="AG870">
            <v>34.630000000000003</v>
          </cell>
          <cell r="AH870">
            <v>39.49</v>
          </cell>
          <cell r="AI870">
            <v>0</v>
          </cell>
          <cell r="AJ870" t="str">
            <v>negativa</v>
          </cell>
          <cell r="AK870" t="str">
            <v>Negativa</v>
          </cell>
          <cell r="AL870" t="str">
            <v>12381-0</v>
          </cell>
          <cell r="AM870" t="str">
            <v>Não consta</v>
          </cell>
          <cell r="AN870" t="str">
            <v>não consta</v>
          </cell>
          <cell r="AO870" t="str">
            <v>12381-0</v>
          </cell>
          <cell r="AP870">
            <v>0</v>
          </cell>
          <cell r="AQ870" t="str">
            <v>NA</v>
          </cell>
          <cell r="AR870">
            <v>0</v>
          </cell>
          <cell r="AS870">
            <v>0</v>
          </cell>
          <cell r="AT870">
            <v>24.75</v>
          </cell>
          <cell r="AU870">
            <v>28.43</v>
          </cell>
          <cell r="AV870">
            <v>28.83</v>
          </cell>
          <cell r="AW870">
            <v>29.25</v>
          </cell>
          <cell r="AX870">
            <v>26.59</v>
          </cell>
          <cell r="AY870">
            <v>28.63</v>
          </cell>
          <cell r="AZ870">
            <v>24.9</v>
          </cell>
          <cell r="BA870">
            <v>25.05</v>
          </cell>
          <cell r="BB870">
            <v>29.67</v>
          </cell>
          <cell r="BC870">
            <v>0</v>
          </cell>
          <cell r="BD870">
            <v>34.22</v>
          </cell>
          <cell r="BE870">
            <v>37.9</v>
          </cell>
          <cell r="BF870">
            <v>38.409999999999997</v>
          </cell>
          <cell r="BG870">
            <v>38.950000000000003</v>
          </cell>
          <cell r="BH870">
            <v>35.520000000000003</v>
          </cell>
          <cell r="BI870">
            <v>38.15</v>
          </cell>
          <cell r="BJ870">
            <v>34.42</v>
          </cell>
          <cell r="BK870">
            <v>34.630000000000003</v>
          </cell>
          <cell r="BL870">
            <v>39.49</v>
          </cell>
          <cell r="BN870" t="str">
            <v>12381-0</v>
          </cell>
          <cell r="BO870" t="str">
            <v>12381-0</v>
          </cell>
          <cell r="BR870">
            <v>23.01</v>
          </cell>
          <cell r="BS870">
            <v>23.01</v>
          </cell>
          <cell r="BU870">
            <v>28.84</v>
          </cell>
          <cell r="BV870">
            <v>28.83</v>
          </cell>
          <cell r="BW870">
            <v>-3.4674063800277377E-4</v>
          </cell>
          <cell r="BX870">
            <v>-3.4674063800277377E-4</v>
          </cell>
          <cell r="CA870">
            <v>0</v>
          </cell>
          <cell r="CB870">
            <v>28.83</v>
          </cell>
          <cell r="CC870">
            <v>28.830003504401819</v>
          </cell>
          <cell r="CD870">
            <v>3.5044018211749517E-6</v>
          </cell>
          <cell r="CE870" t="e">
            <v>#N/A</v>
          </cell>
          <cell r="CG870" t="str">
            <v>Monitorado CMED</v>
          </cell>
          <cell r="CI870" t="str">
            <v>Medicamento</v>
          </cell>
          <cell r="CJ870" t="e">
            <v>#N/A</v>
          </cell>
          <cell r="CK870">
            <v>509.59</v>
          </cell>
        </row>
        <row r="871">
          <cell r="K871" t="str">
            <v>12794-0</v>
          </cell>
          <cell r="L871" t="str">
            <v>NEOFLOXIN 400MG COMP REV CT BL 2X7</v>
          </cell>
          <cell r="M871">
            <v>1558403280094</v>
          </cell>
          <cell r="N871">
            <v>32.5</v>
          </cell>
          <cell r="O871">
            <v>4.2200000000000001E-2</v>
          </cell>
          <cell r="P871">
            <v>33.46</v>
          </cell>
          <cell r="Q871">
            <v>33.46</v>
          </cell>
          <cell r="R871">
            <v>33.869999999999997</v>
          </cell>
          <cell r="S871">
            <v>34.28</v>
          </cell>
          <cell r="T871">
            <v>31.56</v>
          </cell>
          <cell r="U871">
            <v>33.659999999999997</v>
          </cell>
          <cell r="V871">
            <v>33.659999999999997</v>
          </cell>
          <cell r="W871">
            <v>33.869999999999997</v>
          </cell>
          <cell r="X871">
            <v>34.71</v>
          </cell>
          <cell r="Y871">
            <v>0</v>
          </cell>
          <cell r="Z871">
            <v>46.26</v>
          </cell>
          <cell r="AA871">
            <v>46.26</v>
          </cell>
          <cell r="AB871">
            <v>46.82</v>
          </cell>
          <cell r="AC871">
            <v>47.39</v>
          </cell>
          <cell r="AD871">
            <v>43.63</v>
          </cell>
          <cell r="AE871">
            <v>46.53</v>
          </cell>
          <cell r="AF871">
            <v>46.53</v>
          </cell>
          <cell r="AG871">
            <v>46.82</v>
          </cell>
          <cell r="AH871">
            <v>47.98</v>
          </cell>
          <cell r="AI871">
            <v>0</v>
          </cell>
          <cell r="AJ871" t="str">
            <v>positiva</v>
          </cell>
          <cell r="AK871" t="str">
            <v>positiva</v>
          </cell>
          <cell r="AL871" t="str">
            <v>12794-0</v>
          </cell>
          <cell r="AM871" t="str">
            <v>Não consta</v>
          </cell>
          <cell r="AN871" t="str">
            <v>não consta</v>
          </cell>
          <cell r="AO871" t="str">
            <v>12794-0</v>
          </cell>
          <cell r="AP871">
            <v>0</v>
          </cell>
          <cell r="AQ871" t="str">
            <v>NA</v>
          </cell>
          <cell r="AR871">
            <v>0</v>
          </cell>
          <cell r="AS871">
            <v>0</v>
          </cell>
          <cell r="AT871">
            <v>33.46</v>
          </cell>
          <cell r="AU871">
            <v>33.46</v>
          </cell>
          <cell r="AV871">
            <v>33.869999999999997</v>
          </cell>
          <cell r="AW871">
            <v>34.28</v>
          </cell>
          <cell r="AX871">
            <v>31.56</v>
          </cell>
          <cell r="AY871">
            <v>33.659999999999997</v>
          </cell>
          <cell r="AZ871">
            <v>33.659999999999997</v>
          </cell>
          <cell r="BA871">
            <v>33.869999999999997</v>
          </cell>
          <cell r="BB871">
            <v>34.71</v>
          </cell>
          <cell r="BC871">
            <v>0</v>
          </cell>
          <cell r="BD871">
            <v>46.26</v>
          </cell>
          <cell r="BE871">
            <v>46.26</v>
          </cell>
          <cell r="BF871">
            <v>46.82</v>
          </cell>
          <cell r="BG871">
            <v>47.39</v>
          </cell>
          <cell r="BH871">
            <v>43.63</v>
          </cell>
          <cell r="BI871">
            <v>46.53</v>
          </cell>
          <cell r="BJ871">
            <v>46.53</v>
          </cell>
          <cell r="BK871">
            <v>46.82</v>
          </cell>
          <cell r="BL871">
            <v>47.98</v>
          </cell>
          <cell r="BN871" t="e">
            <v>#N/A</v>
          </cell>
          <cell r="BO871" t="str">
            <v>12794-0</v>
          </cell>
          <cell r="BR871">
            <v>26.65</v>
          </cell>
          <cell r="BS871">
            <v>27.77</v>
          </cell>
          <cell r="BU871">
            <v>32.5</v>
          </cell>
          <cell r="BV871">
            <v>33.869999999999997</v>
          </cell>
          <cell r="BW871">
            <v>4.2153846153845986E-2</v>
          </cell>
          <cell r="BX871">
            <v>-4.6153846154015077E-5</v>
          </cell>
          <cell r="CA871">
            <v>0</v>
          </cell>
          <cell r="CB871">
            <v>33.869999999999997</v>
          </cell>
          <cell r="CC871">
            <v>33.86999458079999</v>
          </cell>
          <cell r="CD871">
            <v>-5.4192000078501223E-6</v>
          </cell>
          <cell r="CE871" t="e">
            <v>#N/A</v>
          </cell>
          <cell r="CG871" t="str">
            <v>Monitorado CMED</v>
          </cell>
          <cell r="CI871" t="str">
            <v>Medicamento</v>
          </cell>
          <cell r="CJ871" t="e">
            <v>#N/A</v>
          </cell>
          <cell r="CK871">
            <v>639.08000000000004</v>
          </cell>
        </row>
        <row r="872">
          <cell r="K872" t="str">
            <v>12682-0</v>
          </cell>
          <cell r="L872" t="str">
            <v>NEOLASIL 10MG/2ML INJ CT AMP 100X2ML</v>
          </cell>
          <cell r="M872">
            <v>1046500790018</v>
          </cell>
          <cell r="N872">
            <v>185.56</v>
          </cell>
          <cell r="O872">
            <v>0</v>
          </cell>
          <cell r="P872">
            <v>159.29</v>
          </cell>
          <cell r="Q872">
            <v>182.99</v>
          </cell>
          <cell r="R872">
            <v>185.56</v>
          </cell>
          <cell r="S872">
            <v>188.21</v>
          </cell>
          <cell r="T872">
            <v>171.12</v>
          </cell>
          <cell r="U872">
            <v>184.26</v>
          </cell>
          <cell r="V872">
            <v>160.26</v>
          </cell>
          <cell r="W872">
            <v>161.24</v>
          </cell>
          <cell r="X872">
            <v>190.93</v>
          </cell>
          <cell r="Y872">
            <v>0</v>
          </cell>
          <cell r="Z872">
            <v>220.21</v>
          </cell>
          <cell r="AA872">
            <v>243.91</v>
          </cell>
          <cell r="AB872">
            <v>247.22</v>
          </cell>
          <cell r="AC872">
            <v>250.64</v>
          </cell>
          <cell r="AD872">
            <v>228.58</v>
          </cell>
          <cell r="AE872">
            <v>245.55</v>
          </cell>
          <cell r="AF872">
            <v>221.55</v>
          </cell>
          <cell r="AG872">
            <v>222.9</v>
          </cell>
          <cell r="AH872">
            <v>254.13</v>
          </cell>
          <cell r="AI872">
            <v>0</v>
          </cell>
          <cell r="AJ872" t="str">
            <v>negativa</v>
          </cell>
          <cell r="AK872" t="str">
            <v>Negativa</v>
          </cell>
          <cell r="AL872" t="str">
            <v>12682-0</v>
          </cell>
          <cell r="AM872" t="str">
            <v>Não consta</v>
          </cell>
          <cell r="AN872" t="str">
            <v>não consta</v>
          </cell>
          <cell r="AO872" t="str">
            <v>12682-0</v>
          </cell>
          <cell r="AP872">
            <v>0</v>
          </cell>
          <cell r="AQ872" t="str">
            <v>NA</v>
          </cell>
          <cell r="AR872">
            <v>0</v>
          </cell>
          <cell r="AS872">
            <v>0</v>
          </cell>
          <cell r="AT872">
            <v>159.29</v>
          </cell>
          <cell r="AU872">
            <v>182.99</v>
          </cell>
          <cell r="AV872">
            <v>185.56</v>
          </cell>
          <cell r="AW872">
            <v>188.21</v>
          </cell>
          <cell r="AX872">
            <v>171.12</v>
          </cell>
          <cell r="AY872">
            <v>184.26</v>
          </cell>
          <cell r="AZ872">
            <v>160.26</v>
          </cell>
          <cell r="BA872">
            <v>161.24</v>
          </cell>
          <cell r="BB872">
            <v>190.93</v>
          </cell>
          <cell r="BC872">
            <v>0</v>
          </cell>
          <cell r="BD872">
            <v>220.21</v>
          </cell>
          <cell r="BE872">
            <v>243.91</v>
          </cell>
          <cell r="BF872">
            <v>247.22</v>
          </cell>
          <cell r="BG872">
            <v>250.64</v>
          </cell>
          <cell r="BH872">
            <v>228.58</v>
          </cell>
          <cell r="BI872">
            <v>245.55</v>
          </cell>
          <cell r="BJ872">
            <v>221.55</v>
          </cell>
          <cell r="BK872">
            <v>222.9</v>
          </cell>
          <cell r="BL872">
            <v>254.13</v>
          </cell>
          <cell r="BN872" t="str">
            <v>12682-0</v>
          </cell>
          <cell r="BO872" t="str">
            <v>12682-0</v>
          </cell>
          <cell r="BR872">
            <v>148.08000000000001</v>
          </cell>
          <cell r="BS872">
            <v>148.08000000000001</v>
          </cell>
          <cell r="BU872">
            <v>185.56</v>
          </cell>
          <cell r="BV872">
            <v>185.56</v>
          </cell>
          <cell r="BW872">
            <v>0</v>
          </cell>
          <cell r="BX872">
            <v>0</v>
          </cell>
          <cell r="CA872">
            <v>0</v>
          </cell>
          <cell r="CB872">
            <v>185.56</v>
          </cell>
          <cell r="CC872">
            <v>185.56002255556027</v>
          </cell>
          <cell r="CD872">
            <v>2.2555560263981533E-5</v>
          </cell>
          <cell r="CE872" t="e">
            <v>#N/A</v>
          </cell>
          <cell r="CG872" t="str">
            <v>Monitorado CMED</v>
          </cell>
          <cell r="CI872" t="str">
            <v>Medicamento</v>
          </cell>
          <cell r="CJ872" t="e">
            <v>#N/A</v>
          </cell>
          <cell r="CK872">
            <v>3279.7000000000003</v>
          </cell>
        </row>
        <row r="873">
          <cell r="K873" t="str">
            <v>12343-0</v>
          </cell>
          <cell r="L873" t="str">
            <v>NEOLEFRIN BABY SOL OR  FR VD AMB 1X15ML</v>
          </cell>
          <cell r="M873">
            <v>1558401790011</v>
          </cell>
          <cell r="N873">
            <v>19.399999999999999</v>
          </cell>
          <cell r="O873">
            <v>0</v>
          </cell>
          <cell r="P873">
            <v>16.649999999999999</v>
          </cell>
          <cell r="Q873">
            <v>19.13</v>
          </cell>
          <cell r="R873">
            <v>19.399999999999999</v>
          </cell>
          <cell r="S873">
            <v>19.670000000000002</v>
          </cell>
          <cell r="T873">
            <v>17.89</v>
          </cell>
          <cell r="U873">
            <v>19.260000000000002</v>
          </cell>
          <cell r="V873">
            <v>16.75</v>
          </cell>
          <cell r="W873">
            <v>16.86</v>
          </cell>
          <cell r="X873">
            <v>19.96</v>
          </cell>
          <cell r="Y873">
            <v>0</v>
          </cell>
          <cell r="Z873">
            <v>23.02</v>
          </cell>
          <cell r="AA873">
            <v>25.5</v>
          </cell>
          <cell r="AB873">
            <v>25.85</v>
          </cell>
          <cell r="AC873">
            <v>26.19</v>
          </cell>
          <cell r="AD873">
            <v>23.9</v>
          </cell>
          <cell r="AE873">
            <v>25.67</v>
          </cell>
          <cell r="AF873">
            <v>23.16</v>
          </cell>
          <cell r="AG873">
            <v>23.31</v>
          </cell>
          <cell r="AH873">
            <v>26.57</v>
          </cell>
          <cell r="AI873">
            <v>0</v>
          </cell>
          <cell r="AJ873" t="str">
            <v>negativa</v>
          </cell>
          <cell r="AK873" t="str">
            <v>Negativa</v>
          </cell>
          <cell r="AL873" t="str">
            <v>12343-0</v>
          </cell>
          <cell r="AM873" t="str">
            <v>Não consta</v>
          </cell>
          <cell r="AN873" t="str">
            <v>não consta</v>
          </cell>
          <cell r="AO873" t="str">
            <v>12343-0</v>
          </cell>
          <cell r="AP873">
            <v>0</v>
          </cell>
          <cell r="AQ873" t="str">
            <v>NA</v>
          </cell>
          <cell r="AR873">
            <v>0</v>
          </cell>
          <cell r="AS873">
            <v>0</v>
          </cell>
          <cell r="AT873">
            <v>16.649999999999999</v>
          </cell>
          <cell r="AU873">
            <v>19.13</v>
          </cell>
          <cell r="AV873">
            <v>19.399999999999999</v>
          </cell>
          <cell r="AW873">
            <v>19.670000000000002</v>
          </cell>
          <cell r="AX873">
            <v>17.89</v>
          </cell>
          <cell r="AY873">
            <v>19.260000000000002</v>
          </cell>
          <cell r="AZ873">
            <v>16.75</v>
          </cell>
          <cell r="BA873">
            <v>16.86</v>
          </cell>
          <cell r="BB873">
            <v>19.96</v>
          </cell>
          <cell r="BC873">
            <v>0</v>
          </cell>
          <cell r="BD873">
            <v>23.02</v>
          </cell>
          <cell r="BE873">
            <v>25.5</v>
          </cell>
          <cell r="BF873">
            <v>25.85</v>
          </cell>
          <cell r="BG873">
            <v>26.19</v>
          </cell>
          <cell r="BH873">
            <v>23.9</v>
          </cell>
          <cell r="BI873">
            <v>25.67</v>
          </cell>
          <cell r="BJ873">
            <v>23.16</v>
          </cell>
          <cell r="BK873">
            <v>23.31</v>
          </cell>
          <cell r="BL873">
            <v>26.57</v>
          </cell>
          <cell r="BN873" t="str">
            <v>12343-0</v>
          </cell>
          <cell r="BO873" t="str">
            <v>12343-0</v>
          </cell>
          <cell r="BR873">
            <v>15.48</v>
          </cell>
          <cell r="BS873">
            <v>15.48</v>
          </cell>
          <cell r="BU873">
            <v>18.43</v>
          </cell>
          <cell r="BV873">
            <v>19.399999999999999</v>
          </cell>
          <cell r="BW873">
            <v>5.2631578947368363E-2</v>
          </cell>
          <cell r="BX873">
            <v>5.2631578947368363E-2</v>
          </cell>
          <cell r="CA873">
            <v>0</v>
          </cell>
          <cell r="CB873">
            <v>19.399999999999999</v>
          </cell>
          <cell r="CC873">
            <v>19.400002358147599</v>
          </cell>
          <cell r="CD873">
            <v>2.3581476007450419E-6</v>
          </cell>
          <cell r="CE873" t="e">
            <v>#N/A</v>
          </cell>
          <cell r="CG873" t="str">
            <v>MIP</v>
          </cell>
          <cell r="CI873" t="str">
            <v>Medicamento</v>
          </cell>
          <cell r="CJ873" t="e">
            <v>#N/A</v>
          </cell>
          <cell r="CK873">
            <v>342.88000000000005</v>
          </cell>
        </row>
        <row r="874">
          <cell r="K874" t="str">
            <v>12347-0</v>
          </cell>
          <cell r="L874" t="str">
            <v>NEOLEFRIN COMP CT BL 50X4</v>
          </cell>
          <cell r="M874">
            <v>1558402140019</v>
          </cell>
          <cell r="N874">
            <v>357.85</v>
          </cell>
          <cell r="O874">
            <v>0</v>
          </cell>
          <cell r="P874">
            <v>307.2</v>
          </cell>
          <cell r="Q874">
            <v>352.89</v>
          </cell>
          <cell r="R874">
            <v>357.85</v>
          </cell>
          <cell r="S874">
            <v>362.96</v>
          </cell>
          <cell r="T874">
            <v>330</v>
          </cell>
          <cell r="U874">
            <v>355.35</v>
          </cell>
          <cell r="V874">
            <v>309.06</v>
          </cell>
          <cell r="W874">
            <v>310.94</v>
          </cell>
          <cell r="X874">
            <v>368.21</v>
          </cell>
          <cell r="Y874">
            <v>0</v>
          </cell>
          <cell r="Z874">
            <v>424.69</v>
          </cell>
          <cell r="AA874">
            <v>470.38</v>
          </cell>
          <cell r="AB874">
            <v>476.77</v>
          </cell>
          <cell r="AC874">
            <v>483.35</v>
          </cell>
          <cell r="AD874">
            <v>440.81</v>
          </cell>
          <cell r="AE874">
            <v>473.55</v>
          </cell>
          <cell r="AF874">
            <v>427.26</v>
          </cell>
          <cell r="AG874">
            <v>429.86</v>
          </cell>
          <cell r="AH874">
            <v>490.1</v>
          </cell>
          <cell r="AI874">
            <v>0</v>
          </cell>
          <cell r="AJ874" t="str">
            <v>negativa</v>
          </cell>
          <cell r="AK874" t="str">
            <v>Negativa</v>
          </cell>
          <cell r="AL874" t="str">
            <v>12347-0</v>
          </cell>
          <cell r="AM874" t="str">
            <v>Não consta</v>
          </cell>
          <cell r="AN874" t="str">
            <v>não consta</v>
          </cell>
          <cell r="AO874" t="str">
            <v>12347-0</v>
          </cell>
          <cell r="AP874">
            <v>0</v>
          </cell>
          <cell r="AQ874" t="str">
            <v>NA</v>
          </cell>
          <cell r="AR874">
            <v>0</v>
          </cell>
          <cell r="AS874">
            <v>0</v>
          </cell>
          <cell r="AT874">
            <v>307.2</v>
          </cell>
          <cell r="AU874">
            <v>352.89</v>
          </cell>
          <cell r="AV874">
            <v>357.85</v>
          </cell>
          <cell r="AW874">
            <v>362.96</v>
          </cell>
          <cell r="AX874">
            <v>330</v>
          </cell>
          <cell r="AY874">
            <v>355.35</v>
          </cell>
          <cell r="AZ874">
            <v>309.06</v>
          </cell>
          <cell r="BA874">
            <v>310.94</v>
          </cell>
          <cell r="BB874">
            <v>368.21</v>
          </cell>
          <cell r="BC874">
            <v>0</v>
          </cell>
          <cell r="BD874">
            <v>424.69</v>
          </cell>
          <cell r="BE874">
            <v>470.38</v>
          </cell>
          <cell r="BF874">
            <v>476.77</v>
          </cell>
          <cell r="BG874">
            <v>483.35</v>
          </cell>
          <cell r="BH874">
            <v>440.81</v>
          </cell>
          <cell r="BI874">
            <v>473.55</v>
          </cell>
          <cell r="BJ874">
            <v>427.26</v>
          </cell>
          <cell r="BK874">
            <v>429.86</v>
          </cell>
          <cell r="BL874">
            <v>490.1</v>
          </cell>
          <cell r="BN874" t="str">
            <v>12347-0</v>
          </cell>
          <cell r="BO874" t="str">
            <v>12347-0</v>
          </cell>
          <cell r="BR874">
            <v>285.57</v>
          </cell>
          <cell r="BS874">
            <v>285.57</v>
          </cell>
          <cell r="BU874">
            <v>274.63</v>
          </cell>
          <cell r="BV874">
            <v>357.85</v>
          </cell>
          <cell r="BW874">
            <v>0.30302588937843655</v>
          </cell>
          <cell r="BX874">
            <v>0.30302588937843655</v>
          </cell>
          <cell r="CA874">
            <v>0</v>
          </cell>
          <cell r="CB874">
            <v>357.85</v>
          </cell>
          <cell r="CC874">
            <v>357.85004349809896</v>
          </cell>
          <cell r="CD874">
            <v>4.3498098932559515E-5</v>
          </cell>
          <cell r="CE874" t="e">
            <v>#N/A</v>
          </cell>
          <cell r="CG874" t="str">
            <v>MIP</v>
          </cell>
          <cell r="CI874" t="str">
            <v>Medicamento</v>
          </cell>
          <cell r="CJ874" t="e">
            <v>#N/A</v>
          </cell>
          <cell r="CK874">
            <v>6324.920000000001</v>
          </cell>
        </row>
        <row r="875">
          <cell r="K875" t="str">
            <v>12624-0</v>
          </cell>
          <cell r="L875" t="str">
            <v>NEOLIDONA 25MG COMP CT BL 3X14</v>
          </cell>
          <cell r="M875">
            <v>1558402770012</v>
          </cell>
          <cell r="N875">
            <v>11.55</v>
          </cell>
          <cell r="O875">
            <v>4.2200000000000001E-2</v>
          </cell>
          <cell r="P875">
            <v>11.89</v>
          </cell>
          <cell r="Q875">
            <v>11.89</v>
          </cell>
          <cell r="R875">
            <v>12.04</v>
          </cell>
          <cell r="S875">
            <v>12.19</v>
          </cell>
          <cell r="T875">
            <v>11.22</v>
          </cell>
          <cell r="U875">
            <v>11.96</v>
          </cell>
          <cell r="V875">
            <v>11.96</v>
          </cell>
          <cell r="W875">
            <v>12.04</v>
          </cell>
          <cell r="X875">
            <v>12.34</v>
          </cell>
          <cell r="Y875">
            <v>0</v>
          </cell>
          <cell r="Z875">
            <v>16.440000000000001</v>
          </cell>
          <cell r="AA875">
            <v>16.440000000000001</v>
          </cell>
          <cell r="AB875">
            <v>16.64</v>
          </cell>
          <cell r="AC875">
            <v>16.850000000000001</v>
          </cell>
          <cell r="AD875">
            <v>15.51</v>
          </cell>
          <cell r="AE875">
            <v>16.53</v>
          </cell>
          <cell r="AF875">
            <v>16.53</v>
          </cell>
          <cell r="AG875">
            <v>16.64</v>
          </cell>
          <cell r="AH875">
            <v>17.059999999999999</v>
          </cell>
          <cell r="AI875">
            <v>0</v>
          </cell>
          <cell r="AJ875" t="str">
            <v>positiva</v>
          </cell>
          <cell r="AK875" t="str">
            <v>positiva</v>
          </cell>
          <cell r="AL875" t="str">
            <v>12624-0</v>
          </cell>
          <cell r="AM875" t="str">
            <v>Não consta</v>
          </cell>
          <cell r="AN875" t="str">
            <v>não consta</v>
          </cell>
          <cell r="AO875" t="str">
            <v>12624-0</v>
          </cell>
          <cell r="AP875">
            <v>0</v>
          </cell>
          <cell r="AQ875" t="str">
            <v>NA</v>
          </cell>
          <cell r="AR875">
            <v>0</v>
          </cell>
          <cell r="AS875">
            <v>0</v>
          </cell>
          <cell r="AT875">
            <v>11.89</v>
          </cell>
          <cell r="AU875">
            <v>11.89</v>
          </cell>
          <cell r="AV875">
            <v>12.04</v>
          </cell>
          <cell r="AW875">
            <v>12.19</v>
          </cell>
          <cell r="AX875">
            <v>11.22</v>
          </cell>
          <cell r="AY875">
            <v>11.96</v>
          </cell>
          <cell r="AZ875">
            <v>11.96</v>
          </cell>
          <cell r="BA875">
            <v>12.04</v>
          </cell>
          <cell r="BB875">
            <v>12.34</v>
          </cell>
          <cell r="BC875">
            <v>0</v>
          </cell>
          <cell r="BD875">
            <v>16.440000000000001</v>
          </cell>
          <cell r="BE875">
            <v>16.440000000000001</v>
          </cell>
          <cell r="BF875">
            <v>16.64</v>
          </cell>
          <cell r="BG875">
            <v>16.850000000000001</v>
          </cell>
          <cell r="BH875">
            <v>15.51</v>
          </cell>
          <cell r="BI875">
            <v>16.53</v>
          </cell>
          <cell r="BJ875">
            <v>16.53</v>
          </cell>
          <cell r="BK875">
            <v>16.64</v>
          </cell>
          <cell r="BL875">
            <v>17.059999999999999</v>
          </cell>
          <cell r="BN875" t="str">
            <v>12624-0</v>
          </cell>
          <cell r="BO875" t="str">
            <v>12624-0</v>
          </cell>
          <cell r="BR875">
            <v>9.4700000000000006</v>
          </cell>
          <cell r="BS875">
            <v>9.8699999999999992</v>
          </cell>
          <cell r="BU875">
            <v>11.55</v>
          </cell>
          <cell r="BV875">
            <v>12.04</v>
          </cell>
          <cell r="BW875">
            <v>4.2424242424242253E-2</v>
          </cell>
          <cell r="BX875">
            <v>2.2424242424225194E-4</v>
          </cell>
          <cell r="CA875">
            <v>0</v>
          </cell>
          <cell r="CB875">
            <v>12.04</v>
          </cell>
          <cell r="CC875">
            <v>12.039998073599996</v>
          </cell>
          <cell r="CD875">
            <v>-1.9264000030716488E-6</v>
          </cell>
          <cell r="CE875" t="e">
            <v>#N/A</v>
          </cell>
          <cell r="CG875" t="str">
            <v>Monitorado CMED</v>
          </cell>
          <cell r="CI875" t="str">
            <v>Medicamento</v>
          </cell>
          <cell r="CJ875" t="e">
            <v>#N/A</v>
          </cell>
          <cell r="CK875">
            <v>227.13000000000002</v>
          </cell>
        </row>
        <row r="876">
          <cell r="K876" t="str">
            <v>12625-0</v>
          </cell>
          <cell r="L876" t="str">
            <v>NEOLIDONA 50MG COMP CT BL 2X14</v>
          </cell>
          <cell r="M876">
            <v>1558402770020</v>
          </cell>
          <cell r="N876">
            <v>11.91</v>
          </cell>
          <cell r="O876">
            <v>4.2200000000000001E-2</v>
          </cell>
          <cell r="P876">
            <v>12.27</v>
          </cell>
          <cell r="Q876">
            <v>12.27</v>
          </cell>
          <cell r="R876">
            <v>12.41</v>
          </cell>
          <cell r="S876">
            <v>12.57</v>
          </cell>
          <cell r="T876">
            <v>11.57</v>
          </cell>
          <cell r="U876">
            <v>12.34</v>
          </cell>
          <cell r="V876">
            <v>12.34</v>
          </cell>
          <cell r="W876">
            <v>12.41</v>
          </cell>
          <cell r="X876">
            <v>12.73</v>
          </cell>
          <cell r="Y876">
            <v>0</v>
          </cell>
          <cell r="Z876">
            <v>16.96</v>
          </cell>
          <cell r="AA876">
            <v>16.96</v>
          </cell>
          <cell r="AB876">
            <v>17.16</v>
          </cell>
          <cell r="AC876">
            <v>17.38</v>
          </cell>
          <cell r="AD876">
            <v>15.99</v>
          </cell>
          <cell r="AE876">
            <v>17.059999999999999</v>
          </cell>
          <cell r="AF876">
            <v>17.059999999999999</v>
          </cell>
          <cell r="AG876">
            <v>17.16</v>
          </cell>
          <cell r="AH876">
            <v>17.600000000000001</v>
          </cell>
          <cell r="AI876">
            <v>0</v>
          </cell>
          <cell r="AJ876" t="str">
            <v>positiva</v>
          </cell>
          <cell r="AK876" t="str">
            <v>positiva</v>
          </cell>
          <cell r="AL876" t="str">
            <v>12625-0</v>
          </cell>
          <cell r="AM876" t="str">
            <v>Não consta</v>
          </cell>
          <cell r="AN876" t="str">
            <v>não consta</v>
          </cell>
          <cell r="AO876" t="str">
            <v>12625-0</v>
          </cell>
          <cell r="AP876">
            <v>0</v>
          </cell>
          <cell r="AQ876" t="str">
            <v>NA</v>
          </cell>
          <cell r="AR876">
            <v>0</v>
          </cell>
          <cell r="AS876">
            <v>0</v>
          </cell>
          <cell r="AT876">
            <v>12.27</v>
          </cell>
          <cell r="AU876">
            <v>12.27</v>
          </cell>
          <cell r="AV876">
            <v>12.41</v>
          </cell>
          <cell r="AW876">
            <v>12.57</v>
          </cell>
          <cell r="AX876">
            <v>11.57</v>
          </cell>
          <cell r="AY876">
            <v>12.34</v>
          </cell>
          <cell r="AZ876">
            <v>12.34</v>
          </cell>
          <cell r="BA876">
            <v>12.41</v>
          </cell>
          <cell r="BB876">
            <v>12.73</v>
          </cell>
          <cell r="BC876">
            <v>0</v>
          </cell>
          <cell r="BD876">
            <v>16.96</v>
          </cell>
          <cell r="BE876">
            <v>16.96</v>
          </cell>
          <cell r="BF876">
            <v>17.16</v>
          </cell>
          <cell r="BG876">
            <v>17.38</v>
          </cell>
          <cell r="BH876">
            <v>15.99</v>
          </cell>
          <cell r="BI876">
            <v>17.059999999999999</v>
          </cell>
          <cell r="BJ876">
            <v>17.059999999999999</v>
          </cell>
          <cell r="BK876">
            <v>17.16</v>
          </cell>
          <cell r="BL876">
            <v>17.600000000000001</v>
          </cell>
          <cell r="BN876" t="str">
            <v>12625-0</v>
          </cell>
          <cell r="BO876" t="str">
            <v>12625-0</v>
          </cell>
          <cell r="BR876">
            <v>9.77</v>
          </cell>
          <cell r="BS876">
            <v>10.18</v>
          </cell>
          <cell r="BU876">
            <v>11.91</v>
          </cell>
          <cell r="BV876">
            <v>12.41</v>
          </cell>
          <cell r="BW876">
            <v>4.1981528127623902E-2</v>
          </cell>
          <cell r="BX876">
            <v>-2.1847187237609977E-4</v>
          </cell>
          <cell r="CA876">
            <v>0</v>
          </cell>
          <cell r="CB876">
            <v>12.41</v>
          </cell>
          <cell r="CC876">
            <v>12.409998014399999</v>
          </cell>
          <cell r="CD876">
            <v>-1.9856000008644514E-6</v>
          </cell>
          <cell r="CE876" t="e">
            <v>#N/A</v>
          </cell>
          <cell r="CG876" t="str">
            <v>Monitorado CMED</v>
          </cell>
          <cell r="CI876" t="str">
            <v>Medicamento</v>
          </cell>
          <cell r="CJ876" t="e">
            <v>#N/A</v>
          </cell>
          <cell r="CK876">
            <v>234.29000000000002</v>
          </cell>
        </row>
        <row r="877">
          <cell r="K877" t="str">
            <v>12656-0</v>
          </cell>
          <cell r="L877" t="str">
            <v>NEOLON D CR  CT BG ALUM 1X30G</v>
          </cell>
          <cell r="M877">
            <v>1558402570013</v>
          </cell>
          <cell r="N877">
            <v>35.81</v>
          </cell>
          <cell r="O877">
            <v>5.21E-2</v>
          </cell>
          <cell r="P877">
            <v>32.35</v>
          </cell>
          <cell r="Q877">
            <v>37.159999999999997</v>
          </cell>
          <cell r="R877">
            <v>37.68</v>
          </cell>
          <cell r="S877">
            <v>38.22</v>
          </cell>
          <cell r="T877">
            <v>34.75</v>
          </cell>
          <cell r="U877">
            <v>37.42</v>
          </cell>
          <cell r="V877">
            <v>32.54</v>
          </cell>
          <cell r="W877">
            <v>32.74</v>
          </cell>
          <cell r="X877">
            <v>38.770000000000003</v>
          </cell>
          <cell r="Y877">
            <v>0</v>
          </cell>
          <cell r="Z877">
            <v>44.72</v>
          </cell>
          <cell r="AA877">
            <v>49.53</v>
          </cell>
          <cell r="AB877">
            <v>50.2</v>
          </cell>
          <cell r="AC877">
            <v>50.9</v>
          </cell>
          <cell r="AD877">
            <v>46.42</v>
          </cell>
          <cell r="AE877">
            <v>49.87</v>
          </cell>
          <cell r="AF877">
            <v>44.98</v>
          </cell>
          <cell r="AG877">
            <v>45.26</v>
          </cell>
          <cell r="AH877">
            <v>51.6</v>
          </cell>
          <cell r="AI877">
            <v>0</v>
          </cell>
          <cell r="AJ877" t="str">
            <v>negativa</v>
          </cell>
          <cell r="AK877" t="str">
            <v>Negativa</v>
          </cell>
          <cell r="AL877" t="str">
            <v>12656-0</v>
          </cell>
          <cell r="AM877" t="str">
            <v>Não consta</v>
          </cell>
          <cell r="AN877" t="str">
            <v>não consta</v>
          </cell>
          <cell r="AO877" t="str">
            <v>12656-0</v>
          </cell>
          <cell r="AP877">
            <v>0</v>
          </cell>
          <cell r="AQ877" t="str">
            <v>NA</v>
          </cell>
          <cell r="AR877">
            <v>0</v>
          </cell>
          <cell r="AS877">
            <v>0</v>
          </cell>
          <cell r="AT877">
            <v>32.35</v>
          </cell>
          <cell r="AU877">
            <v>37.159999999999997</v>
          </cell>
          <cell r="AV877">
            <v>37.68</v>
          </cell>
          <cell r="AW877">
            <v>38.22</v>
          </cell>
          <cell r="AX877">
            <v>34.75</v>
          </cell>
          <cell r="AY877">
            <v>37.42</v>
          </cell>
          <cell r="AZ877">
            <v>32.54</v>
          </cell>
          <cell r="BA877">
            <v>32.74</v>
          </cell>
          <cell r="BB877">
            <v>38.770000000000003</v>
          </cell>
          <cell r="BC877">
            <v>0</v>
          </cell>
          <cell r="BD877">
            <v>44.72</v>
          </cell>
          <cell r="BE877">
            <v>49.53</v>
          </cell>
          <cell r="BF877">
            <v>50.2</v>
          </cell>
          <cell r="BG877">
            <v>50.9</v>
          </cell>
          <cell r="BH877">
            <v>46.42</v>
          </cell>
          <cell r="BI877">
            <v>49.87</v>
          </cell>
          <cell r="BJ877">
            <v>44.98</v>
          </cell>
          <cell r="BK877">
            <v>45.26</v>
          </cell>
          <cell r="BL877">
            <v>51.6</v>
          </cell>
          <cell r="BN877" t="str">
            <v>12656-0</v>
          </cell>
          <cell r="BO877" t="str">
            <v>12656-0</v>
          </cell>
          <cell r="BR877">
            <v>28.58</v>
          </cell>
          <cell r="BS877">
            <v>30.07</v>
          </cell>
          <cell r="BU877">
            <v>35.82</v>
          </cell>
          <cell r="BV877">
            <v>37.68</v>
          </cell>
          <cell r="BW877">
            <v>5.1926298157453976E-2</v>
          </cell>
          <cell r="BX877">
            <v>-1.7370184254602433E-4</v>
          </cell>
          <cell r="CA877">
            <v>0</v>
          </cell>
          <cell r="CB877">
            <v>37.68</v>
          </cell>
          <cell r="CC877">
            <v>37.680004580154723</v>
          </cell>
          <cell r="CD877">
            <v>4.580154723043961E-6</v>
          </cell>
          <cell r="CE877" t="e">
            <v>#N/A</v>
          </cell>
          <cell r="CG877" t="str">
            <v>Monitorado CMED</v>
          </cell>
          <cell r="CI877" t="str">
            <v>Medicamento</v>
          </cell>
          <cell r="CJ877" t="e">
            <v>#N/A</v>
          </cell>
          <cell r="CK877">
            <v>665.9899999999999</v>
          </cell>
        </row>
        <row r="878">
          <cell r="K878" t="str">
            <v>12657-0</v>
          </cell>
          <cell r="L878" t="str">
            <v>NEOLON D POM CT BG ALUM 1X30G</v>
          </cell>
          <cell r="M878">
            <v>1558402570021</v>
          </cell>
          <cell r="N878">
            <v>34.520000000000003</v>
          </cell>
          <cell r="O878">
            <v>5.21E-2</v>
          </cell>
          <cell r="P878">
            <v>31.19</v>
          </cell>
          <cell r="Q878">
            <v>35.82</v>
          </cell>
          <cell r="R878">
            <v>36.33</v>
          </cell>
          <cell r="S878">
            <v>36.85</v>
          </cell>
          <cell r="T878">
            <v>33.5</v>
          </cell>
          <cell r="U878">
            <v>36.07</v>
          </cell>
          <cell r="V878">
            <v>31.37</v>
          </cell>
          <cell r="W878">
            <v>31.57</v>
          </cell>
          <cell r="X878">
            <v>37.380000000000003</v>
          </cell>
          <cell r="Y878">
            <v>0</v>
          </cell>
          <cell r="Z878">
            <v>43.12</v>
          </cell>
          <cell r="AA878">
            <v>47.75</v>
          </cell>
          <cell r="AB878">
            <v>48.4</v>
          </cell>
          <cell r="AC878">
            <v>49.07</v>
          </cell>
          <cell r="AD878">
            <v>44.75</v>
          </cell>
          <cell r="AE878">
            <v>48.07</v>
          </cell>
          <cell r="AF878">
            <v>43.37</v>
          </cell>
          <cell r="AG878">
            <v>43.64</v>
          </cell>
          <cell r="AH878">
            <v>49.75</v>
          </cell>
          <cell r="AI878">
            <v>0</v>
          </cell>
          <cell r="AJ878" t="str">
            <v>negativa</v>
          </cell>
          <cell r="AK878" t="str">
            <v>Negativa</v>
          </cell>
          <cell r="AL878" t="str">
            <v>12657-0</v>
          </cell>
          <cell r="AM878" t="str">
            <v>Não consta</v>
          </cell>
          <cell r="AN878" t="str">
            <v>não consta</v>
          </cell>
          <cell r="AO878" t="str">
            <v>12657-0</v>
          </cell>
          <cell r="AP878">
            <v>0</v>
          </cell>
          <cell r="AQ878" t="str">
            <v>NA</v>
          </cell>
          <cell r="AR878">
            <v>0</v>
          </cell>
          <cell r="AS878">
            <v>0</v>
          </cell>
          <cell r="AT878">
            <v>31.19</v>
          </cell>
          <cell r="AU878">
            <v>35.82</v>
          </cell>
          <cell r="AV878">
            <v>36.33</v>
          </cell>
          <cell r="AW878">
            <v>36.85</v>
          </cell>
          <cell r="AX878">
            <v>33.5</v>
          </cell>
          <cell r="AY878">
            <v>36.07</v>
          </cell>
          <cell r="AZ878">
            <v>31.37</v>
          </cell>
          <cell r="BA878">
            <v>31.57</v>
          </cell>
          <cell r="BB878">
            <v>37.380000000000003</v>
          </cell>
          <cell r="BC878">
            <v>0</v>
          </cell>
          <cell r="BD878">
            <v>43.12</v>
          </cell>
          <cell r="BE878">
            <v>47.75</v>
          </cell>
          <cell r="BF878">
            <v>48.4</v>
          </cell>
          <cell r="BG878">
            <v>49.07</v>
          </cell>
          <cell r="BH878">
            <v>44.75</v>
          </cell>
          <cell r="BI878">
            <v>48.07</v>
          </cell>
          <cell r="BJ878">
            <v>43.37</v>
          </cell>
          <cell r="BK878">
            <v>43.64</v>
          </cell>
          <cell r="BL878">
            <v>49.75</v>
          </cell>
          <cell r="BN878" t="str">
            <v>12657-0</v>
          </cell>
          <cell r="BO878" t="str">
            <v>12657-0</v>
          </cell>
          <cell r="BR878">
            <v>27.55</v>
          </cell>
          <cell r="BS878">
            <v>28.99</v>
          </cell>
          <cell r="BU878">
            <v>34.520000000000003</v>
          </cell>
          <cell r="BV878">
            <v>36.33</v>
          </cell>
          <cell r="BW878">
            <v>5.2433371958285013E-2</v>
          </cell>
          <cell r="BX878">
            <v>3.3337195828501281E-4</v>
          </cell>
          <cell r="CA878">
            <v>0</v>
          </cell>
          <cell r="CB878">
            <v>36.33</v>
          </cell>
          <cell r="CC878">
            <v>36.330004416056823</v>
          </cell>
          <cell r="CD878">
            <v>4.4160568251072618E-6</v>
          </cell>
          <cell r="CE878" t="e">
            <v>#N/A</v>
          </cell>
          <cell r="CG878" t="str">
            <v>Monitorado CMED</v>
          </cell>
          <cell r="CI878" t="str">
            <v>Medicamento</v>
          </cell>
          <cell r="CJ878" t="e">
            <v>#N/A</v>
          </cell>
          <cell r="CK878">
            <v>642.07999999999993</v>
          </cell>
        </row>
        <row r="879">
          <cell r="K879" t="str">
            <v>14416-0</v>
          </cell>
          <cell r="L879" t="str">
            <v>NEOPANTOL POM DERM 50MG/G BG 30G</v>
          </cell>
          <cell r="M879">
            <v>1558400800021</v>
          </cell>
          <cell r="N879">
            <v>14.75</v>
          </cell>
          <cell r="O879">
            <v>0</v>
          </cell>
          <cell r="P879">
            <v>12.66</v>
          </cell>
          <cell r="Q879">
            <v>14.54</v>
          </cell>
          <cell r="R879">
            <v>14.75</v>
          </cell>
          <cell r="S879">
            <v>14.96</v>
          </cell>
          <cell r="T879">
            <v>13.6</v>
          </cell>
          <cell r="U879">
            <v>14.65</v>
          </cell>
          <cell r="V879">
            <v>12.74</v>
          </cell>
          <cell r="W879">
            <v>12.82</v>
          </cell>
          <cell r="X879">
            <v>15.18</v>
          </cell>
          <cell r="Y879">
            <v>0</v>
          </cell>
          <cell r="Z879">
            <v>17.5</v>
          </cell>
          <cell r="AA879">
            <v>19.38</v>
          </cell>
          <cell r="AB879">
            <v>19.649999999999999</v>
          </cell>
          <cell r="AC879">
            <v>19.920000000000002</v>
          </cell>
          <cell r="AD879">
            <v>18.170000000000002</v>
          </cell>
          <cell r="AE879">
            <v>19.52</v>
          </cell>
          <cell r="AF879">
            <v>17.61</v>
          </cell>
          <cell r="AG879">
            <v>17.72</v>
          </cell>
          <cell r="AH879">
            <v>20.21</v>
          </cell>
          <cell r="AI879">
            <v>0</v>
          </cell>
          <cell r="AJ879" t="str">
            <v>negativa</v>
          </cell>
          <cell r="AK879" t="str">
            <v>Negativa</v>
          </cell>
          <cell r="AL879" t="str">
            <v>14416-0</v>
          </cell>
          <cell r="AM879" t="str">
            <v>Não consta</v>
          </cell>
          <cell r="AN879" t="str">
            <v>não consta</v>
          </cell>
          <cell r="AO879" t="str">
            <v>14416-0</v>
          </cell>
          <cell r="AP879">
            <v>0</v>
          </cell>
          <cell r="AQ879" t="str">
            <v>NA</v>
          </cell>
          <cell r="AR879">
            <v>0</v>
          </cell>
          <cell r="AS879">
            <v>0</v>
          </cell>
          <cell r="AT879">
            <v>12.66</v>
          </cell>
          <cell r="AU879">
            <v>14.54</v>
          </cell>
          <cell r="AV879">
            <v>14.75</v>
          </cell>
          <cell r="AW879">
            <v>14.96</v>
          </cell>
          <cell r="AX879">
            <v>13.6</v>
          </cell>
          <cell r="AY879">
            <v>14.65</v>
          </cell>
          <cell r="AZ879">
            <v>12.74</v>
          </cell>
          <cell r="BA879">
            <v>12.82</v>
          </cell>
          <cell r="BB879">
            <v>15.18</v>
          </cell>
          <cell r="BC879">
            <v>0</v>
          </cell>
          <cell r="BD879">
            <v>17.5</v>
          </cell>
          <cell r="BE879">
            <v>19.38</v>
          </cell>
          <cell r="BF879">
            <v>19.649999999999999</v>
          </cell>
          <cell r="BG879">
            <v>19.920000000000002</v>
          </cell>
          <cell r="BH879">
            <v>18.170000000000002</v>
          </cell>
          <cell r="BI879">
            <v>19.52</v>
          </cell>
          <cell r="BJ879">
            <v>17.61</v>
          </cell>
          <cell r="BK879">
            <v>17.72</v>
          </cell>
          <cell r="BL879">
            <v>20.21</v>
          </cell>
          <cell r="BN879" t="str">
            <v>14416-0</v>
          </cell>
          <cell r="BO879" t="str">
            <v>14416-0</v>
          </cell>
          <cell r="BR879">
            <v>11.77</v>
          </cell>
          <cell r="BS879">
            <v>11.77</v>
          </cell>
          <cell r="BU879">
            <v>14.02</v>
          </cell>
          <cell r="BV879">
            <v>14.75</v>
          </cell>
          <cell r="BW879">
            <v>5.2068473609129917E-2</v>
          </cell>
          <cell r="BX879">
            <v>5.2068473609129917E-2</v>
          </cell>
          <cell r="CA879">
            <v>0</v>
          </cell>
          <cell r="CB879">
            <v>14.75</v>
          </cell>
          <cell r="CC879">
            <v>14.7500017929215</v>
          </cell>
          <cell r="CD879">
            <v>1.7929215001544208E-6</v>
          </cell>
          <cell r="CE879" t="e">
            <v>#N/A</v>
          </cell>
          <cell r="CG879" t="str">
            <v>MIP</v>
          </cell>
          <cell r="CI879" t="str">
            <v>Medicamento</v>
          </cell>
          <cell r="CJ879" t="e">
            <v>#N/A</v>
          </cell>
          <cell r="CK879">
            <v>260.7</v>
          </cell>
        </row>
        <row r="880">
          <cell r="K880" t="str">
            <v>12334-0</v>
          </cell>
          <cell r="L880" t="str">
            <v>NEOPIRIDIN PAST CT ENV ALUM 3X4</v>
          </cell>
          <cell r="M880">
            <v>1558403670038</v>
          </cell>
          <cell r="N880">
            <v>5.93</v>
          </cell>
          <cell r="O880">
            <v>0</v>
          </cell>
          <cell r="P880">
            <v>5.09</v>
          </cell>
          <cell r="Q880">
            <v>5.84</v>
          </cell>
          <cell r="R880">
            <v>5.93</v>
          </cell>
          <cell r="S880">
            <v>6.01</v>
          </cell>
          <cell r="T880">
            <v>5.47</v>
          </cell>
          <cell r="U880">
            <v>5.89</v>
          </cell>
          <cell r="V880">
            <v>5.12</v>
          </cell>
          <cell r="W880">
            <v>5.15</v>
          </cell>
          <cell r="X880">
            <v>6.1</v>
          </cell>
          <cell r="Y880">
            <v>0</v>
          </cell>
          <cell r="Z880">
            <v>7.04</v>
          </cell>
          <cell r="AA880">
            <v>7.78</v>
          </cell>
          <cell r="AB880">
            <v>7.9</v>
          </cell>
          <cell r="AC880">
            <v>8</v>
          </cell>
          <cell r="AD880">
            <v>7.31</v>
          </cell>
          <cell r="AE880">
            <v>7.85</v>
          </cell>
          <cell r="AF880">
            <v>7.08</v>
          </cell>
          <cell r="AG880">
            <v>7.12</v>
          </cell>
          <cell r="AH880">
            <v>8.1199999999999992</v>
          </cell>
          <cell r="AI880">
            <v>0</v>
          </cell>
          <cell r="AJ880" t="str">
            <v>negativa</v>
          </cell>
          <cell r="AK880" t="str">
            <v>Negativa</v>
          </cell>
          <cell r="AL880" t="str">
            <v>12334-0</v>
          </cell>
          <cell r="AM880" t="str">
            <v>Não consta</v>
          </cell>
          <cell r="AN880" t="str">
            <v>não consta</v>
          </cell>
          <cell r="AO880" t="str">
            <v>12334-0</v>
          </cell>
          <cell r="AP880">
            <v>0</v>
          </cell>
          <cell r="AQ880" t="str">
            <v>NA</v>
          </cell>
          <cell r="AR880">
            <v>0</v>
          </cell>
          <cell r="AS880">
            <v>0</v>
          </cell>
          <cell r="AT880">
            <v>5.09</v>
          </cell>
          <cell r="AU880">
            <v>5.84</v>
          </cell>
          <cell r="AV880">
            <v>5.93</v>
          </cell>
          <cell r="AW880">
            <v>6.01</v>
          </cell>
          <cell r="AX880">
            <v>5.47</v>
          </cell>
          <cell r="AY880">
            <v>5.89</v>
          </cell>
          <cell r="AZ880">
            <v>5.12</v>
          </cell>
          <cell r="BA880">
            <v>5.15</v>
          </cell>
          <cell r="BB880">
            <v>6.1</v>
          </cell>
          <cell r="BC880">
            <v>0</v>
          </cell>
          <cell r="BD880">
            <v>7.04</v>
          </cell>
          <cell r="BE880">
            <v>7.78</v>
          </cell>
          <cell r="BF880">
            <v>7.9</v>
          </cell>
          <cell r="BG880">
            <v>8</v>
          </cell>
          <cell r="BH880">
            <v>7.31</v>
          </cell>
          <cell r="BI880">
            <v>7.85</v>
          </cell>
          <cell r="BJ880">
            <v>7.08</v>
          </cell>
          <cell r="BK880">
            <v>7.12</v>
          </cell>
          <cell r="BL880">
            <v>8.1199999999999992</v>
          </cell>
          <cell r="BN880" t="str">
            <v>12334-0</v>
          </cell>
          <cell r="BO880" t="str">
            <v>12334-0</v>
          </cell>
          <cell r="BR880">
            <v>4.7300000000000004</v>
          </cell>
          <cell r="BS880">
            <v>4.7300000000000004</v>
          </cell>
          <cell r="BU880">
            <v>5.64</v>
          </cell>
          <cell r="BV880">
            <v>5.93</v>
          </cell>
          <cell r="BW880">
            <v>5.1418439716311992E-2</v>
          </cell>
          <cell r="BX880">
            <v>5.1418439716311992E-2</v>
          </cell>
          <cell r="CA880">
            <v>0</v>
          </cell>
          <cell r="CB880">
            <v>5.93</v>
          </cell>
          <cell r="CC880">
            <v>5.9300007208152206</v>
          </cell>
          <cell r="CD880">
            <v>7.208152208448837E-7</v>
          </cell>
          <cell r="CE880" t="e">
            <v>#N/A</v>
          </cell>
          <cell r="CG880" t="str">
            <v>MIP</v>
          </cell>
          <cell r="CI880" t="str">
            <v>Medicamento</v>
          </cell>
          <cell r="CJ880" t="e">
            <v>#N/A</v>
          </cell>
          <cell r="CK880">
            <v>104.78999999999999</v>
          </cell>
        </row>
        <row r="881">
          <cell r="K881" t="str">
            <v>12321-0</v>
          </cell>
          <cell r="L881" t="str">
            <v>NEOPIRIDIN SPRAY FR VD 1X50ML</v>
          </cell>
          <cell r="M881">
            <v>1558403670046</v>
          </cell>
          <cell r="N881">
            <v>23.36</v>
          </cell>
          <cell r="O881">
            <v>0</v>
          </cell>
          <cell r="P881">
            <v>20.05</v>
          </cell>
          <cell r="Q881">
            <v>23.03</v>
          </cell>
          <cell r="R881">
            <v>23.36</v>
          </cell>
          <cell r="S881">
            <v>23.69</v>
          </cell>
          <cell r="T881">
            <v>21.54</v>
          </cell>
          <cell r="U881">
            <v>23.19</v>
          </cell>
          <cell r="V881">
            <v>20.170000000000002</v>
          </cell>
          <cell r="W881">
            <v>20.3</v>
          </cell>
          <cell r="X881">
            <v>24.03</v>
          </cell>
          <cell r="Y881">
            <v>0</v>
          </cell>
          <cell r="Z881">
            <v>27.72</v>
          </cell>
          <cell r="AA881">
            <v>30.7</v>
          </cell>
          <cell r="AB881">
            <v>31.12</v>
          </cell>
          <cell r="AC881">
            <v>31.55</v>
          </cell>
          <cell r="AD881">
            <v>28.77</v>
          </cell>
          <cell r="AE881">
            <v>30.9</v>
          </cell>
          <cell r="AF881">
            <v>27.88</v>
          </cell>
          <cell r="AG881">
            <v>28.06</v>
          </cell>
          <cell r="AH881">
            <v>31.98</v>
          </cell>
          <cell r="AI881">
            <v>0</v>
          </cell>
          <cell r="AJ881" t="str">
            <v>negativa</v>
          </cell>
          <cell r="AK881" t="str">
            <v>Negativa</v>
          </cell>
          <cell r="AL881" t="str">
            <v>12321-0</v>
          </cell>
          <cell r="AM881" t="str">
            <v>Não consta</v>
          </cell>
          <cell r="AN881" t="str">
            <v>não consta</v>
          </cell>
          <cell r="AO881" t="str">
            <v>12321-0</v>
          </cell>
          <cell r="AP881">
            <v>0</v>
          </cell>
          <cell r="AQ881" t="str">
            <v>NA</v>
          </cell>
          <cell r="AR881">
            <v>0</v>
          </cell>
          <cell r="AS881">
            <v>0</v>
          </cell>
          <cell r="AT881">
            <v>20.05</v>
          </cell>
          <cell r="AU881">
            <v>23.03</v>
          </cell>
          <cell r="AV881">
            <v>23.36</v>
          </cell>
          <cell r="AW881">
            <v>23.69</v>
          </cell>
          <cell r="AX881">
            <v>21.54</v>
          </cell>
          <cell r="AY881">
            <v>23.19</v>
          </cell>
          <cell r="AZ881">
            <v>20.170000000000002</v>
          </cell>
          <cell r="BA881">
            <v>20.3</v>
          </cell>
          <cell r="BB881">
            <v>24.03</v>
          </cell>
          <cell r="BC881">
            <v>0</v>
          </cell>
          <cell r="BD881">
            <v>27.72</v>
          </cell>
          <cell r="BE881">
            <v>30.7</v>
          </cell>
          <cell r="BF881">
            <v>31.12</v>
          </cell>
          <cell r="BG881">
            <v>31.55</v>
          </cell>
          <cell r="BH881">
            <v>28.77</v>
          </cell>
          <cell r="BI881">
            <v>30.9</v>
          </cell>
          <cell r="BJ881">
            <v>27.88</v>
          </cell>
          <cell r="BK881">
            <v>28.06</v>
          </cell>
          <cell r="BL881">
            <v>31.98</v>
          </cell>
          <cell r="BN881" t="str">
            <v>12321-0</v>
          </cell>
          <cell r="BO881" t="str">
            <v>12321-0</v>
          </cell>
          <cell r="BR881">
            <v>18.64</v>
          </cell>
          <cell r="BS881">
            <v>18.64</v>
          </cell>
          <cell r="BU881">
            <v>22.2</v>
          </cell>
          <cell r="BV881">
            <v>23.36</v>
          </cell>
          <cell r="BW881">
            <v>5.2252252252252163E-2</v>
          </cell>
          <cell r="BX881">
            <v>5.2252252252252163E-2</v>
          </cell>
          <cell r="CA881">
            <v>0</v>
          </cell>
          <cell r="CB881">
            <v>23.36</v>
          </cell>
          <cell r="CC881">
            <v>23.360002839501441</v>
          </cell>
          <cell r="CD881">
            <v>2.8395014410875774E-6</v>
          </cell>
          <cell r="CE881" t="e">
            <v>#N/A</v>
          </cell>
          <cell r="CG881" t="str">
            <v>MIP</v>
          </cell>
          <cell r="CI881" t="str">
            <v>Medicamento</v>
          </cell>
          <cell r="CJ881" t="e">
            <v>#N/A</v>
          </cell>
          <cell r="CK881">
            <v>412.79999999999995</v>
          </cell>
        </row>
        <row r="882">
          <cell r="K882" t="str">
            <v>12547-0</v>
          </cell>
          <cell r="L882" t="str">
            <v>NEOPRAZOL 10MG CAP CT FR PL 1X14</v>
          </cell>
          <cell r="M882">
            <v>1558402900013</v>
          </cell>
          <cell r="N882">
            <v>18.34</v>
          </cell>
          <cell r="O882">
            <v>0</v>
          </cell>
          <cell r="P882">
            <v>18.12</v>
          </cell>
          <cell r="Q882">
            <v>18.12</v>
          </cell>
          <cell r="R882">
            <v>18.34</v>
          </cell>
          <cell r="S882">
            <v>18.57</v>
          </cell>
          <cell r="T882">
            <v>17.09</v>
          </cell>
          <cell r="U882">
            <v>18.23</v>
          </cell>
          <cell r="V882">
            <v>18.23</v>
          </cell>
          <cell r="W882">
            <v>18.34</v>
          </cell>
          <cell r="X882">
            <v>18.8</v>
          </cell>
          <cell r="Y882">
            <v>0</v>
          </cell>
          <cell r="Z882">
            <v>25.05</v>
          </cell>
          <cell r="AA882">
            <v>25.05</v>
          </cell>
          <cell r="AB882">
            <v>25.35</v>
          </cell>
          <cell r="AC882">
            <v>25.67</v>
          </cell>
          <cell r="AD882">
            <v>23.63</v>
          </cell>
          <cell r="AE882">
            <v>25.2</v>
          </cell>
          <cell r="AF882">
            <v>25.2</v>
          </cell>
          <cell r="AG882">
            <v>25.35</v>
          </cell>
          <cell r="AH882">
            <v>25.99</v>
          </cell>
          <cell r="AI882">
            <v>0</v>
          </cell>
          <cell r="AJ882" t="str">
            <v>positiva</v>
          </cell>
          <cell r="AK882" t="str">
            <v>positiva</v>
          </cell>
          <cell r="AL882" t="str">
            <v>12547-0</v>
          </cell>
          <cell r="AM882" t="str">
            <v>Não consta</v>
          </cell>
          <cell r="AN882" t="str">
            <v>não consta</v>
          </cell>
          <cell r="AO882" t="str">
            <v>12547-0</v>
          </cell>
          <cell r="AP882">
            <v>0</v>
          </cell>
          <cell r="AQ882" t="str">
            <v>NA</v>
          </cell>
          <cell r="AR882">
            <v>0</v>
          </cell>
          <cell r="AS882">
            <v>0</v>
          </cell>
          <cell r="AT882">
            <v>18.12</v>
          </cell>
          <cell r="AU882">
            <v>18.12</v>
          </cell>
          <cell r="AV882">
            <v>18.34</v>
          </cell>
          <cell r="AW882">
            <v>18.57</v>
          </cell>
          <cell r="AX882">
            <v>17.09</v>
          </cell>
          <cell r="AY882">
            <v>18.23</v>
          </cell>
          <cell r="AZ882">
            <v>18.23</v>
          </cell>
          <cell r="BA882">
            <v>18.34</v>
          </cell>
          <cell r="BB882">
            <v>18.8</v>
          </cell>
          <cell r="BC882">
            <v>0</v>
          </cell>
          <cell r="BD882">
            <v>25.05</v>
          </cell>
          <cell r="BE882">
            <v>25.05</v>
          </cell>
          <cell r="BF882">
            <v>25.35</v>
          </cell>
          <cell r="BG882">
            <v>25.67</v>
          </cell>
          <cell r="BH882">
            <v>23.63</v>
          </cell>
          <cell r="BI882">
            <v>25.2</v>
          </cell>
          <cell r="BJ882">
            <v>25.2</v>
          </cell>
          <cell r="BK882">
            <v>25.35</v>
          </cell>
          <cell r="BL882">
            <v>25.99</v>
          </cell>
          <cell r="BN882" t="str">
            <v>12547-0</v>
          </cell>
          <cell r="BO882" t="str">
            <v>12547-0</v>
          </cell>
          <cell r="BR882">
            <v>15.04</v>
          </cell>
          <cell r="BS882">
            <v>15.04</v>
          </cell>
          <cell r="BU882">
            <v>18.34</v>
          </cell>
          <cell r="BV882">
            <v>18.34</v>
          </cell>
          <cell r="BW882">
            <v>0</v>
          </cell>
          <cell r="BX882">
            <v>0</v>
          </cell>
          <cell r="CA882">
            <v>0</v>
          </cell>
          <cell r="CB882">
            <v>18.34</v>
          </cell>
          <cell r="CC882">
            <v>18.339997065599999</v>
          </cell>
          <cell r="CD882">
            <v>-2.9344000012088145E-6</v>
          </cell>
          <cell r="CE882" t="e">
            <v>#N/A</v>
          </cell>
          <cell r="CG882" t="str">
            <v>Monitorado CMED</v>
          </cell>
          <cell r="CI882" t="str">
            <v>Medicamento</v>
          </cell>
          <cell r="CJ882" t="e">
            <v>#N/A</v>
          </cell>
          <cell r="CK882">
            <v>346.09000000000003</v>
          </cell>
        </row>
        <row r="883">
          <cell r="K883" t="str">
            <v>12761-0</v>
          </cell>
          <cell r="L883" t="str">
            <v>NEOPRAZOL 20MG CAP CT FR PL 1X28</v>
          </cell>
          <cell r="M883">
            <v>1558402900129</v>
          </cell>
          <cell r="N883">
            <v>27.26</v>
          </cell>
          <cell r="O883">
            <v>5.21E-2</v>
          </cell>
          <cell r="P883">
            <v>28.33</v>
          </cell>
          <cell r="Q883">
            <v>28.33</v>
          </cell>
          <cell r="R883">
            <v>28.67</v>
          </cell>
          <cell r="S883">
            <v>29.02</v>
          </cell>
          <cell r="T883">
            <v>26.72</v>
          </cell>
          <cell r="U883">
            <v>28.5</v>
          </cell>
          <cell r="V883">
            <v>28.5</v>
          </cell>
          <cell r="W883">
            <v>28.67</v>
          </cell>
          <cell r="X883">
            <v>29.39</v>
          </cell>
          <cell r="Y883">
            <v>0</v>
          </cell>
          <cell r="Z883">
            <v>39.159999999999997</v>
          </cell>
          <cell r="AA883">
            <v>39.159999999999997</v>
          </cell>
          <cell r="AB883">
            <v>39.630000000000003</v>
          </cell>
          <cell r="AC883">
            <v>40.119999999999997</v>
          </cell>
          <cell r="AD883">
            <v>36.94</v>
          </cell>
          <cell r="AE883">
            <v>39.4</v>
          </cell>
          <cell r="AF883">
            <v>39.4</v>
          </cell>
          <cell r="AG883">
            <v>39.630000000000003</v>
          </cell>
          <cell r="AH883">
            <v>40.630000000000003</v>
          </cell>
          <cell r="AI883">
            <v>0</v>
          </cell>
          <cell r="AJ883" t="str">
            <v>positiva</v>
          </cell>
          <cell r="AK883" t="str">
            <v>positiva</v>
          </cell>
          <cell r="AL883" t="str">
            <v>12761-0</v>
          </cell>
          <cell r="AM883" t="str">
            <v>Não consta</v>
          </cell>
          <cell r="AN883" t="str">
            <v>não consta</v>
          </cell>
          <cell r="AO883" t="str">
            <v>12761-0</v>
          </cell>
          <cell r="AP883">
            <v>0</v>
          </cell>
          <cell r="AQ883" t="str">
            <v>NA</v>
          </cell>
          <cell r="AR883" t="str">
            <v>PF 18% reduzido de R$ 35,69 para R$ 17,82. 05/06/2012</v>
          </cell>
          <cell r="AS883">
            <v>0</v>
          </cell>
          <cell r="AT883">
            <v>28.33</v>
          </cell>
          <cell r="AU883">
            <v>28.33</v>
          </cell>
          <cell r="AV883">
            <v>28.67</v>
          </cell>
          <cell r="AW883">
            <v>29.02</v>
          </cell>
          <cell r="AX883">
            <v>26.72</v>
          </cell>
          <cell r="AY883">
            <v>28.5</v>
          </cell>
          <cell r="AZ883">
            <v>28.5</v>
          </cell>
          <cell r="BA883">
            <v>28.67</v>
          </cell>
          <cell r="BB883">
            <v>29.39</v>
          </cell>
          <cell r="BC883">
            <v>0</v>
          </cell>
          <cell r="BD883">
            <v>39.159999999999997</v>
          </cell>
          <cell r="BE883">
            <v>39.159999999999997</v>
          </cell>
          <cell r="BF883">
            <v>39.630000000000003</v>
          </cell>
          <cell r="BG883">
            <v>40.119999999999997</v>
          </cell>
          <cell r="BH883">
            <v>36.94</v>
          </cell>
          <cell r="BI883">
            <v>39.4</v>
          </cell>
          <cell r="BJ883">
            <v>39.4</v>
          </cell>
          <cell r="BK883">
            <v>39.630000000000003</v>
          </cell>
          <cell r="BL883">
            <v>40.630000000000003</v>
          </cell>
          <cell r="BN883" t="str">
            <v>12761-0</v>
          </cell>
          <cell r="BO883" t="str">
            <v>12761-0</v>
          </cell>
          <cell r="BR883">
            <v>22.35</v>
          </cell>
          <cell r="BS883">
            <v>23.51</v>
          </cell>
          <cell r="BU883">
            <v>27.26</v>
          </cell>
          <cell r="BV883">
            <v>28.67</v>
          </cell>
          <cell r="BW883">
            <v>5.1724137931034475E-2</v>
          </cell>
          <cell r="BX883">
            <v>-3.7586206896552538E-4</v>
          </cell>
          <cell r="CA883">
            <v>0</v>
          </cell>
          <cell r="CB883">
            <v>28.67</v>
          </cell>
          <cell r="CC883">
            <v>28.669995412799999</v>
          </cell>
          <cell r="CD883">
            <v>-4.5872000029589799E-6</v>
          </cell>
          <cell r="CE883" t="e">
            <v>#N/A</v>
          </cell>
          <cell r="CG883" t="str">
            <v>Monitorado abaixo CMED</v>
          </cell>
          <cell r="CI883" t="str">
            <v>Medicamento</v>
          </cell>
          <cell r="CJ883" t="e">
            <v>#N/A</v>
          </cell>
          <cell r="CK883">
            <v>541.05999999999995</v>
          </cell>
        </row>
        <row r="884">
          <cell r="K884" t="str">
            <v>12539-0</v>
          </cell>
          <cell r="L884" t="str">
            <v>NEOPRAZOL 20MG CAP FR PL 1X14 CAP</v>
          </cell>
          <cell r="M884">
            <v>1558402900021</v>
          </cell>
          <cell r="N884">
            <v>35.200000000000003</v>
          </cell>
          <cell r="O884">
            <v>0</v>
          </cell>
          <cell r="P884">
            <v>34.770000000000003</v>
          </cell>
          <cell r="Q884">
            <v>34.770000000000003</v>
          </cell>
          <cell r="R884">
            <v>35.200000000000003</v>
          </cell>
          <cell r="S884">
            <v>35.630000000000003</v>
          </cell>
          <cell r="T884">
            <v>32.799999999999997</v>
          </cell>
          <cell r="U884">
            <v>34.979999999999997</v>
          </cell>
          <cell r="V884">
            <v>34.979999999999997</v>
          </cell>
          <cell r="W884">
            <v>35.200000000000003</v>
          </cell>
          <cell r="X884">
            <v>36.08</v>
          </cell>
          <cell r="Y884">
            <v>0</v>
          </cell>
          <cell r="Z884">
            <v>48.07</v>
          </cell>
          <cell r="AA884">
            <v>48.07</v>
          </cell>
          <cell r="AB884">
            <v>48.66</v>
          </cell>
          <cell r="AC884">
            <v>49.26</v>
          </cell>
          <cell r="AD884">
            <v>45.34</v>
          </cell>
          <cell r="AE884">
            <v>48.36</v>
          </cell>
          <cell r="AF884">
            <v>48.36</v>
          </cell>
          <cell r="AG884">
            <v>48.66</v>
          </cell>
          <cell r="AH884">
            <v>49.88</v>
          </cell>
          <cell r="AI884">
            <v>0</v>
          </cell>
          <cell r="AJ884" t="str">
            <v>positiva</v>
          </cell>
          <cell r="AK884" t="str">
            <v>positiva</v>
          </cell>
          <cell r="AL884" t="str">
            <v>12539-0</v>
          </cell>
          <cell r="AM884" t="str">
            <v>Não consta</v>
          </cell>
          <cell r="AN884" t="str">
            <v>não consta</v>
          </cell>
          <cell r="AO884" t="str">
            <v>12539-0</v>
          </cell>
          <cell r="AP884">
            <v>0</v>
          </cell>
          <cell r="AQ884" t="str">
            <v>NA</v>
          </cell>
          <cell r="AR884">
            <v>0</v>
          </cell>
          <cell r="AS884">
            <v>0</v>
          </cell>
          <cell r="AT884">
            <v>34.770000000000003</v>
          </cell>
          <cell r="AU884">
            <v>34.770000000000003</v>
          </cell>
          <cell r="AV884">
            <v>35.200000000000003</v>
          </cell>
          <cell r="AW884">
            <v>35.630000000000003</v>
          </cell>
          <cell r="AX884">
            <v>32.799999999999997</v>
          </cell>
          <cell r="AY884">
            <v>34.979999999999997</v>
          </cell>
          <cell r="AZ884">
            <v>34.979999999999997</v>
          </cell>
          <cell r="BA884">
            <v>35.200000000000003</v>
          </cell>
          <cell r="BB884">
            <v>36.08</v>
          </cell>
          <cell r="BC884">
            <v>0</v>
          </cell>
          <cell r="BD884">
            <v>48.07</v>
          </cell>
          <cell r="BE884">
            <v>48.07</v>
          </cell>
          <cell r="BF884">
            <v>48.66</v>
          </cell>
          <cell r="BG884">
            <v>49.26</v>
          </cell>
          <cell r="BH884">
            <v>45.34</v>
          </cell>
          <cell r="BI884">
            <v>48.36</v>
          </cell>
          <cell r="BJ884">
            <v>48.36</v>
          </cell>
          <cell r="BK884">
            <v>48.66</v>
          </cell>
          <cell r="BL884">
            <v>49.88</v>
          </cell>
          <cell r="BN884" t="str">
            <v>12539-0</v>
          </cell>
          <cell r="BO884" t="str">
            <v>12539-0</v>
          </cell>
          <cell r="BR884">
            <v>28.86</v>
          </cell>
          <cell r="BS884">
            <v>28.86</v>
          </cell>
          <cell r="BU884">
            <v>35.200000000000003</v>
          </cell>
          <cell r="BV884">
            <v>35.200000000000003</v>
          </cell>
          <cell r="BW884">
            <v>0</v>
          </cell>
          <cell r="BX884">
            <v>0</v>
          </cell>
          <cell r="CA884">
            <v>0</v>
          </cell>
          <cell r="CB884">
            <v>35.200000000000003</v>
          </cell>
          <cell r="CC884">
            <v>35.199994367999999</v>
          </cell>
          <cell r="CD884">
            <v>-5.6320000041409912E-6</v>
          </cell>
          <cell r="CE884" t="e">
            <v>#N/A</v>
          </cell>
          <cell r="CG884" t="str">
            <v>Monitorado CMED</v>
          </cell>
          <cell r="CI884" t="str">
            <v>Medicamento</v>
          </cell>
          <cell r="CJ884" t="e">
            <v>#N/A</v>
          </cell>
          <cell r="CK884">
            <v>664.18</v>
          </cell>
        </row>
        <row r="885">
          <cell r="K885" t="str">
            <v>16047-0</v>
          </cell>
          <cell r="L885" t="str">
            <v>NEOPRAZOL 40MG CAP CT FR PL 1X28</v>
          </cell>
          <cell r="M885">
            <v>1558402900250</v>
          </cell>
          <cell r="N885">
            <v>72.87</v>
          </cell>
          <cell r="O885">
            <v>5.21E-2</v>
          </cell>
          <cell r="P885">
            <v>75.73</v>
          </cell>
          <cell r="Q885">
            <v>75.73</v>
          </cell>
          <cell r="R885">
            <v>76.66</v>
          </cell>
          <cell r="S885">
            <v>77.599999999999994</v>
          </cell>
          <cell r="T885">
            <v>71.430000000000007</v>
          </cell>
          <cell r="U885">
            <v>76.19</v>
          </cell>
          <cell r="V885">
            <v>76.19</v>
          </cell>
          <cell r="W885">
            <v>76.66</v>
          </cell>
          <cell r="X885">
            <v>78.58</v>
          </cell>
          <cell r="Y885">
            <v>0</v>
          </cell>
          <cell r="Z885">
            <v>104.69</v>
          </cell>
          <cell r="AA885">
            <v>104.69</v>
          </cell>
          <cell r="AB885">
            <v>105.98</v>
          </cell>
          <cell r="AC885">
            <v>107.28</v>
          </cell>
          <cell r="AD885">
            <v>98.75</v>
          </cell>
          <cell r="AE885">
            <v>105.33</v>
          </cell>
          <cell r="AF885">
            <v>105.33</v>
          </cell>
          <cell r="AG885">
            <v>105.98</v>
          </cell>
          <cell r="AH885">
            <v>108.63</v>
          </cell>
          <cell r="AI885">
            <v>0</v>
          </cell>
          <cell r="AJ885" t="str">
            <v>positiva</v>
          </cell>
          <cell r="AK885" t="str">
            <v>positiva</v>
          </cell>
          <cell r="AL885" t="str">
            <v>16047-0</v>
          </cell>
          <cell r="AM885" t="str">
            <v>Não consta</v>
          </cell>
          <cell r="AN885" t="str">
            <v>não consta</v>
          </cell>
          <cell r="AO885" t="str">
            <v>16047-0</v>
          </cell>
          <cell r="AP885">
            <v>0</v>
          </cell>
          <cell r="AQ885" t="str">
            <v>NA</v>
          </cell>
          <cell r="AR885">
            <v>0</v>
          </cell>
          <cell r="AS885">
            <v>0</v>
          </cell>
          <cell r="AT885">
            <v>75.73</v>
          </cell>
          <cell r="AU885">
            <v>75.73</v>
          </cell>
          <cell r="AV885">
            <v>76.66</v>
          </cell>
          <cell r="AW885">
            <v>77.599999999999994</v>
          </cell>
          <cell r="AX885">
            <v>71.430000000000007</v>
          </cell>
          <cell r="AY885">
            <v>76.19</v>
          </cell>
          <cell r="AZ885">
            <v>76.19</v>
          </cell>
          <cell r="BA885">
            <v>76.66</v>
          </cell>
          <cell r="BB885">
            <v>78.58</v>
          </cell>
          <cell r="BC885">
            <v>0</v>
          </cell>
          <cell r="BD885">
            <v>104.69</v>
          </cell>
          <cell r="BE885">
            <v>104.69</v>
          </cell>
          <cell r="BF885">
            <v>105.98</v>
          </cell>
          <cell r="BG885">
            <v>107.28</v>
          </cell>
          <cell r="BH885">
            <v>98.75</v>
          </cell>
          <cell r="BI885">
            <v>105.33</v>
          </cell>
          <cell r="BJ885">
            <v>105.33</v>
          </cell>
          <cell r="BK885">
            <v>105.98</v>
          </cell>
          <cell r="BL885">
            <v>108.63</v>
          </cell>
          <cell r="BN885" t="str">
            <v>16047-0</v>
          </cell>
          <cell r="BO885" t="str">
            <v>16047-0</v>
          </cell>
          <cell r="BR885">
            <v>59.75</v>
          </cell>
          <cell r="BS885">
            <v>62.86</v>
          </cell>
          <cell r="BU885">
            <v>72.86</v>
          </cell>
          <cell r="BV885">
            <v>76.66</v>
          </cell>
          <cell r="BW885">
            <v>5.2154817458138769E-2</v>
          </cell>
          <cell r="BX885">
            <v>5.4817458138768649E-5</v>
          </cell>
          <cell r="CA885">
            <v>0</v>
          </cell>
          <cell r="CB885">
            <v>76.66</v>
          </cell>
          <cell r="CC885">
            <v>76.659987734399991</v>
          </cell>
          <cell r="CD885">
            <v>-1.226560000588961E-5</v>
          </cell>
          <cell r="CE885" t="e">
            <v>#N/A</v>
          </cell>
          <cell r="CG885" t="str">
            <v>Monitorado abaixo CMED</v>
          </cell>
          <cell r="CI885" t="str">
            <v>Medicamento</v>
          </cell>
          <cell r="CJ885" t="e">
            <v>#N/A</v>
          </cell>
          <cell r="CK885">
            <v>1446.55</v>
          </cell>
        </row>
        <row r="886">
          <cell r="K886" t="str">
            <v>18433-0</v>
          </cell>
          <cell r="L886" t="str">
            <v>NEOSAC 150MG COMP REV CT ENV 50X4 FC</v>
          </cell>
          <cell r="M886">
            <v>1558401160091</v>
          </cell>
          <cell r="N886">
            <v>246.5</v>
          </cell>
          <cell r="O886">
            <v>0</v>
          </cell>
          <cell r="P886">
            <v>243.53</v>
          </cell>
          <cell r="Q886">
            <v>243.53</v>
          </cell>
          <cell r="R886">
            <v>246.5</v>
          </cell>
          <cell r="S886">
            <v>249.54</v>
          </cell>
          <cell r="T886">
            <v>229.69</v>
          </cell>
          <cell r="U886">
            <v>245.01</v>
          </cell>
          <cell r="V886">
            <v>245.01</v>
          </cell>
          <cell r="W886">
            <v>246.5</v>
          </cell>
          <cell r="X886">
            <v>252.66</v>
          </cell>
          <cell r="Y886">
            <v>0</v>
          </cell>
          <cell r="Z886">
            <v>336.67</v>
          </cell>
          <cell r="AA886">
            <v>336.67</v>
          </cell>
          <cell r="AB886">
            <v>340.77</v>
          </cell>
          <cell r="AC886">
            <v>344.97</v>
          </cell>
          <cell r="AD886">
            <v>317.52999999999997</v>
          </cell>
          <cell r="AE886">
            <v>338.71</v>
          </cell>
          <cell r="AF886">
            <v>338.71</v>
          </cell>
          <cell r="AG886">
            <v>340.77</v>
          </cell>
          <cell r="AH886">
            <v>349.29</v>
          </cell>
          <cell r="AI886">
            <v>0</v>
          </cell>
          <cell r="AJ886" t="str">
            <v>positiva</v>
          </cell>
          <cell r="AK886" t="str">
            <v>positiva</v>
          </cell>
          <cell r="AL886" t="str">
            <v>Não consta</v>
          </cell>
          <cell r="AM886" t="str">
            <v>Não consta</v>
          </cell>
          <cell r="AN886" t="str">
            <v>não consta</v>
          </cell>
          <cell r="AO886" t="str">
            <v>18433-0</v>
          </cell>
          <cell r="AP886">
            <v>0</v>
          </cell>
          <cell r="AQ886" t="str">
            <v>NA</v>
          </cell>
          <cell r="AR886" t="str">
            <v>embalagem fracionável</v>
          </cell>
          <cell r="AS886">
            <v>0</v>
          </cell>
          <cell r="AT886">
            <v>243.53</v>
          </cell>
          <cell r="AU886">
            <v>243.53</v>
          </cell>
          <cell r="AV886">
            <v>246.5</v>
          </cell>
          <cell r="AW886">
            <v>249.54</v>
          </cell>
          <cell r="AX886">
            <v>229.69</v>
          </cell>
          <cell r="AY886">
            <v>245.01</v>
          </cell>
          <cell r="AZ886">
            <v>245.01</v>
          </cell>
          <cell r="BA886">
            <v>246.5</v>
          </cell>
          <cell r="BB886">
            <v>252.66</v>
          </cell>
          <cell r="BC886">
            <v>0</v>
          </cell>
          <cell r="BD886">
            <v>336.67</v>
          </cell>
          <cell r="BE886">
            <v>336.67</v>
          </cell>
          <cell r="BF886">
            <v>340.77</v>
          </cell>
          <cell r="BG886">
            <v>344.97</v>
          </cell>
          <cell r="BH886">
            <v>317.52999999999997</v>
          </cell>
          <cell r="BI886">
            <v>338.71</v>
          </cell>
          <cell r="BJ886">
            <v>338.71</v>
          </cell>
          <cell r="BK886">
            <v>340.77</v>
          </cell>
          <cell r="BL886">
            <v>349.29</v>
          </cell>
          <cell r="BN886" t="str">
            <v>18433-0</v>
          </cell>
          <cell r="BO886" t="str">
            <v>18433-0</v>
          </cell>
          <cell r="BR886">
            <v>202.13</v>
          </cell>
          <cell r="BS886">
            <v>202.13</v>
          </cell>
          <cell r="BU886">
            <v>246.5</v>
          </cell>
          <cell r="BV886">
            <v>246.5</v>
          </cell>
          <cell r="BW886">
            <v>0</v>
          </cell>
          <cell r="BX886">
            <v>0</v>
          </cell>
          <cell r="CA886">
            <v>0</v>
          </cell>
          <cell r="CB886">
            <v>246.5</v>
          </cell>
          <cell r="CC886">
            <v>246.49996055999998</v>
          </cell>
          <cell r="CD886">
            <v>-3.9440000023205357E-5</v>
          </cell>
          <cell r="CE886" t="e">
            <v>#N/A</v>
          </cell>
          <cell r="CG886" t="str">
            <v>Monitorado CMED</v>
          </cell>
          <cell r="CI886" t="str">
            <v>Medicamento</v>
          </cell>
          <cell r="CJ886" t="e">
            <v>#N/A</v>
          </cell>
          <cell r="CK886">
            <v>4651.55</v>
          </cell>
        </row>
        <row r="887">
          <cell r="K887" t="str">
            <v>12591-0</v>
          </cell>
          <cell r="L887" t="str">
            <v>NEOSAC 150MG COMP REV CT ENV 5X4</v>
          </cell>
          <cell r="M887">
            <v>1558401160040</v>
          </cell>
          <cell r="N887">
            <v>24.63</v>
          </cell>
          <cell r="O887">
            <v>5.21E-2</v>
          </cell>
          <cell r="P887">
            <v>25.6</v>
          </cell>
          <cell r="Q887">
            <v>25.6</v>
          </cell>
          <cell r="R887">
            <v>25.91</v>
          </cell>
          <cell r="S887">
            <v>26.23</v>
          </cell>
          <cell r="T887">
            <v>24.15</v>
          </cell>
          <cell r="U887">
            <v>25.76</v>
          </cell>
          <cell r="V887">
            <v>25.76</v>
          </cell>
          <cell r="W887">
            <v>25.91</v>
          </cell>
          <cell r="X887">
            <v>26.56</v>
          </cell>
          <cell r="Y887">
            <v>0</v>
          </cell>
          <cell r="Z887">
            <v>35.39</v>
          </cell>
          <cell r="AA887">
            <v>35.39</v>
          </cell>
          <cell r="AB887">
            <v>35.82</v>
          </cell>
          <cell r="AC887">
            <v>36.26</v>
          </cell>
          <cell r="AD887">
            <v>33.39</v>
          </cell>
          <cell r="AE887">
            <v>35.61</v>
          </cell>
          <cell r="AF887">
            <v>35.61</v>
          </cell>
          <cell r="AG887">
            <v>35.82</v>
          </cell>
          <cell r="AH887">
            <v>36.72</v>
          </cell>
          <cell r="AI887">
            <v>0</v>
          </cell>
          <cell r="AJ887" t="str">
            <v>positiva</v>
          </cell>
          <cell r="AK887" t="str">
            <v>positiva</v>
          </cell>
          <cell r="AL887" t="str">
            <v>12591-0</v>
          </cell>
          <cell r="AM887" t="str">
            <v>Não consta</v>
          </cell>
          <cell r="AN887" t="str">
            <v>não consta</v>
          </cell>
          <cell r="AO887" t="str">
            <v>12591-0</v>
          </cell>
          <cell r="AP887">
            <v>0</v>
          </cell>
          <cell r="AQ887" t="str">
            <v>NA</v>
          </cell>
          <cell r="AR887">
            <v>0</v>
          </cell>
          <cell r="AS887">
            <v>0</v>
          </cell>
          <cell r="AT887">
            <v>25.6</v>
          </cell>
          <cell r="AU887">
            <v>25.6</v>
          </cell>
          <cell r="AV887">
            <v>25.91</v>
          </cell>
          <cell r="AW887">
            <v>26.23</v>
          </cell>
          <cell r="AX887">
            <v>24.15</v>
          </cell>
          <cell r="AY887">
            <v>25.76</v>
          </cell>
          <cell r="AZ887">
            <v>25.76</v>
          </cell>
          <cell r="BA887">
            <v>25.91</v>
          </cell>
          <cell r="BB887">
            <v>26.56</v>
          </cell>
          <cell r="BC887">
            <v>0</v>
          </cell>
          <cell r="BD887">
            <v>35.39</v>
          </cell>
          <cell r="BE887">
            <v>35.39</v>
          </cell>
          <cell r="BF887">
            <v>35.82</v>
          </cell>
          <cell r="BG887">
            <v>36.26</v>
          </cell>
          <cell r="BH887">
            <v>33.39</v>
          </cell>
          <cell r="BI887">
            <v>35.61</v>
          </cell>
          <cell r="BJ887">
            <v>35.61</v>
          </cell>
          <cell r="BK887">
            <v>35.82</v>
          </cell>
          <cell r="BL887">
            <v>36.72</v>
          </cell>
          <cell r="BN887" t="str">
            <v>12591-0</v>
          </cell>
          <cell r="BO887" t="str">
            <v>12591-0</v>
          </cell>
          <cell r="BR887">
            <v>20.2</v>
          </cell>
          <cell r="BS887">
            <v>21.25</v>
          </cell>
          <cell r="BU887">
            <v>24.64</v>
          </cell>
          <cell r="BV887">
            <v>25.91</v>
          </cell>
          <cell r="BW887">
            <v>5.1542207792207861E-2</v>
          </cell>
          <cell r="BX887">
            <v>-5.5779220779213906E-4</v>
          </cell>
          <cell r="CA887">
            <v>0</v>
          </cell>
          <cell r="CB887">
            <v>25.91</v>
          </cell>
          <cell r="CC887">
            <v>25.909995854399995</v>
          </cell>
          <cell r="CD887">
            <v>-4.1456000055006825E-6</v>
          </cell>
          <cell r="CE887" t="e">
            <v>#N/A</v>
          </cell>
          <cell r="CG887" t="str">
            <v>Monitorado CMED</v>
          </cell>
          <cell r="CI887" t="str">
            <v>Medicamento</v>
          </cell>
          <cell r="CJ887" t="e">
            <v>#N/A</v>
          </cell>
          <cell r="CK887">
            <v>489</v>
          </cell>
        </row>
        <row r="888">
          <cell r="K888" t="str">
            <v>18434-0</v>
          </cell>
          <cell r="L888" t="str">
            <v>NEOSAC 300MG COMP REV CT ENV 50X4 FC</v>
          </cell>
          <cell r="M888">
            <v>1558401160105</v>
          </cell>
          <cell r="N888">
            <v>437.93</v>
          </cell>
          <cell r="O888">
            <v>0</v>
          </cell>
          <cell r="P888">
            <v>432.65</v>
          </cell>
          <cell r="Q888">
            <v>432.65</v>
          </cell>
          <cell r="R888">
            <v>437.93</v>
          </cell>
          <cell r="S888">
            <v>443.33</v>
          </cell>
          <cell r="T888">
            <v>408.07</v>
          </cell>
          <cell r="U888">
            <v>435.27</v>
          </cell>
          <cell r="V888">
            <v>435.27</v>
          </cell>
          <cell r="W888">
            <v>437.93</v>
          </cell>
          <cell r="X888">
            <v>448.88</v>
          </cell>
          <cell r="Y888">
            <v>0</v>
          </cell>
          <cell r="Z888">
            <v>598.11</v>
          </cell>
          <cell r="AA888">
            <v>598.11</v>
          </cell>
          <cell r="AB888">
            <v>605.41</v>
          </cell>
          <cell r="AC888">
            <v>612.88</v>
          </cell>
          <cell r="AD888">
            <v>564.13</v>
          </cell>
          <cell r="AE888">
            <v>601.74</v>
          </cell>
          <cell r="AF888">
            <v>601.74</v>
          </cell>
          <cell r="AG888">
            <v>605.41</v>
          </cell>
          <cell r="AH888">
            <v>620.54999999999995</v>
          </cell>
          <cell r="AI888">
            <v>0</v>
          </cell>
          <cell r="AJ888" t="str">
            <v>positiva</v>
          </cell>
          <cell r="AK888" t="str">
            <v>positiva</v>
          </cell>
          <cell r="AL888" t="str">
            <v>Não consta</v>
          </cell>
          <cell r="AM888" t="str">
            <v>Não consta</v>
          </cell>
          <cell r="AN888" t="str">
            <v>não consta</v>
          </cell>
          <cell r="AO888" t="str">
            <v>18434-0</v>
          </cell>
          <cell r="AP888">
            <v>0</v>
          </cell>
          <cell r="AQ888" t="str">
            <v>NA</v>
          </cell>
          <cell r="AR888" t="str">
            <v>embalagem fracionável</v>
          </cell>
          <cell r="AS888">
            <v>0</v>
          </cell>
          <cell r="AT888">
            <v>432.65</v>
          </cell>
          <cell r="AU888">
            <v>432.65</v>
          </cell>
          <cell r="AV888">
            <v>437.93</v>
          </cell>
          <cell r="AW888">
            <v>443.33</v>
          </cell>
          <cell r="AX888">
            <v>408.07</v>
          </cell>
          <cell r="AY888">
            <v>435.27</v>
          </cell>
          <cell r="AZ888">
            <v>435.27</v>
          </cell>
          <cell r="BA888">
            <v>437.93</v>
          </cell>
          <cell r="BB888">
            <v>448.88</v>
          </cell>
          <cell r="BC888">
            <v>0</v>
          </cell>
          <cell r="BD888">
            <v>598.11</v>
          </cell>
          <cell r="BE888">
            <v>598.11</v>
          </cell>
          <cell r="BF888">
            <v>605.41</v>
          </cell>
          <cell r="BG888">
            <v>612.88</v>
          </cell>
          <cell r="BH888">
            <v>564.13</v>
          </cell>
          <cell r="BI888">
            <v>601.74</v>
          </cell>
          <cell r="BJ888">
            <v>601.74</v>
          </cell>
          <cell r="BK888">
            <v>605.41</v>
          </cell>
          <cell r="BL888">
            <v>620.54999999999995</v>
          </cell>
          <cell r="BN888" t="str">
            <v>18434-0</v>
          </cell>
          <cell r="BO888" t="str">
            <v>18434-0</v>
          </cell>
          <cell r="BR888">
            <v>359.1</v>
          </cell>
          <cell r="BS888">
            <v>359.1</v>
          </cell>
          <cell r="BU888">
            <v>437.93</v>
          </cell>
          <cell r="BV888">
            <v>437.93</v>
          </cell>
          <cell r="BW888">
            <v>0</v>
          </cell>
          <cell r="BX888">
            <v>0</v>
          </cell>
          <cell r="CA888">
            <v>0</v>
          </cell>
          <cell r="CB888">
            <v>437.93</v>
          </cell>
          <cell r="CC888">
            <v>437.92992993119998</v>
          </cell>
          <cell r="CD888">
            <v>-7.0068800027911493E-5</v>
          </cell>
          <cell r="CE888" t="e">
            <v>#N/A</v>
          </cell>
          <cell r="CG888" t="str">
            <v>Monitorado CMED</v>
          </cell>
          <cell r="CI888" t="str">
            <v>Medicamento</v>
          </cell>
          <cell r="CJ888" t="e">
            <v>#N/A</v>
          </cell>
          <cell r="CK888">
            <v>8263.85</v>
          </cell>
        </row>
        <row r="889">
          <cell r="K889" t="str">
            <v>12596-0</v>
          </cell>
          <cell r="L889" t="str">
            <v>NEOSAC 300MG COMP REV CT ENV 5X4</v>
          </cell>
          <cell r="M889">
            <v>1558401160059</v>
          </cell>
          <cell r="N889">
            <v>45.04</v>
          </cell>
          <cell r="O889">
            <v>5.21E-2</v>
          </cell>
          <cell r="P889">
            <v>46.81</v>
          </cell>
          <cell r="Q889">
            <v>46.81</v>
          </cell>
          <cell r="R889">
            <v>47.38</v>
          </cell>
          <cell r="S889">
            <v>47.96</v>
          </cell>
          <cell r="T889">
            <v>44.15</v>
          </cell>
          <cell r="U889">
            <v>47.09</v>
          </cell>
          <cell r="V889">
            <v>47.09</v>
          </cell>
          <cell r="W889">
            <v>47.38</v>
          </cell>
          <cell r="X889">
            <v>48.56</v>
          </cell>
          <cell r="Y889">
            <v>0</v>
          </cell>
          <cell r="Z889">
            <v>64.709999999999994</v>
          </cell>
          <cell r="AA889">
            <v>64.709999999999994</v>
          </cell>
          <cell r="AB889">
            <v>65.5</v>
          </cell>
          <cell r="AC889">
            <v>66.3</v>
          </cell>
          <cell r="AD889">
            <v>61.03</v>
          </cell>
          <cell r="AE889">
            <v>65.099999999999994</v>
          </cell>
          <cell r="AF889">
            <v>65.099999999999994</v>
          </cell>
          <cell r="AG889">
            <v>65.5</v>
          </cell>
          <cell r="AH889">
            <v>67.13</v>
          </cell>
          <cell r="AI889">
            <v>0</v>
          </cell>
          <cell r="AJ889" t="str">
            <v>positiva</v>
          </cell>
          <cell r="AK889" t="str">
            <v>positiva</v>
          </cell>
          <cell r="AL889" t="str">
            <v>12596-0</v>
          </cell>
          <cell r="AM889" t="str">
            <v>Não consta</v>
          </cell>
          <cell r="AN889" t="str">
            <v>não consta</v>
          </cell>
          <cell r="AO889" t="str">
            <v>12596-0</v>
          </cell>
          <cell r="AP889">
            <v>0</v>
          </cell>
          <cell r="AQ889" t="str">
            <v>NA</v>
          </cell>
          <cell r="AR889">
            <v>0</v>
          </cell>
          <cell r="AS889">
            <v>0</v>
          </cell>
          <cell r="AT889">
            <v>46.81</v>
          </cell>
          <cell r="AU889">
            <v>46.81</v>
          </cell>
          <cell r="AV889">
            <v>47.38</v>
          </cell>
          <cell r="AW889">
            <v>47.96</v>
          </cell>
          <cell r="AX889">
            <v>44.15</v>
          </cell>
          <cell r="AY889">
            <v>47.09</v>
          </cell>
          <cell r="AZ889">
            <v>47.09</v>
          </cell>
          <cell r="BA889">
            <v>47.38</v>
          </cell>
          <cell r="BB889">
            <v>48.56</v>
          </cell>
          <cell r="BC889">
            <v>0</v>
          </cell>
          <cell r="BD889">
            <v>64.709999999999994</v>
          </cell>
          <cell r="BE889">
            <v>64.709999999999994</v>
          </cell>
          <cell r="BF889">
            <v>65.5</v>
          </cell>
          <cell r="BG889">
            <v>66.3</v>
          </cell>
          <cell r="BH889">
            <v>61.03</v>
          </cell>
          <cell r="BI889">
            <v>65.099999999999994</v>
          </cell>
          <cell r="BJ889">
            <v>65.099999999999994</v>
          </cell>
          <cell r="BK889">
            <v>65.5</v>
          </cell>
          <cell r="BL889">
            <v>67.13</v>
          </cell>
          <cell r="BN889" t="str">
            <v>12596-0</v>
          </cell>
          <cell r="BO889" t="str">
            <v>12596-0</v>
          </cell>
          <cell r="BR889">
            <v>36.93</v>
          </cell>
          <cell r="BS889">
            <v>38.85</v>
          </cell>
          <cell r="BU889">
            <v>45.04</v>
          </cell>
          <cell r="BV889">
            <v>47.38</v>
          </cell>
          <cell r="BW889">
            <v>5.1953818827708886E-2</v>
          </cell>
          <cell r="BX889">
            <v>-1.461811722911141E-4</v>
          </cell>
          <cell r="CA889">
            <v>0</v>
          </cell>
          <cell r="CB889">
            <v>47.38</v>
          </cell>
          <cell r="CC889">
            <v>47.379992419199993</v>
          </cell>
          <cell r="CD889">
            <v>-7.5808000090660244E-6</v>
          </cell>
          <cell r="CE889" t="e">
            <v>#N/A</v>
          </cell>
          <cell r="CG889" t="str">
            <v>Monitorado CMED</v>
          </cell>
          <cell r="CI889" t="str">
            <v>Medicamento</v>
          </cell>
          <cell r="CJ889" t="e">
            <v>#N/A</v>
          </cell>
          <cell r="CK889">
            <v>894.05000000000007</v>
          </cell>
        </row>
        <row r="890">
          <cell r="K890" t="str">
            <v>18045-0</v>
          </cell>
          <cell r="L890" t="str">
            <v>NEOSARTAN 160MG COMP REV CT BL 3X10</v>
          </cell>
          <cell r="M890">
            <v>1558404170373</v>
          </cell>
          <cell r="N890">
            <v>43</v>
          </cell>
          <cell r="O890">
            <v>5.21E-2</v>
          </cell>
          <cell r="P890">
            <v>44.7</v>
          </cell>
          <cell r="Q890">
            <v>44.7</v>
          </cell>
          <cell r="R890">
            <v>45.24</v>
          </cell>
          <cell r="S890">
            <v>45.8</v>
          </cell>
          <cell r="T890">
            <v>42.16</v>
          </cell>
          <cell r="U890">
            <v>44.97</v>
          </cell>
          <cell r="V890">
            <v>44.97</v>
          </cell>
          <cell r="W890">
            <v>45.24</v>
          </cell>
          <cell r="X890">
            <v>46.38</v>
          </cell>
          <cell r="Y890">
            <v>0</v>
          </cell>
          <cell r="Z890">
            <v>61.8</v>
          </cell>
          <cell r="AA890">
            <v>61.8</v>
          </cell>
          <cell r="AB890">
            <v>62.54</v>
          </cell>
          <cell r="AC890">
            <v>63.32</v>
          </cell>
          <cell r="AD890">
            <v>58.28</v>
          </cell>
          <cell r="AE890">
            <v>62.17</v>
          </cell>
          <cell r="AF890">
            <v>62.17</v>
          </cell>
          <cell r="AG890">
            <v>62.54</v>
          </cell>
          <cell r="AH890">
            <v>64.12</v>
          </cell>
          <cell r="AI890">
            <v>0</v>
          </cell>
          <cell r="AJ890" t="str">
            <v>positiva</v>
          </cell>
          <cell r="AK890" t="str">
            <v>positiva</v>
          </cell>
          <cell r="AL890" t="str">
            <v>18045-0</v>
          </cell>
          <cell r="AM890" t="str">
            <v>Não consta</v>
          </cell>
          <cell r="AN890" t="str">
            <v>não consta</v>
          </cell>
          <cell r="AO890" t="str">
            <v>18045-0</v>
          </cell>
          <cell r="AP890">
            <v>0</v>
          </cell>
          <cell r="AQ890" t="str">
            <v>NA</v>
          </cell>
          <cell r="AR890" t="str">
            <v>Aprovação no papel - 11.11.2013</v>
          </cell>
          <cell r="AS890">
            <v>0</v>
          </cell>
          <cell r="AT890">
            <v>44.7</v>
          </cell>
          <cell r="AU890">
            <v>44.7</v>
          </cell>
          <cell r="AV890">
            <v>45.24</v>
          </cell>
          <cell r="AW890">
            <v>45.8</v>
          </cell>
          <cell r="AX890">
            <v>42.16</v>
          </cell>
          <cell r="AY890">
            <v>44.97</v>
          </cell>
          <cell r="AZ890">
            <v>44.97</v>
          </cell>
          <cell r="BA890">
            <v>45.24</v>
          </cell>
          <cell r="BB890">
            <v>46.38</v>
          </cell>
          <cell r="BC890">
            <v>0</v>
          </cell>
          <cell r="BD890">
            <v>61.8</v>
          </cell>
          <cell r="BE890">
            <v>61.8</v>
          </cell>
          <cell r="BF890">
            <v>62.54</v>
          </cell>
          <cell r="BG890">
            <v>63.32</v>
          </cell>
          <cell r="BH890">
            <v>58.28</v>
          </cell>
          <cell r="BI890">
            <v>62.17</v>
          </cell>
          <cell r="BJ890">
            <v>62.17</v>
          </cell>
          <cell r="BK890">
            <v>62.54</v>
          </cell>
          <cell r="BL890">
            <v>64.12</v>
          </cell>
          <cell r="BN890" t="str">
            <v>18045-0</v>
          </cell>
          <cell r="BO890" t="str">
            <v>18045-0</v>
          </cell>
          <cell r="BR890">
            <v>35.26</v>
          </cell>
          <cell r="BS890">
            <v>37.1</v>
          </cell>
          <cell r="BU890">
            <v>43</v>
          </cell>
          <cell r="BV890">
            <v>45.24</v>
          </cell>
          <cell r="BW890">
            <v>5.2093023255814108E-2</v>
          </cell>
          <cell r="BX890">
            <v>-6.9767441858922807E-6</v>
          </cell>
          <cell r="CA890">
            <v>0</v>
          </cell>
          <cell r="CB890">
            <v>45.24</v>
          </cell>
          <cell r="CC890">
            <v>45.2399927616</v>
          </cell>
          <cell r="CD890">
            <v>-7.2384000020520034E-6</v>
          </cell>
          <cell r="CE890" t="e">
            <v>#N/A</v>
          </cell>
          <cell r="CG890" t="str">
            <v>Monitorado CMED</v>
          </cell>
          <cell r="CI890" t="str">
            <v>Medicamento</v>
          </cell>
          <cell r="CJ890" t="e">
            <v>#N/A</v>
          </cell>
          <cell r="CK890">
            <v>853.77999999999986</v>
          </cell>
        </row>
        <row r="891">
          <cell r="K891" t="str">
            <v>18047-0</v>
          </cell>
          <cell r="L891" t="str">
            <v>NEOSARTAN 320MG COMP REV CT BL 3X10</v>
          </cell>
          <cell r="M891">
            <v>1558404170519</v>
          </cell>
          <cell r="N891">
            <v>49.63</v>
          </cell>
          <cell r="O891">
            <v>5.21E-2</v>
          </cell>
          <cell r="P891">
            <v>51.59</v>
          </cell>
          <cell r="Q891">
            <v>51.59</v>
          </cell>
          <cell r="R891">
            <v>52.22</v>
          </cell>
          <cell r="S891">
            <v>52.86</v>
          </cell>
          <cell r="T891">
            <v>48.66</v>
          </cell>
          <cell r="U891">
            <v>51.9</v>
          </cell>
          <cell r="V891">
            <v>51.9</v>
          </cell>
          <cell r="W891">
            <v>52.22</v>
          </cell>
          <cell r="X891">
            <v>53.53</v>
          </cell>
          <cell r="Y891">
            <v>0</v>
          </cell>
          <cell r="Z891">
            <v>71.319999999999993</v>
          </cell>
          <cell r="AA891">
            <v>71.319999999999993</v>
          </cell>
          <cell r="AB891">
            <v>72.19</v>
          </cell>
          <cell r="AC891">
            <v>73.08</v>
          </cell>
          <cell r="AD891">
            <v>67.27</v>
          </cell>
          <cell r="AE891">
            <v>71.75</v>
          </cell>
          <cell r="AF891">
            <v>71.75</v>
          </cell>
          <cell r="AG891">
            <v>72.19</v>
          </cell>
          <cell r="AH891">
            <v>74</v>
          </cell>
          <cell r="AI891">
            <v>0</v>
          </cell>
          <cell r="AJ891" t="str">
            <v>positiva</v>
          </cell>
          <cell r="AK891" t="str">
            <v>positiva</v>
          </cell>
          <cell r="AL891" t="str">
            <v>18047-0</v>
          </cell>
          <cell r="AM891" t="str">
            <v>Não consta</v>
          </cell>
          <cell r="AN891" t="str">
            <v>não consta</v>
          </cell>
          <cell r="AO891" t="str">
            <v>18047-0</v>
          </cell>
          <cell r="AP891">
            <v>0</v>
          </cell>
          <cell r="AQ891" t="str">
            <v>NA</v>
          </cell>
          <cell r="AR891" t="str">
            <v>Aprovação no papel - 11.11.2013</v>
          </cell>
          <cell r="AS891">
            <v>0</v>
          </cell>
          <cell r="AT891">
            <v>51.59</v>
          </cell>
          <cell r="AU891">
            <v>51.59</v>
          </cell>
          <cell r="AV891">
            <v>52.22</v>
          </cell>
          <cell r="AW891">
            <v>52.86</v>
          </cell>
          <cell r="AX891">
            <v>48.66</v>
          </cell>
          <cell r="AY891">
            <v>51.9</v>
          </cell>
          <cell r="AZ891">
            <v>51.9</v>
          </cell>
          <cell r="BA891">
            <v>52.22</v>
          </cell>
          <cell r="BB891">
            <v>53.53</v>
          </cell>
          <cell r="BC891">
            <v>0</v>
          </cell>
          <cell r="BD891">
            <v>71.319999999999993</v>
          </cell>
          <cell r="BE891">
            <v>71.319999999999993</v>
          </cell>
          <cell r="BF891">
            <v>72.19</v>
          </cell>
          <cell r="BG891">
            <v>73.08</v>
          </cell>
          <cell r="BH891">
            <v>67.27</v>
          </cell>
          <cell r="BI891">
            <v>71.75</v>
          </cell>
          <cell r="BJ891">
            <v>71.75</v>
          </cell>
          <cell r="BK891">
            <v>72.19</v>
          </cell>
          <cell r="BL891">
            <v>74</v>
          </cell>
          <cell r="BN891" t="str">
            <v>18047-0</v>
          </cell>
          <cell r="BO891" t="str">
            <v>18047-0</v>
          </cell>
          <cell r="BR891">
            <v>40.700000000000003</v>
          </cell>
          <cell r="BS891">
            <v>42.82</v>
          </cell>
          <cell r="BU891">
            <v>49.63</v>
          </cell>
          <cell r="BV891">
            <v>52.22</v>
          </cell>
          <cell r="BW891">
            <v>5.2186177715091597E-2</v>
          </cell>
          <cell r="BX891">
            <v>8.6177715091596829E-5</v>
          </cell>
          <cell r="CA891">
            <v>0</v>
          </cell>
          <cell r="CB891">
            <v>52.22</v>
          </cell>
          <cell r="CC891">
            <v>52.219991644799997</v>
          </cell>
          <cell r="CD891">
            <v>-8.3552000020858941E-6</v>
          </cell>
          <cell r="CE891" t="e">
            <v>#N/A</v>
          </cell>
          <cell r="CG891" t="str">
            <v>Monitorado CMED</v>
          </cell>
          <cell r="CI891" t="str">
            <v>Medicamento</v>
          </cell>
          <cell r="CJ891" t="e">
            <v>#N/A</v>
          </cell>
          <cell r="CK891">
            <v>985.4</v>
          </cell>
        </row>
        <row r="892">
          <cell r="K892" t="str">
            <v>18043-0</v>
          </cell>
          <cell r="L892" t="str">
            <v>NEOSARTAN 80MG COMP REV CT BL 3X10</v>
          </cell>
          <cell r="M892">
            <v>1558404170233</v>
          </cell>
          <cell r="N892">
            <v>43</v>
          </cell>
          <cell r="O892">
            <v>5.21E-2</v>
          </cell>
          <cell r="P892">
            <v>44.7</v>
          </cell>
          <cell r="Q892">
            <v>44.7</v>
          </cell>
          <cell r="R892">
            <v>45.24</v>
          </cell>
          <cell r="S892">
            <v>45.8</v>
          </cell>
          <cell r="T892">
            <v>42.16</v>
          </cell>
          <cell r="U892">
            <v>44.97</v>
          </cell>
          <cell r="V892">
            <v>44.97</v>
          </cell>
          <cell r="W892">
            <v>45.24</v>
          </cell>
          <cell r="X892">
            <v>46.38</v>
          </cell>
          <cell r="Y892">
            <v>0</v>
          </cell>
          <cell r="Z892">
            <v>61.8</v>
          </cell>
          <cell r="AA892">
            <v>61.8</v>
          </cell>
          <cell r="AB892">
            <v>62.54</v>
          </cell>
          <cell r="AC892">
            <v>63.32</v>
          </cell>
          <cell r="AD892">
            <v>58.28</v>
          </cell>
          <cell r="AE892">
            <v>62.17</v>
          </cell>
          <cell r="AF892">
            <v>62.17</v>
          </cell>
          <cell r="AG892">
            <v>62.54</v>
          </cell>
          <cell r="AH892">
            <v>64.12</v>
          </cell>
          <cell r="AI892">
            <v>0</v>
          </cell>
          <cell r="AJ892" t="str">
            <v>positiva</v>
          </cell>
          <cell r="AK892" t="str">
            <v>positiva</v>
          </cell>
          <cell r="AL892" t="str">
            <v>18043-0</v>
          </cell>
          <cell r="AM892" t="str">
            <v>Não consta</v>
          </cell>
          <cell r="AN892" t="str">
            <v>não consta</v>
          </cell>
          <cell r="AO892" t="str">
            <v>18043-0</v>
          </cell>
          <cell r="AP892">
            <v>0</v>
          </cell>
          <cell r="AQ892" t="str">
            <v>NA</v>
          </cell>
          <cell r="AR892" t="str">
            <v>Aprovação no papel - 11.11.2013</v>
          </cell>
          <cell r="AS892">
            <v>0</v>
          </cell>
          <cell r="AT892">
            <v>44.7</v>
          </cell>
          <cell r="AU892">
            <v>44.7</v>
          </cell>
          <cell r="AV892">
            <v>45.24</v>
          </cell>
          <cell r="AW892">
            <v>45.8</v>
          </cell>
          <cell r="AX892">
            <v>42.16</v>
          </cell>
          <cell r="AY892">
            <v>44.97</v>
          </cell>
          <cell r="AZ892">
            <v>44.97</v>
          </cell>
          <cell r="BA892">
            <v>45.24</v>
          </cell>
          <cell r="BB892">
            <v>46.38</v>
          </cell>
          <cell r="BC892">
            <v>0</v>
          </cell>
          <cell r="BD892">
            <v>61.8</v>
          </cell>
          <cell r="BE892">
            <v>61.8</v>
          </cell>
          <cell r="BF892">
            <v>62.54</v>
          </cell>
          <cell r="BG892">
            <v>63.32</v>
          </cell>
          <cell r="BH892">
            <v>58.28</v>
          </cell>
          <cell r="BI892">
            <v>62.17</v>
          </cell>
          <cell r="BJ892">
            <v>62.17</v>
          </cell>
          <cell r="BK892">
            <v>62.54</v>
          </cell>
          <cell r="BL892">
            <v>64.12</v>
          </cell>
          <cell r="BN892" t="str">
            <v>18043-0</v>
          </cell>
          <cell r="BO892" t="str">
            <v>18043-0</v>
          </cell>
          <cell r="BR892">
            <v>35.26</v>
          </cell>
          <cell r="BS892">
            <v>37.1</v>
          </cell>
          <cell r="BU892">
            <v>43</v>
          </cell>
          <cell r="BV892">
            <v>45.24</v>
          </cell>
          <cell r="BW892">
            <v>5.2093023255814108E-2</v>
          </cell>
          <cell r="BX892">
            <v>-6.9767441858922807E-6</v>
          </cell>
          <cell r="CA892">
            <v>0</v>
          </cell>
          <cell r="CB892">
            <v>45.24</v>
          </cell>
          <cell r="CC892">
            <v>45.2399927616</v>
          </cell>
          <cell r="CD892">
            <v>-7.2384000020520034E-6</v>
          </cell>
          <cell r="CE892" t="e">
            <v>#N/A</v>
          </cell>
          <cell r="CG892" t="str">
            <v>Monitorado CMED</v>
          </cell>
          <cell r="CI892" t="str">
            <v>Medicamento</v>
          </cell>
          <cell r="CJ892" t="e">
            <v>#N/A</v>
          </cell>
          <cell r="CK892">
            <v>853.77999999999986</v>
          </cell>
        </row>
        <row r="893">
          <cell r="K893" t="str">
            <v>12673-0</v>
          </cell>
          <cell r="L893" t="str">
            <v>NEOSEMID 10MG/ML INJ CT AMP 50X2ML</v>
          </cell>
          <cell r="M893">
            <v>1046501970022</v>
          </cell>
          <cell r="N893">
            <v>48.05</v>
          </cell>
          <cell r="O893">
            <v>0</v>
          </cell>
          <cell r="P893">
            <v>47.47</v>
          </cell>
          <cell r="Q893">
            <v>47.47</v>
          </cell>
          <cell r="R893">
            <v>48.05</v>
          </cell>
          <cell r="S893">
            <v>48.64</v>
          </cell>
          <cell r="T893">
            <v>44.77</v>
          </cell>
          <cell r="U893">
            <v>47.76</v>
          </cell>
          <cell r="V893">
            <v>47.76</v>
          </cell>
          <cell r="W893">
            <v>48.05</v>
          </cell>
          <cell r="X893">
            <v>49.25</v>
          </cell>
          <cell r="Y893">
            <v>0</v>
          </cell>
          <cell r="Z893">
            <v>65.62</v>
          </cell>
          <cell r="AA893">
            <v>65.62</v>
          </cell>
          <cell r="AB893">
            <v>66.430000000000007</v>
          </cell>
          <cell r="AC893">
            <v>67.239999999999995</v>
          </cell>
          <cell r="AD893">
            <v>61.89</v>
          </cell>
          <cell r="AE893">
            <v>66.03</v>
          </cell>
          <cell r="AF893">
            <v>66.03</v>
          </cell>
          <cell r="AG893">
            <v>66.430000000000007</v>
          </cell>
          <cell r="AH893">
            <v>68.09</v>
          </cell>
          <cell r="AI893">
            <v>0</v>
          </cell>
          <cell r="AJ893" t="str">
            <v>positiva</v>
          </cell>
          <cell r="AK893" t="str">
            <v>positiva</v>
          </cell>
          <cell r="AL893" t="str">
            <v>12673-0</v>
          </cell>
          <cell r="AM893" t="str">
            <v>Não consta</v>
          </cell>
          <cell r="AN893" t="str">
            <v>não consta</v>
          </cell>
          <cell r="AO893" t="str">
            <v>12673-0</v>
          </cell>
          <cell r="AP893">
            <v>0</v>
          </cell>
          <cell r="AQ893" t="str">
            <v>NA</v>
          </cell>
          <cell r="AR893">
            <v>0</v>
          </cell>
          <cell r="AS893">
            <v>0</v>
          </cell>
          <cell r="AT893">
            <v>47.47</v>
          </cell>
          <cell r="AU893">
            <v>47.47</v>
          </cell>
          <cell r="AV893">
            <v>48.05</v>
          </cell>
          <cell r="AW893">
            <v>48.64</v>
          </cell>
          <cell r="AX893">
            <v>44.77</v>
          </cell>
          <cell r="AY893">
            <v>47.76</v>
          </cell>
          <cell r="AZ893">
            <v>47.76</v>
          </cell>
          <cell r="BA893">
            <v>48.05</v>
          </cell>
          <cell r="BB893">
            <v>49.25</v>
          </cell>
          <cell r="BC893">
            <v>0</v>
          </cell>
          <cell r="BD893">
            <v>65.62</v>
          </cell>
          <cell r="BE893">
            <v>65.62</v>
          </cell>
          <cell r="BF893">
            <v>66.430000000000007</v>
          </cell>
          <cell r="BG893">
            <v>67.239999999999995</v>
          </cell>
          <cell r="BH893">
            <v>61.89</v>
          </cell>
          <cell r="BI893">
            <v>66.03</v>
          </cell>
          <cell r="BJ893">
            <v>66.03</v>
          </cell>
          <cell r="BK893">
            <v>66.430000000000007</v>
          </cell>
          <cell r="BL893">
            <v>68.09</v>
          </cell>
          <cell r="BN893" t="str">
            <v>12673-0</v>
          </cell>
          <cell r="BO893" t="str">
            <v>12673-0</v>
          </cell>
          <cell r="BR893">
            <v>39.4</v>
          </cell>
          <cell r="BS893">
            <v>39.4</v>
          </cell>
          <cell r="BU893">
            <v>48.05</v>
          </cell>
          <cell r="BV893">
            <v>48.05</v>
          </cell>
          <cell r="BW893">
            <v>0</v>
          </cell>
          <cell r="BX893">
            <v>0</v>
          </cell>
          <cell r="CA893">
            <v>0</v>
          </cell>
          <cell r="CB893">
            <v>48.05</v>
          </cell>
          <cell r="CC893">
            <v>48.049992311999993</v>
          </cell>
          <cell r="CD893">
            <v>-7.6880000037249374E-6</v>
          </cell>
          <cell r="CE893" t="e">
            <v>#N/A</v>
          </cell>
          <cell r="CG893" t="str">
            <v>Monitorado CMED</v>
          </cell>
          <cell r="CI893" t="str">
            <v>Medicamento</v>
          </cell>
          <cell r="CJ893" t="e">
            <v>#N/A</v>
          </cell>
          <cell r="CK893">
            <v>906.72</v>
          </cell>
        </row>
        <row r="894">
          <cell r="K894" t="str">
            <v>12905-0</v>
          </cell>
          <cell r="L894" t="str">
            <v>NEOSEMID 10MG/ML INJ CT AMP 50X2ML</v>
          </cell>
          <cell r="M894">
            <v>1728702050024</v>
          </cell>
          <cell r="N894">
            <v>48.05</v>
          </cell>
          <cell r="O894">
            <v>0</v>
          </cell>
          <cell r="P894">
            <v>47.47</v>
          </cell>
          <cell r="Q894">
            <v>47.47</v>
          </cell>
          <cell r="R894">
            <v>48.05</v>
          </cell>
          <cell r="S894">
            <v>48.64</v>
          </cell>
          <cell r="T894">
            <v>44.77</v>
          </cell>
          <cell r="U894">
            <v>47.76</v>
          </cell>
          <cell r="V894">
            <v>47.76</v>
          </cell>
          <cell r="W894">
            <v>48.05</v>
          </cell>
          <cell r="X894">
            <v>49.25</v>
          </cell>
          <cell r="Y894">
            <v>0</v>
          </cell>
          <cell r="Z894">
            <v>65.62</v>
          </cell>
          <cell r="AA894">
            <v>65.62</v>
          </cell>
          <cell r="AB894">
            <v>66.430000000000007</v>
          </cell>
          <cell r="AC894">
            <v>67.239999999999995</v>
          </cell>
          <cell r="AD894">
            <v>61.89</v>
          </cell>
          <cell r="AE894">
            <v>66.03</v>
          </cell>
          <cell r="AF894">
            <v>66.03</v>
          </cell>
          <cell r="AG894">
            <v>66.430000000000007</v>
          </cell>
          <cell r="AH894">
            <v>68.09</v>
          </cell>
          <cell r="AI894">
            <v>0</v>
          </cell>
          <cell r="AJ894" t="str">
            <v>positiva</v>
          </cell>
          <cell r="AK894" t="str">
            <v>positiva</v>
          </cell>
          <cell r="AL894" t="str">
            <v>12905-0</v>
          </cell>
          <cell r="AM894" t="str">
            <v>Não consta</v>
          </cell>
          <cell r="AN894" t="str">
            <v>não consta</v>
          </cell>
          <cell r="AO894" t="str">
            <v>12905-0</v>
          </cell>
          <cell r="AP894">
            <v>0</v>
          </cell>
          <cell r="AQ894" t="str">
            <v>NA</v>
          </cell>
          <cell r="AR894" t="str">
            <v>Inclusão de PMC. ABRIL - verificar se é restrito hospitalar ou não</v>
          </cell>
          <cell r="AS894">
            <v>0</v>
          </cell>
          <cell r="AT894">
            <v>47.47</v>
          </cell>
          <cell r="AU894">
            <v>47.47</v>
          </cell>
          <cell r="AV894">
            <v>48.05</v>
          </cell>
          <cell r="AW894">
            <v>48.64</v>
          </cell>
          <cell r="AX894">
            <v>44.77</v>
          </cell>
          <cell r="AY894">
            <v>47.76</v>
          </cell>
          <cell r="AZ894">
            <v>47.76</v>
          </cell>
          <cell r="BA894">
            <v>48.05</v>
          </cell>
          <cell r="BB894">
            <v>49.25</v>
          </cell>
          <cell r="BC894">
            <v>0</v>
          </cell>
          <cell r="BD894">
            <v>65.62</v>
          </cell>
          <cell r="BE894">
            <v>65.62</v>
          </cell>
          <cell r="BF894">
            <v>66.430000000000007</v>
          </cell>
          <cell r="BG894">
            <v>67.239999999999995</v>
          </cell>
          <cell r="BH894">
            <v>61.89</v>
          </cell>
          <cell r="BI894">
            <v>66.03</v>
          </cell>
          <cell r="BJ894">
            <v>66.03</v>
          </cell>
          <cell r="BK894">
            <v>66.430000000000007</v>
          </cell>
          <cell r="BL894">
            <v>68.09</v>
          </cell>
          <cell r="BN894" t="str">
            <v>12905-0</v>
          </cell>
          <cell r="BO894" t="str">
            <v>12905-0</v>
          </cell>
          <cell r="BR894">
            <v>39.4</v>
          </cell>
          <cell r="BS894">
            <v>39.4</v>
          </cell>
          <cell r="BU894">
            <v>48.05</v>
          </cell>
          <cell r="BV894">
            <v>48.05</v>
          </cell>
          <cell r="BW894">
            <v>0</v>
          </cell>
          <cell r="BX894">
            <v>0</v>
          </cell>
          <cell r="CA894">
            <v>0</v>
          </cell>
          <cell r="CB894">
            <v>48.05</v>
          </cell>
          <cell r="CC894">
            <v>48.049992311999993</v>
          </cell>
          <cell r="CD894">
            <v>-7.6880000037249374E-6</v>
          </cell>
          <cell r="CE894" t="e">
            <v>#N/A</v>
          </cell>
          <cell r="CG894" t="str">
            <v>Monitorado CMED</v>
          </cell>
          <cell r="CI894" t="str">
            <v>Medicamento</v>
          </cell>
          <cell r="CJ894" t="e">
            <v>#N/A</v>
          </cell>
          <cell r="CK894">
            <v>906.72</v>
          </cell>
        </row>
        <row r="895">
          <cell r="K895" t="str">
            <v>12574-0</v>
          </cell>
          <cell r="L895" t="str">
            <v>NEOSEMID 40MG CP CT BL 1X20</v>
          </cell>
          <cell r="M895">
            <v>1558401300047</v>
          </cell>
          <cell r="N895">
            <v>6.37</v>
          </cell>
          <cell r="O895">
            <v>4.2200000000000001E-2</v>
          </cell>
          <cell r="P895">
            <v>6.55</v>
          </cell>
          <cell r="Q895">
            <v>6.55</v>
          </cell>
          <cell r="R895">
            <v>6.63</v>
          </cell>
          <cell r="S895">
            <v>6.72</v>
          </cell>
          <cell r="T895">
            <v>6.18</v>
          </cell>
          <cell r="U895">
            <v>6.59</v>
          </cell>
          <cell r="V895">
            <v>6.59</v>
          </cell>
          <cell r="W895">
            <v>6.63</v>
          </cell>
          <cell r="X895">
            <v>6.8</v>
          </cell>
          <cell r="Y895">
            <v>0</v>
          </cell>
          <cell r="Z895">
            <v>9.0500000000000007</v>
          </cell>
          <cell r="AA895">
            <v>9.0500000000000007</v>
          </cell>
          <cell r="AB895">
            <v>9.17</v>
          </cell>
          <cell r="AC895">
            <v>9.2899999999999991</v>
          </cell>
          <cell r="AD895">
            <v>8.5399999999999991</v>
          </cell>
          <cell r="AE895">
            <v>9.11</v>
          </cell>
          <cell r="AF895">
            <v>9.11</v>
          </cell>
          <cell r="AG895">
            <v>9.17</v>
          </cell>
          <cell r="AH895">
            <v>9.4</v>
          </cell>
          <cell r="AI895">
            <v>0</v>
          </cell>
          <cell r="AJ895" t="str">
            <v>positiva</v>
          </cell>
          <cell r="AK895" t="str">
            <v>positiva</v>
          </cell>
          <cell r="AL895" t="str">
            <v>12574-0</v>
          </cell>
          <cell r="AM895" t="str">
            <v>Não consta</v>
          </cell>
          <cell r="AN895" t="str">
            <v>não consta</v>
          </cell>
          <cell r="AO895" t="str">
            <v>12574-0</v>
          </cell>
          <cell r="AP895">
            <v>0</v>
          </cell>
          <cell r="AQ895" t="str">
            <v>NA</v>
          </cell>
          <cell r="AR895">
            <v>0</v>
          </cell>
          <cell r="AS895">
            <v>0</v>
          </cell>
          <cell r="AT895">
            <v>6.55</v>
          </cell>
          <cell r="AU895">
            <v>6.55</v>
          </cell>
          <cell r="AV895">
            <v>6.63</v>
          </cell>
          <cell r="AW895">
            <v>6.72</v>
          </cell>
          <cell r="AX895">
            <v>6.18</v>
          </cell>
          <cell r="AY895">
            <v>6.59</v>
          </cell>
          <cell r="AZ895">
            <v>6.59</v>
          </cell>
          <cell r="BA895">
            <v>6.63</v>
          </cell>
          <cell r="BB895">
            <v>6.8</v>
          </cell>
          <cell r="BC895">
            <v>0</v>
          </cell>
          <cell r="BD895">
            <v>9.0500000000000007</v>
          </cell>
          <cell r="BE895">
            <v>9.0500000000000007</v>
          </cell>
          <cell r="BF895">
            <v>9.17</v>
          </cell>
          <cell r="BG895">
            <v>9.2899999999999991</v>
          </cell>
          <cell r="BH895">
            <v>8.5399999999999991</v>
          </cell>
          <cell r="BI895">
            <v>9.11</v>
          </cell>
          <cell r="BJ895">
            <v>9.11</v>
          </cell>
          <cell r="BK895">
            <v>9.17</v>
          </cell>
          <cell r="BL895">
            <v>9.4</v>
          </cell>
          <cell r="BN895" t="str">
            <v>12574-0</v>
          </cell>
          <cell r="BO895" t="str">
            <v>12574-0</v>
          </cell>
          <cell r="BR895">
            <v>5.22</v>
          </cell>
          <cell r="BS895">
            <v>5.44</v>
          </cell>
          <cell r="BU895">
            <v>6.36</v>
          </cell>
          <cell r="BV895">
            <v>6.63</v>
          </cell>
          <cell r="BW895">
            <v>4.2452830188679069E-2</v>
          </cell>
          <cell r="BX895">
            <v>2.5283018867906792E-4</v>
          </cell>
          <cell r="CA895">
            <v>0</v>
          </cell>
          <cell r="CB895">
            <v>6.63</v>
          </cell>
          <cell r="CC895">
            <v>6.6299989391999992</v>
          </cell>
          <cell r="CD895">
            <v>-1.0608000007295004E-6</v>
          </cell>
          <cell r="CE895" t="e">
            <v>#N/A</v>
          </cell>
          <cell r="CG895" t="str">
            <v>Monitorado CMED</v>
          </cell>
          <cell r="CI895" t="str">
            <v>Medicamento</v>
          </cell>
          <cell r="CJ895" t="e">
            <v>#N/A</v>
          </cell>
          <cell r="CK895">
            <v>125.12</v>
          </cell>
        </row>
        <row r="896">
          <cell r="K896" t="str">
            <v>12380-0</v>
          </cell>
          <cell r="L896" t="str">
            <v>NEOSORO H SOLU NASAL FR 1X60ML</v>
          </cell>
          <cell r="M896">
            <v>1558400830018</v>
          </cell>
          <cell r="N896">
            <v>16.53</v>
          </cell>
          <cell r="O896">
            <v>0</v>
          </cell>
          <cell r="P896">
            <v>14.19</v>
          </cell>
          <cell r="Q896">
            <v>16.3</v>
          </cell>
          <cell r="R896">
            <v>16.53</v>
          </cell>
          <cell r="S896">
            <v>16.760000000000002</v>
          </cell>
          <cell r="T896">
            <v>15.24</v>
          </cell>
          <cell r="U896">
            <v>16.41</v>
          </cell>
          <cell r="V896">
            <v>14.27</v>
          </cell>
          <cell r="W896">
            <v>14.36</v>
          </cell>
          <cell r="X896">
            <v>17.010000000000002</v>
          </cell>
          <cell r="Y896">
            <v>0</v>
          </cell>
          <cell r="Z896">
            <v>19.62</v>
          </cell>
          <cell r="AA896">
            <v>21.73</v>
          </cell>
          <cell r="AB896">
            <v>22.02</v>
          </cell>
          <cell r="AC896">
            <v>22.32</v>
          </cell>
          <cell r="AD896">
            <v>20.36</v>
          </cell>
          <cell r="AE896">
            <v>21.87</v>
          </cell>
          <cell r="AF896">
            <v>19.73</v>
          </cell>
          <cell r="AG896">
            <v>19.850000000000001</v>
          </cell>
          <cell r="AH896">
            <v>22.64</v>
          </cell>
          <cell r="AI896">
            <v>0</v>
          </cell>
          <cell r="AJ896" t="str">
            <v>negativa</v>
          </cell>
          <cell r="AK896" t="str">
            <v>Negativa</v>
          </cell>
          <cell r="AL896" t="str">
            <v>12380-0</v>
          </cell>
          <cell r="AM896" t="str">
            <v>Não consta</v>
          </cell>
          <cell r="AN896" t="str">
            <v>não consta</v>
          </cell>
          <cell r="AO896" t="str">
            <v>12380-0</v>
          </cell>
          <cell r="AP896">
            <v>0</v>
          </cell>
          <cell r="AQ896" t="str">
            <v>NA</v>
          </cell>
          <cell r="AR896">
            <v>0</v>
          </cell>
          <cell r="AS896">
            <v>0</v>
          </cell>
          <cell r="AT896">
            <v>14.19</v>
          </cell>
          <cell r="AU896">
            <v>16.3</v>
          </cell>
          <cell r="AV896">
            <v>16.53</v>
          </cell>
          <cell r="AW896">
            <v>16.760000000000002</v>
          </cell>
          <cell r="AX896">
            <v>15.24</v>
          </cell>
          <cell r="AY896">
            <v>16.41</v>
          </cell>
          <cell r="AZ896">
            <v>14.27</v>
          </cell>
          <cell r="BA896">
            <v>14.36</v>
          </cell>
          <cell r="BB896">
            <v>17.010000000000002</v>
          </cell>
          <cell r="BC896">
            <v>0</v>
          </cell>
          <cell r="BD896">
            <v>19.62</v>
          </cell>
          <cell r="BE896">
            <v>21.73</v>
          </cell>
          <cell r="BF896">
            <v>22.02</v>
          </cell>
          <cell r="BG896">
            <v>22.32</v>
          </cell>
          <cell r="BH896">
            <v>20.36</v>
          </cell>
          <cell r="BI896">
            <v>21.87</v>
          </cell>
          <cell r="BJ896">
            <v>19.73</v>
          </cell>
          <cell r="BK896">
            <v>19.850000000000001</v>
          </cell>
          <cell r="BL896">
            <v>22.64</v>
          </cell>
          <cell r="BN896" t="str">
            <v>12380-0</v>
          </cell>
          <cell r="BO896" t="str">
            <v>12380-0</v>
          </cell>
          <cell r="BR896">
            <v>13.19</v>
          </cell>
          <cell r="BS896">
            <v>13.19</v>
          </cell>
          <cell r="BU896">
            <v>15.72</v>
          </cell>
          <cell r="BV896">
            <v>16.53</v>
          </cell>
          <cell r="BW896">
            <v>5.1526717557252022E-2</v>
          </cell>
          <cell r="BX896">
            <v>5.1526717557252022E-2</v>
          </cell>
          <cell r="CA896">
            <v>0</v>
          </cell>
          <cell r="CB896">
            <v>16.53</v>
          </cell>
          <cell r="CC896">
            <v>16.530002009287625</v>
          </cell>
          <cell r="CD896">
            <v>2.0092876233945844E-6</v>
          </cell>
          <cell r="CE896" t="e">
            <v>#N/A</v>
          </cell>
          <cell r="CG896" t="str">
            <v>MIP</v>
          </cell>
          <cell r="CI896" t="str">
            <v>Medicamento</v>
          </cell>
          <cell r="CJ896" t="e">
            <v>#N/A</v>
          </cell>
          <cell r="CK896">
            <v>292.13000000000005</v>
          </cell>
        </row>
        <row r="897">
          <cell r="K897" t="str">
            <v>12384-0</v>
          </cell>
          <cell r="L897" t="str">
            <v>NEOSORO INF SOL NASAL FR 1X30ML</v>
          </cell>
          <cell r="M897" t="str">
            <v>NOTIFICAÇÃO SIMPLIFICADA</v>
          </cell>
          <cell r="N897">
            <v>6.97</v>
          </cell>
          <cell r="O897">
            <v>0</v>
          </cell>
          <cell r="P897">
            <v>5.98</v>
          </cell>
          <cell r="Q897">
            <v>6.87</v>
          </cell>
          <cell r="R897">
            <v>6.97</v>
          </cell>
          <cell r="S897">
            <v>7.07</v>
          </cell>
          <cell r="T897">
            <v>6.43</v>
          </cell>
          <cell r="U897">
            <v>6.92</v>
          </cell>
          <cell r="V897">
            <v>6.02</v>
          </cell>
          <cell r="W897">
            <v>6.05</v>
          </cell>
          <cell r="X897">
            <v>7.17</v>
          </cell>
          <cell r="Y897">
            <v>0</v>
          </cell>
          <cell r="Z897">
            <v>8.27</v>
          </cell>
          <cell r="AA897">
            <v>9.16</v>
          </cell>
          <cell r="AB897">
            <v>9.2899999999999991</v>
          </cell>
          <cell r="AC897">
            <v>9.41</v>
          </cell>
          <cell r="AD897">
            <v>8.59</v>
          </cell>
          <cell r="AE897">
            <v>9.2200000000000006</v>
          </cell>
          <cell r="AF897">
            <v>8.32</v>
          </cell>
          <cell r="AG897">
            <v>8.36</v>
          </cell>
          <cell r="AH897">
            <v>9.5399999999999991</v>
          </cell>
          <cell r="AI897">
            <v>0</v>
          </cell>
          <cell r="AJ897" t="str">
            <v>negativa</v>
          </cell>
          <cell r="AK897" t="str">
            <v>Negativa</v>
          </cell>
          <cell r="AL897" t="str">
            <v>12384-0</v>
          </cell>
          <cell r="AM897" t="str">
            <v>Não consta</v>
          </cell>
          <cell r="AN897" t="str">
            <v>não consta</v>
          </cell>
          <cell r="AO897" t="str">
            <v>12384-0</v>
          </cell>
          <cell r="AP897">
            <v>0</v>
          </cell>
          <cell r="AQ897" t="str">
            <v>NA</v>
          </cell>
          <cell r="AR897">
            <v>0</v>
          </cell>
          <cell r="AS897">
            <v>0</v>
          </cell>
          <cell r="AT897">
            <v>5.98</v>
          </cell>
          <cell r="AU897">
            <v>6.87</v>
          </cell>
          <cell r="AV897">
            <v>6.97</v>
          </cell>
          <cell r="AW897">
            <v>7.07</v>
          </cell>
          <cell r="AX897">
            <v>6.43</v>
          </cell>
          <cell r="AY897">
            <v>6.92</v>
          </cell>
          <cell r="AZ897">
            <v>6.02</v>
          </cell>
          <cell r="BA897">
            <v>6.05</v>
          </cell>
          <cell r="BB897">
            <v>7.17</v>
          </cell>
          <cell r="BC897">
            <v>0</v>
          </cell>
          <cell r="BD897">
            <v>8.27</v>
          </cell>
          <cell r="BE897">
            <v>9.16</v>
          </cell>
          <cell r="BF897">
            <v>9.2899999999999991</v>
          </cell>
          <cell r="BG897">
            <v>9.41</v>
          </cell>
          <cell r="BH897">
            <v>8.59</v>
          </cell>
          <cell r="BI897">
            <v>9.2200000000000006</v>
          </cell>
          <cell r="BJ897">
            <v>8.32</v>
          </cell>
          <cell r="BK897">
            <v>8.36</v>
          </cell>
          <cell r="BL897">
            <v>9.5399999999999991</v>
          </cell>
          <cell r="BN897" t="str">
            <v>12384-0</v>
          </cell>
          <cell r="BO897" t="str">
            <v>12384-0</v>
          </cell>
          <cell r="BR897">
            <v>5.56</v>
          </cell>
          <cell r="BS897">
            <v>5.56</v>
          </cell>
          <cell r="BU897">
            <v>6.62</v>
          </cell>
          <cell r="BV897">
            <v>6.97</v>
          </cell>
          <cell r="BW897">
            <v>5.2870090634441036E-2</v>
          </cell>
          <cell r="BX897">
            <v>5.2870090634441036E-2</v>
          </cell>
          <cell r="CA897">
            <v>0</v>
          </cell>
          <cell r="CB897">
            <v>6.97</v>
          </cell>
          <cell r="CC897">
            <v>6.9700008472313808</v>
          </cell>
          <cell r="CD897">
            <v>8.47231381051472E-7</v>
          </cell>
          <cell r="CE897" t="e">
            <v>#N/A</v>
          </cell>
          <cell r="CG897" t="str">
            <v>MIP</v>
          </cell>
          <cell r="CI897" t="str">
            <v>Medicamento</v>
          </cell>
          <cell r="CJ897" t="e">
            <v>#N/A</v>
          </cell>
          <cell r="CK897">
            <v>123.15999999999997</v>
          </cell>
        </row>
        <row r="898">
          <cell r="K898" t="str">
            <v>12780-0</v>
          </cell>
          <cell r="L898" t="str">
            <v>NEOSORO SOL NAS AD CT FR 1X30ML</v>
          </cell>
          <cell r="M898">
            <v>1558401270040</v>
          </cell>
          <cell r="N898">
            <v>6.72</v>
          </cell>
          <cell r="O898">
            <v>3.2299999999999995E-2</v>
          </cell>
          <cell r="P898">
            <v>5.95</v>
          </cell>
          <cell r="Q898">
            <v>6.83</v>
          </cell>
          <cell r="R898">
            <v>6.93</v>
          </cell>
          <cell r="S898">
            <v>7.03</v>
          </cell>
          <cell r="T898">
            <v>6.39</v>
          </cell>
          <cell r="U898">
            <v>6.88</v>
          </cell>
          <cell r="V898">
            <v>5.98</v>
          </cell>
          <cell r="W898">
            <v>6.02</v>
          </cell>
          <cell r="X898">
            <v>7.13</v>
          </cell>
          <cell r="Y898">
            <v>0</v>
          </cell>
          <cell r="Z898">
            <v>8.23</v>
          </cell>
          <cell r="AA898">
            <v>9.1</v>
          </cell>
          <cell r="AB898">
            <v>9.23</v>
          </cell>
          <cell r="AC898">
            <v>9.36</v>
          </cell>
          <cell r="AD898">
            <v>8.5399999999999991</v>
          </cell>
          <cell r="AE898">
            <v>9.17</v>
          </cell>
          <cell r="AF898">
            <v>8.27</v>
          </cell>
          <cell r="AG898">
            <v>8.32</v>
          </cell>
          <cell r="AH898">
            <v>9.49</v>
          </cell>
          <cell r="AI898">
            <v>0</v>
          </cell>
          <cell r="AJ898" t="str">
            <v>negativa</v>
          </cell>
          <cell r="AK898" t="str">
            <v>Negativa</v>
          </cell>
          <cell r="AL898" t="str">
            <v>12780-0</v>
          </cell>
          <cell r="AM898" t="str">
            <v>Não consta</v>
          </cell>
          <cell r="AN898" t="str">
            <v>não consta</v>
          </cell>
          <cell r="AO898" t="str">
            <v>12780-0</v>
          </cell>
          <cell r="AP898">
            <v>0</v>
          </cell>
          <cell r="AQ898" t="str">
            <v>NA</v>
          </cell>
          <cell r="AR898">
            <v>0</v>
          </cell>
          <cell r="AS898">
            <v>0</v>
          </cell>
          <cell r="AT898">
            <v>5.95</v>
          </cell>
          <cell r="AU898">
            <v>6.83</v>
          </cell>
          <cell r="AV898">
            <v>6.93</v>
          </cell>
          <cell r="AW898">
            <v>7.03</v>
          </cell>
          <cell r="AX898">
            <v>6.39</v>
          </cell>
          <cell r="AY898">
            <v>6.88</v>
          </cell>
          <cell r="AZ898">
            <v>5.98</v>
          </cell>
          <cell r="BA898">
            <v>6.02</v>
          </cell>
          <cell r="BB898">
            <v>7.13</v>
          </cell>
          <cell r="BC898">
            <v>0</v>
          </cell>
          <cell r="BD898">
            <v>8.23</v>
          </cell>
          <cell r="BE898">
            <v>9.1</v>
          </cell>
          <cell r="BF898">
            <v>9.23</v>
          </cell>
          <cell r="BG898">
            <v>9.36</v>
          </cell>
          <cell r="BH898">
            <v>8.5399999999999991</v>
          </cell>
          <cell r="BI898">
            <v>9.17</v>
          </cell>
          <cell r="BJ898">
            <v>8.27</v>
          </cell>
          <cell r="BK898">
            <v>8.32</v>
          </cell>
          <cell r="BL898">
            <v>9.49</v>
          </cell>
          <cell r="BN898" t="str">
            <v>12780-0</v>
          </cell>
          <cell r="BO898" t="str">
            <v>12780-0</v>
          </cell>
          <cell r="BR898">
            <v>5.36</v>
          </cell>
          <cell r="BS898">
            <v>5.53</v>
          </cell>
          <cell r="BU898">
            <v>6.72</v>
          </cell>
          <cell r="BV898">
            <v>6.93</v>
          </cell>
          <cell r="BW898">
            <v>3.125E-2</v>
          </cell>
          <cell r="BX898">
            <v>-1.0499999999999954E-3</v>
          </cell>
          <cell r="CA898">
            <v>0</v>
          </cell>
          <cell r="CB898">
            <v>6.93</v>
          </cell>
          <cell r="CC898">
            <v>6.9300008423692194</v>
          </cell>
          <cell r="CD898">
            <v>8.4236921971125867E-7</v>
          </cell>
          <cell r="CE898" t="e">
            <v>#N/A</v>
          </cell>
          <cell r="CG898" t="str">
            <v>Monitorado CMED</v>
          </cell>
          <cell r="CI898" t="str">
            <v>Medicamento</v>
          </cell>
          <cell r="CJ898" t="e">
            <v>#N/A</v>
          </cell>
          <cell r="CK898">
            <v>122.46</v>
          </cell>
        </row>
        <row r="899">
          <cell r="K899" t="str">
            <v>12310-0</v>
          </cell>
          <cell r="L899" t="str">
            <v>NEOSSOLVAN 3MG/ML XPE INF VD 1X120ML</v>
          </cell>
          <cell r="M899">
            <v>1558403490021</v>
          </cell>
          <cell r="N899">
            <v>18.04</v>
          </cell>
          <cell r="O899">
            <v>0</v>
          </cell>
          <cell r="P899">
            <v>15.49</v>
          </cell>
          <cell r="Q899">
            <v>17.79</v>
          </cell>
          <cell r="R899">
            <v>18.04</v>
          </cell>
          <cell r="S899">
            <v>18.3</v>
          </cell>
          <cell r="T899">
            <v>16.64</v>
          </cell>
          <cell r="U899">
            <v>17.920000000000002</v>
          </cell>
          <cell r="V899">
            <v>15.58</v>
          </cell>
          <cell r="W899">
            <v>15.68</v>
          </cell>
          <cell r="X899">
            <v>18.57</v>
          </cell>
          <cell r="Y899">
            <v>0</v>
          </cell>
          <cell r="Z899">
            <v>21.41</v>
          </cell>
          <cell r="AA899">
            <v>23.71</v>
          </cell>
          <cell r="AB899">
            <v>24.03</v>
          </cell>
          <cell r="AC899">
            <v>24.37</v>
          </cell>
          <cell r="AD899">
            <v>22.23</v>
          </cell>
          <cell r="AE899">
            <v>23.88</v>
          </cell>
          <cell r="AF899">
            <v>21.54</v>
          </cell>
          <cell r="AG899">
            <v>21.68</v>
          </cell>
          <cell r="AH899">
            <v>24.72</v>
          </cell>
          <cell r="AI899">
            <v>0</v>
          </cell>
          <cell r="AJ899" t="str">
            <v>negativa</v>
          </cell>
          <cell r="AK899" t="str">
            <v>Negativa</v>
          </cell>
          <cell r="AL899" t="str">
            <v>12310-0</v>
          </cell>
          <cell r="AM899" t="str">
            <v>Não consta</v>
          </cell>
          <cell r="AN899" t="str">
            <v>não consta</v>
          </cell>
          <cell r="AO899" t="str">
            <v>12310-0</v>
          </cell>
          <cell r="AP899">
            <v>0</v>
          </cell>
          <cell r="AQ899" t="str">
            <v>NA</v>
          </cell>
          <cell r="AR899">
            <v>0</v>
          </cell>
          <cell r="AS899">
            <v>0</v>
          </cell>
          <cell r="AT899">
            <v>15.49</v>
          </cell>
          <cell r="AU899">
            <v>17.79</v>
          </cell>
          <cell r="AV899">
            <v>18.04</v>
          </cell>
          <cell r="AW899">
            <v>18.3</v>
          </cell>
          <cell r="AX899">
            <v>16.64</v>
          </cell>
          <cell r="AY899">
            <v>17.920000000000002</v>
          </cell>
          <cell r="AZ899">
            <v>15.58</v>
          </cell>
          <cell r="BA899">
            <v>15.68</v>
          </cell>
          <cell r="BB899">
            <v>18.57</v>
          </cell>
          <cell r="BC899">
            <v>0</v>
          </cell>
          <cell r="BD899">
            <v>21.41</v>
          </cell>
          <cell r="BE899">
            <v>23.71</v>
          </cell>
          <cell r="BF899">
            <v>24.03</v>
          </cell>
          <cell r="BG899">
            <v>24.37</v>
          </cell>
          <cell r="BH899">
            <v>22.23</v>
          </cell>
          <cell r="BI899">
            <v>23.88</v>
          </cell>
          <cell r="BJ899">
            <v>21.54</v>
          </cell>
          <cell r="BK899">
            <v>21.68</v>
          </cell>
          <cell r="BL899">
            <v>24.72</v>
          </cell>
          <cell r="BN899" t="str">
            <v>12310-0</v>
          </cell>
          <cell r="BO899" t="str">
            <v>12310-0</v>
          </cell>
          <cell r="BR899">
            <v>14.4</v>
          </cell>
          <cell r="BS899">
            <v>14.4</v>
          </cell>
          <cell r="BU899">
            <v>17.16</v>
          </cell>
          <cell r="BV899">
            <v>18.04</v>
          </cell>
          <cell r="BW899">
            <v>5.1282051282051322E-2</v>
          </cell>
          <cell r="BX899">
            <v>5.1282051282051322E-2</v>
          </cell>
          <cell r="CA899">
            <v>0</v>
          </cell>
          <cell r="CB899">
            <v>18.04</v>
          </cell>
          <cell r="CC899">
            <v>18.040002192834162</v>
          </cell>
          <cell r="CD899">
            <v>2.1928341631394233E-6</v>
          </cell>
          <cell r="CE899" t="e">
            <v>#N/A</v>
          </cell>
          <cell r="CG899" t="str">
            <v>MIP</v>
          </cell>
          <cell r="CI899" t="str">
            <v>Medicamento</v>
          </cell>
          <cell r="CJ899" t="e">
            <v>#N/A</v>
          </cell>
          <cell r="CK899">
            <v>318.91000000000003</v>
          </cell>
        </row>
        <row r="900">
          <cell r="K900" t="str">
            <v>12309-0</v>
          </cell>
          <cell r="L900" t="str">
            <v>NEOSSOLVAN 6MG/ML XPE AD FR VD 1X120ML</v>
          </cell>
          <cell r="M900">
            <v>1558403490013</v>
          </cell>
          <cell r="N900">
            <v>19.239999999999998</v>
          </cell>
          <cell r="O900">
            <v>0</v>
          </cell>
          <cell r="P900">
            <v>16.510000000000002</v>
          </cell>
          <cell r="Q900">
            <v>18.97</v>
          </cell>
          <cell r="R900">
            <v>19.239999999999998</v>
          </cell>
          <cell r="S900">
            <v>19.510000000000002</v>
          </cell>
          <cell r="T900">
            <v>17.739999999999998</v>
          </cell>
          <cell r="U900">
            <v>19.100000000000001</v>
          </cell>
          <cell r="V900">
            <v>16.61</v>
          </cell>
          <cell r="W900">
            <v>16.71</v>
          </cell>
          <cell r="X900">
            <v>19.79</v>
          </cell>
          <cell r="Y900">
            <v>0</v>
          </cell>
          <cell r="Z900">
            <v>22.82</v>
          </cell>
          <cell r="AA900">
            <v>25.29</v>
          </cell>
          <cell r="AB900">
            <v>25.63</v>
          </cell>
          <cell r="AC900">
            <v>25.98</v>
          </cell>
          <cell r="AD900">
            <v>23.7</v>
          </cell>
          <cell r="AE900">
            <v>25.45</v>
          </cell>
          <cell r="AF900">
            <v>22.96</v>
          </cell>
          <cell r="AG900">
            <v>23.1</v>
          </cell>
          <cell r="AH900">
            <v>26.34</v>
          </cell>
          <cell r="AI900">
            <v>0</v>
          </cell>
          <cell r="AJ900" t="str">
            <v>negativa</v>
          </cell>
          <cell r="AK900" t="str">
            <v>Negativa</v>
          </cell>
          <cell r="AL900" t="str">
            <v>12309-0</v>
          </cell>
          <cell r="AM900" t="str">
            <v>Não consta</v>
          </cell>
          <cell r="AN900" t="str">
            <v>não consta</v>
          </cell>
          <cell r="AO900" t="str">
            <v>12309-0</v>
          </cell>
          <cell r="AP900">
            <v>0</v>
          </cell>
          <cell r="AQ900" t="str">
            <v>NA</v>
          </cell>
          <cell r="AR900">
            <v>0</v>
          </cell>
          <cell r="AS900">
            <v>0</v>
          </cell>
          <cell r="AT900">
            <v>16.510000000000002</v>
          </cell>
          <cell r="AU900">
            <v>18.97</v>
          </cell>
          <cell r="AV900">
            <v>19.239999999999998</v>
          </cell>
          <cell r="AW900">
            <v>19.510000000000002</v>
          </cell>
          <cell r="AX900">
            <v>17.739999999999998</v>
          </cell>
          <cell r="AY900">
            <v>19.100000000000001</v>
          </cell>
          <cell r="AZ900">
            <v>16.61</v>
          </cell>
          <cell r="BA900">
            <v>16.71</v>
          </cell>
          <cell r="BB900">
            <v>19.79</v>
          </cell>
          <cell r="BC900">
            <v>0</v>
          </cell>
          <cell r="BD900">
            <v>22.82</v>
          </cell>
          <cell r="BE900">
            <v>25.29</v>
          </cell>
          <cell r="BF900">
            <v>25.63</v>
          </cell>
          <cell r="BG900">
            <v>25.98</v>
          </cell>
          <cell r="BH900">
            <v>23.7</v>
          </cell>
          <cell r="BI900">
            <v>25.45</v>
          </cell>
          <cell r="BJ900">
            <v>22.96</v>
          </cell>
          <cell r="BK900">
            <v>23.1</v>
          </cell>
          <cell r="BL900">
            <v>26.34</v>
          </cell>
          <cell r="BN900" t="str">
            <v>12309-0</v>
          </cell>
          <cell r="BO900" t="str">
            <v>12309-0</v>
          </cell>
          <cell r="BR900">
            <v>15.35</v>
          </cell>
          <cell r="BS900">
            <v>15.35</v>
          </cell>
          <cell r="BU900">
            <v>18.28</v>
          </cell>
          <cell r="BV900">
            <v>19.239999999999998</v>
          </cell>
          <cell r="BW900">
            <v>5.2516411378555672E-2</v>
          </cell>
          <cell r="BX900">
            <v>5.2516411378555672E-2</v>
          </cell>
          <cell r="CA900">
            <v>0</v>
          </cell>
          <cell r="CB900">
            <v>19.239999999999998</v>
          </cell>
          <cell r="CC900">
            <v>19.240002338698961</v>
          </cell>
          <cell r="CD900">
            <v>2.338698962489616E-6</v>
          </cell>
          <cell r="CE900" t="e">
            <v>#N/A</v>
          </cell>
          <cell r="CG900" t="str">
            <v>MIP</v>
          </cell>
          <cell r="CI900" t="str">
            <v>Medicamento</v>
          </cell>
          <cell r="CJ900" t="e">
            <v>#N/A</v>
          </cell>
          <cell r="CK900">
            <v>339.95999999999992</v>
          </cell>
        </row>
        <row r="901">
          <cell r="K901" t="str">
            <v>18446-0</v>
          </cell>
          <cell r="L901" t="str">
            <v>NEOSULIDA 100MG COMP CT BL 100X2 FC</v>
          </cell>
          <cell r="M901">
            <v>1558403210053</v>
          </cell>
          <cell r="N901">
            <v>342.77</v>
          </cell>
          <cell r="O901">
            <v>0</v>
          </cell>
          <cell r="P901">
            <v>338.64</v>
          </cell>
          <cell r="Q901">
            <v>338.64</v>
          </cell>
          <cell r="R901">
            <v>342.77</v>
          </cell>
          <cell r="S901">
            <v>347</v>
          </cell>
          <cell r="T901">
            <v>319.39999999999998</v>
          </cell>
          <cell r="U901">
            <v>340.69</v>
          </cell>
          <cell r="V901">
            <v>340.69</v>
          </cell>
          <cell r="W901">
            <v>342.77</v>
          </cell>
          <cell r="X901">
            <v>351.34</v>
          </cell>
          <cell r="Y901">
            <v>0</v>
          </cell>
          <cell r="Z901">
            <v>468.15</v>
          </cell>
          <cell r="AA901">
            <v>468.15</v>
          </cell>
          <cell r="AB901">
            <v>473.86</v>
          </cell>
          <cell r="AC901">
            <v>479.71</v>
          </cell>
          <cell r="AD901">
            <v>441.55</v>
          </cell>
          <cell r="AE901">
            <v>470.98</v>
          </cell>
          <cell r="AF901">
            <v>470.98</v>
          </cell>
          <cell r="AG901">
            <v>473.86</v>
          </cell>
          <cell r="AH901">
            <v>485.71</v>
          </cell>
          <cell r="AI901">
            <v>0</v>
          </cell>
          <cell r="AJ901" t="str">
            <v>positiva</v>
          </cell>
          <cell r="AK901" t="str">
            <v>positiva</v>
          </cell>
          <cell r="AL901" t="str">
            <v>Não consta</v>
          </cell>
          <cell r="AM901" t="str">
            <v>Não consta</v>
          </cell>
          <cell r="AN901" t="str">
            <v>não consta</v>
          </cell>
          <cell r="AO901" t="str">
            <v>18446-0</v>
          </cell>
          <cell r="AP901">
            <v>0</v>
          </cell>
          <cell r="AQ901" t="str">
            <v>NA</v>
          </cell>
          <cell r="AR901" t="str">
            <v>embalagem fracionável</v>
          </cell>
          <cell r="AS901">
            <v>0</v>
          </cell>
          <cell r="AT901">
            <v>338.64</v>
          </cell>
          <cell r="AU901">
            <v>338.64</v>
          </cell>
          <cell r="AV901">
            <v>342.77</v>
          </cell>
          <cell r="AW901">
            <v>347</v>
          </cell>
          <cell r="AX901">
            <v>319.39999999999998</v>
          </cell>
          <cell r="AY901">
            <v>340.69</v>
          </cell>
          <cell r="AZ901">
            <v>340.69</v>
          </cell>
          <cell r="BA901">
            <v>342.77</v>
          </cell>
          <cell r="BB901">
            <v>351.34</v>
          </cell>
          <cell r="BC901">
            <v>0</v>
          </cell>
          <cell r="BD901">
            <v>468.15</v>
          </cell>
          <cell r="BE901">
            <v>468.15</v>
          </cell>
          <cell r="BF901">
            <v>473.86</v>
          </cell>
          <cell r="BG901">
            <v>479.71</v>
          </cell>
          <cell r="BH901">
            <v>441.55</v>
          </cell>
          <cell r="BI901">
            <v>470.98</v>
          </cell>
          <cell r="BJ901">
            <v>470.98</v>
          </cell>
          <cell r="BK901">
            <v>473.86</v>
          </cell>
          <cell r="BL901">
            <v>485.71</v>
          </cell>
          <cell r="BN901" t="str">
            <v>18446-0</v>
          </cell>
          <cell r="BO901" t="str">
            <v>18446-0</v>
          </cell>
          <cell r="BR901">
            <v>281.07</v>
          </cell>
          <cell r="BS901">
            <v>281.07</v>
          </cell>
          <cell r="BU901">
            <v>342.77</v>
          </cell>
          <cell r="BV901">
            <v>342.77</v>
          </cell>
          <cell r="BW901">
            <v>0</v>
          </cell>
          <cell r="BX901">
            <v>0</v>
          </cell>
          <cell r="CA901">
            <v>0</v>
          </cell>
          <cell r="CB901">
            <v>342.77</v>
          </cell>
          <cell r="CC901">
            <v>342.76994515679996</v>
          </cell>
          <cell r="CD901">
            <v>-5.4843200018694915E-5</v>
          </cell>
          <cell r="CE901" t="e">
            <v>#N/A</v>
          </cell>
          <cell r="CG901" t="str">
            <v>Monitorado CMED</v>
          </cell>
          <cell r="CI901" t="str">
            <v>Medicamento</v>
          </cell>
          <cell r="CJ901" t="e">
            <v>#N/A</v>
          </cell>
          <cell r="CK901">
            <v>6468.1799999999994</v>
          </cell>
        </row>
        <row r="902">
          <cell r="K902" t="str">
            <v>12579-0</v>
          </cell>
          <cell r="L902" t="str">
            <v>NEOSULIDA 100MG COMP CT BL 1X12</v>
          </cell>
          <cell r="M902">
            <v>1558403210037</v>
          </cell>
          <cell r="N902">
            <v>8.59</v>
          </cell>
          <cell r="O902">
            <v>5.21E-2</v>
          </cell>
          <cell r="P902">
            <v>8.93</v>
          </cell>
          <cell r="Q902">
            <v>8.93</v>
          </cell>
          <cell r="R902">
            <v>9.0399999999999991</v>
          </cell>
          <cell r="S902">
            <v>9.15</v>
          </cell>
          <cell r="T902">
            <v>8.42</v>
          </cell>
          <cell r="U902">
            <v>8.98</v>
          </cell>
          <cell r="V902">
            <v>8.98</v>
          </cell>
          <cell r="W902">
            <v>9.0399999999999991</v>
          </cell>
          <cell r="X902">
            <v>9.26</v>
          </cell>
          <cell r="Y902">
            <v>0</v>
          </cell>
          <cell r="Z902">
            <v>12.35</v>
          </cell>
          <cell r="AA902">
            <v>12.35</v>
          </cell>
          <cell r="AB902">
            <v>12.5</v>
          </cell>
          <cell r="AC902">
            <v>12.65</v>
          </cell>
          <cell r="AD902">
            <v>11.64</v>
          </cell>
          <cell r="AE902">
            <v>12.41</v>
          </cell>
          <cell r="AF902">
            <v>12.41</v>
          </cell>
          <cell r="AG902">
            <v>12.5</v>
          </cell>
          <cell r="AH902">
            <v>12.8</v>
          </cell>
          <cell r="AI902">
            <v>0</v>
          </cell>
          <cell r="AJ902" t="str">
            <v>positiva</v>
          </cell>
          <cell r="AK902" t="str">
            <v>positiva</v>
          </cell>
          <cell r="AL902" t="str">
            <v>12579-0</v>
          </cell>
          <cell r="AM902" t="str">
            <v>Não consta</v>
          </cell>
          <cell r="AN902" t="str">
            <v>não consta</v>
          </cell>
          <cell r="AO902" t="str">
            <v>12579-0</v>
          </cell>
          <cell r="AP902">
            <v>0</v>
          </cell>
          <cell r="AQ902" t="str">
            <v>NA</v>
          </cell>
          <cell r="AR902">
            <v>0</v>
          </cell>
          <cell r="AS902">
            <v>0</v>
          </cell>
          <cell r="AT902">
            <v>8.93</v>
          </cell>
          <cell r="AU902">
            <v>8.93</v>
          </cell>
          <cell r="AV902">
            <v>9.0399999999999991</v>
          </cell>
          <cell r="AW902">
            <v>9.15</v>
          </cell>
          <cell r="AX902">
            <v>8.42</v>
          </cell>
          <cell r="AY902">
            <v>8.98</v>
          </cell>
          <cell r="AZ902">
            <v>8.98</v>
          </cell>
          <cell r="BA902">
            <v>9.0399999999999991</v>
          </cell>
          <cell r="BB902">
            <v>9.26</v>
          </cell>
          <cell r="BC902">
            <v>0</v>
          </cell>
          <cell r="BD902">
            <v>12.35</v>
          </cell>
          <cell r="BE902">
            <v>12.35</v>
          </cell>
          <cell r="BF902">
            <v>12.5</v>
          </cell>
          <cell r="BG902">
            <v>12.65</v>
          </cell>
          <cell r="BH902">
            <v>11.64</v>
          </cell>
          <cell r="BI902">
            <v>12.41</v>
          </cell>
          <cell r="BJ902">
            <v>12.41</v>
          </cell>
          <cell r="BK902">
            <v>12.5</v>
          </cell>
          <cell r="BL902">
            <v>12.8</v>
          </cell>
          <cell r="BN902" t="str">
            <v>12579-0</v>
          </cell>
          <cell r="BO902" t="str">
            <v>12579-0</v>
          </cell>
          <cell r="BR902">
            <v>7.04</v>
          </cell>
          <cell r="BS902">
            <v>7.41</v>
          </cell>
          <cell r="BU902">
            <v>8.59</v>
          </cell>
          <cell r="BV902">
            <v>9.0399999999999991</v>
          </cell>
          <cell r="BW902">
            <v>5.2386495925494714E-2</v>
          </cell>
          <cell r="BX902">
            <v>2.8649592549471331E-4</v>
          </cell>
          <cell r="CA902">
            <v>0</v>
          </cell>
          <cell r="CB902">
            <v>9.0399999999999991</v>
          </cell>
          <cell r="CC902">
            <v>9.0399985535999985</v>
          </cell>
          <cell r="CD902">
            <v>-1.4464000006597644E-6</v>
          </cell>
          <cell r="CE902" t="e">
            <v>#N/A</v>
          </cell>
          <cell r="CG902" t="str">
            <v>Monitorado abaixo CMED</v>
          </cell>
          <cell r="CI902" t="str">
            <v>Medicamento</v>
          </cell>
          <cell r="CJ902" t="e">
            <v>#N/A</v>
          </cell>
          <cell r="CK902">
            <v>170.53999999999996</v>
          </cell>
        </row>
        <row r="903">
          <cell r="K903" t="str">
            <v>12906-0</v>
          </cell>
          <cell r="L903" t="str">
            <v>NEOSULIDA 50MG/ML SUSP OR CT 100X</v>
          </cell>
          <cell r="M903">
            <v>1558403210029</v>
          </cell>
          <cell r="N903">
            <v>1873.52</v>
          </cell>
          <cell r="O903">
            <v>0</v>
          </cell>
          <cell r="P903">
            <v>1850.95</v>
          </cell>
          <cell r="Q903">
            <v>1850.95</v>
          </cell>
          <cell r="R903">
            <v>1873.52</v>
          </cell>
          <cell r="S903">
            <v>1896.65</v>
          </cell>
          <cell r="T903">
            <v>1745.78</v>
          </cell>
          <cell r="U903">
            <v>1862.17</v>
          </cell>
          <cell r="V903">
            <v>1862.17</v>
          </cell>
          <cell r="W903">
            <v>1873.52</v>
          </cell>
          <cell r="X903">
            <v>1920.36</v>
          </cell>
          <cell r="Y903">
            <v>0</v>
          </cell>
          <cell r="Z903">
            <v>2558.83</v>
          </cell>
          <cell r="AA903">
            <v>2558.83</v>
          </cell>
          <cell r="AB903">
            <v>2590.0300000000002</v>
          </cell>
          <cell r="AC903">
            <v>2622.01</v>
          </cell>
          <cell r="AD903">
            <v>2413.44</v>
          </cell>
          <cell r="AE903">
            <v>2574.34</v>
          </cell>
          <cell r="AF903">
            <v>2574.34</v>
          </cell>
          <cell r="AG903">
            <v>2590.0300000000002</v>
          </cell>
          <cell r="AH903">
            <v>2654.79</v>
          </cell>
          <cell r="AI903">
            <v>0</v>
          </cell>
          <cell r="AJ903" t="str">
            <v>positiva</v>
          </cell>
          <cell r="AK903" t="str">
            <v>positiva</v>
          </cell>
          <cell r="AL903" t="str">
            <v>12906-0</v>
          </cell>
          <cell r="AM903" t="str">
            <v>Não consta</v>
          </cell>
          <cell r="AN903" t="str">
            <v>não consta</v>
          </cell>
          <cell r="AO903" t="str">
            <v>12906-0</v>
          </cell>
          <cell r="AP903">
            <v>0</v>
          </cell>
          <cell r="AQ903" t="str">
            <v>NA</v>
          </cell>
          <cell r="AR903" t="str">
            <v>Inclusão de PMC. ABRIL - verificar se é restrito hospitalar ou não</v>
          </cell>
          <cell r="AS903">
            <v>0</v>
          </cell>
          <cell r="AT903">
            <v>1850.95</v>
          </cell>
          <cell r="AU903">
            <v>1850.95</v>
          </cell>
          <cell r="AV903">
            <v>1873.52</v>
          </cell>
          <cell r="AW903">
            <v>1896.65</v>
          </cell>
          <cell r="AX903">
            <v>1745.78</v>
          </cell>
          <cell r="AY903">
            <v>1862.17</v>
          </cell>
          <cell r="AZ903">
            <v>1862.17</v>
          </cell>
          <cell r="BA903">
            <v>1873.52</v>
          </cell>
          <cell r="BB903">
            <v>1920.36</v>
          </cell>
          <cell r="BC903">
            <v>0</v>
          </cell>
          <cell r="BD903">
            <v>2558.83</v>
          </cell>
          <cell r="BE903">
            <v>2558.83</v>
          </cell>
          <cell r="BF903">
            <v>2590.0300000000002</v>
          </cell>
          <cell r="BG903">
            <v>2622.01</v>
          </cell>
          <cell r="BH903">
            <v>2413.44</v>
          </cell>
          <cell r="BI903">
            <v>2574.34</v>
          </cell>
          <cell r="BJ903">
            <v>2574.34</v>
          </cell>
          <cell r="BK903">
            <v>2590.0300000000002</v>
          </cell>
          <cell r="BL903">
            <v>2654.79</v>
          </cell>
          <cell r="BN903" t="str">
            <v>12906-0</v>
          </cell>
          <cell r="BO903" t="str">
            <v>12906-0</v>
          </cell>
          <cell r="BR903">
            <v>1536.29</v>
          </cell>
          <cell r="BS903">
            <v>1536.29</v>
          </cell>
          <cell r="BU903">
            <v>1873.53</v>
          </cell>
          <cell r="BV903">
            <v>1873.52</v>
          </cell>
          <cell r="BW903">
            <v>-5.3375179474013379E-6</v>
          </cell>
          <cell r="BX903">
            <v>-5.3375179474013379E-6</v>
          </cell>
          <cell r="CA903">
            <v>0</v>
          </cell>
          <cell r="CB903">
            <v>1873.52</v>
          </cell>
          <cell r="CC903">
            <v>1873.5197002367997</v>
          </cell>
          <cell r="CD903">
            <v>-2.9976320024616143E-4</v>
          </cell>
          <cell r="CE903" t="e">
            <v>#N/A</v>
          </cell>
          <cell r="CG903" t="str">
            <v>Monitorado CMED</v>
          </cell>
          <cell r="CI903" t="str">
            <v>Medicamento</v>
          </cell>
          <cell r="CJ903" t="e">
            <v>#N/A</v>
          </cell>
          <cell r="CK903">
            <v>35354.049999999996</v>
          </cell>
        </row>
        <row r="904">
          <cell r="K904" t="str">
            <v>12696-0</v>
          </cell>
          <cell r="L904" t="str">
            <v>NEOSULIDA 50MG/ML SUSP OR FR PL 1X15ML</v>
          </cell>
          <cell r="M904">
            <v>1558403210010</v>
          </cell>
          <cell r="N904">
            <v>20.2</v>
          </cell>
          <cell r="O904">
            <v>5.21E-2</v>
          </cell>
          <cell r="P904">
            <v>20.99</v>
          </cell>
          <cell r="Q904">
            <v>20.99</v>
          </cell>
          <cell r="R904">
            <v>21.24</v>
          </cell>
          <cell r="S904">
            <v>21.51</v>
          </cell>
          <cell r="T904">
            <v>19.8</v>
          </cell>
          <cell r="U904">
            <v>21.12</v>
          </cell>
          <cell r="V904">
            <v>21.12</v>
          </cell>
          <cell r="W904">
            <v>21.24</v>
          </cell>
          <cell r="X904">
            <v>21.78</v>
          </cell>
          <cell r="Y904">
            <v>0</v>
          </cell>
          <cell r="Z904">
            <v>29.02</v>
          </cell>
          <cell r="AA904">
            <v>29.02</v>
          </cell>
          <cell r="AB904">
            <v>29.36</v>
          </cell>
          <cell r="AC904">
            <v>29.74</v>
          </cell>
          <cell r="AD904">
            <v>27.37</v>
          </cell>
          <cell r="AE904">
            <v>29.2</v>
          </cell>
          <cell r="AF904">
            <v>29.2</v>
          </cell>
          <cell r="AG904">
            <v>29.36</v>
          </cell>
          <cell r="AH904">
            <v>30.11</v>
          </cell>
          <cell r="AI904">
            <v>0</v>
          </cell>
          <cell r="AJ904" t="str">
            <v>positiva</v>
          </cell>
          <cell r="AK904" t="str">
            <v>positiva</v>
          </cell>
          <cell r="AL904" t="str">
            <v>12696-0</v>
          </cell>
          <cell r="AM904" t="str">
            <v>Não consta</v>
          </cell>
          <cell r="AN904" t="str">
            <v>não consta</v>
          </cell>
          <cell r="AO904" t="str">
            <v>12696-0</v>
          </cell>
          <cell r="AP904">
            <v>0</v>
          </cell>
          <cell r="AQ904" t="str">
            <v>NA</v>
          </cell>
          <cell r="AR904">
            <v>0</v>
          </cell>
          <cell r="AS904">
            <v>0</v>
          </cell>
          <cell r="AT904">
            <v>20.99</v>
          </cell>
          <cell r="AU904">
            <v>20.99</v>
          </cell>
          <cell r="AV904">
            <v>21.24</v>
          </cell>
          <cell r="AW904">
            <v>21.51</v>
          </cell>
          <cell r="AX904">
            <v>19.8</v>
          </cell>
          <cell r="AY904">
            <v>21.12</v>
          </cell>
          <cell r="AZ904">
            <v>21.12</v>
          </cell>
          <cell r="BA904">
            <v>21.24</v>
          </cell>
          <cell r="BB904">
            <v>21.78</v>
          </cell>
          <cell r="BC904">
            <v>0</v>
          </cell>
          <cell r="BD904">
            <v>29.02</v>
          </cell>
          <cell r="BE904">
            <v>29.02</v>
          </cell>
          <cell r="BF904">
            <v>29.36</v>
          </cell>
          <cell r="BG904">
            <v>29.74</v>
          </cell>
          <cell r="BH904">
            <v>27.37</v>
          </cell>
          <cell r="BI904">
            <v>29.2</v>
          </cell>
          <cell r="BJ904">
            <v>29.2</v>
          </cell>
          <cell r="BK904">
            <v>29.36</v>
          </cell>
          <cell r="BL904">
            <v>30.11</v>
          </cell>
          <cell r="BN904" t="str">
            <v>12696-0</v>
          </cell>
          <cell r="BO904" t="str">
            <v>12696-0</v>
          </cell>
          <cell r="BR904">
            <v>16.559999999999999</v>
          </cell>
          <cell r="BS904">
            <v>17.420000000000002</v>
          </cell>
          <cell r="BU904">
            <v>20.2</v>
          </cell>
          <cell r="BV904">
            <v>21.24</v>
          </cell>
          <cell r="BW904">
            <v>5.1485148514851531E-2</v>
          </cell>
          <cell r="BX904">
            <v>-6.148514851484696E-4</v>
          </cell>
          <cell r="CA904">
            <v>0</v>
          </cell>
          <cell r="CB904">
            <v>21.24</v>
          </cell>
          <cell r="CC904">
            <v>21.239996601599998</v>
          </cell>
          <cell r="CD904">
            <v>-3.3984000005204962E-6</v>
          </cell>
          <cell r="CE904" t="e">
            <v>#N/A</v>
          </cell>
          <cell r="CG904" t="str">
            <v>Monitorado CMED</v>
          </cell>
          <cell r="CI904" t="str">
            <v>Medicamento</v>
          </cell>
          <cell r="CJ904" t="e">
            <v>#N/A</v>
          </cell>
          <cell r="CK904">
            <v>400.92000000000007</v>
          </cell>
        </row>
        <row r="905">
          <cell r="K905" t="str">
            <v>12695-0</v>
          </cell>
          <cell r="L905" t="str">
            <v>NEOTAFLAN 15MG/ML GTS CT FR PL 1X20ML</v>
          </cell>
          <cell r="M905">
            <v>1558403570025</v>
          </cell>
          <cell r="N905">
            <v>13.93</v>
          </cell>
          <cell r="O905">
            <v>5.21E-2</v>
          </cell>
          <cell r="P905">
            <v>14.47</v>
          </cell>
          <cell r="Q905">
            <v>14.47</v>
          </cell>
          <cell r="R905">
            <v>14.65</v>
          </cell>
          <cell r="S905">
            <v>14.83</v>
          </cell>
          <cell r="T905">
            <v>13.65</v>
          </cell>
          <cell r="U905">
            <v>14.56</v>
          </cell>
          <cell r="V905">
            <v>14.56</v>
          </cell>
          <cell r="W905">
            <v>14.65</v>
          </cell>
          <cell r="X905">
            <v>15.01</v>
          </cell>
          <cell r="Y905">
            <v>0</v>
          </cell>
          <cell r="Z905">
            <v>20</v>
          </cell>
          <cell r="AA905">
            <v>20</v>
          </cell>
          <cell r="AB905">
            <v>20.25</v>
          </cell>
          <cell r="AC905">
            <v>20.5</v>
          </cell>
          <cell r="AD905">
            <v>18.87</v>
          </cell>
          <cell r="AE905">
            <v>20.13</v>
          </cell>
          <cell r="AF905">
            <v>20.13</v>
          </cell>
          <cell r="AG905">
            <v>20.25</v>
          </cell>
          <cell r="AH905">
            <v>20.75</v>
          </cell>
          <cell r="AI905">
            <v>0</v>
          </cell>
          <cell r="AJ905" t="str">
            <v>positiva</v>
          </cell>
          <cell r="AK905" t="str">
            <v>positiva</v>
          </cell>
          <cell r="AL905" t="str">
            <v>12695-0</v>
          </cell>
          <cell r="AM905" t="str">
            <v>Não consta</v>
          </cell>
          <cell r="AN905" t="str">
            <v>não consta</v>
          </cell>
          <cell r="AO905" t="str">
            <v>12695-0</v>
          </cell>
          <cell r="AP905">
            <v>0</v>
          </cell>
          <cell r="AQ905" t="str">
            <v>NA</v>
          </cell>
          <cell r="AR905">
            <v>0</v>
          </cell>
          <cell r="AS905">
            <v>0</v>
          </cell>
          <cell r="AT905">
            <v>14.47</v>
          </cell>
          <cell r="AU905">
            <v>14.47</v>
          </cell>
          <cell r="AV905">
            <v>14.65</v>
          </cell>
          <cell r="AW905">
            <v>14.83</v>
          </cell>
          <cell r="AX905">
            <v>13.65</v>
          </cell>
          <cell r="AY905">
            <v>14.56</v>
          </cell>
          <cell r="AZ905">
            <v>14.56</v>
          </cell>
          <cell r="BA905">
            <v>14.65</v>
          </cell>
          <cell r="BB905">
            <v>15.01</v>
          </cell>
          <cell r="BC905">
            <v>0</v>
          </cell>
          <cell r="BD905">
            <v>20</v>
          </cell>
          <cell r="BE905">
            <v>20</v>
          </cell>
          <cell r="BF905">
            <v>20.25</v>
          </cell>
          <cell r="BG905">
            <v>20.5</v>
          </cell>
          <cell r="BH905">
            <v>18.87</v>
          </cell>
          <cell r="BI905">
            <v>20.13</v>
          </cell>
          <cell r="BJ905">
            <v>20.13</v>
          </cell>
          <cell r="BK905">
            <v>20.25</v>
          </cell>
          <cell r="BL905">
            <v>20.75</v>
          </cell>
          <cell r="BN905" t="str">
            <v>12695-0</v>
          </cell>
          <cell r="BO905" t="str">
            <v>12695-0</v>
          </cell>
          <cell r="BR905">
            <v>11.42</v>
          </cell>
          <cell r="BS905">
            <v>12.01</v>
          </cell>
          <cell r="BU905">
            <v>13.93</v>
          </cell>
          <cell r="BV905">
            <v>14.65</v>
          </cell>
          <cell r="BW905">
            <v>5.1687006460875873E-2</v>
          </cell>
          <cell r="BX905">
            <v>-4.1299353912412767E-4</v>
          </cell>
          <cell r="CA905">
            <v>0</v>
          </cell>
          <cell r="CB905">
            <v>14.65</v>
          </cell>
          <cell r="CC905">
            <v>14.649997655999998</v>
          </cell>
          <cell r="CD905">
            <v>-2.344000002096891E-6</v>
          </cell>
          <cell r="CE905" t="e">
            <v>#N/A</v>
          </cell>
          <cell r="CG905" t="str">
            <v>Monitorado CMED</v>
          </cell>
          <cell r="CI905" t="str">
            <v>Medicamento</v>
          </cell>
          <cell r="CJ905" t="e">
            <v>#N/A</v>
          </cell>
          <cell r="CK905">
            <v>276.40000000000003</v>
          </cell>
        </row>
        <row r="906">
          <cell r="K906" t="str">
            <v>12637-0</v>
          </cell>
          <cell r="L906" t="str">
            <v>NEOTAFLAN 50MG COMP REV CT BL 1X20</v>
          </cell>
          <cell r="M906">
            <v>1558403570084</v>
          </cell>
          <cell r="N906">
            <v>8.59</v>
          </cell>
          <cell r="O906">
            <v>5.21E-2</v>
          </cell>
          <cell r="P906">
            <v>8.93</v>
          </cell>
          <cell r="Q906">
            <v>8.93</v>
          </cell>
          <cell r="R906">
            <v>9.0399999999999991</v>
          </cell>
          <cell r="S906">
            <v>9.15</v>
          </cell>
          <cell r="T906">
            <v>8.42</v>
          </cell>
          <cell r="U906">
            <v>8.98</v>
          </cell>
          <cell r="V906">
            <v>8.98</v>
          </cell>
          <cell r="W906">
            <v>9.0399999999999991</v>
          </cell>
          <cell r="X906">
            <v>9.26</v>
          </cell>
          <cell r="Y906">
            <v>0</v>
          </cell>
          <cell r="Z906">
            <v>12.35</v>
          </cell>
          <cell r="AA906">
            <v>12.35</v>
          </cell>
          <cell r="AB906">
            <v>12.5</v>
          </cell>
          <cell r="AC906">
            <v>12.65</v>
          </cell>
          <cell r="AD906">
            <v>11.64</v>
          </cell>
          <cell r="AE906">
            <v>12.41</v>
          </cell>
          <cell r="AF906">
            <v>12.41</v>
          </cell>
          <cell r="AG906">
            <v>12.5</v>
          </cell>
          <cell r="AH906">
            <v>12.8</v>
          </cell>
          <cell r="AI906">
            <v>0</v>
          </cell>
          <cell r="AJ906" t="str">
            <v>positiva</v>
          </cell>
          <cell r="AK906" t="str">
            <v>positiva</v>
          </cell>
          <cell r="AL906" t="str">
            <v>12637-0</v>
          </cell>
          <cell r="AM906" t="str">
            <v>Não consta</v>
          </cell>
          <cell r="AN906" t="str">
            <v>não consta</v>
          </cell>
          <cell r="AO906" t="str">
            <v>12637-0</v>
          </cell>
          <cell r="AP906">
            <v>0</v>
          </cell>
          <cell r="AQ906" t="str">
            <v>NA</v>
          </cell>
          <cell r="AR906">
            <v>0</v>
          </cell>
          <cell r="AS906">
            <v>0</v>
          </cell>
          <cell r="AT906">
            <v>8.93</v>
          </cell>
          <cell r="AU906">
            <v>8.93</v>
          </cell>
          <cell r="AV906">
            <v>9.0399999999999991</v>
          </cell>
          <cell r="AW906">
            <v>9.15</v>
          </cell>
          <cell r="AX906">
            <v>8.42</v>
          </cell>
          <cell r="AY906">
            <v>8.98</v>
          </cell>
          <cell r="AZ906">
            <v>8.98</v>
          </cell>
          <cell r="BA906">
            <v>9.0399999999999991</v>
          </cell>
          <cell r="BB906">
            <v>9.26</v>
          </cell>
          <cell r="BC906">
            <v>0</v>
          </cell>
          <cell r="BD906">
            <v>12.35</v>
          </cell>
          <cell r="BE906">
            <v>12.35</v>
          </cell>
          <cell r="BF906">
            <v>12.5</v>
          </cell>
          <cell r="BG906">
            <v>12.65</v>
          </cell>
          <cell r="BH906">
            <v>11.64</v>
          </cell>
          <cell r="BI906">
            <v>12.41</v>
          </cell>
          <cell r="BJ906">
            <v>12.41</v>
          </cell>
          <cell r="BK906">
            <v>12.5</v>
          </cell>
          <cell r="BL906">
            <v>12.8</v>
          </cell>
          <cell r="BN906" t="str">
            <v>12637-0</v>
          </cell>
          <cell r="BO906" t="str">
            <v>12637-0</v>
          </cell>
          <cell r="BR906">
            <v>7.04</v>
          </cell>
          <cell r="BS906">
            <v>7.41</v>
          </cell>
          <cell r="BU906">
            <v>8.59</v>
          </cell>
          <cell r="BV906">
            <v>9.0399999999999991</v>
          </cell>
          <cell r="BW906">
            <v>5.2386495925494714E-2</v>
          </cell>
          <cell r="BX906">
            <v>2.8649592549471331E-4</v>
          </cell>
          <cell r="CA906">
            <v>0</v>
          </cell>
          <cell r="CB906">
            <v>9.0399999999999991</v>
          </cell>
          <cell r="CC906">
            <v>9.0399985535999985</v>
          </cell>
          <cell r="CD906">
            <v>-1.4464000006597644E-6</v>
          </cell>
          <cell r="CE906" t="e">
            <v>#N/A</v>
          </cell>
          <cell r="CG906" t="str">
            <v>Monitorado CMED</v>
          </cell>
          <cell r="CI906" t="str">
            <v>Medicamento</v>
          </cell>
          <cell r="CJ906" t="e">
            <v>#N/A</v>
          </cell>
          <cell r="CK906">
            <v>170.53999999999996</v>
          </cell>
        </row>
        <row r="907">
          <cell r="K907" t="str">
            <v>12671-0</v>
          </cell>
          <cell r="L907" t="str">
            <v>NEOTAFLAN 75MG/3ML INJ CT AMP 3X3ML</v>
          </cell>
          <cell r="M907">
            <v>1728702410039</v>
          </cell>
          <cell r="N907">
            <v>6.98</v>
          </cell>
          <cell r="O907">
            <v>0</v>
          </cell>
          <cell r="P907">
            <v>6.89</v>
          </cell>
          <cell r="Q907">
            <v>6.89</v>
          </cell>
          <cell r="R907">
            <v>6.98</v>
          </cell>
          <cell r="S907">
            <v>7.06</v>
          </cell>
          <cell r="T907">
            <v>6.5</v>
          </cell>
          <cell r="U907">
            <v>6.93</v>
          </cell>
          <cell r="V907">
            <v>6.93</v>
          </cell>
          <cell r="W907">
            <v>6.98</v>
          </cell>
          <cell r="X907">
            <v>7.15</v>
          </cell>
          <cell r="Y907">
            <v>0</v>
          </cell>
          <cell r="Z907">
            <v>9.5299999999999994</v>
          </cell>
          <cell r="AA907">
            <v>9.5299999999999994</v>
          </cell>
          <cell r="AB907">
            <v>9.65</v>
          </cell>
          <cell r="AC907">
            <v>9.76</v>
          </cell>
          <cell r="AD907">
            <v>8.99</v>
          </cell>
          <cell r="AE907">
            <v>9.58</v>
          </cell>
          <cell r="AF907">
            <v>9.58</v>
          </cell>
          <cell r="AG907">
            <v>9.65</v>
          </cell>
          <cell r="AH907">
            <v>9.8800000000000008</v>
          </cell>
          <cell r="AI907">
            <v>0</v>
          </cell>
          <cell r="AJ907" t="str">
            <v>positiva</v>
          </cell>
          <cell r="AK907" t="str">
            <v>positiva</v>
          </cell>
          <cell r="AL907" t="str">
            <v>12671-0</v>
          </cell>
          <cell r="AM907" t="str">
            <v>Não consta</v>
          </cell>
          <cell r="AN907" t="str">
            <v>não consta</v>
          </cell>
          <cell r="AO907" t="str">
            <v>12671-0</v>
          </cell>
          <cell r="AP907">
            <v>0</v>
          </cell>
          <cell r="AQ907" t="str">
            <v>NA</v>
          </cell>
          <cell r="AR907">
            <v>0</v>
          </cell>
          <cell r="AS907">
            <v>0</v>
          </cell>
          <cell r="AT907">
            <v>6.89</v>
          </cell>
          <cell r="AU907">
            <v>6.89</v>
          </cell>
          <cell r="AV907">
            <v>6.98</v>
          </cell>
          <cell r="AW907">
            <v>7.06</v>
          </cell>
          <cell r="AX907">
            <v>6.5</v>
          </cell>
          <cell r="AY907">
            <v>6.93</v>
          </cell>
          <cell r="AZ907">
            <v>6.93</v>
          </cell>
          <cell r="BA907">
            <v>6.98</v>
          </cell>
          <cell r="BB907">
            <v>7.15</v>
          </cell>
          <cell r="BC907">
            <v>0</v>
          </cell>
          <cell r="BD907">
            <v>9.5299999999999994</v>
          </cell>
          <cell r="BE907">
            <v>9.5299999999999994</v>
          </cell>
          <cell r="BF907">
            <v>9.65</v>
          </cell>
          <cell r="BG907">
            <v>9.76</v>
          </cell>
          <cell r="BH907">
            <v>8.99</v>
          </cell>
          <cell r="BI907">
            <v>9.58</v>
          </cell>
          <cell r="BJ907">
            <v>9.58</v>
          </cell>
          <cell r="BK907">
            <v>9.65</v>
          </cell>
          <cell r="BL907">
            <v>9.8800000000000008</v>
          </cell>
          <cell r="BN907" t="str">
            <v>12671-0</v>
          </cell>
          <cell r="BO907" t="str">
            <v>12671-0</v>
          </cell>
          <cell r="BR907">
            <v>5.72</v>
          </cell>
          <cell r="BS907">
            <v>5.72</v>
          </cell>
          <cell r="BU907">
            <v>6.98</v>
          </cell>
          <cell r="BV907">
            <v>6.98</v>
          </cell>
          <cell r="BW907">
            <v>0</v>
          </cell>
          <cell r="BX907">
            <v>0</v>
          </cell>
          <cell r="CA907">
            <v>0</v>
          </cell>
          <cell r="CB907">
            <v>6.98</v>
          </cell>
          <cell r="CC907">
            <v>6.9799988831999995</v>
          </cell>
          <cell r="CD907">
            <v>-1.1168000009220691E-6</v>
          </cell>
          <cell r="CE907" t="e">
            <v>#N/A</v>
          </cell>
          <cell r="CG907" t="str">
            <v>Monitorado CMED</v>
          </cell>
          <cell r="CI907" t="str">
            <v>Medicamento</v>
          </cell>
          <cell r="CJ907" t="e">
            <v>#N/A</v>
          </cell>
          <cell r="CK907">
            <v>131.64000000000001</v>
          </cell>
        </row>
        <row r="908">
          <cell r="K908" t="str">
            <v>18436-0</v>
          </cell>
          <cell r="L908" t="str">
            <v>NEOTAREN 50MG COMP BL 200X1 FC</v>
          </cell>
          <cell r="M908">
            <v>1558403720061</v>
          </cell>
          <cell r="N908">
            <v>96.94</v>
          </cell>
          <cell r="O908">
            <v>0</v>
          </cell>
          <cell r="P908">
            <v>95.77</v>
          </cell>
          <cell r="Q908">
            <v>95.77</v>
          </cell>
          <cell r="R908">
            <v>96.94</v>
          </cell>
          <cell r="S908">
            <v>98.14</v>
          </cell>
          <cell r="T908">
            <v>90.33</v>
          </cell>
          <cell r="U908">
            <v>96.35</v>
          </cell>
          <cell r="V908">
            <v>96.35</v>
          </cell>
          <cell r="W908">
            <v>96.94</v>
          </cell>
          <cell r="X908">
            <v>99.36</v>
          </cell>
          <cell r="Y908">
            <v>0</v>
          </cell>
          <cell r="Z908">
            <v>132.4</v>
          </cell>
          <cell r="AA908">
            <v>132.4</v>
          </cell>
          <cell r="AB908">
            <v>134.01</v>
          </cell>
          <cell r="AC908">
            <v>135.66999999999999</v>
          </cell>
          <cell r="AD908">
            <v>124.88</v>
          </cell>
          <cell r="AE908">
            <v>133.19999999999999</v>
          </cell>
          <cell r="AF908">
            <v>133.19999999999999</v>
          </cell>
          <cell r="AG908">
            <v>134.01</v>
          </cell>
          <cell r="AH908">
            <v>137.36000000000001</v>
          </cell>
          <cell r="AI908">
            <v>0</v>
          </cell>
          <cell r="AJ908" t="str">
            <v>positiva</v>
          </cell>
          <cell r="AK908" t="str">
            <v>positiva</v>
          </cell>
          <cell r="AL908" t="str">
            <v>Não consta</v>
          </cell>
          <cell r="AM908" t="str">
            <v>Não consta</v>
          </cell>
          <cell r="AN908" t="str">
            <v>não consta</v>
          </cell>
          <cell r="AO908" t="str">
            <v>18436-0</v>
          </cell>
          <cell r="AP908">
            <v>0</v>
          </cell>
          <cell r="AQ908" t="str">
            <v>NA</v>
          </cell>
          <cell r="AR908" t="str">
            <v>embalagem fracionável</v>
          </cell>
          <cell r="AS908">
            <v>0</v>
          </cell>
          <cell r="AT908">
            <v>95.77</v>
          </cell>
          <cell r="AU908">
            <v>95.77</v>
          </cell>
          <cell r="AV908">
            <v>96.94</v>
          </cell>
          <cell r="AW908">
            <v>98.14</v>
          </cell>
          <cell r="AX908">
            <v>90.33</v>
          </cell>
          <cell r="AY908">
            <v>96.35</v>
          </cell>
          <cell r="AZ908">
            <v>96.35</v>
          </cell>
          <cell r="BA908">
            <v>96.94</v>
          </cell>
          <cell r="BB908">
            <v>99.36</v>
          </cell>
          <cell r="BC908">
            <v>0</v>
          </cell>
          <cell r="BD908">
            <v>132.4</v>
          </cell>
          <cell r="BE908">
            <v>132.4</v>
          </cell>
          <cell r="BF908">
            <v>134.01</v>
          </cell>
          <cell r="BG908">
            <v>135.66999999999999</v>
          </cell>
          <cell r="BH908">
            <v>124.88</v>
          </cell>
          <cell r="BI908">
            <v>133.19999999999999</v>
          </cell>
          <cell r="BJ908">
            <v>133.19999999999999</v>
          </cell>
          <cell r="BK908">
            <v>134.01</v>
          </cell>
          <cell r="BL908">
            <v>137.36000000000001</v>
          </cell>
          <cell r="BN908" t="str">
            <v>18436-0</v>
          </cell>
          <cell r="BO908" t="str">
            <v>18436-0</v>
          </cell>
          <cell r="BR908">
            <v>79.489999999999995</v>
          </cell>
          <cell r="BS908">
            <v>79.489999999999995</v>
          </cell>
          <cell r="BU908">
            <v>96.94</v>
          </cell>
          <cell r="BV908">
            <v>96.94</v>
          </cell>
          <cell r="BW908">
            <v>0</v>
          </cell>
          <cell r="BX908">
            <v>0</v>
          </cell>
          <cell r="CA908">
            <v>0</v>
          </cell>
          <cell r="CB908">
            <v>96.94</v>
          </cell>
          <cell r="CC908">
            <v>96.939984489599979</v>
          </cell>
          <cell r="CD908">
            <v>-1.5510400018570181E-5</v>
          </cell>
          <cell r="CE908" t="e">
            <v>#N/A</v>
          </cell>
          <cell r="CG908" t="str">
            <v>Monitorado CMED</v>
          </cell>
          <cell r="CI908" t="str">
            <v>Medicamento</v>
          </cell>
          <cell r="CJ908" t="e">
            <v>#N/A</v>
          </cell>
          <cell r="CK908">
            <v>1829.2699999999998</v>
          </cell>
        </row>
        <row r="909">
          <cell r="K909" t="str">
            <v>12571-0</v>
          </cell>
          <cell r="L909" t="str">
            <v>NEOTAREN 50MG COMP REV CT BL 1X20</v>
          </cell>
          <cell r="M909">
            <v>1558403720043</v>
          </cell>
          <cell r="N909">
            <v>9.9600000000000009</v>
          </cell>
          <cell r="O909">
            <v>5.21E-2</v>
          </cell>
          <cell r="P909">
            <v>10.36</v>
          </cell>
          <cell r="Q909">
            <v>10.36</v>
          </cell>
          <cell r="R909">
            <v>10.49</v>
          </cell>
          <cell r="S909">
            <v>10.62</v>
          </cell>
          <cell r="T909">
            <v>9.77</v>
          </cell>
          <cell r="U909">
            <v>10.42</v>
          </cell>
          <cell r="V909">
            <v>10.42</v>
          </cell>
          <cell r="W909">
            <v>10.49</v>
          </cell>
          <cell r="X909">
            <v>10.75</v>
          </cell>
          <cell r="Y909">
            <v>0</v>
          </cell>
          <cell r="Z909">
            <v>14.32</v>
          </cell>
          <cell r="AA909">
            <v>14.32</v>
          </cell>
          <cell r="AB909">
            <v>14.5</v>
          </cell>
          <cell r="AC909">
            <v>14.68</v>
          </cell>
          <cell r="AD909">
            <v>13.51</v>
          </cell>
          <cell r="AE909">
            <v>14.41</v>
          </cell>
          <cell r="AF909">
            <v>14.41</v>
          </cell>
          <cell r="AG909">
            <v>14.5</v>
          </cell>
          <cell r="AH909">
            <v>14.86</v>
          </cell>
          <cell r="AI909">
            <v>0</v>
          </cell>
          <cell r="AJ909" t="str">
            <v>positiva</v>
          </cell>
          <cell r="AK909" t="str">
            <v>positiva</v>
          </cell>
          <cell r="AL909" t="str">
            <v>12571-0</v>
          </cell>
          <cell r="AM909" t="str">
            <v>Não consta</v>
          </cell>
          <cell r="AN909" t="str">
            <v>não consta</v>
          </cell>
          <cell r="AO909" t="str">
            <v>12571-0</v>
          </cell>
          <cell r="AP909">
            <v>0</v>
          </cell>
          <cell r="AQ909" t="str">
            <v>NA</v>
          </cell>
          <cell r="AR909">
            <v>0</v>
          </cell>
          <cell r="AS909">
            <v>0</v>
          </cell>
          <cell r="AT909">
            <v>10.36</v>
          </cell>
          <cell r="AU909">
            <v>10.36</v>
          </cell>
          <cell r="AV909">
            <v>10.49</v>
          </cell>
          <cell r="AW909">
            <v>10.62</v>
          </cell>
          <cell r="AX909">
            <v>9.77</v>
          </cell>
          <cell r="AY909">
            <v>10.42</v>
          </cell>
          <cell r="AZ909">
            <v>10.42</v>
          </cell>
          <cell r="BA909">
            <v>10.49</v>
          </cell>
          <cell r="BB909">
            <v>10.75</v>
          </cell>
          <cell r="BC909">
            <v>0</v>
          </cell>
          <cell r="BD909">
            <v>14.32</v>
          </cell>
          <cell r="BE909">
            <v>14.32</v>
          </cell>
          <cell r="BF909">
            <v>14.5</v>
          </cell>
          <cell r="BG909">
            <v>14.68</v>
          </cell>
          <cell r="BH909">
            <v>13.51</v>
          </cell>
          <cell r="BI909">
            <v>14.41</v>
          </cell>
          <cell r="BJ909">
            <v>14.41</v>
          </cell>
          <cell r="BK909">
            <v>14.5</v>
          </cell>
          <cell r="BL909">
            <v>14.86</v>
          </cell>
          <cell r="BN909" t="str">
            <v>12571-0</v>
          </cell>
          <cell r="BO909" t="str">
            <v>12571-0</v>
          </cell>
          <cell r="BR909">
            <v>8.17</v>
          </cell>
          <cell r="BS909">
            <v>8.6</v>
          </cell>
          <cell r="BU909">
            <v>9.9600000000000009</v>
          </cell>
          <cell r="BV909">
            <v>10.49</v>
          </cell>
          <cell r="BW909">
            <v>5.3212851405622486E-2</v>
          </cell>
          <cell r="BX909">
            <v>1.112851405622485E-3</v>
          </cell>
          <cell r="CA909">
            <v>0</v>
          </cell>
          <cell r="CB909">
            <v>10.49</v>
          </cell>
          <cell r="CC909">
            <v>10.489998321599998</v>
          </cell>
          <cell r="CD909">
            <v>-1.6784000020919621E-6</v>
          </cell>
          <cell r="CE909" t="e">
            <v>#N/A</v>
          </cell>
          <cell r="CG909" t="str">
            <v>Monitorado CMED</v>
          </cell>
          <cell r="CI909" t="str">
            <v>Medicamento</v>
          </cell>
          <cell r="CJ909" t="e">
            <v>#N/A</v>
          </cell>
          <cell r="CK909">
            <v>197.89</v>
          </cell>
        </row>
        <row r="910">
          <cell r="K910" t="str">
            <v>12903-0</v>
          </cell>
          <cell r="L910" t="str">
            <v>NEOTAREN 75MG/3ML INJ CT AMP 50X3ML</v>
          </cell>
          <cell r="M910">
            <v>1728703010069</v>
          </cell>
          <cell r="N910">
            <v>105.18</v>
          </cell>
          <cell r="O910">
            <v>5.21E-2</v>
          </cell>
          <cell r="P910">
            <v>109.33</v>
          </cell>
          <cell r="Q910">
            <v>109.33</v>
          </cell>
          <cell r="R910">
            <v>110.66</v>
          </cell>
          <cell r="S910">
            <v>112.02</v>
          </cell>
          <cell r="T910">
            <v>103.11</v>
          </cell>
          <cell r="U910">
            <v>109.99</v>
          </cell>
          <cell r="V910">
            <v>109.99</v>
          </cell>
          <cell r="W910">
            <v>110.66</v>
          </cell>
          <cell r="X910">
            <v>113.43</v>
          </cell>
          <cell r="Y910">
            <v>0</v>
          </cell>
          <cell r="Z910">
            <v>151.13999999999999</v>
          </cell>
          <cell r="AA910">
            <v>151.13999999999999</v>
          </cell>
          <cell r="AB910">
            <v>152.97999999999999</v>
          </cell>
          <cell r="AC910">
            <v>154.86000000000001</v>
          </cell>
          <cell r="AD910">
            <v>142.54</v>
          </cell>
          <cell r="AE910">
            <v>152.05000000000001</v>
          </cell>
          <cell r="AF910">
            <v>152.05000000000001</v>
          </cell>
          <cell r="AG910">
            <v>152.97999999999999</v>
          </cell>
          <cell r="AH910">
            <v>156.81</v>
          </cell>
          <cell r="AI910">
            <v>0</v>
          </cell>
          <cell r="AJ910" t="str">
            <v>positiva</v>
          </cell>
          <cell r="AK910" t="str">
            <v>positiva</v>
          </cell>
          <cell r="AL910" t="str">
            <v>12903-0</v>
          </cell>
          <cell r="AM910" t="str">
            <v>Não consta</v>
          </cell>
          <cell r="AN910" t="str">
            <v>não consta</v>
          </cell>
          <cell r="AO910" t="str">
            <v>12903-0</v>
          </cell>
          <cell r="AP910">
            <v>0</v>
          </cell>
          <cell r="AQ910" t="str">
            <v>NA</v>
          </cell>
          <cell r="AR910" t="str">
            <v>Inclusão de PMC. ABRIL - verificar se é restrito hospitalar ou não</v>
          </cell>
          <cell r="AS910">
            <v>0</v>
          </cell>
          <cell r="AT910">
            <v>109.33</v>
          </cell>
          <cell r="AU910">
            <v>109.33</v>
          </cell>
          <cell r="AV910">
            <v>110.66</v>
          </cell>
          <cell r="AW910">
            <v>112.02</v>
          </cell>
          <cell r="AX910">
            <v>103.11</v>
          </cell>
          <cell r="AY910">
            <v>109.99</v>
          </cell>
          <cell r="AZ910">
            <v>109.99</v>
          </cell>
          <cell r="BA910">
            <v>110.66</v>
          </cell>
          <cell r="BB910">
            <v>113.43</v>
          </cell>
          <cell r="BC910">
            <v>0</v>
          </cell>
          <cell r="BD910">
            <v>151.13999999999999</v>
          </cell>
          <cell r="BE910">
            <v>151.13999999999999</v>
          </cell>
          <cell r="BF910">
            <v>152.97999999999999</v>
          </cell>
          <cell r="BG910">
            <v>154.86000000000001</v>
          </cell>
          <cell r="BH910">
            <v>142.54</v>
          </cell>
          <cell r="BI910">
            <v>152.05000000000001</v>
          </cell>
          <cell r="BJ910">
            <v>152.05000000000001</v>
          </cell>
          <cell r="BK910">
            <v>152.97999999999999</v>
          </cell>
          <cell r="BL910">
            <v>156.81</v>
          </cell>
          <cell r="BN910" t="str">
            <v>12903-0</v>
          </cell>
          <cell r="BO910" t="str">
            <v>12903-0</v>
          </cell>
          <cell r="BR910">
            <v>86.25</v>
          </cell>
          <cell r="BS910">
            <v>90.74</v>
          </cell>
          <cell r="BU910">
            <v>105.18</v>
          </cell>
          <cell r="BV910">
            <v>110.66</v>
          </cell>
          <cell r="BW910">
            <v>5.2101159916333906E-2</v>
          </cell>
          <cell r="BX910">
            <v>1.1599163339051644E-6</v>
          </cell>
          <cell r="CA910">
            <v>0</v>
          </cell>
          <cell r="CB910">
            <v>110.66</v>
          </cell>
          <cell r="CC910">
            <v>110.65998229439998</v>
          </cell>
          <cell r="CD910">
            <v>-1.7705600015460732E-5</v>
          </cell>
          <cell r="CE910" t="e">
            <v>#N/A</v>
          </cell>
          <cell r="CG910" t="str">
            <v>Monitorado CMED</v>
          </cell>
          <cell r="CI910" t="str">
            <v>Medicamento</v>
          </cell>
          <cell r="CJ910" t="e">
            <v>#N/A</v>
          </cell>
          <cell r="CK910">
            <v>2088.1899999999996</v>
          </cell>
        </row>
        <row r="911">
          <cell r="K911" t="str">
            <v>12676-0</v>
          </cell>
          <cell r="L911" t="str">
            <v>NEOTAREN 75MG/3ML INJ CT AMP 5X3ML</v>
          </cell>
          <cell r="M911">
            <v>1728703010034</v>
          </cell>
          <cell r="N911">
            <v>13.09</v>
          </cell>
          <cell r="O911">
            <v>0</v>
          </cell>
          <cell r="P911">
            <v>12.93</v>
          </cell>
          <cell r="Q911">
            <v>12.93</v>
          </cell>
          <cell r="R911">
            <v>13.09</v>
          </cell>
          <cell r="S911">
            <v>13.25</v>
          </cell>
          <cell r="T911">
            <v>12.19</v>
          </cell>
          <cell r="U911">
            <v>13.01</v>
          </cell>
          <cell r="V911">
            <v>13.01</v>
          </cell>
          <cell r="W911">
            <v>13.09</v>
          </cell>
          <cell r="X911">
            <v>13.41</v>
          </cell>
          <cell r="Y911">
            <v>0</v>
          </cell>
          <cell r="Z911">
            <v>17.87</v>
          </cell>
          <cell r="AA911">
            <v>17.87</v>
          </cell>
          <cell r="AB911">
            <v>18.100000000000001</v>
          </cell>
          <cell r="AC911">
            <v>18.32</v>
          </cell>
          <cell r="AD911">
            <v>16.850000000000001</v>
          </cell>
          <cell r="AE911">
            <v>17.989999999999998</v>
          </cell>
          <cell r="AF911">
            <v>17.989999999999998</v>
          </cell>
          <cell r="AG911">
            <v>18.100000000000001</v>
          </cell>
          <cell r="AH911">
            <v>18.54</v>
          </cell>
          <cell r="AI911">
            <v>0</v>
          </cell>
          <cell r="AJ911" t="str">
            <v>positiva</v>
          </cell>
          <cell r="AK911" t="str">
            <v>positiva</v>
          </cell>
          <cell r="AL911" t="str">
            <v>12676-0</v>
          </cell>
          <cell r="AM911" t="str">
            <v>Não consta</v>
          </cell>
          <cell r="AN911" t="str">
            <v>não consta</v>
          </cell>
          <cell r="AO911" t="str">
            <v>12676-0</v>
          </cell>
          <cell r="AP911">
            <v>0</v>
          </cell>
          <cell r="AQ911" t="str">
            <v>NA</v>
          </cell>
          <cell r="AR911">
            <v>0</v>
          </cell>
          <cell r="AS911">
            <v>0</v>
          </cell>
          <cell r="AT911">
            <v>12.93</v>
          </cell>
          <cell r="AU911">
            <v>12.93</v>
          </cell>
          <cell r="AV911">
            <v>13.09</v>
          </cell>
          <cell r="AW911">
            <v>13.25</v>
          </cell>
          <cell r="AX911">
            <v>12.19</v>
          </cell>
          <cell r="AY911">
            <v>13.01</v>
          </cell>
          <cell r="AZ911">
            <v>13.01</v>
          </cell>
          <cell r="BA911">
            <v>13.09</v>
          </cell>
          <cell r="BB911">
            <v>13.41</v>
          </cell>
          <cell r="BC911">
            <v>0</v>
          </cell>
          <cell r="BD911">
            <v>17.87</v>
          </cell>
          <cell r="BE911">
            <v>17.87</v>
          </cell>
          <cell r="BF911">
            <v>18.100000000000001</v>
          </cell>
          <cell r="BG911">
            <v>18.32</v>
          </cell>
          <cell r="BH911">
            <v>16.850000000000001</v>
          </cell>
          <cell r="BI911">
            <v>17.989999999999998</v>
          </cell>
          <cell r="BJ911">
            <v>17.989999999999998</v>
          </cell>
          <cell r="BK911">
            <v>18.100000000000001</v>
          </cell>
          <cell r="BL911">
            <v>18.54</v>
          </cell>
          <cell r="BN911" t="str">
            <v>12676-0</v>
          </cell>
          <cell r="BO911" t="str">
            <v>12676-0</v>
          </cell>
          <cell r="BR911">
            <v>10.73</v>
          </cell>
          <cell r="BS911">
            <v>10.73</v>
          </cell>
          <cell r="BU911">
            <v>13.08</v>
          </cell>
          <cell r="BV911">
            <v>13.09</v>
          </cell>
          <cell r="BW911">
            <v>7.6452599388376896E-4</v>
          </cell>
          <cell r="BX911">
            <v>7.6452599388376896E-4</v>
          </cell>
          <cell r="CA911">
            <v>0</v>
          </cell>
          <cell r="CB911">
            <v>13.09</v>
          </cell>
          <cell r="CC911">
            <v>13.089997905599997</v>
          </cell>
          <cell r="CD911">
            <v>-2.0944000027611764E-6</v>
          </cell>
          <cell r="CE911" t="e">
            <v>#N/A</v>
          </cell>
          <cell r="CG911" t="str">
            <v>Monitorado CMED</v>
          </cell>
          <cell r="CI911" t="str">
            <v>Medicamento</v>
          </cell>
          <cell r="CJ911" t="e">
            <v>#N/A</v>
          </cell>
          <cell r="CK911">
            <v>246.97000000000003</v>
          </cell>
        </row>
        <row r="912">
          <cell r="K912" t="str">
            <v>12362-0</v>
          </cell>
          <cell r="L912" t="str">
            <v>NEOTOSS 15MG/5ML XPE AD FR 1X100ML</v>
          </cell>
          <cell r="M912">
            <v>1558401470058</v>
          </cell>
          <cell r="N912">
            <v>13.12</v>
          </cell>
          <cell r="O912">
            <v>0</v>
          </cell>
          <cell r="P912">
            <v>11.26</v>
          </cell>
          <cell r="Q912">
            <v>12.94</v>
          </cell>
          <cell r="R912">
            <v>13.12</v>
          </cell>
          <cell r="S912">
            <v>13.31</v>
          </cell>
          <cell r="T912">
            <v>12.1</v>
          </cell>
          <cell r="U912">
            <v>13.03</v>
          </cell>
          <cell r="V912">
            <v>11.33</v>
          </cell>
          <cell r="W912">
            <v>11.4</v>
          </cell>
          <cell r="X912">
            <v>13.5</v>
          </cell>
          <cell r="Y912">
            <v>0</v>
          </cell>
          <cell r="Z912">
            <v>15.57</v>
          </cell>
          <cell r="AA912">
            <v>17.25</v>
          </cell>
          <cell r="AB912">
            <v>17.48</v>
          </cell>
          <cell r="AC912">
            <v>17.72</v>
          </cell>
          <cell r="AD912">
            <v>16.16</v>
          </cell>
          <cell r="AE912">
            <v>17.36</v>
          </cell>
          <cell r="AF912">
            <v>15.66</v>
          </cell>
          <cell r="AG912">
            <v>15.76</v>
          </cell>
          <cell r="AH912">
            <v>17.97</v>
          </cell>
          <cell r="AI912">
            <v>0</v>
          </cell>
          <cell r="AJ912" t="str">
            <v>negativa</v>
          </cell>
          <cell r="AK912" t="str">
            <v>Negativa</v>
          </cell>
          <cell r="AL912" t="str">
            <v>12362-0</v>
          </cell>
          <cell r="AM912" t="str">
            <v>Não consta</v>
          </cell>
          <cell r="AN912" t="str">
            <v>não consta</v>
          </cell>
          <cell r="AO912" t="str">
            <v>12362-0</v>
          </cell>
          <cell r="AP912">
            <v>0</v>
          </cell>
          <cell r="AQ912" t="str">
            <v>NA</v>
          </cell>
          <cell r="AR912">
            <v>0</v>
          </cell>
          <cell r="AS912">
            <v>0</v>
          </cell>
          <cell r="AT912">
            <v>11.26</v>
          </cell>
          <cell r="AU912">
            <v>12.94</v>
          </cell>
          <cell r="AV912">
            <v>13.12</v>
          </cell>
          <cell r="AW912">
            <v>13.31</v>
          </cell>
          <cell r="AX912">
            <v>12.1</v>
          </cell>
          <cell r="AY912">
            <v>13.03</v>
          </cell>
          <cell r="AZ912">
            <v>11.33</v>
          </cell>
          <cell r="BA912">
            <v>11.4</v>
          </cell>
          <cell r="BB912">
            <v>13.5</v>
          </cell>
          <cell r="BC912">
            <v>0</v>
          </cell>
          <cell r="BD912">
            <v>15.57</v>
          </cell>
          <cell r="BE912">
            <v>17.25</v>
          </cell>
          <cell r="BF912">
            <v>17.48</v>
          </cell>
          <cell r="BG912">
            <v>17.72</v>
          </cell>
          <cell r="BH912">
            <v>16.16</v>
          </cell>
          <cell r="BI912">
            <v>17.36</v>
          </cell>
          <cell r="BJ912">
            <v>15.66</v>
          </cell>
          <cell r="BK912">
            <v>15.76</v>
          </cell>
          <cell r="BL912">
            <v>17.97</v>
          </cell>
          <cell r="BN912" t="str">
            <v>12362-0</v>
          </cell>
          <cell r="BO912" t="str">
            <v>12362-0</v>
          </cell>
          <cell r="BR912">
            <v>10.47</v>
          </cell>
          <cell r="BS912">
            <v>10.47</v>
          </cell>
          <cell r="BU912">
            <v>12.47</v>
          </cell>
          <cell r="BV912">
            <v>13.12</v>
          </cell>
          <cell r="BW912">
            <v>5.2125100240577371E-2</v>
          </cell>
          <cell r="BX912">
            <v>5.2125100240577371E-2</v>
          </cell>
          <cell r="CA912">
            <v>0</v>
          </cell>
          <cell r="CB912">
            <v>13.12</v>
          </cell>
          <cell r="CC912">
            <v>13.120001594788482</v>
          </cell>
          <cell r="CD912">
            <v>1.5947884826061909E-6</v>
          </cell>
          <cell r="CE912" t="e">
            <v>#N/A</v>
          </cell>
          <cell r="CG912" t="str">
            <v>MIP</v>
          </cell>
          <cell r="CI912" t="str">
            <v>Medicamento</v>
          </cell>
          <cell r="CJ912" t="e">
            <v>#N/A</v>
          </cell>
          <cell r="CK912">
            <v>231.88999999999996</v>
          </cell>
        </row>
        <row r="913">
          <cell r="K913" t="str">
            <v>12361-0</v>
          </cell>
          <cell r="L913" t="str">
            <v>NEOTOSS 7,5MG/5ML XPE INF FR 1X60ML</v>
          </cell>
          <cell r="M913">
            <v>1558401470074</v>
          </cell>
          <cell r="N913">
            <v>9.67</v>
          </cell>
          <cell r="O913">
            <v>0</v>
          </cell>
          <cell r="P913">
            <v>8.3000000000000007</v>
          </cell>
          <cell r="Q913">
            <v>9.5399999999999991</v>
          </cell>
          <cell r="R913">
            <v>9.67</v>
          </cell>
          <cell r="S913">
            <v>9.81</v>
          </cell>
          <cell r="T913">
            <v>8.92</v>
          </cell>
          <cell r="U913">
            <v>9.61</v>
          </cell>
          <cell r="V913">
            <v>8.35</v>
          </cell>
          <cell r="W913">
            <v>8.41</v>
          </cell>
          <cell r="X913">
            <v>9.9499999999999993</v>
          </cell>
          <cell r="Y913">
            <v>0</v>
          </cell>
          <cell r="Z913">
            <v>11.47</v>
          </cell>
          <cell r="AA913">
            <v>12.72</v>
          </cell>
          <cell r="AB913">
            <v>12.88</v>
          </cell>
          <cell r="AC913">
            <v>13.06</v>
          </cell>
          <cell r="AD913">
            <v>11.92</v>
          </cell>
          <cell r="AE913">
            <v>12.81</v>
          </cell>
          <cell r="AF913">
            <v>11.54</v>
          </cell>
          <cell r="AG913">
            <v>11.63</v>
          </cell>
          <cell r="AH913">
            <v>13.24</v>
          </cell>
          <cell r="AI913">
            <v>0</v>
          </cell>
          <cell r="AJ913" t="str">
            <v>negativa</v>
          </cell>
          <cell r="AK913" t="str">
            <v>Negativa</v>
          </cell>
          <cell r="AL913" t="str">
            <v>12361-0</v>
          </cell>
          <cell r="AM913" t="str">
            <v>Não consta</v>
          </cell>
          <cell r="AN913" t="str">
            <v>não consta</v>
          </cell>
          <cell r="AO913" t="str">
            <v>12361-0</v>
          </cell>
          <cell r="AP913">
            <v>0</v>
          </cell>
          <cell r="AQ913" t="str">
            <v>NA</v>
          </cell>
          <cell r="AR913">
            <v>0</v>
          </cell>
          <cell r="AS913">
            <v>0</v>
          </cell>
          <cell r="AT913">
            <v>8.3000000000000007</v>
          </cell>
          <cell r="AU913">
            <v>9.5399999999999991</v>
          </cell>
          <cell r="AV913">
            <v>9.67</v>
          </cell>
          <cell r="AW913">
            <v>9.81</v>
          </cell>
          <cell r="AX913">
            <v>8.92</v>
          </cell>
          <cell r="AY913">
            <v>9.61</v>
          </cell>
          <cell r="AZ913">
            <v>8.35</v>
          </cell>
          <cell r="BA913">
            <v>8.41</v>
          </cell>
          <cell r="BB913">
            <v>9.9499999999999993</v>
          </cell>
          <cell r="BC913">
            <v>0</v>
          </cell>
          <cell r="BD913">
            <v>11.47</v>
          </cell>
          <cell r="BE913">
            <v>12.72</v>
          </cell>
          <cell r="BF913">
            <v>12.88</v>
          </cell>
          <cell r="BG913">
            <v>13.06</v>
          </cell>
          <cell r="BH913">
            <v>11.92</v>
          </cell>
          <cell r="BI913">
            <v>12.81</v>
          </cell>
          <cell r="BJ913">
            <v>11.54</v>
          </cell>
          <cell r="BK913">
            <v>11.63</v>
          </cell>
          <cell r="BL913">
            <v>13.24</v>
          </cell>
          <cell r="BN913" t="str">
            <v>12361-0</v>
          </cell>
          <cell r="BO913" t="str">
            <v>12361-0</v>
          </cell>
          <cell r="BR913">
            <v>7.72</v>
          </cell>
          <cell r="BS913">
            <v>7.72</v>
          </cell>
          <cell r="BU913">
            <v>9.1999999999999993</v>
          </cell>
          <cell r="BV913">
            <v>9.67</v>
          </cell>
          <cell r="BW913">
            <v>5.1086956521739113E-2</v>
          </cell>
          <cell r="BX913">
            <v>5.1086956521739113E-2</v>
          </cell>
          <cell r="CA913">
            <v>0</v>
          </cell>
          <cell r="CB913">
            <v>9.67</v>
          </cell>
          <cell r="CC913">
            <v>9.6700011754271795</v>
          </cell>
          <cell r="CD913">
            <v>1.1754271795894056E-6</v>
          </cell>
          <cell r="CE913" t="e">
            <v>#N/A</v>
          </cell>
          <cell r="CG913" t="str">
            <v>MIP</v>
          </cell>
          <cell r="CI913" t="str">
            <v>Medicamento</v>
          </cell>
          <cell r="CJ913" t="e">
            <v>#N/A</v>
          </cell>
          <cell r="CK913">
            <v>170.95999999999998</v>
          </cell>
        </row>
        <row r="914">
          <cell r="K914" t="str">
            <v>12592-0</v>
          </cell>
          <cell r="L914" t="str">
            <v>NEOTRIN COMP CT BL 2X10</v>
          </cell>
          <cell r="M914">
            <v>1046500010020</v>
          </cell>
          <cell r="N914">
            <v>14.87</v>
          </cell>
          <cell r="O914">
            <v>0</v>
          </cell>
          <cell r="P914">
            <v>14.69</v>
          </cell>
          <cell r="Q914">
            <v>14.69</v>
          </cell>
          <cell r="R914">
            <v>14.87</v>
          </cell>
          <cell r="S914">
            <v>15.05</v>
          </cell>
          <cell r="T914">
            <v>13.85</v>
          </cell>
          <cell r="U914">
            <v>14.78</v>
          </cell>
          <cell r="V914">
            <v>14.78</v>
          </cell>
          <cell r="W914">
            <v>14.87</v>
          </cell>
          <cell r="X914">
            <v>15.24</v>
          </cell>
          <cell r="Y914">
            <v>0</v>
          </cell>
          <cell r="Z914">
            <v>20.309999999999999</v>
          </cell>
          <cell r="AA914">
            <v>20.309999999999999</v>
          </cell>
          <cell r="AB914">
            <v>20.56</v>
          </cell>
          <cell r="AC914">
            <v>20.81</v>
          </cell>
          <cell r="AD914">
            <v>19.149999999999999</v>
          </cell>
          <cell r="AE914">
            <v>20.43</v>
          </cell>
          <cell r="AF914">
            <v>20.43</v>
          </cell>
          <cell r="AG914">
            <v>20.56</v>
          </cell>
          <cell r="AH914">
            <v>21.07</v>
          </cell>
          <cell r="AI914">
            <v>0</v>
          </cell>
          <cell r="AJ914" t="str">
            <v>positiva</v>
          </cell>
          <cell r="AK914" t="str">
            <v>positiva</v>
          </cell>
          <cell r="AL914" t="str">
            <v>12592-0</v>
          </cell>
          <cell r="AM914" t="str">
            <v>Não consta</v>
          </cell>
          <cell r="AN914" t="str">
            <v>não consta</v>
          </cell>
          <cell r="AO914" t="str">
            <v>12592-0</v>
          </cell>
          <cell r="AP914">
            <v>0</v>
          </cell>
          <cell r="AQ914" t="str">
            <v>NA</v>
          </cell>
          <cell r="AR914">
            <v>0</v>
          </cell>
          <cell r="AS914">
            <v>0</v>
          </cell>
          <cell r="AT914">
            <v>14.69</v>
          </cell>
          <cell r="AU914">
            <v>14.69</v>
          </cell>
          <cell r="AV914">
            <v>14.87</v>
          </cell>
          <cell r="AW914">
            <v>15.05</v>
          </cell>
          <cell r="AX914">
            <v>13.85</v>
          </cell>
          <cell r="AY914">
            <v>14.78</v>
          </cell>
          <cell r="AZ914">
            <v>14.78</v>
          </cell>
          <cell r="BA914">
            <v>14.87</v>
          </cell>
          <cell r="BB914">
            <v>15.24</v>
          </cell>
          <cell r="BC914">
            <v>0</v>
          </cell>
          <cell r="BD914">
            <v>20.309999999999999</v>
          </cell>
          <cell r="BE914">
            <v>20.309999999999999</v>
          </cell>
          <cell r="BF914">
            <v>20.56</v>
          </cell>
          <cell r="BG914">
            <v>20.81</v>
          </cell>
          <cell r="BH914">
            <v>19.149999999999999</v>
          </cell>
          <cell r="BI914">
            <v>20.43</v>
          </cell>
          <cell r="BJ914">
            <v>20.43</v>
          </cell>
          <cell r="BK914">
            <v>20.56</v>
          </cell>
          <cell r="BL914">
            <v>21.07</v>
          </cell>
          <cell r="BN914" t="str">
            <v>12592-0</v>
          </cell>
          <cell r="BO914" t="str">
            <v>12592-0</v>
          </cell>
          <cell r="BR914">
            <v>12.19</v>
          </cell>
          <cell r="BS914">
            <v>12.19</v>
          </cell>
          <cell r="BU914">
            <v>14.87</v>
          </cell>
          <cell r="BV914">
            <v>14.87</v>
          </cell>
          <cell r="BW914">
            <v>0</v>
          </cell>
          <cell r="BX914">
            <v>0</v>
          </cell>
          <cell r="CA914">
            <v>0</v>
          </cell>
          <cell r="CB914">
            <v>14.87</v>
          </cell>
          <cell r="CC914">
            <v>14.869997620799998</v>
          </cell>
          <cell r="CD914">
            <v>-2.3792000014566383E-6</v>
          </cell>
          <cell r="CE914" t="e">
            <v>#N/A</v>
          </cell>
          <cell r="CG914" t="str">
            <v>Monitorado CMED</v>
          </cell>
          <cell r="CI914" t="str">
            <v>Medicamento</v>
          </cell>
          <cell r="CJ914" t="e">
            <v>#N/A</v>
          </cell>
          <cell r="CK914">
            <v>280.58999999999997</v>
          </cell>
        </row>
        <row r="915">
          <cell r="K915" t="str">
            <v>12689-0</v>
          </cell>
          <cell r="L915" t="str">
            <v>NEOTRIN SUS CT FR VD 1X60ML</v>
          </cell>
          <cell r="M915">
            <v>1046500010011</v>
          </cell>
          <cell r="N915">
            <v>9.33</v>
          </cell>
          <cell r="O915">
            <v>0</v>
          </cell>
          <cell r="P915">
            <v>9.2200000000000006</v>
          </cell>
          <cell r="Q915">
            <v>9.2200000000000006</v>
          </cell>
          <cell r="R915">
            <v>9.33</v>
          </cell>
          <cell r="S915">
            <v>9.44</v>
          </cell>
          <cell r="T915">
            <v>8.69</v>
          </cell>
          <cell r="U915">
            <v>9.27</v>
          </cell>
          <cell r="V915">
            <v>9.27</v>
          </cell>
          <cell r="W915">
            <v>9.33</v>
          </cell>
          <cell r="X915">
            <v>9.56</v>
          </cell>
          <cell r="Y915">
            <v>0</v>
          </cell>
          <cell r="Z915">
            <v>12.75</v>
          </cell>
          <cell r="AA915">
            <v>12.75</v>
          </cell>
          <cell r="AB915">
            <v>12.9</v>
          </cell>
          <cell r="AC915">
            <v>13.05</v>
          </cell>
          <cell r="AD915">
            <v>12.01</v>
          </cell>
          <cell r="AE915">
            <v>12.82</v>
          </cell>
          <cell r="AF915">
            <v>12.82</v>
          </cell>
          <cell r="AG915">
            <v>12.9</v>
          </cell>
          <cell r="AH915">
            <v>13.22</v>
          </cell>
          <cell r="AI915">
            <v>0</v>
          </cell>
          <cell r="AJ915" t="str">
            <v>positiva</v>
          </cell>
          <cell r="AK915" t="str">
            <v>positiva</v>
          </cell>
          <cell r="AL915" t="str">
            <v>12689-0</v>
          </cell>
          <cell r="AM915" t="str">
            <v>Não consta</v>
          </cell>
          <cell r="AN915" t="str">
            <v>não consta</v>
          </cell>
          <cell r="AO915" t="str">
            <v>12689-0</v>
          </cell>
          <cell r="AP915">
            <v>0</v>
          </cell>
          <cell r="AQ915" t="str">
            <v>NA</v>
          </cell>
          <cell r="AR915">
            <v>0</v>
          </cell>
          <cell r="AS915">
            <v>0</v>
          </cell>
          <cell r="AT915">
            <v>9.2200000000000006</v>
          </cell>
          <cell r="AU915">
            <v>9.2200000000000006</v>
          </cell>
          <cell r="AV915">
            <v>9.33</v>
          </cell>
          <cell r="AW915">
            <v>9.44</v>
          </cell>
          <cell r="AX915">
            <v>8.69</v>
          </cell>
          <cell r="AY915">
            <v>9.27</v>
          </cell>
          <cell r="AZ915">
            <v>9.27</v>
          </cell>
          <cell r="BA915">
            <v>9.33</v>
          </cell>
          <cell r="BB915">
            <v>9.56</v>
          </cell>
          <cell r="BC915">
            <v>0</v>
          </cell>
          <cell r="BD915">
            <v>12.75</v>
          </cell>
          <cell r="BE915">
            <v>12.75</v>
          </cell>
          <cell r="BF915">
            <v>12.9</v>
          </cell>
          <cell r="BG915">
            <v>13.05</v>
          </cell>
          <cell r="BH915">
            <v>12.01</v>
          </cell>
          <cell r="BI915">
            <v>12.82</v>
          </cell>
          <cell r="BJ915">
            <v>12.82</v>
          </cell>
          <cell r="BK915">
            <v>12.9</v>
          </cell>
          <cell r="BL915">
            <v>13.22</v>
          </cell>
          <cell r="BN915" t="str">
            <v>12689-0</v>
          </cell>
          <cell r="BO915" t="str">
            <v>12689-0</v>
          </cell>
          <cell r="BR915">
            <v>7.65</v>
          </cell>
          <cell r="BS915">
            <v>7.65</v>
          </cell>
          <cell r="BU915">
            <v>9.33</v>
          </cell>
          <cell r="BV915">
            <v>9.33</v>
          </cell>
          <cell r="BW915">
            <v>0</v>
          </cell>
          <cell r="BX915">
            <v>0</v>
          </cell>
          <cell r="CA915">
            <v>0</v>
          </cell>
          <cell r="CB915">
            <v>9.33</v>
          </cell>
          <cell r="CC915">
            <v>9.3299985071999991</v>
          </cell>
          <cell r="CD915">
            <v>-1.4928000009462039E-6</v>
          </cell>
          <cell r="CE915" t="e">
            <v>#N/A</v>
          </cell>
          <cell r="CG915" t="str">
            <v>Monitorado CMED</v>
          </cell>
          <cell r="CI915" t="str">
            <v>Medicamento</v>
          </cell>
          <cell r="CJ915" t="e">
            <v>#N/A</v>
          </cell>
          <cell r="CK915">
            <v>176.05999999999997</v>
          </cell>
        </row>
        <row r="916">
          <cell r="K916" t="str">
            <v>12577-0</v>
          </cell>
          <cell r="L916" t="str">
            <v>NEOVERMIN COMP CT BL 1X12</v>
          </cell>
          <cell r="M916">
            <v>1558403060043</v>
          </cell>
          <cell r="N916">
            <v>14.44</v>
          </cell>
          <cell r="O916">
            <v>5.21E-2</v>
          </cell>
          <cell r="P916">
            <v>15.01</v>
          </cell>
          <cell r="Q916">
            <v>15.01</v>
          </cell>
          <cell r="R916">
            <v>15.2</v>
          </cell>
          <cell r="S916">
            <v>15.38</v>
          </cell>
          <cell r="T916">
            <v>14.16</v>
          </cell>
          <cell r="U916">
            <v>15.1</v>
          </cell>
          <cell r="V916">
            <v>15.1</v>
          </cell>
          <cell r="W916">
            <v>15.2</v>
          </cell>
          <cell r="X916">
            <v>15.58</v>
          </cell>
          <cell r="Y916">
            <v>0</v>
          </cell>
          <cell r="Z916">
            <v>20.75</v>
          </cell>
          <cell r="AA916">
            <v>20.75</v>
          </cell>
          <cell r="AB916">
            <v>21.01</v>
          </cell>
          <cell r="AC916">
            <v>21.26</v>
          </cell>
          <cell r="AD916">
            <v>19.579999999999998</v>
          </cell>
          <cell r="AE916">
            <v>20.87</v>
          </cell>
          <cell r="AF916">
            <v>20.87</v>
          </cell>
          <cell r="AG916">
            <v>21.01</v>
          </cell>
          <cell r="AH916">
            <v>21.54</v>
          </cell>
          <cell r="AI916">
            <v>0</v>
          </cell>
          <cell r="AJ916" t="str">
            <v>positiva</v>
          </cell>
          <cell r="AK916" t="str">
            <v>positiva</v>
          </cell>
          <cell r="AL916" t="str">
            <v>12577-0</v>
          </cell>
          <cell r="AM916" t="str">
            <v>Não consta</v>
          </cell>
          <cell r="AN916" t="str">
            <v>não consta</v>
          </cell>
          <cell r="AO916" t="str">
            <v>12577-0</v>
          </cell>
          <cell r="AP916">
            <v>0</v>
          </cell>
          <cell r="AQ916" t="str">
            <v>NA</v>
          </cell>
          <cell r="AR916" t="str">
            <v>Medicamento alterado de lista negativa para POSITIVA</v>
          </cell>
          <cell r="AS916">
            <v>0</v>
          </cell>
          <cell r="AT916">
            <v>15.01</v>
          </cell>
          <cell r="AU916">
            <v>15.01</v>
          </cell>
          <cell r="AV916">
            <v>15.2</v>
          </cell>
          <cell r="AW916">
            <v>15.38</v>
          </cell>
          <cell r="AX916">
            <v>14.16</v>
          </cell>
          <cell r="AY916">
            <v>15.1</v>
          </cell>
          <cell r="AZ916">
            <v>15.1</v>
          </cell>
          <cell r="BA916">
            <v>15.2</v>
          </cell>
          <cell r="BB916">
            <v>15.58</v>
          </cell>
          <cell r="BC916">
            <v>0</v>
          </cell>
          <cell r="BD916">
            <v>20.75</v>
          </cell>
          <cell r="BE916">
            <v>20.75</v>
          </cell>
          <cell r="BF916">
            <v>21.01</v>
          </cell>
          <cell r="BG916">
            <v>21.26</v>
          </cell>
          <cell r="BH916">
            <v>19.579999999999998</v>
          </cell>
          <cell r="BI916">
            <v>20.87</v>
          </cell>
          <cell r="BJ916">
            <v>20.87</v>
          </cell>
          <cell r="BK916">
            <v>21.01</v>
          </cell>
          <cell r="BL916">
            <v>21.54</v>
          </cell>
          <cell r="BN916" t="str">
            <v>12577-0</v>
          </cell>
          <cell r="BO916" t="str">
            <v>12577-0</v>
          </cell>
          <cell r="BR916">
            <v>11.84</v>
          </cell>
          <cell r="BS916">
            <v>12.46</v>
          </cell>
          <cell r="BU916">
            <v>14.44</v>
          </cell>
          <cell r="BV916">
            <v>15.2</v>
          </cell>
          <cell r="BW916">
            <v>5.2631578947368363E-2</v>
          </cell>
          <cell r="BX916">
            <v>5.3157894736836214E-4</v>
          </cell>
          <cell r="CA916">
            <v>0</v>
          </cell>
          <cell r="CB916">
            <v>15.2</v>
          </cell>
          <cell r="CC916">
            <v>15.199997567999997</v>
          </cell>
          <cell r="CD916">
            <v>-2.4320000022726163E-6</v>
          </cell>
          <cell r="CE916" t="e">
            <v>#N/A</v>
          </cell>
          <cell r="CG916" t="str">
            <v>Monitorado CMED</v>
          </cell>
          <cell r="CI916" t="str">
            <v>Medicamento</v>
          </cell>
          <cell r="CJ916" t="e">
            <v>#N/A</v>
          </cell>
          <cell r="CK916">
            <v>286.74</v>
          </cell>
        </row>
        <row r="917">
          <cell r="K917" t="str">
            <v>12593-0</v>
          </cell>
          <cell r="L917" t="str">
            <v>NEOVERMIN COMP CT BL 1X6</v>
          </cell>
          <cell r="M917">
            <v>1558403060035</v>
          </cell>
          <cell r="N917">
            <v>10.02</v>
          </cell>
          <cell r="O917">
            <v>5.21E-2</v>
          </cell>
          <cell r="P917">
            <v>10.42</v>
          </cell>
          <cell r="Q917">
            <v>10.42</v>
          </cell>
          <cell r="R917">
            <v>10.55</v>
          </cell>
          <cell r="S917">
            <v>10.68</v>
          </cell>
          <cell r="T917">
            <v>9.83</v>
          </cell>
          <cell r="U917">
            <v>10.48</v>
          </cell>
          <cell r="V917">
            <v>10.48</v>
          </cell>
          <cell r="W917">
            <v>10.55</v>
          </cell>
          <cell r="X917">
            <v>10.81</v>
          </cell>
          <cell r="Y917">
            <v>0</v>
          </cell>
          <cell r="Z917">
            <v>14.41</v>
          </cell>
          <cell r="AA917">
            <v>14.41</v>
          </cell>
          <cell r="AB917">
            <v>14.58</v>
          </cell>
          <cell r="AC917">
            <v>14.76</v>
          </cell>
          <cell r="AD917">
            <v>13.59</v>
          </cell>
          <cell r="AE917">
            <v>14.49</v>
          </cell>
          <cell r="AF917">
            <v>14.49</v>
          </cell>
          <cell r="AG917">
            <v>14.58</v>
          </cell>
          <cell r="AH917">
            <v>14.94</v>
          </cell>
          <cell r="AI917">
            <v>0</v>
          </cell>
          <cell r="AJ917" t="str">
            <v>positiva</v>
          </cell>
          <cell r="AK917" t="str">
            <v>positiva</v>
          </cell>
          <cell r="AL917" t="str">
            <v>12593-0</v>
          </cell>
          <cell r="AM917" t="str">
            <v>Não consta</v>
          </cell>
          <cell r="AN917" t="str">
            <v>não consta</v>
          </cell>
          <cell r="AO917" t="str">
            <v>12593-0</v>
          </cell>
          <cell r="AP917">
            <v>0</v>
          </cell>
          <cell r="AQ917" t="str">
            <v>NA</v>
          </cell>
          <cell r="AR917" t="str">
            <v>Medicamento alterado de lista negativa para POSITIVA</v>
          </cell>
          <cell r="AS917">
            <v>0</v>
          </cell>
          <cell r="AT917">
            <v>10.42</v>
          </cell>
          <cell r="AU917">
            <v>10.42</v>
          </cell>
          <cell r="AV917">
            <v>10.55</v>
          </cell>
          <cell r="AW917">
            <v>10.68</v>
          </cell>
          <cell r="AX917">
            <v>9.83</v>
          </cell>
          <cell r="AY917">
            <v>10.48</v>
          </cell>
          <cell r="AZ917">
            <v>10.48</v>
          </cell>
          <cell r="BA917">
            <v>10.55</v>
          </cell>
          <cell r="BB917">
            <v>10.81</v>
          </cell>
          <cell r="BC917">
            <v>0</v>
          </cell>
          <cell r="BD917">
            <v>14.41</v>
          </cell>
          <cell r="BE917">
            <v>14.41</v>
          </cell>
          <cell r="BF917">
            <v>14.58</v>
          </cell>
          <cell r="BG917">
            <v>14.76</v>
          </cell>
          <cell r="BH917">
            <v>13.59</v>
          </cell>
          <cell r="BI917">
            <v>14.49</v>
          </cell>
          <cell r="BJ917">
            <v>14.49</v>
          </cell>
          <cell r="BK917">
            <v>14.58</v>
          </cell>
          <cell r="BL917">
            <v>14.94</v>
          </cell>
          <cell r="BN917" t="str">
            <v>12593-0</v>
          </cell>
          <cell r="BO917" t="str">
            <v>12593-0</v>
          </cell>
          <cell r="BR917">
            <v>8.2200000000000006</v>
          </cell>
          <cell r="BS917">
            <v>8.65</v>
          </cell>
          <cell r="BU917">
            <v>10.029999999999999</v>
          </cell>
          <cell r="BV917">
            <v>10.55</v>
          </cell>
          <cell r="BW917">
            <v>5.184446660019959E-2</v>
          </cell>
          <cell r="BX917">
            <v>-2.5553339980041029E-4</v>
          </cell>
          <cell r="CA917">
            <v>0</v>
          </cell>
          <cell r="CB917">
            <v>10.55</v>
          </cell>
          <cell r="CC917">
            <v>10.549998312</v>
          </cell>
          <cell r="CD917">
            <v>-1.6880000011099128E-6</v>
          </cell>
          <cell r="CE917" t="e">
            <v>#N/A</v>
          </cell>
          <cell r="CG917" t="str">
            <v>Monitorado CMED</v>
          </cell>
          <cell r="CI917" t="str">
            <v>Medicamento</v>
          </cell>
          <cell r="CJ917" t="e">
            <v>#N/A</v>
          </cell>
          <cell r="CK917">
            <v>199.03000000000003</v>
          </cell>
        </row>
        <row r="918">
          <cell r="K918" t="str">
            <v>12690-0</v>
          </cell>
          <cell r="L918" t="str">
            <v>NEOVERMIN SUSP CT FR VD 1X30ML</v>
          </cell>
          <cell r="M918">
            <v>1558403060019</v>
          </cell>
          <cell r="N918">
            <v>15.45</v>
          </cell>
          <cell r="O918">
            <v>5.21E-2</v>
          </cell>
          <cell r="P918">
            <v>16.059999999999999</v>
          </cell>
          <cell r="Q918">
            <v>16.059999999999999</v>
          </cell>
          <cell r="R918">
            <v>16.260000000000002</v>
          </cell>
          <cell r="S918">
            <v>16.46</v>
          </cell>
          <cell r="T918">
            <v>15.15</v>
          </cell>
          <cell r="U918">
            <v>16.16</v>
          </cell>
          <cell r="V918">
            <v>16.16</v>
          </cell>
          <cell r="W918">
            <v>16.260000000000002</v>
          </cell>
          <cell r="X918">
            <v>16.66</v>
          </cell>
          <cell r="Y918">
            <v>0</v>
          </cell>
          <cell r="Z918">
            <v>22.2</v>
          </cell>
          <cell r="AA918">
            <v>22.2</v>
          </cell>
          <cell r="AB918">
            <v>22.48</v>
          </cell>
          <cell r="AC918">
            <v>22.75</v>
          </cell>
          <cell r="AD918">
            <v>20.94</v>
          </cell>
          <cell r="AE918">
            <v>22.34</v>
          </cell>
          <cell r="AF918">
            <v>22.34</v>
          </cell>
          <cell r="AG918">
            <v>22.48</v>
          </cell>
          <cell r="AH918">
            <v>23.03</v>
          </cell>
          <cell r="AI918">
            <v>0</v>
          </cell>
          <cell r="AJ918" t="str">
            <v>positiva</v>
          </cell>
          <cell r="AK918" t="str">
            <v>positiva</v>
          </cell>
          <cell r="AL918" t="str">
            <v>12690-0</v>
          </cell>
          <cell r="AM918" t="str">
            <v>Não consta</v>
          </cell>
          <cell r="AN918" t="str">
            <v>não consta</v>
          </cell>
          <cell r="AO918" t="str">
            <v>12690-0</v>
          </cell>
          <cell r="AP918">
            <v>0</v>
          </cell>
          <cell r="AQ918" t="str">
            <v>NA</v>
          </cell>
          <cell r="AR918" t="str">
            <v>Medicamento alterado de lista negativa para POSITIVA</v>
          </cell>
          <cell r="AS918">
            <v>0</v>
          </cell>
          <cell r="AT918">
            <v>16.059999999999999</v>
          </cell>
          <cell r="AU918">
            <v>16.059999999999999</v>
          </cell>
          <cell r="AV918">
            <v>16.260000000000002</v>
          </cell>
          <cell r="AW918">
            <v>16.46</v>
          </cell>
          <cell r="AX918">
            <v>15.15</v>
          </cell>
          <cell r="AY918">
            <v>16.16</v>
          </cell>
          <cell r="AZ918">
            <v>16.16</v>
          </cell>
          <cell r="BA918">
            <v>16.260000000000002</v>
          </cell>
          <cell r="BB918">
            <v>16.66</v>
          </cell>
          <cell r="BC918">
            <v>0</v>
          </cell>
          <cell r="BD918">
            <v>22.2</v>
          </cell>
          <cell r="BE918">
            <v>22.2</v>
          </cell>
          <cell r="BF918">
            <v>22.48</v>
          </cell>
          <cell r="BG918">
            <v>22.75</v>
          </cell>
          <cell r="BH918">
            <v>20.94</v>
          </cell>
          <cell r="BI918">
            <v>22.34</v>
          </cell>
          <cell r="BJ918">
            <v>22.34</v>
          </cell>
          <cell r="BK918">
            <v>22.48</v>
          </cell>
          <cell r="BL918">
            <v>23.03</v>
          </cell>
          <cell r="BN918" t="str">
            <v>12690-0</v>
          </cell>
          <cell r="BO918" t="str">
            <v>12690-0</v>
          </cell>
          <cell r="BR918">
            <v>12.67</v>
          </cell>
          <cell r="BS918">
            <v>13.33</v>
          </cell>
          <cell r="BU918">
            <v>15.45</v>
          </cell>
          <cell r="BV918">
            <v>16.260000000000002</v>
          </cell>
          <cell r="BW918">
            <v>5.2427184466019572E-2</v>
          </cell>
          <cell r="BX918">
            <v>3.2718446601957135E-4</v>
          </cell>
          <cell r="CA918">
            <v>0</v>
          </cell>
          <cell r="CB918">
            <v>16.260000000000002</v>
          </cell>
          <cell r="CC918">
            <v>16.259997398399999</v>
          </cell>
          <cell r="CD918">
            <v>-2.6016000020945285E-6</v>
          </cell>
          <cell r="CE918" t="e">
            <v>#N/A</v>
          </cell>
          <cell r="CG918" t="str">
            <v>Monitorado CMED</v>
          </cell>
          <cell r="CI918" t="str">
            <v>Medicamento</v>
          </cell>
          <cell r="CJ918" t="e">
            <v>#N/A</v>
          </cell>
          <cell r="CK918">
            <v>306.77999999999992</v>
          </cell>
        </row>
        <row r="919">
          <cell r="K919" t="str">
            <v>12554-0</v>
          </cell>
          <cell r="L919" t="str">
            <v>NEOZOL 30MG CAP CT BL 1X7</v>
          </cell>
          <cell r="M919">
            <v>1046502810010</v>
          </cell>
          <cell r="N919">
            <v>23.29</v>
          </cell>
          <cell r="O919">
            <v>0</v>
          </cell>
          <cell r="P919">
            <v>23.01</v>
          </cell>
          <cell r="Q919">
            <v>23.01</v>
          </cell>
          <cell r="R919">
            <v>23.29</v>
          </cell>
          <cell r="S919">
            <v>23.58</v>
          </cell>
          <cell r="T919">
            <v>21.7</v>
          </cell>
          <cell r="U919">
            <v>23.15</v>
          </cell>
          <cell r="V919">
            <v>23.15</v>
          </cell>
          <cell r="W919">
            <v>23.29</v>
          </cell>
          <cell r="X919">
            <v>23.88</v>
          </cell>
          <cell r="Y919">
            <v>0</v>
          </cell>
          <cell r="Z919">
            <v>31.81</v>
          </cell>
          <cell r="AA919">
            <v>31.81</v>
          </cell>
          <cell r="AB919">
            <v>32.200000000000003</v>
          </cell>
          <cell r="AC919">
            <v>32.6</v>
          </cell>
          <cell r="AD919">
            <v>30</v>
          </cell>
          <cell r="AE919">
            <v>32</v>
          </cell>
          <cell r="AF919">
            <v>32</v>
          </cell>
          <cell r="AG919">
            <v>32.200000000000003</v>
          </cell>
          <cell r="AH919">
            <v>33.01</v>
          </cell>
          <cell r="AI919">
            <v>0</v>
          </cell>
          <cell r="AJ919" t="str">
            <v>positiva</v>
          </cell>
          <cell r="AK919" t="str">
            <v>positiva</v>
          </cell>
          <cell r="AL919" t="str">
            <v>12554-0</v>
          </cell>
          <cell r="AM919" t="str">
            <v>Não consta</v>
          </cell>
          <cell r="AN919" t="str">
            <v>não consta</v>
          </cell>
          <cell r="AO919" t="str">
            <v>12554-0</v>
          </cell>
          <cell r="AP919">
            <v>0</v>
          </cell>
          <cell r="AQ919" t="str">
            <v>NA</v>
          </cell>
          <cell r="AR919">
            <v>0</v>
          </cell>
          <cell r="AS919">
            <v>0</v>
          </cell>
          <cell r="AT919">
            <v>23.01</v>
          </cell>
          <cell r="AU919">
            <v>23.01</v>
          </cell>
          <cell r="AV919">
            <v>23.29</v>
          </cell>
          <cell r="AW919">
            <v>23.58</v>
          </cell>
          <cell r="AX919">
            <v>21.7</v>
          </cell>
          <cell r="AY919">
            <v>23.15</v>
          </cell>
          <cell r="AZ919">
            <v>23.15</v>
          </cell>
          <cell r="BA919">
            <v>23.29</v>
          </cell>
          <cell r="BB919">
            <v>23.88</v>
          </cell>
          <cell r="BC919">
            <v>0</v>
          </cell>
          <cell r="BD919">
            <v>31.81</v>
          </cell>
          <cell r="BE919">
            <v>31.81</v>
          </cell>
          <cell r="BF919">
            <v>32.200000000000003</v>
          </cell>
          <cell r="BG919">
            <v>32.6</v>
          </cell>
          <cell r="BH919">
            <v>30</v>
          </cell>
          <cell r="BI919">
            <v>32</v>
          </cell>
          <cell r="BJ919">
            <v>32</v>
          </cell>
          <cell r="BK919">
            <v>32.200000000000003</v>
          </cell>
          <cell r="BL919">
            <v>33.01</v>
          </cell>
          <cell r="BN919" t="str">
            <v>12554-0</v>
          </cell>
          <cell r="BO919" t="str">
            <v>12554-0</v>
          </cell>
          <cell r="BR919">
            <v>19.100000000000001</v>
          </cell>
          <cell r="BS919">
            <v>19.100000000000001</v>
          </cell>
          <cell r="BU919">
            <v>23.29</v>
          </cell>
          <cell r="BV919">
            <v>23.29</v>
          </cell>
          <cell r="BW919">
            <v>0</v>
          </cell>
          <cell r="BX919">
            <v>0</v>
          </cell>
          <cell r="CA919">
            <v>0</v>
          </cell>
          <cell r="CB919">
            <v>23.29</v>
          </cell>
          <cell r="CC919">
            <v>23.289996273599996</v>
          </cell>
          <cell r="CD919">
            <v>-3.7264000027903421E-6</v>
          </cell>
          <cell r="CE919" t="e">
            <v>#N/A</v>
          </cell>
          <cell r="CG919" t="str">
            <v>Monitorado CMED</v>
          </cell>
          <cell r="CI919" t="str">
            <v>Medicamento</v>
          </cell>
          <cell r="CJ919" t="e">
            <v>#N/A</v>
          </cell>
          <cell r="CK919">
            <v>439.51</v>
          </cell>
        </row>
        <row r="920">
          <cell r="K920" t="str">
            <v>12553-0</v>
          </cell>
          <cell r="L920" t="str">
            <v>NEOZOL 30MG CAP CT BL 2X7</v>
          </cell>
          <cell r="M920">
            <v>1046502810029</v>
          </cell>
          <cell r="N920">
            <v>39.74</v>
          </cell>
          <cell r="O920">
            <v>0</v>
          </cell>
          <cell r="P920">
            <v>39.270000000000003</v>
          </cell>
          <cell r="Q920">
            <v>39.270000000000003</v>
          </cell>
          <cell r="R920">
            <v>39.74</v>
          </cell>
          <cell r="S920">
            <v>40.229999999999997</v>
          </cell>
          <cell r="T920">
            <v>37.03</v>
          </cell>
          <cell r="U920">
            <v>39.5</v>
          </cell>
          <cell r="V920">
            <v>39.5</v>
          </cell>
          <cell r="W920">
            <v>39.74</v>
          </cell>
          <cell r="X920">
            <v>40.74</v>
          </cell>
          <cell r="Y920">
            <v>0</v>
          </cell>
          <cell r="Z920">
            <v>54.29</v>
          </cell>
          <cell r="AA920">
            <v>54.29</v>
          </cell>
          <cell r="AB920">
            <v>54.94</v>
          </cell>
          <cell r="AC920">
            <v>55.62</v>
          </cell>
          <cell r="AD920">
            <v>51.19</v>
          </cell>
          <cell r="AE920">
            <v>54.61</v>
          </cell>
          <cell r="AF920">
            <v>54.61</v>
          </cell>
          <cell r="AG920">
            <v>54.94</v>
          </cell>
          <cell r="AH920">
            <v>56.32</v>
          </cell>
          <cell r="AI920">
            <v>0</v>
          </cell>
          <cell r="AJ920" t="str">
            <v>positiva</v>
          </cell>
          <cell r="AK920" t="str">
            <v>positiva</v>
          </cell>
          <cell r="AL920" t="str">
            <v>12553-0</v>
          </cell>
          <cell r="AM920" t="str">
            <v>Não consta</v>
          </cell>
          <cell r="AN920" t="str">
            <v>não consta</v>
          </cell>
          <cell r="AO920" t="str">
            <v>12553-0</v>
          </cell>
          <cell r="AP920">
            <v>0</v>
          </cell>
          <cell r="AQ920" t="str">
            <v>NA</v>
          </cell>
          <cell r="AR920">
            <v>0</v>
          </cell>
          <cell r="AS920">
            <v>0</v>
          </cell>
          <cell r="AT920">
            <v>39.270000000000003</v>
          </cell>
          <cell r="AU920">
            <v>39.270000000000003</v>
          </cell>
          <cell r="AV920">
            <v>39.74</v>
          </cell>
          <cell r="AW920">
            <v>40.229999999999997</v>
          </cell>
          <cell r="AX920">
            <v>37.03</v>
          </cell>
          <cell r="AY920">
            <v>39.5</v>
          </cell>
          <cell r="AZ920">
            <v>39.5</v>
          </cell>
          <cell r="BA920">
            <v>39.74</v>
          </cell>
          <cell r="BB920">
            <v>40.74</v>
          </cell>
          <cell r="BC920">
            <v>0</v>
          </cell>
          <cell r="BD920">
            <v>54.29</v>
          </cell>
          <cell r="BE920">
            <v>54.29</v>
          </cell>
          <cell r="BF920">
            <v>54.94</v>
          </cell>
          <cell r="BG920">
            <v>55.62</v>
          </cell>
          <cell r="BH920">
            <v>51.19</v>
          </cell>
          <cell r="BI920">
            <v>54.61</v>
          </cell>
          <cell r="BJ920">
            <v>54.61</v>
          </cell>
          <cell r="BK920">
            <v>54.94</v>
          </cell>
          <cell r="BL920">
            <v>56.32</v>
          </cell>
          <cell r="BN920" t="str">
            <v>12553-0</v>
          </cell>
          <cell r="BO920" t="str">
            <v>12553-0</v>
          </cell>
          <cell r="BR920">
            <v>32.590000000000003</v>
          </cell>
          <cell r="BS920">
            <v>32.590000000000003</v>
          </cell>
          <cell r="BU920">
            <v>39.74</v>
          </cell>
          <cell r="BV920">
            <v>39.74</v>
          </cell>
          <cell r="BW920">
            <v>0</v>
          </cell>
          <cell r="BX920">
            <v>0</v>
          </cell>
          <cell r="CA920">
            <v>0</v>
          </cell>
          <cell r="CB920">
            <v>39.74</v>
          </cell>
          <cell r="CC920">
            <v>39.739993641599995</v>
          </cell>
          <cell r="CD920">
            <v>-6.3584000074001779E-6</v>
          </cell>
          <cell r="CE920" t="e">
            <v>#N/A</v>
          </cell>
          <cell r="CG920" t="str">
            <v>Monitorado CMED</v>
          </cell>
          <cell r="CI920" t="str">
            <v>Medicamento</v>
          </cell>
          <cell r="CJ920" t="e">
            <v>#N/A</v>
          </cell>
          <cell r="CK920">
            <v>749.98</v>
          </cell>
        </row>
        <row r="921">
          <cell r="K921" t="str">
            <v>12719-0</v>
          </cell>
          <cell r="L921" t="str">
            <v>NEOZOLAM 0,25MG B-1 COMP CT BL 1X20</v>
          </cell>
          <cell r="M921">
            <v>1046502960039</v>
          </cell>
          <cell r="N921">
            <v>5.13</v>
          </cell>
          <cell r="O921">
            <v>0</v>
          </cell>
          <cell r="P921">
            <v>5.07</v>
          </cell>
          <cell r="Q921">
            <v>5.07</v>
          </cell>
          <cell r="R921">
            <v>5.13</v>
          </cell>
          <cell r="S921">
            <v>5.2</v>
          </cell>
          <cell r="T921">
            <v>4.78</v>
          </cell>
          <cell r="U921">
            <v>5.0999999999999996</v>
          </cell>
          <cell r="V921">
            <v>5.0999999999999996</v>
          </cell>
          <cell r="W921">
            <v>5.13</v>
          </cell>
          <cell r="X921">
            <v>5.26</v>
          </cell>
          <cell r="Y921">
            <v>0</v>
          </cell>
          <cell r="Z921">
            <v>7.01</v>
          </cell>
          <cell r="AA921">
            <v>7.01</v>
          </cell>
          <cell r="AB921">
            <v>7.09</v>
          </cell>
          <cell r="AC921">
            <v>7.19</v>
          </cell>
          <cell r="AD921">
            <v>6.61</v>
          </cell>
          <cell r="AE921">
            <v>7.05</v>
          </cell>
          <cell r="AF921">
            <v>7.05</v>
          </cell>
          <cell r="AG921">
            <v>7.09</v>
          </cell>
          <cell r="AH921">
            <v>7.27</v>
          </cell>
          <cell r="AI921">
            <v>0</v>
          </cell>
          <cell r="AJ921" t="str">
            <v>positiva</v>
          </cell>
          <cell r="AK921" t="str">
            <v>positiva</v>
          </cell>
          <cell r="AL921" t="str">
            <v>12719-0</v>
          </cell>
          <cell r="AM921" t="str">
            <v>Não consta</v>
          </cell>
          <cell r="AN921" t="str">
            <v>não consta</v>
          </cell>
          <cell r="AO921" t="str">
            <v>12719-0</v>
          </cell>
          <cell r="AP921">
            <v>0</v>
          </cell>
          <cell r="AQ921" t="str">
            <v>NA</v>
          </cell>
          <cell r="AR921">
            <v>0</v>
          </cell>
          <cell r="AS921">
            <v>0</v>
          </cell>
          <cell r="AT921">
            <v>5.07</v>
          </cell>
          <cell r="AU921">
            <v>5.07</v>
          </cell>
          <cell r="AV921">
            <v>5.13</v>
          </cell>
          <cell r="AW921">
            <v>5.2</v>
          </cell>
          <cell r="AX921">
            <v>4.78</v>
          </cell>
          <cell r="AY921">
            <v>5.0999999999999996</v>
          </cell>
          <cell r="AZ921">
            <v>5.0999999999999996</v>
          </cell>
          <cell r="BA921">
            <v>5.13</v>
          </cell>
          <cell r="BB921">
            <v>5.26</v>
          </cell>
          <cell r="BC921">
            <v>0</v>
          </cell>
          <cell r="BD921">
            <v>7.01</v>
          </cell>
          <cell r="BE921">
            <v>7.01</v>
          </cell>
          <cell r="BF921">
            <v>7.09</v>
          </cell>
          <cell r="BG921">
            <v>7.19</v>
          </cell>
          <cell r="BH921">
            <v>6.61</v>
          </cell>
          <cell r="BI921">
            <v>7.05</v>
          </cell>
          <cell r="BJ921">
            <v>7.05</v>
          </cell>
          <cell r="BK921">
            <v>7.09</v>
          </cell>
          <cell r="BL921">
            <v>7.27</v>
          </cell>
          <cell r="BN921" t="str">
            <v>12719-0</v>
          </cell>
          <cell r="BO921" t="str">
            <v>12719-0</v>
          </cell>
          <cell r="BR921">
            <v>4.21</v>
          </cell>
          <cell r="BS921">
            <v>4.21</v>
          </cell>
          <cell r="BU921">
            <v>5.13</v>
          </cell>
          <cell r="BV921">
            <v>5.13</v>
          </cell>
          <cell r="BW921">
            <v>0</v>
          </cell>
          <cell r="BX921">
            <v>0</v>
          </cell>
          <cell r="CA921">
            <v>0</v>
          </cell>
          <cell r="CB921">
            <v>5.13</v>
          </cell>
          <cell r="CC921">
            <v>5.1299991791999995</v>
          </cell>
          <cell r="CD921">
            <v>-8.2080000041173662E-7</v>
          </cell>
          <cell r="CE921" t="e">
            <v>#N/A</v>
          </cell>
          <cell r="CG921" t="str">
            <v>Monitorado CMED</v>
          </cell>
          <cell r="CI921" t="str">
            <v>Medicamento</v>
          </cell>
          <cell r="CJ921" t="e">
            <v>#N/A</v>
          </cell>
          <cell r="CK921">
            <v>96.82</v>
          </cell>
        </row>
        <row r="922">
          <cell r="K922" t="str">
            <v>12753-0</v>
          </cell>
          <cell r="L922" t="str">
            <v>NEOZOLAM 0,5MG B-1 COMP CT BL 1X20</v>
          </cell>
          <cell r="M922">
            <v>1558400710020</v>
          </cell>
          <cell r="N922">
            <v>10.050000000000001</v>
          </cell>
          <cell r="O922">
            <v>0</v>
          </cell>
          <cell r="P922">
            <v>9.93</v>
          </cell>
          <cell r="Q922">
            <v>9.93</v>
          </cell>
          <cell r="R922">
            <v>10.050000000000001</v>
          </cell>
          <cell r="S922">
            <v>10.17</v>
          </cell>
          <cell r="T922">
            <v>9.36</v>
          </cell>
          <cell r="U922">
            <v>9.99</v>
          </cell>
          <cell r="V922">
            <v>9.99</v>
          </cell>
          <cell r="W922">
            <v>10.050000000000001</v>
          </cell>
          <cell r="X922">
            <v>10.3</v>
          </cell>
          <cell r="Y922">
            <v>0</v>
          </cell>
          <cell r="Z922">
            <v>13.73</v>
          </cell>
          <cell r="AA922">
            <v>13.73</v>
          </cell>
          <cell r="AB922">
            <v>13.89</v>
          </cell>
          <cell r="AC922">
            <v>14.06</v>
          </cell>
          <cell r="AD922">
            <v>12.94</v>
          </cell>
          <cell r="AE922">
            <v>13.81</v>
          </cell>
          <cell r="AF922">
            <v>13.81</v>
          </cell>
          <cell r="AG922">
            <v>13.89</v>
          </cell>
          <cell r="AH922">
            <v>14.24</v>
          </cell>
          <cell r="AI922">
            <v>0</v>
          </cell>
          <cell r="AJ922" t="str">
            <v>positiva</v>
          </cell>
          <cell r="AK922" t="str">
            <v>positiva</v>
          </cell>
          <cell r="AL922" t="str">
            <v>12753-0</v>
          </cell>
          <cell r="AM922" t="str">
            <v>Não consta</v>
          </cell>
          <cell r="AN922" t="str">
            <v>não consta</v>
          </cell>
          <cell r="AO922" t="str">
            <v>12753-0</v>
          </cell>
          <cell r="AP922">
            <v>0</v>
          </cell>
          <cell r="AQ922" t="str">
            <v>NA</v>
          </cell>
          <cell r="AR922">
            <v>0</v>
          </cell>
          <cell r="AS922">
            <v>0</v>
          </cell>
          <cell r="AT922">
            <v>9.93</v>
          </cell>
          <cell r="AU922">
            <v>9.93</v>
          </cell>
          <cell r="AV922">
            <v>10.050000000000001</v>
          </cell>
          <cell r="AW922">
            <v>10.17</v>
          </cell>
          <cell r="AX922">
            <v>9.36</v>
          </cell>
          <cell r="AY922">
            <v>9.99</v>
          </cell>
          <cell r="AZ922">
            <v>9.99</v>
          </cell>
          <cell r="BA922">
            <v>10.050000000000001</v>
          </cell>
          <cell r="BB922">
            <v>10.3</v>
          </cell>
          <cell r="BC922">
            <v>0</v>
          </cell>
          <cell r="BD922">
            <v>13.73</v>
          </cell>
          <cell r="BE922">
            <v>13.73</v>
          </cell>
          <cell r="BF922">
            <v>13.89</v>
          </cell>
          <cell r="BG922">
            <v>14.06</v>
          </cell>
          <cell r="BH922">
            <v>12.94</v>
          </cell>
          <cell r="BI922">
            <v>13.81</v>
          </cell>
          <cell r="BJ922">
            <v>13.81</v>
          </cell>
          <cell r="BK922">
            <v>13.89</v>
          </cell>
          <cell r="BL922">
            <v>14.24</v>
          </cell>
          <cell r="BN922" t="str">
            <v>12753-0</v>
          </cell>
          <cell r="BO922" t="str">
            <v>12753-0</v>
          </cell>
          <cell r="BR922">
            <v>8.24</v>
          </cell>
          <cell r="BS922">
            <v>8.24</v>
          </cell>
          <cell r="BU922">
            <v>10.050000000000001</v>
          </cell>
          <cell r="BV922">
            <v>10.050000000000001</v>
          </cell>
          <cell r="BW922">
            <v>0</v>
          </cell>
          <cell r="BX922">
            <v>0</v>
          </cell>
          <cell r="CA922">
            <v>0</v>
          </cell>
          <cell r="CB922">
            <v>10.050000000000001</v>
          </cell>
          <cell r="CC922">
            <v>10.049998391999999</v>
          </cell>
          <cell r="CD922">
            <v>-1.6080000015961105E-6</v>
          </cell>
          <cell r="CE922" t="e">
            <v>#N/A</v>
          </cell>
          <cell r="CG922" t="str">
            <v>Monitorado CMED</v>
          </cell>
          <cell r="CI922" t="str">
            <v>Medicamento</v>
          </cell>
          <cell r="CJ922" t="e">
            <v>#N/A</v>
          </cell>
          <cell r="CK922">
            <v>189.64000000000001</v>
          </cell>
        </row>
        <row r="923">
          <cell r="K923" t="str">
            <v>12754-0</v>
          </cell>
          <cell r="L923" t="str">
            <v>NEOZOLAM 1MG B-1 CP CT BL 1X20</v>
          </cell>
          <cell r="M923">
            <v>1558400710012</v>
          </cell>
          <cell r="N923">
            <v>17.77</v>
          </cell>
          <cell r="O923">
            <v>0</v>
          </cell>
          <cell r="P923">
            <v>17.55</v>
          </cell>
          <cell r="Q923">
            <v>17.55</v>
          </cell>
          <cell r="R923">
            <v>17.77</v>
          </cell>
          <cell r="S923">
            <v>17.989999999999998</v>
          </cell>
          <cell r="T923">
            <v>16.559999999999999</v>
          </cell>
          <cell r="U923">
            <v>17.66</v>
          </cell>
          <cell r="V923">
            <v>17.66</v>
          </cell>
          <cell r="W923">
            <v>17.77</v>
          </cell>
          <cell r="X923">
            <v>18.21</v>
          </cell>
          <cell r="Y923">
            <v>0</v>
          </cell>
          <cell r="Z923">
            <v>24.26</v>
          </cell>
          <cell r="AA923">
            <v>24.26</v>
          </cell>
          <cell r="AB923">
            <v>24.57</v>
          </cell>
          <cell r="AC923">
            <v>24.87</v>
          </cell>
          <cell r="AD923">
            <v>22.89</v>
          </cell>
          <cell r="AE923">
            <v>24.41</v>
          </cell>
          <cell r="AF923">
            <v>24.41</v>
          </cell>
          <cell r="AG923">
            <v>24.57</v>
          </cell>
          <cell r="AH923">
            <v>25.17</v>
          </cell>
          <cell r="AI923">
            <v>0</v>
          </cell>
          <cell r="AJ923" t="str">
            <v>positiva</v>
          </cell>
          <cell r="AK923" t="str">
            <v>positiva</v>
          </cell>
          <cell r="AL923" t="str">
            <v>12754-0</v>
          </cell>
          <cell r="AM923" t="str">
            <v>Não consta</v>
          </cell>
          <cell r="AN923" t="str">
            <v>não consta</v>
          </cell>
          <cell r="AO923" t="str">
            <v>12754-0</v>
          </cell>
          <cell r="AP923">
            <v>0</v>
          </cell>
          <cell r="AQ923" t="str">
            <v>NA</v>
          </cell>
          <cell r="AR923">
            <v>0</v>
          </cell>
          <cell r="AS923">
            <v>0</v>
          </cell>
          <cell r="AT923">
            <v>17.55</v>
          </cell>
          <cell r="AU923">
            <v>17.55</v>
          </cell>
          <cell r="AV923">
            <v>17.77</v>
          </cell>
          <cell r="AW923">
            <v>17.989999999999998</v>
          </cell>
          <cell r="AX923">
            <v>16.559999999999999</v>
          </cell>
          <cell r="AY923">
            <v>17.66</v>
          </cell>
          <cell r="AZ923">
            <v>17.66</v>
          </cell>
          <cell r="BA923">
            <v>17.77</v>
          </cell>
          <cell r="BB923">
            <v>18.21</v>
          </cell>
          <cell r="BC923">
            <v>0</v>
          </cell>
          <cell r="BD923">
            <v>24.26</v>
          </cell>
          <cell r="BE923">
            <v>24.26</v>
          </cell>
          <cell r="BF923">
            <v>24.57</v>
          </cell>
          <cell r="BG923">
            <v>24.87</v>
          </cell>
          <cell r="BH923">
            <v>22.89</v>
          </cell>
          <cell r="BI923">
            <v>24.41</v>
          </cell>
          <cell r="BJ923">
            <v>24.41</v>
          </cell>
          <cell r="BK923">
            <v>24.57</v>
          </cell>
          <cell r="BL923">
            <v>25.17</v>
          </cell>
          <cell r="BN923" t="str">
            <v>12754-0</v>
          </cell>
          <cell r="BO923" t="str">
            <v>12754-0</v>
          </cell>
          <cell r="BR923">
            <v>14.57</v>
          </cell>
          <cell r="BS923">
            <v>14.57</v>
          </cell>
          <cell r="BU923">
            <v>17.77</v>
          </cell>
          <cell r="BV923">
            <v>17.77</v>
          </cell>
          <cell r="BW923">
            <v>0</v>
          </cell>
          <cell r="BX923">
            <v>0</v>
          </cell>
          <cell r="CA923">
            <v>0</v>
          </cell>
          <cell r="CB923">
            <v>17.77</v>
          </cell>
          <cell r="CC923">
            <v>17.769997156799999</v>
          </cell>
          <cell r="CD923">
            <v>-2.84320000076832E-6</v>
          </cell>
          <cell r="CE923" t="e">
            <v>#N/A</v>
          </cell>
          <cell r="CG923" t="str">
            <v>Monitorado CMED</v>
          </cell>
          <cell r="CI923" t="str">
            <v>Medicamento</v>
          </cell>
          <cell r="CJ923" t="e">
            <v>#N/A</v>
          </cell>
          <cell r="CK923">
            <v>335.27</v>
          </cell>
        </row>
        <row r="924">
          <cell r="K924" t="str">
            <v>11032-0</v>
          </cell>
          <cell r="L924" t="str">
            <v>NIMESULIDA 100MG COM CT BL AL PLAS INC X 12</v>
          </cell>
          <cell r="M924">
            <v>1558400380012</v>
          </cell>
          <cell r="N924">
            <v>12.4</v>
          </cell>
          <cell r="O924">
            <v>5.21E-2</v>
          </cell>
          <cell r="P924">
            <v>12.89</v>
          </cell>
          <cell r="Q924">
            <v>12.89</v>
          </cell>
          <cell r="R924">
            <v>13.05</v>
          </cell>
          <cell r="S924">
            <v>13.21</v>
          </cell>
          <cell r="T924">
            <v>12.16</v>
          </cell>
          <cell r="U924">
            <v>12.97</v>
          </cell>
          <cell r="V924">
            <v>12.97</v>
          </cell>
          <cell r="W924">
            <v>13.05</v>
          </cell>
          <cell r="X924">
            <v>13.38</v>
          </cell>
          <cell r="Y924">
            <v>0</v>
          </cell>
          <cell r="Z924">
            <v>17.82</v>
          </cell>
          <cell r="AA924">
            <v>17.82</v>
          </cell>
          <cell r="AB924">
            <v>18.04</v>
          </cell>
          <cell r="AC924">
            <v>18.260000000000002</v>
          </cell>
          <cell r="AD924">
            <v>16.809999999999999</v>
          </cell>
          <cell r="AE924">
            <v>17.93</v>
          </cell>
          <cell r="AF924">
            <v>17.93</v>
          </cell>
          <cell r="AG924">
            <v>18.04</v>
          </cell>
          <cell r="AH924">
            <v>18.5</v>
          </cell>
          <cell r="AI924">
            <v>0</v>
          </cell>
          <cell r="AJ924" t="str">
            <v>positiva</v>
          </cell>
          <cell r="AK924" t="str">
            <v>positiva</v>
          </cell>
          <cell r="AL924" t="str">
            <v>11032-0</v>
          </cell>
          <cell r="AM924" t="str">
            <v>Não consta</v>
          </cell>
          <cell r="AN924" t="str">
            <v>não consta</v>
          </cell>
          <cell r="AO924" t="str">
            <v>11032-0</v>
          </cell>
          <cell r="AP924">
            <v>0</v>
          </cell>
          <cell r="AQ924" t="str">
            <v>NA</v>
          </cell>
          <cell r="AR924" t="str">
            <v>*Preço alterado de PF18% 14,71 para R$ 13,29 em 10.10.2014 / Voltou para R$ 14,71 em 27.10. Preço alterado para 13,29 em janeiro</v>
          </cell>
          <cell r="AS924">
            <v>0</v>
          </cell>
          <cell r="AT924">
            <v>12.89</v>
          </cell>
          <cell r="AU924">
            <v>12.89</v>
          </cell>
          <cell r="AV924">
            <v>13.05</v>
          </cell>
          <cell r="AW924">
            <v>13.21</v>
          </cell>
          <cell r="AX924">
            <v>12.16</v>
          </cell>
          <cell r="AY924">
            <v>12.97</v>
          </cell>
          <cell r="AZ924">
            <v>12.97</v>
          </cell>
          <cell r="BA924">
            <v>13.05</v>
          </cell>
          <cell r="BB924">
            <v>13.38</v>
          </cell>
          <cell r="BC924">
            <v>0</v>
          </cell>
          <cell r="BD924">
            <v>17.82</v>
          </cell>
          <cell r="BE924">
            <v>17.82</v>
          </cell>
          <cell r="BF924">
            <v>18.04</v>
          </cell>
          <cell r="BG924">
            <v>18.260000000000002</v>
          </cell>
          <cell r="BH924">
            <v>16.809999999999999</v>
          </cell>
          <cell r="BI924">
            <v>17.93</v>
          </cell>
          <cell r="BJ924">
            <v>17.93</v>
          </cell>
          <cell r="BK924">
            <v>18.04</v>
          </cell>
          <cell r="BL924">
            <v>18.5</v>
          </cell>
          <cell r="BN924" t="str">
            <v>11032-0</v>
          </cell>
          <cell r="BO924" t="str">
            <v>11032-0</v>
          </cell>
          <cell r="BR924">
            <v>10.17</v>
          </cell>
          <cell r="BS924">
            <v>10.7</v>
          </cell>
          <cell r="BU924">
            <v>12.4</v>
          </cell>
          <cell r="BV924">
            <v>13.05</v>
          </cell>
          <cell r="BW924">
            <v>5.2419354838709742E-2</v>
          </cell>
          <cell r="BX924">
            <v>3.1935483870974141E-4</v>
          </cell>
          <cell r="CA924">
            <v>0</v>
          </cell>
          <cell r="CB924">
            <v>13.05</v>
          </cell>
          <cell r="CC924">
            <v>13.049997912</v>
          </cell>
          <cell r="CD924">
            <v>-2.0880000004552812E-6</v>
          </cell>
          <cell r="CE924" t="e">
            <v>#N/A</v>
          </cell>
          <cell r="CG924" t="str">
            <v>Monitorado CMED</v>
          </cell>
          <cell r="CI924" t="str">
            <v>Medicamento</v>
          </cell>
          <cell r="CJ924" t="e">
            <v>#N/A</v>
          </cell>
          <cell r="CK924">
            <v>246.25</v>
          </cell>
        </row>
        <row r="925">
          <cell r="K925" t="str">
            <v>12508-0</v>
          </cell>
          <cell r="L925" t="str">
            <v>NIMESULIDA 20MG/G GEL BG 1X40G</v>
          </cell>
          <cell r="M925">
            <v>1558400630019</v>
          </cell>
          <cell r="N925">
            <v>12.76</v>
          </cell>
          <cell r="O925">
            <v>0</v>
          </cell>
          <cell r="P925">
            <v>10.95</v>
          </cell>
          <cell r="Q925">
            <v>12.58</v>
          </cell>
          <cell r="R925">
            <v>12.76</v>
          </cell>
          <cell r="S925">
            <v>12.94</v>
          </cell>
          <cell r="T925">
            <v>11.76</v>
          </cell>
          <cell r="U925">
            <v>12.67</v>
          </cell>
          <cell r="V925">
            <v>11.02</v>
          </cell>
          <cell r="W925">
            <v>11.08</v>
          </cell>
          <cell r="X925">
            <v>13.13</v>
          </cell>
          <cell r="Y925">
            <v>0</v>
          </cell>
          <cell r="Z925">
            <v>15.14</v>
          </cell>
          <cell r="AA925">
            <v>16.77</v>
          </cell>
          <cell r="AB925">
            <v>17</v>
          </cell>
          <cell r="AC925">
            <v>17.23</v>
          </cell>
          <cell r="AD925">
            <v>15.71</v>
          </cell>
          <cell r="AE925">
            <v>16.88</v>
          </cell>
          <cell r="AF925">
            <v>15.23</v>
          </cell>
          <cell r="AG925">
            <v>15.32</v>
          </cell>
          <cell r="AH925">
            <v>17.48</v>
          </cell>
          <cell r="AI925">
            <v>0</v>
          </cell>
          <cell r="AJ925" t="str">
            <v>negativa</v>
          </cell>
          <cell r="AK925" t="str">
            <v>Negativa</v>
          </cell>
          <cell r="AL925" t="str">
            <v>12508-0</v>
          </cell>
          <cell r="AM925" t="str">
            <v>Não consta</v>
          </cell>
          <cell r="AN925" t="str">
            <v>não consta</v>
          </cell>
          <cell r="AO925" t="str">
            <v>12508-0</v>
          </cell>
          <cell r="AP925">
            <v>0</v>
          </cell>
          <cell r="AQ925" t="str">
            <v>NA</v>
          </cell>
          <cell r="AR925">
            <v>0</v>
          </cell>
          <cell r="AS925">
            <v>0</v>
          </cell>
          <cell r="AT925">
            <v>10.95</v>
          </cell>
          <cell r="AU925">
            <v>12.58</v>
          </cell>
          <cell r="AV925">
            <v>12.76</v>
          </cell>
          <cell r="AW925">
            <v>12.94</v>
          </cell>
          <cell r="AX925">
            <v>11.76</v>
          </cell>
          <cell r="AY925">
            <v>12.67</v>
          </cell>
          <cell r="AZ925">
            <v>11.02</v>
          </cell>
          <cell r="BA925">
            <v>11.08</v>
          </cell>
          <cell r="BB925">
            <v>13.13</v>
          </cell>
          <cell r="BC925">
            <v>0</v>
          </cell>
          <cell r="BD925">
            <v>15.14</v>
          </cell>
          <cell r="BE925">
            <v>16.77</v>
          </cell>
          <cell r="BF925">
            <v>17</v>
          </cell>
          <cell r="BG925">
            <v>17.23</v>
          </cell>
          <cell r="BH925">
            <v>15.71</v>
          </cell>
          <cell r="BI925">
            <v>16.88</v>
          </cell>
          <cell r="BJ925">
            <v>15.23</v>
          </cell>
          <cell r="BK925">
            <v>15.32</v>
          </cell>
          <cell r="BL925">
            <v>17.48</v>
          </cell>
          <cell r="BN925" t="str">
            <v>12508-0</v>
          </cell>
          <cell r="BO925" t="str">
            <v>12508-0</v>
          </cell>
          <cell r="BR925">
            <v>10.18</v>
          </cell>
          <cell r="BS925">
            <v>10.18</v>
          </cell>
          <cell r="BU925">
            <v>12.13</v>
          </cell>
          <cell r="BV925">
            <v>12.76</v>
          </cell>
          <cell r="BW925">
            <v>5.1937345424567072E-2</v>
          </cell>
          <cell r="BX925">
            <v>5.1937345424567072E-2</v>
          </cell>
          <cell r="CA925">
            <v>0</v>
          </cell>
          <cell r="CB925">
            <v>12.76</v>
          </cell>
          <cell r="CC925">
            <v>12.76000155102904</v>
          </cell>
          <cell r="CD925">
            <v>1.5510290403142335E-6</v>
          </cell>
          <cell r="CE925" t="e">
            <v>#N/A</v>
          </cell>
          <cell r="CG925" t="str">
            <v>MIP</v>
          </cell>
          <cell r="CI925" t="str">
            <v>Medicamento</v>
          </cell>
          <cell r="CJ925" t="e">
            <v>#N/A</v>
          </cell>
          <cell r="CK925">
            <v>225.47999999999996</v>
          </cell>
        </row>
        <row r="926">
          <cell r="K926" t="str">
            <v>12433-0</v>
          </cell>
          <cell r="L926" t="str">
            <v>NIMESULIDA 50MG/ML SUSP OR FR PL 1X15ML</v>
          </cell>
          <cell r="M926">
            <v>1558401960012</v>
          </cell>
          <cell r="N926">
            <v>15.17</v>
          </cell>
          <cell r="O926">
            <v>5.21E-2</v>
          </cell>
          <cell r="P926">
            <v>15.77</v>
          </cell>
          <cell r="Q926">
            <v>15.77</v>
          </cell>
          <cell r="R926">
            <v>15.96</v>
          </cell>
          <cell r="S926">
            <v>16.16</v>
          </cell>
          <cell r="T926">
            <v>14.88</v>
          </cell>
          <cell r="U926">
            <v>15.87</v>
          </cell>
          <cell r="V926">
            <v>15.87</v>
          </cell>
          <cell r="W926">
            <v>15.96</v>
          </cell>
          <cell r="X926">
            <v>16.36</v>
          </cell>
          <cell r="Y926">
            <v>0</v>
          </cell>
          <cell r="Z926">
            <v>21.8</v>
          </cell>
          <cell r="AA926">
            <v>21.8</v>
          </cell>
          <cell r="AB926">
            <v>22.06</v>
          </cell>
          <cell r="AC926">
            <v>22.34</v>
          </cell>
          <cell r="AD926">
            <v>20.57</v>
          </cell>
          <cell r="AE926">
            <v>21.94</v>
          </cell>
          <cell r="AF926">
            <v>21.94</v>
          </cell>
          <cell r="AG926">
            <v>22.06</v>
          </cell>
          <cell r="AH926">
            <v>22.62</v>
          </cell>
          <cell r="AI926">
            <v>0</v>
          </cell>
          <cell r="AJ926" t="str">
            <v>positiva</v>
          </cell>
          <cell r="AK926" t="str">
            <v>positiva</v>
          </cell>
          <cell r="AL926" t="str">
            <v>12433-0</v>
          </cell>
          <cell r="AM926" t="str">
            <v>Não consta</v>
          </cell>
          <cell r="AN926" t="str">
            <v>não consta</v>
          </cell>
          <cell r="AO926" t="str">
            <v>12433-0</v>
          </cell>
          <cell r="AP926">
            <v>0</v>
          </cell>
          <cell r="AQ926" t="str">
            <v>NA</v>
          </cell>
          <cell r="AR926">
            <v>0</v>
          </cell>
          <cell r="AS926">
            <v>0</v>
          </cell>
          <cell r="AT926">
            <v>15.77</v>
          </cell>
          <cell r="AU926">
            <v>15.77</v>
          </cell>
          <cell r="AV926">
            <v>15.96</v>
          </cell>
          <cell r="AW926">
            <v>16.16</v>
          </cell>
          <cell r="AX926">
            <v>14.88</v>
          </cell>
          <cell r="AY926">
            <v>15.87</v>
          </cell>
          <cell r="AZ926">
            <v>15.87</v>
          </cell>
          <cell r="BA926">
            <v>15.96</v>
          </cell>
          <cell r="BB926">
            <v>16.36</v>
          </cell>
          <cell r="BC926">
            <v>0</v>
          </cell>
          <cell r="BD926">
            <v>21.8</v>
          </cell>
          <cell r="BE926">
            <v>21.8</v>
          </cell>
          <cell r="BF926">
            <v>22.06</v>
          </cell>
          <cell r="BG926">
            <v>22.34</v>
          </cell>
          <cell r="BH926">
            <v>20.57</v>
          </cell>
          <cell r="BI926">
            <v>21.94</v>
          </cell>
          <cell r="BJ926">
            <v>21.94</v>
          </cell>
          <cell r="BK926">
            <v>22.06</v>
          </cell>
          <cell r="BL926">
            <v>22.62</v>
          </cell>
          <cell r="BN926" t="str">
            <v>12433-0</v>
          </cell>
          <cell r="BO926" t="str">
            <v>12433-0</v>
          </cell>
          <cell r="BR926">
            <v>12.44</v>
          </cell>
          <cell r="BS926">
            <v>13.09</v>
          </cell>
          <cell r="BU926">
            <v>15.17</v>
          </cell>
          <cell r="BV926">
            <v>15.96</v>
          </cell>
          <cell r="BW926">
            <v>5.2076466710613056E-2</v>
          </cell>
          <cell r="BX926">
            <v>-2.3533289386944156E-5</v>
          </cell>
          <cell r="CA926">
            <v>0</v>
          </cell>
          <cell r="CB926">
            <v>15.96</v>
          </cell>
          <cell r="CC926">
            <v>15.959997446399997</v>
          </cell>
          <cell r="CD926">
            <v>-2.5536000034520612E-6</v>
          </cell>
          <cell r="CE926" t="e">
            <v>#N/A</v>
          </cell>
          <cell r="CG926" t="str">
            <v>Monitorado CMED</v>
          </cell>
          <cell r="CI926" t="str">
            <v>Medicamento</v>
          </cell>
          <cell r="CJ926" t="e">
            <v>#N/A</v>
          </cell>
          <cell r="CK926">
            <v>301.23000000000008</v>
          </cell>
        </row>
        <row r="927">
          <cell r="K927" t="str">
            <v>12494-0</v>
          </cell>
          <cell r="L927" t="str">
            <v>NISTATINA + OXIDO DE ZINCO POM BG 1X60G</v>
          </cell>
          <cell r="M927">
            <v>1558401130011</v>
          </cell>
          <cell r="N927">
            <v>17.96</v>
          </cell>
          <cell r="O927">
            <v>0</v>
          </cell>
          <cell r="P927">
            <v>15.42</v>
          </cell>
          <cell r="Q927">
            <v>17.71</v>
          </cell>
          <cell r="R927">
            <v>17.96</v>
          </cell>
          <cell r="S927">
            <v>18.21</v>
          </cell>
          <cell r="T927">
            <v>16.559999999999999</v>
          </cell>
          <cell r="U927">
            <v>17.829999999999998</v>
          </cell>
          <cell r="V927">
            <v>15.51</v>
          </cell>
          <cell r="W927">
            <v>15.6</v>
          </cell>
          <cell r="X927">
            <v>18.48</v>
          </cell>
          <cell r="Y927">
            <v>0</v>
          </cell>
          <cell r="Z927">
            <v>21.32</v>
          </cell>
          <cell r="AA927">
            <v>23.61</v>
          </cell>
          <cell r="AB927">
            <v>23.93</v>
          </cell>
          <cell r="AC927">
            <v>24.25</v>
          </cell>
          <cell r="AD927">
            <v>22.12</v>
          </cell>
          <cell r="AE927">
            <v>23.76</v>
          </cell>
          <cell r="AF927">
            <v>21.44</v>
          </cell>
          <cell r="AG927">
            <v>21.57</v>
          </cell>
          <cell r="AH927">
            <v>24.6</v>
          </cell>
          <cell r="AI927">
            <v>0</v>
          </cell>
          <cell r="AJ927" t="str">
            <v>negativa</v>
          </cell>
          <cell r="AK927" t="str">
            <v>Negativa</v>
          </cell>
          <cell r="AL927" t="str">
            <v>12494-0</v>
          </cell>
          <cell r="AM927" t="str">
            <v>Não consta</v>
          </cell>
          <cell r="AN927" t="str">
            <v>não consta</v>
          </cell>
          <cell r="AO927" t="str">
            <v>12494-0</v>
          </cell>
          <cell r="AP927">
            <v>0</v>
          </cell>
          <cell r="AQ927" t="str">
            <v>NA</v>
          </cell>
          <cell r="AR927">
            <v>0</v>
          </cell>
          <cell r="AS927">
            <v>0</v>
          </cell>
          <cell r="AT927">
            <v>15.42</v>
          </cell>
          <cell r="AU927">
            <v>17.71</v>
          </cell>
          <cell r="AV927">
            <v>17.96</v>
          </cell>
          <cell r="AW927">
            <v>18.21</v>
          </cell>
          <cell r="AX927">
            <v>16.559999999999999</v>
          </cell>
          <cell r="AY927">
            <v>17.829999999999998</v>
          </cell>
          <cell r="AZ927">
            <v>15.51</v>
          </cell>
          <cell r="BA927">
            <v>15.6</v>
          </cell>
          <cell r="BB927">
            <v>18.48</v>
          </cell>
          <cell r="BC927">
            <v>0</v>
          </cell>
          <cell r="BD927">
            <v>21.32</v>
          </cell>
          <cell r="BE927">
            <v>23.61</v>
          </cell>
          <cell r="BF927">
            <v>23.93</v>
          </cell>
          <cell r="BG927">
            <v>24.25</v>
          </cell>
          <cell r="BH927">
            <v>22.12</v>
          </cell>
          <cell r="BI927">
            <v>23.76</v>
          </cell>
          <cell r="BJ927">
            <v>21.44</v>
          </cell>
          <cell r="BK927">
            <v>21.57</v>
          </cell>
          <cell r="BL927">
            <v>24.6</v>
          </cell>
          <cell r="BN927" t="str">
            <v>12494-0</v>
          </cell>
          <cell r="BO927" t="str">
            <v>12494-0</v>
          </cell>
          <cell r="BR927">
            <v>14.33</v>
          </cell>
          <cell r="BS927">
            <v>14.33</v>
          </cell>
          <cell r="BU927">
            <v>17.07</v>
          </cell>
          <cell r="BV927">
            <v>17.96</v>
          </cell>
          <cell r="BW927">
            <v>5.2138254247217297E-2</v>
          </cell>
          <cell r="BX927">
            <v>5.2138254247217297E-2</v>
          </cell>
          <cell r="CA927">
            <v>0</v>
          </cell>
          <cell r="CB927">
            <v>17.96</v>
          </cell>
          <cell r="CC927">
            <v>17.960002183109843</v>
          </cell>
          <cell r="CD927">
            <v>2.1831098422353534E-6</v>
          </cell>
          <cell r="CE927" t="e">
            <v>#N/A</v>
          </cell>
          <cell r="CG927" t="str">
            <v>MIP</v>
          </cell>
          <cell r="CI927" t="str">
            <v>Medicamento</v>
          </cell>
          <cell r="CJ927" t="e">
            <v>#N/A</v>
          </cell>
          <cell r="CK927">
            <v>317.42</v>
          </cell>
        </row>
        <row r="928">
          <cell r="K928" t="str">
            <v>12411-0</v>
          </cell>
          <cell r="L928" t="str">
            <v>NISTATINA 100.000UI/ML SUSP VD 1X50ML</v>
          </cell>
          <cell r="M928">
            <v>1558401110019</v>
          </cell>
          <cell r="N928">
            <v>15.59</v>
          </cell>
          <cell r="O928">
            <v>4.2200000000000001E-2</v>
          </cell>
          <cell r="P928">
            <v>16.05</v>
          </cell>
          <cell r="Q928">
            <v>16.05</v>
          </cell>
          <cell r="R928">
            <v>16.239999999999998</v>
          </cell>
          <cell r="S928">
            <v>16.440000000000001</v>
          </cell>
          <cell r="T928">
            <v>15.14</v>
          </cell>
          <cell r="U928">
            <v>16.149999999999999</v>
          </cell>
          <cell r="V928">
            <v>16.149999999999999</v>
          </cell>
          <cell r="W928">
            <v>16.239999999999998</v>
          </cell>
          <cell r="X928">
            <v>16.649999999999999</v>
          </cell>
          <cell r="Y928">
            <v>0</v>
          </cell>
          <cell r="Z928">
            <v>22.19</v>
          </cell>
          <cell r="AA928">
            <v>22.19</v>
          </cell>
          <cell r="AB928">
            <v>22.45</v>
          </cell>
          <cell r="AC928">
            <v>22.73</v>
          </cell>
          <cell r="AD928">
            <v>20.93</v>
          </cell>
          <cell r="AE928">
            <v>22.33</v>
          </cell>
          <cell r="AF928">
            <v>22.33</v>
          </cell>
          <cell r="AG928">
            <v>22.45</v>
          </cell>
          <cell r="AH928">
            <v>23.02</v>
          </cell>
          <cell r="AI928">
            <v>0</v>
          </cell>
          <cell r="AJ928" t="str">
            <v>positiva</v>
          </cell>
          <cell r="AK928" t="str">
            <v>positiva</v>
          </cell>
          <cell r="AL928" t="str">
            <v>12411-0</v>
          </cell>
          <cell r="AM928" t="str">
            <v>Não consta</v>
          </cell>
          <cell r="AN928" t="str">
            <v>não consta</v>
          </cell>
          <cell r="AO928" t="str">
            <v>12411-0</v>
          </cell>
          <cell r="AP928">
            <v>0</v>
          </cell>
          <cell r="AQ928" t="str">
            <v>NA</v>
          </cell>
          <cell r="AR928">
            <v>0</v>
          </cell>
          <cell r="AS928">
            <v>0</v>
          </cell>
          <cell r="AT928">
            <v>16.05</v>
          </cell>
          <cell r="AU928">
            <v>16.05</v>
          </cell>
          <cell r="AV928">
            <v>16.239999999999998</v>
          </cell>
          <cell r="AW928">
            <v>16.440000000000001</v>
          </cell>
          <cell r="AX928">
            <v>15.14</v>
          </cell>
          <cell r="AY928">
            <v>16.149999999999999</v>
          </cell>
          <cell r="AZ928">
            <v>16.149999999999999</v>
          </cell>
          <cell r="BA928">
            <v>16.239999999999998</v>
          </cell>
          <cell r="BB928">
            <v>16.649999999999999</v>
          </cell>
          <cell r="BC928">
            <v>0</v>
          </cell>
          <cell r="BD928">
            <v>22.19</v>
          </cell>
          <cell r="BE928">
            <v>22.19</v>
          </cell>
          <cell r="BF928">
            <v>22.45</v>
          </cell>
          <cell r="BG928">
            <v>22.73</v>
          </cell>
          <cell r="BH928">
            <v>20.93</v>
          </cell>
          <cell r="BI928">
            <v>22.33</v>
          </cell>
          <cell r="BJ928">
            <v>22.33</v>
          </cell>
          <cell r="BK928">
            <v>22.45</v>
          </cell>
          <cell r="BL928">
            <v>23.02</v>
          </cell>
          <cell r="BN928" t="str">
            <v>12411-0</v>
          </cell>
          <cell r="BO928" t="str">
            <v>12411-0</v>
          </cell>
          <cell r="BR928">
            <v>12.78</v>
          </cell>
          <cell r="BS928">
            <v>13.32</v>
          </cell>
          <cell r="BU928">
            <v>15.59</v>
          </cell>
          <cell r="BV928">
            <v>16.239999999999998</v>
          </cell>
          <cell r="BW928">
            <v>4.1693393200769702E-2</v>
          </cell>
          <cell r="BX928">
            <v>-5.0660679923029972E-4</v>
          </cell>
          <cell r="CA928">
            <v>0</v>
          </cell>
          <cell r="CB928">
            <v>16.239999999999998</v>
          </cell>
          <cell r="CC928">
            <v>16.239997401599997</v>
          </cell>
          <cell r="CD928">
            <v>-2.5984000018297593E-6</v>
          </cell>
          <cell r="CE928" t="e">
            <v>#N/A</v>
          </cell>
          <cell r="CG928" t="str">
            <v>Monitorado CMED</v>
          </cell>
          <cell r="CI928" t="str">
            <v>Medicamento</v>
          </cell>
          <cell r="CJ928" t="e">
            <v>#N/A</v>
          </cell>
          <cell r="CK928">
            <v>306.55999999999995</v>
          </cell>
        </row>
        <row r="929">
          <cell r="K929" t="str">
            <v>12418-0</v>
          </cell>
          <cell r="L929" t="str">
            <v>NISTATINA 25000UI/G CR VAG BG ALUM 1X60G</v>
          </cell>
          <cell r="M929">
            <v>1558400980011</v>
          </cell>
          <cell r="N929">
            <v>11.34</v>
          </cell>
          <cell r="O929">
            <v>5.21E-2</v>
          </cell>
          <cell r="P929">
            <v>11.78</v>
          </cell>
          <cell r="Q929">
            <v>11.78</v>
          </cell>
          <cell r="R929">
            <v>11.93</v>
          </cell>
          <cell r="S929">
            <v>12.07</v>
          </cell>
          <cell r="T929">
            <v>11.11</v>
          </cell>
          <cell r="U929">
            <v>11.85</v>
          </cell>
          <cell r="V929">
            <v>11.85</v>
          </cell>
          <cell r="W929">
            <v>11.93</v>
          </cell>
          <cell r="X929">
            <v>12.23</v>
          </cell>
          <cell r="Y929">
            <v>0</v>
          </cell>
          <cell r="Z929">
            <v>16.29</v>
          </cell>
          <cell r="AA929">
            <v>16.29</v>
          </cell>
          <cell r="AB929">
            <v>16.489999999999998</v>
          </cell>
          <cell r="AC929">
            <v>16.690000000000001</v>
          </cell>
          <cell r="AD929">
            <v>15.36</v>
          </cell>
          <cell r="AE929">
            <v>16.38</v>
          </cell>
          <cell r="AF929">
            <v>16.38</v>
          </cell>
          <cell r="AG929">
            <v>16.489999999999998</v>
          </cell>
          <cell r="AH929">
            <v>16.91</v>
          </cell>
          <cell r="AI929">
            <v>0</v>
          </cell>
          <cell r="AJ929" t="str">
            <v>positiva</v>
          </cell>
          <cell r="AK929" t="str">
            <v>positiva</v>
          </cell>
          <cell r="AL929" t="str">
            <v>12418-0</v>
          </cell>
          <cell r="AM929" t="str">
            <v>Não consta</v>
          </cell>
          <cell r="AN929" t="str">
            <v>não consta</v>
          </cell>
          <cell r="AO929" t="str">
            <v>12418-0</v>
          </cell>
          <cell r="AP929">
            <v>0</v>
          </cell>
          <cell r="AQ929" t="str">
            <v>NA</v>
          </cell>
          <cell r="AR929">
            <v>0</v>
          </cell>
          <cell r="AS929">
            <v>0</v>
          </cell>
          <cell r="AT929">
            <v>11.78</v>
          </cell>
          <cell r="AU929">
            <v>11.78</v>
          </cell>
          <cell r="AV929">
            <v>11.93</v>
          </cell>
          <cell r="AW929">
            <v>12.07</v>
          </cell>
          <cell r="AX929">
            <v>11.11</v>
          </cell>
          <cell r="AY929">
            <v>11.85</v>
          </cell>
          <cell r="AZ929">
            <v>11.85</v>
          </cell>
          <cell r="BA929">
            <v>11.93</v>
          </cell>
          <cell r="BB929">
            <v>12.23</v>
          </cell>
          <cell r="BC929">
            <v>0</v>
          </cell>
          <cell r="BD929">
            <v>16.29</v>
          </cell>
          <cell r="BE929">
            <v>16.29</v>
          </cell>
          <cell r="BF929">
            <v>16.489999999999998</v>
          </cell>
          <cell r="BG929">
            <v>16.690000000000001</v>
          </cell>
          <cell r="BH929">
            <v>15.36</v>
          </cell>
          <cell r="BI929">
            <v>16.38</v>
          </cell>
          <cell r="BJ929">
            <v>16.38</v>
          </cell>
          <cell r="BK929">
            <v>16.489999999999998</v>
          </cell>
          <cell r="BL929">
            <v>16.91</v>
          </cell>
          <cell r="BN929" t="e">
            <v>#N/A</v>
          </cell>
          <cell r="BO929" t="str">
            <v>12418-0</v>
          </cell>
          <cell r="BR929">
            <v>9.3000000000000007</v>
          </cell>
          <cell r="BS929">
            <v>9.7799999999999994</v>
          </cell>
          <cell r="BU929">
            <v>11.34</v>
          </cell>
          <cell r="BV929">
            <v>11.93</v>
          </cell>
          <cell r="BW929">
            <v>5.2028218694885275E-2</v>
          </cell>
          <cell r="BX929">
            <v>-7.178130511472508E-5</v>
          </cell>
          <cell r="CA929">
            <v>0</v>
          </cell>
          <cell r="CB929">
            <v>11.93</v>
          </cell>
          <cell r="CC929">
            <v>11.929998091199998</v>
          </cell>
          <cell r="CD929">
            <v>-1.9088000016154183E-6</v>
          </cell>
          <cell r="CE929" t="e">
            <v>#N/A</v>
          </cell>
          <cell r="CG929" t="str">
            <v>Monitorado CMED</v>
          </cell>
          <cell r="CI929" t="str">
            <v>Medicamento</v>
          </cell>
          <cell r="CJ929" t="e">
            <v>#N/A</v>
          </cell>
          <cell r="CK929">
            <v>225.04999999999998</v>
          </cell>
        </row>
        <row r="930">
          <cell r="K930" t="str">
            <v>15466-0</v>
          </cell>
          <cell r="L930" t="str">
            <v>NISTATINA CREME VAGINAL BG 60G+APLIC LP</v>
          </cell>
          <cell r="M930">
            <v>1040419870010</v>
          </cell>
          <cell r="N930">
            <v>12.3</v>
          </cell>
          <cell r="O930">
            <v>0</v>
          </cell>
          <cell r="P930">
            <v>12.16</v>
          </cell>
          <cell r="Q930">
            <v>12.16</v>
          </cell>
          <cell r="R930">
            <v>12.3</v>
          </cell>
          <cell r="S930">
            <v>12.46</v>
          </cell>
          <cell r="T930">
            <v>11.47</v>
          </cell>
          <cell r="U930">
            <v>12.23</v>
          </cell>
          <cell r="V930">
            <v>12.23</v>
          </cell>
          <cell r="W930">
            <v>12.3</v>
          </cell>
          <cell r="X930">
            <v>12.61</v>
          </cell>
          <cell r="Y930">
            <v>0</v>
          </cell>
          <cell r="Z930">
            <v>16.809999999999999</v>
          </cell>
          <cell r="AA930">
            <v>16.809999999999999</v>
          </cell>
          <cell r="AB930">
            <v>17</v>
          </cell>
          <cell r="AC930">
            <v>17.23</v>
          </cell>
          <cell r="AD930">
            <v>15.86</v>
          </cell>
          <cell r="AE930">
            <v>16.91</v>
          </cell>
          <cell r="AF930">
            <v>16.91</v>
          </cell>
          <cell r="AG930">
            <v>17</v>
          </cell>
          <cell r="AH930">
            <v>17.43</v>
          </cell>
          <cell r="AI930">
            <v>0</v>
          </cell>
          <cell r="AJ930" t="str">
            <v>positiva</v>
          </cell>
          <cell r="AK930" t="str">
            <v>positiva</v>
          </cell>
          <cell r="AL930" t="str">
            <v>Não consta</v>
          </cell>
          <cell r="AM930" t="str">
            <v>Não consta</v>
          </cell>
          <cell r="AN930" t="str">
            <v>não consta</v>
          </cell>
          <cell r="AO930" t="str">
            <v>15466-0</v>
          </cell>
          <cell r="AP930">
            <v>0</v>
          </cell>
          <cell r="AQ930" t="str">
            <v>NA</v>
          </cell>
          <cell r="AR930">
            <v>0</v>
          </cell>
          <cell r="AS930">
            <v>0</v>
          </cell>
          <cell r="AT930">
            <v>12.16</v>
          </cell>
          <cell r="AU930">
            <v>12.16</v>
          </cell>
          <cell r="AV930">
            <v>12.3</v>
          </cell>
          <cell r="AW930">
            <v>12.46</v>
          </cell>
          <cell r="AX930">
            <v>11.47</v>
          </cell>
          <cell r="AY930">
            <v>12.23</v>
          </cell>
          <cell r="AZ930">
            <v>12.23</v>
          </cell>
          <cell r="BA930">
            <v>12.3</v>
          </cell>
          <cell r="BB930">
            <v>12.61</v>
          </cell>
          <cell r="BC930">
            <v>0</v>
          </cell>
          <cell r="BD930">
            <v>16.809999999999999</v>
          </cell>
          <cell r="BE930">
            <v>16.809999999999999</v>
          </cell>
          <cell r="BF930">
            <v>17</v>
          </cell>
          <cell r="BG930">
            <v>17.23</v>
          </cell>
          <cell r="BH930">
            <v>15.86</v>
          </cell>
          <cell r="BI930">
            <v>16.91</v>
          </cell>
          <cell r="BJ930">
            <v>16.91</v>
          </cell>
          <cell r="BK930">
            <v>17</v>
          </cell>
          <cell r="BL930">
            <v>17.43</v>
          </cell>
          <cell r="BN930" t="str">
            <v>15466-0</v>
          </cell>
          <cell r="BO930" t="str">
            <v>15466-0</v>
          </cell>
          <cell r="BR930">
            <v>10.09</v>
          </cell>
          <cell r="BS930">
            <v>10.09</v>
          </cell>
          <cell r="BU930">
            <v>12.3</v>
          </cell>
          <cell r="BV930">
            <v>12.3</v>
          </cell>
          <cell r="BW930">
            <v>0</v>
          </cell>
          <cell r="BX930">
            <v>0</v>
          </cell>
          <cell r="CA930">
            <v>0</v>
          </cell>
          <cell r="CB930">
            <v>12.3</v>
          </cell>
          <cell r="CC930">
            <v>12.299998032</v>
          </cell>
          <cell r="CD930">
            <v>-1.9680000011845777E-6</v>
          </cell>
          <cell r="CE930" t="e">
            <v>#N/A</v>
          </cell>
          <cell r="CG930" t="str">
            <v>Monitorado CMED</v>
          </cell>
          <cell r="CI930" t="str">
            <v>Medicamento</v>
          </cell>
          <cell r="CJ930" t="e">
            <v>#N/A</v>
          </cell>
          <cell r="CK930">
            <v>232.19</v>
          </cell>
        </row>
        <row r="931">
          <cell r="K931" t="str">
            <v>13152-0</v>
          </cell>
          <cell r="L931" t="str">
            <v>NISTAX 100000UI/ML SUSP OR FR 1X50ML LP</v>
          </cell>
          <cell r="M931">
            <v>1040401740034</v>
          </cell>
          <cell r="N931">
            <v>23.2</v>
          </cell>
          <cell r="O931">
            <v>0</v>
          </cell>
          <cell r="P931">
            <v>22.92</v>
          </cell>
          <cell r="Q931">
            <v>22.92</v>
          </cell>
          <cell r="R931">
            <v>23.2</v>
          </cell>
          <cell r="S931">
            <v>23.48</v>
          </cell>
          <cell r="T931">
            <v>21.61</v>
          </cell>
          <cell r="U931">
            <v>23.05</v>
          </cell>
          <cell r="V931">
            <v>23.05</v>
          </cell>
          <cell r="W931">
            <v>23.2</v>
          </cell>
          <cell r="X931">
            <v>23.78</v>
          </cell>
          <cell r="Y931">
            <v>0</v>
          </cell>
          <cell r="Z931">
            <v>31.69</v>
          </cell>
          <cell r="AA931">
            <v>31.69</v>
          </cell>
          <cell r="AB931">
            <v>32.07</v>
          </cell>
          <cell r="AC931">
            <v>32.46</v>
          </cell>
          <cell r="AD931">
            <v>29.87</v>
          </cell>
          <cell r="AE931">
            <v>31.87</v>
          </cell>
          <cell r="AF931">
            <v>31.87</v>
          </cell>
          <cell r="AG931">
            <v>32.07</v>
          </cell>
          <cell r="AH931">
            <v>32.869999999999997</v>
          </cell>
          <cell r="AI931">
            <v>0</v>
          </cell>
          <cell r="AJ931" t="str">
            <v>positiva</v>
          </cell>
          <cell r="AK931" t="str">
            <v>positiva</v>
          </cell>
          <cell r="AL931" t="str">
            <v>Não consta</v>
          </cell>
          <cell r="AM931" t="str">
            <v>Não consta</v>
          </cell>
          <cell r="AN931" t="str">
            <v>não consta</v>
          </cell>
          <cell r="AO931" t="str">
            <v>13152-0</v>
          </cell>
          <cell r="AP931">
            <v>0</v>
          </cell>
          <cell r="AQ931" t="str">
            <v>NA</v>
          </cell>
          <cell r="AR931">
            <v>0</v>
          </cell>
          <cell r="AS931">
            <v>0</v>
          </cell>
          <cell r="AT931">
            <v>22.92</v>
          </cell>
          <cell r="AU931">
            <v>22.92</v>
          </cell>
          <cell r="AV931">
            <v>23.2</v>
          </cell>
          <cell r="AW931">
            <v>23.48</v>
          </cell>
          <cell r="AX931">
            <v>21.61</v>
          </cell>
          <cell r="AY931">
            <v>23.05</v>
          </cell>
          <cell r="AZ931">
            <v>23.05</v>
          </cell>
          <cell r="BA931">
            <v>23.2</v>
          </cell>
          <cell r="BB931">
            <v>23.78</v>
          </cell>
          <cell r="BC931">
            <v>0</v>
          </cell>
          <cell r="BD931">
            <v>31.69</v>
          </cell>
          <cell r="BE931">
            <v>31.69</v>
          </cell>
          <cell r="BF931">
            <v>32.07</v>
          </cell>
          <cell r="BG931">
            <v>32.46</v>
          </cell>
          <cell r="BH931">
            <v>29.87</v>
          </cell>
          <cell r="BI931">
            <v>31.87</v>
          </cell>
          <cell r="BJ931">
            <v>31.87</v>
          </cell>
          <cell r="BK931">
            <v>32.07</v>
          </cell>
          <cell r="BL931">
            <v>32.869999999999997</v>
          </cell>
          <cell r="BN931" t="str">
            <v>13152-0</v>
          </cell>
          <cell r="BO931" t="str">
            <v>13152-0</v>
          </cell>
          <cell r="BR931">
            <v>19.02</v>
          </cell>
          <cell r="BS931">
            <v>19.02</v>
          </cell>
          <cell r="BU931">
            <v>23.19</v>
          </cell>
          <cell r="BV931">
            <v>23.2</v>
          </cell>
          <cell r="BW931">
            <v>4.3122035360054767E-4</v>
          </cell>
          <cell r="BX931">
            <v>4.3122035360054767E-4</v>
          </cell>
          <cell r="CA931">
            <v>0</v>
          </cell>
          <cell r="CB931">
            <v>23.2</v>
          </cell>
          <cell r="CC931">
            <v>23.199996287999994</v>
          </cell>
          <cell r="CD931">
            <v>-3.7120000051515945E-6</v>
          </cell>
          <cell r="CE931" t="e">
            <v>#N/A</v>
          </cell>
          <cell r="CG931" t="str">
            <v>Monitorado CMED</v>
          </cell>
          <cell r="CI931" t="str">
            <v>Medicamento</v>
          </cell>
          <cell r="CJ931" t="e">
            <v>#N/A</v>
          </cell>
          <cell r="CK931">
            <v>437.73</v>
          </cell>
        </row>
        <row r="932">
          <cell r="K932" t="str">
            <v>13154-0</v>
          </cell>
          <cell r="L932" t="str">
            <v>NISTAX 25000UI/G CR BG 1X60G + APL LP</v>
          </cell>
          <cell r="M932">
            <v>1040401740042</v>
          </cell>
          <cell r="N932">
            <v>17.28</v>
          </cell>
          <cell r="O932">
            <v>0</v>
          </cell>
          <cell r="P932">
            <v>17.07</v>
          </cell>
          <cell r="Q932">
            <v>17.07</v>
          </cell>
          <cell r="R932">
            <v>17.28</v>
          </cell>
          <cell r="S932">
            <v>17.489999999999998</v>
          </cell>
          <cell r="T932">
            <v>16.100000000000001</v>
          </cell>
          <cell r="U932">
            <v>17.18</v>
          </cell>
          <cell r="V932">
            <v>17.18</v>
          </cell>
          <cell r="W932">
            <v>17.28</v>
          </cell>
          <cell r="X932">
            <v>17.71</v>
          </cell>
          <cell r="Y932">
            <v>0</v>
          </cell>
          <cell r="Z932">
            <v>23.6</v>
          </cell>
          <cell r="AA932">
            <v>23.6</v>
          </cell>
          <cell r="AB932">
            <v>23.89</v>
          </cell>
          <cell r="AC932">
            <v>24.18</v>
          </cell>
          <cell r="AD932">
            <v>22.26</v>
          </cell>
          <cell r="AE932">
            <v>23.75</v>
          </cell>
          <cell r="AF932">
            <v>23.75</v>
          </cell>
          <cell r="AG932">
            <v>23.89</v>
          </cell>
          <cell r="AH932">
            <v>24.48</v>
          </cell>
          <cell r="AI932">
            <v>0</v>
          </cell>
          <cell r="AJ932" t="str">
            <v>positiva</v>
          </cell>
          <cell r="AK932" t="str">
            <v>positiva</v>
          </cell>
          <cell r="AL932" t="str">
            <v>Não consta</v>
          </cell>
          <cell r="AM932" t="str">
            <v>Não consta</v>
          </cell>
          <cell r="AN932" t="str">
            <v>não consta</v>
          </cell>
          <cell r="AO932" t="str">
            <v>13154-0</v>
          </cell>
          <cell r="AP932">
            <v>0</v>
          </cell>
          <cell r="AQ932" t="str">
            <v>NA</v>
          </cell>
          <cell r="AR932">
            <v>0</v>
          </cell>
          <cell r="AS932">
            <v>0</v>
          </cell>
          <cell r="AT932">
            <v>17.07</v>
          </cell>
          <cell r="AU932">
            <v>17.07</v>
          </cell>
          <cell r="AV932">
            <v>17.28</v>
          </cell>
          <cell r="AW932">
            <v>17.489999999999998</v>
          </cell>
          <cell r="AX932">
            <v>16.100000000000001</v>
          </cell>
          <cell r="AY932">
            <v>17.18</v>
          </cell>
          <cell r="AZ932">
            <v>17.18</v>
          </cell>
          <cell r="BA932">
            <v>17.28</v>
          </cell>
          <cell r="BB932">
            <v>17.71</v>
          </cell>
          <cell r="BC932">
            <v>0</v>
          </cell>
          <cell r="BD932">
            <v>23.6</v>
          </cell>
          <cell r="BE932">
            <v>23.6</v>
          </cell>
          <cell r="BF932">
            <v>23.89</v>
          </cell>
          <cell r="BG932">
            <v>24.18</v>
          </cell>
          <cell r="BH932">
            <v>22.26</v>
          </cell>
          <cell r="BI932">
            <v>23.75</v>
          </cell>
          <cell r="BJ932">
            <v>23.75</v>
          </cell>
          <cell r="BK932">
            <v>23.89</v>
          </cell>
          <cell r="BL932">
            <v>24.48</v>
          </cell>
          <cell r="BN932" t="str">
            <v>13154-0</v>
          </cell>
          <cell r="BO932" t="str">
            <v>13154-0</v>
          </cell>
          <cell r="BR932">
            <v>14.17</v>
          </cell>
          <cell r="BS932">
            <v>14.17</v>
          </cell>
          <cell r="BU932">
            <v>17.28</v>
          </cell>
          <cell r="BV932">
            <v>17.28</v>
          </cell>
          <cell r="BW932">
            <v>0</v>
          </cell>
          <cell r="BX932">
            <v>0</v>
          </cell>
          <cell r="CA932">
            <v>0</v>
          </cell>
          <cell r="CB932">
            <v>17.28</v>
          </cell>
          <cell r="CC932">
            <v>17.2799972352</v>
          </cell>
          <cell r="CD932">
            <v>-2.7648000013869023E-6</v>
          </cell>
          <cell r="CE932" t="e">
            <v>#N/A</v>
          </cell>
          <cell r="CG932" t="str">
            <v>Monitorado CMED</v>
          </cell>
          <cell r="CI932" t="str">
            <v>Medicamento</v>
          </cell>
          <cell r="CJ932" t="e">
            <v>#N/A</v>
          </cell>
          <cell r="CK932">
            <v>326.08999999999997</v>
          </cell>
        </row>
        <row r="933">
          <cell r="K933" t="str">
            <v>12449-0</v>
          </cell>
          <cell r="L933" t="str">
            <v>NIT DE MICONAZOL 20MG/ML LOCAO FR 1X30ML</v>
          </cell>
          <cell r="M933">
            <v>1558401400017</v>
          </cell>
          <cell r="N933">
            <v>11.2</v>
          </cell>
          <cell r="O933">
            <v>0</v>
          </cell>
          <cell r="P933">
            <v>9.6199999999999992</v>
          </cell>
          <cell r="Q933">
            <v>11.05</v>
          </cell>
          <cell r="R933">
            <v>11.2</v>
          </cell>
          <cell r="S933">
            <v>11.36</v>
          </cell>
          <cell r="T933">
            <v>10.33</v>
          </cell>
          <cell r="U933">
            <v>11.12</v>
          </cell>
          <cell r="V933">
            <v>9.68</v>
          </cell>
          <cell r="W933">
            <v>9.73</v>
          </cell>
          <cell r="X933">
            <v>11.53</v>
          </cell>
          <cell r="Y933">
            <v>0</v>
          </cell>
          <cell r="Z933">
            <v>13.3</v>
          </cell>
          <cell r="AA933">
            <v>14.73</v>
          </cell>
          <cell r="AB933">
            <v>14.92</v>
          </cell>
          <cell r="AC933">
            <v>15.13</v>
          </cell>
          <cell r="AD933">
            <v>13.8</v>
          </cell>
          <cell r="AE933">
            <v>14.82</v>
          </cell>
          <cell r="AF933">
            <v>13.38</v>
          </cell>
          <cell r="AG933">
            <v>13.45</v>
          </cell>
          <cell r="AH933">
            <v>15.35</v>
          </cell>
          <cell r="AI933">
            <v>0</v>
          </cell>
          <cell r="AJ933" t="str">
            <v>negativa</v>
          </cell>
          <cell r="AK933" t="str">
            <v>Negativa</v>
          </cell>
          <cell r="AL933" t="str">
            <v>12449-0</v>
          </cell>
          <cell r="AM933" t="str">
            <v>Não consta</v>
          </cell>
          <cell r="AN933" t="str">
            <v>não consta</v>
          </cell>
          <cell r="AO933" t="str">
            <v>12449-0</v>
          </cell>
          <cell r="AP933">
            <v>0</v>
          </cell>
          <cell r="AQ933" t="str">
            <v>NA</v>
          </cell>
          <cell r="AR933">
            <v>0</v>
          </cell>
          <cell r="AS933">
            <v>0</v>
          </cell>
          <cell r="AT933">
            <v>9.6199999999999992</v>
          </cell>
          <cell r="AU933">
            <v>11.05</v>
          </cell>
          <cell r="AV933">
            <v>11.2</v>
          </cell>
          <cell r="AW933">
            <v>11.36</v>
          </cell>
          <cell r="AX933">
            <v>10.33</v>
          </cell>
          <cell r="AY933">
            <v>11.12</v>
          </cell>
          <cell r="AZ933">
            <v>9.68</v>
          </cell>
          <cell r="BA933">
            <v>9.73</v>
          </cell>
          <cell r="BB933">
            <v>11.53</v>
          </cell>
          <cell r="BC933">
            <v>0</v>
          </cell>
          <cell r="BD933">
            <v>13.3</v>
          </cell>
          <cell r="BE933">
            <v>14.73</v>
          </cell>
          <cell r="BF933">
            <v>14.92</v>
          </cell>
          <cell r="BG933">
            <v>15.13</v>
          </cell>
          <cell r="BH933">
            <v>13.8</v>
          </cell>
          <cell r="BI933">
            <v>14.82</v>
          </cell>
          <cell r="BJ933">
            <v>13.38</v>
          </cell>
          <cell r="BK933">
            <v>13.45</v>
          </cell>
          <cell r="BL933">
            <v>15.35</v>
          </cell>
          <cell r="BN933" t="str">
            <v>12449-0</v>
          </cell>
          <cell r="BO933" t="str">
            <v>12449-0</v>
          </cell>
          <cell r="BR933">
            <v>8.94</v>
          </cell>
          <cell r="BS933">
            <v>8.94</v>
          </cell>
          <cell r="BU933">
            <v>10.65</v>
          </cell>
          <cell r="BV933">
            <v>11.2</v>
          </cell>
          <cell r="BW933">
            <v>5.1643192488262768E-2</v>
          </cell>
          <cell r="BX933">
            <v>5.1643192488262768E-2</v>
          </cell>
          <cell r="CA933">
            <v>0</v>
          </cell>
          <cell r="CB933">
            <v>11.2</v>
          </cell>
          <cell r="CC933">
            <v>11.2000013614048</v>
          </cell>
          <cell r="CD933">
            <v>1.3614048004484403E-6</v>
          </cell>
          <cell r="CE933" t="e">
            <v>#N/A</v>
          </cell>
          <cell r="CG933" t="str">
            <v>MIP</v>
          </cell>
          <cell r="CI933" t="str">
            <v>Medicamento</v>
          </cell>
          <cell r="CJ933" t="e">
            <v>#N/A</v>
          </cell>
          <cell r="CK933">
            <v>198.01</v>
          </cell>
        </row>
        <row r="934">
          <cell r="K934" t="str">
            <v>12442-0</v>
          </cell>
          <cell r="L934" t="str">
            <v>NIT ISOCONAZOL 10MG/G CR BG ALUM 1X40G</v>
          </cell>
          <cell r="M934">
            <v>1558403170019</v>
          </cell>
          <cell r="N934">
            <v>30.06</v>
          </cell>
          <cell r="O934">
            <v>5.21E-2</v>
          </cell>
          <cell r="P934">
            <v>27.15</v>
          </cell>
          <cell r="Q934">
            <v>31.19</v>
          </cell>
          <cell r="R934">
            <v>31.63</v>
          </cell>
          <cell r="S934">
            <v>32.08</v>
          </cell>
          <cell r="T934">
            <v>29.17</v>
          </cell>
          <cell r="U934">
            <v>31.41</v>
          </cell>
          <cell r="V934">
            <v>27.32</v>
          </cell>
          <cell r="W934">
            <v>27.48</v>
          </cell>
          <cell r="X934">
            <v>32.54</v>
          </cell>
          <cell r="Y934">
            <v>0</v>
          </cell>
          <cell r="Z934">
            <v>37.53</v>
          </cell>
          <cell r="AA934">
            <v>41.57</v>
          </cell>
          <cell r="AB934">
            <v>42.14</v>
          </cell>
          <cell r="AC934">
            <v>42.72</v>
          </cell>
          <cell r="AD934">
            <v>38.96</v>
          </cell>
          <cell r="AE934">
            <v>41.86</v>
          </cell>
          <cell r="AF934">
            <v>37.770000000000003</v>
          </cell>
          <cell r="AG934">
            <v>37.99</v>
          </cell>
          <cell r="AH934">
            <v>43.31</v>
          </cell>
          <cell r="AI934">
            <v>0</v>
          </cell>
          <cell r="AJ934" t="str">
            <v>negativa</v>
          </cell>
          <cell r="AK934" t="str">
            <v>Negativa</v>
          </cell>
          <cell r="AL934" t="str">
            <v>12442-0</v>
          </cell>
          <cell r="AM934" t="str">
            <v>Não consta</v>
          </cell>
          <cell r="AN934" t="str">
            <v>não consta</v>
          </cell>
          <cell r="AO934" t="str">
            <v>12442-0</v>
          </cell>
          <cell r="AP934">
            <v>0</v>
          </cell>
          <cell r="AQ934" t="str">
            <v>NA</v>
          </cell>
          <cell r="AR934">
            <v>0</v>
          </cell>
          <cell r="AS934">
            <v>0</v>
          </cell>
          <cell r="AT934">
            <v>27.15</v>
          </cell>
          <cell r="AU934">
            <v>31.19</v>
          </cell>
          <cell r="AV934">
            <v>31.63</v>
          </cell>
          <cell r="AW934">
            <v>32.08</v>
          </cell>
          <cell r="AX934">
            <v>29.17</v>
          </cell>
          <cell r="AY934">
            <v>31.41</v>
          </cell>
          <cell r="AZ934">
            <v>27.32</v>
          </cell>
          <cell r="BA934">
            <v>27.48</v>
          </cell>
          <cell r="BB934">
            <v>32.54</v>
          </cell>
          <cell r="BC934">
            <v>0</v>
          </cell>
          <cell r="BD934">
            <v>37.53</v>
          </cell>
          <cell r="BE934">
            <v>41.57</v>
          </cell>
          <cell r="BF934">
            <v>42.14</v>
          </cell>
          <cell r="BG934">
            <v>42.72</v>
          </cell>
          <cell r="BH934">
            <v>38.96</v>
          </cell>
          <cell r="BI934">
            <v>41.86</v>
          </cell>
          <cell r="BJ934">
            <v>37.770000000000003</v>
          </cell>
          <cell r="BK934">
            <v>37.99</v>
          </cell>
          <cell r="BL934">
            <v>43.31</v>
          </cell>
          <cell r="BN934" t="str">
            <v>12442-0</v>
          </cell>
          <cell r="BO934" t="str">
            <v>12442-0</v>
          </cell>
          <cell r="BR934">
            <v>23.99</v>
          </cell>
          <cell r="BS934">
            <v>25.24</v>
          </cell>
          <cell r="BU934">
            <v>30.06</v>
          </cell>
          <cell r="BV934">
            <v>31.63</v>
          </cell>
          <cell r="BW934">
            <v>5.2228875582168932E-2</v>
          </cell>
          <cell r="BX934">
            <v>1.2887558216893163E-4</v>
          </cell>
          <cell r="CA934">
            <v>0</v>
          </cell>
          <cell r="CB934">
            <v>31.63</v>
          </cell>
          <cell r="CC934">
            <v>31.63000384475302</v>
          </cell>
          <cell r="CD934">
            <v>3.8447530208429725E-6</v>
          </cell>
          <cell r="CE934" t="e">
            <v>#N/A</v>
          </cell>
          <cell r="CG934" t="str">
            <v>Monitorado CMED</v>
          </cell>
          <cell r="CI934" t="str">
            <v>Medicamento</v>
          </cell>
          <cell r="CJ934" t="e">
            <v>#N/A</v>
          </cell>
          <cell r="CK934">
            <v>559.01999999999987</v>
          </cell>
        </row>
        <row r="935">
          <cell r="K935" t="str">
            <v>12489-0</v>
          </cell>
          <cell r="L935" t="str">
            <v>NITRATO DE MICONAZOL  20MG/G CR BG 1X28G</v>
          </cell>
          <cell r="M935">
            <v>1558401500011</v>
          </cell>
          <cell r="N935">
            <v>12.07</v>
          </cell>
          <cell r="O935">
            <v>0</v>
          </cell>
          <cell r="P935">
            <v>10.36</v>
          </cell>
          <cell r="Q935">
            <v>11.9</v>
          </cell>
          <cell r="R935">
            <v>12.07</v>
          </cell>
          <cell r="S935">
            <v>12.24</v>
          </cell>
          <cell r="T935">
            <v>11.13</v>
          </cell>
          <cell r="U935">
            <v>11.98</v>
          </cell>
          <cell r="V935">
            <v>10.42</v>
          </cell>
          <cell r="W935">
            <v>10.49</v>
          </cell>
          <cell r="X935">
            <v>12.42</v>
          </cell>
          <cell r="Y935">
            <v>0</v>
          </cell>
          <cell r="Z935">
            <v>14.32</v>
          </cell>
          <cell r="AA935">
            <v>15.86</v>
          </cell>
          <cell r="AB935">
            <v>16.079999999999998</v>
          </cell>
          <cell r="AC935">
            <v>16.3</v>
          </cell>
          <cell r="AD935">
            <v>14.87</v>
          </cell>
          <cell r="AE935">
            <v>15.96</v>
          </cell>
          <cell r="AF935">
            <v>14.41</v>
          </cell>
          <cell r="AG935">
            <v>14.5</v>
          </cell>
          <cell r="AH935">
            <v>16.53</v>
          </cell>
          <cell r="AI935">
            <v>0</v>
          </cell>
          <cell r="AJ935" t="str">
            <v>negativa</v>
          </cell>
          <cell r="AK935" t="str">
            <v>Negativa</v>
          </cell>
          <cell r="AL935" t="str">
            <v>12489-0</v>
          </cell>
          <cell r="AM935" t="str">
            <v>Não consta</v>
          </cell>
          <cell r="AN935" t="str">
            <v>não consta</v>
          </cell>
          <cell r="AO935" t="str">
            <v>12489-0</v>
          </cell>
          <cell r="AP935">
            <v>0</v>
          </cell>
          <cell r="AQ935" t="str">
            <v>NA</v>
          </cell>
          <cell r="AR935">
            <v>0</v>
          </cell>
          <cell r="AS935">
            <v>0</v>
          </cell>
          <cell r="AT935">
            <v>10.36</v>
          </cell>
          <cell r="AU935">
            <v>11.9</v>
          </cell>
          <cell r="AV935">
            <v>12.07</v>
          </cell>
          <cell r="AW935">
            <v>12.24</v>
          </cell>
          <cell r="AX935">
            <v>11.13</v>
          </cell>
          <cell r="AY935">
            <v>11.98</v>
          </cell>
          <cell r="AZ935">
            <v>10.42</v>
          </cell>
          <cell r="BA935">
            <v>10.49</v>
          </cell>
          <cell r="BB935">
            <v>12.42</v>
          </cell>
          <cell r="BC935">
            <v>0</v>
          </cell>
          <cell r="BD935">
            <v>14.32</v>
          </cell>
          <cell r="BE935">
            <v>15.86</v>
          </cell>
          <cell r="BF935">
            <v>16.079999999999998</v>
          </cell>
          <cell r="BG935">
            <v>16.3</v>
          </cell>
          <cell r="BH935">
            <v>14.87</v>
          </cell>
          <cell r="BI935">
            <v>15.96</v>
          </cell>
          <cell r="BJ935">
            <v>14.41</v>
          </cell>
          <cell r="BK935">
            <v>14.5</v>
          </cell>
          <cell r="BL935">
            <v>16.53</v>
          </cell>
          <cell r="BN935" t="str">
            <v>12489-0</v>
          </cell>
          <cell r="BO935" t="str">
            <v>12489-0</v>
          </cell>
          <cell r="BR935">
            <v>9.6300000000000008</v>
          </cell>
          <cell r="BS935">
            <v>9.6300000000000008</v>
          </cell>
          <cell r="BU935">
            <v>11.47</v>
          </cell>
          <cell r="BV935">
            <v>12.07</v>
          </cell>
          <cell r="BW935">
            <v>5.2310374891020084E-2</v>
          </cell>
          <cell r="BX935">
            <v>5.2310374891020084E-2</v>
          </cell>
          <cell r="CA935">
            <v>0</v>
          </cell>
          <cell r="CB935">
            <v>12.07</v>
          </cell>
          <cell r="CC935">
            <v>12.07000146715678</v>
          </cell>
          <cell r="CD935">
            <v>1.4671567800661478E-6</v>
          </cell>
          <cell r="CE935" t="e">
            <v>#N/A</v>
          </cell>
          <cell r="CG935" t="str">
            <v>MIP</v>
          </cell>
          <cell r="CI935" t="str">
            <v>Medicamento</v>
          </cell>
          <cell r="CJ935" t="e">
            <v>#N/A</v>
          </cell>
          <cell r="CK935">
            <v>213.29999999999998</v>
          </cell>
        </row>
        <row r="936">
          <cell r="K936" t="str">
            <v>12448-0</v>
          </cell>
          <cell r="L936" t="str">
            <v>NITROFURAL 2MG/G POM BG ALUM 1X30G</v>
          </cell>
          <cell r="M936">
            <v>1558401530018</v>
          </cell>
          <cell r="N936">
            <v>6.29</v>
          </cell>
          <cell r="O936">
            <v>5.21E-2</v>
          </cell>
          <cell r="P936">
            <v>5.68</v>
          </cell>
          <cell r="Q936">
            <v>6.52</v>
          </cell>
          <cell r="R936">
            <v>6.62</v>
          </cell>
          <cell r="S936">
            <v>6.71</v>
          </cell>
          <cell r="T936">
            <v>6.1</v>
          </cell>
          <cell r="U936">
            <v>6.57</v>
          </cell>
          <cell r="V936">
            <v>5.71</v>
          </cell>
          <cell r="W936">
            <v>5.75</v>
          </cell>
          <cell r="X936">
            <v>6.81</v>
          </cell>
          <cell r="Y936">
            <v>0</v>
          </cell>
          <cell r="Z936">
            <v>7.85</v>
          </cell>
          <cell r="AA936">
            <v>8.69</v>
          </cell>
          <cell r="AB936">
            <v>8.82</v>
          </cell>
          <cell r="AC936">
            <v>8.94</v>
          </cell>
          <cell r="AD936">
            <v>8.15</v>
          </cell>
          <cell r="AE936">
            <v>8.76</v>
          </cell>
          <cell r="AF936">
            <v>7.89</v>
          </cell>
          <cell r="AG936">
            <v>7.95</v>
          </cell>
          <cell r="AH936">
            <v>9.06</v>
          </cell>
          <cell r="AI936">
            <v>0</v>
          </cell>
          <cell r="AJ936" t="str">
            <v>negativa</v>
          </cell>
          <cell r="AK936" t="str">
            <v>Negativa</v>
          </cell>
          <cell r="AL936" t="str">
            <v>12448-0</v>
          </cell>
          <cell r="AM936" t="str">
            <v>Não consta</v>
          </cell>
          <cell r="AN936" t="str">
            <v>não consta</v>
          </cell>
          <cell r="AO936" t="str">
            <v>12448-0</v>
          </cell>
          <cell r="AP936">
            <v>0</v>
          </cell>
          <cell r="AQ936" t="str">
            <v>NA</v>
          </cell>
          <cell r="AR936">
            <v>0</v>
          </cell>
          <cell r="AS936">
            <v>0</v>
          </cell>
          <cell r="AT936">
            <v>5.68</v>
          </cell>
          <cell r="AU936">
            <v>6.52</v>
          </cell>
          <cell r="AV936">
            <v>6.62</v>
          </cell>
          <cell r="AW936">
            <v>6.71</v>
          </cell>
          <cell r="AX936">
            <v>6.1</v>
          </cell>
          <cell r="AY936">
            <v>6.57</v>
          </cell>
          <cell r="AZ936">
            <v>5.71</v>
          </cell>
          <cell r="BA936">
            <v>5.75</v>
          </cell>
          <cell r="BB936">
            <v>6.81</v>
          </cell>
          <cell r="BC936">
            <v>0</v>
          </cell>
          <cell r="BD936">
            <v>7.85</v>
          </cell>
          <cell r="BE936">
            <v>8.69</v>
          </cell>
          <cell r="BF936">
            <v>8.82</v>
          </cell>
          <cell r="BG936">
            <v>8.94</v>
          </cell>
          <cell r="BH936">
            <v>8.15</v>
          </cell>
          <cell r="BI936">
            <v>8.76</v>
          </cell>
          <cell r="BJ936">
            <v>7.89</v>
          </cell>
          <cell r="BK936">
            <v>7.95</v>
          </cell>
          <cell r="BL936">
            <v>9.06</v>
          </cell>
          <cell r="BN936" t="str">
            <v>12448-0</v>
          </cell>
          <cell r="BO936" t="str">
            <v>12448-0</v>
          </cell>
          <cell r="BR936">
            <v>5.0199999999999996</v>
          </cell>
          <cell r="BS936">
            <v>5.28</v>
          </cell>
          <cell r="BU936">
            <v>6.29</v>
          </cell>
          <cell r="BV936">
            <v>6.62</v>
          </cell>
          <cell r="BW936">
            <v>5.246422893481717E-2</v>
          </cell>
          <cell r="BX936">
            <v>3.6422893481716928E-4</v>
          </cell>
          <cell r="CA936">
            <v>0</v>
          </cell>
          <cell r="CB936">
            <v>6.62</v>
          </cell>
          <cell r="CC936">
            <v>6.6200008046874812</v>
          </cell>
          <cell r="CD936">
            <v>8.0468748109296939E-7</v>
          </cell>
          <cell r="CE936" t="e">
            <v>#N/A</v>
          </cell>
          <cell r="CG936" t="str">
            <v>Monitorado CMED</v>
          </cell>
          <cell r="CI936" t="str">
            <v>Medicamento</v>
          </cell>
          <cell r="CJ936" t="e">
            <v>#N/A</v>
          </cell>
          <cell r="CK936">
            <v>116.93000000000002</v>
          </cell>
        </row>
        <row r="937">
          <cell r="K937" t="str">
            <v>12519-0</v>
          </cell>
          <cell r="L937" t="str">
            <v>NORFLOXACINO 400MG COMP REV CT BL 1X6</v>
          </cell>
          <cell r="M937">
            <v>1558400640138</v>
          </cell>
          <cell r="N937">
            <v>14.48</v>
          </cell>
          <cell r="O937">
            <v>4.2200000000000001E-2</v>
          </cell>
          <cell r="P937">
            <v>14.9</v>
          </cell>
          <cell r="Q937">
            <v>14.9</v>
          </cell>
          <cell r="R937">
            <v>15.09</v>
          </cell>
          <cell r="S937">
            <v>15.27</v>
          </cell>
          <cell r="T937">
            <v>14.06</v>
          </cell>
          <cell r="U937">
            <v>14.99</v>
          </cell>
          <cell r="V937">
            <v>14.99</v>
          </cell>
          <cell r="W937">
            <v>15.09</v>
          </cell>
          <cell r="X937">
            <v>15.46</v>
          </cell>
          <cell r="Y937">
            <v>0</v>
          </cell>
          <cell r="Z937">
            <v>20.6</v>
          </cell>
          <cell r="AA937">
            <v>20.6</v>
          </cell>
          <cell r="AB937">
            <v>20.86</v>
          </cell>
          <cell r="AC937">
            <v>21.11</v>
          </cell>
          <cell r="AD937">
            <v>19.440000000000001</v>
          </cell>
          <cell r="AE937">
            <v>20.72</v>
          </cell>
          <cell r="AF937">
            <v>20.72</v>
          </cell>
          <cell r="AG937">
            <v>20.86</v>
          </cell>
          <cell r="AH937">
            <v>21.37</v>
          </cell>
          <cell r="AI937">
            <v>0</v>
          </cell>
          <cell r="AJ937" t="str">
            <v>positiva</v>
          </cell>
          <cell r="AK937" t="str">
            <v>positiva</v>
          </cell>
          <cell r="AL937" t="str">
            <v>12519-0</v>
          </cell>
          <cell r="AM937" t="str">
            <v>Não consta</v>
          </cell>
          <cell r="AN937" t="str">
            <v>não consta</v>
          </cell>
          <cell r="AO937" t="str">
            <v>12519-0</v>
          </cell>
          <cell r="AP937">
            <v>0</v>
          </cell>
          <cell r="AQ937" t="str">
            <v>NA</v>
          </cell>
          <cell r="AR937">
            <v>0</v>
          </cell>
          <cell r="AS937">
            <v>0</v>
          </cell>
          <cell r="AT937">
            <v>14.9</v>
          </cell>
          <cell r="AU937">
            <v>14.9</v>
          </cell>
          <cell r="AV937">
            <v>15.09</v>
          </cell>
          <cell r="AW937">
            <v>15.27</v>
          </cell>
          <cell r="AX937">
            <v>14.06</v>
          </cell>
          <cell r="AY937">
            <v>14.99</v>
          </cell>
          <cell r="AZ937">
            <v>14.99</v>
          </cell>
          <cell r="BA937">
            <v>15.09</v>
          </cell>
          <cell r="BB937">
            <v>15.46</v>
          </cell>
          <cell r="BC937">
            <v>0</v>
          </cell>
          <cell r="BD937">
            <v>20.6</v>
          </cell>
          <cell r="BE937">
            <v>20.6</v>
          </cell>
          <cell r="BF937">
            <v>20.86</v>
          </cell>
          <cell r="BG937">
            <v>21.11</v>
          </cell>
          <cell r="BH937">
            <v>19.440000000000001</v>
          </cell>
          <cell r="BI937">
            <v>20.72</v>
          </cell>
          <cell r="BJ937">
            <v>20.72</v>
          </cell>
          <cell r="BK937">
            <v>20.86</v>
          </cell>
          <cell r="BL937">
            <v>21.37</v>
          </cell>
          <cell r="BN937" t="str">
            <v>12519-0</v>
          </cell>
          <cell r="BO937" t="str">
            <v>12519-0</v>
          </cell>
          <cell r="BR937">
            <v>11.87</v>
          </cell>
          <cell r="BS937">
            <v>12.37</v>
          </cell>
          <cell r="BU937">
            <v>14.48</v>
          </cell>
          <cell r="BV937">
            <v>15.09</v>
          </cell>
          <cell r="BW937">
            <v>4.2127071823204298E-2</v>
          </cell>
          <cell r="BX937">
            <v>-7.2928176795702959E-5</v>
          </cell>
          <cell r="CA937">
            <v>0</v>
          </cell>
          <cell r="CB937">
            <v>15.09</v>
          </cell>
          <cell r="CC937">
            <v>15.089997585599999</v>
          </cell>
          <cell r="CD937">
            <v>-2.4144000008163857E-6</v>
          </cell>
          <cell r="CE937" t="e">
            <v>#N/A</v>
          </cell>
          <cell r="CG937" t="str">
            <v>Monitorado CMED</v>
          </cell>
          <cell r="CI937" t="str">
            <v>Medicamento</v>
          </cell>
          <cell r="CJ937" t="e">
            <v>#N/A</v>
          </cell>
          <cell r="CK937">
            <v>284.65000000000009</v>
          </cell>
        </row>
        <row r="938">
          <cell r="K938" t="str">
            <v>12518-0</v>
          </cell>
          <cell r="L938" t="str">
            <v>NORFLOXACINO 400MG COMP REV CT BL 2X7</v>
          </cell>
          <cell r="M938">
            <v>1558400640154</v>
          </cell>
          <cell r="N938">
            <v>33.78</v>
          </cell>
          <cell r="O938">
            <v>4.2200000000000001E-2</v>
          </cell>
          <cell r="P938">
            <v>34.78</v>
          </cell>
          <cell r="Q938">
            <v>34.78</v>
          </cell>
          <cell r="R938">
            <v>35.21</v>
          </cell>
          <cell r="S938">
            <v>35.64</v>
          </cell>
          <cell r="T938">
            <v>32.81</v>
          </cell>
          <cell r="U938">
            <v>34.99</v>
          </cell>
          <cell r="V938">
            <v>34.99</v>
          </cell>
          <cell r="W938">
            <v>35.21</v>
          </cell>
          <cell r="X938">
            <v>36.090000000000003</v>
          </cell>
          <cell r="Y938">
            <v>0</v>
          </cell>
          <cell r="Z938">
            <v>48.08</v>
          </cell>
          <cell r="AA938">
            <v>48.08</v>
          </cell>
          <cell r="AB938">
            <v>48.68</v>
          </cell>
          <cell r="AC938">
            <v>49.27</v>
          </cell>
          <cell r="AD938">
            <v>45.36</v>
          </cell>
          <cell r="AE938">
            <v>48.37</v>
          </cell>
          <cell r="AF938">
            <v>48.37</v>
          </cell>
          <cell r="AG938">
            <v>48.68</v>
          </cell>
          <cell r="AH938">
            <v>49.89</v>
          </cell>
          <cell r="AI938">
            <v>0</v>
          </cell>
          <cell r="AJ938" t="str">
            <v>positiva</v>
          </cell>
          <cell r="AK938" t="str">
            <v>positiva</v>
          </cell>
          <cell r="AL938" t="str">
            <v>12518-0</v>
          </cell>
          <cell r="AM938" t="str">
            <v>Não consta</v>
          </cell>
          <cell r="AN938" t="str">
            <v>não consta</v>
          </cell>
          <cell r="AO938" t="str">
            <v>12518-0</v>
          </cell>
          <cell r="AP938">
            <v>0</v>
          </cell>
          <cell r="AQ938" t="str">
            <v>NA</v>
          </cell>
          <cell r="AR938">
            <v>0</v>
          </cell>
          <cell r="AS938">
            <v>0</v>
          </cell>
          <cell r="AT938">
            <v>34.78</v>
          </cell>
          <cell r="AU938">
            <v>34.78</v>
          </cell>
          <cell r="AV938">
            <v>35.21</v>
          </cell>
          <cell r="AW938">
            <v>35.64</v>
          </cell>
          <cell r="AX938">
            <v>32.81</v>
          </cell>
          <cell r="AY938">
            <v>34.99</v>
          </cell>
          <cell r="AZ938">
            <v>34.99</v>
          </cell>
          <cell r="BA938">
            <v>35.21</v>
          </cell>
          <cell r="BB938">
            <v>36.090000000000003</v>
          </cell>
          <cell r="BC938">
            <v>0</v>
          </cell>
          <cell r="BD938">
            <v>48.08</v>
          </cell>
          <cell r="BE938">
            <v>48.08</v>
          </cell>
          <cell r="BF938">
            <v>48.68</v>
          </cell>
          <cell r="BG938">
            <v>49.27</v>
          </cell>
          <cell r="BH938">
            <v>45.36</v>
          </cell>
          <cell r="BI938">
            <v>48.37</v>
          </cell>
          <cell r="BJ938">
            <v>48.37</v>
          </cell>
          <cell r="BK938">
            <v>48.68</v>
          </cell>
          <cell r="BL938">
            <v>49.89</v>
          </cell>
          <cell r="BN938" t="str">
            <v>12518-0</v>
          </cell>
          <cell r="BO938" t="str">
            <v>12518-0</v>
          </cell>
          <cell r="BR938">
            <v>27.7</v>
          </cell>
          <cell r="BS938">
            <v>28.87</v>
          </cell>
          <cell r="BU938">
            <v>33.78</v>
          </cell>
          <cell r="BV938">
            <v>35.21</v>
          </cell>
          <cell r="BW938">
            <v>4.2332741267021801E-2</v>
          </cell>
          <cell r="BX938">
            <v>1.3274126702179923E-4</v>
          </cell>
          <cell r="CA938">
            <v>0</v>
          </cell>
          <cell r="CB938">
            <v>35.21</v>
          </cell>
          <cell r="CC938">
            <v>35.209994366399997</v>
          </cell>
          <cell r="CD938">
            <v>-5.6336000042733758E-6</v>
          </cell>
          <cell r="CE938" t="e">
            <v>#N/A</v>
          </cell>
          <cell r="CG938" t="str">
            <v>Monitorado CMED</v>
          </cell>
          <cell r="CI938" t="str">
            <v>Medicamento</v>
          </cell>
          <cell r="CJ938" t="e">
            <v>#N/A</v>
          </cell>
          <cell r="CK938">
            <v>664.36999999999989</v>
          </cell>
        </row>
        <row r="939">
          <cell r="K939" t="str">
            <v>15947-0</v>
          </cell>
          <cell r="L939" t="str">
            <v>NUJOL 1X120 ML</v>
          </cell>
          <cell r="M939" t="str">
            <v>NOTIFICAÇÃO SIMPLIFICADA</v>
          </cell>
          <cell r="N939">
            <v>46.58</v>
          </cell>
          <cell r="O939">
            <v>0</v>
          </cell>
          <cell r="P939">
            <v>39.979999999999997</v>
          </cell>
          <cell r="Q939">
            <v>45.93</v>
          </cell>
          <cell r="R939">
            <v>46.58</v>
          </cell>
          <cell r="S939">
            <v>47.24</v>
          </cell>
          <cell r="T939">
            <v>42.95</v>
          </cell>
          <cell r="U939">
            <v>46.25</v>
          </cell>
          <cell r="V939">
            <v>40.229999999999997</v>
          </cell>
          <cell r="W939">
            <v>40.47</v>
          </cell>
          <cell r="X939">
            <v>47.93</v>
          </cell>
          <cell r="Y939">
            <v>0</v>
          </cell>
          <cell r="Z939">
            <v>55.27</v>
          </cell>
          <cell r="AA939">
            <v>61.22</v>
          </cell>
          <cell r="AB939">
            <v>62.06</v>
          </cell>
          <cell r="AC939">
            <v>62.91</v>
          </cell>
          <cell r="AD939">
            <v>57.37</v>
          </cell>
          <cell r="AE939">
            <v>61.63</v>
          </cell>
          <cell r="AF939">
            <v>55.62</v>
          </cell>
          <cell r="AG939">
            <v>55.95</v>
          </cell>
          <cell r="AH939">
            <v>63.8</v>
          </cell>
          <cell r="AI939">
            <v>0</v>
          </cell>
          <cell r="AJ939" t="str">
            <v>negativa</v>
          </cell>
          <cell r="AK939" t="str">
            <v>Negativa</v>
          </cell>
          <cell r="AL939" t="str">
            <v>15947-0</v>
          </cell>
          <cell r="AM939" t="str">
            <v>Não consta</v>
          </cell>
          <cell r="AN939" t="str">
            <v>não consta</v>
          </cell>
          <cell r="AO939" t="str">
            <v>15947-0</v>
          </cell>
          <cell r="AP939">
            <v>0</v>
          </cell>
          <cell r="AQ939" t="str">
            <v>OTC</v>
          </cell>
          <cell r="AR939">
            <v>0</v>
          </cell>
          <cell r="AS939">
            <v>0</v>
          </cell>
          <cell r="AT939">
            <v>39.979999999999997</v>
          </cell>
          <cell r="AU939">
            <v>45.93</v>
          </cell>
          <cell r="AV939">
            <v>46.58</v>
          </cell>
          <cell r="AW939">
            <v>47.24</v>
          </cell>
          <cell r="AX939">
            <v>42.95</v>
          </cell>
          <cell r="AY939">
            <v>46.25</v>
          </cell>
          <cell r="AZ939">
            <v>40.229999999999997</v>
          </cell>
          <cell r="BA939">
            <v>40.47</v>
          </cell>
          <cell r="BB939">
            <v>47.93</v>
          </cell>
          <cell r="BC939">
            <v>0</v>
          </cell>
          <cell r="BD939">
            <v>55.27</v>
          </cell>
          <cell r="BE939">
            <v>61.22</v>
          </cell>
          <cell r="BF939">
            <v>62.06</v>
          </cell>
          <cell r="BG939">
            <v>62.91</v>
          </cell>
          <cell r="BH939">
            <v>57.37</v>
          </cell>
          <cell r="BI939">
            <v>61.63</v>
          </cell>
          <cell r="BJ939">
            <v>55.62</v>
          </cell>
          <cell r="BK939">
            <v>55.95</v>
          </cell>
          <cell r="BL939">
            <v>63.8</v>
          </cell>
          <cell r="BN939" t="str">
            <v>15947-0</v>
          </cell>
          <cell r="BO939" t="str">
            <v>15947-0</v>
          </cell>
          <cell r="BR939">
            <v>37.17</v>
          </cell>
          <cell r="BS939">
            <v>37.17</v>
          </cell>
          <cell r="BU939">
            <v>44.79</v>
          </cell>
          <cell r="BV939">
            <v>46.58</v>
          </cell>
          <cell r="BW939">
            <v>3.99642777405671E-2</v>
          </cell>
          <cell r="BX939">
            <v>3.99642777405671E-2</v>
          </cell>
          <cell r="CA939">
            <v>0</v>
          </cell>
          <cell r="CB939">
            <v>46.58</v>
          </cell>
          <cell r="CC939">
            <v>46.580005661985318</v>
          </cell>
          <cell r="CD939">
            <v>5.6619853197048542E-6</v>
          </cell>
          <cell r="CE939" t="e">
            <v>#N/A</v>
          </cell>
          <cell r="CG939" t="str">
            <v>MIP</v>
          </cell>
          <cell r="CI939" t="str">
            <v>Medicamento</v>
          </cell>
          <cell r="CJ939" t="e">
            <v>#N/A</v>
          </cell>
          <cell r="CK939">
            <v>823.2399999999999</v>
          </cell>
        </row>
        <row r="940">
          <cell r="K940" t="str">
            <v>15948-0</v>
          </cell>
          <cell r="L940" t="str">
            <v>NUJOL 1X200 ML</v>
          </cell>
          <cell r="M940" t="str">
            <v>NOTIFICAÇÃO SIMPLIFICADA</v>
          </cell>
          <cell r="N940">
            <v>61.53</v>
          </cell>
          <cell r="O940">
            <v>0</v>
          </cell>
          <cell r="P940">
            <v>52.82</v>
          </cell>
          <cell r="Q940">
            <v>60.67</v>
          </cell>
          <cell r="R940">
            <v>61.53</v>
          </cell>
          <cell r="S940">
            <v>62.41</v>
          </cell>
          <cell r="T940">
            <v>56.74</v>
          </cell>
          <cell r="U940">
            <v>61.1</v>
          </cell>
          <cell r="V940">
            <v>53.14</v>
          </cell>
          <cell r="W940">
            <v>53.46</v>
          </cell>
          <cell r="X940">
            <v>63.31</v>
          </cell>
          <cell r="Y940">
            <v>0</v>
          </cell>
          <cell r="Z940">
            <v>73.02</v>
          </cell>
          <cell r="AA940">
            <v>80.87</v>
          </cell>
          <cell r="AB940">
            <v>81.98</v>
          </cell>
          <cell r="AC940">
            <v>83.11</v>
          </cell>
          <cell r="AD940">
            <v>75.790000000000006</v>
          </cell>
          <cell r="AE940">
            <v>81.42</v>
          </cell>
          <cell r="AF940">
            <v>73.459999999999994</v>
          </cell>
          <cell r="AG940">
            <v>73.91</v>
          </cell>
          <cell r="AH940">
            <v>84.27</v>
          </cell>
          <cell r="AI940">
            <v>0</v>
          </cell>
          <cell r="AJ940" t="str">
            <v>negativa</v>
          </cell>
          <cell r="AK940" t="str">
            <v>Negativa</v>
          </cell>
          <cell r="AL940" t="str">
            <v>15948-0</v>
          </cell>
          <cell r="AM940" t="str">
            <v>Não consta</v>
          </cell>
          <cell r="AN940" t="str">
            <v>não consta</v>
          </cell>
          <cell r="AO940" t="str">
            <v>15948-0</v>
          </cell>
          <cell r="AP940">
            <v>0</v>
          </cell>
          <cell r="AQ940" t="str">
            <v>OTC</v>
          </cell>
          <cell r="AR940">
            <v>0</v>
          </cell>
          <cell r="AS940">
            <v>0</v>
          </cell>
          <cell r="AT940">
            <v>52.82</v>
          </cell>
          <cell r="AU940">
            <v>60.67</v>
          </cell>
          <cell r="AV940">
            <v>61.53</v>
          </cell>
          <cell r="AW940">
            <v>62.41</v>
          </cell>
          <cell r="AX940">
            <v>56.74</v>
          </cell>
          <cell r="AY940">
            <v>61.1</v>
          </cell>
          <cell r="AZ940">
            <v>53.14</v>
          </cell>
          <cell r="BA940">
            <v>53.46</v>
          </cell>
          <cell r="BB940">
            <v>63.31</v>
          </cell>
          <cell r="BC940">
            <v>0</v>
          </cell>
          <cell r="BD940">
            <v>73.02</v>
          </cell>
          <cell r="BE940">
            <v>80.87</v>
          </cell>
          <cell r="BF940">
            <v>81.98</v>
          </cell>
          <cell r="BG940">
            <v>83.11</v>
          </cell>
          <cell r="BH940">
            <v>75.790000000000006</v>
          </cell>
          <cell r="BI940">
            <v>81.42</v>
          </cell>
          <cell r="BJ940">
            <v>73.459999999999994</v>
          </cell>
          <cell r="BK940">
            <v>73.91</v>
          </cell>
          <cell r="BL940">
            <v>84.27</v>
          </cell>
          <cell r="BN940" t="str">
            <v>15948-0</v>
          </cell>
          <cell r="BO940" t="str">
            <v>15948-0</v>
          </cell>
          <cell r="BR940">
            <v>49.1</v>
          </cell>
          <cell r="BS940">
            <v>49.1</v>
          </cell>
          <cell r="BU940">
            <v>59.16</v>
          </cell>
          <cell r="BV940">
            <v>61.53</v>
          </cell>
          <cell r="BW940">
            <v>4.0060851926977836E-2</v>
          </cell>
          <cell r="BX940">
            <v>4.0060851926977836E-2</v>
          </cell>
          <cell r="CA940">
            <v>0</v>
          </cell>
          <cell r="CB940">
            <v>61.53</v>
          </cell>
          <cell r="CC940">
            <v>61.530007479217623</v>
          </cell>
          <cell r="CD940">
            <v>7.4792176221194495E-6</v>
          </cell>
          <cell r="CE940" t="e">
            <v>#N/A</v>
          </cell>
          <cell r="CG940" t="str">
            <v>MIP</v>
          </cell>
          <cell r="CI940" t="str">
            <v>Medicamento</v>
          </cell>
          <cell r="CJ940" t="e">
            <v>#N/A</v>
          </cell>
          <cell r="CK940">
            <v>1087.49</v>
          </cell>
        </row>
        <row r="941">
          <cell r="K941" t="str">
            <v>12515-0</v>
          </cell>
          <cell r="L941" t="str">
            <v>OFLOXACINO 3MG/ML SOL OFT FR 1X5ML</v>
          </cell>
          <cell r="M941">
            <v>1558403120011</v>
          </cell>
          <cell r="N941">
            <v>17.04</v>
          </cell>
          <cell r="O941">
            <v>0</v>
          </cell>
          <cell r="P941">
            <v>16.829999999999998</v>
          </cell>
          <cell r="Q941">
            <v>16.829999999999998</v>
          </cell>
          <cell r="R941">
            <v>17.04</v>
          </cell>
          <cell r="S941">
            <v>17.25</v>
          </cell>
          <cell r="T941">
            <v>15.88</v>
          </cell>
          <cell r="U941">
            <v>16.93</v>
          </cell>
          <cell r="V941">
            <v>16.93</v>
          </cell>
          <cell r="W941">
            <v>17.04</v>
          </cell>
          <cell r="X941">
            <v>17.46</v>
          </cell>
          <cell r="Y941">
            <v>0</v>
          </cell>
          <cell r="Z941">
            <v>23.27</v>
          </cell>
          <cell r="AA941">
            <v>23.27</v>
          </cell>
          <cell r="AB941">
            <v>23.56</v>
          </cell>
          <cell r="AC941">
            <v>23.85</v>
          </cell>
          <cell r="AD941">
            <v>21.95</v>
          </cell>
          <cell r="AE941">
            <v>23.4</v>
          </cell>
          <cell r="AF941">
            <v>23.4</v>
          </cell>
          <cell r="AG941">
            <v>23.56</v>
          </cell>
          <cell r="AH941">
            <v>24.14</v>
          </cell>
          <cell r="AI941">
            <v>0</v>
          </cell>
          <cell r="AJ941" t="str">
            <v>positiva</v>
          </cell>
          <cell r="AK941" t="str">
            <v>positiva</v>
          </cell>
          <cell r="AL941" t="str">
            <v>12515-0</v>
          </cell>
          <cell r="AM941" t="str">
            <v>Não consta</v>
          </cell>
          <cell r="AN941" t="str">
            <v>não consta</v>
          </cell>
          <cell r="AO941" t="str">
            <v>12515-0</v>
          </cell>
          <cell r="AP941">
            <v>0</v>
          </cell>
          <cell r="AQ941" t="str">
            <v>NA</v>
          </cell>
          <cell r="AR941">
            <v>0</v>
          </cell>
          <cell r="AS941">
            <v>0</v>
          </cell>
          <cell r="AT941">
            <v>16.829999999999998</v>
          </cell>
          <cell r="AU941">
            <v>16.829999999999998</v>
          </cell>
          <cell r="AV941">
            <v>17.04</v>
          </cell>
          <cell r="AW941">
            <v>17.25</v>
          </cell>
          <cell r="AX941">
            <v>15.88</v>
          </cell>
          <cell r="AY941">
            <v>16.93</v>
          </cell>
          <cell r="AZ941">
            <v>16.93</v>
          </cell>
          <cell r="BA941">
            <v>17.04</v>
          </cell>
          <cell r="BB941">
            <v>17.46</v>
          </cell>
          <cell r="BC941">
            <v>0</v>
          </cell>
          <cell r="BD941">
            <v>23.27</v>
          </cell>
          <cell r="BE941">
            <v>23.27</v>
          </cell>
          <cell r="BF941">
            <v>23.56</v>
          </cell>
          <cell r="BG941">
            <v>23.85</v>
          </cell>
          <cell r="BH941">
            <v>21.95</v>
          </cell>
          <cell r="BI941">
            <v>23.4</v>
          </cell>
          <cell r="BJ941">
            <v>23.4</v>
          </cell>
          <cell r="BK941">
            <v>23.56</v>
          </cell>
          <cell r="BL941">
            <v>24.14</v>
          </cell>
          <cell r="BN941" t="str">
            <v>12515-0</v>
          </cell>
          <cell r="BO941" t="str">
            <v>12515-0</v>
          </cell>
          <cell r="BR941">
            <v>13.97</v>
          </cell>
          <cell r="BS941">
            <v>13.97</v>
          </cell>
          <cell r="BU941">
            <v>17.04</v>
          </cell>
          <cell r="BV941">
            <v>17.04</v>
          </cell>
          <cell r="BW941">
            <v>0</v>
          </cell>
          <cell r="BX941">
            <v>0</v>
          </cell>
          <cell r="CA941">
            <v>0</v>
          </cell>
          <cell r="CB941">
            <v>17.04</v>
          </cell>
          <cell r="CC941">
            <v>17.039997273599997</v>
          </cell>
          <cell r="CD941">
            <v>-2.7264000017623857E-6</v>
          </cell>
          <cell r="CE941" t="e">
            <v>#N/A</v>
          </cell>
          <cell r="CG941" t="str">
            <v>Monitorado CMED</v>
          </cell>
          <cell r="CI941" t="str">
            <v>Medicamento</v>
          </cell>
          <cell r="CJ941" t="e">
            <v>#N/A</v>
          </cell>
          <cell r="CK941">
            <v>321.48999999999995</v>
          </cell>
        </row>
        <row r="942">
          <cell r="K942" t="str">
            <v>18300-0</v>
          </cell>
          <cell r="L942" t="str">
            <v>OMEPRAZOL 10MG CAP CT BL 1X14</v>
          </cell>
          <cell r="M942">
            <v>1558404190064</v>
          </cell>
          <cell r="N942">
            <v>13.87</v>
          </cell>
          <cell r="O942">
            <v>5.21E-2</v>
          </cell>
          <cell r="P942">
            <v>14.41</v>
          </cell>
          <cell r="Q942">
            <v>14.41</v>
          </cell>
          <cell r="R942">
            <v>14.59</v>
          </cell>
          <cell r="S942">
            <v>14.77</v>
          </cell>
          <cell r="T942">
            <v>13.59</v>
          </cell>
          <cell r="U942">
            <v>14.5</v>
          </cell>
          <cell r="V942">
            <v>14.5</v>
          </cell>
          <cell r="W942">
            <v>14.59</v>
          </cell>
          <cell r="X942">
            <v>14.95</v>
          </cell>
          <cell r="Y942">
            <v>0</v>
          </cell>
          <cell r="Z942">
            <v>19.920000000000002</v>
          </cell>
          <cell r="AA942">
            <v>19.920000000000002</v>
          </cell>
          <cell r="AB942">
            <v>20.170000000000002</v>
          </cell>
          <cell r="AC942">
            <v>20.420000000000002</v>
          </cell>
          <cell r="AD942">
            <v>18.79</v>
          </cell>
          <cell r="AE942">
            <v>20.05</v>
          </cell>
          <cell r="AF942">
            <v>20.05</v>
          </cell>
          <cell r="AG942">
            <v>20.170000000000002</v>
          </cell>
          <cell r="AH942">
            <v>20.67</v>
          </cell>
          <cell r="AI942">
            <v>0</v>
          </cell>
          <cell r="AJ942" t="str">
            <v>positiva</v>
          </cell>
          <cell r="AK942" t="str">
            <v>Positiva</v>
          </cell>
          <cell r="AL942" t="str">
            <v>18300-0</v>
          </cell>
          <cell r="AM942" t="str">
            <v>Não consta</v>
          </cell>
          <cell r="AN942" t="str">
            <v>não consta</v>
          </cell>
          <cell r="AO942" t="str">
            <v>18300-0</v>
          </cell>
          <cell r="AP942">
            <v>0</v>
          </cell>
          <cell r="AQ942" t="str">
            <v>NA</v>
          </cell>
          <cell r="AR942">
            <v>0</v>
          </cell>
          <cell r="AS942">
            <v>0</v>
          </cell>
          <cell r="AT942">
            <v>14.41</v>
          </cell>
          <cell r="AU942">
            <v>14.41</v>
          </cell>
          <cell r="AV942">
            <v>14.59</v>
          </cell>
          <cell r="AW942">
            <v>14.77</v>
          </cell>
          <cell r="AX942">
            <v>13.59</v>
          </cell>
          <cell r="AY942">
            <v>14.5</v>
          </cell>
          <cell r="AZ942">
            <v>14.5</v>
          </cell>
          <cell r="BA942">
            <v>14.59</v>
          </cell>
          <cell r="BB942">
            <v>14.95</v>
          </cell>
          <cell r="BC942">
            <v>0</v>
          </cell>
          <cell r="BD942">
            <v>19.920000000000002</v>
          </cell>
          <cell r="BE942">
            <v>19.920000000000002</v>
          </cell>
          <cell r="BF942">
            <v>20.170000000000002</v>
          </cell>
          <cell r="BG942">
            <v>20.420000000000002</v>
          </cell>
          <cell r="BH942">
            <v>18.79</v>
          </cell>
          <cell r="BI942">
            <v>20.05</v>
          </cell>
          <cell r="BJ942">
            <v>20.05</v>
          </cell>
          <cell r="BK942">
            <v>20.170000000000002</v>
          </cell>
          <cell r="BL942">
            <v>20.67</v>
          </cell>
          <cell r="BN942" t="str">
            <v>18300-0</v>
          </cell>
          <cell r="BO942" t="str">
            <v>18300-0</v>
          </cell>
          <cell r="BR942">
            <v>11.37</v>
          </cell>
          <cell r="BS942">
            <v>11.96</v>
          </cell>
          <cell r="BU942">
            <v>13.86</v>
          </cell>
          <cell r="BV942">
            <v>14.59</v>
          </cell>
          <cell r="BW942">
            <v>5.2669552669552644E-2</v>
          </cell>
          <cell r="BX942">
            <v>5.6955266955264344E-4</v>
          </cell>
          <cell r="CA942">
            <v>0</v>
          </cell>
          <cell r="CB942">
            <v>14.59</v>
          </cell>
          <cell r="CC942">
            <v>14.589997665599999</v>
          </cell>
          <cell r="CD942">
            <v>-2.3344000013025834E-6</v>
          </cell>
          <cell r="CE942" t="e">
            <v>#N/A</v>
          </cell>
          <cell r="CG942" t="str">
            <v>Monitorado CMED</v>
          </cell>
          <cell r="CI942" t="str">
            <v>Medicamento</v>
          </cell>
          <cell r="CJ942" t="e">
            <v>#N/A</v>
          </cell>
          <cell r="CK942">
            <v>275.28000000000009</v>
          </cell>
        </row>
        <row r="943">
          <cell r="K943" t="str">
            <v>18301-0</v>
          </cell>
          <cell r="L943" t="str">
            <v>OMEPRAZOL 20MG CAP CT BL 1X14</v>
          </cell>
          <cell r="M943">
            <v>1558404190145</v>
          </cell>
          <cell r="N943">
            <v>16.73</v>
          </cell>
          <cell r="O943">
            <v>5.21E-2</v>
          </cell>
          <cell r="P943">
            <v>17.39</v>
          </cell>
          <cell r="Q943">
            <v>17.39</v>
          </cell>
          <cell r="R943">
            <v>17.600000000000001</v>
          </cell>
          <cell r="S943">
            <v>17.809999999999999</v>
          </cell>
          <cell r="T943">
            <v>16.399999999999999</v>
          </cell>
          <cell r="U943">
            <v>17.489999999999998</v>
          </cell>
          <cell r="V943">
            <v>17.489999999999998</v>
          </cell>
          <cell r="W943">
            <v>17.600000000000001</v>
          </cell>
          <cell r="X943">
            <v>18.04</v>
          </cell>
          <cell r="Y943">
            <v>0</v>
          </cell>
          <cell r="Z943">
            <v>24.04</v>
          </cell>
          <cell r="AA943">
            <v>24.04</v>
          </cell>
          <cell r="AB943">
            <v>24.33</v>
          </cell>
          <cell r="AC943">
            <v>24.62</v>
          </cell>
          <cell r="AD943">
            <v>22.67</v>
          </cell>
          <cell r="AE943">
            <v>24.18</v>
          </cell>
          <cell r="AF943">
            <v>24.18</v>
          </cell>
          <cell r="AG943">
            <v>24.33</v>
          </cell>
          <cell r="AH943">
            <v>24.94</v>
          </cell>
          <cell r="AI943">
            <v>0</v>
          </cell>
          <cell r="AJ943" t="str">
            <v>positiva</v>
          </cell>
          <cell r="AK943" t="str">
            <v>Positiva</v>
          </cell>
          <cell r="AL943" t="str">
            <v>18301-0</v>
          </cell>
          <cell r="AM943" t="str">
            <v>Não consta</v>
          </cell>
          <cell r="AN943" t="str">
            <v>não consta</v>
          </cell>
          <cell r="AO943" t="str">
            <v>18301-0</v>
          </cell>
          <cell r="AP943">
            <v>0</v>
          </cell>
          <cell r="AQ943" t="str">
            <v>NA</v>
          </cell>
          <cell r="AR943">
            <v>0</v>
          </cell>
          <cell r="AS943">
            <v>0</v>
          </cell>
          <cell r="AT943">
            <v>17.39</v>
          </cell>
          <cell r="AU943">
            <v>17.39</v>
          </cell>
          <cell r="AV943">
            <v>17.600000000000001</v>
          </cell>
          <cell r="AW943">
            <v>17.809999999999999</v>
          </cell>
          <cell r="AX943">
            <v>16.399999999999999</v>
          </cell>
          <cell r="AY943">
            <v>17.489999999999998</v>
          </cell>
          <cell r="AZ943">
            <v>17.489999999999998</v>
          </cell>
          <cell r="BA943">
            <v>17.600000000000001</v>
          </cell>
          <cell r="BB943">
            <v>18.04</v>
          </cell>
          <cell r="BC943">
            <v>0</v>
          </cell>
          <cell r="BD943">
            <v>24.04</v>
          </cell>
          <cell r="BE943">
            <v>24.04</v>
          </cell>
          <cell r="BF943">
            <v>24.33</v>
          </cell>
          <cell r="BG943">
            <v>24.62</v>
          </cell>
          <cell r="BH943">
            <v>22.67</v>
          </cell>
          <cell r="BI943">
            <v>24.18</v>
          </cell>
          <cell r="BJ943">
            <v>24.18</v>
          </cell>
          <cell r="BK943">
            <v>24.33</v>
          </cell>
          <cell r="BL943">
            <v>24.94</v>
          </cell>
          <cell r="BN943" t="str">
            <v>18301-0</v>
          </cell>
          <cell r="BO943" t="str">
            <v>18301-0</v>
          </cell>
          <cell r="BR943">
            <v>13.72</v>
          </cell>
          <cell r="BS943">
            <v>14.43</v>
          </cell>
          <cell r="BU943">
            <v>16.73</v>
          </cell>
          <cell r="BV943">
            <v>17.600000000000001</v>
          </cell>
          <cell r="BW943">
            <v>5.2002390914524854E-2</v>
          </cell>
          <cell r="BX943">
            <v>-9.7609085475146296E-5</v>
          </cell>
          <cell r="CA943">
            <v>0</v>
          </cell>
          <cell r="CB943">
            <v>17.600000000000001</v>
          </cell>
          <cell r="CC943">
            <v>17.599997183999999</v>
          </cell>
          <cell r="CD943">
            <v>-2.8160000020704956E-6</v>
          </cell>
          <cell r="CE943" t="e">
            <v>#N/A</v>
          </cell>
          <cell r="CG943" t="str">
            <v>Monitorado CMED</v>
          </cell>
          <cell r="CI943" t="str">
            <v>Medicamento</v>
          </cell>
          <cell r="CJ943" t="e">
            <v>#N/A</v>
          </cell>
          <cell r="CK943">
            <v>332.10999999999996</v>
          </cell>
        </row>
        <row r="944">
          <cell r="K944" t="str">
            <v>18302-0</v>
          </cell>
          <cell r="L944" t="str">
            <v>OMEPRAZOL 20MG CAP CT BL 2X14</v>
          </cell>
          <cell r="M944">
            <v>1558404190153</v>
          </cell>
          <cell r="N944">
            <v>25.48</v>
          </cell>
          <cell r="O944">
            <v>5.21E-2</v>
          </cell>
          <cell r="P944">
            <v>26.48</v>
          </cell>
          <cell r="Q944">
            <v>26.48</v>
          </cell>
          <cell r="R944">
            <v>26.8</v>
          </cell>
          <cell r="S944">
            <v>27.14</v>
          </cell>
          <cell r="T944">
            <v>24.98</v>
          </cell>
          <cell r="U944">
            <v>26.64</v>
          </cell>
          <cell r="V944">
            <v>26.64</v>
          </cell>
          <cell r="W944">
            <v>26.8</v>
          </cell>
          <cell r="X944">
            <v>27.48</v>
          </cell>
          <cell r="Y944">
            <v>0</v>
          </cell>
          <cell r="Z944">
            <v>36.61</v>
          </cell>
          <cell r="AA944">
            <v>36.61</v>
          </cell>
          <cell r="AB944">
            <v>37.049999999999997</v>
          </cell>
          <cell r="AC944">
            <v>37.520000000000003</v>
          </cell>
          <cell r="AD944">
            <v>34.53</v>
          </cell>
          <cell r="AE944">
            <v>36.83</v>
          </cell>
          <cell r="AF944">
            <v>36.83</v>
          </cell>
          <cell r="AG944">
            <v>37.049999999999997</v>
          </cell>
          <cell r="AH944">
            <v>37.99</v>
          </cell>
          <cell r="AI944">
            <v>0</v>
          </cell>
          <cell r="AJ944" t="str">
            <v>positiva</v>
          </cell>
          <cell r="AK944" t="str">
            <v>Positiva</v>
          </cell>
          <cell r="AL944" t="str">
            <v>18302-0</v>
          </cell>
          <cell r="AM944" t="str">
            <v>Não consta</v>
          </cell>
          <cell r="AN944" t="str">
            <v>não consta</v>
          </cell>
          <cell r="AO944" t="str">
            <v>18302-0</v>
          </cell>
          <cell r="AP944">
            <v>0</v>
          </cell>
          <cell r="AQ944" t="str">
            <v>NA</v>
          </cell>
          <cell r="AR944">
            <v>0</v>
          </cell>
          <cell r="AS944">
            <v>0</v>
          </cell>
          <cell r="AT944">
            <v>26.48</v>
          </cell>
          <cell r="AU944">
            <v>26.48</v>
          </cell>
          <cell r="AV944">
            <v>26.8</v>
          </cell>
          <cell r="AW944">
            <v>27.14</v>
          </cell>
          <cell r="AX944">
            <v>24.98</v>
          </cell>
          <cell r="AY944">
            <v>26.64</v>
          </cell>
          <cell r="AZ944">
            <v>26.64</v>
          </cell>
          <cell r="BA944">
            <v>26.8</v>
          </cell>
          <cell r="BB944">
            <v>27.48</v>
          </cell>
          <cell r="BC944">
            <v>0</v>
          </cell>
          <cell r="BD944">
            <v>36.61</v>
          </cell>
          <cell r="BE944">
            <v>36.61</v>
          </cell>
          <cell r="BF944">
            <v>37.049999999999997</v>
          </cell>
          <cell r="BG944">
            <v>37.520000000000003</v>
          </cell>
          <cell r="BH944">
            <v>34.53</v>
          </cell>
          <cell r="BI944">
            <v>36.83</v>
          </cell>
          <cell r="BJ944">
            <v>36.83</v>
          </cell>
          <cell r="BK944">
            <v>37.049999999999997</v>
          </cell>
          <cell r="BL944">
            <v>37.99</v>
          </cell>
          <cell r="BN944" t="str">
            <v>18302-0</v>
          </cell>
          <cell r="BO944" t="str">
            <v>18302-0</v>
          </cell>
          <cell r="BR944">
            <v>20.89</v>
          </cell>
          <cell r="BS944">
            <v>21.98</v>
          </cell>
          <cell r="BU944">
            <v>25.48</v>
          </cell>
          <cell r="BV944">
            <v>26.8</v>
          </cell>
          <cell r="BW944">
            <v>5.180533751962324E-2</v>
          </cell>
          <cell r="BX944">
            <v>-2.9466248037676029E-4</v>
          </cell>
          <cell r="CA944">
            <v>0</v>
          </cell>
          <cell r="CB944">
            <v>26.8</v>
          </cell>
          <cell r="CC944">
            <v>26.799995711999998</v>
          </cell>
          <cell r="CD944">
            <v>-4.2880000030720566E-6</v>
          </cell>
          <cell r="CE944" t="e">
            <v>#N/A</v>
          </cell>
          <cell r="CG944" t="str">
            <v>Monitorado abaixo CMED</v>
          </cell>
          <cell r="CI944" t="str">
            <v>Medicamento</v>
          </cell>
          <cell r="CJ944" t="e">
            <v>#N/A</v>
          </cell>
          <cell r="CK944">
            <v>505.79999999999995</v>
          </cell>
        </row>
        <row r="945">
          <cell r="K945" t="str">
            <v>15853-0</v>
          </cell>
          <cell r="L945" t="str">
            <v>OMMAX TUTTI-FRUTTI CAPS 225X1X90</v>
          </cell>
          <cell r="M945">
            <v>6639100020018</v>
          </cell>
          <cell r="N945">
            <v>79.87</v>
          </cell>
          <cell r="O945">
            <v>0</v>
          </cell>
          <cell r="P945">
            <v>78.900000000000006</v>
          </cell>
          <cell r="Q945">
            <v>78.900000000000006</v>
          </cell>
          <cell r="R945">
            <v>79.87</v>
          </cell>
          <cell r="S945">
            <v>80.849999999999994</v>
          </cell>
          <cell r="T945">
            <v>74.42</v>
          </cell>
          <cell r="U945">
            <v>79.38</v>
          </cell>
          <cell r="V945">
            <v>79.38</v>
          </cell>
          <cell r="W945">
            <v>79.87</v>
          </cell>
          <cell r="X945">
            <v>81.86</v>
          </cell>
          <cell r="Y945">
            <v>0</v>
          </cell>
          <cell r="Z945">
            <v>109.07</v>
          </cell>
          <cell r="AA945">
            <v>109.07</v>
          </cell>
          <cell r="AB945">
            <v>110.42</v>
          </cell>
          <cell r="AC945">
            <v>111.77</v>
          </cell>
          <cell r="AD945">
            <v>102.88</v>
          </cell>
          <cell r="AE945">
            <v>109.74</v>
          </cell>
          <cell r="AF945">
            <v>109.74</v>
          </cell>
          <cell r="AG945">
            <v>110.42</v>
          </cell>
          <cell r="AH945">
            <v>113.17</v>
          </cell>
          <cell r="AI945">
            <v>0</v>
          </cell>
          <cell r="AJ945" t="str">
            <v>positiva</v>
          </cell>
          <cell r="AK945" t="str">
            <v>alimento funcional</v>
          </cell>
          <cell r="AL945" t="str">
            <v>Não consta</v>
          </cell>
          <cell r="AM945" t="str">
            <v>Não consta</v>
          </cell>
          <cell r="AN945" t="str">
            <v>15853-0</v>
          </cell>
          <cell r="AO945" t="str">
            <v>15853-0</v>
          </cell>
          <cell r="AP945">
            <v>0</v>
          </cell>
          <cell r="AQ945" t="str">
            <v>OTX/PP</v>
          </cell>
          <cell r="AR945" t="str">
            <v>Mudança de BU de SG para PP</v>
          </cell>
          <cell r="AS945">
            <v>0</v>
          </cell>
          <cell r="AT945">
            <v>78.900000000000006</v>
          </cell>
          <cell r="AU945">
            <v>78.900000000000006</v>
          </cell>
          <cell r="AV945">
            <v>79.87</v>
          </cell>
          <cell r="AW945">
            <v>80.849999999999994</v>
          </cell>
          <cell r="AX945">
            <v>74.42</v>
          </cell>
          <cell r="AY945">
            <v>79.38</v>
          </cell>
          <cell r="AZ945">
            <v>79.38</v>
          </cell>
          <cell r="BA945">
            <v>79.87</v>
          </cell>
          <cell r="BB945">
            <v>81.86</v>
          </cell>
          <cell r="BC945">
            <v>0</v>
          </cell>
          <cell r="BD945">
            <v>109.07</v>
          </cell>
          <cell r="BE945">
            <v>109.07</v>
          </cell>
          <cell r="BF945">
            <v>110.42</v>
          </cell>
          <cell r="BG945">
            <v>111.77</v>
          </cell>
          <cell r="BH945">
            <v>102.88</v>
          </cell>
          <cell r="BI945">
            <v>109.74</v>
          </cell>
          <cell r="BJ945">
            <v>109.74</v>
          </cell>
          <cell r="BK945">
            <v>110.42</v>
          </cell>
          <cell r="BL945">
            <v>113.17</v>
          </cell>
          <cell r="BN945" t="str">
            <v>15853-0</v>
          </cell>
          <cell r="BO945" t="str">
            <v>15853-0</v>
          </cell>
          <cell r="BR945">
            <v>65.489999999999995</v>
          </cell>
          <cell r="BS945">
            <v>65.489999999999995</v>
          </cell>
          <cell r="BU945">
            <v>75.92</v>
          </cell>
          <cell r="BV945">
            <v>79.87</v>
          </cell>
          <cell r="BW945">
            <v>5.2028451001053799E-2</v>
          </cell>
          <cell r="BX945">
            <v>5.2028451001053799E-2</v>
          </cell>
          <cell r="CA945">
            <v>0</v>
          </cell>
          <cell r="CB945">
            <v>79.87</v>
          </cell>
          <cell r="CC945">
            <v>79.869987220799985</v>
          </cell>
          <cell r="CD945">
            <v>-1.2779200019963355E-5</v>
          </cell>
          <cell r="CE945" t="e">
            <v>#N/A</v>
          </cell>
          <cell r="CG945" t="str">
            <v>Não Medicamento</v>
          </cell>
          <cell r="CI945" t="str">
            <v>Não Medicamento</v>
          </cell>
          <cell r="CJ945" t="str">
            <v>15853-0</v>
          </cell>
          <cell r="CK945">
            <v>1507.0900000000001</v>
          </cell>
        </row>
        <row r="946">
          <cell r="K946" t="str">
            <v>10828-0</v>
          </cell>
          <cell r="L946" t="str">
            <v>OMNIPAQUE 300MG /ML X 100ML</v>
          </cell>
          <cell r="M946">
            <v>1039405250038</v>
          </cell>
          <cell r="N946">
            <v>255.12</v>
          </cell>
          <cell r="O946">
            <v>0</v>
          </cell>
          <cell r="P946">
            <v>252.05</v>
          </cell>
          <cell r="Q946">
            <v>252.05</v>
          </cell>
          <cell r="R946">
            <v>255.12</v>
          </cell>
          <cell r="S946">
            <v>258.27</v>
          </cell>
          <cell r="T946">
            <v>237.73</v>
          </cell>
          <cell r="U946">
            <v>253.58</v>
          </cell>
          <cell r="V946">
            <v>253.58</v>
          </cell>
          <cell r="W946">
            <v>255.12</v>
          </cell>
          <cell r="X946">
            <v>261.5</v>
          </cell>
          <cell r="Y946">
            <v>0</v>
          </cell>
          <cell r="Z946">
            <v>348.44</v>
          </cell>
          <cell r="AA946">
            <v>348.44</v>
          </cell>
          <cell r="AB946">
            <v>352.69</v>
          </cell>
          <cell r="AC946">
            <v>357.04</v>
          </cell>
          <cell r="AD946">
            <v>328.65</v>
          </cell>
          <cell r="AE946">
            <v>350.56</v>
          </cell>
          <cell r="AF946">
            <v>350.56</v>
          </cell>
          <cell r="AG946">
            <v>352.69</v>
          </cell>
          <cell r="AH946">
            <v>361.51</v>
          </cell>
          <cell r="AI946">
            <v>0</v>
          </cell>
          <cell r="AJ946" t="str">
            <v>positiva</v>
          </cell>
          <cell r="AK946" t="str">
            <v>positiva</v>
          </cell>
          <cell r="AL946" t="str">
            <v>Não consta</v>
          </cell>
          <cell r="AM946" t="str">
            <v>Não consta</v>
          </cell>
          <cell r="AN946" t="str">
            <v>não consta</v>
          </cell>
          <cell r="AO946" t="str">
            <v>10828-0</v>
          </cell>
          <cell r="AP946">
            <v>0</v>
          </cell>
          <cell r="AQ946" t="str">
            <v>NA</v>
          </cell>
          <cell r="AR946">
            <v>0</v>
          </cell>
          <cell r="AS946">
            <v>0</v>
          </cell>
          <cell r="AT946">
            <v>252.05</v>
          </cell>
          <cell r="AU946">
            <v>252.05</v>
          </cell>
          <cell r="AV946">
            <v>255.12</v>
          </cell>
          <cell r="AW946">
            <v>258.27</v>
          </cell>
          <cell r="AX946">
            <v>237.73</v>
          </cell>
          <cell r="AY946">
            <v>253.58</v>
          </cell>
          <cell r="AZ946">
            <v>253.58</v>
          </cell>
          <cell r="BA946">
            <v>255.12</v>
          </cell>
          <cell r="BB946">
            <v>261.5</v>
          </cell>
          <cell r="BC946">
            <v>0</v>
          </cell>
          <cell r="BD946">
            <v>348.44</v>
          </cell>
          <cell r="BE946">
            <v>348.44</v>
          </cell>
          <cell r="BF946">
            <v>352.69</v>
          </cell>
          <cell r="BG946">
            <v>357.04</v>
          </cell>
          <cell r="BH946">
            <v>328.65</v>
          </cell>
          <cell r="BI946">
            <v>350.56</v>
          </cell>
          <cell r="BJ946">
            <v>350.56</v>
          </cell>
          <cell r="BK946">
            <v>352.69</v>
          </cell>
          <cell r="BL946">
            <v>361.51</v>
          </cell>
          <cell r="BN946" t="str">
            <v>10828-0</v>
          </cell>
          <cell r="BO946" t="str">
            <v>10828-0</v>
          </cell>
          <cell r="BR946">
            <v>209.2</v>
          </cell>
          <cell r="BS946">
            <v>209.2</v>
          </cell>
          <cell r="BU946">
            <v>255.12</v>
          </cell>
          <cell r="BV946">
            <v>255.12</v>
          </cell>
          <cell r="BW946">
            <v>0</v>
          </cell>
          <cell r="BX946">
            <v>0</v>
          </cell>
          <cell r="CA946">
            <v>0</v>
          </cell>
          <cell r="CB946">
            <v>255.12</v>
          </cell>
          <cell r="CC946">
            <v>255.11995918079998</v>
          </cell>
          <cell r="CD946">
            <v>-4.0819200023634039E-5</v>
          </cell>
          <cell r="CE946" t="e">
            <v>#N/A</v>
          </cell>
          <cell r="CG946" t="str">
            <v>Monitorado CMED</v>
          </cell>
          <cell r="CI946" t="str">
            <v>Medicamento</v>
          </cell>
          <cell r="CJ946" t="e">
            <v>#N/A</v>
          </cell>
          <cell r="CK946">
            <v>4814.2700000000013</v>
          </cell>
        </row>
        <row r="947">
          <cell r="K947" t="str">
            <v>10826-0</v>
          </cell>
          <cell r="L947" t="str">
            <v>OMNIPAQUE 300MG /MLX 20ML</v>
          </cell>
          <cell r="M947">
            <v>1039405250011</v>
          </cell>
          <cell r="N947">
            <v>82.98</v>
          </cell>
          <cell r="O947">
            <v>0</v>
          </cell>
          <cell r="P947">
            <v>81.98</v>
          </cell>
          <cell r="Q947">
            <v>81.98</v>
          </cell>
          <cell r="R947">
            <v>82.98</v>
          </cell>
          <cell r="S947">
            <v>84</v>
          </cell>
          <cell r="T947">
            <v>77.319999999999993</v>
          </cell>
          <cell r="U947">
            <v>82.47</v>
          </cell>
          <cell r="V947">
            <v>82.47</v>
          </cell>
          <cell r="W947">
            <v>82.98</v>
          </cell>
          <cell r="X947">
            <v>85.05</v>
          </cell>
          <cell r="Y947">
            <v>0</v>
          </cell>
          <cell r="Z947">
            <v>113.33</v>
          </cell>
          <cell r="AA947">
            <v>113.33</v>
          </cell>
          <cell r="AB947">
            <v>114.71</v>
          </cell>
          <cell r="AC947">
            <v>116.13</v>
          </cell>
          <cell r="AD947">
            <v>106.89</v>
          </cell>
          <cell r="AE947">
            <v>114.01</v>
          </cell>
          <cell r="AF947">
            <v>114.01</v>
          </cell>
          <cell r="AG947">
            <v>114.71</v>
          </cell>
          <cell r="AH947">
            <v>117.58</v>
          </cell>
          <cell r="AI947">
            <v>0</v>
          </cell>
          <cell r="AJ947" t="str">
            <v>positiva</v>
          </cell>
          <cell r="AK947" t="str">
            <v>positiva</v>
          </cell>
          <cell r="AL947" t="str">
            <v>Não consta</v>
          </cell>
          <cell r="AM947" t="str">
            <v>Não consta</v>
          </cell>
          <cell r="AN947" t="str">
            <v>não consta</v>
          </cell>
          <cell r="AO947" t="str">
            <v>10826-0</v>
          </cell>
          <cell r="AP947">
            <v>0</v>
          </cell>
          <cell r="AQ947" t="str">
            <v>NA</v>
          </cell>
          <cell r="AR947">
            <v>0</v>
          </cell>
          <cell r="AS947">
            <v>0</v>
          </cell>
          <cell r="AT947">
            <v>81.98</v>
          </cell>
          <cell r="AU947">
            <v>81.98</v>
          </cell>
          <cell r="AV947">
            <v>82.98</v>
          </cell>
          <cell r="AW947">
            <v>84</v>
          </cell>
          <cell r="AX947">
            <v>77.319999999999993</v>
          </cell>
          <cell r="AY947">
            <v>82.47</v>
          </cell>
          <cell r="AZ947">
            <v>82.47</v>
          </cell>
          <cell r="BA947">
            <v>82.98</v>
          </cell>
          <cell r="BB947">
            <v>85.05</v>
          </cell>
          <cell r="BC947">
            <v>0</v>
          </cell>
          <cell r="BD947">
            <v>113.33</v>
          </cell>
          <cell r="BE947">
            <v>113.33</v>
          </cell>
          <cell r="BF947">
            <v>114.71</v>
          </cell>
          <cell r="BG947">
            <v>116.13</v>
          </cell>
          <cell r="BH947">
            <v>106.89</v>
          </cell>
          <cell r="BI947">
            <v>114.01</v>
          </cell>
          <cell r="BJ947">
            <v>114.01</v>
          </cell>
          <cell r="BK947">
            <v>114.71</v>
          </cell>
          <cell r="BL947">
            <v>117.58</v>
          </cell>
          <cell r="BN947" t="str">
            <v>10826-0</v>
          </cell>
          <cell r="BO947" t="str">
            <v>10826-0</v>
          </cell>
          <cell r="BR947">
            <v>68.040000000000006</v>
          </cell>
          <cell r="BS947">
            <v>68.040000000000006</v>
          </cell>
          <cell r="BU947">
            <v>82.97</v>
          </cell>
          <cell r="BV947">
            <v>82.98</v>
          </cell>
          <cell r="BW947">
            <v>1.2052549114138777E-4</v>
          </cell>
          <cell r="BX947">
            <v>1.2052549114138777E-4</v>
          </cell>
          <cell r="CA947">
            <v>0</v>
          </cell>
          <cell r="CB947">
            <v>82.98</v>
          </cell>
          <cell r="CC947">
            <v>82.9799867232</v>
          </cell>
          <cell r="CD947">
            <v>-1.3276800004291545E-5</v>
          </cell>
          <cell r="CE947" t="e">
            <v>#N/A</v>
          </cell>
          <cell r="CG947" t="str">
            <v>Monitorado CMED</v>
          </cell>
          <cell r="CI947" t="str">
            <v>Medicamento</v>
          </cell>
          <cell r="CJ947" t="e">
            <v>#N/A</v>
          </cell>
          <cell r="CK947">
            <v>1565.8000000000002</v>
          </cell>
        </row>
        <row r="948">
          <cell r="K948" t="str">
            <v>10827-0</v>
          </cell>
          <cell r="L948" t="str">
            <v>OMNIPAQUE 300MG /MLX 50ML</v>
          </cell>
          <cell r="M948">
            <v>1039405250021</v>
          </cell>
          <cell r="N948">
            <v>141.38999999999999</v>
          </cell>
          <cell r="O948">
            <v>0</v>
          </cell>
          <cell r="P948">
            <v>139.69</v>
          </cell>
          <cell r="Q948">
            <v>139.69</v>
          </cell>
          <cell r="R948">
            <v>141.38999999999999</v>
          </cell>
          <cell r="S948">
            <v>143.13999999999999</v>
          </cell>
          <cell r="T948">
            <v>131.75</v>
          </cell>
          <cell r="U948">
            <v>140.53</v>
          </cell>
          <cell r="V948">
            <v>140.53</v>
          </cell>
          <cell r="W948">
            <v>141.38999999999999</v>
          </cell>
          <cell r="X948">
            <v>144.93</v>
          </cell>
          <cell r="Y948">
            <v>0</v>
          </cell>
          <cell r="Z948">
            <v>193.11</v>
          </cell>
          <cell r="AA948">
            <v>193.11</v>
          </cell>
          <cell r="AB948">
            <v>195.46</v>
          </cell>
          <cell r="AC948">
            <v>197.88</v>
          </cell>
          <cell r="AD948">
            <v>182.14</v>
          </cell>
          <cell r="AE948">
            <v>194.27</v>
          </cell>
          <cell r="AF948">
            <v>194.27</v>
          </cell>
          <cell r="AG948">
            <v>195.46</v>
          </cell>
          <cell r="AH948">
            <v>200.36</v>
          </cell>
          <cell r="AI948">
            <v>0</v>
          </cell>
          <cell r="AJ948" t="str">
            <v>positiva</v>
          </cell>
          <cell r="AK948" t="str">
            <v>positiva</v>
          </cell>
          <cell r="AL948" t="str">
            <v>Não consta</v>
          </cell>
          <cell r="AM948" t="str">
            <v>Não consta</v>
          </cell>
          <cell r="AN948" t="str">
            <v>não consta</v>
          </cell>
          <cell r="AO948" t="str">
            <v>10827-0</v>
          </cell>
          <cell r="AP948">
            <v>0</v>
          </cell>
          <cell r="AQ948" t="str">
            <v>NA</v>
          </cell>
          <cell r="AR948">
            <v>0</v>
          </cell>
          <cell r="AS948">
            <v>0</v>
          </cell>
          <cell r="AT948">
            <v>139.69</v>
          </cell>
          <cell r="AU948">
            <v>139.69</v>
          </cell>
          <cell r="AV948">
            <v>141.38999999999999</v>
          </cell>
          <cell r="AW948">
            <v>143.13999999999999</v>
          </cell>
          <cell r="AX948">
            <v>131.75</v>
          </cell>
          <cell r="AY948">
            <v>140.53</v>
          </cell>
          <cell r="AZ948">
            <v>140.53</v>
          </cell>
          <cell r="BA948">
            <v>141.38999999999999</v>
          </cell>
          <cell r="BB948">
            <v>144.93</v>
          </cell>
          <cell r="BC948">
            <v>0</v>
          </cell>
          <cell r="BD948">
            <v>193.11</v>
          </cell>
          <cell r="BE948">
            <v>193.11</v>
          </cell>
          <cell r="BF948">
            <v>195.46</v>
          </cell>
          <cell r="BG948">
            <v>197.88</v>
          </cell>
          <cell r="BH948">
            <v>182.14</v>
          </cell>
          <cell r="BI948">
            <v>194.27</v>
          </cell>
          <cell r="BJ948">
            <v>194.27</v>
          </cell>
          <cell r="BK948">
            <v>195.46</v>
          </cell>
          <cell r="BL948">
            <v>200.36</v>
          </cell>
          <cell r="BN948" t="str">
            <v>10827-0</v>
          </cell>
          <cell r="BO948" t="str">
            <v>10827-0</v>
          </cell>
          <cell r="BR948">
            <v>115.94</v>
          </cell>
          <cell r="BS948">
            <v>115.94</v>
          </cell>
          <cell r="BU948">
            <v>141.38999999999999</v>
          </cell>
          <cell r="BV948">
            <v>141.38999999999999</v>
          </cell>
          <cell r="BW948">
            <v>0</v>
          </cell>
          <cell r="BX948">
            <v>0</v>
          </cell>
          <cell r="CA948">
            <v>0</v>
          </cell>
          <cell r="CB948">
            <v>141.38999999999999</v>
          </cell>
          <cell r="CC948">
            <v>141.38997737759996</v>
          </cell>
          <cell r="CD948">
            <v>-2.2622400024374656E-5</v>
          </cell>
          <cell r="CE948" t="e">
            <v>#N/A</v>
          </cell>
          <cell r="CG948" t="str">
            <v>Monitorado CMED</v>
          </cell>
          <cell r="CI948" t="str">
            <v>Medicamento</v>
          </cell>
          <cell r="CJ948" t="e">
            <v>#N/A</v>
          </cell>
          <cell r="CK948">
            <v>2668.0800000000004</v>
          </cell>
        </row>
        <row r="949">
          <cell r="K949" t="str">
            <v>10830-0</v>
          </cell>
          <cell r="L949" t="str">
            <v>OMNIPAQUE 350MG /MLX 100ML</v>
          </cell>
          <cell r="M949">
            <v>1039405250046</v>
          </cell>
          <cell r="N949">
            <v>293.77</v>
          </cell>
          <cell r="O949">
            <v>0</v>
          </cell>
          <cell r="P949">
            <v>290.23</v>
          </cell>
          <cell r="Q949">
            <v>290.23</v>
          </cell>
          <cell r="R949">
            <v>293.77</v>
          </cell>
          <cell r="S949">
            <v>297.39999999999998</v>
          </cell>
          <cell r="T949">
            <v>273.74</v>
          </cell>
          <cell r="U949">
            <v>291.99</v>
          </cell>
          <cell r="V949">
            <v>291.99</v>
          </cell>
          <cell r="W949">
            <v>293.77</v>
          </cell>
          <cell r="X949">
            <v>301.11</v>
          </cell>
          <cell r="Y949">
            <v>0</v>
          </cell>
          <cell r="Z949">
            <v>401.23</v>
          </cell>
          <cell r="AA949">
            <v>401.23</v>
          </cell>
          <cell r="AB949">
            <v>406.12</v>
          </cell>
          <cell r="AC949">
            <v>411.14</v>
          </cell>
          <cell r="AD949">
            <v>378.43</v>
          </cell>
          <cell r="AE949">
            <v>403.66</v>
          </cell>
          <cell r="AF949">
            <v>403.66</v>
          </cell>
          <cell r="AG949">
            <v>406.12</v>
          </cell>
          <cell r="AH949">
            <v>416.27</v>
          </cell>
          <cell r="AI949">
            <v>0</v>
          </cell>
          <cell r="AJ949" t="str">
            <v>positiva</v>
          </cell>
          <cell r="AK949" t="str">
            <v>positiva</v>
          </cell>
          <cell r="AL949" t="str">
            <v>Não consta</v>
          </cell>
          <cell r="AM949" t="str">
            <v>Não consta</v>
          </cell>
          <cell r="AN949" t="str">
            <v>não consta</v>
          </cell>
          <cell r="AO949" t="str">
            <v>10830-0</v>
          </cell>
          <cell r="AP949">
            <v>0</v>
          </cell>
          <cell r="AQ949" t="str">
            <v>NA</v>
          </cell>
          <cell r="AR949">
            <v>0</v>
          </cell>
          <cell r="AS949">
            <v>0</v>
          </cell>
          <cell r="AT949">
            <v>290.23</v>
          </cell>
          <cell r="AU949">
            <v>290.23</v>
          </cell>
          <cell r="AV949">
            <v>293.77</v>
          </cell>
          <cell r="AW949">
            <v>297.39999999999998</v>
          </cell>
          <cell r="AX949">
            <v>273.74</v>
          </cell>
          <cell r="AY949">
            <v>291.99</v>
          </cell>
          <cell r="AZ949">
            <v>291.99</v>
          </cell>
          <cell r="BA949">
            <v>293.77</v>
          </cell>
          <cell r="BB949">
            <v>301.11</v>
          </cell>
          <cell r="BC949">
            <v>0</v>
          </cell>
          <cell r="BD949">
            <v>401.23</v>
          </cell>
          <cell r="BE949">
            <v>401.23</v>
          </cell>
          <cell r="BF949">
            <v>406.12</v>
          </cell>
          <cell r="BG949">
            <v>411.14</v>
          </cell>
          <cell r="BH949">
            <v>378.43</v>
          </cell>
          <cell r="BI949">
            <v>403.66</v>
          </cell>
          <cell r="BJ949">
            <v>403.66</v>
          </cell>
          <cell r="BK949">
            <v>406.12</v>
          </cell>
          <cell r="BL949">
            <v>416.27</v>
          </cell>
          <cell r="BN949" t="str">
            <v>10830-0</v>
          </cell>
          <cell r="BO949" t="str">
            <v>10830-0</v>
          </cell>
          <cell r="BR949">
            <v>240.89</v>
          </cell>
          <cell r="BS949">
            <v>240.89</v>
          </cell>
          <cell r="BU949">
            <v>293.77</v>
          </cell>
          <cell r="BV949">
            <v>293.77</v>
          </cell>
          <cell r="BW949">
            <v>0</v>
          </cell>
          <cell r="BX949">
            <v>0</v>
          </cell>
          <cell r="CA949">
            <v>0</v>
          </cell>
          <cell r="CB949">
            <v>293.77</v>
          </cell>
          <cell r="CC949">
            <v>293.76995299679993</v>
          </cell>
          <cell r="CD949">
            <v>-4.7003200052131433E-5</v>
          </cell>
          <cell r="CE949" t="e">
            <v>#N/A</v>
          </cell>
          <cell r="CG949" t="str">
            <v>Monitorado CMED</v>
          </cell>
          <cell r="CI949" t="str">
            <v>Medicamento</v>
          </cell>
          <cell r="CJ949" t="e">
            <v>#N/A</v>
          </cell>
          <cell r="CK949">
            <v>5543.55</v>
          </cell>
        </row>
        <row r="950">
          <cell r="K950" t="str">
            <v>10829-0</v>
          </cell>
          <cell r="L950" t="str">
            <v>OMNIPAQUE 350MG/ML X 50ML</v>
          </cell>
          <cell r="M950">
            <v>1039405250054</v>
          </cell>
          <cell r="N950">
            <v>162.74</v>
          </cell>
          <cell r="O950">
            <v>0</v>
          </cell>
          <cell r="P950">
            <v>160.78</v>
          </cell>
          <cell r="Q950">
            <v>160.78</v>
          </cell>
          <cell r="R950">
            <v>162.74</v>
          </cell>
          <cell r="S950">
            <v>164.75</v>
          </cell>
          <cell r="T950">
            <v>151.65</v>
          </cell>
          <cell r="U950">
            <v>161.76</v>
          </cell>
          <cell r="V950">
            <v>161.76</v>
          </cell>
          <cell r="W950">
            <v>162.74</v>
          </cell>
          <cell r="X950">
            <v>166.81</v>
          </cell>
          <cell r="Y950">
            <v>0</v>
          </cell>
          <cell r="Z950">
            <v>222.27</v>
          </cell>
          <cell r="AA950">
            <v>222.27</v>
          </cell>
          <cell r="AB950">
            <v>224.98</v>
          </cell>
          <cell r="AC950">
            <v>227.76</v>
          </cell>
          <cell r="AD950">
            <v>209.65</v>
          </cell>
          <cell r="AE950">
            <v>223.62</v>
          </cell>
          <cell r="AF950">
            <v>223.62</v>
          </cell>
          <cell r="AG950">
            <v>224.98</v>
          </cell>
          <cell r="AH950">
            <v>230.61</v>
          </cell>
          <cell r="AI950">
            <v>0</v>
          </cell>
          <cell r="AJ950" t="str">
            <v>positiva</v>
          </cell>
          <cell r="AK950" t="str">
            <v>positiva</v>
          </cell>
          <cell r="AL950" t="str">
            <v>Não consta</v>
          </cell>
          <cell r="AM950" t="str">
            <v>Não consta</v>
          </cell>
          <cell r="AN950" t="str">
            <v>não consta</v>
          </cell>
          <cell r="AO950" t="str">
            <v>10829-0</v>
          </cell>
          <cell r="AP950">
            <v>0</v>
          </cell>
          <cell r="AQ950" t="str">
            <v>NA</v>
          </cell>
          <cell r="AR950">
            <v>0</v>
          </cell>
          <cell r="AS950">
            <v>0</v>
          </cell>
          <cell r="AT950">
            <v>160.78</v>
          </cell>
          <cell r="AU950">
            <v>160.78</v>
          </cell>
          <cell r="AV950">
            <v>162.74</v>
          </cell>
          <cell r="AW950">
            <v>164.75</v>
          </cell>
          <cell r="AX950">
            <v>151.65</v>
          </cell>
          <cell r="AY950">
            <v>161.76</v>
          </cell>
          <cell r="AZ950">
            <v>161.76</v>
          </cell>
          <cell r="BA950">
            <v>162.74</v>
          </cell>
          <cell r="BB950">
            <v>166.81</v>
          </cell>
          <cell r="BC950">
            <v>0</v>
          </cell>
          <cell r="BD950">
            <v>222.27</v>
          </cell>
          <cell r="BE950">
            <v>222.27</v>
          </cell>
          <cell r="BF950">
            <v>224.98</v>
          </cell>
          <cell r="BG950">
            <v>227.76</v>
          </cell>
          <cell r="BH950">
            <v>209.65</v>
          </cell>
          <cell r="BI950">
            <v>223.62</v>
          </cell>
          <cell r="BJ950">
            <v>223.62</v>
          </cell>
          <cell r="BK950">
            <v>224.98</v>
          </cell>
          <cell r="BL950">
            <v>230.61</v>
          </cell>
          <cell r="BN950" t="str">
            <v>10829-0</v>
          </cell>
          <cell r="BO950" t="str">
            <v>10829-0</v>
          </cell>
          <cell r="BR950">
            <v>133.44999999999999</v>
          </cell>
          <cell r="BS950">
            <v>133.44999999999999</v>
          </cell>
          <cell r="BU950">
            <v>162.74</v>
          </cell>
          <cell r="BV950">
            <v>162.74</v>
          </cell>
          <cell r="BW950">
            <v>0</v>
          </cell>
          <cell r="BX950">
            <v>0</v>
          </cell>
          <cell r="CA950">
            <v>0</v>
          </cell>
          <cell r="CB950">
            <v>162.74</v>
          </cell>
          <cell r="CC950">
            <v>162.73997396159999</v>
          </cell>
          <cell r="CD950">
            <v>-2.6038400022798669E-5</v>
          </cell>
          <cell r="CE950" t="e">
            <v>#N/A</v>
          </cell>
          <cell r="CG950" t="str">
            <v>Monitorado CMED</v>
          </cell>
          <cell r="CI950" t="str">
            <v>Medicamento</v>
          </cell>
          <cell r="CJ950" t="e">
            <v>#N/A</v>
          </cell>
          <cell r="CK950">
            <v>3071.0199999999995</v>
          </cell>
        </row>
        <row r="951">
          <cell r="K951" t="str">
            <v>10833-0</v>
          </cell>
          <cell r="L951" t="str">
            <v>OMNISCAN 287 MG /ML X 20ML</v>
          </cell>
          <cell r="M951">
            <v>1039405170034</v>
          </cell>
          <cell r="N951">
            <v>351.88</v>
          </cell>
          <cell r="O951">
            <v>0</v>
          </cell>
          <cell r="P951">
            <v>347.64</v>
          </cell>
          <cell r="Q951">
            <v>347.64</v>
          </cell>
          <cell r="R951">
            <v>351.88</v>
          </cell>
          <cell r="S951">
            <v>356.22</v>
          </cell>
          <cell r="T951">
            <v>327.89</v>
          </cell>
          <cell r="U951">
            <v>349.75</v>
          </cell>
          <cell r="V951">
            <v>349.75</v>
          </cell>
          <cell r="W951">
            <v>351.88</v>
          </cell>
          <cell r="X951">
            <v>360.68</v>
          </cell>
          <cell r="Y951">
            <v>0</v>
          </cell>
          <cell r="Z951">
            <v>480.59</v>
          </cell>
          <cell r="AA951">
            <v>480.59</v>
          </cell>
          <cell r="AB951">
            <v>486.45</v>
          </cell>
          <cell r="AC951">
            <v>492.45</v>
          </cell>
          <cell r="AD951">
            <v>453.29</v>
          </cell>
          <cell r="AE951">
            <v>483.51</v>
          </cell>
          <cell r="AF951">
            <v>483.51</v>
          </cell>
          <cell r="AG951">
            <v>486.45</v>
          </cell>
          <cell r="AH951">
            <v>498.62</v>
          </cell>
          <cell r="AI951">
            <v>0</v>
          </cell>
          <cell r="AJ951" t="str">
            <v>positiva</v>
          </cell>
          <cell r="AK951" t="str">
            <v>positiva</v>
          </cell>
          <cell r="AL951" t="str">
            <v>Não consta</v>
          </cell>
          <cell r="AM951" t="str">
            <v>Não consta</v>
          </cell>
          <cell r="AN951" t="str">
            <v>não consta</v>
          </cell>
          <cell r="AO951" t="str">
            <v>10833-0</v>
          </cell>
          <cell r="AP951">
            <v>0</v>
          </cell>
          <cell r="AQ951" t="str">
            <v>NA</v>
          </cell>
          <cell r="AR951">
            <v>0</v>
          </cell>
          <cell r="AS951">
            <v>0</v>
          </cell>
          <cell r="AT951">
            <v>347.64</v>
          </cell>
          <cell r="AU951">
            <v>347.64</v>
          </cell>
          <cell r="AV951">
            <v>351.88</v>
          </cell>
          <cell r="AW951">
            <v>356.22</v>
          </cell>
          <cell r="AX951">
            <v>327.89</v>
          </cell>
          <cell r="AY951">
            <v>349.75</v>
          </cell>
          <cell r="AZ951">
            <v>349.75</v>
          </cell>
          <cell r="BA951">
            <v>351.88</v>
          </cell>
          <cell r="BB951">
            <v>360.68</v>
          </cell>
          <cell r="BC951">
            <v>0</v>
          </cell>
          <cell r="BD951">
            <v>480.59</v>
          </cell>
          <cell r="BE951">
            <v>480.59</v>
          </cell>
          <cell r="BF951">
            <v>486.45</v>
          </cell>
          <cell r="BG951">
            <v>492.45</v>
          </cell>
          <cell r="BH951">
            <v>453.29</v>
          </cell>
          <cell r="BI951">
            <v>483.51</v>
          </cell>
          <cell r="BJ951">
            <v>483.51</v>
          </cell>
          <cell r="BK951">
            <v>486.45</v>
          </cell>
          <cell r="BL951">
            <v>498.62</v>
          </cell>
          <cell r="BN951" t="str">
            <v>10833-0</v>
          </cell>
          <cell r="BO951" t="str">
            <v>10833-0</v>
          </cell>
          <cell r="BR951">
            <v>288.54000000000002</v>
          </cell>
          <cell r="BS951">
            <v>288.54000000000002</v>
          </cell>
          <cell r="BU951">
            <v>351.88</v>
          </cell>
          <cell r="BV951">
            <v>351.88</v>
          </cell>
          <cell r="BW951">
            <v>0</v>
          </cell>
          <cell r="BX951">
            <v>0</v>
          </cell>
          <cell r="CA951">
            <v>0</v>
          </cell>
          <cell r="CB951">
            <v>351.88</v>
          </cell>
          <cell r="CC951">
            <v>351.87994369919994</v>
          </cell>
          <cell r="CD951">
            <v>-5.6300800054032152E-5</v>
          </cell>
          <cell r="CE951" t="e">
            <v>#N/A</v>
          </cell>
          <cell r="CG951" t="str">
            <v>Monitorado CMED</v>
          </cell>
          <cell r="CI951" t="str">
            <v>Medicamento</v>
          </cell>
          <cell r="CJ951" t="e">
            <v>#N/A</v>
          </cell>
          <cell r="CK951">
            <v>6640.12</v>
          </cell>
        </row>
        <row r="952">
          <cell r="K952" t="str">
            <v>10831-0</v>
          </cell>
          <cell r="L952" t="str">
            <v>OMNISCAN 287MG/ML 10ML</v>
          </cell>
          <cell r="M952">
            <v>1039405170018</v>
          </cell>
          <cell r="N952">
            <v>194.96</v>
          </cell>
          <cell r="O952">
            <v>0</v>
          </cell>
          <cell r="P952">
            <v>192.61</v>
          </cell>
          <cell r="Q952">
            <v>192.61</v>
          </cell>
          <cell r="R952">
            <v>194.96</v>
          </cell>
          <cell r="S952">
            <v>197.37</v>
          </cell>
          <cell r="T952">
            <v>181.67</v>
          </cell>
          <cell r="U952">
            <v>193.78</v>
          </cell>
          <cell r="V952">
            <v>193.78</v>
          </cell>
          <cell r="W952">
            <v>194.96</v>
          </cell>
          <cell r="X952">
            <v>199.84</v>
          </cell>
          <cell r="Y952">
            <v>0</v>
          </cell>
          <cell r="Z952">
            <v>266.27</v>
          </cell>
          <cell r="AA952">
            <v>266.27</v>
          </cell>
          <cell r="AB952">
            <v>269.52</v>
          </cell>
          <cell r="AC952">
            <v>272.85000000000002</v>
          </cell>
          <cell r="AD952">
            <v>251.15</v>
          </cell>
          <cell r="AE952">
            <v>267.89</v>
          </cell>
          <cell r="AF952">
            <v>267.89</v>
          </cell>
          <cell r="AG952">
            <v>269.52</v>
          </cell>
          <cell r="AH952">
            <v>276.27</v>
          </cell>
          <cell r="AI952">
            <v>0</v>
          </cell>
          <cell r="AJ952" t="str">
            <v>positiva</v>
          </cell>
          <cell r="AK952" t="str">
            <v>positiva</v>
          </cell>
          <cell r="AL952" t="str">
            <v>Não consta</v>
          </cell>
          <cell r="AM952" t="str">
            <v>Não consta</v>
          </cell>
          <cell r="AN952" t="str">
            <v>não consta</v>
          </cell>
          <cell r="AO952" t="str">
            <v>10831-0</v>
          </cell>
          <cell r="AP952">
            <v>0</v>
          </cell>
          <cell r="AQ952" t="str">
            <v>NA</v>
          </cell>
          <cell r="AR952">
            <v>0</v>
          </cell>
          <cell r="AS952">
            <v>0</v>
          </cell>
          <cell r="AT952">
            <v>192.61</v>
          </cell>
          <cell r="AU952">
            <v>192.61</v>
          </cell>
          <cell r="AV952">
            <v>194.96</v>
          </cell>
          <cell r="AW952">
            <v>197.37</v>
          </cell>
          <cell r="AX952">
            <v>181.67</v>
          </cell>
          <cell r="AY952">
            <v>193.78</v>
          </cell>
          <cell r="AZ952">
            <v>193.78</v>
          </cell>
          <cell r="BA952">
            <v>194.96</v>
          </cell>
          <cell r="BB952">
            <v>199.84</v>
          </cell>
          <cell r="BC952">
            <v>0</v>
          </cell>
          <cell r="BD952">
            <v>266.27</v>
          </cell>
          <cell r="BE952">
            <v>266.27</v>
          </cell>
          <cell r="BF952">
            <v>269.52</v>
          </cell>
          <cell r="BG952">
            <v>272.85000000000002</v>
          </cell>
          <cell r="BH952">
            <v>251.15</v>
          </cell>
          <cell r="BI952">
            <v>267.89</v>
          </cell>
          <cell r="BJ952">
            <v>267.89</v>
          </cell>
          <cell r="BK952">
            <v>269.52</v>
          </cell>
          <cell r="BL952">
            <v>276.27</v>
          </cell>
          <cell r="BN952" t="str">
            <v>10831-0</v>
          </cell>
          <cell r="BO952" t="str">
            <v>10831-0</v>
          </cell>
          <cell r="BR952">
            <v>159.87</v>
          </cell>
          <cell r="BS952">
            <v>159.87</v>
          </cell>
          <cell r="BU952">
            <v>194.96</v>
          </cell>
          <cell r="BV952">
            <v>194.96</v>
          </cell>
          <cell r="BW952">
            <v>0</v>
          </cell>
          <cell r="BX952">
            <v>0</v>
          </cell>
          <cell r="CA952">
            <v>0</v>
          </cell>
          <cell r="CB952">
            <v>194.96</v>
          </cell>
          <cell r="CC952">
            <v>194.95996880639998</v>
          </cell>
          <cell r="CD952">
            <v>-3.1193600023016188E-5</v>
          </cell>
          <cell r="CE952" t="e">
            <v>#N/A</v>
          </cell>
          <cell r="CG952" t="str">
            <v>Monitorado CMED</v>
          </cell>
          <cell r="CI952" t="str">
            <v>Medicamento</v>
          </cell>
          <cell r="CJ952" t="e">
            <v>#N/A</v>
          </cell>
          <cell r="CK952">
            <v>3678.9899999999993</v>
          </cell>
        </row>
        <row r="953">
          <cell r="K953" t="str">
            <v>10832-0</v>
          </cell>
          <cell r="L953" t="str">
            <v>OMNISCAN 287MG/ML X 15ML</v>
          </cell>
          <cell r="M953">
            <v>1039405170026</v>
          </cell>
          <cell r="N953">
            <v>278.55</v>
          </cell>
          <cell r="O953">
            <v>0</v>
          </cell>
          <cell r="P953">
            <v>275.19</v>
          </cell>
          <cell r="Q953">
            <v>275.19</v>
          </cell>
          <cell r="R953">
            <v>278.55</v>
          </cell>
          <cell r="S953">
            <v>281.99</v>
          </cell>
          <cell r="T953">
            <v>259.56</v>
          </cell>
          <cell r="U953">
            <v>276.86</v>
          </cell>
          <cell r="V953">
            <v>276.86</v>
          </cell>
          <cell r="W953">
            <v>278.55</v>
          </cell>
          <cell r="X953">
            <v>285.51</v>
          </cell>
          <cell r="Y953">
            <v>0</v>
          </cell>
          <cell r="Z953">
            <v>380.43</v>
          </cell>
          <cell r="AA953">
            <v>380.43</v>
          </cell>
          <cell r="AB953">
            <v>385.08</v>
          </cell>
          <cell r="AC953">
            <v>389.83</v>
          </cell>
          <cell r="AD953">
            <v>358.83</v>
          </cell>
          <cell r="AE953">
            <v>382.74</v>
          </cell>
          <cell r="AF953">
            <v>382.74</v>
          </cell>
          <cell r="AG953">
            <v>385.08</v>
          </cell>
          <cell r="AH953">
            <v>394.7</v>
          </cell>
          <cell r="AI953">
            <v>0</v>
          </cell>
          <cell r="AJ953" t="str">
            <v>positiva</v>
          </cell>
          <cell r="AK953" t="str">
            <v>positiva</v>
          </cell>
          <cell r="AL953" t="str">
            <v>Não consta</v>
          </cell>
          <cell r="AM953" t="str">
            <v>Não consta</v>
          </cell>
          <cell r="AN953" t="str">
            <v>não consta</v>
          </cell>
          <cell r="AO953" t="str">
            <v>10832-0</v>
          </cell>
          <cell r="AP953">
            <v>0</v>
          </cell>
          <cell r="AQ953" t="str">
            <v>NA</v>
          </cell>
          <cell r="AR953">
            <v>0</v>
          </cell>
          <cell r="AS953">
            <v>0</v>
          </cell>
          <cell r="AT953">
            <v>275.19</v>
          </cell>
          <cell r="AU953">
            <v>275.19</v>
          </cell>
          <cell r="AV953">
            <v>278.55</v>
          </cell>
          <cell r="AW953">
            <v>281.99</v>
          </cell>
          <cell r="AX953">
            <v>259.56</v>
          </cell>
          <cell r="AY953">
            <v>276.86</v>
          </cell>
          <cell r="AZ953">
            <v>276.86</v>
          </cell>
          <cell r="BA953">
            <v>278.55</v>
          </cell>
          <cell r="BB953">
            <v>285.51</v>
          </cell>
          <cell r="BC953">
            <v>0</v>
          </cell>
          <cell r="BD953">
            <v>380.43</v>
          </cell>
          <cell r="BE953">
            <v>380.43</v>
          </cell>
          <cell r="BF953">
            <v>385.08</v>
          </cell>
          <cell r="BG953">
            <v>389.83</v>
          </cell>
          <cell r="BH953">
            <v>358.83</v>
          </cell>
          <cell r="BI953">
            <v>382.74</v>
          </cell>
          <cell r="BJ953">
            <v>382.74</v>
          </cell>
          <cell r="BK953">
            <v>385.08</v>
          </cell>
          <cell r="BL953">
            <v>394.7</v>
          </cell>
          <cell r="BN953" t="str">
            <v>10832-0</v>
          </cell>
          <cell r="BO953" t="str">
            <v>10832-0</v>
          </cell>
          <cell r="BR953">
            <v>228.41</v>
          </cell>
          <cell r="BS953">
            <v>228.41</v>
          </cell>
          <cell r="BU953">
            <v>278.55</v>
          </cell>
          <cell r="BV953">
            <v>278.55</v>
          </cell>
          <cell r="BW953">
            <v>0</v>
          </cell>
          <cell r="BX953">
            <v>0</v>
          </cell>
          <cell r="CA953">
            <v>0</v>
          </cell>
          <cell r="CB953">
            <v>278.55</v>
          </cell>
          <cell r="CC953">
            <v>278.54995543199999</v>
          </cell>
          <cell r="CD953">
            <v>-4.4568000021172338E-5</v>
          </cell>
          <cell r="CE953" t="e">
            <v>#N/A</v>
          </cell>
          <cell r="CG953" t="str">
            <v>Monitorado CMED</v>
          </cell>
          <cell r="CI953" t="str">
            <v>Medicamento</v>
          </cell>
          <cell r="CJ953" t="e">
            <v>#N/A</v>
          </cell>
          <cell r="CK953">
            <v>5256.2999999999993</v>
          </cell>
        </row>
        <row r="954">
          <cell r="K954" t="str">
            <v>17169-0</v>
          </cell>
          <cell r="L954" t="str">
            <v>ORLISTATE 120MG CAP CT BL 12X7</v>
          </cell>
          <cell r="M954">
            <v>1558403880059</v>
          </cell>
          <cell r="N954">
            <v>240.63</v>
          </cell>
          <cell r="O954">
            <v>3.2299999999999995E-2</v>
          </cell>
          <cell r="P954">
            <v>213.24</v>
          </cell>
          <cell r="Q954">
            <v>244.96</v>
          </cell>
          <cell r="R954">
            <v>248.4</v>
          </cell>
          <cell r="S954">
            <v>251.95</v>
          </cell>
          <cell r="T954">
            <v>229.07</v>
          </cell>
          <cell r="U954">
            <v>246.67</v>
          </cell>
          <cell r="V954">
            <v>214.53</v>
          </cell>
          <cell r="W954">
            <v>215.84</v>
          </cell>
          <cell r="X954">
            <v>255.6</v>
          </cell>
          <cell r="Y954">
            <v>0</v>
          </cell>
          <cell r="Z954">
            <v>294.79000000000002</v>
          </cell>
          <cell r="AA954">
            <v>326.51</v>
          </cell>
          <cell r="AB954">
            <v>330.95</v>
          </cell>
          <cell r="AC954">
            <v>335.52</v>
          </cell>
          <cell r="AD954">
            <v>305.99</v>
          </cell>
          <cell r="AE954">
            <v>328.72</v>
          </cell>
          <cell r="AF954">
            <v>296.58</v>
          </cell>
          <cell r="AG954">
            <v>298.39</v>
          </cell>
          <cell r="AH954">
            <v>340.21</v>
          </cell>
          <cell r="AI954">
            <v>0</v>
          </cell>
          <cell r="AJ954" t="str">
            <v>negativa</v>
          </cell>
          <cell r="AK954" t="str">
            <v>Negativa</v>
          </cell>
          <cell r="AL954" t="str">
            <v>17169-0</v>
          </cell>
          <cell r="AM954" t="str">
            <v>Não consta</v>
          </cell>
          <cell r="AN954" t="str">
            <v>não consta</v>
          </cell>
          <cell r="AO954" t="str">
            <v>17169-0</v>
          </cell>
          <cell r="AP954">
            <v>0</v>
          </cell>
          <cell r="AQ954" t="str">
            <v>NA</v>
          </cell>
          <cell r="AR954" t="str">
            <v>Alteração de desconto para 30%</v>
          </cell>
          <cell r="AS954">
            <v>0</v>
          </cell>
          <cell r="AT954">
            <v>213.24</v>
          </cell>
          <cell r="AU954">
            <v>244.96</v>
          </cell>
          <cell r="AV954">
            <v>248.4</v>
          </cell>
          <cell r="AW954">
            <v>251.95</v>
          </cell>
          <cell r="AX954">
            <v>229.07</v>
          </cell>
          <cell r="AY954">
            <v>246.67</v>
          </cell>
          <cell r="AZ954">
            <v>214.53</v>
          </cell>
          <cell r="BA954">
            <v>215.84</v>
          </cell>
          <cell r="BB954">
            <v>255.6</v>
          </cell>
          <cell r="BC954">
            <v>0</v>
          </cell>
          <cell r="BD954">
            <v>294.79000000000002</v>
          </cell>
          <cell r="BE954">
            <v>326.51</v>
          </cell>
          <cell r="BF954">
            <v>330.95</v>
          </cell>
          <cell r="BG954">
            <v>335.52</v>
          </cell>
          <cell r="BH954">
            <v>305.99</v>
          </cell>
          <cell r="BI954">
            <v>328.72</v>
          </cell>
          <cell r="BJ954">
            <v>296.58</v>
          </cell>
          <cell r="BK954">
            <v>298.39</v>
          </cell>
          <cell r="BL954">
            <v>340.21</v>
          </cell>
          <cell r="BN954" t="str">
            <v>17169-0</v>
          </cell>
          <cell r="BO954" t="str">
            <v>17169-0</v>
          </cell>
          <cell r="BR954">
            <v>192.03</v>
          </cell>
          <cell r="BS954">
            <v>198.23</v>
          </cell>
          <cell r="BU954">
            <v>240.63</v>
          </cell>
          <cell r="BV954">
            <v>248.4</v>
          </cell>
          <cell r="BW954">
            <v>3.2290238124922155E-2</v>
          </cell>
          <cell r="BX954">
            <v>-9.7618750778405428E-6</v>
          </cell>
          <cell r="CA954">
            <v>0</v>
          </cell>
          <cell r="CB954">
            <v>248.4</v>
          </cell>
          <cell r="CC954">
            <v>248.40003019401362</v>
          </cell>
          <cell r="CD954">
            <v>3.0194013618256577E-5</v>
          </cell>
          <cell r="CE954" t="e">
            <v>#N/A</v>
          </cell>
          <cell r="CG954" t="str">
            <v>Monitorado CMED</v>
          </cell>
          <cell r="CI954" t="str">
            <v>Medicamento</v>
          </cell>
          <cell r="CJ954" t="e">
            <v>#N/A</v>
          </cell>
          <cell r="CK954">
            <v>4390.4500000000007</v>
          </cell>
        </row>
        <row r="955">
          <cell r="K955" t="str">
            <v>17168-0</v>
          </cell>
          <cell r="L955" t="str">
            <v>ORLISTATE 120MG CAP CT BL 6X7</v>
          </cell>
          <cell r="M955">
            <v>1558403880032</v>
          </cell>
          <cell r="N955">
            <v>120.32</v>
          </cell>
          <cell r="O955">
            <v>0</v>
          </cell>
          <cell r="P955">
            <v>103.29</v>
          </cell>
          <cell r="Q955">
            <v>118.65</v>
          </cell>
          <cell r="R955">
            <v>120.32</v>
          </cell>
          <cell r="S955">
            <v>122.04</v>
          </cell>
          <cell r="T955">
            <v>110.96</v>
          </cell>
          <cell r="U955">
            <v>119.48</v>
          </cell>
          <cell r="V955">
            <v>103.92</v>
          </cell>
          <cell r="W955">
            <v>104.55</v>
          </cell>
          <cell r="X955">
            <v>123.81</v>
          </cell>
          <cell r="Y955">
            <v>0</v>
          </cell>
          <cell r="Z955">
            <v>142.79</v>
          </cell>
          <cell r="AA955">
            <v>158.15</v>
          </cell>
          <cell r="AB955">
            <v>160.30000000000001</v>
          </cell>
          <cell r="AC955">
            <v>162.52000000000001</v>
          </cell>
          <cell r="AD955">
            <v>148.22</v>
          </cell>
          <cell r="AE955">
            <v>159.22</v>
          </cell>
          <cell r="AF955">
            <v>143.66</v>
          </cell>
          <cell r="AG955">
            <v>144.53</v>
          </cell>
          <cell r="AH955">
            <v>164.8</v>
          </cell>
          <cell r="AI955">
            <v>0</v>
          </cell>
          <cell r="AJ955" t="str">
            <v>negativa</v>
          </cell>
          <cell r="AK955" t="str">
            <v>Negativa</v>
          </cell>
          <cell r="AL955" t="str">
            <v>17168-0</v>
          </cell>
          <cell r="AM955" t="str">
            <v>Não consta</v>
          </cell>
          <cell r="AN955" t="str">
            <v>não consta</v>
          </cell>
          <cell r="AO955" t="str">
            <v>17168-0</v>
          </cell>
          <cell r="AP955">
            <v>0</v>
          </cell>
          <cell r="AQ955" t="str">
            <v>NA</v>
          </cell>
          <cell r="AR955" t="str">
            <v>Ajuste de preço conforme GERMED. PF18% 87,05. Alterção de desconto para 30%</v>
          </cell>
          <cell r="AS955">
            <v>0</v>
          </cell>
          <cell r="AT955">
            <v>103.29</v>
          </cell>
          <cell r="AU955">
            <v>118.65</v>
          </cell>
          <cell r="AV955">
            <v>120.32</v>
          </cell>
          <cell r="AW955">
            <v>122.04</v>
          </cell>
          <cell r="AX955">
            <v>110.96</v>
          </cell>
          <cell r="AY955">
            <v>119.48</v>
          </cell>
          <cell r="AZ955">
            <v>103.92</v>
          </cell>
          <cell r="BA955">
            <v>104.55</v>
          </cell>
          <cell r="BB955">
            <v>123.81</v>
          </cell>
          <cell r="BC955">
            <v>0</v>
          </cell>
          <cell r="BD955">
            <v>142.79</v>
          </cell>
          <cell r="BE955">
            <v>158.15</v>
          </cell>
          <cell r="BF955">
            <v>160.30000000000001</v>
          </cell>
          <cell r="BG955">
            <v>162.52000000000001</v>
          </cell>
          <cell r="BH955">
            <v>148.22</v>
          </cell>
          <cell r="BI955">
            <v>159.22</v>
          </cell>
          <cell r="BJ955">
            <v>143.66</v>
          </cell>
          <cell r="BK955">
            <v>144.53</v>
          </cell>
          <cell r="BL955">
            <v>164.8</v>
          </cell>
          <cell r="BN955" t="str">
            <v>17168-0</v>
          </cell>
          <cell r="BO955" t="str">
            <v>17168-0</v>
          </cell>
          <cell r="BR955">
            <v>96.02</v>
          </cell>
          <cell r="BS955">
            <v>96.02</v>
          </cell>
          <cell r="BU955">
            <v>120.32</v>
          </cell>
          <cell r="BV955">
            <v>120.32</v>
          </cell>
          <cell r="BW955">
            <v>0</v>
          </cell>
          <cell r="BX955">
            <v>0</v>
          </cell>
          <cell r="CA955">
            <v>0</v>
          </cell>
          <cell r="CB955">
            <v>120.32</v>
          </cell>
          <cell r="CC955">
            <v>120.32001462537728</v>
          </cell>
          <cell r="CD955">
            <v>1.4625377289689823E-5</v>
          </cell>
          <cell r="CE955" t="e">
            <v>#N/A</v>
          </cell>
          <cell r="CG955" t="str">
            <v>Monitorado CMED</v>
          </cell>
          <cell r="CI955" t="str">
            <v>Medicamento</v>
          </cell>
          <cell r="CJ955" t="e">
            <v>#N/A</v>
          </cell>
          <cell r="CK955">
            <v>2126.6500000000005</v>
          </cell>
        </row>
        <row r="956">
          <cell r="K956" t="str">
            <v>12703-0</v>
          </cell>
          <cell r="L956" t="str">
            <v>OUVIDONAL GTS OTOLOG FR PL 1X10ML</v>
          </cell>
          <cell r="M956">
            <v>1558402500015</v>
          </cell>
          <cell r="N956">
            <v>7.52</v>
          </cell>
          <cell r="O956">
            <v>3.2299999999999995E-2</v>
          </cell>
          <cell r="P956">
            <v>7.67</v>
          </cell>
          <cell r="Q956">
            <v>7.67</v>
          </cell>
          <cell r="R956">
            <v>7.77</v>
          </cell>
          <cell r="S956">
            <v>7.86</v>
          </cell>
          <cell r="T956">
            <v>7.24</v>
          </cell>
          <cell r="U956">
            <v>7.72</v>
          </cell>
          <cell r="V956">
            <v>7.72</v>
          </cell>
          <cell r="W956">
            <v>7.77</v>
          </cell>
          <cell r="X956">
            <v>7.96</v>
          </cell>
          <cell r="Y956">
            <v>0</v>
          </cell>
          <cell r="Z956">
            <v>10.6</v>
          </cell>
          <cell r="AA956">
            <v>10.6</v>
          </cell>
          <cell r="AB956">
            <v>10.74</v>
          </cell>
          <cell r="AC956">
            <v>10.87</v>
          </cell>
          <cell r="AD956">
            <v>10.01</v>
          </cell>
          <cell r="AE956">
            <v>10.67</v>
          </cell>
          <cell r="AF956">
            <v>10.67</v>
          </cell>
          <cell r="AG956">
            <v>10.74</v>
          </cell>
          <cell r="AH956">
            <v>11</v>
          </cell>
          <cell r="AI956">
            <v>0</v>
          </cell>
          <cell r="AJ956" t="str">
            <v>positiva</v>
          </cell>
          <cell r="AK956" t="str">
            <v>positiva</v>
          </cell>
          <cell r="AL956" t="str">
            <v>12703-0</v>
          </cell>
          <cell r="AM956" t="str">
            <v>Não consta</v>
          </cell>
          <cell r="AN956" t="str">
            <v>não consta</v>
          </cell>
          <cell r="AO956" t="str">
            <v>12703-0</v>
          </cell>
          <cell r="AP956">
            <v>0</v>
          </cell>
          <cell r="AQ956" t="str">
            <v>NA</v>
          </cell>
          <cell r="AR956">
            <v>0</v>
          </cell>
          <cell r="AS956">
            <v>0</v>
          </cell>
          <cell r="AT956">
            <v>7.67</v>
          </cell>
          <cell r="AU956">
            <v>7.67</v>
          </cell>
          <cell r="AV956">
            <v>7.77</v>
          </cell>
          <cell r="AW956">
            <v>7.86</v>
          </cell>
          <cell r="AX956">
            <v>7.24</v>
          </cell>
          <cell r="AY956">
            <v>7.72</v>
          </cell>
          <cell r="AZ956">
            <v>7.72</v>
          </cell>
          <cell r="BA956">
            <v>7.77</v>
          </cell>
          <cell r="BB956">
            <v>7.96</v>
          </cell>
          <cell r="BC956">
            <v>0</v>
          </cell>
          <cell r="BD956">
            <v>10.6</v>
          </cell>
          <cell r="BE956">
            <v>10.6</v>
          </cell>
          <cell r="BF956">
            <v>10.74</v>
          </cell>
          <cell r="BG956">
            <v>10.87</v>
          </cell>
          <cell r="BH956">
            <v>10.01</v>
          </cell>
          <cell r="BI956">
            <v>10.67</v>
          </cell>
          <cell r="BJ956">
            <v>10.67</v>
          </cell>
          <cell r="BK956">
            <v>10.74</v>
          </cell>
          <cell r="BL956">
            <v>11</v>
          </cell>
          <cell r="BN956" t="str">
            <v>12703-0</v>
          </cell>
          <cell r="BO956" t="str">
            <v>12703-0</v>
          </cell>
          <cell r="BR956">
            <v>6.17</v>
          </cell>
          <cell r="BS956">
            <v>6.37</v>
          </cell>
          <cell r="BU956">
            <v>7.53</v>
          </cell>
          <cell r="BV956">
            <v>7.77</v>
          </cell>
          <cell r="BW956">
            <v>3.1872509960159334E-2</v>
          </cell>
          <cell r="BX956">
            <v>-4.2749003984066114E-4</v>
          </cell>
          <cell r="CA956">
            <v>0</v>
          </cell>
          <cell r="CB956">
            <v>7.77</v>
          </cell>
          <cell r="CC956">
            <v>7.7699987567999989</v>
          </cell>
          <cell r="CD956">
            <v>-1.243200000722311E-6</v>
          </cell>
          <cell r="CE956" t="e">
            <v>#N/A</v>
          </cell>
          <cell r="CG956" t="str">
            <v>Monitorado CMED</v>
          </cell>
          <cell r="CI956" t="str">
            <v>Medicamento</v>
          </cell>
          <cell r="CJ956" t="e">
            <v>#N/A</v>
          </cell>
          <cell r="CK956">
            <v>146.54999999999995</v>
          </cell>
        </row>
        <row r="957">
          <cell r="K957" t="str">
            <v>13706-0</v>
          </cell>
          <cell r="L957" t="str">
            <v>PANTOPRAZOL 20MG  COMP REV CT 1X7</v>
          </cell>
          <cell r="M957">
            <v>1553700120015</v>
          </cell>
          <cell r="N957">
            <v>17.18</v>
          </cell>
          <cell r="O957">
            <v>5.21E-2</v>
          </cell>
          <cell r="P957">
            <v>17.86</v>
          </cell>
          <cell r="Q957">
            <v>17.86</v>
          </cell>
          <cell r="R957">
            <v>18.07</v>
          </cell>
          <cell r="S957">
            <v>18.3</v>
          </cell>
          <cell r="T957">
            <v>16.84</v>
          </cell>
          <cell r="U957">
            <v>17.96</v>
          </cell>
          <cell r="V957">
            <v>17.96</v>
          </cell>
          <cell r="W957">
            <v>18.07</v>
          </cell>
          <cell r="X957">
            <v>18.53</v>
          </cell>
          <cell r="Y957">
            <v>0</v>
          </cell>
          <cell r="Z957">
            <v>24.69</v>
          </cell>
          <cell r="AA957">
            <v>24.69</v>
          </cell>
          <cell r="AB957">
            <v>24.98</v>
          </cell>
          <cell r="AC957">
            <v>25.3</v>
          </cell>
          <cell r="AD957">
            <v>23.28</v>
          </cell>
          <cell r="AE957">
            <v>24.83</v>
          </cell>
          <cell r="AF957">
            <v>24.83</v>
          </cell>
          <cell r="AG957">
            <v>24.98</v>
          </cell>
          <cell r="AH957">
            <v>25.62</v>
          </cell>
          <cell r="AI957">
            <v>0</v>
          </cell>
          <cell r="AJ957" t="str">
            <v>positiva</v>
          </cell>
          <cell r="AK957" t="str">
            <v>positiva</v>
          </cell>
          <cell r="AL957" t="str">
            <v>13706-0</v>
          </cell>
          <cell r="AM957" t="str">
            <v>Não consta</v>
          </cell>
          <cell r="AN957" t="str">
            <v>não consta</v>
          </cell>
          <cell r="AO957" t="str">
            <v>13706-0</v>
          </cell>
          <cell r="AP957">
            <v>0</v>
          </cell>
          <cell r="AQ957" t="str">
            <v>NA</v>
          </cell>
          <cell r="AR957">
            <v>0</v>
          </cell>
          <cell r="AS957">
            <v>0</v>
          </cell>
          <cell r="AT957">
            <v>17.86</v>
          </cell>
          <cell r="AU957">
            <v>17.86</v>
          </cell>
          <cell r="AV957">
            <v>18.07</v>
          </cell>
          <cell r="AW957">
            <v>18.3</v>
          </cell>
          <cell r="AX957">
            <v>16.84</v>
          </cell>
          <cell r="AY957">
            <v>17.96</v>
          </cell>
          <cell r="AZ957">
            <v>17.96</v>
          </cell>
          <cell r="BA957">
            <v>18.07</v>
          </cell>
          <cell r="BB957">
            <v>18.53</v>
          </cell>
          <cell r="BC957">
            <v>0</v>
          </cell>
          <cell r="BD957">
            <v>24.69</v>
          </cell>
          <cell r="BE957">
            <v>24.69</v>
          </cell>
          <cell r="BF957">
            <v>24.98</v>
          </cell>
          <cell r="BG957">
            <v>25.3</v>
          </cell>
          <cell r="BH957">
            <v>23.28</v>
          </cell>
          <cell r="BI957">
            <v>24.83</v>
          </cell>
          <cell r="BJ957">
            <v>24.83</v>
          </cell>
          <cell r="BK957">
            <v>24.98</v>
          </cell>
          <cell r="BL957">
            <v>25.62</v>
          </cell>
          <cell r="BN957" t="str">
            <v>13706-0</v>
          </cell>
          <cell r="BO957" t="str">
            <v>13706-0</v>
          </cell>
          <cell r="BR957">
            <v>14.09</v>
          </cell>
          <cell r="BS957">
            <v>14.82</v>
          </cell>
          <cell r="BU957">
            <v>17.18</v>
          </cell>
          <cell r="BV957">
            <v>18.07</v>
          </cell>
          <cell r="BW957">
            <v>5.1804423748544881E-2</v>
          </cell>
          <cell r="BX957">
            <v>-2.955762514551194E-4</v>
          </cell>
          <cell r="CA957">
            <v>0</v>
          </cell>
          <cell r="CB957">
            <v>18.07</v>
          </cell>
          <cell r="CC957">
            <v>18.069997108799999</v>
          </cell>
          <cell r="CD957">
            <v>-2.8912000011871442E-6</v>
          </cell>
          <cell r="CE957" t="e">
            <v>#N/A</v>
          </cell>
          <cell r="CG957" t="str">
            <v>Monitorado CMED</v>
          </cell>
          <cell r="CI957" t="str">
            <v>Medicamento</v>
          </cell>
          <cell r="CJ957" t="e">
            <v>#N/A</v>
          </cell>
          <cell r="CK957">
            <v>341.04999999999995</v>
          </cell>
        </row>
        <row r="958">
          <cell r="K958" t="str">
            <v>13707-0</v>
          </cell>
          <cell r="L958" t="str">
            <v>PANTOPRAZOL 20MG  COMP REV CT 2X7</v>
          </cell>
          <cell r="M958">
            <v>1553700120023</v>
          </cell>
          <cell r="N958">
            <v>24.99</v>
          </cell>
          <cell r="O958">
            <v>0</v>
          </cell>
          <cell r="P958">
            <v>24.69</v>
          </cell>
          <cell r="Q958">
            <v>24.69</v>
          </cell>
          <cell r="R958">
            <v>24.99</v>
          </cell>
          <cell r="S958">
            <v>25.3</v>
          </cell>
          <cell r="T958">
            <v>23.28</v>
          </cell>
          <cell r="U958">
            <v>24.84</v>
          </cell>
          <cell r="V958">
            <v>24.84</v>
          </cell>
          <cell r="W958">
            <v>24.99</v>
          </cell>
          <cell r="X958">
            <v>25.61</v>
          </cell>
          <cell r="Y958">
            <v>0</v>
          </cell>
          <cell r="Z958">
            <v>34.130000000000003</v>
          </cell>
          <cell r="AA958">
            <v>34.130000000000003</v>
          </cell>
          <cell r="AB958">
            <v>34.549999999999997</v>
          </cell>
          <cell r="AC958">
            <v>34.979999999999997</v>
          </cell>
          <cell r="AD958">
            <v>32.18</v>
          </cell>
          <cell r="AE958">
            <v>34.340000000000003</v>
          </cell>
          <cell r="AF958">
            <v>34.340000000000003</v>
          </cell>
          <cell r="AG958">
            <v>34.549999999999997</v>
          </cell>
          <cell r="AH958">
            <v>35.4</v>
          </cell>
          <cell r="AI958">
            <v>0</v>
          </cell>
          <cell r="AJ958" t="str">
            <v>positiva</v>
          </cell>
          <cell r="AK958" t="str">
            <v>positiva</v>
          </cell>
          <cell r="AL958" t="str">
            <v>13707-0</v>
          </cell>
          <cell r="AM958" t="str">
            <v>Não consta</v>
          </cell>
          <cell r="AN958" t="str">
            <v>não consta</v>
          </cell>
          <cell r="AO958" t="str">
            <v>13707-0</v>
          </cell>
          <cell r="AP958">
            <v>0</v>
          </cell>
          <cell r="AQ958" t="str">
            <v>NA</v>
          </cell>
          <cell r="AR958">
            <v>0</v>
          </cell>
          <cell r="AS958">
            <v>0</v>
          </cell>
          <cell r="AT958">
            <v>24.69</v>
          </cell>
          <cell r="AU958">
            <v>24.69</v>
          </cell>
          <cell r="AV958">
            <v>24.99</v>
          </cell>
          <cell r="AW958">
            <v>25.3</v>
          </cell>
          <cell r="AX958">
            <v>23.28</v>
          </cell>
          <cell r="AY958">
            <v>24.84</v>
          </cell>
          <cell r="AZ958">
            <v>24.84</v>
          </cell>
          <cell r="BA958">
            <v>24.99</v>
          </cell>
          <cell r="BB958">
            <v>25.61</v>
          </cell>
          <cell r="BC958">
            <v>0</v>
          </cell>
          <cell r="BD958">
            <v>34.130000000000003</v>
          </cell>
          <cell r="BE958">
            <v>34.130000000000003</v>
          </cell>
          <cell r="BF958">
            <v>34.549999999999997</v>
          </cell>
          <cell r="BG958">
            <v>34.979999999999997</v>
          </cell>
          <cell r="BH958">
            <v>32.18</v>
          </cell>
          <cell r="BI958">
            <v>34.340000000000003</v>
          </cell>
          <cell r="BJ958">
            <v>34.340000000000003</v>
          </cell>
          <cell r="BK958">
            <v>34.549999999999997</v>
          </cell>
          <cell r="BL958">
            <v>35.4</v>
          </cell>
          <cell r="BN958" t="str">
            <v>13707-0</v>
          </cell>
          <cell r="BO958" t="str">
            <v>13707-0</v>
          </cell>
          <cell r="BR958">
            <v>20.49</v>
          </cell>
          <cell r="BS958">
            <v>20.49</v>
          </cell>
          <cell r="BU958">
            <v>24.99</v>
          </cell>
          <cell r="BV958">
            <v>24.99</v>
          </cell>
          <cell r="BW958">
            <v>0</v>
          </cell>
          <cell r="BX958">
            <v>0</v>
          </cell>
          <cell r="CA958">
            <v>0</v>
          </cell>
          <cell r="CB958">
            <v>24.99</v>
          </cell>
          <cell r="CC958">
            <v>24.989996001599994</v>
          </cell>
          <cell r="CD958">
            <v>-3.998400003979441E-6</v>
          </cell>
          <cell r="CE958" t="e">
            <v>#N/A</v>
          </cell>
          <cell r="CG958" t="str">
            <v>Monitorado CMED</v>
          </cell>
          <cell r="CI958" t="str">
            <v>Medicamento</v>
          </cell>
          <cell r="CJ958" t="e">
            <v>#N/A</v>
          </cell>
          <cell r="CK958">
            <v>471.55000000000013</v>
          </cell>
        </row>
        <row r="959">
          <cell r="K959" t="str">
            <v>13708-0</v>
          </cell>
          <cell r="L959" t="str">
            <v>PANTOPRAZOL 20MG  COMP REV CT 4X7</v>
          </cell>
          <cell r="M959">
            <v>1553700120031</v>
          </cell>
          <cell r="N959">
            <v>27.48</v>
          </cell>
          <cell r="O959">
            <v>5.21E-2</v>
          </cell>
          <cell r="P959">
            <v>28.55</v>
          </cell>
          <cell r="Q959">
            <v>28.55</v>
          </cell>
          <cell r="R959">
            <v>28.9</v>
          </cell>
          <cell r="S959">
            <v>29.26</v>
          </cell>
          <cell r="T959">
            <v>26.93</v>
          </cell>
          <cell r="U959">
            <v>28.73</v>
          </cell>
          <cell r="V959">
            <v>28.73</v>
          </cell>
          <cell r="W959">
            <v>28.9</v>
          </cell>
          <cell r="X959">
            <v>29.63</v>
          </cell>
          <cell r="Y959">
            <v>0</v>
          </cell>
          <cell r="Z959">
            <v>39.47</v>
          </cell>
          <cell r="AA959">
            <v>39.47</v>
          </cell>
          <cell r="AB959">
            <v>39.950000000000003</v>
          </cell>
          <cell r="AC959">
            <v>40.450000000000003</v>
          </cell>
          <cell r="AD959">
            <v>37.229999999999997</v>
          </cell>
          <cell r="AE959">
            <v>39.72</v>
          </cell>
          <cell r="AF959">
            <v>39.72</v>
          </cell>
          <cell r="AG959">
            <v>39.950000000000003</v>
          </cell>
          <cell r="AH959">
            <v>40.96</v>
          </cell>
          <cell r="AI959">
            <v>0</v>
          </cell>
          <cell r="AJ959" t="str">
            <v>positiva</v>
          </cell>
          <cell r="AK959" t="str">
            <v>positiva</v>
          </cell>
          <cell r="AL959" t="str">
            <v>13708-0</v>
          </cell>
          <cell r="AM959" t="str">
            <v>Não consta</v>
          </cell>
          <cell r="AN959" t="str">
            <v>não consta</v>
          </cell>
          <cell r="AO959" t="str">
            <v>13708-0</v>
          </cell>
          <cell r="AP959">
            <v>0</v>
          </cell>
          <cell r="AQ959" t="str">
            <v>NA</v>
          </cell>
          <cell r="AR959">
            <v>0</v>
          </cell>
          <cell r="AS959">
            <v>0</v>
          </cell>
          <cell r="AT959">
            <v>28.55</v>
          </cell>
          <cell r="AU959">
            <v>28.55</v>
          </cell>
          <cell r="AV959">
            <v>28.9</v>
          </cell>
          <cell r="AW959">
            <v>29.26</v>
          </cell>
          <cell r="AX959">
            <v>26.93</v>
          </cell>
          <cell r="AY959">
            <v>28.73</v>
          </cell>
          <cell r="AZ959">
            <v>28.73</v>
          </cell>
          <cell r="BA959">
            <v>28.9</v>
          </cell>
          <cell r="BB959">
            <v>29.63</v>
          </cell>
          <cell r="BC959">
            <v>0</v>
          </cell>
          <cell r="BD959">
            <v>39.47</v>
          </cell>
          <cell r="BE959">
            <v>39.47</v>
          </cell>
          <cell r="BF959">
            <v>39.950000000000003</v>
          </cell>
          <cell r="BG959">
            <v>40.450000000000003</v>
          </cell>
          <cell r="BH959">
            <v>37.229999999999997</v>
          </cell>
          <cell r="BI959">
            <v>39.72</v>
          </cell>
          <cell r="BJ959">
            <v>39.72</v>
          </cell>
          <cell r="BK959">
            <v>39.950000000000003</v>
          </cell>
          <cell r="BL959">
            <v>40.96</v>
          </cell>
          <cell r="BN959" t="str">
            <v>13708-0</v>
          </cell>
          <cell r="BO959" t="str">
            <v>13708-0</v>
          </cell>
          <cell r="BR959">
            <v>22.53</v>
          </cell>
          <cell r="BS959">
            <v>23.7</v>
          </cell>
          <cell r="BU959">
            <v>27.47</v>
          </cell>
          <cell r="BV959">
            <v>28.9</v>
          </cell>
          <cell r="BW959">
            <v>5.2056789224608657E-2</v>
          </cell>
          <cell r="BX959">
            <v>-4.321077539134327E-5</v>
          </cell>
          <cell r="CA959">
            <v>0</v>
          </cell>
          <cell r="CB959">
            <v>28.9</v>
          </cell>
          <cell r="CC959">
            <v>28.899995375999996</v>
          </cell>
          <cell r="CD959">
            <v>-4.6240000024511119E-6</v>
          </cell>
          <cell r="CE959" t="e">
            <v>#N/A</v>
          </cell>
          <cell r="CG959" t="str">
            <v>Monitorado CMED</v>
          </cell>
          <cell r="CI959" t="str">
            <v>Medicamento</v>
          </cell>
          <cell r="CJ959" t="e">
            <v>#N/A</v>
          </cell>
          <cell r="CK959">
            <v>545.3900000000001</v>
          </cell>
        </row>
        <row r="960">
          <cell r="K960" t="str">
            <v>13709-0</v>
          </cell>
          <cell r="L960" t="str">
            <v>PANTOPRAZOL 40MG  COMP REV CT 1X7</v>
          </cell>
          <cell r="M960">
            <v>1553700120058</v>
          </cell>
          <cell r="N960">
            <v>17.18</v>
          </cell>
          <cell r="O960">
            <v>5.21E-2</v>
          </cell>
          <cell r="P960">
            <v>17.86</v>
          </cell>
          <cell r="Q960">
            <v>17.86</v>
          </cell>
          <cell r="R960">
            <v>18.07</v>
          </cell>
          <cell r="S960">
            <v>18.3</v>
          </cell>
          <cell r="T960">
            <v>16.84</v>
          </cell>
          <cell r="U960">
            <v>17.96</v>
          </cell>
          <cell r="V960">
            <v>17.96</v>
          </cell>
          <cell r="W960">
            <v>18.07</v>
          </cell>
          <cell r="X960">
            <v>18.53</v>
          </cell>
          <cell r="Y960">
            <v>0</v>
          </cell>
          <cell r="Z960">
            <v>24.69</v>
          </cell>
          <cell r="AA960">
            <v>24.69</v>
          </cell>
          <cell r="AB960">
            <v>24.98</v>
          </cell>
          <cell r="AC960">
            <v>25.3</v>
          </cell>
          <cell r="AD960">
            <v>23.28</v>
          </cell>
          <cell r="AE960">
            <v>24.83</v>
          </cell>
          <cell r="AF960">
            <v>24.83</v>
          </cell>
          <cell r="AG960">
            <v>24.98</v>
          </cell>
          <cell r="AH960">
            <v>25.62</v>
          </cell>
          <cell r="AI960">
            <v>0</v>
          </cell>
          <cell r="AJ960" t="str">
            <v>positiva</v>
          </cell>
          <cell r="AK960" t="str">
            <v>positiva</v>
          </cell>
          <cell r="AL960" t="str">
            <v>13709-0</v>
          </cell>
          <cell r="AM960" t="str">
            <v>Não consta</v>
          </cell>
          <cell r="AN960" t="str">
            <v>não consta</v>
          </cell>
          <cell r="AO960" t="str">
            <v>13709-0</v>
          </cell>
          <cell r="AP960">
            <v>0</v>
          </cell>
          <cell r="AQ960" t="str">
            <v>NA</v>
          </cell>
          <cell r="AR960">
            <v>0</v>
          </cell>
          <cell r="AS960">
            <v>0</v>
          </cell>
          <cell r="AT960">
            <v>17.86</v>
          </cell>
          <cell r="AU960">
            <v>17.86</v>
          </cell>
          <cell r="AV960">
            <v>18.07</v>
          </cell>
          <cell r="AW960">
            <v>18.3</v>
          </cell>
          <cell r="AX960">
            <v>16.84</v>
          </cell>
          <cell r="AY960">
            <v>17.96</v>
          </cell>
          <cell r="AZ960">
            <v>17.96</v>
          </cell>
          <cell r="BA960">
            <v>18.07</v>
          </cell>
          <cell r="BB960">
            <v>18.53</v>
          </cell>
          <cell r="BC960">
            <v>0</v>
          </cell>
          <cell r="BD960">
            <v>24.69</v>
          </cell>
          <cell r="BE960">
            <v>24.69</v>
          </cell>
          <cell r="BF960">
            <v>24.98</v>
          </cell>
          <cell r="BG960">
            <v>25.3</v>
          </cell>
          <cell r="BH960">
            <v>23.28</v>
          </cell>
          <cell r="BI960">
            <v>24.83</v>
          </cell>
          <cell r="BJ960">
            <v>24.83</v>
          </cell>
          <cell r="BK960">
            <v>24.98</v>
          </cell>
          <cell r="BL960">
            <v>25.62</v>
          </cell>
          <cell r="BN960" t="str">
            <v>13709-0</v>
          </cell>
          <cell r="BO960" t="str">
            <v>13709-0</v>
          </cell>
          <cell r="BR960">
            <v>14.09</v>
          </cell>
          <cell r="BS960">
            <v>14.82</v>
          </cell>
          <cell r="BU960">
            <v>17.18</v>
          </cell>
          <cell r="BV960">
            <v>18.07</v>
          </cell>
          <cell r="BW960">
            <v>5.1804423748544881E-2</v>
          </cell>
          <cell r="BX960">
            <v>-2.955762514551194E-4</v>
          </cell>
          <cell r="CA960">
            <v>0</v>
          </cell>
          <cell r="CB960">
            <v>18.07</v>
          </cell>
          <cell r="CC960">
            <v>18.069997108799999</v>
          </cell>
          <cell r="CD960">
            <v>-2.8912000011871442E-6</v>
          </cell>
          <cell r="CE960" t="e">
            <v>#N/A</v>
          </cell>
          <cell r="CG960" t="str">
            <v>Monitorado CMED</v>
          </cell>
          <cell r="CI960" t="str">
            <v>Medicamento</v>
          </cell>
          <cell r="CJ960" t="e">
            <v>#N/A</v>
          </cell>
          <cell r="CK960">
            <v>341.04999999999995</v>
          </cell>
        </row>
        <row r="961">
          <cell r="K961" t="str">
            <v>13710-0</v>
          </cell>
          <cell r="L961" t="str">
            <v>PANTOPRAZOL 40MG  COMP REV CT 2X7</v>
          </cell>
          <cell r="M961">
            <v>1553700120066</v>
          </cell>
          <cell r="N961">
            <v>41.72</v>
          </cell>
          <cell r="O961">
            <v>0</v>
          </cell>
          <cell r="P961">
            <v>41.22</v>
          </cell>
          <cell r="Q961">
            <v>41.22</v>
          </cell>
          <cell r="R961">
            <v>41.72</v>
          </cell>
          <cell r="S961">
            <v>42.23</v>
          </cell>
          <cell r="T961">
            <v>38.880000000000003</v>
          </cell>
          <cell r="U961">
            <v>41.47</v>
          </cell>
          <cell r="V961">
            <v>41.47</v>
          </cell>
          <cell r="W961">
            <v>41.72</v>
          </cell>
          <cell r="X961">
            <v>42.76</v>
          </cell>
          <cell r="Y961">
            <v>0</v>
          </cell>
          <cell r="Z961">
            <v>56.98</v>
          </cell>
          <cell r="AA961">
            <v>56.98</v>
          </cell>
          <cell r="AB961">
            <v>57.68</v>
          </cell>
          <cell r="AC961">
            <v>58.38</v>
          </cell>
          <cell r="AD961">
            <v>53.75</v>
          </cell>
          <cell r="AE961">
            <v>57.33</v>
          </cell>
          <cell r="AF961">
            <v>57.33</v>
          </cell>
          <cell r="AG961">
            <v>57.68</v>
          </cell>
          <cell r="AH961">
            <v>59.11</v>
          </cell>
          <cell r="AI961">
            <v>0</v>
          </cell>
          <cell r="AJ961" t="str">
            <v>positiva</v>
          </cell>
          <cell r="AK961" t="str">
            <v>positiva</v>
          </cell>
          <cell r="AL961" t="str">
            <v>13710-0</v>
          </cell>
          <cell r="AM961" t="str">
            <v>Não consta</v>
          </cell>
          <cell r="AN961" t="str">
            <v>não consta</v>
          </cell>
          <cell r="AO961" t="str">
            <v>13710-0</v>
          </cell>
          <cell r="AP961">
            <v>0</v>
          </cell>
          <cell r="AQ961" t="str">
            <v>NA</v>
          </cell>
          <cell r="AR961">
            <v>0</v>
          </cell>
          <cell r="AS961">
            <v>0</v>
          </cell>
          <cell r="AT961">
            <v>41.22</v>
          </cell>
          <cell r="AU961">
            <v>41.22</v>
          </cell>
          <cell r="AV961">
            <v>41.72</v>
          </cell>
          <cell r="AW961">
            <v>42.23</v>
          </cell>
          <cell r="AX961">
            <v>38.880000000000003</v>
          </cell>
          <cell r="AY961">
            <v>41.47</v>
          </cell>
          <cell r="AZ961">
            <v>41.47</v>
          </cell>
          <cell r="BA961">
            <v>41.72</v>
          </cell>
          <cell r="BB961">
            <v>42.76</v>
          </cell>
          <cell r="BC961">
            <v>0</v>
          </cell>
          <cell r="BD961">
            <v>56.98</v>
          </cell>
          <cell r="BE961">
            <v>56.98</v>
          </cell>
          <cell r="BF961">
            <v>57.68</v>
          </cell>
          <cell r="BG961">
            <v>58.38</v>
          </cell>
          <cell r="BH961">
            <v>53.75</v>
          </cell>
          <cell r="BI961">
            <v>57.33</v>
          </cell>
          <cell r="BJ961">
            <v>57.33</v>
          </cell>
          <cell r="BK961">
            <v>57.68</v>
          </cell>
          <cell r="BL961">
            <v>59.11</v>
          </cell>
          <cell r="BN961" t="str">
            <v>13710-0</v>
          </cell>
          <cell r="BO961" t="str">
            <v>13710-0</v>
          </cell>
          <cell r="BR961">
            <v>34.21</v>
          </cell>
          <cell r="BS961">
            <v>34.21</v>
          </cell>
          <cell r="BU961">
            <v>41.72</v>
          </cell>
          <cell r="BV961">
            <v>41.72</v>
          </cell>
          <cell r="BW961">
            <v>0</v>
          </cell>
          <cell r="BX961">
            <v>0</v>
          </cell>
          <cell r="CA961">
            <v>0</v>
          </cell>
          <cell r="CB961">
            <v>41.72</v>
          </cell>
          <cell r="CC961">
            <v>41.719993324800001</v>
          </cell>
          <cell r="CD961">
            <v>-6.6751999980851906E-6</v>
          </cell>
          <cell r="CE961" t="e">
            <v>#N/A</v>
          </cell>
          <cell r="CG961" t="str">
            <v>Monitorado CMED</v>
          </cell>
          <cell r="CI961" t="str">
            <v>Medicamento</v>
          </cell>
          <cell r="CJ961" t="e">
            <v>#N/A</v>
          </cell>
          <cell r="CK961">
            <v>787.3</v>
          </cell>
        </row>
        <row r="962">
          <cell r="K962" t="str">
            <v>13711-0</v>
          </cell>
          <cell r="L962" t="str">
            <v>PANTOPRAZOL 40MG  COMP REV CT 4X7</v>
          </cell>
          <cell r="M962">
            <v>1553700120074</v>
          </cell>
          <cell r="N962">
            <v>45.85</v>
          </cell>
          <cell r="O962">
            <v>5.21E-2</v>
          </cell>
          <cell r="P962">
            <v>47.66</v>
          </cell>
          <cell r="Q962">
            <v>47.66</v>
          </cell>
          <cell r="R962">
            <v>48.24</v>
          </cell>
          <cell r="S962">
            <v>48.84</v>
          </cell>
          <cell r="T962">
            <v>44.95</v>
          </cell>
          <cell r="U962">
            <v>47.95</v>
          </cell>
          <cell r="V962">
            <v>47.95</v>
          </cell>
          <cell r="W962">
            <v>48.24</v>
          </cell>
          <cell r="X962">
            <v>49.45</v>
          </cell>
          <cell r="Y962">
            <v>0</v>
          </cell>
          <cell r="Z962">
            <v>65.89</v>
          </cell>
          <cell r="AA962">
            <v>65.89</v>
          </cell>
          <cell r="AB962">
            <v>66.69</v>
          </cell>
          <cell r="AC962">
            <v>67.52</v>
          </cell>
          <cell r="AD962">
            <v>62.14</v>
          </cell>
          <cell r="AE962">
            <v>66.290000000000006</v>
          </cell>
          <cell r="AF962">
            <v>66.290000000000006</v>
          </cell>
          <cell r="AG962">
            <v>66.69</v>
          </cell>
          <cell r="AH962">
            <v>68.36</v>
          </cell>
          <cell r="AI962">
            <v>0</v>
          </cell>
          <cell r="AJ962" t="str">
            <v>positiva</v>
          </cell>
          <cell r="AK962" t="str">
            <v>positiva</v>
          </cell>
          <cell r="AL962" t="str">
            <v>13711-0</v>
          </cell>
          <cell r="AM962" t="str">
            <v>Não consta</v>
          </cell>
          <cell r="AN962" t="str">
            <v>não consta</v>
          </cell>
          <cell r="AO962" t="str">
            <v>13711-0</v>
          </cell>
          <cell r="AP962">
            <v>0</v>
          </cell>
          <cell r="AQ962" t="str">
            <v>NA</v>
          </cell>
          <cell r="AR962">
            <v>0</v>
          </cell>
          <cell r="AS962">
            <v>0</v>
          </cell>
          <cell r="AT962">
            <v>47.66</v>
          </cell>
          <cell r="AU962">
            <v>47.66</v>
          </cell>
          <cell r="AV962">
            <v>48.24</v>
          </cell>
          <cell r="AW962">
            <v>48.84</v>
          </cell>
          <cell r="AX962">
            <v>44.95</v>
          </cell>
          <cell r="AY962">
            <v>47.95</v>
          </cell>
          <cell r="AZ962">
            <v>47.95</v>
          </cell>
          <cell r="BA962">
            <v>48.24</v>
          </cell>
          <cell r="BB962">
            <v>49.45</v>
          </cell>
          <cell r="BC962">
            <v>0</v>
          </cell>
          <cell r="BD962">
            <v>65.89</v>
          </cell>
          <cell r="BE962">
            <v>65.89</v>
          </cell>
          <cell r="BF962">
            <v>66.69</v>
          </cell>
          <cell r="BG962">
            <v>67.52</v>
          </cell>
          <cell r="BH962">
            <v>62.14</v>
          </cell>
          <cell r="BI962">
            <v>66.290000000000006</v>
          </cell>
          <cell r="BJ962">
            <v>66.290000000000006</v>
          </cell>
          <cell r="BK962">
            <v>66.69</v>
          </cell>
          <cell r="BL962">
            <v>68.36</v>
          </cell>
          <cell r="BN962" t="str">
            <v>13711-0</v>
          </cell>
          <cell r="BO962" t="str">
            <v>13711-0</v>
          </cell>
          <cell r="BR962">
            <v>37.6</v>
          </cell>
          <cell r="BS962">
            <v>39.56</v>
          </cell>
          <cell r="BU962">
            <v>45.85</v>
          </cell>
          <cell r="BV962">
            <v>48.24</v>
          </cell>
          <cell r="BW962">
            <v>5.212649945474368E-2</v>
          </cell>
          <cell r="BX962">
            <v>2.6499454743679485E-5</v>
          </cell>
          <cell r="CA962">
            <v>0</v>
          </cell>
          <cell r="CB962">
            <v>48.24</v>
          </cell>
          <cell r="CC962">
            <v>48.239992281600003</v>
          </cell>
          <cell r="CD962">
            <v>-7.7183999991348173E-6</v>
          </cell>
          <cell r="CE962" t="e">
            <v>#N/A</v>
          </cell>
          <cell r="CG962" t="str">
            <v>Monitorado CMED</v>
          </cell>
          <cell r="CI962" t="str">
            <v>Medicamento</v>
          </cell>
          <cell r="CJ962" t="e">
            <v>#N/A</v>
          </cell>
          <cell r="CK962">
            <v>910.3399999999998</v>
          </cell>
        </row>
        <row r="963">
          <cell r="K963" t="str">
            <v>12414-0</v>
          </cell>
          <cell r="L963" t="str">
            <v>PARACETAMOL 200MG/ML GTS FR PL 1X15ML</v>
          </cell>
          <cell r="M963">
            <v>1558401030015</v>
          </cell>
          <cell r="N963">
            <v>8.85</v>
          </cell>
          <cell r="O963">
            <v>0</v>
          </cell>
          <cell r="P963">
            <v>7.59</v>
          </cell>
          <cell r="Q963">
            <v>8.7200000000000006</v>
          </cell>
          <cell r="R963">
            <v>8.85</v>
          </cell>
          <cell r="S963">
            <v>8.9700000000000006</v>
          </cell>
          <cell r="T963">
            <v>8.16</v>
          </cell>
          <cell r="U963">
            <v>8.7899999999999991</v>
          </cell>
          <cell r="V963">
            <v>7.64</v>
          </cell>
          <cell r="W963">
            <v>7.69</v>
          </cell>
          <cell r="X963">
            <v>9.1</v>
          </cell>
          <cell r="Y963">
            <v>0</v>
          </cell>
          <cell r="Z963">
            <v>10.49</v>
          </cell>
          <cell r="AA963">
            <v>11.62</v>
          </cell>
          <cell r="AB963">
            <v>11.79</v>
          </cell>
          <cell r="AC963">
            <v>11.95</v>
          </cell>
          <cell r="AD963">
            <v>10.9</v>
          </cell>
          <cell r="AE963">
            <v>11.71</v>
          </cell>
          <cell r="AF963">
            <v>10.56</v>
          </cell>
          <cell r="AG963">
            <v>10.63</v>
          </cell>
          <cell r="AH963">
            <v>12.11</v>
          </cell>
          <cell r="AI963">
            <v>0</v>
          </cell>
          <cell r="AJ963" t="str">
            <v>negativa</v>
          </cell>
          <cell r="AK963" t="str">
            <v>Negativa</v>
          </cell>
          <cell r="AL963" t="str">
            <v>12414-0</v>
          </cell>
          <cell r="AM963" t="str">
            <v>Não consta</v>
          </cell>
          <cell r="AN963" t="str">
            <v>não consta</v>
          </cell>
          <cell r="AO963" t="str">
            <v>12414-0</v>
          </cell>
          <cell r="AP963">
            <v>0</v>
          </cell>
          <cell r="AQ963" t="str">
            <v>NA</v>
          </cell>
          <cell r="AR963">
            <v>0</v>
          </cell>
          <cell r="AS963">
            <v>0</v>
          </cell>
          <cell r="AT963">
            <v>7.59</v>
          </cell>
          <cell r="AU963">
            <v>8.7200000000000006</v>
          </cell>
          <cell r="AV963">
            <v>8.85</v>
          </cell>
          <cell r="AW963">
            <v>8.9700000000000006</v>
          </cell>
          <cell r="AX963">
            <v>8.16</v>
          </cell>
          <cell r="AY963">
            <v>8.7899999999999991</v>
          </cell>
          <cell r="AZ963">
            <v>7.64</v>
          </cell>
          <cell r="BA963">
            <v>7.69</v>
          </cell>
          <cell r="BB963">
            <v>9.1</v>
          </cell>
          <cell r="BC963">
            <v>0</v>
          </cell>
          <cell r="BD963">
            <v>10.49</v>
          </cell>
          <cell r="BE963">
            <v>11.62</v>
          </cell>
          <cell r="BF963">
            <v>11.79</v>
          </cell>
          <cell r="BG963">
            <v>11.95</v>
          </cell>
          <cell r="BH963">
            <v>10.9</v>
          </cell>
          <cell r="BI963">
            <v>11.71</v>
          </cell>
          <cell r="BJ963">
            <v>10.56</v>
          </cell>
          <cell r="BK963">
            <v>10.63</v>
          </cell>
          <cell r="BL963">
            <v>12.11</v>
          </cell>
          <cell r="BN963" t="str">
            <v>12414-0</v>
          </cell>
          <cell r="BO963" t="str">
            <v>12414-0</v>
          </cell>
          <cell r="BR963">
            <v>7.06</v>
          </cell>
          <cell r="BS963">
            <v>7.06</v>
          </cell>
          <cell r="BU963">
            <v>8.41</v>
          </cell>
          <cell r="BV963">
            <v>8.85</v>
          </cell>
          <cell r="BW963">
            <v>5.2318668252080869E-2</v>
          </cell>
          <cell r="BX963">
            <v>5.2318668252080869E-2</v>
          </cell>
          <cell r="CA963">
            <v>0</v>
          </cell>
          <cell r="CB963">
            <v>8.85</v>
          </cell>
          <cell r="CC963">
            <v>8.8500010757528997</v>
          </cell>
          <cell r="CD963">
            <v>1.0757529000926525E-6</v>
          </cell>
          <cell r="CE963" t="e">
            <v>#N/A</v>
          </cell>
          <cell r="CG963" t="str">
            <v>MIP</v>
          </cell>
          <cell r="CI963" t="str">
            <v>Medicamento</v>
          </cell>
          <cell r="CJ963" t="e">
            <v>#N/A</v>
          </cell>
          <cell r="CK963">
            <v>156.35</v>
          </cell>
        </row>
        <row r="964">
          <cell r="K964" t="str">
            <v>16102-0</v>
          </cell>
          <cell r="L964" t="str">
            <v>PARACETAMOL 750MG COMP CT BL 2X10</v>
          </cell>
          <cell r="M964">
            <v>1558401580023</v>
          </cell>
          <cell r="N964">
            <v>12.42</v>
          </cell>
          <cell r="O964">
            <v>0</v>
          </cell>
          <cell r="P964">
            <v>10.66</v>
          </cell>
          <cell r="Q964">
            <v>12.25</v>
          </cell>
          <cell r="R964">
            <v>12.42</v>
          </cell>
          <cell r="S964">
            <v>12.6</v>
          </cell>
          <cell r="T964">
            <v>11.45</v>
          </cell>
          <cell r="U964">
            <v>12.33</v>
          </cell>
          <cell r="V964">
            <v>10.73</v>
          </cell>
          <cell r="W964">
            <v>10.79</v>
          </cell>
          <cell r="X964">
            <v>12.78</v>
          </cell>
          <cell r="Y964">
            <v>0</v>
          </cell>
          <cell r="Z964">
            <v>14.74</v>
          </cell>
          <cell r="AA964">
            <v>16.329999999999998</v>
          </cell>
          <cell r="AB964">
            <v>16.55</v>
          </cell>
          <cell r="AC964">
            <v>16.78</v>
          </cell>
          <cell r="AD964">
            <v>15.29</v>
          </cell>
          <cell r="AE964">
            <v>16.43</v>
          </cell>
          <cell r="AF964">
            <v>14.83</v>
          </cell>
          <cell r="AG964">
            <v>14.92</v>
          </cell>
          <cell r="AH964">
            <v>17.010000000000002</v>
          </cell>
          <cell r="AI964">
            <v>0</v>
          </cell>
          <cell r="AJ964" t="str">
            <v>negativa</v>
          </cell>
          <cell r="AK964" t="str">
            <v>Negativa</v>
          </cell>
          <cell r="AL964" t="str">
            <v>16102-0</v>
          </cell>
          <cell r="AM964" t="str">
            <v>Não consta</v>
          </cell>
          <cell r="AN964" t="str">
            <v>não consta</v>
          </cell>
          <cell r="AO964" t="str">
            <v>16102-0</v>
          </cell>
          <cell r="AP964">
            <v>0</v>
          </cell>
          <cell r="AQ964" t="str">
            <v>NA</v>
          </cell>
          <cell r="AR964">
            <v>0</v>
          </cell>
          <cell r="AS964">
            <v>0</v>
          </cell>
          <cell r="AT964">
            <v>10.66</v>
          </cell>
          <cell r="AU964">
            <v>12.25</v>
          </cell>
          <cell r="AV964">
            <v>12.42</v>
          </cell>
          <cell r="AW964">
            <v>12.6</v>
          </cell>
          <cell r="AX964">
            <v>11.45</v>
          </cell>
          <cell r="AY964">
            <v>12.33</v>
          </cell>
          <cell r="AZ964">
            <v>10.73</v>
          </cell>
          <cell r="BA964">
            <v>10.79</v>
          </cell>
          <cell r="BB964">
            <v>12.78</v>
          </cell>
          <cell r="BC964">
            <v>0</v>
          </cell>
          <cell r="BD964">
            <v>14.74</v>
          </cell>
          <cell r="BE964">
            <v>16.329999999999998</v>
          </cell>
          <cell r="BF964">
            <v>16.55</v>
          </cell>
          <cell r="BG964">
            <v>16.78</v>
          </cell>
          <cell r="BH964">
            <v>15.29</v>
          </cell>
          <cell r="BI964">
            <v>16.43</v>
          </cell>
          <cell r="BJ964">
            <v>14.83</v>
          </cell>
          <cell r="BK964">
            <v>14.92</v>
          </cell>
          <cell r="BL964">
            <v>17.010000000000002</v>
          </cell>
          <cell r="BN964" t="str">
            <v>16102-0</v>
          </cell>
          <cell r="BO964" t="str">
            <v>16102-0</v>
          </cell>
          <cell r="BR964">
            <v>9.91</v>
          </cell>
          <cell r="BS964">
            <v>9.91</v>
          </cell>
          <cell r="BU964">
            <v>11.81</v>
          </cell>
          <cell r="BV964">
            <v>12.42</v>
          </cell>
          <cell r="BW964">
            <v>5.1651143099068486E-2</v>
          </cell>
          <cell r="BX964">
            <v>5.1651143099068486E-2</v>
          </cell>
          <cell r="CA964">
            <v>0</v>
          </cell>
          <cell r="CB964">
            <v>12.42</v>
          </cell>
          <cell r="CC964">
            <v>12.420001509700683</v>
          </cell>
          <cell r="CD964">
            <v>1.5097006826891857E-6</v>
          </cell>
          <cell r="CE964" t="e">
            <v>#N/A</v>
          </cell>
          <cell r="CG964" t="str">
            <v>MIP</v>
          </cell>
          <cell r="CI964" t="str">
            <v>Medicamento</v>
          </cell>
          <cell r="CJ964" t="e">
            <v>#N/A</v>
          </cell>
          <cell r="CK964">
            <v>219.51</v>
          </cell>
        </row>
        <row r="965">
          <cell r="K965" t="str">
            <v>12470-0</v>
          </cell>
          <cell r="L965" t="str">
            <v>PARACETAMOL 750MG COMP DISPL BL 50X4</v>
          </cell>
          <cell r="M965">
            <v>1558401580015</v>
          </cell>
          <cell r="N965">
            <v>124.31</v>
          </cell>
          <cell r="O965">
            <v>0</v>
          </cell>
          <cell r="P965">
            <v>106.71</v>
          </cell>
          <cell r="Q965">
            <v>122.58</v>
          </cell>
          <cell r="R965">
            <v>124.31</v>
          </cell>
          <cell r="S965">
            <v>126.08</v>
          </cell>
          <cell r="T965">
            <v>114.63</v>
          </cell>
          <cell r="U965">
            <v>123.44</v>
          </cell>
          <cell r="V965">
            <v>107.36</v>
          </cell>
          <cell r="W965">
            <v>108.01</v>
          </cell>
          <cell r="X965">
            <v>127.91</v>
          </cell>
          <cell r="Y965">
            <v>0</v>
          </cell>
          <cell r="Z965">
            <v>147.52000000000001</v>
          </cell>
          <cell r="AA965">
            <v>163.38999999999999</v>
          </cell>
          <cell r="AB965">
            <v>165.62</v>
          </cell>
          <cell r="AC965">
            <v>167.9</v>
          </cell>
          <cell r="AD965">
            <v>153.12</v>
          </cell>
          <cell r="AE965">
            <v>164.5</v>
          </cell>
          <cell r="AF965">
            <v>148.41999999999999</v>
          </cell>
          <cell r="AG965">
            <v>149.32</v>
          </cell>
          <cell r="AH965">
            <v>170.25</v>
          </cell>
          <cell r="AI965">
            <v>0</v>
          </cell>
          <cell r="AJ965" t="str">
            <v>negativa</v>
          </cell>
          <cell r="AK965" t="str">
            <v>Negativa</v>
          </cell>
          <cell r="AL965" t="str">
            <v>12470-0</v>
          </cell>
          <cell r="AM965" t="str">
            <v>Não consta</v>
          </cell>
          <cell r="AN965" t="str">
            <v>não consta</v>
          </cell>
          <cell r="AO965" t="str">
            <v>12470-0</v>
          </cell>
          <cell r="AP965">
            <v>0</v>
          </cell>
          <cell r="AQ965" t="str">
            <v>NA</v>
          </cell>
          <cell r="AR965">
            <v>0</v>
          </cell>
          <cell r="AS965">
            <v>0</v>
          </cell>
          <cell r="AT965">
            <v>106.71</v>
          </cell>
          <cell r="AU965">
            <v>122.58</v>
          </cell>
          <cell r="AV965">
            <v>124.31</v>
          </cell>
          <cell r="AW965">
            <v>126.08</v>
          </cell>
          <cell r="AX965">
            <v>114.63</v>
          </cell>
          <cell r="AY965">
            <v>123.44</v>
          </cell>
          <cell r="AZ965">
            <v>107.36</v>
          </cell>
          <cell r="BA965">
            <v>108.01</v>
          </cell>
          <cell r="BB965">
            <v>127.91</v>
          </cell>
          <cell r="BC965">
            <v>0</v>
          </cell>
          <cell r="BD965">
            <v>147.52000000000001</v>
          </cell>
          <cell r="BE965">
            <v>163.38999999999999</v>
          </cell>
          <cell r="BF965">
            <v>165.62</v>
          </cell>
          <cell r="BG965">
            <v>167.9</v>
          </cell>
          <cell r="BH965">
            <v>153.12</v>
          </cell>
          <cell r="BI965">
            <v>164.5</v>
          </cell>
          <cell r="BJ965">
            <v>148.41999999999999</v>
          </cell>
          <cell r="BK965">
            <v>149.32</v>
          </cell>
          <cell r="BL965">
            <v>170.25</v>
          </cell>
          <cell r="BN965" t="str">
            <v>12470-0</v>
          </cell>
          <cell r="BO965" t="str">
            <v>12470-0</v>
          </cell>
          <cell r="BR965">
            <v>99.2</v>
          </cell>
          <cell r="BS965">
            <v>99.2</v>
          </cell>
          <cell r="BU965">
            <v>118.16</v>
          </cell>
          <cell r="BV965">
            <v>124.31</v>
          </cell>
          <cell r="BW965">
            <v>5.2048070412999303E-2</v>
          </cell>
          <cell r="BX965">
            <v>5.2048070412999303E-2</v>
          </cell>
          <cell r="CA965">
            <v>0</v>
          </cell>
          <cell r="CB965">
            <v>124.31</v>
          </cell>
          <cell r="CC965">
            <v>124.31001511037775</v>
          </cell>
          <cell r="CD965">
            <v>1.5110377745486403E-5</v>
          </cell>
          <cell r="CE965" t="e">
            <v>#N/A</v>
          </cell>
          <cell r="CG965" t="str">
            <v>MIP</v>
          </cell>
          <cell r="CI965" t="str">
            <v>Medicamento</v>
          </cell>
          <cell r="CJ965" t="e">
            <v>#N/A</v>
          </cell>
          <cell r="CK965">
            <v>2197.09</v>
          </cell>
        </row>
        <row r="966">
          <cell r="K966" t="str">
            <v>12979-0</v>
          </cell>
          <cell r="L966" t="str">
            <v>PARKLEN COMP CT BL 20X10</v>
          </cell>
          <cell r="M966">
            <v>1728703910027</v>
          </cell>
          <cell r="N966">
            <v>250.96</v>
          </cell>
          <cell r="O966">
            <v>0</v>
          </cell>
          <cell r="P966">
            <v>247.94</v>
          </cell>
          <cell r="Q966">
            <v>247.94</v>
          </cell>
          <cell r="R966">
            <v>250.96</v>
          </cell>
          <cell r="S966">
            <v>254.06</v>
          </cell>
          <cell r="T966">
            <v>233.85</v>
          </cell>
          <cell r="U966">
            <v>249.44</v>
          </cell>
          <cell r="V966">
            <v>249.44</v>
          </cell>
          <cell r="W966">
            <v>250.96</v>
          </cell>
          <cell r="X966">
            <v>257.24</v>
          </cell>
          <cell r="Y966">
            <v>0</v>
          </cell>
          <cell r="Z966">
            <v>342.76</v>
          </cell>
          <cell r="AA966">
            <v>342.76</v>
          </cell>
          <cell r="AB966">
            <v>346.94</v>
          </cell>
          <cell r="AC966">
            <v>351.22</v>
          </cell>
          <cell r="AD966">
            <v>323.27999999999997</v>
          </cell>
          <cell r="AE966">
            <v>344.84</v>
          </cell>
          <cell r="AF966">
            <v>344.84</v>
          </cell>
          <cell r="AG966">
            <v>346.94</v>
          </cell>
          <cell r="AH966">
            <v>355.62</v>
          </cell>
          <cell r="AI966" t="str">
            <v>x</v>
          </cell>
          <cell r="AJ966" t="str">
            <v>positiva</v>
          </cell>
          <cell r="AK966" t="str">
            <v>positiva</v>
          </cell>
          <cell r="AL966" t="str">
            <v>12979-0</v>
          </cell>
          <cell r="AM966" t="str">
            <v>Não consta</v>
          </cell>
          <cell r="AN966" t="str">
            <v>não consta</v>
          </cell>
          <cell r="AO966" t="str">
            <v>12979-0</v>
          </cell>
          <cell r="AP966">
            <v>0</v>
          </cell>
          <cell r="AQ966" t="str">
            <v>NA</v>
          </cell>
          <cell r="AR966" t="str">
            <v>Restrito hospitalar, sem PMC na SAMMED</v>
          </cell>
          <cell r="AS966">
            <v>0</v>
          </cell>
          <cell r="AT966">
            <v>247.94</v>
          </cell>
          <cell r="AU966">
            <v>247.94</v>
          </cell>
          <cell r="AV966">
            <v>250.96</v>
          </cell>
          <cell r="AW966">
            <v>254.06</v>
          </cell>
          <cell r="AX966">
            <v>233.85</v>
          </cell>
          <cell r="AY966">
            <v>249.44</v>
          </cell>
          <cell r="AZ966">
            <v>249.44</v>
          </cell>
          <cell r="BA966">
            <v>250.96</v>
          </cell>
          <cell r="BB966">
            <v>257.24</v>
          </cell>
          <cell r="BC966">
            <v>0</v>
          </cell>
          <cell r="BD966">
            <v>342.76</v>
          </cell>
          <cell r="BE966">
            <v>342.76</v>
          </cell>
          <cell r="BF966">
            <v>346.94</v>
          </cell>
          <cell r="BG966">
            <v>351.22</v>
          </cell>
          <cell r="BH966">
            <v>323.27999999999997</v>
          </cell>
          <cell r="BI966">
            <v>344.84</v>
          </cell>
          <cell r="BJ966">
            <v>344.84</v>
          </cell>
          <cell r="BK966">
            <v>346.94</v>
          </cell>
          <cell r="BL966">
            <v>355.62</v>
          </cell>
          <cell r="BN966" t="str">
            <v>12979-0</v>
          </cell>
          <cell r="BO966" t="str">
            <v>12979-0</v>
          </cell>
          <cell r="BR966">
            <v>205.79</v>
          </cell>
          <cell r="BS966">
            <v>205.79</v>
          </cell>
          <cell r="BU966">
            <v>250.96</v>
          </cell>
          <cell r="BV966">
            <v>250.96</v>
          </cell>
          <cell r="BW966">
            <v>0</v>
          </cell>
          <cell r="BX966">
            <v>0</v>
          </cell>
          <cell r="CA966">
            <v>0</v>
          </cell>
          <cell r="CB966">
            <v>250.96</v>
          </cell>
          <cell r="CC966">
            <v>250.95995984639995</v>
          </cell>
          <cell r="CD966">
            <v>-4.0153600053827176E-5</v>
          </cell>
          <cell r="CE966" t="e">
            <v>#N/A</v>
          </cell>
          <cell r="CG966" t="str">
            <v>Monitorado CMED</v>
          </cell>
          <cell r="CI966" t="str">
            <v>Medicamento</v>
          </cell>
          <cell r="CJ966" t="e">
            <v>#N/A</v>
          </cell>
          <cell r="CK966">
            <v>4735.7499999999991</v>
          </cell>
        </row>
        <row r="967">
          <cell r="K967" t="str">
            <v>12737-0</v>
          </cell>
          <cell r="L967" t="str">
            <v>PARKLEN COMP CT BL 3X10</v>
          </cell>
          <cell r="M967">
            <v>1558401150010</v>
          </cell>
          <cell r="N967">
            <v>39.130000000000003</v>
          </cell>
          <cell r="O967">
            <v>3.2299999999999995E-2</v>
          </cell>
          <cell r="P967">
            <v>39.92</v>
          </cell>
          <cell r="Q967">
            <v>39.92</v>
          </cell>
          <cell r="R967">
            <v>40.4</v>
          </cell>
          <cell r="S967">
            <v>40.9</v>
          </cell>
          <cell r="T967">
            <v>37.65</v>
          </cell>
          <cell r="U967">
            <v>40.159999999999997</v>
          </cell>
          <cell r="V967">
            <v>40.159999999999997</v>
          </cell>
          <cell r="W967">
            <v>40.4</v>
          </cell>
          <cell r="X967">
            <v>41.41</v>
          </cell>
          <cell r="Y967">
            <v>0</v>
          </cell>
          <cell r="Z967">
            <v>55.19</v>
          </cell>
          <cell r="AA967">
            <v>55.19</v>
          </cell>
          <cell r="AB967">
            <v>55.85</v>
          </cell>
          <cell r="AC967">
            <v>56.54</v>
          </cell>
          <cell r="AD967">
            <v>52.05</v>
          </cell>
          <cell r="AE967">
            <v>55.52</v>
          </cell>
          <cell r="AF967">
            <v>55.52</v>
          </cell>
          <cell r="AG967">
            <v>55.85</v>
          </cell>
          <cell r="AH967">
            <v>57.25</v>
          </cell>
          <cell r="AI967">
            <v>0</v>
          </cell>
          <cell r="AJ967" t="str">
            <v>positiva</v>
          </cell>
          <cell r="AK967" t="str">
            <v>positiva</v>
          </cell>
          <cell r="AL967" t="str">
            <v>12737-0</v>
          </cell>
          <cell r="AM967" t="str">
            <v>Não consta</v>
          </cell>
          <cell r="AN967" t="str">
            <v>não consta</v>
          </cell>
          <cell r="AO967" t="str">
            <v>12737-0</v>
          </cell>
          <cell r="AP967">
            <v>0</v>
          </cell>
          <cell r="AQ967" t="str">
            <v>NA</v>
          </cell>
          <cell r="AR967" t="str">
            <v>Item retirado da Farmácia Popular (regularizando registro)- Preço: R$19,20</v>
          </cell>
          <cell r="AS967">
            <v>0</v>
          </cell>
          <cell r="AT967">
            <v>39.92</v>
          </cell>
          <cell r="AU967">
            <v>39.92</v>
          </cell>
          <cell r="AV967">
            <v>40.4</v>
          </cell>
          <cell r="AW967">
            <v>40.9</v>
          </cell>
          <cell r="AX967">
            <v>37.65</v>
          </cell>
          <cell r="AY967">
            <v>40.159999999999997</v>
          </cell>
          <cell r="AZ967">
            <v>40.159999999999997</v>
          </cell>
          <cell r="BA967">
            <v>40.4</v>
          </cell>
          <cell r="BB967">
            <v>41.41</v>
          </cell>
          <cell r="BC967">
            <v>0</v>
          </cell>
          <cell r="BD967">
            <v>55.19</v>
          </cell>
          <cell r="BE967">
            <v>55.19</v>
          </cell>
          <cell r="BF967">
            <v>55.85</v>
          </cell>
          <cell r="BG967">
            <v>56.54</v>
          </cell>
          <cell r="BH967">
            <v>52.05</v>
          </cell>
          <cell r="BI967">
            <v>55.52</v>
          </cell>
          <cell r="BJ967">
            <v>55.52</v>
          </cell>
          <cell r="BK967">
            <v>55.85</v>
          </cell>
          <cell r="BL967">
            <v>57.25</v>
          </cell>
          <cell r="BN967" t="str">
            <v>12737-0</v>
          </cell>
          <cell r="BO967" t="str">
            <v>12737-0</v>
          </cell>
          <cell r="BR967">
            <v>32.090000000000003</v>
          </cell>
          <cell r="BS967">
            <v>33.130000000000003</v>
          </cell>
          <cell r="BU967">
            <v>39.130000000000003</v>
          </cell>
          <cell r="BV967">
            <v>40.4</v>
          </cell>
          <cell r="BW967">
            <v>3.2455916176846289E-2</v>
          </cell>
          <cell r="BX967">
            <v>1.5591617684629355E-4</v>
          </cell>
          <cell r="CA967">
            <v>0</v>
          </cell>
          <cell r="CB967">
            <v>40.4</v>
          </cell>
          <cell r="CC967">
            <v>40.399993535999997</v>
          </cell>
          <cell r="CD967">
            <v>-6.4640000019267063E-6</v>
          </cell>
          <cell r="CE967" t="e">
            <v>#N/A</v>
          </cell>
          <cell r="CG967" t="str">
            <v>Monitorado CMED</v>
          </cell>
          <cell r="CI967" t="str">
            <v>Medicamento</v>
          </cell>
          <cell r="CJ967" t="e">
            <v>#N/A</v>
          </cell>
          <cell r="CK967">
            <v>762.43999999999994</v>
          </cell>
        </row>
        <row r="968">
          <cell r="K968" t="str">
            <v>11331-0</v>
          </cell>
          <cell r="L968" t="str">
            <v>PAXORAL 3,5 MG CT 48X1X10 CAP</v>
          </cell>
          <cell r="M968">
            <v>1781700020035</v>
          </cell>
          <cell r="N968">
            <v>39.049999999999997</v>
          </cell>
          <cell r="O968">
            <v>0</v>
          </cell>
          <cell r="P968">
            <v>38.58</v>
          </cell>
          <cell r="Q968">
            <v>38.58</v>
          </cell>
          <cell r="R968">
            <v>39.049999999999997</v>
          </cell>
          <cell r="S968">
            <v>39.53</v>
          </cell>
          <cell r="T968">
            <v>36.39</v>
          </cell>
          <cell r="U968">
            <v>38.81</v>
          </cell>
          <cell r="V968">
            <v>38.81</v>
          </cell>
          <cell r="W968">
            <v>39.049999999999997</v>
          </cell>
          <cell r="X968">
            <v>40.03</v>
          </cell>
          <cell r="Y968">
            <v>0</v>
          </cell>
          <cell r="Z968">
            <v>53.33</v>
          </cell>
          <cell r="AA968">
            <v>53.33</v>
          </cell>
          <cell r="AB968">
            <v>53.98</v>
          </cell>
          <cell r="AC968">
            <v>54.65</v>
          </cell>
          <cell r="AD968">
            <v>50.31</v>
          </cell>
          <cell r="AE968">
            <v>53.65</v>
          </cell>
          <cell r="AF968">
            <v>53.65</v>
          </cell>
          <cell r="AG968">
            <v>53.98</v>
          </cell>
          <cell r="AH968">
            <v>55.34</v>
          </cell>
          <cell r="AI968">
            <v>0</v>
          </cell>
          <cell r="AJ968" t="str">
            <v>positiva</v>
          </cell>
          <cell r="AK968" t="str">
            <v>positiva</v>
          </cell>
          <cell r="AL968" t="str">
            <v>11331-0</v>
          </cell>
          <cell r="AM968" t="str">
            <v>Não consta</v>
          </cell>
          <cell r="AN968" t="str">
            <v>não consta</v>
          </cell>
          <cell r="AO968" t="str">
            <v>11331-0</v>
          </cell>
          <cell r="AP968">
            <v>0</v>
          </cell>
          <cell r="AQ968" t="str">
            <v>RX</v>
          </cell>
          <cell r="AR968">
            <v>0</v>
          </cell>
          <cell r="AS968">
            <v>0</v>
          </cell>
          <cell r="AT968">
            <v>38.58</v>
          </cell>
          <cell r="AU968">
            <v>38.58</v>
          </cell>
          <cell r="AV968">
            <v>39.049999999999997</v>
          </cell>
          <cell r="AW968">
            <v>39.53</v>
          </cell>
          <cell r="AX968">
            <v>36.39</v>
          </cell>
          <cell r="AY968">
            <v>38.81</v>
          </cell>
          <cell r="AZ968">
            <v>38.81</v>
          </cell>
          <cell r="BA968">
            <v>39.049999999999997</v>
          </cell>
          <cell r="BB968">
            <v>40.03</v>
          </cell>
          <cell r="BC968">
            <v>0</v>
          </cell>
          <cell r="BD968">
            <v>53.33</v>
          </cell>
          <cell r="BE968">
            <v>53.33</v>
          </cell>
          <cell r="BF968">
            <v>53.98</v>
          </cell>
          <cell r="BG968">
            <v>54.65</v>
          </cell>
          <cell r="BH968">
            <v>50.31</v>
          </cell>
          <cell r="BI968">
            <v>53.65</v>
          </cell>
          <cell r="BJ968">
            <v>53.65</v>
          </cell>
          <cell r="BK968">
            <v>53.98</v>
          </cell>
          <cell r="BL968">
            <v>55.34</v>
          </cell>
          <cell r="BN968" t="str">
            <v>11331-0</v>
          </cell>
          <cell r="BO968" t="str">
            <v>11331-0</v>
          </cell>
          <cell r="BR968">
            <v>32.020000000000003</v>
          </cell>
          <cell r="BS968">
            <v>32.020000000000003</v>
          </cell>
          <cell r="BU968">
            <v>39.049999999999997</v>
          </cell>
          <cell r="BV968">
            <v>39.049999999999997</v>
          </cell>
          <cell r="BW968">
            <v>0</v>
          </cell>
          <cell r="BX968">
            <v>0</v>
          </cell>
          <cell r="CA968">
            <v>0</v>
          </cell>
          <cell r="CB968">
            <v>39.049999999999997</v>
          </cell>
          <cell r="CC968">
            <v>39.049993751999992</v>
          </cell>
          <cell r="CD968">
            <v>-6.2480000053710683E-6</v>
          </cell>
          <cell r="CE968" t="str">
            <v>PAXORAL 3,5 MG CT 48X1X10 CAP</v>
          </cell>
          <cell r="CG968" t="str">
            <v>Monitorado CMED</v>
          </cell>
          <cell r="CI968" t="str">
            <v>Medicamento</v>
          </cell>
          <cell r="CJ968" t="e">
            <v>#N/A</v>
          </cell>
          <cell r="CK968" t="str">
            <v>Monitorado</v>
          </cell>
        </row>
        <row r="969">
          <cell r="K969" t="str">
            <v>11332-0</v>
          </cell>
          <cell r="L969" t="str">
            <v>PAXORAL 7,0 MG CT 48X1X10 CAP</v>
          </cell>
          <cell r="M969">
            <v>1781700020019</v>
          </cell>
          <cell r="N969">
            <v>57.82</v>
          </cell>
          <cell r="O969">
            <v>0</v>
          </cell>
          <cell r="P969">
            <v>57.12</v>
          </cell>
          <cell r="Q969">
            <v>57.12</v>
          </cell>
          <cell r="R969">
            <v>57.82</v>
          </cell>
          <cell r="S969">
            <v>58.53</v>
          </cell>
          <cell r="T969">
            <v>53.88</v>
          </cell>
          <cell r="U969">
            <v>57.47</v>
          </cell>
          <cell r="V969">
            <v>57.47</v>
          </cell>
          <cell r="W969">
            <v>57.82</v>
          </cell>
          <cell r="X969">
            <v>59.26</v>
          </cell>
          <cell r="Y969">
            <v>0</v>
          </cell>
          <cell r="Z969">
            <v>78.97</v>
          </cell>
          <cell r="AA969">
            <v>78.97</v>
          </cell>
          <cell r="AB969">
            <v>79.930000000000007</v>
          </cell>
          <cell r="AC969">
            <v>80.91</v>
          </cell>
          <cell r="AD969">
            <v>74.489999999999995</v>
          </cell>
          <cell r="AE969">
            <v>79.45</v>
          </cell>
          <cell r="AF969">
            <v>79.45</v>
          </cell>
          <cell r="AG969">
            <v>79.930000000000007</v>
          </cell>
          <cell r="AH969">
            <v>81.92</v>
          </cell>
          <cell r="AI969">
            <v>0</v>
          </cell>
          <cell r="AJ969" t="str">
            <v>positiva</v>
          </cell>
          <cell r="AK969" t="str">
            <v>positiva</v>
          </cell>
          <cell r="AL969" t="str">
            <v>11332-0</v>
          </cell>
          <cell r="AM969" t="str">
            <v>Não consta</v>
          </cell>
          <cell r="AN969" t="str">
            <v>não consta</v>
          </cell>
          <cell r="AO969" t="str">
            <v>11332-0</v>
          </cell>
          <cell r="AP969">
            <v>0</v>
          </cell>
          <cell r="AQ969" t="str">
            <v>RX</v>
          </cell>
          <cell r="AR969">
            <v>0</v>
          </cell>
          <cell r="AS969">
            <v>0</v>
          </cell>
          <cell r="AT969">
            <v>57.12</v>
          </cell>
          <cell r="AU969">
            <v>57.12</v>
          </cell>
          <cell r="AV969">
            <v>57.82</v>
          </cell>
          <cell r="AW969">
            <v>58.53</v>
          </cell>
          <cell r="AX969">
            <v>53.88</v>
          </cell>
          <cell r="AY969">
            <v>57.47</v>
          </cell>
          <cell r="AZ969">
            <v>57.47</v>
          </cell>
          <cell r="BA969">
            <v>57.82</v>
          </cell>
          <cell r="BB969">
            <v>59.26</v>
          </cell>
          <cell r="BC969">
            <v>0</v>
          </cell>
          <cell r="BD969">
            <v>78.97</v>
          </cell>
          <cell r="BE969">
            <v>78.97</v>
          </cell>
          <cell r="BF969">
            <v>79.930000000000007</v>
          </cell>
          <cell r="BG969">
            <v>80.91</v>
          </cell>
          <cell r="BH969">
            <v>74.489999999999995</v>
          </cell>
          <cell r="BI969">
            <v>79.45</v>
          </cell>
          <cell r="BJ969">
            <v>79.45</v>
          </cell>
          <cell r="BK969">
            <v>79.930000000000007</v>
          </cell>
          <cell r="BL969">
            <v>81.92</v>
          </cell>
          <cell r="BN969" t="str">
            <v>11332-0</v>
          </cell>
          <cell r="BO969" t="str">
            <v>11332-0</v>
          </cell>
          <cell r="BR969">
            <v>47.41</v>
          </cell>
          <cell r="BS969">
            <v>47.41</v>
          </cell>
          <cell r="BU969">
            <v>57.82</v>
          </cell>
          <cell r="BV969">
            <v>57.82</v>
          </cell>
          <cell r="BW969">
            <v>0</v>
          </cell>
          <cell r="BX969">
            <v>0</v>
          </cell>
          <cell r="CA969">
            <v>0</v>
          </cell>
          <cell r="CB969">
            <v>57.82</v>
          </cell>
          <cell r="CC969">
            <v>57.819990748799995</v>
          </cell>
          <cell r="CD969">
            <v>-9.2512000051669929E-6</v>
          </cell>
          <cell r="CE969" t="str">
            <v>PAXORAL 7,0 MG CT 48X1X10 CAP</v>
          </cell>
          <cell r="CG969" t="str">
            <v>Monitorado CMED</v>
          </cell>
          <cell r="CI969" t="str">
            <v>Medicamento</v>
          </cell>
          <cell r="CJ969" t="e">
            <v>#N/A</v>
          </cell>
          <cell r="CK969" t="str">
            <v>Monitorado</v>
          </cell>
        </row>
        <row r="970">
          <cell r="K970" t="str">
            <v>12039-0</v>
          </cell>
          <cell r="L970" t="str">
            <v>PAXORAL 7,0MG CT 24X3X10 CAPS GEL</v>
          </cell>
          <cell r="M970">
            <v>1781700020027</v>
          </cell>
          <cell r="N970">
            <v>173.51</v>
          </cell>
          <cell r="O970">
            <v>0</v>
          </cell>
          <cell r="P970">
            <v>171.42</v>
          </cell>
          <cell r="Q970">
            <v>171.42</v>
          </cell>
          <cell r="R970">
            <v>173.51</v>
          </cell>
          <cell r="S970">
            <v>175.65</v>
          </cell>
          <cell r="T970">
            <v>161.68</v>
          </cell>
          <cell r="U970">
            <v>172.46</v>
          </cell>
          <cell r="V970">
            <v>172.46</v>
          </cell>
          <cell r="W970">
            <v>173.51</v>
          </cell>
          <cell r="X970">
            <v>177.85</v>
          </cell>
          <cell r="Y970">
            <v>0</v>
          </cell>
          <cell r="Z970">
            <v>236.98</v>
          </cell>
          <cell r="AA970">
            <v>236.98</v>
          </cell>
          <cell r="AB970">
            <v>239.87</v>
          </cell>
          <cell r="AC970">
            <v>242.83</v>
          </cell>
          <cell r="AD970">
            <v>223.51</v>
          </cell>
          <cell r="AE970">
            <v>238.42</v>
          </cell>
          <cell r="AF970">
            <v>238.42</v>
          </cell>
          <cell r="AG970">
            <v>239.87</v>
          </cell>
          <cell r="AH970">
            <v>245.87</v>
          </cell>
          <cell r="AI970">
            <v>0</v>
          </cell>
          <cell r="AJ970" t="str">
            <v>positiva</v>
          </cell>
          <cell r="AK970" t="str">
            <v>positiva</v>
          </cell>
          <cell r="AL970" t="str">
            <v>12039-0</v>
          </cell>
          <cell r="AM970" t="str">
            <v>Não consta</v>
          </cell>
          <cell r="AN970" t="str">
            <v>não consta</v>
          </cell>
          <cell r="AO970" t="str">
            <v>12039-0</v>
          </cell>
          <cell r="AP970">
            <v>0</v>
          </cell>
          <cell r="AQ970" t="str">
            <v>RX</v>
          </cell>
          <cell r="AR970">
            <v>0</v>
          </cell>
          <cell r="AS970">
            <v>0</v>
          </cell>
          <cell r="AT970">
            <v>171.42</v>
          </cell>
          <cell r="AU970">
            <v>171.42</v>
          </cell>
          <cell r="AV970">
            <v>173.51</v>
          </cell>
          <cell r="AW970">
            <v>175.65</v>
          </cell>
          <cell r="AX970">
            <v>161.68</v>
          </cell>
          <cell r="AY970">
            <v>172.46</v>
          </cell>
          <cell r="AZ970">
            <v>172.46</v>
          </cell>
          <cell r="BA970">
            <v>173.51</v>
          </cell>
          <cell r="BB970">
            <v>177.85</v>
          </cell>
          <cell r="BC970">
            <v>0</v>
          </cell>
          <cell r="BD970">
            <v>236.98</v>
          </cell>
          <cell r="BE970">
            <v>236.98</v>
          </cell>
          <cell r="BF970">
            <v>239.87</v>
          </cell>
          <cell r="BG970">
            <v>242.83</v>
          </cell>
          <cell r="BH970">
            <v>223.51</v>
          </cell>
          <cell r="BI970">
            <v>238.42</v>
          </cell>
          <cell r="BJ970">
            <v>238.42</v>
          </cell>
          <cell r="BK970">
            <v>239.87</v>
          </cell>
          <cell r="BL970">
            <v>245.87</v>
          </cell>
          <cell r="BN970" t="str">
            <v>12039-0</v>
          </cell>
          <cell r="BO970" t="str">
            <v>12039-0</v>
          </cell>
          <cell r="BR970">
            <v>142.28</v>
          </cell>
          <cell r="BS970">
            <v>142.28</v>
          </cell>
          <cell r="BU970">
            <v>173.51</v>
          </cell>
          <cell r="BV970">
            <v>173.51</v>
          </cell>
          <cell r="BW970">
            <v>0</v>
          </cell>
          <cell r="BX970">
            <v>0</v>
          </cell>
          <cell r="CA970">
            <v>0</v>
          </cell>
          <cell r="CB970">
            <v>173.51</v>
          </cell>
          <cell r="CC970">
            <v>173.5099722384</v>
          </cell>
          <cell r="CD970">
            <v>-2.776159999484662E-5</v>
          </cell>
          <cell r="CE970" t="str">
            <v>PAXORAL 7,0MG CT 24X3X10 CAPS GEL</v>
          </cell>
          <cell r="CG970" t="str">
            <v>Monitorado CMED</v>
          </cell>
          <cell r="CI970" t="str">
            <v>Medicamento</v>
          </cell>
          <cell r="CJ970" t="e">
            <v>#N/A</v>
          </cell>
          <cell r="CK970" t="str">
            <v>Monitorado</v>
          </cell>
        </row>
        <row r="971">
          <cell r="K971" t="str">
            <v>8216-0</v>
          </cell>
          <cell r="L971" t="str">
            <v>PENTOX INJ 100 MG 5 ML CT 128X5 AMP</v>
          </cell>
          <cell r="M971">
            <v>1039402040024</v>
          </cell>
          <cell r="N971">
            <v>11.16</v>
          </cell>
          <cell r="O971">
            <v>0</v>
          </cell>
          <cell r="P971">
            <v>11.02</v>
          </cell>
          <cell r="Q971">
            <v>11.02</v>
          </cell>
          <cell r="R971">
            <v>11.16</v>
          </cell>
          <cell r="S971">
            <v>11.3</v>
          </cell>
          <cell r="T971">
            <v>10.4</v>
          </cell>
          <cell r="U971">
            <v>11.09</v>
          </cell>
          <cell r="V971">
            <v>11.09</v>
          </cell>
          <cell r="W971">
            <v>11.16</v>
          </cell>
          <cell r="X971">
            <v>11.44</v>
          </cell>
          <cell r="Y971">
            <v>0</v>
          </cell>
          <cell r="Z971">
            <v>15.23</v>
          </cell>
          <cell r="AA971">
            <v>15.23</v>
          </cell>
          <cell r="AB971">
            <v>15.43</v>
          </cell>
          <cell r="AC971">
            <v>15.62</v>
          </cell>
          <cell r="AD971">
            <v>14.38</v>
          </cell>
          <cell r="AE971">
            <v>15.33</v>
          </cell>
          <cell r="AF971">
            <v>15.33</v>
          </cell>
          <cell r="AG971">
            <v>15.43</v>
          </cell>
          <cell r="AH971">
            <v>15.82</v>
          </cell>
          <cell r="AI971">
            <v>0</v>
          </cell>
          <cell r="AJ971" t="str">
            <v>positiva</v>
          </cell>
          <cell r="AK971" t="str">
            <v>positiva</v>
          </cell>
          <cell r="AL971" t="str">
            <v>8216-0</v>
          </cell>
          <cell r="AM971" t="str">
            <v>Não consta</v>
          </cell>
          <cell r="AN971" t="str">
            <v>não consta</v>
          </cell>
          <cell r="AO971" t="str">
            <v>8216-0</v>
          </cell>
          <cell r="AP971">
            <v>0</v>
          </cell>
          <cell r="AQ971" t="str">
            <v>RX</v>
          </cell>
          <cell r="AR971">
            <v>0</v>
          </cell>
          <cell r="AS971">
            <v>0</v>
          </cell>
          <cell r="AT971">
            <v>11.02</v>
          </cell>
          <cell r="AU971">
            <v>11.02</v>
          </cell>
          <cell r="AV971">
            <v>11.16</v>
          </cell>
          <cell r="AW971">
            <v>11.3</v>
          </cell>
          <cell r="AX971">
            <v>10.4</v>
          </cell>
          <cell r="AY971">
            <v>11.09</v>
          </cell>
          <cell r="AZ971">
            <v>11.09</v>
          </cell>
          <cell r="BA971">
            <v>11.16</v>
          </cell>
          <cell r="BB971">
            <v>11.44</v>
          </cell>
          <cell r="BC971">
            <v>0</v>
          </cell>
          <cell r="BD971">
            <v>15.23</v>
          </cell>
          <cell r="BE971">
            <v>15.23</v>
          </cell>
          <cell r="BF971">
            <v>15.43</v>
          </cell>
          <cell r="BG971">
            <v>15.62</v>
          </cell>
          <cell r="BH971">
            <v>14.38</v>
          </cell>
          <cell r="BI971">
            <v>15.33</v>
          </cell>
          <cell r="BJ971">
            <v>15.33</v>
          </cell>
          <cell r="BK971">
            <v>15.43</v>
          </cell>
          <cell r="BL971">
            <v>15.82</v>
          </cell>
          <cell r="BN971" t="str">
            <v>8216-0</v>
          </cell>
          <cell r="BO971" t="str">
            <v>8216-0</v>
          </cell>
          <cell r="BR971">
            <v>9.15</v>
          </cell>
          <cell r="BS971">
            <v>9.15</v>
          </cell>
          <cell r="BU971">
            <v>11.16</v>
          </cell>
          <cell r="BV971">
            <v>11.16</v>
          </cell>
          <cell r="BW971">
            <v>0</v>
          </cell>
          <cell r="BX971">
            <v>0</v>
          </cell>
          <cell r="CA971">
            <v>0</v>
          </cell>
          <cell r="CB971">
            <v>11.16</v>
          </cell>
          <cell r="CC971">
            <v>11.159998214399998</v>
          </cell>
          <cell r="CD971">
            <v>-1.7856000020799456E-6</v>
          </cell>
          <cell r="CE971" t="e">
            <v>#N/A</v>
          </cell>
          <cell r="CG971" t="str">
            <v>Monitorado CMED</v>
          </cell>
          <cell r="CI971" t="str">
            <v>Medicamento</v>
          </cell>
          <cell r="CJ971" t="e">
            <v>#N/A</v>
          </cell>
          <cell r="CK971">
            <v>210.56</v>
          </cell>
        </row>
        <row r="972">
          <cell r="K972" t="str">
            <v>429-0</v>
          </cell>
          <cell r="L972" t="str">
            <v>PEPTOZIL COMP MAST BL 25X6</v>
          </cell>
          <cell r="M972">
            <v>1781700260133</v>
          </cell>
          <cell r="N972">
            <v>117.44</v>
          </cell>
          <cell r="O972">
            <v>0</v>
          </cell>
          <cell r="P972">
            <v>100.82</v>
          </cell>
          <cell r="Q972">
            <v>115.81</v>
          </cell>
          <cell r="R972">
            <v>117.44</v>
          </cell>
          <cell r="S972">
            <v>119.12</v>
          </cell>
          <cell r="T972">
            <v>108.3</v>
          </cell>
          <cell r="U972">
            <v>116.62</v>
          </cell>
          <cell r="V972">
            <v>101.43</v>
          </cell>
          <cell r="W972">
            <v>102.05</v>
          </cell>
          <cell r="X972">
            <v>120.84</v>
          </cell>
          <cell r="Y972">
            <v>0</v>
          </cell>
          <cell r="Z972">
            <v>139.38</v>
          </cell>
          <cell r="AA972">
            <v>154.37</v>
          </cell>
          <cell r="AB972">
            <v>156.47</v>
          </cell>
          <cell r="AC972">
            <v>158.63</v>
          </cell>
          <cell r="AD972">
            <v>144.66999999999999</v>
          </cell>
          <cell r="AE972">
            <v>155.41</v>
          </cell>
          <cell r="AF972">
            <v>140.22</v>
          </cell>
          <cell r="AG972">
            <v>141.08000000000001</v>
          </cell>
          <cell r="AH972">
            <v>160.84</v>
          </cell>
          <cell r="AI972">
            <v>0</v>
          </cell>
          <cell r="AJ972" t="str">
            <v>negativa</v>
          </cell>
          <cell r="AK972" t="str">
            <v>Negativa</v>
          </cell>
          <cell r="AL972" t="str">
            <v>429-0</v>
          </cell>
          <cell r="AM972" t="str">
            <v>Não consta</v>
          </cell>
          <cell r="AN972" t="str">
            <v>não consta</v>
          </cell>
          <cell r="AO972" t="str">
            <v>429-0</v>
          </cell>
          <cell r="AP972">
            <v>0</v>
          </cell>
          <cell r="AQ972" t="str">
            <v>OTC</v>
          </cell>
          <cell r="AR972">
            <v>0</v>
          </cell>
          <cell r="AS972">
            <v>0</v>
          </cell>
          <cell r="AT972">
            <v>100.82</v>
          </cell>
          <cell r="AU972">
            <v>115.81</v>
          </cell>
          <cell r="AV972">
            <v>117.44</v>
          </cell>
          <cell r="AW972">
            <v>119.12</v>
          </cell>
          <cell r="AX972">
            <v>108.3</v>
          </cell>
          <cell r="AY972">
            <v>116.62</v>
          </cell>
          <cell r="AZ972">
            <v>101.43</v>
          </cell>
          <cell r="BA972">
            <v>102.05</v>
          </cell>
          <cell r="BB972">
            <v>120.84</v>
          </cell>
          <cell r="BC972">
            <v>0</v>
          </cell>
          <cell r="BD972">
            <v>139.38</v>
          </cell>
          <cell r="BE972">
            <v>154.37</v>
          </cell>
          <cell r="BF972">
            <v>156.47</v>
          </cell>
          <cell r="BG972">
            <v>158.63</v>
          </cell>
          <cell r="BH972">
            <v>144.66999999999999</v>
          </cell>
          <cell r="BI972">
            <v>155.41</v>
          </cell>
          <cell r="BJ972">
            <v>140.22</v>
          </cell>
          <cell r="BK972">
            <v>141.08000000000001</v>
          </cell>
          <cell r="BL972">
            <v>160.84</v>
          </cell>
          <cell r="BN972" t="str">
            <v>429-0</v>
          </cell>
          <cell r="BO972" t="str">
            <v>429-0</v>
          </cell>
          <cell r="BR972">
            <v>93.72</v>
          </cell>
          <cell r="BS972">
            <v>93.72</v>
          </cell>
          <cell r="BU972">
            <v>117.44</v>
          </cell>
          <cell r="BV972">
            <v>117.44</v>
          </cell>
          <cell r="BW972">
            <v>0</v>
          </cell>
          <cell r="BX972">
            <v>0</v>
          </cell>
          <cell r="CA972">
            <v>0</v>
          </cell>
          <cell r="CB972">
            <v>117.44</v>
          </cell>
          <cell r="CC972">
            <v>117.44001427530176</v>
          </cell>
          <cell r="CD972">
            <v>1.4275301765565018E-5</v>
          </cell>
          <cell r="CE972" t="e">
            <v>#N/A</v>
          </cell>
          <cell r="CG972" t="str">
            <v>MIP</v>
          </cell>
          <cell r="CI972" t="str">
            <v>Medicamento</v>
          </cell>
          <cell r="CJ972" t="e">
            <v>#N/A</v>
          </cell>
          <cell r="CK972">
            <v>2075.75</v>
          </cell>
        </row>
        <row r="973">
          <cell r="K973" t="str">
            <v>430-0</v>
          </cell>
          <cell r="L973" t="str">
            <v>PEPTOZIL SUSP ORAL FR 12X120ML</v>
          </cell>
          <cell r="M973">
            <v>1781700260011</v>
          </cell>
          <cell r="N973">
            <v>16.100000000000001</v>
          </cell>
          <cell r="O973">
            <v>0</v>
          </cell>
          <cell r="P973">
            <v>13.82</v>
          </cell>
          <cell r="Q973">
            <v>15.88</v>
          </cell>
          <cell r="R973">
            <v>16.100000000000001</v>
          </cell>
          <cell r="S973">
            <v>16.329999999999998</v>
          </cell>
          <cell r="T973">
            <v>14.85</v>
          </cell>
          <cell r="U973">
            <v>15.99</v>
          </cell>
          <cell r="V973">
            <v>13.91</v>
          </cell>
          <cell r="W973">
            <v>13.99</v>
          </cell>
          <cell r="X973">
            <v>16.57</v>
          </cell>
          <cell r="Y973">
            <v>0</v>
          </cell>
          <cell r="Z973">
            <v>19.11</v>
          </cell>
          <cell r="AA973">
            <v>21.17</v>
          </cell>
          <cell r="AB973">
            <v>21.45</v>
          </cell>
          <cell r="AC973">
            <v>21.75</v>
          </cell>
          <cell r="AD973">
            <v>19.84</v>
          </cell>
          <cell r="AE973">
            <v>21.31</v>
          </cell>
          <cell r="AF973">
            <v>19.23</v>
          </cell>
          <cell r="AG973">
            <v>19.34</v>
          </cell>
          <cell r="AH973">
            <v>22.06</v>
          </cell>
          <cell r="AI973">
            <v>0</v>
          </cell>
          <cell r="AJ973" t="str">
            <v>negativa</v>
          </cell>
          <cell r="AK973" t="str">
            <v>Negativa</v>
          </cell>
          <cell r="AL973" t="str">
            <v>430-0</v>
          </cell>
          <cell r="AM973" t="str">
            <v>Não consta</v>
          </cell>
          <cell r="AN973" t="str">
            <v>não consta</v>
          </cell>
          <cell r="AO973" t="str">
            <v>430-0</v>
          </cell>
          <cell r="AP973">
            <v>0</v>
          </cell>
          <cell r="AQ973" t="str">
            <v>OTC</v>
          </cell>
          <cell r="AR973">
            <v>0</v>
          </cell>
          <cell r="AS973">
            <v>0</v>
          </cell>
          <cell r="AT973">
            <v>13.82</v>
          </cell>
          <cell r="AU973">
            <v>15.88</v>
          </cell>
          <cell r="AV973">
            <v>16.100000000000001</v>
          </cell>
          <cell r="AW973">
            <v>16.329999999999998</v>
          </cell>
          <cell r="AX973">
            <v>14.85</v>
          </cell>
          <cell r="AY973">
            <v>15.99</v>
          </cell>
          <cell r="AZ973">
            <v>13.91</v>
          </cell>
          <cell r="BA973">
            <v>13.99</v>
          </cell>
          <cell r="BB973">
            <v>16.57</v>
          </cell>
          <cell r="BC973">
            <v>0</v>
          </cell>
          <cell r="BD973">
            <v>19.11</v>
          </cell>
          <cell r="BE973">
            <v>21.17</v>
          </cell>
          <cell r="BF973">
            <v>21.45</v>
          </cell>
          <cell r="BG973">
            <v>21.75</v>
          </cell>
          <cell r="BH973">
            <v>19.84</v>
          </cell>
          <cell r="BI973">
            <v>21.31</v>
          </cell>
          <cell r="BJ973">
            <v>19.23</v>
          </cell>
          <cell r="BK973">
            <v>19.34</v>
          </cell>
          <cell r="BL973">
            <v>22.06</v>
          </cell>
          <cell r="BN973" t="e">
            <v>#N/A</v>
          </cell>
          <cell r="BO973" t="str">
            <v>430-0</v>
          </cell>
          <cell r="BR973">
            <v>12.85</v>
          </cell>
          <cell r="BS973">
            <v>12.85</v>
          </cell>
          <cell r="BU973">
            <v>16.100000000000001</v>
          </cell>
          <cell r="BV973">
            <v>16.100000000000001</v>
          </cell>
          <cell r="BW973">
            <v>0</v>
          </cell>
          <cell r="BX973">
            <v>0</v>
          </cell>
          <cell r="CA973">
            <v>0</v>
          </cell>
          <cell r="CB973">
            <v>16.100000000000001</v>
          </cell>
          <cell r="CC973">
            <v>16.100001957019401</v>
          </cell>
          <cell r="CD973">
            <v>1.9570193998674767E-6</v>
          </cell>
          <cell r="CE973" t="e">
            <v>#N/A</v>
          </cell>
          <cell r="CG973" t="str">
            <v>MIP</v>
          </cell>
          <cell r="CI973" t="str">
            <v>Medicamento</v>
          </cell>
          <cell r="CJ973" t="e">
            <v>#N/A</v>
          </cell>
          <cell r="CK973">
            <v>284.62</v>
          </cell>
        </row>
        <row r="974">
          <cell r="K974" t="str">
            <v>13857-0</v>
          </cell>
          <cell r="L974" t="str">
            <v>PERFECTHA DERM DEEP SER 1ML</v>
          </cell>
          <cell r="M974">
            <v>80634090045</v>
          </cell>
          <cell r="N974">
            <v>636.65</v>
          </cell>
          <cell r="O974">
            <v>0</v>
          </cell>
          <cell r="P974">
            <v>628.98</v>
          </cell>
          <cell r="Q974">
            <v>628.98</v>
          </cell>
          <cell r="R974">
            <v>636.65</v>
          </cell>
          <cell r="S974">
            <v>644.51</v>
          </cell>
          <cell r="T974">
            <v>593.24</v>
          </cell>
          <cell r="U974">
            <v>632.79</v>
          </cell>
          <cell r="V974">
            <v>632.79</v>
          </cell>
          <cell r="W974">
            <v>636.65</v>
          </cell>
          <cell r="X974">
            <v>652.55999999999995</v>
          </cell>
          <cell r="Y974">
            <v>0</v>
          </cell>
          <cell r="Z974">
            <v>869.53</v>
          </cell>
          <cell r="AA974">
            <v>869.53</v>
          </cell>
          <cell r="AB974">
            <v>880.13</v>
          </cell>
          <cell r="AC974">
            <v>891</v>
          </cell>
          <cell r="AD974">
            <v>820.12</v>
          </cell>
          <cell r="AE974">
            <v>874.8</v>
          </cell>
          <cell r="AF974">
            <v>874.8</v>
          </cell>
          <cell r="AG974">
            <v>880.13</v>
          </cell>
          <cell r="AH974">
            <v>902.13</v>
          </cell>
          <cell r="AI974">
            <v>0</v>
          </cell>
          <cell r="AJ974" t="str">
            <v>positiva</v>
          </cell>
          <cell r="AK974" t="str">
            <v>Dermocosmético</v>
          </cell>
          <cell r="AL974" t="str">
            <v>13857-0</v>
          </cell>
          <cell r="AM974" t="str">
            <v>Não consta</v>
          </cell>
          <cell r="AN974" t="str">
            <v>13857-0</v>
          </cell>
          <cell r="AO974" t="str">
            <v>13857-0</v>
          </cell>
          <cell r="AP974">
            <v>0</v>
          </cell>
          <cell r="AQ974" t="str">
            <v>NA</v>
          </cell>
          <cell r="AR974">
            <v>0</v>
          </cell>
          <cell r="AS974">
            <v>0</v>
          </cell>
          <cell r="AT974">
            <v>628.98</v>
          </cell>
          <cell r="AU974">
            <v>628.98</v>
          </cell>
          <cell r="AV974">
            <v>636.65</v>
          </cell>
          <cell r="AW974">
            <v>644.51</v>
          </cell>
          <cell r="AX974">
            <v>593.24</v>
          </cell>
          <cell r="AY974">
            <v>632.79</v>
          </cell>
          <cell r="AZ974">
            <v>632.79</v>
          </cell>
          <cell r="BA974">
            <v>636.65</v>
          </cell>
          <cell r="BB974">
            <v>652.55999999999995</v>
          </cell>
          <cell r="BC974">
            <v>0</v>
          </cell>
          <cell r="BD974">
            <v>869.53</v>
          </cell>
          <cell r="BE974">
            <v>869.53</v>
          </cell>
          <cell r="BF974">
            <v>880.13</v>
          </cell>
          <cell r="BG974">
            <v>891</v>
          </cell>
          <cell r="BH974">
            <v>820.12</v>
          </cell>
          <cell r="BI974">
            <v>874.8</v>
          </cell>
          <cell r="BJ974">
            <v>874.8</v>
          </cell>
          <cell r="BK974">
            <v>880.13</v>
          </cell>
          <cell r="BL974">
            <v>902.13</v>
          </cell>
          <cell r="BN974" t="str">
            <v>13857-0</v>
          </cell>
          <cell r="BO974" t="str">
            <v>13857-0</v>
          </cell>
          <cell r="BR974">
            <v>522.04999999999995</v>
          </cell>
          <cell r="BS974">
            <v>522.04999999999995</v>
          </cell>
          <cell r="BU974">
            <v>636.65</v>
          </cell>
          <cell r="BV974">
            <v>636.65</v>
          </cell>
          <cell r="BW974">
            <v>0</v>
          </cell>
          <cell r="BX974">
            <v>0</v>
          </cell>
          <cell r="CA974">
            <v>0</v>
          </cell>
          <cell r="CB974">
            <v>636.65</v>
          </cell>
          <cell r="CC974">
            <v>636.64989813599993</v>
          </cell>
          <cell r="CD974">
            <v>-1.0186400004386087E-4</v>
          </cell>
          <cell r="CE974" t="e">
            <v>#N/A</v>
          </cell>
          <cell r="CG974" t="str">
            <v>Não Medicamento</v>
          </cell>
          <cell r="CI974" t="str">
            <v>Não Medicamento</v>
          </cell>
          <cell r="CJ974" t="str">
            <v>13857-0</v>
          </cell>
          <cell r="CK974">
            <v>12013.809999999996</v>
          </cell>
        </row>
        <row r="975">
          <cell r="K975" t="str">
            <v>13858-0</v>
          </cell>
          <cell r="L975" t="str">
            <v>PERFECTHA DERM FINELINE SER 0,5</v>
          </cell>
          <cell r="M975">
            <v>80634090045</v>
          </cell>
          <cell r="N975">
            <v>484.72</v>
          </cell>
          <cell r="O975">
            <v>0</v>
          </cell>
          <cell r="P975">
            <v>478.88</v>
          </cell>
          <cell r="Q975">
            <v>478.88</v>
          </cell>
          <cell r="R975">
            <v>484.72</v>
          </cell>
          <cell r="S975">
            <v>490.7</v>
          </cell>
          <cell r="T975">
            <v>451.67</v>
          </cell>
          <cell r="U975">
            <v>481.78</v>
          </cell>
          <cell r="V975">
            <v>481.78</v>
          </cell>
          <cell r="W975">
            <v>484.72</v>
          </cell>
          <cell r="X975">
            <v>496.84</v>
          </cell>
          <cell r="Y975">
            <v>0</v>
          </cell>
          <cell r="Z975">
            <v>662.02</v>
          </cell>
          <cell r="AA975">
            <v>662.02</v>
          </cell>
          <cell r="AB975">
            <v>670.1</v>
          </cell>
          <cell r="AC975">
            <v>678.36</v>
          </cell>
          <cell r="AD975">
            <v>624.41</v>
          </cell>
          <cell r="AE975">
            <v>666.03</v>
          </cell>
          <cell r="AF975">
            <v>666.03</v>
          </cell>
          <cell r="AG975">
            <v>670.1</v>
          </cell>
          <cell r="AH975">
            <v>686.85</v>
          </cell>
          <cell r="AI975">
            <v>0</v>
          </cell>
          <cell r="AJ975" t="str">
            <v>positiva</v>
          </cell>
          <cell r="AK975" t="str">
            <v>Dermocosmético</v>
          </cell>
          <cell r="AL975" t="str">
            <v>13858-0</v>
          </cell>
          <cell r="AM975" t="str">
            <v>Não consta</v>
          </cell>
          <cell r="AN975" t="str">
            <v>13858-0</v>
          </cell>
          <cell r="AO975" t="str">
            <v>13858-0</v>
          </cell>
          <cell r="AP975">
            <v>0</v>
          </cell>
          <cell r="AQ975" t="str">
            <v>NA</v>
          </cell>
          <cell r="AR975">
            <v>0</v>
          </cell>
          <cell r="AS975">
            <v>0</v>
          </cell>
          <cell r="AT975">
            <v>478.88</v>
          </cell>
          <cell r="AU975">
            <v>478.88</v>
          </cell>
          <cell r="AV975">
            <v>484.72</v>
          </cell>
          <cell r="AW975">
            <v>490.7</v>
          </cell>
          <cell r="AX975">
            <v>451.67</v>
          </cell>
          <cell r="AY975">
            <v>481.78</v>
          </cell>
          <cell r="AZ975">
            <v>481.78</v>
          </cell>
          <cell r="BA975">
            <v>484.72</v>
          </cell>
          <cell r="BB975">
            <v>496.84</v>
          </cell>
          <cell r="BC975">
            <v>0</v>
          </cell>
          <cell r="BD975">
            <v>662.02</v>
          </cell>
          <cell r="BE975">
            <v>662.02</v>
          </cell>
          <cell r="BF975">
            <v>670.1</v>
          </cell>
          <cell r="BG975">
            <v>678.36</v>
          </cell>
          <cell r="BH975">
            <v>624.41</v>
          </cell>
          <cell r="BI975">
            <v>666.03</v>
          </cell>
          <cell r="BJ975">
            <v>666.03</v>
          </cell>
          <cell r="BK975">
            <v>670.1</v>
          </cell>
          <cell r="BL975">
            <v>686.85</v>
          </cell>
          <cell r="BN975" t="str">
            <v>13858-0</v>
          </cell>
          <cell r="BO975" t="str">
            <v>13858-0</v>
          </cell>
          <cell r="BR975">
            <v>397.47</v>
          </cell>
          <cell r="BS975">
            <v>397.47</v>
          </cell>
          <cell r="BU975">
            <v>484.72</v>
          </cell>
          <cell r="BV975">
            <v>484.72</v>
          </cell>
          <cell r="BW975">
            <v>0</v>
          </cell>
          <cell r="BX975">
            <v>0</v>
          </cell>
          <cell r="CA975">
            <v>0</v>
          </cell>
          <cell r="CB975">
            <v>484.72</v>
          </cell>
          <cell r="CC975">
            <v>484.71992244479998</v>
          </cell>
          <cell r="CD975">
            <v>-7.7555200050483108E-5</v>
          </cell>
          <cell r="CE975" t="e">
            <v>#N/A</v>
          </cell>
          <cell r="CG975" t="str">
            <v>Não Medicamento</v>
          </cell>
          <cell r="CI975" t="str">
            <v>Não Medicamento</v>
          </cell>
          <cell r="CJ975" t="str">
            <v>13858-0</v>
          </cell>
          <cell r="CK975">
            <v>9146.83</v>
          </cell>
        </row>
        <row r="976">
          <cell r="K976" t="str">
            <v>13856-0</v>
          </cell>
          <cell r="L976" t="str">
            <v>PERFECTHA DERM SER 1ML</v>
          </cell>
          <cell r="M976">
            <v>80634090045</v>
          </cell>
          <cell r="N976">
            <v>593.23</v>
          </cell>
          <cell r="O976">
            <v>0</v>
          </cell>
          <cell r="P976">
            <v>586.08000000000004</v>
          </cell>
          <cell r="Q976">
            <v>586.08000000000004</v>
          </cell>
          <cell r="R976">
            <v>593.23</v>
          </cell>
          <cell r="S976">
            <v>600.55999999999995</v>
          </cell>
          <cell r="T976">
            <v>552.78</v>
          </cell>
          <cell r="U976">
            <v>589.64</v>
          </cell>
          <cell r="V976">
            <v>589.64</v>
          </cell>
          <cell r="W976">
            <v>593.23</v>
          </cell>
          <cell r="X976">
            <v>608.05999999999995</v>
          </cell>
          <cell r="Y976">
            <v>0</v>
          </cell>
          <cell r="Z976">
            <v>810.22</v>
          </cell>
          <cell r="AA976">
            <v>810.22</v>
          </cell>
          <cell r="AB976">
            <v>820.11</v>
          </cell>
          <cell r="AC976">
            <v>830.24</v>
          </cell>
          <cell r="AD976">
            <v>764.19</v>
          </cell>
          <cell r="AE976">
            <v>815.14</v>
          </cell>
          <cell r="AF976">
            <v>815.14</v>
          </cell>
          <cell r="AG976">
            <v>820.11</v>
          </cell>
          <cell r="AH976">
            <v>840.61</v>
          </cell>
          <cell r="AI976">
            <v>0</v>
          </cell>
          <cell r="AJ976" t="str">
            <v>positiva</v>
          </cell>
          <cell r="AK976" t="str">
            <v>Dermocosmético</v>
          </cell>
          <cell r="AL976" t="str">
            <v>13856-0</v>
          </cell>
          <cell r="AM976" t="str">
            <v>Não consta</v>
          </cell>
          <cell r="AN976" t="str">
            <v>13856-0</v>
          </cell>
          <cell r="AO976" t="str">
            <v>13856-0</v>
          </cell>
          <cell r="AP976">
            <v>0</v>
          </cell>
          <cell r="AQ976" t="str">
            <v>NA</v>
          </cell>
          <cell r="AR976">
            <v>0</v>
          </cell>
          <cell r="AS976">
            <v>0</v>
          </cell>
          <cell r="AT976">
            <v>586.08000000000004</v>
          </cell>
          <cell r="AU976">
            <v>586.08000000000004</v>
          </cell>
          <cell r="AV976">
            <v>593.23</v>
          </cell>
          <cell r="AW976">
            <v>600.55999999999995</v>
          </cell>
          <cell r="AX976">
            <v>552.78</v>
          </cell>
          <cell r="AY976">
            <v>589.64</v>
          </cell>
          <cell r="AZ976">
            <v>589.64</v>
          </cell>
          <cell r="BA976">
            <v>593.23</v>
          </cell>
          <cell r="BB976">
            <v>608.05999999999995</v>
          </cell>
          <cell r="BC976">
            <v>0</v>
          </cell>
          <cell r="BD976">
            <v>810.22</v>
          </cell>
          <cell r="BE976">
            <v>810.22</v>
          </cell>
          <cell r="BF976">
            <v>820.11</v>
          </cell>
          <cell r="BG976">
            <v>830.24</v>
          </cell>
          <cell r="BH976">
            <v>764.19</v>
          </cell>
          <cell r="BI976">
            <v>815.14</v>
          </cell>
          <cell r="BJ976">
            <v>815.14</v>
          </cell>
          <cell r="BK976">
            <v>820.11</v>
          </cell>
          <cell r="BL976">
            <v>840.61</v>
          </cell>
          <cell r="BN976" t="str">
            <v>13856-0</v>
          </cell>
          <cell r="BO976" t="str">
            <v>13856-0</v>
          </cell>
          <cell r="BR976">
            <v>486.45</v>
          </cell>
          <cell r="BS976">
            <v>486.45</v>
          </cell>
          <cell r="BU976">
            <v>593.23</v>
          </cell>
          <cell r="BV976">
            <v>593.23</v>
          </cell>
          <cell r="BW976">
            <v>0</v>
          </cell>
          <cell r="BX976">
            <v>0</v>
          </cell>
          <cell r="CA976">
            <v>0</v>
          </cell>
          <cell r="CB976">
            <v>593.23</v>
          </cell>
          <cell r="CC976">
            <v>593.22990508319992</v>
          </cell>
          <cell r="CD976">
            <v>-9.4916800094324572E-5</v>
          </cell>
          <cell r="CE976" t="e">
            <v>#N/A</v>
          </cell>
          <cell r="CG976" t="str">
            <v>Não Medicamento</v>
          </cell>
          <cell r="CI976" t="str">
            <v>Não Medicamento</v>
          </cell>
          <cell r="CJ976" t="str">
            <v>13856-0</v>
          </cell>
          <cell r="CK976">
            <v>11194.480000000001</v>
          </cell>
        </row>
        <row r="977">
          <cell r="K977" t="str">
            <v>15904-0</v>
          </cell>
          <cell r="L977" t="str">
            <v>PERFECTHA DERM SUBSKIN SER 3ML</v>
          </cell>
          <cell r="M977">
            <v>80634090047</v>
          </cell>
          <cell r="N977">
            <v>1591.61</v>
          </cell>
          <cell r="O977">
            <v>0</v>
          </cell>
          <cell r="P977">
            <v>1572.43</v>
          </cell>
          <cell r="Q977">
            <v>1572.43</v>
          </cell>
          <cell r="R977">
            <v>1591.61</v>
          </cell>
          <cell r="S977">
            <v>1611.26</v>
          </cell>
          <cell r="T977">
            <v>1483.09</v>
          </cell>
          <cell r="U977">
            <v>1581.96</v>
          </cell>
          <cell r="V977">
            <v>1581.96</v>
          </cell>
          <cell r="W977">
            <v>1591.61</v>
          </cell>
          <cell r="X977">
            <v>1631.4</v>
          </cell>
          <cell r="Y977">
            <v>0</v>
          </cell>
          <cell r="Z977">
            <v>2173.79</v>
          </cell>
          <cell r="AA977">
            <v>2173.79</v>
          </cell>
          <cell r="AB977">
            <v>2200.31</v>
          </cell>
          <cell r="AC977">
            <v>2227.4699999999998</v>
          </cell>
          <cell r="AD977">
            <v>2050.2800000000002</v>
          </cell>
          <cell r="AE977">
            <v>2186.9699999999998</v>
          </cell>
          <cell r="AF977">
            <v>2186.9699999999998</v>
          </cell>
          <cell r="AG977">
            <v>2200.31</v>
          </cell>
          <cell r="AH977">
            <v>2255.31</v>
          </cell>
          <cell r="AI977">
            <v>0</v>
          </cell>
          <cell r="AJ977" t="str">
            <v>positiva</v>
          </cell>
          <cell r="AK977" t="str">
            <v>Dermocosmético</v>
          </cell>
          <cell r="AL977" t="str">
            <v>15904-0</v>
          </cell>
          <cell r="AM977" t="str">
            <v>Não consta</v>
          </cell>
          <cell r="AN977" t="str">
            <v>15904-0</v>
          </cell>
          <cell r="AO977" t="str">
            <v>15904-0</v>
          </cell>
          <cell r="AP977">
            <v>0</v>
          </cell>
          <cell r="AQ977" t="str">
            <v>NA</v>
          </cell>
          <cell r="AR977">
            <v>0</v>
          </cell>
          <cell r="AS977">
            <v>0</v>
          </cell>
          <cell r="AT977">
            <v>1572.43</v>
          </cell>
          <cell r="AU977">
            <v>1572.43</v>
          </cell>
          <cell r="AV977">
            <v>1591.61</v>
          </cell>
          <cell r="AW977">
            <v>1611.26</v>
          </cell>
          <cell r="AX977">
            <v>1483.09</v>
          </cell>
          <cell r="AY977">
            <v>1581.96</v>
          </cell>
          <cell r="AZ977">
            <v>1581.96</v>
          </cell>
          <cell r="BA977">
            <v>1591.61</v>
          </cell>
          <cell r="BB977">
            <v>1631.4</v>
          </cell>
          <cell r="BC977">
            <v>0</v>
          </cell>
          <cell r="BD977">
            <v>2173.79</v>
          </cell>
          <cell r="BE977">
            <v>2173.79</v>
          </cell>
          <cell r="BF977">
            <v>2200.31</v>
          </cell>
          <cell r="BG977">
            <v>2227.4699999999998</v>
          </cell>
          <cell r="BH977">
            <v>2050.2800000000002</v>
          </cell>
          <cell r="BI977">
            <v>2186.9699999999998</v>
          </cell>
          <cell r="BJ977">
            <v>2186.9699999999998</v>
          </cell>
          <cell r="BK977">
            <v>2200.31</v>
          </cell>
          <cell r="BL977">
            <v>2255.31</v>
          </cell>
          <cell r="BN977" t="str">
            <v>15904-0</v>
          </cell>
          <cell r="BO977" t="str">
            <v>15904-0</v>
          </cell>
          <cell r="BR977">
            <v>1305.1199999999999</v>
          </cell>
          <cell r="BS977">
            <v>1305.1199999999999</v>
          </cell>
          <cell r="BU977">
            <v>1591.61</v>
          </cell>
          <cell r="BV977">
            <v>1591.61</v>
          </cell>
          <cell r="BW977">
            <v>0</v>
          </cell>
          <cell r="BX977">
            <v>0</v>
          </cell>
          <cell r="CA977">
            <v>0</v>
          </cell>
          <cell r="CB977">
            <v>1591.61</v>
          </cell>
          <cell r="CC977">
            <v>1591.6097453423997</v>
          </cell>
          <cell r="CD977">
            <v>-2.5465760018050787E-4</v>
          </cell>
          <cell r="CE977" t="e">
            <v>#N/A</v>
          </cell>
          <cell r="CG977" t="str">
            <v>Não Medicamento</v>
          </cell>
          <cell r="CI977" t="str">
            <v>Não Medicamento</v>
          </cell>
          <cell r="CJ977" t="str">
            <v>15904-0</v>
          </cell>
          <cell r="CK977">
            <v>30034.220000000005</v>
          </cell>
        </row>
        <row r="978">
          <cell r="K978" t="str">
            <v>13150-0</v>
          </cell>
          <cell r="L978" t="str">
            <v>PERFER 32,5MG COMP REV CT FR 1X50 LP</v>
          </cell>
          <cell r="M978">
            <v>1040420000016</v>
          </cell>
          <cell r="N978">
            <v>6.8</v>
          </cell>
          <cell r="O978">
            <v>0</v>
          </cell>
          <cell r="P978">
            <v>5.84</v>
          </cell>
          <cell r="Q978">
            <v>6.71</v>
          </cell>
          <cell r="R978">
            <v>6.8</v>
          </cell>
          <cell r="S978">
            <v>6.9</v>
          </cell>
          <cell r="T978">
            <v>6.27</v>
          </cell>
          <cell r="U978">
            <v>6.76</v>
          </cell>
          <cell r="V978">
            <v>5.88</v>
          </cell>
          <cell r="W978">
            <v>5.91</v>
          </cell>
          <cell r="X978">
            <v>7</v>
          </cell>
          <cell r="Y978">
            <v>0</v>
          </cell>
          <cell r="Z978">
            <v>8.07</v>
          </cell>
          <cell r="AA978">
            <v>8.94</v>
          </cell>
          <cell r="AB978">
            <v>9.06</v>
          </cell>
          <cell r="AC978">
            <v>9.19</v>
          </cell>
          <cell r="AD978">
            <v>8.3800000000000008</v>
          </cell>
          <cell r="AE978">
            <v>9.01</v>
          </cell>
          <cell r="AF978">
            <v>8.1300000000000008</v>
          </cell>
          <cell r="AG978">
            <v>8.17</v>
          </cell>
          <cell r="AH978">
            <v>9.32</v>
          </cell>
          <cell r="AI978">
            <v>0</v>
          </cell>
          <cell r="AJ978" t="str">
            <v>negativa</v>
          </cell>
          <cell r="AK978" t="str">
            <v>Negativa</v>
          </cell>
          <cell r="AL978" t="str">
            <v>Não consta</v>
          </cell>
          <cell r="AM978" t="str">
            <v>Não consta</v>
          </cell>
          <cell r="AN978" t="str">
            <v>não consta</v>
          </cell>
          <cell r="AO978" t="str">
            <v>13150-0</v>
          </cell>
          <cell r="AP978">
            <v>0</v>
          </cell>
          <cell r="AQ978" t="str">
            <v>NA</v>
          </cell>
          <cell r="AR978">
            <v>0</v>
          </cell>
          <cell r="AS978">
            <v>0</v>
          </cell>
          <cell r="AT978">
            <v>5.84</v>
          </cell>
          <cell r="AU978">
            <v>6.71</v>
          </cell>
          <cell r="AV978">
            <v>6.8</v>
          </cell>
          <cell r="AW978">
            <v>6.9</v>
          </cell>
          <cell r="AX978">
            <v>6.27</v>
          </cell>
          <cell r="AY978">
            <v>6.76</v>
          </cell>
          <cell r="AZ978">
            <v>5.88</v>
          </cell>
          <cell r="BA978">
            <v>5.91</v>
          </cell>
          <cell r="BB978">
            <v>7</v>
          </cell>
          <cell r="BC978">
            <v>0</v>
          </cell>
          <cell r="BD978">
            <v>8.07</v>
          </cell>
          <cell r="BE978">
            <v>8.94</v>
          </cell>
          <cell r="BF978">
            <v>9.06</v>
          </cell>
          <cell r="BG978">
            <v>9.19</v>
          </cell>
          <cell r="BH978">
            <v>8.3800000000000008</v>
          </cell>
          <cell r="BI978">
            <v>9.01</v>
          </cell>
          <cell r="BJ978">
            <v>8.1300000000000008</v>
          </cell>
          <cell r="BK978">
            <v>8.17</v>
          </cell>
          <cell r="BL978">
            <v>9.32</v>
          </cell>
          <cell r="BN978" t="str">
            <v>13150-0</v>
          </cell>
          <cell r="BO978" t="str">
            <v>13150-0</v>
          </cell>
          <cell r="BR978">
            <v>5.43</v>
          </cell>
          <cell r="BS978">
            <v>5.43</v>
          </cell>
          <cell r="BU978">
            <v>6.81</v>
          </cell>
          <cell r="BV978">
            <v>6.8</v>
          </cell>
          <cell r="BW978">
            <v>-1.468428781204123E-3</v>
          </cell>
          <cell r="BX978">
            <v>-1.468428781204123E-3</v>
          </cell>
          <cell r="CA978">
            <v>0</v>
          </cell>
          <cell r="CB978">
            <v>6.8</v>
          </cell>
          <cell r="CC978">
            <v>6.8000008265672003</v>
          </cell>
          <cell r="CD978">
            <v>8.2656720046259125E-7</v>
          </cell>
          <cell r="CE978" t="e">
            <v>#N/A</v>
          </cell>
          <cell r="CG978" t="str">
            <v>Monitorado CMED</v>
          </cell>
          <cell r="CI978" t="str">
            <v>Medicamento</v>
          </cell>
          <cell r="CJ978" t="e">
            <v>#N/A</v>
          </cell>
          <cell r="CK978">
            <v>120.24999999999997</v>
          </cell>
        </row>
        <row r="979">
          <cell r="K979" t="str">
            <v>15523-0</v>
          </cell>
          <cell r="L979" t="str">
            <v>PIELUS SHP DERMAT SERBOR FR120ML</v>
          </cell>
          <cell r="M979" t="str">
            <v>não medicamento</v>
          </cell>
          <cell r="N979">
            <v>60.54</v>
          </cell>
          <cell r="O979">
            <v>0</v>
          </cell>
          <cell r="P979">
            <v>59.81</v>
          </cell>
          <cell r="Q979">
            <v>59.81</v>
          </cell>
          <cell r="R979">
            <v>60.54</v>
          </cell>
          <cell r="S979">
            <v>61.28</v>
          </cell>
          <cell r="T979">
            <v>56.41</v>
          </cell>
          <cell r="U979">
            <v>60.17</v>
          </cell>
          <cell r="V979">
            <v>60.17</v>
          </cell>
          <cell r="W979">
            <v>60.54</v>
          </cell>
          <cell r="X979">
            <v>62.05</v>
          </cell>
          <cell r="Y979">
            <v>0</v>
          </cell>
          <cell r="Z979">
            <v>82.68</v>
          </cell>
          <cell r="AA979">
            <v>82.68</v>
          </cell>
          <cell r="AB979">
            <v>83.69</v>
          </cell>
          <cell r="AC979">
            <v>84.72</v>
          </cell>
          <cell r="AD979">
            <v>77.98</v>
          </cell>
          <cell r="AE979">
            <v>83.18</v>
          </cell>
          <cell r="AF979">
            <v>83.18</v>
          </cell>
          <cell r="AG979">
            <v>83.69</v>
          </cell>
          <cell r="AH979">
            <v>85.78</v>
          </cell>
          <cell r="AI979">
            <v>0</v>
          </cell>
          <cell r="AJ979" t="str">
            <v>positiva</v>
          </cell>
          <cell r="AK979" t="str">
            <v>Dermocosmético</v>
          </cell>
          <cell r="AL979" t="str">
            <v>15523-0</v>
          </cell>
          <cell r="AM979" t="str">
            <v>15523-0</v>
          </cell>
          <cell r="AN979" t="str">
            <v>15523-0</v>
          </cell>
          <cell r="AO979" t="str">
            <v>15523-0</v>
          </cell>
          <cell r="AP979">
            <v>0</v>
          </cell>
          <cell r="AQ979" t="str">
            <v>PMCL/PP</v>
          </cell>
          <cell r="AR979">
            <v>0</v>
          </cell>
          <cell r="AS979">
            <v>0</v>
          </cell>
          <cell r="AT979">
            <v>59.81</v>
          </cell>
          <cell r="AU979">
            <v>59.81</v>
          </cell>
          <cell r="AV979">
            <v>60.54</v>
          </cell>
          <cell r="AW979">
            <v>61.28</v>
          </cell>
          <cell r="AX979">
            <v>56.41</v>
          </cell>
          <cell r="AY979">
            <v>60.17</v>
          </cell>
          <cell r="AZ979">
            <v>60.17</v>
          </cell>
          <cell r="BA979">
            <v>60.54</v>
          </cell>
          <cell r="BB979">
            <v>62.05</v>
          </cell>
          <cell r="BC979">
            <v>0</v>
          </cell>
          <cell r="BD979">
            <v>82.68</v>
          </cell>
          <cell r="BE979">
            <v>82.68</v>
          </cell>
          <cell r="BF979">
            <v>83.69</v>
          </cell>
          <cell r="BG979">
            <v>84.72</v>
          </cell>
          <cell r="BH979">
            <v>77.98</v>
          </cell>
          <cell r="BI979">
            <v>83.18</v>
          </cell>
          <cell r="BJ979">
            <v>83.18</v>
          </cell>
          <cell r="BK979">
            <v>83.69</v>
          </cell>
          <cell r="BL979">
            <v>85.78</v>
          </cell>
          <cell r="BN979" t="str">
            <v>15523-0</v>
          </cell>
          <cell r="BO979" t="str">
            <v>15523-0</v>
          </cell>
          <cell r="BR979">
            <v>49.64</v>
          </cell>
          <cell r="BS979">
            <v>49.64</v>
          </cell>
          <cell r="BU979">
            <v>60.54</v>
          </cell>
          <cell r="BV979">
            <v>60.54</v>
          </cell>
          <cell r="BW979">
            <v>0</v>
          </cell>
          <cell r="BX979">
            <v>0</v>
          </cell>
          <cell r="CA979">
            <v>0</v>
          </cell>
          <cell r="CB979">
            <v>60.54</v>
          </cell>
          <cell r="CC979">
            <v>60.539990313599986</v>
          </cell>
          <cell r="CD979">
            <v>-9.686400012753893E-6</v>
          </cell>
          <cell r="CE979" t="e">
            <v>#N/A</v>
          </cell>
          <cell r="CG979" t="str">
            <v>Não Medicamento</v>
          </cell>
          <cell r="CI979" t="str">
            <v>Não Medicamento</v>
          </cell>
          <cell r="CJ979" t="str">
            <v>15523-0</v>
          </cell>
          <cell r="CK979">
            <v>1142.3600000000004</v>
          </cell>
        </row>
        <row r="980">
          <cell r="K980" t="str">
            <v>12472-0</v>
          </cell>
          <cell r="L980" t="str">
            <v>PIROXICAM 20MG CAP CT BL 1X10</v>
          </cell>
          <cell r="M980">
            <v>1558400930039</v>
          </cell>
          <cell r="N980">
            <v>11.39</v>
          </cell>
          <cell r="O980">
            <v>5.21E-2</v>
          </cell>
          <cell r="P980">
            <v>11.84</v>
          </cell>
          <cell r="Q980">
            <v>11.84</v>
          </cell>
          <cell r="R980">
            <v>11.99</v>
          </cell>
          <cell r="S980">
            <v>12.14</v>
          </cell>
          <cell r="T980">
            <v>11.17</v>
          </cell>
          <cell r="U980">
            <v>11.92</v>
          </cell>
          <cell r="V980">
            <v>11.92</v>
          </cell>
          <cell r="W980">
            <v>11.99</v>
          </cell>
          <cell r="X980">
            <v>12.29</v>
          </cell>
          <cell r="Y980">
            <v>0</v>
          </cell>
          <cell r="Z980">
            <v>16.37</v>
          </cell>
          <cell r="AA980">
            <v>16.37</v>
          </cell>
          <cell r="AB980">
            <v>16.579999999999998</v>
          </cell>
          <cell r="AC980">
            <v>16.78</v>
          </cell>
          <cell r="AD980">
            <v>15.44</v>
          </cell>
          <cell r="AE980">
            <v>16.48</v>
          </cell>
          <cell r="AF980">
            <v>16.48</v>
          </cell>
          <cell r="AG980">
            <v>16.579999999999998</v>
          </cell>
          <cell r="AH980">
            <v>16.989999999999998</v>
          </cell>
          <cell r="AI980">
            <v>0</v>
          </cell>
          <cell r="AJ980" t="str">
            <v>positiva</v>
          </cell>
          <cell r="AK980" t="str">
            <v>positiva</v>
          </cell>
          <cell r="AL980" t="str">
            <v>12472-0</v>
          </cell>
          <cell r="AM980" t="str">
            <v>Não consta</v>
          </cell>
          <cell r="AN980" t="str">
            <v>não consta</v>
          </cell>
          <cell r="AO980" t="str">
            <v>12472-0</v>
          </cell>
          <cell r="AP980">
            <v>0</v>
          </cell>
          <cell r="AQ980" t="str">
            <v>NA</v>
          </cell>
          <cell r="AR980">
            <v>0</v>
          </cell>
          <cell r="AS980">
            <v>0</v>
          </cell>
          <cell r="AT980">
            <v>11.84</v>
          </cell>
          <cell r="AU980">
            <v>11.84</v>
          </cell>
          <cell r="AV980">
            <v>11.99</v>
          </cell>
          <cell r="AW980">
            <v>12.14</v>
          </cell>
          <cell r="AX980">
            <v>11.17</v>
          </cell>
          <cell r="AY980">
            <v>11.92</v>
          </cell>
          <cell r="AZ980">
            <v>11.92</v>
          </cell>
          <cell r="BA980">
            <v>11.99</v>
          </cell>
          <cell r="BB980">
            <v>12.29</v>
          </cell>
          <cell r="BC980">
            <v>0</v>
          </cell>
          <cell r="BD980">
            <v>16.37</v>
          </cell>
          <cell r="BE980">
            <v>16.37</v>
          </cell>
          <cell r="BF980">
            <v>16.579999999999998</v>
          </cell>
          <cell r="BG980">
            <v>16.78</v>
          </cell>
          <cell r="BH980">
            <v>15.44</v>
          </cell>
          <cell r="BI980">
            <v>16.48</v>
          </cell>
          <cell r="BJ980">
            <v>16.48</v>
          </cell>
          <cell r="BK980">
            <v>16.579999999999998</v>
          </cell>
          <cell r="BL980">
            <v>16.989999999999998</v>
          </cell>
          <cell r="BN980" t="str">
            <v>12472-0</v>
          </cell>
          <cell r="BO980" t="str">
            <v>12472-0</v>
          </cell>
          <cell r="BR980">
            <v>9.34</v>
          </cell>
          <cell r="BS980">
            <v>9.83</v>
          </cell>
          <cell r="BU980">
            <v>11.39</v>
          </cell>
          <cell r="BV980">
            <v>11.99</v>
          </cell>
          <cell r="BW980">
            <v>5.2677787532923626E-2</v>
          </cell>
          <cell r="BX980">
            <v>5.7778753292362511E-4</v>
          </cell>
          <cell r="CA980">
            <v>0</v>
          </cell>
          <cell r="CB980">
            <v>11.99</v>
          </cell>
          <cell r="CC980">
            <v>11.989998081599998</v>
          </cell>
          <cell r="CD980">
            <v>-1.9184000024097259E-6</v>
          </cell>
          <cell r="CE980" t="e">
            <v>#N/A</v>
          </cell>
          <cell r="CG980" t="str">
            <v>Monitorado CMED</v>
          </cell>
          <cell r="CI980" t="str">
            <v>Medicamento</v>
          </cell>
          <cell r="CJ980" t="e">
            <v>#N/A</v>
          </cell>
          <cell r="CK980">
            <v>226.25000000000003</v>
          </cell>
        </row>
        <row r="981">
          <cell r="K981" t="str">
            <v>12454-0</v>
          </cell>
          <cell r="L981" t="str">
            <v>PIROXICAM 20MG CAP CT BL 1X15</v>
          </cell>
          <cell r="M981">
            <v>1558400930012</v>
          </cell>
          <cell r="N981">
            <v>8.9</v>
          </cell>
          <cell r="O981">
            <v>5.21E-2</v>
          </cell>
          <cell r="P981">
            <v>9.25</v>
          </cell>
          <cell r="Q981">
            <v>9.25</v>
          </cell>
          <cell r="R981">
            <v>9.3699999999999992</v>
          </cell>
          <cell r="S981">
            <v>9.48</v>
          </cell>
          <cell r="T981">
            <v>8.73</v>
          </cell>
          <cell r="U981">
            <v>9.31</v>
          </cell>
          <cell r="V981">
            <v>9.31</v>
          </cell>
          <cell r="W981">
            <v>9.3699999999999992</v>
          </cell>
          <cell r="X981">
            <v>9.6</v>
          </cell>
          <cell r="Y981">
            <v>0</v>
          </cell>
          <cell r="Z981">
            <v>12.79</v>
          </cell>
          <cell r="AA981">
            <v>12.79</v>
          </cell>
          <cell r="AB981">
            <v>12.95</v>
          </cell>
          <cell r="AC981">
            <v>13.11</v>
          </cell>
          <cell r="AD981">
            <v>12.07</v>
          </cell>
          <cell r="AE981">
            <v>12.87</v>
          </cell>
          <cell r="AF981">
            <v>12.87</v>
          </cell>
          <cell r="AG981">
            <v>12.95</v>
          </cell>
          <cell r="AH981">
            <v>13.27</v>
          </cell>
          <cell r="AI981">
            <v>0</v>
          </cell>
          <cell r="AJ981" t="str">
            <v>positiva</v>
          </cell>
          <cell r="AK981" t="str">
            <v>positiva</v>
          </cell>
          <cell r="AL981" t="str">
            <v>12454-0</v>
          </cell>
          <cell r="AM981" t="str">
            <v>Não consta</v>
          </cell>
          <cell r="AN981" t="str">
            <v>não consta</v>
          </cell>
          <cell r="AO981" t="str">
            <v>12454-0</v>
          </cell>
          <cell r="AP981">
            <v>0</v>
          </cell>
          <cell r="AQ981" t="str">
            <v>NA</v>
          </cell>
          <cell r="AR981">
            <v>0</v>
          </cell>
          <cell r="AS981">
            <v>0</v>
          </cell>
          <cell r="AT981">
            <v>9.25</v>
          </cell>
          <cell r="AU981">
            <v>9.25</v>
          </cell>
          <cell r="AV981">
            <v>9.3699999999999992</v>
          </cell>
          <cell r="AW981">
            <v>9.48</v>
          </cell>
          <cell r="AX981">
            <v>8.73</v>
          </cell>
          <cell r="AY981">
            <v>9.31</v>
          </cell>
          <cell r="AZ981">
            <v>9.31</v>
          </cell>
          <cell r="BA981">
            <v>9.3699999999999992</v>
          </cell>
          <cell r="BB981">
            <v>9.6</v>
          </cell>
          <cell r="BC981">
            <v>0</v>
          </cell>
          <cell r="BD981">
            <v>12.79</v>
          </cell>
          <cell r="BE981">
            <v>12.79</v>
          </cell>
          <cell r="BF981">
            <v>12.95</v>
          </cell>
          <cell r="BG981">
            <v>13.11</v>
          </cell>
          <cell r="BH981">
            <v>12.07</v>
          </cell>
          <cell r="BI981">
            <v>12.87</v>
          </cell>
          <cell r="BJ981">
            <v>12.87</v>
          </cell>
          <cell r="BK981">
            <v>12.95</v>
          </cell>
          <cell r="BL981">
            <v>13.27</v>
          </cell>
          <cell r="BN981" t="str">
            <v>12454-0</v>
          </cell>
          <cell r="BO981" t="str">
            <v>12454-0</v>
          </cell>
          <cell r="BR981">
            <v>7.3</v>
          </cell>
          <cell r="BS981">
            <v>7.68</v>
          </cell>
          <cell r="BU981">
            <v>8.9</v>
          </cell>
          <cell r="BV981">
            <v>9.3699999999999992</v>
          </cell>
          <cell r="BW981">
            <v>5.2808988764044829E-2</v>
          </cell>
          <cell r="BX981">
            <v>7.0898876404482808E-4</v>
          </cell>
          <cell r="CA981">
            <v>0</v>
          </cell>
          <cell r="CB981">
            <v>9.3699999999999992</v>
          </cell>
          <cell r="CC981">
            <v>9.3699985007999977</v>
          </cell>
          <cell r="CD981">
            <v>-1.4992000014757423E-6</v>
          </cell>
          <cell r="CE981" t="e">
            <v>#N/A</v>
          </cell>
          <cell r="CG981" t="str">
            <v>Monitorado abaixo CMED</v>
          </cell>
          <cell r="CI981" t="str">
            <v>Medicamento</v>
          </cell>
          <cell r="CJ981" t="e">
            <v>#N/A</v>
          </cell>
          <cell r="CK981">
            <v>176.75</v>
          </cell>
        </row>
        <row r="982">
          <cell r="K982" t="str">
            <v>13436-0</v>
          </cell>
          <cell r="L982" t="str">
            <v>PLANTACIL GRAN CT ENV 50X5G EMB MUL</v>
          </cell>
          <cell r="M982">
            <v>1558404060039</v>
          </cell>
          <cell r="N982">
            <v>130.41999999999999</v>
          </cell>
          <cell r="O982">
            <v>0</v>
          </cell>
          <cell r="P982">
            <v>111.96</v>
          </cell>
          <cell r="Q982">
            <v>128.61000000000001</v>
          </cell>
          <cell r="R982">
            <v>130.41999999999999</v>
          </cell>
          <cell r="S982">
            <v>132.28</v>
          </cell>
          <cell r="T982">
            <v>120.27</v>
          </cell>
          <cell r="U982">
            <v>129.51</v>
          </cell>
          <cell r="V982">
            <v>112.64</v>
          </cell>
          <cell r="W982">
            <v>113.33</v>
          </cell>
          <cell r="X982">
            <v>134.19999999999999</v>
          </cell>
          <cell r="Y982">
            <v>0</v>
          </cell>
          <cell r="Z982">
            <v>154.78</v>
          </cell>
          <cell r="AA982">
            <v>171.43</v>
          </cell>
          <cell r="AB982">
            <v>173.76</v>
          </cell>
          <cell r="AC982">
            <v>176.15</v>
          </cell>
          <cell r="AD982">
            <v>160.65</v>
          </cell>
          <cell r="AE982">
            <v>172.59</v>
          </cell>
          <cell r="AF982">
            <v>155.72</v>
          </cell>
          <cell r="AG982">
            <v>156.66999999999999</v>
          </cell>
          <cell r="AH982">
            <v>178.62</v>
          </cell>
          <cell r="AI982">
            <v>0</v>
          </cell>
          <cell r="AJ982" t="str">
            <v>negativa</v>
          </cell>
          <cell r="AK982" t="str">
            <v>Negativa</v>
          </cell>
          <cell r="AL982" t="str">
            <v>13436-0</v>
          </cell>
          <cell r="AM982" t="str">
            <v>Não consta</v>
          </cell>
          <cell r="AN982" t="str">
            <v>não consta</v>
          </cell>
          <cell r="AO982" t="str">
            <v>13436-0</v>
          </cell>
          <cell r="AP982">
            <v>0</v>
          </cell>
          <cell r="AQ982" t="str">
            <v>NA</v>
          </cell>
          <cell r="AR982">
            <v>0</v>
          </cell>
          <cell r="AS982">
            <v>0</v>
          </cell>
          <cell r="AT982">
            <v>111.96</v>
          </cell>
          <cell r="AU982">
            <v>128.61000000000001</v>
          </cell>
          <cell r="AV982">
            <v>130.41999999999999</v>
          </cell>
          <cell r="AW982">
            <v>132.28</v>
          </cell>
          <cell r="AX982">
            <v>120.27</v>
          </cell>
          <cell r="AY982">
            <v>129.51</v>
          </cell>
          <cell r="AZ982">
            <v>112.64</v>
          </cell>
          <cell r="BA982">
            <v>113.33</v>
          </cell>
          <cell r="BB982">
            <v>134.19999999999999</v>
          </cell>
          <cell r="BC982">
            <v>0</v>
          </cell>
          <cell r="BD982">
            <v>154.78</v>
          </cell>
          <cell r="BE982">
            <v>171.43</v>
          </cell>
          <cell r="BF982">
            <v>173.76</v>
          </cell>
          <cell r="BG982">
            <v>176.15</v>
          </cell>
          <cell r="BH982">
            <v>160.65</v>
          </cell>
          <cell r="BI982">
            <v>172.59</v>
          </cell>
          <cell r="BJ982">
            <v>155.72</v>
          </cell>
          <cell r="BK982">
            <v>156.66999999999999</v>
          </cell>
          <cell r="BL982">
            <v>178.62</v>
          </cell>
          <cell r="BN982" t="str">
            <v>13436-0</v>
          </cell>
          <cell r="BO982" t="str">
            <v>13436-0</v>
          </cell>
          <cell r="BR982">
            <v>104.08</v>
          </cell>
          <cell r="BS982">
            <v>104.08</v>
          </cell>
          <cell r="BU982">
            <v>123.97</v>
          </cell>
          <cell r="BV982">
            <v>130.41999999999999</v>
          </cell>
          <cell r="BW982">
            <v>5.2028716624989757E-2</v>
          </cell>
          <cell r="BX982">
            <v>5.2028716624989757E-2</v>
          </cell>
          <cell r="CA982">
            <v>0</v>
          </cell>
          <cell r="CB982">
            <v>130.41999999999999</v>
          </cell>
          <cell r="CC982">
            <v>130.42001585307267</v>
          </cell>
          <cell r="CD982">
            <v>1.5853072682148195E-5</v>
          </cell>
          <cell r="CE982" t="e">
            <v>#N/A</v>
          </cell>
          <cell r="CG982" t="str">
            <v>MIP</v>
          </cell>
          <cell r="CI982" t="str">
            <v>Medicamento</v>
          </cell>
          <cell r="CJ982" t="e">
            <v>#N/A</v>
          </cell>
          <cell r="CK982">
            <v>2305.16</v>
          </cell>
        </row>
        <row r="983">
          <cell r="K983" t="str">
            <v>12378-0</v>
          </cell>
          <cell r="L983" t="str">
            <v>PLESONAX 5MG COMP REV CT B 25X4</v>
          </cell>
          <cell r="M983">
            <v>1558401920053</v>
          </cell>
          <cell r="N983">
            <v>27.19</v>
          </cell>
          <cell r="O983">
            <v>0</v>
          </cell>
          <cell r="P983">
            <v>23.34</v>
          </cell>
          <cell r="Q983">
            <v>26.82</v>
          </cell>
          <cell r="R983">
            <v>27.19</v>
          </cell>
          <cell r="S983">
            <v>27.58</v>
          </cell>
          <cell r="T983">
            <v>25.08</v>
          </cell>
          <cell r="U983">
            <v>27</v>
          </cell>
          <cell r="V983">
            <v>23.48</v>
          </cell>
          <cell r="W983">
            <v>23.63</v>
          </cell>
          <cell r="X983">
            <v>27.98</v>
          </cell>
          <cell r="Y983">
            <v>0</v>
          </cell>
          <cell r="Z983">
            <v>32.270000000000003</v>
          </cell>
          <cell r="AA983">
            <v>35.75</v>
          </cell>
          <cell r="AB983">
            <v>36.229999999999997</v>
          </cell>
          <cell r="AC983">
            <v>36.729999999999997</v>
          </cell>
          <cell r="AD983">
            <v>33.5</v>
          </cell>
          <cell r="AE983">
            <v>35.979999999999997</v>
          </cell>
          <cell r="AF983">
            <v>32.46</v>
          </cell>
          <cell r="AG983">
            <v>32.67</v>
          </cell>
          <cell r="AH983">
            <v>37.24</v>
          </cell>
          <cell r="AI983">
            <v>0</v>
          </cell>
          <cell r="AJ983" t="str">
            <v>negativa</v>
          </cell>
          <cell r="AK983" t="str">
            <v>Negativa</v>
          </cell>
          <cell r="AL983" t="str">
            <v>12378-0</v>
          </cell>
          <cell r="AM983" t="str">
            <v>Não consta</v>
          </cell>
          <cell r="AN983" t="str">
            <v>não consta</v>
          </cell>
          <cell r="AO983" t="str">
            <v>12378-0</v>
          </cell>
          <cell r="AP983">
            <v>0</v>
          </cell>
          <cell r="AQ983" t="str">
            <v>NA</v>
          </cell>
          <cell r="AR983">
            <v>0</v>
          </cell>
          <cell r="AS983">
            <v>0</v>
          </cell>
          <cell r="AT983">
            <v>23.34</v>
          </cell>
          <cell r="AU983">
            <v>26.82</v>
          </cell>
          <cell r="AV983">
            <v>27.19</v>
          </cell>
          <cell r="AW983">
            <v>27.58</v>
          </cell>
          <cell r="AX983">
            <v>25.08</v>
          </cell>
          <cell r="AY983">
            <v>27</v>
          </cell>
          <cell r="AZ983">
            <v>23.48</v>
          </cell>
          <cell r="BA983">
            <v>23.63</v>
          </cell>
          <cell r="BB983">
            <v>27.98</v>
          </cell>
          <cell r="BC983">
            <v>0</v>
          </cell>
          <cell r="BD983">
            <v>32.270000000000003</v>
          </cell>
          <cell r="BE983">
            <v>35.75</v>
          </cell>
          <cell r="BF983">
            <v>36.229999999999997</v>
          </cell>
          <cell r="BG983">
            <v>36.729999999999997</v>
          </cell>
          <cell r="BH983">
            <v>33.5</v>
          </cell>
          <cell r="BI983">
            <v>35.979999999999997</v>
          </cell>
          <cell r="BJ983">
            <v>32.46</v>
          </cell>
          <cell r="BK983">
            <v>32.67</v>
          </cell>
          <cell r="BL983">
            <v>37.24</v>
          </cell>
          <cell r="BN983" t="str">
            <v>12378-0</v>
          </cell>
          <cell r="BO983" t="str">
            <v>12378-0</v>
          </cell>
          <cell r="BR983">
            <v>21.7</v>
          </cell>
          <cell r="BS983">
            <v>21.7</v>
          </cell>
          <cell r="BU983">
            <v>25.85</v>
          </cell>
          <cell r="BV983">
            <v>27.19</v>
          </cell>
          <cell r="BW983">
            <v>5.1837524177949623E-2</v>
          </cell>
          <cell r="BX983">
            <v>5.1837524177949623E-2</v>
          </cell>
          <cell r="CA983">
            <v>0</v>
          </cell>
          <cell r="CB983">
            <v>27.19</v>
          </cell>
          <cell r="CC983">
            <v>27.190003305053263</v>
          </cell>
          <cell r="CD983">
            <v>3.3050532621814455E-6</v>
          </cell>
          <cell r="CE983" t="e">
            <v>#N/A</v>
          </cell>
          <cell r="CG983" t="str">
            <v>MIP</v>
          </cell>
          <cell r="CI983" t="str">
            <v>Medicamento</v>
          </cell>
          <cell r="CJ983" t="e">
            <v>#N/A</v>
          </cell>
          <cell r="CK983">
            <v>480.61999999999989</v>
          </cell>
        </row>
        <row r="984">
          <cell r="K984" t="str">
            <v>12349-0</v>
          </cell>
          <cell r="L984" t="str">
            <v>PLESONAX 5MG COMP REV CT BL 1X20</v>
          </cell>
          <cell r="M984">
            <v>1558401920010</v>
          </cell>
          <cell r="N984">
            <v>5.43</v>
          </cell>
          <cell r="O984">
            <v>0</v>
          </cell>
          <cell r="P984">
            <v>4.66</v>
          </cell>
          <cell r="Q984">
            <v>5.35</v>
          </cell>
          <cell r="R984">
            <v>5.43</v>
          </cell>
          <cell r="S984">
            <v>5.5</v>
          </cell>
          <cell r="T984">
            <v>5</v>
          </cell>
          <cell r="U984">
            <v>5.39</v>
          </cell>
          <cell r="V984">
            <v>4.6900000000000004</v>
          </cell>
          <cell r="W984">
            <v>4.71</v>
          </cell>
          <cell r="X984">
            <v>5.58</v>
          </cell>
          <cell r="Y984">
            <v>0</v>
          </cell>
          <cell r="Z984">
            <v>6.44</v>
          </cell>
          <cell r="AA984">
            <v>7.13</v>
          </cell>
          <cell r="AB984">
            <v>7.23</v>
          </cell>
          <cell r="AC984">
            <v>7.32</v>
          </cell>
          <cell r="AD984">
            <v>6.68</v>
          </cell>
          <cell r="AE984">
            <v>7.18</v>
          </cell>
          <cell r="AF984">
            <v>6.48</v>
          </cell>
          <cell r="AG984">
            <v>6.51</v>
          </cell>
          <cell r="AH984">
            <v>7.43</v>
          </cell>
          <cell r="AI984">
            <v>0</v>
          </cell>
          <cell r="AJ984" t="str">
            <v>negativa</v>
          </cell>
          <cell r="AK984" t="str">
            <v>Negativa</v>
          </cell>
          <cell r="AL984" t="str">
            <v>12349-0</v>
          </cell>
          <cell r="AM984" t="str">
            <v>Não consta</v>
          </cell>
          <cell r="AN984" t="str">
            <v>não consta</v>
          </cell>
          <cell r="AO984" t="str">
            <v>12349-0</v>
          </cell>
          <cell r="AP984">
            <v>0</v>
          </cell>
          <cell r="AQ984" t="str">
            <v>NA</v>
          </cell>
          <cell r="AR984">
            <v>0</v>
          </cell>
          <cell r="AS984">
            <v>0</v>
          </cell>
          <cell r="AT984">
            <v>4.66</v>
          </cell>
          <cell r="AU984">
            <v>5.35</v>
          </cell>
          <cell r="AV984">
            <v>5.43</v>
          </cell>
          <cell r="AW984">
            <v>5.5</v>
          </cell>
          <cell r="AX984">
            <v>5</v>
          </cell>
          <cell r="AY984">
            <v>5.39</v>
          </cell>
          <cell r="AZ984">
            <v>4.6900000000000004</v>
          </cell>
          <cell r="BA984">
            <v>4.71</v>
          </cell>
          <cell r="BB984">
            <v>5.58</v>
          </cell>
          <cell r="BC984">
            <v>0</v>
          </cell>
          <cell r="BD984">
            <v>6.44</v>
          </cell>
          <cell r="BE984">
            <v>7.13</v>
          </cell>
          <cell r="BF984">
            <v>7.23</v>
          </cell>
          <cell r="BG984">
            <v>7.32</v>
          </cell>
          <cell r="BH984">
            <v>6.68</v>
          </cell>
          <cell r="BI984">
            <v>7.18</v>
          </cell>
          <cell r="BJ984">
            <v>6.48</v>
          </cell>
          <cell r="BK984">
            <v>6.51</v>
          </cell>
          <cell r="BL984">
            <v>7.43</v>
          </cell>
          <cell r="BN984" t="str">
            <v>12349-0</v>
          </cell>
          <cell r="BO984" t="str">
            <v>12349-0</v>
          </cell>
          <cell r="BR984">
            <v>4.33</v>
          </cell>
          <cell r="BS984">
            <v>4.33</v>
          </cell>
          <cell r="BU984">
            <v>5.16</v>
          </cell>
          <cell r="BV984">
            <v>5.43</v>
          </cell>
          <cell r="BW984">
            <v>5.2325581395348708E-2</v>
          </cell>
          <cell r="BX984">
            <v>5.2325581395348708E-2</v>
          </cell>
          <cell r="CA984">
            <v>0</v>
          </cell>
          <cell r="CB984">
            <v>5.43</v>
          </cell>
          <cell r="CC984">
            <v>5.4300006600382202</v>
          </cell>
          <cell r="CD984">
            <v>6.6003822052351779E-7</v>
          </cell>
          <cell r="CE984" t="e">
            <v>#N/A</v>
          </cell>
          <cell r="CG984" t="str">
            <v>MIP</v>
          </cell>
          <cell r="CI984" t="str">
            <v>Medicamento</v>
          </cell>
          <cell r="CJ984" t="e">
            <v>#N/A</v>
          </cell>
          <cell r="CK984">
            <v>95.890000000000043</v>
          </cell>
        </row>
        <row r="985">
          <cell r="K985" t="str">
            <v>15959-0</v>
          </cell>
          <cell r="L985" t="str">
            <v>PRATIUM SUSP GTS 1X15ML</v>
          </cell>
          <cell r="M985">
            <v>1781707950011</v>
          </cell>
          <cell r="N985">
            <v>19.84</v>
          </cell>
          <cell r="O985">
            <v>0</v>
          </cell>
          <cell r="P985">
            <v>17.03</v>
          </cell>
          <cell r="Q985">
            <v>19.559999999999999</v>
          </cell>
          <cell r="R985">
            <v>19.84</v>
          </cell>
          <cell r="S985">
            <v>20.12</v>
          </cell>
          <cell r="T985">
            <v>18.29</v>
          </cell>
          <cell r="U985">
            <v>19.7</v>
          </cell>
          <cell r="V985">
            <v>17.13</v>
          </cell>
          <cell r="W985">
            <v>17.239999999999998</v>
          </cell>
          <cell r="X985">
            <v>20.41</v>
          </cell>
          <cell r="Y985">
            <v>0</v>
          </cell>
          <cell r="Z985">
            <v>23.54</v>
          </cell>
          <cell r="AA985">
            <v>26.07</v>
          </cell>
          <cell r="AB985">
            <v>26.43</v>
          </cell>
          <cell r="AC985">
            <v>26.79</v>
          </cell>
          <cell r="AD985">
            <v>24.43</v>
          </cell>
          <cell r="AE985">
            <v>26.25</v>
          </cell>
          <cell r="AF985">
            <v>23.68</v>
          </cell>
          <cell r="AG985">
            <v>23.83</v>
          </cell>
          <cell r="AH985">
            <v>27.17</v>
          </cell>
          <cell r="AI985">
            <v>0</v>
          </cell>
          <cell r="AJ985" t="str">
            <v>negativa</v>
          </cell>
          <cell r="AK985" t="str">
            <v>Negativa</v>
          </cell>
          <cell r="AL985" t="str">
            <v>15959-0</v>
          </cell>
          <cell r="AM985" t="str">
            <v>Não consta</v>
          </cell>
          <cell r="AN985" t="str">
            <v>não consta</v>
          </cell>
          <cell r="AO985" t="str">
            <v>15959-0</v>
          </cell>
          <cell r="AP985">
            <v>0</v>
          </cell>
          <cell r="AQ985" t="str">
            <v>OTX/PP</v>
          </cell>
          <cell r="AR985">
            <v>0</v>
          </cell>
          <cell r="AS985">
            <v>0</v>
          </cell>
          <cell r="AT985">
            <v>17.03</v>
          </cell>
          <cell r="AU985">
            <v>19.559999999999999</v>
          </cell>
          <cell r="AV985">
            <v>19.84</v>
          </cell>
          <cell r="AW985">
            <v>20.12</v>
          </cell>
          <cell r="AX985">
            <v>18.29</v>
          </cell>
          <cell r="AY985">
            <v>19.7</v>
          </cell>
          <cell r="AZ985">
            <v>17.13</v>
          </cell>
          <cell r="BA985">
            <v>17.239999999999998</v>
          </cell>
          <cell r="BB985">
            <v>20.41</v>
          </cell>
          <cell r="BC985">
            <v>0</v>
          </cell>
          <cell r="BD985">
            <v>23.54</v>
          </cell>
          <cell r="BE985">
            <v>26.07</v>
          </cell>
          <cell r="BF985">
            <v>26.43</v>
          </cell>
          <cell r="BG985">
            <v>26.79</v>
          </cell>
          <cell r="BH985">
            <v>24.43</v>
          </cell>
          <cell r="BI985">
            <v>26.25</v>
          </cell>
          <cell r="BJ985">
            <v>23.68</v>
          </cell>
          <cell r="BK985">
            <v>23.83</v>
          </cell>
          <cell r="BL985">
            <v>27.17</v>
          </cell>
          <cell r="BN985" t="str">
            <v>15959-0</v>
          </cell>
          <cell r="BO985" t="str">
            <v>15959-0</v>
          </cell>
          <cell r="BR985">
            <v>15.83</v>
          </cell>
          <cell r="BS985">
            <v>15.83</v>
          </cell>
          <cell r="BU985">
            <v>19.84</v>
          </cell>
          <cell r="BV985">
            <v>19.84</v>
          </cell>
          <cell r="BW985">
            <v>0</v>
          </cell>
          <cell r="BX985">
            <v>0</v>
          </cell>
          <cell r="CA985">
            <v>0</v>
          </cell>
          <cell r="CB985">
            <v>19.84</v>
          </cell>
          <cell r="CC985">
            <v>19.84000241163136</v>
          </cell>
          <cell r="CD985">
            <v>2.4116313603883555E-6</v>
          </cell>
          <cell r="CE985" t="str">
            <v>PRATIUM 140MG/ML SUSP GTS 1X15ML</v>
          </cell>
          <cell r="CG985" t="str">
            <v>MIP</v>
          </cell>
          <cell r="CI985" t="str">
            <v>Medicamento</v>
          </cell>
          <cell r="CJ985" t="e">
            <v>#N/A</v>
          </cell>
          <cell r="CK985" t="str">
            <v>Liberado</v>
          </cell>
        </row>
        <row r="986">
          <cell r="K986" t="str">
            <v>13699-0</v>
          </cell>
          <cell r="L986" t="str">
            <v>PRAVASTATINA 10MG COMP CT BL 3X10</v>
          </cell>
          <cell r="M986">
            <v>1553700060020</v>
          </cell>
          <cell r="N986">
            <v>41.02</v>
          </cell>
          <cell r="O986">
            <v>5.21E-2</v>
          </cell>
          <cell r="P986">
            <v>42.64</v>
          </cell>
          <cell r="Q986">
            <v>42.64</v>
          </cell>
          <cell r="R986">
            <v>43.16</v>
          </cell>
          <cell r="S986">
            <v>43.69</v>
          </cell>
          <cell r="T986">
            <v>40.22</v>
          </cell>
          <cell r="U986">
            <v>42.9</v>
          </cell>
          <cell r="V986">
            <v>42.9</v>
          </cell>
          <cell r="W986">
            <v>43.16</v>
          </cell>
          <cell r="X986">
            <v>44.24</v>
          </cell>
          <cell r="Y986">
            <v>0</v>
          </cell>
          <cell r="Z986">
            <v>58.95</v>
          </cell>
          <cell r="AA986">
            <v>58.95</v>
          </cell>
          <cell r="AB986">
            <v>59.67</v>
          </cell>
          <cell r="AC986">
            <v>60.4</v>
          </cell>
          <cell r="AD986">
            <v>55.6</v>
          </cell>
          <cell r="AE986">
            <v>59.31</v>
          </cell>
          <cell r="AF986">
            <v>59.31</v>
          </cell>
          <cell r="AG986">
            <v>59.67</v>
          </cell>
          <cell r="AH986">
            <v>61.16</v>
          </cell>
          <cell r="AI986">
            <v>0</v>
          </cell>
          <cell r="AJ986" t="str">
            <v>positiva</v>
          </cell>
          <cell r="AK986" t="str">
            <v>positiva</v>
          </cell>
          <cell r="AL986" t="str">
            <v>13699-0</v>
          </cell>
          <cell r="AM986" t="str">
            <v>Não consta</v>
          </cell>
          <cell r="AN986" t="str">
            <v>não consta</v>
          </cell>
          <cell r="AO986" t="str">
            <v>13699-0</v>
          </cell>
          <cell r="AP986">
            <v>0</v>
          </cell>
          <cell r="AQ986" t="str">
            <v>NA</v>
          </cell>
          <cell r="AR986">
            <v>0</v>
          </cell>
          <cell r="AS986">
            <v>0</v>
          </cell>
          <cell r="AT986">
            <v>42.64</v>
          </cell>
          <cell r="AU986">
            <v>42.64</v>
          </cell>
          <cell r="AV986">
            <v>43.16</v>
          </cell>
          <cell r="AW986">
            <v>43.69</v>
          </cell>
          <cell r="AX986">
            <v>40.22</v>
          </cell>
          <cell r="AY986">
            <v>42.9</v>
          </cell>
          <cell r="AZ986">
            <v>42.9</v>
          </cell>
          <cell r="BA986">
            <v>43.16</v>
          </cell>
          <cell r="BB986">
            <v>44.24</v>
          </cell>
          <cell r="BC986">
            <v>0</v>
          </cell>
          <cell r="BD986">
            <v>58.95</v>
          </cell>
          <cell r="BE986">
            <v>58.95</v>
          </cell>
          <cell r="BF986">
            <v>59.67</v>
          </cell>
          <cell r="BG986">
            <v>60.4</v>
          </cell>
          <cell r="BH986">
            <v>55.6</v>
          </cell>
          <cell r="BI986">
            <v>59.31</v>
          </cell>
          <cell r="BJ986">
            <v>59.31</v>
          </cell>
          <cell r="BK986">
            <v>59.67</v>
          </cell>
          <cell r="BL986">
            <v>61.16</v>
          </cell>
          <cell r="BN986" t="str">
            <v>13699-0</v>
          </cell>
          <cell r="BO986" t="str">
            <v>13699-0</v>
          </cell>
          <cell r="BR986">
            <v>33.64</v>
          </cell>
          <cell r="BS986">
            <v>35.39</v>
          </cell>
          <cell r="BU986">
            <v>41.03</v>
          </cell>
          <cell r="BV986">
            <v>43.16</v>
          </cell>
          <cell r="BW986">
            <v>5.1913234218864179E-2</v>
          </cell>
          <cell r="BX986">
            <v>-1.8676578113582115E-4</v>
          </cell>
          <cell r="CA986">
            <v>0</v>
          </cell>
          <cell r="CB986">
            <v>43.16</v>
          </cell>
          <cell r="CC986">
            <v>43.159993094399994</v>
          </cell>
          <cell r="CD986">
            <v>-6.9056000029377174E-6</v>
          </cell>
          <cell r="CE986" t="e">
            <v>#N/A</v>
          </cell>
          <cell r="CG986" t="str">
            <v>Monitorado CMED</v>
          </cell>
          <cell r="CI986" t="str">
            <v>Medicamento</v>
          </cell>
          <cell r="CJ986" t="e">
            <v>#N/A</v>
          </cell>
          <cell r="CK986">
            <v>814.47999999999968</v>
          </cell>
        </row>
        <row r="987">
          <cell r="K987" t="str">
            <v>13700-0</v>
          </cell>
          <cell r="L987" t="str">
            <v>PRAVASTATINA 20MG COMP CT BL 3X10</v>
          </cell>
          <cell r="M987">
            <v>1553700060047</v>
          </cell>
          <cell r="N987">
            <v>60.63</v>
          </cell>
          <cell r="O987">
            <v>5.21E-2</v>
          </cell>
          <cell r="P987">
            <v>63.02</v>
          </cell>
          <cell r="Q987">
            <v>63.02</v>
          </cell>
          <cell r="R987">
            <v>63.79</v>
          </cell>
          <cell r="S987">
            <v>64.58</v>
          </cell>
          <cell r="T987">
            <v>59.44</v>
          </cell>
          <cell r="U987">
            <v>63.41</v>
          </cell>
          <cell r="V987">
            <v>63.41</v>
          </cell>
          <cell r="W987">
            <v>63.79</v>
          </cell>
          <cell r="X987">
            <v>65.39</v>
          </cell>
          <cell r="Y987">
            <v>0</v>
          </cell>
          <cell r="Z987">
            <v>87.12</v>
          </cell>
          <cell r="AA987">
            <v>87.12</v>
          </cell>
          <cell r="AB987">
            <v>88.19</v>
          </cell>
          <cell r="AC987">
            <v>89.28</v>
          </cell>
          <cell r="AD987">
            <v>82.17</v>
          </cell>
          <cell r="AE987">
            <v>87.66</v>
          </cell>
          <cell r="AF987">
            <v>87.66</v>
          </cell>
          <cell r="AG987">
            <v>88.19</v>
          </cell>
          <cell r="AH987">
            <v>90.4</v>
          </cell>
          <cell r="AI987">
            <v>0</v>
          </cell>
          <cell r="AJ987" t="str">
            <v>positiva</v>
          </cell>
          <cell r="AK987" t="str">
            <v>positiva</v>
          </cell>
          <cell r="AL987" t="str">
            <v>13700-0</v>
          </cell>
          <cell r="AM987" t="str">
            <v>Não consta</v>
          </cell>
          <cell r="AN987" t="str">
            <v>não consta</v>
          </cell>
          <cell r="AO987" t="str">
            <v>13700-0</v>
          </cell>
          <cell r="AP987">
            <v>0</v>
          </cell>
          <cell r="AQ987" t="str">
            <v>NA</v>
          </cell>
          <cell r="AR987">
            <v>0</v>
          </cell>
          <cell r="AS987">
            <v>0</v>
          </cell>
          <cell r="AT987">
            <v>63.02</v>
          </cell>
          <cell r="AU987">
            <v>63.02</v>
          </cell>
          <cell r="AV987">
            <v>63.79</v>
          </cell>
          <cell r="AW987">
            <v>64.58</v>
          </cell>
          <cell r="AX987">
            <v>59.44</v>
          </cell>
          <cell r="AY987">
            <v>63.41</v>
          </cell>
          <cell r="AZ987">
            <v>63.41</v>
          </cell>
          <cell r="BA987">
            <v>63.79</v>
          </cell>
          <cell r="BB987">
            <v>65.39</v>
          </cell>
          <cell r="BC987">
            <v>0</v>
          </cell>
          <cell r="BD987">
            <v>87.12</v>
          </cell>
          <cell r="BE987">
            <v>87.12</v>
          </cell>
          <cell r="BF987">
            <v>88.19</v>
          </cell>
          <cell r="BG987">
            <v>89.28</v>
          </cell>
          <cell r="BH987">
            <v>82.17</v>
          </cell>
          <cell r="BI987">
            <v>87.66</v>
          </cell>
          <cell r="BJ987">
            <v>87.66</v>
          </cell>
          <cell r="BK987">
            <v>88.19</v>
          </cell>
          <cell r="BL987">
            <v>90.4</v>
          </cell>
          <cell r="BN987" t="str">
            <v>13700-0</v>
          </cell>
          <cell r="BO987" t="str">
            <v>13700-0</v>
          </cell>
          <cell r="BR987">
            <v>49.72</v>
          </cell>
          <cell r="BS987">
            <v>52.31</v>
          </cell>
          <cell r="BU987">
            <v>60.64</v>
          </cell>
          <cell r="BV987">
            <v>63.79</v>
          </cell>
          <cell r="BW987">
            <v>5.194591029023754E-2</v>
          </cell>
          <cell r="BX987">
            <v>-1.5408970976246023E-4</v>
          </cell>
          <cell r="CA987">
            <v>0</v>
          </cell>
          <cell r="CB987">
            <v>63.79</v>
          </cell>
          <cell r="CC987">
            <v>63.789989793599986</v>
          </cell>
          <cell r="CD987">
            <v>-1.0206400013146322E-5</v>
          </cell>
          <cell r="CE987" t="e">
            <v>#N/A</v>
          </cell>
          <cell r="CG987" t="str">
            <v>Monitorado CMED</v>
          </cell>
          <cell r="CI987" t="str">
            <v>Medicamento</v>
          </cell>
          <cell r="CJ987" t="e">
            <v>#N/A</v>
          </cell>
          <cell r="CK987">
            <v>1203.7800000000002</v>
          </cell>
        </row>
        <row r="988">
          <cell r="K988" t="str">
            <v>13701-0</v>
          </cell>
          <cell r="L988" t="str">
            <v>PRAVASTATINA 40MG COMP CT BL 3X10</v>
          </cell>
          <cell r="M988">
            <v>1553700060063</v>
          </cell>
          <cell r="N988">
            <v>122.76</v>
          </cell>
          <cell r="O988">
            <v>5.21E-2</v>
          </cell>
          <cell r="P988">
            <v>127.59</v>
          </cell>
          <cell r="Q988">
            <v>127.59</v>
          </cell>
          <cell r="R988">
            <v>129.15</v>
          </cell>
          <cell r="S988">
            <v>130.74</v>
          </cell>
          <cell r="T988">
            <v>120.34</v>
          </cell>
          <cell r="U988">
            <v>128.36000000000001</v>
          </cell>
          <cell r="V988">
            <v>128.36000000000001</v>
          </cell>
          <cell r="W988">
            <v>129.15</v>
          </cell>
          <cell r="X988">
            <v>132.38</v>
          </cell>
          <cell r="Y988">
            <v>0</v>
          </cell>
          <cell r="Z988">
            <v>176.39</v>
          </cell>
          <cell r="AA988">
            <v>176.39</v>
          </cell>
          <cell r="AB988">
            <v>178.54</v>
          </cell>
          <cell r="AC988">
            <v>180.74</v>
          </cell>
          <cell r="AD988">
            <v>166.36</v>
          </cell>
          <cell r="AE988">
            <v>177.45</v>
          </cell>
          <cell r="AF988">
            <v>177.45</v>
          </cell>
          <cell r="AG988">
            <v>178.54</v>
          </cell>
          <cell r="AH988">
            <v>183.01</v>
          </cell>
          <cell r="AI988">
            <v>0</v>
          </cell>
          <cell r="AJ988" t="str">
            <v>positiva</v>
          </cell>
          <cell r="AK988" t="str">
            <v>positiva</v>
          </cell>
          <cell r="AL988" t="str">
            <v>13701-0</v>
          </cell>
          <cell r="AM988" t="str">
            <v>Não consta</v>
          </cell>
          <cell r="AN988" t="str">
            <v>não consta</v>
          </cell>
          <cell r="AO988" t="str">
            <v>13701-0</v>
          </cell>
          <cell r="AP988">
            <v>0</v>
          </cell>
          <cell r="AQ988" t="str">
            <v>NA</v>
          </cell>
          <cell r="AR988">
            <v>0</v>
          </cell>
          <cell r="AS988">
            <v>0</v>
          </cell>
          <cell r="AT988">
            <v>127.59</v>
          </cell>
          <cell r="AU988">
            <v>127.59</v>
          </cell>
          <cell r="AV988">
            <v>129.15</v>
          </cell>
          <cell r="AW988">
            <v>130.74</v>
          </cell>
          <cell r="AX988">
            <v>120.34</v>
          </cell>
          <cell r="AY988">
            <v>128.36000000000001</v>
          </cell>
          <cell r="AZ988">
            <v>128.36000000000001</v>
          </cell>
          <cell r="BA988">
            <v>129.15</v>
          </cell>
          <cell r="BB988">
            <v>132.38</v>
          </cell>
          <cell r="BC988">
            <v>0</v>
          </cell>
          <cell r="BD988">
            <v>176.39</v>
          </cell>
          <cell r="BE988">
            <v>176.39</v>
          </cell>
          <cell r="BF988">
            <v>178.54</v>
          </cell>
          <cell r="BG988">
            <v>180.74</v>
          </cell>
          <cell r="BH988">
            <v>166.36</v>
          </cell>
          <cell r="BI988">
            <v>177.45</v>
          </cell>
          <cell r="BJ988">
            <v>177.45</v>
          </cell>
          <cell r="BK988">
            <v>178.54</v>
          </cell>
          <cell r="BL988">
            <v>183.01</v>
          </cell>
          <cell r="BN988" t="str">
            <v>13701-0</v>
          </cell>
          <cell r="BO988" t="str">
            <v>13701-0</v>
          </cell>
          <cell r="BR988">
            <v>100.66</v>
          </cell>
          <cell r="BS988">
            <v>105.9</v>
          </cell>
          <cell r="BU988">
            <v>122.75</v>
          </cell>
          <cell r="BV988">
            <v>129.15</v>
          </cell>
          <cell r="BW988">
            <v>5.2138492871690367E-2</v>
          </cell>
          <cell r="BX988">
            <v>3.8492871690366803E-5</v>
          </cell>
          <cell r="CA988">
            <v>0</v>
          </cell>
          <cell r="CB988">
            <v>129.15</v>
          </cell>
          <cell r="CC988">
            <v>129.14997933599997</v>
          </cell>
          <cell r="CD988">
            <v>-2.066400003286617E-5</v>
          </cell>
          <cell r="CE988" t="e">
            <v>#N/A</v>
          </cell>
          <cell r="CG988" t="str">
            <v>Monitorado CMED</v>
          </cell>
          <cell r="CI988" t="str">
            <v>Medicamento</v>
          </cell>
          <cell r="CJ988" t="e">
            <v>#N/A</v>
          </cell>
          <cell r="CK988">
            <v>2437.0500000000002</v>
          </cell>
        </row>
        <row r="989">
          <cell r="K989" t="str">
            <v>12460-0</v>
          </cell>
          <cell r="L989" t="str">
            <v>PREDNISONA 20MG COMP CT BL 1X10</v>
          </cell>
          <cell r="M989">
            <v>1558401050032</v>
          </cell>
          <cell r="N989">
            <v>14.09</v>
          </cell>
          <cell r="O989">
            <v>3.2299999999999995E-2</v>
          </cell>
          <cell r="P989">
            <v>14.36</v>
          </cell>
          <cell r="Q989">
            <v>14.36</v>
          </cell>
          <cell r="R989">
            <v>14.54</v>
          </cell>
          <cell r="S989">
            <v>14.72</v>
          </cell>
          <cell r="T989">
            <v>13.55</v>
          </cell>
          <cell r="U989">
            <v>14.45</v>
          </cell>
          <cell r="V989">
            <v>14.45</v>
          </cell>
          <cell r="W989">
            <v>14.54</v>
          </cell>
          <cell r="X989">
            <v>14.9</v>
          </cell>
          <cell r="Y989">
            <v>0</v>
          </cell>
          <cell r="Z989">
            <v>19.850000000000001</v>
          </cell>
          <cell r="AA989">
            <v>19.850000000000001</v>
          </cell>
          <cell r="AB989">
            <v>20.100000000000001</v>
          </cell>
          <cell r="AC989">
            <v>20.350000000000001</v>
          </cell>
          <cell r="AD989">
            <v>18.73</v>
          </cell>
          <cell r="AE989">
            <v>19.98</v>
          </cell>
          <cell r="AF989">
            <v>19.98</v>
          </cell>
          <cell r="AG989">
            <v>20.100000000000001</v>
          </cell>
          <cell r="AH989">
            <v>20.6</v>
          </cell>
          <cell r="AI989">
            <v>0</v>
          </cell>
          <cell r="AJ989" t="str">
            <v>positiva</v>
          </cell>
          <cell r="AK989" t="str">
            <v>positiva</v>
          </cell>
          <cell r="AL989" t="str">
            <v>12460-0</v>
          </cell>
          <cell r="AM989" t="str">
            <v>Não consta</v>
          </cell>
          <cell r="AN989" t="str">
            <v>não consta</v>
          </cell>
          <cell r="AO989" t="str">
            <v>12460-0</v>
          </cell>
          <cell r="AP989">
            <v>0</v>
          </cell>
          <cell r="AQ989" t="str">
            <v>NA</v>
          </cell>
          <cell r="AR989">
            <v>0</v>
          </cell>
          <cell r="AS989">
            <v>0</v>
          </cell>
          <cell r="AT989">
            <v>14.36</v>
          </cell>
          <cell r="AU989">
            <v>14.36</v>
          </cell>
          <cell r="AV989">
            <v>14.54</v>
          </cell>
          <cell r="AW989">
            <v>14.72</v>
          </cell>
          <cell r="AX989">
            <v>13.55</v>
          </cell>
          <cell r="AY989">
            <v>14.45</v>
          </cell>
          <cell r="AZ989">
            <v>14.45</v>
          </cell>
          <cell r="BA989">
            <v>14.54</v>
          </cell>
          <cell r="BB989">
            <v>14.9</v>
          </cell>
          <cell r="BC989">
            <v>0</v>
          </cell>
          <cell r="BD989">
            <v>19.850000000000001</v>
          </cell>
          <cell r="BE989">
            <v>19.850000000000001</v>
          </cell>
          <cell r="BF989">
            <v>20.100000000000001</v>
          </cell>
          <cell r="BG989">
            <v>20.350000000000001</v>
          </cell>
          <cell r="BH989">
            <v>18.73</v>
          </cell>
          <cell r="BI989">
            <v>19.98</v>
          </cell>
          <cell r="BJ989">
            <v>19.98</v>
          </cell>
          <cell r="BK989">
            <v>20.100000000000001</v>
          </cell>
          <cell r="BL989">
            <v>20.6</v>
          </cell>
          <cell r="BN989" t="str">
            <v>12460-0</v>
          </cell>
          <cell r="BO989" t="str">
            <v>12460-0</v>
          </cell>
          <cell r="BR989">
            <v>11.55</v>
          </cell>
          <cell r="BS989">
            <v>11.92</v>
          </cell>
          <cell r="BU989">
            <v>14.09</v>
          </cell>
          <cell r="BV989">
            <v>14.54</v>
          </cell>
          <cell r="BW989">
            <v>3.1937544357700354E-2</v>
          </cell>
          <cell r="BX989">
            <v>-3.6245564229964167E-4</v>
          </cell>
          <cell r="CA989">
            <v>0</v>
          </cell>
          <cell r="CB989">
            <v>14.54</v>
          </cell>
          <cell r="CC989">
            <v>14.539997673599997</v>
          </cell>
          <cell r="CD989">
            <v>-2.3264000024170173E-6</v>
          </cell>
          <cell r="CE989" t="e">
            <v>#N/A</v>
          </cell>
          <cell r="CG989" t="str">
            <v>Monitorado CMED</v>
          </cell>
          <cell r="CI989" t="str">
            <v>Medicamento</v>
          </cell>
          <cell r="CJ989" t="e">
            <v>#N/A</v>
          </cell>
          <cell r="CK989">
            <v>274.33999999999997</v>
          </cell>
        </row>
        <row r="990">
          <cell r="K990" t="str">
            <v>12459-0</v>
          </cell>
          <cell r="L990" t="str">
            <v>PREDNISONA 20MG COMP CT BL 2X10</v>
          </cell>
          <cell r="M990">
            <v>1558401050040</v>
          </cell>
          <cell r="N990">
            <v>26.72</v>
          </cell>
          <cell r="O990">
            <v>3.2299999999999995E-2</v>
          </cell>
          <cell r="P990">
            <v>27.25</v>
          </cell>
          <cell r="Q990">
            <v>27.25</v>
          </cell>
          <cell r="R990">
            <v>27.59</v>
          </cell>
          <cell r="S990">
            <v>27.93</v>
          </cell>
          <cell r="T990">
            <v>25.7</v>
          </cell>
          <cell r="U990">
            <v>27.42</v>
          </cell>
          <cell r="V990">
            <v>27.42</v>
          </cell>
          <cell r="W990">
            <v>27.59</v>
          </cell>
          <cell r="X990">
            <v>28.28</v>
          </cell>
          <cell r="Y990">
            <v>0</v>
          </cell>
          <cell r="Z990">
            <v>37.67</v>
          </cell>
          <cell r="AA990">
            <v>37.67</v>
          </cell>
          <cell r="AB990">
            <v>38.14</v>
          </cell>
          <cell r="AC990">
            <v>38.61</v>
          </cell>
          <cell r="AD990">
            <v>35.53</v>
          </cell>
          <cell r="AE990">
            <v>37.909999999999997</v>
          </cell>
          <cell r="AF990">
            <v>37.909999999999997</v>
          </cell>
          <cell r="AG990">
            <v>38.14</v>
          </cell>
          <cell r="AH990">
            <v>39.1</v>
          </cell>
          <cell r="AI990">
            <v>0</v>
          </cell>
          <cell r="AJ990" t="str">
            <v>positiva</v>
          </cell>
          <cell r="AK990" t="str">
            <v>positiva</v>
          </cell>
          <cell r="AL990" t="str">
            <v>12459-0</v>
          </cell>
          <cell r="AM990" t="str">
            <v>Não consta</v>
          </cell>
          <cell r="AN990" t="str">
            <v>não consta</v>
          </cell>
          <cell r="AO990" t="str">
            <v>12459-0</v>
          </cell>
          <cell r="AP990">
            <v>0</v>
          </cell>
          <cell r="AQ990" t="str">
            <v>NA</v>
          </cell>
          <cell r="AR990">
            <v>0</v>
          </cell>
          <cell r="AS990">
            <v>0</v>
          </cell>
          <cell r="AT990">
            <v>27.25</v>
          </cell>
          <cell r="AU990">
            <v>27.25</v>
          </cell>
          <cell r="AV990">
            <v>27.59</v>
          </cell>
          <cell r="AW990">
            <v>27.93</v>
          </cell>
          <cell r="AX990">
            <v>25.7</v>
          </cell>
          <cell r="AY990">
            <v>27.42</v>
          </cell>
          <cell r="AZ990">
            <v>27.42</v>
          </cell>
          <cell r="BA990">
            <v>27.59</v>
          </cell>
          <cell r="BB990">
            <v>28.28</v>
          </cell>
          <cell r="BC990">
            <v>0</v>
          </cell>
          <cell r="BD990">
            <v>37.67</v>
          </cell>
          <cell r="BE990">
            <v>37.67</v>
          </cell>
          <cell r="BF990">
            <v>38.14</v>
          </cell>
          <cell r="BG990">
            <v>38.61</v>
          </cell>
          <cell r="BH990">
            <v>35.53</v>
          </cell>
          <cell r="BI990">
            <v>37.909999999999997</v>
          </cell>
          <cell r="BJ990">
            <v>37.909999999999997</v>
          </cell>
          <cell r="BK990">
            <v>38.14</v>
          </cell>
          <cell r="BL990">
            <v>39.1</v>
          </cell>
          <cell r="BN990" t="str">
            <v>12459-0</v>
          </cell>
          <cell r="BO990" t="str">
            <v>12459-0</v>
          </cell>
          <cell r="BR990">
            <v>21.91</v>
          </cell>
          <cell r="BS990">
            <v>22.62</v>
          </cell>
          <cell r="BU990">
            <v>26.72</v>
          </cell>
          <cell r="BV990">
            <v>27.59</v>
          </cell>
          <cell r="BW990">
            <v>3.2559880239521055E-2</v>
          </cell>
          <cell r="BX990">
            <v>2.5988023952105976E-4</v>
          </cell>
          <cell r="CA990">
            <v>0</v>
          </cell>
          <cell r="CB990">
            <v>27.59</v>
          </cell>
          <cell r="CC990">
            <v>27.589995585599997</v>
          </cell>
          <cell r="CD990">
            <v>-4.4144000028722985E-6</v>
          </cell>
          <cell r="CE990" t="e">
            <v>#N/A</v>
          </cell>
          <cell r="CG990" t="str">
            <v>Monitorado CMED</v>
          </cell>
          <cell r="CI990" t="str">
            <v>Medicamento</v>
          </cell>
          <cell r="CJ990" t="e">
            <v>#N/A</v>
          </cell>
          <cell r="CK990">
            <v>520.57000000000005</v>
          </cell>
        </row>
        <row r="991">
          <cell r="K991" t="str">
            <v>12458-0</v>
          </cell>
          <cell r="L991" t="str">
            <v>PREDNISONA 5MG COMP CT BL 1X20</v>
          </cell>
          <cell r="M991">
            <v>1558401050016</v>
          </cell>
          <cell r="N991">
            <v>9.6300000000000008</v>
          </cell>
          <cell r="O991">
            <v>3.2299999999999995E-2</v>
          </cell>
          <cell r="P991">
            <v>9.83</v>
          </cell>
          <cell r="Q991">
            <v>9.83</v>
          </cell>
          <cell r="R991">
            <v>9.9499999999999993</v>
          </cell>
          <cell r="S991">
            <v>10.07</v>
          </cell>
          <cell r="T991">
            <v>9.27</v>
          </cell>
          <cell r="U991">
            <v>9.89</v>
          </cell>
          <cell r="V991">
            <v>9.89</v>
          </cell>
          <cell r="W991">
            <v>9.9499999999999993</v>
          </cell>
          <cell r="X991">
            <v>10.199999999999999</v>
          </cell>
          <cell r="Y991">
            <v>0</v>
          </cell>
          <cell r="Z991">
            <v>13.59</v>
          </cell>
          <cell r="AA991">
            <v>13.59</v>
          </cell>
          <cell r="AB991">
            <v>13.76</v>
          </cell>
          <cell r="AC991">
            <v>13.92</v>
          </cell>
          <cell r="AD991">
            <v>12.82</v>
          </cell>
          <cell r="AE991">
            <v>13.67</v>
          </cell>
          <cell r="AF991">
            <v>13.67</v>
          </cell>
          <cell r="AG991">
            <v>13.76</v>
          </cell>
          <cell r="AH991">
            <v>14.1</v>
          </cell>
          <cell r="AI991">
            <v>0</v>
          </cell>
          <cell r="AJ991" t="str">
            <v>positiva</v>
          </cell>
          <cell r="AK991" t="str">
            <v>positiva</v>
          </cell>
          <cell r="AL991" t="str">
            <v>12458-0</v>
          </cell>
          <cell r="AM991" t="str">
            <v>Não consta</v>
          </cell>
          <cell r="AN991" t="str">
            <v>não consta</v>
          </cell>
          <cell r="AO991" t="str">
            <v>12458-0</v>
          </cell>
          <cell r="AP991">
            <v>0</v>
          </cell>
          <cell r="AQ991" t="str">
            <v>NA</v>
          </cell>
          <cell r="AR991">
            <v>0</v>
          </cell>
          <cell r="AS991">
            <v>0</v>
          </cell>
          <cell r="AT991">
            <v>9.83</v>
          </cell>
          <cell r="AU991">
            <v>9.83</v>
          </cell>
          <cell r="AV991">
            <v>9.9499999999999993</v>
          </cell>
          <cell r="AW991">
            <v>10.07</v>
          </cell>
          <cell r="AX991">
            <v>9.27</v>
          </cell>
          <cell r="AY991">
            <v>9.89</v>
          </cell>
          <cell r="AZ991">
            <v>9.89</v>
          </cell>
          <cell r="BA991">
            <v>9.9499999999999993</v>
          </cell>
          <cell r="BB991">
            <v>10.199999999999999</v>
          </cell>
          <cell r="BC991">
            <v>0</v>
          </cell>
          <cell r="BD991">
            <v>13.59</v>
          </cell>
          <cell r="BE991">
            <v>13.59</v>
          </cell>
          <cell r="BF991">
            <v>13.76</v>
          </cell>
          <cell r="BG991">
            <v>13.92</v>
          </cell>
          <cell r="BH991">
            <v>12.82</v>
          </cell>
          <cell r="BI991">
            <v>13.67</v>
          </cell>
          <cell r="BJ991">
            <v>13.67</v>
          </cell>
          <cell r="BK991">
            <v>13.76</v>
          </cell>
          <cell r="BL991">
            <v>14.1</v>
          </cell>
          <cell r="BN991" t="str">
            <v>12458-0</v>
          </cell>
          <cell r="BO991" t="str">
            <v>12458-0</v>
          </cell>
          <cell r="BR991">
            <v>7.9</v>
          </cell>
          <cell r="BS991">
            <v>8.16</v>
          </cell>
          <cell r="BU991">
            <v>9.6300000000000008</v>
          </cell>
          <cell r="BV991">
            <v>9.9499999999999993</v>
          </cell>
          <cell r="BW991">
            <v>3.3229491173416337E-2</v>
          </cell>
          <cell r="BX991">
            <v>9.2949117341634135E-4</v>
          </cell>
          <cell r="CA991">
            <v>0</v>
          </cell>
          <cell r="CB991">
            <v>9.9499999999999993</v>
          </cell>
          <cell r="CC991">
            <v>9.9499984079999972</v>
          </cell>
          <cell r="CD991">
            <v>-1.5920000020486214E-6</v>
          </cell>
          <cell r="CE991" t="e">
            <v>#N/A</v>
          </cell>
          <cell r="CG991" t="str">
            <v>Monitorado CMED</v>
          </cell>
          <cell r="CI991" t="str">
            <v>Medicamento</v>
          </cell>
          <cell r="CJ991" t="e">
            <v>#N/A</v>
          </cell>
          <cell r="CK991">
            <v>187.76999999999998</v>
          </cell>
        </row>
        <row r="992">
          <cell r="K992" t="str">
            <v>17868-0</v>
          </cell>
          <cell r="L992" t="str">
            <v xml:space="preserve">PREDSIM COMP.DE 40MG C/4CP. </v>
          </cell>
          <cell r="M992">
            <v>1781707890019</v>
          </cell>
          <cell r="N992">
            <v>16.2</v>
          </cell>
          <cell r="O992">
            <v>0</v>
          </cell>
          <cell r="P992">
            <v>16</v>
          </cell>
          <cell r="Q992">
            <v>16</v>
          </cell>
          <cell r="R992">
            <v>16.2</v>
          </cell>
          <cell r="S992">
            <v>16.399999999999999</v>
          </cell>
          <cell r="T992">
            <v>15.09</v>
          </cell>
          <cell r="U992">
            <v>16.100000000000001</v>
          </cell>
          <cell r="V992">
            <v>16.100000000000001</v>
          </cell>
          <cell r="W992">
            <v>16.2</v>
          </cell>
          <cell r="X992">
            <v>16.600000000000001</v>
          </cell>
          <cell r="Y992">
            <v>0</v>
          </cell>
          <cell r="Z992">
            <v>22.12</v>
          </cell>
          <cell r="AA992">
            <v>22.12</v>
          </cell>
          <cell r="AB992">
            <v>22.4</v>
          </cell>
          <cell r="AC992">
            <v>22.67</v>
          </cell>
          <cell r="AD992">
            <v>20.86</v>
          </cell>
          <cell r="AE992">
            <v>22.26</v>
          </cell>
          <cell r="AF992">
            <v>22.26</v>
          </cell>
          <cell r="AG992">
            <v>22.4</v>
          </cell>
          <cell r="AH992">
            <v>22.95</v>
          </cell>
          <cell r="AI992">
            <v>0</v>
          </cell>
          <cell r="AJ992" t="str">
            <v>positiva</v>
          </cell>
          <cell r="AK992" t="str">
            <v>positiva</v>
          </cell>
          <cell r="AL992" t="str">
            <v>17868-0</v>
          </cell>
          <cell r="AM992" t="str">
            <v>Não consta</v>
          </cell>
          <cell r="AN992" t="str">
            <v>não consta</v>
          </cell>
          <cell r="AO992" t="str">
            <v>17868-0</v>
          </cell>
          <cell r="AP992">
            <v>0</v>
          </cell>
          <cell r="AQ992" t="str">
            <v>RX</v>
          </cell>
          <cell r="AR992">
            <v>0</v>
          </cell>
          <cell r="AS992">
            <v>0</v>
          </cell>
          <cell r="AT992">
            <v>16</v>
          </cell>
          <cell r="AU992">
            <v>16</v>
          </cell>
          <cell r="AV992">
            <v>16.2</v>
          </cell>
          <cell r="AW992">
            <v>16.399999999999999</v>
          </cell>
          <cell r="AX992">
            <v>15.09</v>
          </cell>
          <cell r="AY992">
            <v>16.100000000000001</v>
          </cell>
          <cell r="AZ992">
            <v>16.100000000000001</v>
          </cell>
          <cell r="BA992">
            <v>16.2</v>
          </cell>
          <cell r="BB992">
            <v>16.600000000000001</v>
          </cell>
          <cell r="BC992">
            <v>0</v>
          </cell>
          <cell r="BD992">
            <v>22.12</v>
          </cell>
          <cell r="BE992">
            <v>22.12</v>
          </cell>
          <cell r="BF992">
            <v>22.4</v>
          </cell>
          <cell r="BG992">
            <v>22.67</v>
          </cell>
          <cell r="BH992">
            <v>20.86</v>
          </cell>
          <cell r="BI992">
            <v>22.26</v>
          </cell>
          <cell r="BJ992">
            <v>22.26</v>
          </cell>
          <cell r="BK992">
            <v>22.4</v>
          </cell>
          <cell r="BL992">
            <v>22.95</v>
          </cell>
          <cell r="BN992" t="str">
            <v>17868-0</v>
          </cell>
          <cell r="BO992" t="str">
            <v>17868-0</v>
          </cell>
          <cell r="BR992">
            <v>13.28</v>
          </cell>
          <cell r="BS992">
            <v>13.28</v>
          </cell>
          <cell r="BU992">
            <v>16.2</v>
          </cell>
          <cell r="BV992">
            <v>16.2</v>
          </cell>
          <cell r="BW992">
            <v>0</v>
          </cell>
          <cell r="BX992">
            <v>0</v>
          </cell>
          <cell r="CA992">
            <v>0</v>
          </cell>
          <cell r="CB992">
            <v>16.2</v>
          </cell>
          <cell r="CC992">
            <v>16.199997407999998</v>
          </cell>
          <cell r="CD992">
            <v>-2.5920000013002209E-6</v>
          </cell>
          <cell r="CE992" t="e">
            <v>#N/A</v>
          </cell>
          <cell r="CG992" t="str">
            <v>Monitorado CMED</v>
          </cell>
          <cell r="CI992" t="str">
            <v>Medicamento</v>
          </cell>
          <cell r="CJ992" t="e">
            <v>#N/A</v>
          </cell>
          <cell r="CK992">
            <v>305.65999999999997</v>
          </cell>
        </row>
        <row r="993">
          <cell r="K993" t="str">
            <v>12440-0</v>
          </cell>
          <cell r="L993" t="str">
            <v>PROP DE CLOBETASOL 0,5MG/G CR BG 1X30G</v>
          </cell>
          <cell r="M993">
            <v>1558401540048</v>
          </cell>
          <cell r="N993">
            <v>13.28</v>
          </cell>
          <cell r="O993">
            <v>5.21E-2</v>
          </cell>
          <cell r="P993">
            <v>13.81</v>
          </cell>
          <cell r="Q993">
            <v>13.81</v>
          </cell>
          <cell r="R993">
            <v>13.98</v>
          </cell>
          <cell r="S993">
            <v>14.15</v>
          </cell>
          <cell r="T993">
            <v>13.02</v>
          </cell>
          <cell r="U993">
            <v>13.89</v>
          </cell>
          <cell r="V993">
            <v>13.89</v>
          </cell>
          <cell r="W993">
            <v>13.98</v>
          </cell>
          <cell r="X993">
            <v>14.33</v>
          </cell>
          <cell r="Y993">
            <v>0</v>
          </cell>
          <cell r="Z993">
            <v>19.09</v>
          </cell>
          <cell r="AA993">
            <v>19.09</v>
          </cell>
          <cell r="AB993">
            <v>19.329999999999998</v>
          </cell>
          <cell r="AC993">
            <v>19.559999999999999</v>
          </cell>
          <cell r="AD993">
            <v>18</v>
          </cell>
          <cell r="AE993">
            <v>19.2</v>
          </cell>
          <cell r="AF993">
            <v>19.2</v>
          </cell>
          <cell r="AG993">
            <v>19.329999999999998</v>
          </cell>
          <cell r="AH993">
            <v>19.809999999999999</v>
          </cell>
          <cell r="AI993">
            <v>0</v>
          </cell>
          <cell r="AJ993" t="str">
            <v>positiva</v>
          </cell>
          <cell r="AK993" t="str">
            <v>positiva</v>
          </cell>
          <cell r="AL993" t="str">
            <v>12440-0</v>
          </cell>
          <cell r="AM993" t="str">
            <v>Não consta</v>
          </cell>
          <cell r="AN993" t="str">
            <v>não consta</v>
          </cell>
          <cell r="AO993" t="str">
            <v>12440-0</v>
          </cell>
          <cell r="AP993">
            <v>0</v>
          </cell>
          <cell r="AQ993" t="str">
            <v>NA</v>
          </cell>
          <cell r="AR993">
            <v>0</v>
          </cell>
          <cell r="AS993">
            <v>0</v>
          </cell>
          <cell r="AT993">
            <v>13.81</v>
          </cell>
          <cell r="AU993">
            <v>13.81</v>
          </cell>
          <cell r="AV993">
            <v>13.98</v>
          </cell>
          <cell r="AW993">
            <v>14.15</v>
          </cell>
          <cell r="AX993">
            <v>13.02</v>
          </cell>
          <cell r="AY993">
            <v>13.89</v>
          </cell>
          <cell r="AZ993">
            <v>13.89</v>
          </cell>
          <cell r="BA993">
            <v>13.98</v>
          </cell>
          <cell r="BB993">
            <v>14.33</v>
          </cell>
          <cell r="BC993">
            <v>0</v>
          </cell>
          <cell r="BD993">
            <v>19.09</v>
          </cell>
          <cell r="BE993">
            <v>19.09</v>
          </cell>
          <cell r="BF993">
            <v>19.329999999999998</v>
          </cell>
          <cell r="BG993">
            <v>19.559999999999999</v>
          </cell>
          <cell r="BH993">
            <v>18</v>
          </cell>
          <cell r="BI993">
            <v>19.2</v>
          </cell>
          <cell r="BJ993">
            <v>19.2</v>
          </cell>
          <cell r="BK993">
            <v>19.329999999999998</v>
          </cell>
          <cell r="BL993">
            <v>19.809999999999999</v>
          </cell>
          <cell r="BN993" t="str">
            <v>12440-0</v>
          </cell>
          <cell r="BO993" t="str">
            <v>12440-0</v>
          </cell>
          <cell r="BR993">
            <v>10.89</v>
          </cell>
          <cell r="BS993">
            <v>11.46</v>
          </cell>
          <cell r="BU993">
            <v>13.28</v>
          </cell>
          <cell r="BV993">
            <v>13.98</v>
          </cell>
          <cell r="BW993">
            <v>5.2710843373493965E-2</v>
          </cell>
          <cell r="BX993">
            <v>6.1084337349396473E-4</v>
          </cell>
          <cell r="CA993">
            <v>0</v>
          </cell>
          <cell r="CB993">
            <v>13.98</v>
          </cell>
          <cell r="CC993">
            <v>13.979997763199998</v>
          </cell>
          <cell r="CD993">
            <v>-2.2368000021089074E-6</v>
          </cell>
          <cell r="CE993" t="e">
            <v>#N/A</v>
          </cell>
          <cell r="CG993" t="str">
            <v>Monitorado CMED</v>
          </cell>
          <cell r="CI993" t="str">
            <v>Medicamento</v>
          </cell>
          <cell r="CJ993" t="e">
            <v>#N/A</v>
          </cell>
          <cell r="CK993">
            <v>263.76</v>
          </cell>
        </row>
        <row r="994">
          <cell r="K994" t="str">
            <v>12441-0</v>
          </cell>
          <cell r="L994" t="str">
            <v>PROP DE CLOBETASOL 0,5MG/G POM BG 1X30G</v>
          </cell>
          <cell r="M994">
            <v>1558401990043</v>
          </cell>
          <cell r="N994">
            <v>13.48</v>
          </cell>
          <cell r="O994">
            <v>5.21E-2</v>
          </cell>
          <cell r="P994">
            <v>14.01</v>
          </cell>
          <cell r="Q994">
            <v>14.01</v>
          </cell>
          <cell r="R994">
            <v>14.18</v>
          </cell>
          <cell r="S994">
            <v>14.36</v>
          </cell>
          <cell r="T994">
            <v>13.22</v>
          </cell>
          <cell r="U994">
            <v>14.1</v>
          </cell>
          <cell r="V994">
            <v>14.1</v>
          </cell>
          <cell r="W994">
            <v>14.18</v>
          </cell>
          <cell r="X994">
            <v>14.54</v>
          </cell>
          <cell r="Y994">
            <v>0</v>
          </cell>
          <cell r="Z994">
            <v>19.37</v>
          </cell>
          <cell r="AA994">
            <v>19.37</v>
          </cell>
          <cell r="AB994">
            <v>19.600000000000001</v>
          </cell>
          <cell r="AC994">
            <v>19.850000000000001</v>
          </cell>
          <cell r="AD994">
            <v>18.28</v>
          </cell>
          <cell r="AE994">
            <v>19.489999999999998</v>
          </cell>
          <cell r="AF994">
            <v>19.489999999999998</v>
          </cell>
          <cell r="AG994">
            <v>19.600000000000001</v>
          </cell>
          <cell r="AH994">
            <v>20.100000000000001</v>
          </cell>
          <cell r="AI994">
            <v>0</v>
          </cell>
          <cell r="AJ994" t="str">
            <v>positiva</v>
          </cell>
          <cell r="AK994" t="str">
            <v>positiva</v>
          </cell>
          <cell r="AL994" t="str">
            <v>12441-0</v>
          </cell>
          <cell r="AM994" t="str">
            <v>Não consta</v>
          </cell>
          <cell r="AN994" t="str">
            <v>não consta</v>
          </cell>
          <cell r="AO994" t="str">
            <v>12441-0</v>
          </cell>
          <cell r="AP994">
            <v>0</v>
          </cell>
          <cell r="AQ994" t="str">
            <v>NA</v>
          </cell>
          <cell r="AR994">
            <v>0</v>
          </cell>
          <cell r="AS994">
            <v>0</v>
          </cell>
          <cell r="AT994">
            <v>14.01</v>
          </cell>
          <cell r="AU994">
            <v>14.01</v>
          </cell>
          <cell r="AV994">
            <v>14.18</v>
          </cell>
          <cell r="AW994">
            <v>14.36</v>
          </cell>
          <cell r="AX994">
            <v>13.22</v>
          </cell>
          <cell r="AY994">
            <v>14.1</v>
          </cell>
          <cell r="AZ994">
            <v>14.1</v>
          </cell>
          <cell r="BA994">
            <v>14.18</v>
          </cell>
          <cell r="BB994">
            <v>14.54</v>
          </cell>
          <cell r="BC994">
            <v>0</v>
          </cell>
          <cell r="BD994">
            <v>19.37</v>
          </cell>
          <cell r="BE994">
            <v>19.37</v>
          </cell>
          <cell r="BF994">
            <v>19.600000000000001</v>
          </cell>
          <cell r="BG994">
            <v>19.850000000000001</v>
          </cell>
          <cell r="BH994">
            <v>18.28</v>
          </cell>
          <cell r="BI994">
            <v>19.489999999999998</v>
          </cell>
          <cell r="BJ994">
            <v>19.489999999999998</v>
          </cell>
          <cell r="BK994">
            <v>19.600000000000001</v>
          </cell>
          <cell r="BL994">
            <v>20.100000000000001</v>
          </cell>
          <cell r="BN994" t="str">
            <v>12441-0</v>
          </cell>
          <cell r="BO994" t="str">
            <v>12441-0</v>
          </cell>
          <cell r="BR994">
            <v>11.05</v>
          </cell>
          <cell r="BS994">
            <v>11.63</v>
          </cell>
          <cell r="BU994">
            <v>13.48</v>
          </cell>
          <cell r="BV994">
            <v>14.18</v>
          </cell>
          <cell r="BW994">
            <v>5.1928783382789279E-2</v>
          </cell>
          <cell r="BX994">
            <v>-1.7121661721072184E-4</v>
          </cell>
          <cell r="CA994">
            <v>0</v>
          </cell>
          <cell r="CB994">
            <v>14.18</v>
          </cell>
          <cell r="CC994">
            <v>14.179997731199999</v>
          </cell>
          <cell r="CD994">
            <v>-2.2688000012038856E-6</v>
          </cell>
          <cell r="CE994" t="e">
            <v>#N/A</v>
          </cell>
          <cell r="CG994" t="str">
            <v>Monitorado CMED</v>
          </cell>
          <cell r="CI994" t="str">
            <v>Medicamento</v>
          </cell>
          <cell r="CJ994" t="e">
            <v>#N/A</v>
          </cell>
          <cell r="CK994">
            <v>267.64</v>
          </cell>
        </row>
        <row r="995">
          <cell r="K995" t="str">
            <v>12661-0</v>
          </cell>
          <cell r="L995" t="str">
            <v>PROPIOSOL 0,5MG/G CR CT BG ALUM 1X30G</v>
          </cell>
          <cell r="M995">
            <v>1558403430053</v>
          </cell>
          <cell r="N995">
            <v>19.22</v>
          </cell>
          <cell r="O995">
            <v>5.21E-2</v>
          </cell>
          <cell r="P995">
            <v>19.98</v>
          </cell>
          <cell r="Q995">
            <v>19.98</v>
          </cell>
          <cell r="R995">
            <v>20.22</v>
          </cell>
          <cell r="S995">
            <v>20.47</v>
          </cell>
          <cell r="T995">
            <v>18.84</v>
          </cell>
          <cell r="U995">
            <v>20.100000000000001</v>
          </cell>
          <cell r="V995">
            <v>20.100000000000001</v>
          </cell>
          <cell r="W995">
            <v>20.22</v>
          </cell>
          <cell r="X995">
            <v>20.73</v>
          </cell>
          <cell r="Y995">
            <v>0</v>
          </cell>
          <cell r="Z995">
            <v>27.62</v>
          </cell>
          <cell r="AA995">
            <v>27.62</v>
          </cell>
          <cell r="AB995">
            <v>27.95</v>
          </cell>
          <cell r="AC995">
            <v>28.3</v>
          </cell>
          <cell r="AD995">
            <v>26.05</v>
          </cell>
          <cell r="AE995">
            <v>27.79</v>
          </cell>
          <cell r="AF995">
            <v>27.79</v>
          </cell>
          <cell r="AG995">
            <v>27.95</v>
          </cell>
          <cell r="AH995">
            <v>28.66</v>
          </cell>
          <cell r="AI995">
            <v>0</v>
          </cell>
          <cell r="AJ995" t="str">
            <v>positiva</v>
          </cell>
          <cell r="AK995" t="str">
            <v>positiva</v>
          </cell>
          <cell r="AL995" t="str">
            <v>12661-0</v>
          </cell>
          <cell r="AM995" t="str">
            <v>Não consta</v>
          </cell>
          <cell r="AN995" t="str">
            <v>não consta</v>
          </cell>
          <cell r="AO995" t="str">
            <v>12661-0</v>
          </cell>
          <cell r="AP995">
            <v>0</v>
          </cell>
          <cell r="AQ995" t="str">
            <v>NA</v>
          </cell>
          <cell r="AR995">
            <v>0</v>
          </cell>
          <cell r="AS995">
            <v>0</v>
          </cell>
          <cell r="AT995">
            <v>19.98</v>
          </cell>
          <cell r="AU995">
            <v>19.98</v>
          </cell>
          <cell r="AV995">
            <v>20.22</v>
          </cell>
          <cell r="AW995">
            <v>20.47</v>
          </cell>
          <cell r="AX995">
            <v>18.84</v>
          </cell>
          <cell r="AY995">
            <v>20.100000000000001</v>
          </cell>
          <cell r="AZ995">
            <v>20.100000000000001</v>
          </cell>
          <cell r="BA995">
            <v>20.22</v>
          </cell>
          <cell r="BB995">
            <v>20.73</v>
          </cell>
          <cell r="BC995">
            <v>0</v>
          </cell>
          <cell r="BD995">
            <v>27.62</v>
          </cell>
          <cell r="BE995">
            <v>27.62</v>
          </cell>
          <cell r="BF995">
            <v>27.95</v>
          </cell>
          <cell r="BG995">
            <v>28.3</v>
          </cell>
          <cell r="BH995">
            <v>26.05</v>
          </cell>
          <cell r="BI995">
            <v>27.79</v>
          </cell>
          <cell r="BJ995">
            <v>27.79</v>
          </cell>
          <cell r="BK995">
            <v>27.95</v>
          </cell>
          <cell r="BL995">
            <v>28.66</v>
          </cell>
          <cell r="BN995" t="str">
            <v>12661-0</v>
          </cell>
          <cell r="BO995" t="str">
            <v>12661-0</v>
          </cell>
          <cell r="BR995">
            <v>15.76</v>
          </cell>
          <cell r="BS995">
            <v>16.579999999999998</v>
          </cell>
          <cell r="BU995">
            <v>19.22</v>
          </cell>
          <cell r="BV995">
            <v>20.22</v>
          </cell>
          <cell r="BW995">
            <v>5.202913631633721E-2</v>
          </cell>
          <cell r="BX995">
            <v>-7.0863683662790444E-5</v>
          </cell>
          <cell r="CA995">
            <v>0</v>
          </cell>
          <cell r="CB995">
            <v>20.22</v>
          </cell>
          <cell r="CC995">
            <v>20.219996764799994</v>
          </cell>
          <cell r="CD995">
            <v>-3.235200004780836E-6</v>
          </cell>
          <cell r="CE995" t="e">
            <v>#N/A</v>
          </cell>
          <cell r="CG995" t="str">
            <v>Monitorado CMED</v>
          </cell>
          <cell r="CI995" t="str">
            <v>Medicamento</v>
          </cell>
          <cell r="CJ995" t="e">
            <v>#N/A</v>
          </cell>
          <cell r="CK995">
            <v>381.60000000000008</v>
          </cell>
        </row>
        <row r="996">
          <cell r="K996" t="str">
            <v>12662-0</v>
          </cell>
          <cell r="L996" t="str">
            <v>PROPIOSOL 0,5MG/G POM CT BG ALUM 1X30G</v>
          </cell>
          <cell r="M996">
            <v>1558403430071</v>
          </cell>
          <cell r="N996">
            <v>20.02</v>
          </cell>
          <cell r="O996">
            <v>5.21E-2</v>
          </cell>
          <cell r="P996">
            <v>20.82</v>
          </cell>
          <cell r="Q996">
            <v>20.82</v>
          </cell>
          <cell r="R996">
            <v>21.07</v>
          </cell>
          <cell r="S996">
            <v>21.33</v>
          </cell>
          <cell r="T996">
            <v>19.64</v>
          </cell>
          <cell r="U996">
            <v>20.95</v>
          </cell>
          <cell r="V996">
            <v>20.95</v>
          </cell>
          <cell r="W996">
            <v>21.07</v>
          </cell>
          <cell r="X996">
            <v>21.6</v>
          </cell>
          <cell r="Y996">
            <v>0</v>
          </cell>
          <cell r="Z996">
            <v>28.78</v>
          </cell>
          <cell r="AA996">
            <v>28.78</v>
          </cell>
          <cell r="AB996">
            <v>29.13</v>
          </cell>
          <cell r="AC996">
            <v>29.49</v>
          </cell>
          <cell r="AD996">
            <v>27.15</v>
          </cell>
          <cell r="AE996">
            <v>28.96</v>
          </cell>
          <cell r="AF996">
            <v>28.96</v>
          </cell>
          <cell r="AG996">
            <v>29.13</v>
          </cell>
          <cell r="AH996">
            <v>29.86</v>
          </cell>
          <cell r="AI996">
            <v>0</v>
          </cell>
          <cell r="AJ996" t="str">
            <v>positiva</v>
          </cell>
          <cell r="AK996" t="str">
            <v>positiva</v>
          </cell>
          <cell r="AL996" t="str">
            <v>12662-0</v>
          </cell>
          <cell r="AM996" t="str">
            <v>Não consta</v>
          </cell>
          <cell r="AN996" t="str">
            <v>não consta</v>
          </cell>
          <cell r="AO996" t="str">
            <v>12662-0</v>
          </cell>
          <cell r="AP996">
            <v>0</v>
          </cell>
          <cell r="AQ996" t="str">
            <v>NA</v>
          </cell>
          <cell r="AR996">
            <v>0</v>
          </cell>
          <cell r="AS996">
            <v>0</v>
          </cell>
          <cell r="AT996">
            <v>20.82</v>
          </cell>
          <cell r="AU996">
            <v>20.82</v>
          </cell>
          <cell r="AV996">
            <v>21.07</v>
          </cell>
          <cell r="AW996">
            <v>21.33</v>
          </cell>
          <cell r="AX996">
            <v>19.64</v>
          </cell>
          <cell r="AY996">
            <v>20.95</v>
          </cell>
          <cell r="AZ996">
            <v>20.95</v>
          </cell>
          <cell r="BA996">
            <v>21.07</v>
          </cell>
          <cell r="BB996">
            <v>21.6</v>
          </cell>
          <cell r="BC996">
            <v>0</v>
          </cell>
          <cell r="BD996">
            <v>28.78</v>
          </cell>
          <cell r="BE996">
            <v>28.78</v>
          </cell>
          <cell r="BF996">
            <v>29.13</v>
          </cell>
          <cell r="BG996">
            <v>29.49</v>
          </cell>
          <cell r="BH996">
            <v>27.15</v>
          </cell>
          <cell r="BI996">
            <v>28.96</v>
          </cell>
          <cell r="BJ996">
            <v>28.96</v>
          </cell>
          <cell r="BK996">
            <v>29.13</v>
          </cell>
          <cell r="BL996">
            <v>29.86</v>
          </cell>
          <cell r="BN996" t="str">
            <v>12662-0</v>
          </cell>
          <cell r="BO996" t="str">
            <v>12662-0</v>
          </cell>
          <cell r="BR996">
            <v>16.420000000000002</v>
          </cell>
          <cell r="BS996">
            <v>17.28</v>
          </cell>
          <cell r="BU996">
            <v>20.02</v>
          </cell>
          <cell r="BV996">
            <v>21.07</v>
          </cell>
          <cell r="BW996">
            <v>5.2447552447552503E-2</v>
          </cell>
          <cell r="BX996">
            <v>3.4755244755250297E-4</v>
          </cell>
          <cell r="CA996">
            <v>0</v>
          </cell>
          <cell r="CB996">
            <v>21.07</v>
          </cell>
          <cell r="CC996">
            <v>21.069996628799998</v>
          </cell>
          <cell r="CD996">
            <v>-3.3712000018226718E-6</v>
          </cell>
          <cell r="CE996" t="e">
            <v>#N/A</v>
          </cell>
          <cell r="CG996" t="str">
            <v>Monitorado CMED</v>
          </cell>
          <cell r="CI996" t="str">
            <v>Medicamento</v>
          </cell>
          <cell r="CJ996" t="e">
            <v>#N/A</v>
          </cell>
          <cell r="CK996">
            <v>397.66999999999996</v>
          </cell>
        </row>
        <row r="997">
          <cell r="K997" t="str">
            <v>12772-0</v>
          </cell>
          <cell r="L997" t="str">
            <v>PROXACIN 3,5MG/ML COL CT FR 1X5ML</v>
          </cell>
          <cell r="M997">
            <v>1558401330086</v>
          </cell>
          <cell r="N997">
            <v>16.23</v>
          </cell>
          <cell r="O997">
            <v>0</v>
          </cell>
          <cell r="P997">
            <v>16.04</v>
          </cell>
          <cell r="Q997">
            <v>16.04</v>
          </cell>
          <cell r="R997">
            <v>16.23</v>
          </cell>
          <cell r="S997">
            <v>16.43</v>
          </cell>
          <cell r="T997">
            <v>15.13</v>
          </cell>
          <cell r="U997">
            <v>16.13</v>
          </cell>
          <cell r="V997">
            <v>16.13</v>
          </cell>
          <cell r="W997">
            <v>16.23</v>
          </cell>
          <cell r="X997">
            <v>16.64</v>
          </cell>
          <cell r="Y997">
            <v>0</v>
          </cell>
          <cell r="Z997">
            <v>22.17</v>
          </cell>
          <cell r="AA997">
            <v>22.17</v>
          </cell>
          <cell r="AB997">
            <v>22.44</v>
          </cell>
          <cell r="AC997">
            <v>22.71</v>
          </cell>
          <cell r="AD997">
            <v>20.92</v>
          </cell>
          <cell r="AE997">
            <v>22.3</v>
          </cell>
          <cell r="AF997">
            <v>22.3</v>
          </cell>
          <cell r="AG997">
            <v>22.44</v>
          </cell>
          <cell r="AH997">
            <v>23</v>
          </cell>
          <cell r="AI997">
            <v>0</v>
          </cell>
          <cell r="AJ997" t="str">
            <v>positiva</v>
          </cell>
          <cell r="AK997" t="str">
            <v>positiva</v>
          </cell>
          <cell r="AL997" t="str">
            <v>12772-0</v>
          </cell>
          <cell r="AM997" t="str">
            <v>Não consta</v>
          </cell>
          <cell r="AN997" t="str">
            <v>não consta</v>
          </cell>
          <cell r="AO997" t="str">
            <v>12772-0</v>
          </cell>
          <cell r="AP997">
            <v>0</v>
          </cell>
          <cell r="AQ997" t="str">
            <v>NA</v>
          </cell>
          <cell r="AR997">
            <v>0</v>
          </cell>
          <cell r="AS997">
            <v>0</v>
          </cell>
          <cell r="AT997">
            <v>16.04</v>
          </cell>
          <cell r="AU997">
            <v>16.04</v>
          </cell>
          <cell r="AV997">
            <v>16.23</v>
          </cell>
          <cell r="AW997">
            <v>16.43</v>
          </cell>
          <cell r="AX997">
            <v>15.13</v>
          </cell>
          <cell r="AY997">
            <v>16.13</v>
          </cell>
          <cell r="AZ997">
            <v>16.13</v>
          </cell>
          <cell r="BA997">
            <v>16.23</v>
          </cell>
          <cell r="BB997">
            <v>16.64</v>
          </cell>
          <cell r="BC997">
            <v>0</v>
          </cell>
          <cell r="BD997">
            <v>22.17</v>
          </cell>
          <cell r="BE997">
            <v>22.17</v>
          </cell>
          <cell r="BF997">
            <v>22.44</v>
          </cell>
          <cell r="BG997">
            <v>22.71</v>
          </cell>
          <cell r="BH997">
            <v>20.92</v>
          </cell>
          <cell r="BI997">
            <v>22.3</v>
          </cell>
          <cell r="BJ997">
            <v>22.3</v>
          </cell>
          <cell r="BK997">
            <v>22.44</v>
          </cell>
          <cell r="BL997">
            <v>23</v>
          </cell>
          <cell r="BN997" t="str">
            <v>12772-0</v>
          </cell>
          <cell r="BO997" t="str">
            <v>12772-0</v>
          </cell>
          <cell r="BR997">
            <v>13.31</v>
          </cell>
          <cell r="BS997">
            <v>13.31</v>
          </cell>
          <cell r="BU997">
            <v>16.23</v>
          </cell>
          <cell r="BV997">
            <v>16.23</v>
          </cell>
          <cell r="BW997">
            <v>0</v>
          </cell>
          <cell r="BX997">
            <v>0</v>
          </cell>
          <cell r="CA997">
            <v>0</v>
          </cell>
          <cell r="CB997">
            <v>16.23</v>
          </cell>
          <cell r="CC997">
            <v>16.229997403199999</v>
          </cell>
          <cell r="CD997">
            <v>-2.5968000016973747E-6</v>
          </cell>
          <cell r="CE997" t="e">
            <v>#N/A</v>
          </cell>
          <cell r="CG997" t="str">
            <v>Monitorado CMED</v>
          </cell>
          <cell r="CI997" t="str">
            <v>Medicamento</v>
          </cell>
          <cell r="CJ997" t="e">
            <v>#N/A</v>
          </cell>
          <cell r="CK997">
            <v>306.31000000000006</v>
          </cell>
        </row>
        <row r="998">
          <cell r="K998" t="str">
            <v>12570-0</v>
          </cell>
          <cell r="L998" t="str">
            <v>PROXACIN 500MG COMP REV CT BL 1X6</v>
          </cell>
          <cell r="M998">
            <v>1046501250038</v>
          </cell>
          <cell r="N998">
            <v>32.130000000000003</v>
          </cell>
          <cell r="O998">
            <v>0</v>
          </cell>
          <cell r="P998">
            <v>31.75</v>
          </cell>
          <cell r="Q998">
            <v>31.75</v>
          </cell>
          <cell r="R998">
            <v>32.130000000000003</v>
          </cell>
          <cell r="S998">
            <v>32.53</v>
          </cell>
          <cell r="T998">
            <v>29.94</v>
          </cell>
          <cell r="U998">
            <v>31.94</v>
          </cell>
          <cell r="V998">
            <v>31.94</v>
          </cell>
          <cell r="W998">
            <v>32.130000000000003</v>
          </cell>
          <cell r="X998">
            <v>32.94</v>
          </cell>
          <cell r="Y998">
            <v>0</v>
          </cell>
          <cell r="Z998">
            <v>43.89</v>
          </cell>
          <cell r="AA998">
            <v>43.89</v>
          </cell>
          <cell r="AB998">
            <v>44.42</v>
          </cell>
          <cell r="AC998">
            <v>44.97</v>
          </cell>
          <cell r="AD998">
            <v>41.39</v>
          </cell>
          <cell r="AE998">
            <v>44.16</v>
          </cell>
          <cell r="AF998">
            <v>44.16</v>
          </cell>
          <cell r="AG998">
            <v>44.42</v>
          </cell>
          <cell r="AH998">
            <v>45.54</v>
          </cell>
          <cell r="AI998">
            <v>0</v>
          </cell>
          <cell r="AJ998" t="str">
            <v>positiva</v>
          </cell>
          <cell r="AK998" t="str">
            <v>positiva</v>
          </cell>
          <cell r="AL998" t="str">
            <v>12570-0</v>
          </cell>
          <cell r="AM998" t="str">
            <v>Não consta</v>
          </cell>
          <cell r="AN998" t="str">
            <v>não consta</v>
          </cell>
          <cell r="AO998" t="str">
            <v>12570-0</v>
          </cell>
          <cell r="AP998">
            <v>0</v>
          </cell>
          <cell r="AQ998" t="str">
            <v>NA</v>
          </cell>
          <cell r="AR998">
            <v>0</v>
          </cell>
          <cell r="AS998">
            <v>0</v>
          </cell>
          <cell r="AT998">
            <v>31.75</v>
          </cell>
          <cell r="AU998">
            <v>31.75</v>
          </cell>
          <cell r="AV998">
            <v>32.130000000000003</v>
          </cell>
          <cell r="AW998">
            <v>32.53</v>
          </cell>
          <cell r="AX998">
            <v>29.94</v>
          </cell>
          <cell r="AY998">
            <v>31.94</v>
          </cell>
          <cell r="AZ998">
            <v>31.94</v>
          </cell>
          <cell r="BA998">
            <v>32.130000000000003</v>
          </cell>
          <cell r="BB998">
            <v>32.94</v>
          </cell>
          <cell r="BC998">
            <v>0</v>
          </cell>
          <cell r="BD998">
            <v>43.89</v>
          </cell>
          <cell r="BE998">
            <v>43.89</v>
          </cell>
          <cell r="BF998">
            <v>44.42</v>
          </cell>
          <cell r="BG998">
            <v>44.97</v>
          </cell>
          <cell r="BH998">
            <v>41.39</v>
          </cell>
          <cell r="BI998">
            <v>44.16</v>
          </cell>
          <cell r="BJ998">
            <v>44.16</v>
          </cell>
          <cell r="BK998">
            <v>44.42</v>
          </cell>
          <cell r="BL998">
            <v>45.54</v>
          </cell>
          <cell r="BN998" t="str">
            <v>12570-0</v>
          </cell>
          <cell r="BO998" t="str">
            <v>12570-0</v>
          </cell>
          <cell r="BR998">
            <v>26.35</v>
          </cell>
          <cell r="BS998">
            <v>26.35</v>
          </cell>
          <cell r="BU998">
            <v>32.14</v>
          </cell>
          <cell r="BV998">
            <v>32.130000000000003</v>
          </cell>
          <cell r="BW998">
            <v>-3.1113876789046202E-4</v>
          </cell>
          <cell r="BX998">
            <v>-3.1113876789046202E-4</v>
          </cell>
          <cell r="CA998">
            <v>0</v>
          </cell>
          <cell r="CB998">
            <v>32.130000000000003</v>
          </cell>
          <cell r="CC998">
            <v>32.129994859200004</v>
          </cell>
          <cell r="CD998">
            <v>-5.1407999990260578E-6</v>
          </cell>
          <cell r="CE998" t="e">
            <v>#N/A</v>
          </cell>
          <cell r="CG998" t="str">
            <v>Monitorado CMED</v>
          </cell>
          <cell r="CI998" t="str">
            <v>Medicamento</v>
          </cell>
          <cell r="CJ998" t="e">
            <v>#N/A</v>
          </cell>
          <cell r="CK998">
            <v>606.38999999999976</v>
          </cell>
        </row>
        <row r="999">
          <cell r="K999" t="str">
            <v>12610-0</v>
          </cell>
          <cell r="L999" t="str">
            <v>PROXACIN 500MG COMP REV CT BL 2X7</v>
          </cell>
          <cell r="M999">
            <v>1558401330043</v>
          </cell>
          <cell r="N999">
            <v>66.319999999999993</v>
          </cell>
          <cell r="O999">
            <v>4.2200000000000001E-2</v>
          </cell>
          <cell r="P999">
            <v>68.28</v>
          </cell>
          <cell r="Q999">
            <v>68.28</v>
          </cell>
          <cell r="R999">
            <v>69.11</v>
          </cell>
          <cell r="S999">
            <v>69.959999999999994</v>
          </cell>
          <cell r="T999">
            <v>64.400000000000006</v>
          </cell>
          <cell r="U999">
            <v>68.69</v>
          </cell>
          <cell r="V999">
            <v>68.69</v>
          </cell>
          <cell r="W999">
            <v>69.11</v>
          </cell>
          <cell r="X999">
            <v>70.84</v>
          </cell>
          <cell r="Y999">
            <v>0</v>
          </cell>
          <cell r="Z999">
            <v>94.39</v>
          </cell>
          <cell r="AA999">
            <v>94.39</v>
          </cell>
          <cell r="AB999">
            <v>95.54</v>
          </cell>
          <cell r="AC999">
            <v>96.72</v>
          </cell>
          <cell r="AD999">
            <v>89.03</v>
          </cell>
          <cell r="AE999">
            <v>94.96</v>
          </cell>
          <cell r="AF999">
            <v>94.96</v>
          </cell>
          <cell r="AG999">
            <v>95.54</v>
          </cell>
          <cell r="AH999">
            <v>97.93</v>
          </cell>
          <cell r="AI999">
            <v>0</v>
          </cell>
          <cell r="AJ999" t="str">
            <v>positiva</v>
          </cell>
          <cell r="AK999" t="str">
            <v>positiva</v>
          </cell>
          <cell r="AL999" t="str">
            <v>12610-0</v>
          </cell>
          <cell r="AM999" t="str">
            <v>Não consta</v>
          </cell>
          <cell r="AN999" t="str">
            <v>não consta</v>
          </cell>
          <cell r="AO999" t="str">
            <v>12610-0</v>
          </cell>
          <cell r="AP999">
            <v>0</v>
          </cell>
          <cell r="AQ999" t="str">
            <v>NA</v>
          </cell>
          <cell r="AR999">
            <v>0</v>
          </cell>
          <cell r="AS999">
            <v>0</v>
          </cell>
          <cell r="AT999">
            <v>68.28</v>
          </cell>
          <cell r="AU999">
            <v>68.28</v>
          </cell>
          <cell r="AV999">
            <v>69.11</v>
          </cell>
          <cell r="AW999">
            <v>69.959999999999994</v>
          </cell>
          <cell r="AX999">
            <v>64.400000000000006</v>
          </cell>
          <cell r="AY999">
            <v>68.69</v>
          </cell>
          <cell r="AZ999">
            <v>68.69</v>
          </cell>
          <cell r="BA999">
            <v>69.11</v>
          </cell>
          <cell r="BB999">
            <v>70.84</v>
          </cell>
          <cell r="BC999">
            <v>0</v>
          </cell>
          <cell r="BD999">
            <v>94.39</v>
          </cell>
          <cell r="BE999">
            <v>94.39</v>
          </cell>
          <cell r="BF999">
            <v>95.54</v>
          </cell>
          <cell r="BG999">
            <v>96.72</v>
          </cell>
          <cell r="BH999">
            <v>89.03</v>
          </cell>
          <cell r="BI999">
            <v>94.96</v>
          </cell>
          <cell r="BJ999">
            <v>94.96</v>
          </cell>
          <cell r="BK999">
            <v>95.54</v>
          </cell>
          <cell r="BL999">
            <v>97.93</v>
          </cell>
          <cell r="BN999" t="e">
            <v>#N/A</v>
          </cell>
          <cell r="BO999" t="str">
            <v>12610-0</v>
          </cell>
          <cell r="BR999">
            <v>54.38</v>
          </cell>
          <cell r="BS999">
            <v>56.67</v>
          </cell>
          <cell r="BU999">
            <v>66.319999999999993</v>
          </cell>
          <cell r="BV999">
            <v>69.11</v>
          </cell>
          <cell r="BW999">
            <v>4.2068757539204027E-2</v>
          </cell>
          <cell r="BX999">
            <v>-1.3124246079597446E-4</v>
          </cell>
          <cell r="CA999">
            <v>0</v>
          </cell>
          <cell r="CB999">
            <v>69.11</v>
          </cell>
          <cell r="CC999">
            <v>69.109988942399994</v>
          </cell>
          <cell r="CD999">
            <v>-1.1057600005415225E-5</v>
          </cell>
          <cell r="CE999" t="e">
            <v>#N/A</v>
          </cell>
          <cell r="CG999" t="str">
            <v>Monitorado CMED</v>
          </cell>
          <cell r="CI999" t="str">
            <v>Medicamento</v>
          </cell>
          <cell r="CJ999" t="e">
            <v>#N/A</v>
          </cell>
          <cell r="CK999">
            <v>1304.1400000000001</v>
          </cell>
        </row>
        <row r="1000">
          <cell r="K1000" t="str">
            <v>12995-0</v>
          </cell>
          <cell r="L1000" t="str">
            <v>PROXACIN 500MG COMP REV CT BL 80X6</v>
          </cell>
          <cell r="M1000">
            <v>1558401330061</v>
          </cell>
          <cell r="N1000">
            <v>2357.9299999999998</v>
          </cell>
          <cell r="O1000">
            <v>0</v>
          </cell>
          <cell r="P1000">
            <v>2329.52</v>
          </cell>
          <cell r="Q1000">
            <v>2329.52</v>
          </cell>
          <cell r="R1000">
            <v>2357.9299999999998</v>
          </cell>
          <cell r="S1000">
            <v>2387.04</v>
          </cell>
          <cell r="T1000">
            <v>2197.16</v>
          </cell>
          <cell r="U1000">
            <v>2343.64</v>
          </cell>
          <cell r="V1000">
            <v>2343.64</v>
          </cell>
          <cell r="W1000">
            <v>2357.9299999999998</v>
          </cell>
          <cell r="X1000">
            <v>2416.88</v>
          </cell>
          <cell r="Y1000">
            <v>0</v>
          </cell>
          <cell r="Z1000">
            <v>3220.42</v>
          </cell>
          <cell r="AA1000">
            <v>3220.42</v>
          </cell>
          <cell r="AB1000">
            <v>3259.7</v>
          </cell>
          <cell r="AC1000">
            <v>3299.94</v>
          </cell>
          <cell r="AD1000">
            <v>3037.44</v>
          </cell>
          <cell r="AE1000">
            <v>3239.94</v>
          </cell>
          <cell r="AF1000">
            <v>3239.94</v>
          </cell>
          <cell r="AG1000">
            <v>3259.7</v>
          </cell>
          <cell r="AH1000">
            <v>3341.19</v>
          </cell>
          <cell r="AI1000">
            <v>0</v>
          </cell>
          <cell r="AJ1000" t="str">
            <v>positiva</v>
          </cell>
          <cell r="AK1000" t="str">
            <v>positiva</v>
          </cell>
          <cell r="AL1000" t="str">
            <v>12995-0</v>
          </cell>
          <cell r="AM1000" t="str">
            <v>Não consta</v>
          </cell>
          <cell r="AN1000" t="str">
            <v>não consta</v>
          </cell>
          <cell r="AO1000" t="str">
            <v>12995-0</v>
          </cell>
          <cell r="AP1000">
            <v>0</v>
          </cell>
          <cell r="AQ1000" t="str">
            <v>NA</v>
          </cell>
          <cell r="AR1000" t="str">
            <v>Inclusão de PMC. ABRIL - verificar se é restrito hospitalar ou não</v>
          </cell>
          <cell r="AS1000">
            <v>0</v>
          </cell>
          <cell r="AT1000">
            <v>2329.52</v>
          </cell>
          <cell r="AU1000">
            <v>2329.52</v>
          </cell>
          <cell r="AV1000">
            <v>2357.9299999999998</v>
          </cell>
          <cell r="AW1000">
            <v>2387.04</v>
          </cell>
          <cell r="AX1000">
            <v>2197.16</v>
          </cell>
          <cell r="AY1000">
            <v>2343.64</v>
          </cell>
          <cell r="AZ1000">
            <v>2343.64</v>
          </cell>
          <cell r="BA1000">
            <v>2357.9299999999998</v>
          </cell>
          <cell r="BB1000">
            <v>2416.88</v>
          </cell>
          <cell r="BC1000">
            <v>0</v>
          </cell>
          <cell r="BD1000">
            <v>3220.42</v>
          </cell>
          <cell r="BE1000">
            <v>3220.42</v>
          </cell>
          <cell r="BF1000">
            <v>3259.7</v>
          </cell>
          <cell r="BG1000">
            <v>3299.94</v>
          </cell>
          <cell r="BH1000">
            <v>3037.44</v>
          </cell>
          <cell r="BI1000">
            <v>3239.94</v>
          </cell>
          <cell r="BJ1000">
            <v>3239.94</v>
          </cell>
          <cell r="BK1000">
            <v>3259.7</v>
          </cell>
          <cell r="BL1000">
            <v>3341.19</v>
          </cell>
          <cell r="BN1000" t="str">
            <v>12995-0</v>
          </cell>
          <cell r="BO1000" t="str">
            <v>12995-0</v>
          </cell>
          <cell r="BR1000">
            <v>1933.5</v>
          </cell>
          <cell r="BS1000">
            <v>1933.5</v>
          </cell>
          <cell r="BU1000">
            <v>2357.9299999999998</v>
          </cell>
          <cell r="BV1000">
            <v>2357.9299999999998</v>
          </cell>
          <cell r="BW1000">
            <v>0</v>
          </cell>
          <cell r="BX1000">
            <v>0</v>
          </cell>
          <cell r="CA1000">
            <v>0</v>
          </cell>
          <cell r="CB1000">
            <v>2357.9299999999998</v>
          </cell>
          <cell r="CC1000">
            <v>2357.9296227311997</v>
          </cell>
          <cell r="CD1000">
            <v>-3.7726880009358865E-4</v>
          </cell>
          <cell r="CE1000" t="e">
            <v>#N/A</v>
          </cell>
          <cell r="CG1000" t="str">
            <v>Monitorado CMED</v>
          </cell>
          <cell r="CI1000" t="str">
            <v>Medicamento</v>
          </cell>
          <cell r="CJ1000" t="e">
            <v>#N/A</v>
          </cell>
          <cell r="CK1000">
            <v>44494.97</v>
          </cell>
        </row>
        <row r="1001">
          <cell r="K1001" t="str">
            <v>12770-0</v>
          </cell>
          <cell r="L1001" t="str">
            <v>PRURIFEN 1MG/5ML XPE VD 1X120ML</v>
          </cell>
          <cell r="M1001">
            <v>1558402320017</v>
          </cell>
          <cell r="N1001">
            <v>31.76</v>
          </cell>
          <cell r="O1001">
            <v>0</v>
          </cell>
          <cell r="P1001">
            <v>31.37</v>
          </cell>
          <cell r="Q1001">
            <v>31.37</v>
          </cell>
          <cell r="R1001">
            <v>31.76</v>
          </cell>
          <cell r="S1001">
            <v>32.15</v>
          </cell>
          <cell r="T1001">
            <v>29.59</v>
          </cell>
          <cell r="U1001">
            <v>31.56</v>
          </cell>
          <cell r="V1001">
            <v>31.56</v>
          </cell>
          <cell r="W1001">
            <v>31.76</v>
          </cell>
          <cell r="X1001">
            <v>32.549999999999997</v>
          </cell>
          <cell r="Y1001">
            <v>0</v>
          </cell>
          <cell r="Z1001">
            <v>43.37</v>
          </cell>
          <cell r="AA1001">
            <v>43.37</v>
          </cell>
          <cell r="AB1001">
            <v>43.91</v>
          </cell>
          <cell r="AC1001">
            <v>44.45</v>
          </cell>
          <cell r="AD1001">
            <v>40.909999999999997</v>
          </cell>
          <cell r="AE1001">
            <v>43.63</v>
          </cell>
          <cell r="AF1001">
            <v>43.63</v>
          </cell>
          <cell r="AG1001">
            <v>43.91</v>
          </cell>
          <cell r="AH1001">
            <v>45</v>
          </cell>
          <cell r="AI1001">
            <v>0</v>
          </cell>
          <cell r="AJ1001" t="str">
            <v>positiva</v>
          </cell>
          <cell r="AK1001" t="str">
            <v>positiva</v>
          </cell>
          <cell r="AL1001" t="str">
            <v>12770-0</v>
          </cell>
          <cell r="AM1001" t="str">
            <v>Não consta</v>
          </cell>
          <cell r="AN1001" t="str">
            <v>não consta</v>
          </cell>
          <cell r="AO1001" t="str">
            <v>12770-0</v>
          </cell>
          <cell r="AP1001">
            <v>0</v>
          </cell>
          <cell r="AQ1001" t="str">
            <v>NA</v>
          </cell>
          <cell r="AR1001">
            <v>0</v>
          </cell>
          <cell r="AS1001">
            <v>0</v>
          </cell>
          <cell r="AT1001">
            <v>31.37</v>
          </cell>
          <cell r="AU1001">
            <v>31.37</v>
          </cell>
          <cell r="AV1001">
            <v>31.76</v>
          </cell>
          <cell r="AW1001">
            <v>32.15</v>
          </cell>
          <cell r="AX1001">
            <v>29.59</v>
          </cell>
          <cell r="AY1001">
            <v>31.56</v>
          </cell>
          <cell r="AZ1001">
            <v>31.56</v>
          </cell>
          <cell r="BA1001">
            <v>31.76</v>
          </cell>
          <cell r="BB1001">
            <v>32.549999999999997</v>
          </cell>
          <cell r="BC1001">
            <v>0</v>
          </cell>
          <cell r="BD1001">
            <v>43.37</v>
          </cell>
          <cell r="BE1001">
            <v>43.37</v>
          </cell>
          <cell r="BF1001">
            <v>43.91</v>
          </cell>
          <cell r="BG1001">
            <v>44.45</v>
          </cell>
          <cell r="BH1001">
            <v>40.909999999999997</v>
          </cell>
          <cell r="BI1001">
            <v>43.63</v>
          </cell>
          <cell r="BJ1001">
            <v>43.63</v>
          </cell>
          <cell r="BK1001">
            <v>43.91</v>
          </cell>
          <cell r="BL1001">
            <v>45</v>
          </cell>
          <cell r="BN1001" t="str">
            <v>12770-0</v>
          </cell>
          <cell r="BO1001" t="str">
            <v>12770-0</v>
          </cell>
          <cell r="BR1001">
            <v>26.04</v>
          </cell>
          <cell r="BS1001">
            <v>26.04</v>
          </cell>
          <cell r="BU1001">
            <v>31.76</v>
          </cell>
          <cell r="BV1001">
            <v>31.76</v>
          </cell>
          <cell r="BW1001">
            <v>0</v>
          </cell>
          <cell r="BX1001">
            <v>0</v>
          </cell>
          <cell r="CA1001">
            <v>0</v>
          </cell>
          <cell r="CB1001">
            <v>31.76</v>
          </cell>
          <cell r="CC1001">
            <v>31.759994918399997</v>
          </cell>
          <cell r="CD1001">
            <v>-5.0816000047859688E-6</v>
          </cell>
          <cell r="CE1001" t="e">
            <v>#N/A</v>
          </cell>
          <cell r="CG1001" t="str">
            <v>Monitorado CMED</v>
          </cell>
          <cell r="CI1001" t="str">
            <v>Medicamento</v>
          </cell>
          <cell r="CJ1001" t="e">
            <v>#N/A</v>
          </cell>
          <cell r="CK1001">
            <v>599.25</v>
          </cell>
        </row>
        <row r="1002">
          <cell r="K1002" t="str">
            <v>12693-0</v>
          </cell>
          <cell r="L1002" t="str">
            <v>PULMOFLUX 2MG/5ML XPE CT FR VD 1X100ML</v>
          </cell>
          <cell r="M1002">
            <v>1558401770019</v>
          </cell>
          <cell r="N1002">
            <v>7.7</v>
          </cell>
          <cell r="O1002">
            <v>4.2200000000000001E-2</v>
          </cell>
          <cell r="P1002">
            <v>7.93</v>
          </cell>
          <cell r="Q1002">
            <v>7.93</v>
          </cell>
          <cell r="R1002">
            <v>8.02</v>
          </cell>
          <cell r="S1002">
            <v>8.1199999999999992</v>
          </cell>
          <cell r="T1002">
            <v>7.48</v>
          </cell>
          <cell r="U1002">
            <v>7.98</v>
          </cell>
          <cell r="V1002">
            <v>7.98</v>
          </cell>
          <cell r="W1002">
            <v>8.02</v>
          </cell>
          <cell r="X1002">
            <v>8.23</v>
          </cell>
          <cell r="Y1002">
            <v>0</v>
          </cell>
          <cell r="Z1002">
            <v>10.96</v>
          </cell>
          <cell r="AA1002">
            <v>10.96</v>
          </cell>
          <cell r="AB1002">
            <v>11.09</v>
          </cell>
          <cell r="AC1002">
            <v>11.23</v>
          </cell>
          <cell r="AD1002">
            <v>10.34</v>
          </cell>
          <cell r="AE1002">
            <v>11.03</v>
          </cell>
          <cell r="AF1002">
            <v>11.03</v>
          </cell>
          <cell r="AG1002">
            <v>11.09</v>
          </cell>
          <cell r="AH1002">
            <v>11.38</v>
          </cell>
          <cell r="AI1002">
            <v>0</v>
          </cell>
          <cell r="AJ1002" t="str">
            <v>positiva</v>
          </cell>
          <cell r="AK1002" t="str">
            <v>positiva</v>
          </cell>
          <cell r="AL1002" t="str">
            <v>12693-0</v>
          </cell>
          <cell r="AM1002" t="str">
            <v>Não consta</v>
          </cell>
          <cell r="AN1002" t="str">
            <v>não consta</v>
          </cell>
          <cell r="AO1002" t="str">
            <v>12693-0</v>
          </cell>
          <cell r="AP1002">
            <v>0</v>
          </cell>
          <cell r="AQ1002" t="str">
            <v>NA</v>
          </cell>
          <cell r="AR1002">
            <v>0</v>
          </cell>
          <cell r="AS1002">
            <v>0</v>
          </cell>
          <cell r="AT1002">
            <v>7.93</v>
          </cell>
          <cell r="AU1002">
            <v>7.93</v>
          </cell>
          <cell r="AV1002">
            <v>8.02</v>
          </cell>
          <cell r="AW1002">
            <v>8.1199999999999992</v>
          </cell>
          <cell r="AX1002">
            <v>7.48</v>
          </cell>
          <cell r="AY1002">
            <v>7.98</v>
          </cell>
          <cell r="AZ1002">
            <v>7.98</v>
          </cell>
          <cell r="BA1002">
            <v>8.02</v>
          </cell>
          <cell r="BB1002">
            <v>8.23</v>
          </cell>
          <cell r="BC1002">
            <v>0</v>
          </cell>
          <cell r="BD1002">
            <v>10.96</v>
          </cell>
          <cell r="BE1002">
            <v>10.96</v>
          </cell>
          <cell r="BF1002">
            <v>11.09</v>
          </cell>
          <cell r="BG1002">
            <v>11.23</v>
          </cell>
          <cell r="BH1002">
            <v>10.34</v>
          </cell>
          <cell r="BI1002">
            <v>11.03</v>
          </cell>
          <cell r="BJ1002">
            <v>11.03</v>
          </cell>
          <cell r="BK1002">
            <v>11.09</v>
          </cell>
          <cell r="BL1002">
            <v>11.38</v>
          </cell>
          <cell r="BN1002" t="str">
            <v>12693-0</v>
          </cell>
          <cell r="BO1002" t="str">
            <v>12693-0</v>
          </cell>
          <cell r="BR1002">
            <v>6.31</v>
          </cell>
          <cell r="BS1002">
            <v>6.58</v>
          </cell>
          <cell r="BU1002">
            <v>7.69</v>
          </cell>
          <cell r="BV1002">
            <v>8.02</v>
          </cell>
          <cell r="BW1002">
            <v>4.2912873862158474E-2</v>
          </cell>
          <cell r="BX1002">
            <v>7.1287386215847237E-4</v>
          </cell>
          <cell r="CA1002">
            <v>0</v>
          </cell>
          <cell r="CB1002">
            <v>8.02</v>
          </cell>
          <cell r="CC1002">
            <v>8.0199987167999982</v>
          </cell>
          <cell r="CD1002">
            <v>-1.2832000013673905E-6</v>
          </cell>
          <cell r="CE1002" t="e">
            <v>#N/A</v>
          </cell>
          <cell r="CG1002" t="str">
            <v>Monitorado CMED</v>
          </cell>
          <cell r="CI1002" t="str">
            <v>Medicamento</v>
          </cell>
          <cell r="CJ1002" t="e">
            <v>#N/A</v>
          </cell>
          <cell r="CK1002">
            <v>151.45000000000002</v>
          </cell>
        </row>
        <row r="1003">
          <cell r="K1003" t="str">
            <v>12885-0</v>
          </cell>
          <cell r="L1003" t="str">
            <v>PULMOFLUX 2MG/5ML XPE CT VD 50X100ML</v>
          </cell>
          <cell r="M1003">
            <v>1728703480022</v>
          </cell>
          <cell r="N1003">
            <v>363.34</v>
          </cell>
          <cell r="O1003">
            <v>4.2200000000000001E-2</v>
          </cell>
          <cell r="P1003">
            <v>374.11</v>
          </cell>
          <cell r="Q1003">
            <v>374.11</v>
          </cell>
          <cell r="R1003">
            <v>378.67</v>
          </cell>
          <cell r="S1003">
            <v>383.35</v>
          </cell>
          <cell r="T1003">
            <v>352.85</v>
          </cell>
          <cell r="U1003">
            <v>376.38</v>
          </cell>
          <cell r="V1003">
            <v>376.38</v>
          </cell>
          <cell r="W1003">
            <v>378.67</v>
          </cell>
          <cell r="X1003">
            <v>388.14</v>
          </cell>
          <cell r="Y1003">
            <v>0</v>
          </cell>
          <cell r="Z1003">
            <v>517.19000000000005</v>
          </cell>
          <cell r="AA1003">
            <v>517.19000000000005</v>
          </cell>
          <cell r="AB1003">
            <v>523.49</v>
          </cell>
          <cell r="AC1003">
            <v>529.96</v>
          </cell>
          <cell r="AD1003">
            <v>487.79</v>
          </cell>
          <cell r="AE1003">
            <v>520.32000000000005</v>
          </cell>
          <cell r="AF1003">
            <v>520.32000000000005</v>
          </cell>
          <cell r="AG1003">
            <v>523.49</v>
          </cell>
          <cell r="AH1003">
            <v>536.58000000000004</v>
          </cell>
          <cell r="AI1003">
            <v>0</v>
          </cell>
          <cell r="AJ1003" t="str">
            <v>positiva</v>
          </cell>
          <cell r="AK1003" t="str">
            <v>positiva</v>
          </cell>
          <cell r="AL1003" t="str">
            <v>12885-0</v>
          </cell>
          <cell r="AM1003" t="str">
            <v>Não consta</v>
          </cell>
          <cell r="AN1003" t="str">
            <v>não consta</v>
          </cell>
          <cell r="AO1003" t="str">
            <v>12885-0</v>
          </cell>
          <cell r="AP1003">
            <v>0</v>
          </cell>
          <cell r="AQ1003" t="str">
            <v>NA</v>
          </cell>
          <cell r="AR1003" t="str">
            <v>Inclusão de PMC. ABRIL - verificar se é restrito hospitalar ou não</v>
          </cell>
          <cell r="AS1003">
            <v>0</v>
          </cell>
          <cell r="AT1003">
            <v>374.11</v>
          </cell>
          <cell r="AU1003">
            <v>374.11</v>
          </cell>
          <cell r="AV1003">
            <v>378.67</v>
          </cell>
          <cell r="AW1003">
            <v>383.35</v>
          </cell>
          <cell r="AX1003">
            <v>352.85</v>
          </cell>
          <cell r="AY1003">
            <v>376.38</v>
          </cell>
          <cell r="AZ1003">
            <v>376.38</v>
          </cell>
          <cell r="BA1003">
            <v>378.67</v>
          </cell>
          <cell r="BB1003">
            <v>388.14</v>
          </cell>
          <cell r="BC1003">
            <v>0</v>
          </cell>
          <cell r="BD1003">
            <v>517.19000000000005</v>
          </cell>
          <cell r="BE1003">
            <v>517.19000000000005</v>
          </cell>
          <cell r="BF1003">
            <v>523.49</v>
          </cell>
          <cell r="BG1003">
            <v>529.96</v>
          </cell>
          <cell r="BH1003">
            <v>487.79</v>
          </cell>
          <cell r="BI1003">
            <v>520.32000000000005</v>
          </cell>
          <cell r="BJ1003">
            <v>520.32000000000005</v>
          </cell>
          <cell r="BK1003">
            <v>523.49</v>
          </cell>
          <cell r="BL1003">
            <v>536.58000000000004</v>
          </cell>
          <cell r="BN1003" t="str">
            <v>12885-0</v>
          </cell>
          <cell r="BO1003" t="str">
            <v>12885-0</v>
          </cell>
          <cell r="BR1003">
            <v>297.94</v>
          </cell>
          <cell r="BS1003">
            <v>310.51</v>
          </cell>
          <cell r="BU1003">
            <v>363.34</v>
          </cell>
          <cell r="BV1003">
            <v>378.67</v>
          </cell>
          <cell r="BW1003">
            <v>4.2191886387405786E-2</v>
          </cell>
          <cell r="BX1003">
            <v>-8.1136125942155024E-6</v>
          </cell>
          <cell r="CA1003">
            <v>0</v>
          </cell>
          <cell r="CB1003">
            <v>378.67</v>
          </cell>
          <cell r="CC1003">
            <v>378.66993941279992</v>
          </cell>
          <cell r="CD1003">
            <v>-6.0587200096051674E-5</v>
          </cell>
          <cell r="CE1003" t="e">
            <v>#N/A</v>
          </cell>
          <cell r="CG1003" t="str">
            <v>Monitorado CMED</v>
          </cell>
          <cell r="CI1003" t="str">
            <v>Medicamento</v>
          </cell>
          <cell r="CJ1003" t="e">
            <v>#N/A</v>
          </cell>
          <cell r="CK1003">
            <v>7145.6799999999994</v>
          </cell>
        </row>
        <row r="1004">
          <cell r="K1004" t="str">
            <v>16167-0</v>
          </cell>
          <cell r="L1004" t="str">
            <v xml:space="preserve">QUADRIDERM POMADA 1X20G </v>
          </cell>
          <cell r="M1004">
            <v>1781707900103</v>
          </cell>
          <cell r="N1004">
            <v>32.31</v>
          </cell>
          <cell r="O1004">
            <v>5.16097519247221E-2</v>
          </cell>
          <cell r="P1004">
            <v>29.16</v>
          </cell>
          <cell r="Q1004">
            <v>33.5</v>
          </cell>
          <cell r="R1004">
            <v>33.97</v>
          </cell>
          <cell r="S1004">
            <v>34.46</v>
          </cell>
          <cell r="T1004">
            <v>31.33</v>
          </cell>
          <cell r="U1004">
            <v>33.729999999999997</v>
          </cell>
          <cell r="V1004">
            <v>29.34</v>
          </cell>
          <cell r="W1004">
            <v>29.52</v>
          </cell>
          <cell r="X1004">
            <v>34.96</v>
          </cell>
          <cell r="Y1004">
            <v>0</v>
          </cell>
          <cell r="Z1004">
            <v>40.31</v>
          </cell>
          <cell r="AA1004">
            <v>44.65</v>
          </cell>
          <cell r="AB1004">
            <v>45.26</v>
          </cell>
          <cell r="AC1004">
            <v>45.89</v>
          </cell>
          <cell r="AD1004">
            <v>41.85</v>
          </cell>
          <cell r="AE1004">
            <v>44.95</v>
          </cell>
          <cell r="AF1004">
            <v>40.56</v>
          </cell>
          <cell r="AG1004">
            <v>40.81</v>
          </cell>
          <cell r="AH1004">
            <v>46.53</v>
          </cell>
          <cell r="AI1004">
            <v>0</v>
          </cell>
          <cell r="AJ1004" t="str">
            <v>negativa</v>
          </cell>
          <cell r="AK1004" t="str">
            <v>Negativa</v>
          </cell>
          <cell r="AL1004" t="str">
            <v>16167-0</v>
          </cell>
          <cell r="AM1004" t="str">
            <v>Não consta</v>
          </cell>
          <cell r="AN1004" t="str">
            <v>não consta</v>
          </cell>
          <cell r="AO1004" t="str">
            <v>16167-0</v>
          </cell>
          <cell r="AP1004">
            <v>0</v>
          </cell>
          <cell r="AQ1004" t="str">
            <v>RX</v>
          </cell>
          <cell r="AR1004">
            <v>0</v>
          </cell>
          <cell r="AS1004">
            <v>0</v>
          </cell>
          <cell r="AT1004">
            <v>29.16</v>
          </cell>
          <cell r="AU1004">
            <v>33.5</v>
          </cell>
          <cell r="AV1004">
            <v>33.97</v>
          </cell>
          <cell r="AW1004">
            <v>34.46</v>
          </cell>
          <cell r="AX1004">
            <v>31.33</v>
          </cell>
          <cell r="AY1004">
            <v>33.729999999999997</v>
          </cell>
          <cell r="AZ1004">
            <v>29.34</v>
          </cell>
          <cell r="BA1004">
            <v>29.52</v>
          </cell>
          <cell r="BB1004">
            <v>34.96</v>
          </cell>
          <cell r="BC1004">
            <v>0</v>
          </cell>
          <cell r="BD1004">
            <v>40.31</v>
          </cell>
          <cell r="BE1004">
            <v>44.65</v>
          </cell>
          <cell r="BF1004">
            <v>45.26</v>
          </cell>
          <cell r="BG1004">
            <v>45.89</v>
          </cell>
          <cell r="BH1004">
            <v>41.85</v>
          </cell>
          <cell r="BI1004">
            <v>44.95</v>
          </cell>
          <cell r="BJ1004">
            <v>40.56</v>
          </cell>
          <cell r="BK1004">
            <v>40.81</v>
          </cell>
          <cell r="BL1004">
            <v>46.53</v>
          </cell>
          <cell r="BN1004" t="str">
            <v>16167-0</v>
          </cell>
          <cell r="BO1004" t="str">
            <v>16167-0</v>
          </cell>
          <cell r="BR1004">
            <v>25.78</v>
          </cell>
          <cell r="BS1004">
            <v>27.11</v>
          </cell>
          <cell r="BU1004">
            <v>32.299999999999997</v>
          </cell>
          <cell r="BV1004">
            <v>33.97</v>
          </cell>
          <cell r="BW1004">
            <v>5.1702786377709087E-2</v>
          </cell>
          <cell r="BX1004">
            <v>9.3034452986986982E-5</v>
          </cell>
          <cell r="CA1004">
            <v>0</v>
          </cell>
          <cell r="CB1004">
            <v>33.97</v>
          </cell>
          <cell r="CC1004">
            <v>33.970004129189377</v>
          </cell>
          <cell r="CD1004">
            <v>4.1291893779771272E-6</v>
          </cell>
          <cell r="CE1004" t="str">
            <v>QUADRIDERM POM 1X20G OR</v>
          </cell>
          <cell r="CG1004" t="str">
            <v>Monitorado CMED</v>
          </cell>
          <cell r="CI1004" t="str">
            <v>Medicamento</v>
          </cell>
          <cell r="CJ1004" t="e">
            <v>#N/A</v>
          </cell>
          <cell r="CK1004" t="str">
            <v>Monitorado</v>
          </cell>
        </row>
        <row r="1005">
          <cell r="K1005" t="str">
            <v>12667-0</v>
          </cell>
          <cell r="L1005" t="str">
            <v>QUADRILON CR CT BG ALUM 1X15G</v>
          </cell>
          <cell r="M1005">
            <v>1558403700077</v>
          </cell>
          <cell r="N1005">
            <v>15.41</v>
          </cell>
          <cell r="O1005">
            <v>5.21E-2</v>
          </cell>
          <cell r="P1005">
            <v>13.92</v>
          </cell>
          <cell r="Q1005">
            <v>15.99</v>
          </cell>
          <cell r="R1005">
            <v>16.22</v>
          </cell>
          <cell r="S1005">
            <v>16.45</v>
          </cell>
          <cell r="T1005">
            <v>14.95</v>
          </cell>
          <cell r="U1005">
            <v>16.100000000000001</v>
          </cell>
          <cell r="V1005">
            <v>14</v>
          </cell>
          <cell r="W1005">
            <v>14.09</v>
          </cell>
          <cell r="X1005">
            <v>16.68</v>
          </cell>
          <cell r="Y1005">
            <v>0</v>
          </cell>
          <cell r="Z1005">
            <v>19.239999999999998</v>
          </cell>
          <cell r="AA1005">
            <v>21.31</v>
          </cell>
          <cell r="AB1005">
            <v>21.61</v>
          </cell>
          <cell r="AC1005">
            <v>21.91</v>
          </cell>
          <cell r="AD1005">
            <v>19.97</v>
          </cell>
          <cell r="AE1005">
            <v>21.46</v>
          </cell>
          <cell r="AF1005">
            <v>19.350000000000001</v>
          </cell>
          <cell r="AG1005">
            <v>19.48</v>
          </cell>
          <cell r="AH1005">
            <v>22.2</v>
          </cell>
          <cell r="AI1005">
            <v>0</v>
          </cell>
          <cell r="AJ1005" t="str">
            <v>negativa</v>
          </cell>
          <cell r="AK1005" t="str">
            <v>Negativa</v>
          </cell>
          <cell r="AL1005" t="str">
            <v>12667-0</v>
          </cell>
          <cell r="AM1005" t="str">
            <v>Não consta</v>
          </cell>
          <cell r="AN1005" t="str">
            <v>não consta</v>
          </cell>
          <cell r="AO1005" t="str">
            <v>12667-0</v>
          </cell>
          <cell r="AP1005">
            <v>0</v>
          </cell>
          <cell r="AQ1005" t="str">
            <v>NA</v>
          </cell>
          <cell r="AR1005">
            <v>0</v>
          </cell>
          <cell r="AS1005">
            <v>0</v>
          </cell>
          <cell r="AT1005">
            <v>13.92</v>
          </cell>
          <cell r="AU1005">
            <v>15.99</v>
          </cell>
          <cell r="AV1005">
            <v>16.22</v>
          </cell>
          <cell r="AW1005">
            <v>16.45</v>
          </cell>
          <cell r="AX1005">
            <v>14.95</v>
          </cell>
          <cell r="AY1005">
            <v>16.100000000000001</v>
          </cell>
          <cell r="AZ1005">
            <v>14</v>
          </cell>
          <cell r="BA1005">
            <v>14.09</v>
          </cell>
          <cell r="BB1005">
            <v>16.68</v>
          </cell>
          <cell r="BC1005">
            <v>0</v>
          </cell>
          <cell r="BD1005">
            <v>19.239999999999998</v>
          </cell>
          <cell r="BE1005">
            <v>21.31</v>
          </cell>
          <cell r="BF1005">
            <v>21.61</v>
          </cell>
          <cell r="BG1005">
            <v>21.91</v>
          </cell>
          <cell r="BH1005">
            <v>19.97</v>
          </cell>
          <cell r="BI1005">
            <v>21.46</v>
          </cell>
          <cell r="BJ1005">
            <v>19.350000000000001</v>
          </cell>
          <cell r="BK1005">
            <v>19.48</v>
          </cell>
          <cell r="BL1005">
            <v>22.2</v>
          </cell>
          <cell r="BN1005" t="e">
            <v>#N/A</v>
          </cell>
          <cell r="BO1005" t="str">
            <v>12667-0</v>
          </cell>
          <cell r="BR1005">
            <v>12.3</v>
          </cell>
          <cell r="BS1005">
            <v>12.94</v>
          </cell>
          <cell r="BU1005">
            <v>15.41</v>
          </cell>
          <cell r="BV1005">
            <v>16.22</v>
          </cell>
          <cell r="BW1005">
            <v>5.2563270603504186E-2</v>
          </cell>
          <cell r="BX1005">
            <v>4.6327060350418586E-4</v>
          </cell>
          <cell r="CA1005">
            <v>0</v>
          </cell>
          <cell r="CB1005">
            <v>16.22</v>
          </cell>
          <cell r="CC1005">
            <v>16.220001971605882</v>
          </cell>
          <cell r="CD1005">
            <v>1.9716058829999383E-6</v>
          </cell>
          <cell r="CE1005" t="e">
            <v>#N/A</v>
          </cell>
          <cell r="CG1005" t="str">
            <v>Monitorado CMED</v>
          </cell>
          <cell r="CI1005" t="str">
            <v>Medicamento</v>
          </cell>
          <cell r="CJ1005" t="e">
            <v>#N/A</v>
          </cell>
          <cell r="CK1005">
            <v>286.57</v>
          </cell>
        </row>
        <row r="1006">
          <cell r="K1006" t="str">
            <v>12670-0</v>
          </cell>
          <cell r="L1006" t="str">
            <v>QUADRILON POM CT BG ALUM 1X15G</v>
          </cell>
          <cell r="M1006">
            <v>1558403700018</v>
          </cell>
          <cell r="N1006">
            <v>15.41</v>
          </cell>
          <cell r="O1006">
            <v>5.21E-2</v>
          </cell>
          <cell r="P1006">
            <v>13.92</v>
          </cell>
          <cell r="Q1006">
            <v>15.99</v>
          </cell>
          <cell r="R1006">
            <v>16.22</v>
          </cell>
          <cell r="S1006">
            <v>16.45</v>
          </cell>
          <cell r="T1006">
            <v>14.95</v>
          </cell>
          <cell r="U1006">
            <v>16.100000000000001</v>
          </cell>
          <cell r="V1006">
            <v>14</v>
          </cell>
          <cell r="W1006">
            <v>14.09</v>
          </cell>
          <cell r="X1006">
            <v>16.68</v>
          </cell>
          <cell r="Y1006">
            <v>0</v>
          </cell>
          <cell r="Z1006">
            <v>19.239999999999998</v>
          </cell>
          <cell r="AA1006">
            <v>21.31</v>
          </cell>
          <cell r="AB1006">
            <v>21.61</v>
          </cell>
          <cell r="AC1006">
            <v>21.91</v>
          </cell>
          <cell r="AD1006">
            <v>19.97</v>
          </cell>
          <cell r="AE1006">
            <v>21.46</v>
          </cell>
          <cell r="AF1006">
            <v>19.350000000000001</v>
          </cell>
          <cell r="AG1006">
            <v>19.48</v>
          </cell>
          <cell r="AH1006">
            <v>22.2</v>
          </cell>
          <cell r="AI1006">
            <v>0</v>
          </cell>
          <cell r="AJ1006" t="str">
            <v>negativa</v>
          </cell>
          <cell r="AK1006" t="str">
            <v>Negativa</v>
          </cell>
          <cell r="AL1006" t="str">
            <v>12670-0</v>
          </cell>
          <cell r="AM1006" t="str">
            <v>Não consta</v>
          </cell>
          <cell r="AN1006" t="str">
            <v>não consta</v>
          </cell>
          <cell r="AO1006" t="str">
            <v>12670-0</v>
          </cell>
          <cell r="AP1006">
            <v>0</v>
          </cell>
          <cell r="AQ1006" t="str">
            <v>NA</v>
          </cell>
          <cell r="AR1006">
            <v>0</v>
          </cell>
          <cell r="AS1006">
            <v>0</v>
          </cell>
          <cell r="AT1006">
            <v>13.92</v>
          </cell>
          <cell r="AU1006">
            <v>15.99</v>
          </cell>
          <cell r="AV1006">
            <v>16.22</v>
          </cell>
          <cell r="AW1006">
            <v>16.45</v>
          </cell>
          <cell r="AX1006">
            <v>14.95</v>
          </cell>
          <cell r="AY1006">
            <v>16.100000000000001</v>
          </cell>
          <cell r="AZ1006">
            <v>14</v>
          </cell>
          <cell r="BA1006">
            <v>14.09</v>
          </cell>
          <cell r="BB1006">
            <v>16.68</v>
          </cell>
          <cell r="BC1006">
            <v>0</v>
          </cell>
          <cell r="BD1006">
            <v>19.239999999999998</v>
          </cell>
          <cell r="BE1006">
            <v>21.31</v>
          </cell>
          <cell r="BF1006">
            <v>21.61</v>
          </cell>
          <cell r="BG1006">
            <v>21.91</v>
          </cell>
          <cell r="BH1006">
            <v>19.97</v>
          </cell>
          <cell r="BI1006">
            <v>21.46</v>
          </cell>
          <cell r="BJ1006">
            <v>19.350000000000001</v>
          </cell>
          <cell r="BK1006">
            <v>19.48</v>
          </cell>
          <cell r="BL1006">
            <v>22.2</v>
          </cell>
          <cell r="BN1006" t="e">
            <v>#N/A</v>
          </cell>
          <cell r="BO1006" t="str">
            <v>12670-0</v>
          </cell>
          <cell r="BR1006">
            <v>12.3</v>
          </cell>
          <cell r="BS1006">
            <v>12.94</v>
          </cell>
          <cell r="BU1006">
            <v>15.41</v>
          </cell>
          <cell r="BV1006">
            <v>16.22</v>
          </cell>
          <cell r="BW1006">
            <v>5.2563270603504186E-2</v>
          </cell>
          <cell r="BX1006">
            <v>4.6327060350418586E-4</v>
          </cell>
          <cell r="CA1006">
            <v>0</v>
          </cell>
          <cell r="CB1006">
            <v>16.22</v>
          </cell>
          <cell r="CC1006">
            <v>16.220001971605882</v>
          </cell>
          <cell r="CD1006">
            <v>1.9716058829999383E-6</v>
          </cell>
          <cell r="CE1006" t="e">
            <v>#N/A</v>
          </cell>
          <cell r="CG1006" t="str">
            <v>Monitorado CMED</v>
          </cell>
          <cell r="CI1006" t="str">
            <v>Medicamento</v>
          </cell>
          <cell r="CJ1006" t="e">
            <v>#N/A</v>
          </cell>
          <cell r="CK1006">
            <v>286.57</v>
          </cell>
        </row>
        <row r="1007">
          <cell r="K1007" t="str">
            <v>11300-0</v>
          </cell>
          <cell r="L1007" t="str">
            <v>QUINICARDINE 200MG CT 24X1X20 COMP</v>
          </cell>
          <cell r="M1007">
            <v>1781700200017</v>
          </cell>
          <cell r="N1007">
            <v>18.600000000000001</v>
          </cell>
          <cell r="O1007">
            <v>0</v>
          </cell>
          <cell r="P1007">
            <v>18.37</v>
          </cell>
          <cell r="Q1007">
            <v>18.37</v>
          </cell>
          <cell r="R1007">
            <v>18.600000000000001</v>
          </cell>
          <cell r="S1007">
            <v>18.829999999999998</v>
          </cell>
          <cell r="T1007">
            <v>17.329999999999998</v>
          </cell>
          <cell r="U1007">
            <v>18.48</v>
          </cell>
          <cell r="V1007">
            <v>18.48</v>
          </cell>
          <cell r="W1007">
            <v>18.600000000000001</v>
          </cell>
          <cell r="X1007">
            <v>19.059999999999999</v>
          </cell>
          <cell r="Y1007">
            <v>0</v>
          </cell>
          <cell r="Z1007">
            <v>25.4</v>
          </cell>
          <cell r="AA1007">
            <v>25.4</v>
          </cell>
          <cell r="AB1007">
            <v>25.71</v>
          </cell>
          <cell r="AC1007">
            <v>26.03</v>
          </cell>
          <cell r="AD1007">
            <v>23.96</v>
          </cell>
          <cell r="AE1007">
            <v>25.55</v>
          </cell>
          <cell r="AF1007">
            <v>25.55</v>
          </cell>
          <cell r="AG1007">
            <v>25.71</v>
          </cell>
          <cell r="AH1007">
            <v>26.35</v>
          </cell>
          <cell r="AI1007">
            <v>0</v>
          </cell>
          <cell r="AJ1007" t="str">
            <v>positiva</v>
          </cell>
          <cell r="AK1007" t="str">
            <v>positiva</v>
          </cell>
          <cell r="AL1007" t="str">
            <v>11300-0</v>
          </cell>
          <cell r="AM1007" t="str">
            <v>Não consta</v>
          </cell>
          <cell r="AN1007" t="str">
            <v>não consta</v>
          </cell>
          <cell r="AO1007" t="str">
            <v>11300-0</v>
          </cell>
          <cell r="AP1007">
            <v>0</v>
          </cell>
          <cell r="AQ1007" t="str">
            <v>RX</v>
          </cell>
          <cell r="AR1007">
            <v>0</v>
          </cell>
          <cell r="AS1007">
            <v>0</v>
          </cell>
          <cell r="AT1007">
            <v>18.37</v>
          </cell>
          <cell r="AU1007">
            <v>18.37</v>
          </cell>
          <cell r="AV1007">
            <v>18.600000000000001</v>
          </cell>
          <cell r="AW1007">
            <v>18.829999999999998</v>
          </cell>
          <cell r="AX1007">
            <v>17.329999999999998</v>
          </cell>
          <cell r="AY1007">
            <v>18.48</v>
          </cell>
          <cell r="AZ1007">
            <v>18.48</v>
          </cell>
          <cell r="BA1007">
            <v>18.600000000000001</v>
          </cell>
          <cell r="BB1007">
            <v>19.059999999999999</v>
          </cell>
          <cell r="BC1007">
            <v>0</v>
          </cell>
          <cell r="BD1007">
            <v>25.4</v>
          </cell>
          <cell r="BE1007">
            <v>25.4</v>
          </cell>
          <cell r="BF1007">
            <v>25.71</v>
          </cell>
          <cell r="BG1007">
            <v>26.03</v>
          </cell>
          <cell r="BH1007">
            <v>23.96</v>
          </cell>
          <cell r="BI1007">
            <v>25.55</v>
          </cell>
          <cell r="BJ1007">
            <v>25.55</v>
          </cell>
          <cell r="BK1007">
            <v>25.71</v>
          </cell>
          <cell r="BL1007">
            <v>26.35</v>
          </cell>
          <cell r="BN1007" t="str">
            <v>11300-0</v>
          </cell>
          <cell r="BO1007" t="str">
            <v>11300-0</v>
          </cell>
          <cell r="BR1007">
            <v>15.25</v>
          </cell>
          <cell r="BS1007">
            <v>15.25</v>
          </cell>
          <cell r="BU1007">
            <v>18.600000000000001</v>
          </cell>
          <cell r="BV1007">
            <v>18.600000000000001</v>
          </cell>
          <cell r="BW1007">
            <v>0</v>
          </cell>
          <cell r="BX1007">
            <v>0</v>
          </cell>
          <cell r="CA1007">
            <v>0</v>
          </cell>
          <cell r="CB1007">
            <v>18.600000000000001</v>
          </cell>
          <cell r="CC1007">
            <v>18.599997024</v>
          </cell>
          <cell r="CD1007">
            <v>-2.9760000010981003E-6</v>
          </cell>
          <cell r="CE1007" t="str">
            <v>QUINICARDINE 200MG CT 24X1X20 COMP</v>
          </cell>
          <cell r="CG1007" t="str">
            <v>Monitorado CMED</v>
          </cell>
          <cell r="CI1007" t="str">
            <v>Medicamento</v>
          </cell>
          <cell r="CJ1007" t="e">
            <v>#N/A</v>
          </cell>
          <cell r="CK1007" t="str">
            <v>Monitorado</v>
          </cell>
        </row>
        <row r="1008">
          <cell r="K1008" t="str">
            <v>12601-0</v>
          </cell>
          <cell r="L1008" t="str">
            <v>RENALAPRIL 10MG COMP CT ENV ALUM 3X10</v>
          </cell>
          <cell r="M1008">
            <v>1558401820040</v>
          </cell>
          <cell r="N1008">
            <v>12.52</v>
          </cell>
          <cell r="O1008">
            <v>5.21E-2</v>
          </cell>
          <cell r="P1008">
            <v>13.02</v>
          </cell>
          <cell r="Q1008">
            <v>13.02</v>
          </cell>
          <cell r="R1008">
            <v>13.18</v>
          </cell>
          <cell r="S1008">
            <v>13.35</v>
          </cell>
          <cell r="T1008">
            <v>12.28</v>
          </cell>
          <cell r="U1008">
            <v>13.1</v>
          </cell>
          <cell r="V1008">
            <v>13.1</v>
          </cell>
          <cell r="W1008">
            <v>13.18</v>
          </cell>
          <cell r="X1008">
            <v>13.51</v>
          </cell>
          <cell r="Y1008">
            <v>0</v>
          </cell>
          <cell r="Z1008">
            <v>18</v>
          </cell>
          <cell r="AA1008">
            <v>18</v>
          </cell>
          <cell r="AB1008">
            <v>18.22</v>
          </cell>
          <cell r="AC1008">
            <v>18.46</v>
          </cell>
          <cell r="AD1008">
            <v>16.98</v>
          </cell>
          <cell r="AE1008">
            <v>18.11</v>
          </cell>
          <cell r="AF1008">
            <v>18.11</v>
          </cell>
          <cell r="AG1008">
            <v>18.22</v>
          </cell>
          <cell r="AH1008">
            <v>18.68</v>
          </cell>
          <cell r="AI1008">
            <v>0</v>
          </cell>
          <cell r="AJ1008" t="str">
            <v>positiva</v>
          </cell>
          <cell r="AK1008" t="str">
            <v>positiva</v>
          </cell>
          <cell r="AL1008" t="str">
            <v>12601-0</v>
          </cell>
          <cell r="AM1008" t="str">
            <v>Não consta</v>
          </cell>
          <cell r="AN1008" t="str">
            <v>não consta</v>
          </cell>
          <cell r="AO1008" t="str">
            <v>12601-0</v>
          </cell>
          <cell r="AP1008">
            <v>0</v>
          </cell>
          <cell r="AQ1008" t="str">
            <v>NA</v>
          </cell>
          <cell r="AR1008">
            <v>0</v>
          </cell>
          <cell r="AS1008">
            <v>0</v>
          </cell>
          <cell r="AT1008">
            <v>13.02</v>
          </cell>
          <cell r="AU1008">
            <v>13.02</v>
          </cell>
          <cell r="AV1008">
            <v>13.18</v>
          </cell>
          <cell r="AW1008">
            <v>13.35</v>
          </cell>
          <cell r="AX1008">
            <v>12.28</v>
          </cell>
          <cell r="AY1008">
            <v>13.1</v>
          </cell>
          <cell r="AZ1008">
            <v>13.1</v>
          </cell>
          <cell r="BA1008">
            <v>13.18</v>
          </cell>
          <cell r="BB1008">
            <v>13.51</v>
          </cell>
          <cell r="BC1008">
            <v>0</v>
          </cell>
          <cell r="BD1008">
            <v>18</v>
          </cell>
          <cell r="BE1008">
            <v>18</v>
          </cell>
          <cell r="BF1008">
            <v>18.22</v>
          </cell>
          <cell r="BG1008">
            <v>18.46</v>
          </cell>
          <cell r="BH1008">
            <v>16.98</v>
          </cell>
          <cell r="BI1008">
            <v>18.11</v>
          </cell>
          <cell r="BJ1008">
            <v>18.11</v>
          </cell>
          <cell r="BK1008">
            <v>18.22</v>
          </cell>
          <cell r="BL1008">
            <v>18.68</v>
          </cell>
          <cell r="BN1008" t="str">
            <v>12601-0</v>
          </cell>
          <cell r="BO1008" t="str">
            <v>12601-0</v>
          </cell>
          <cell r="BR1008">
            <v>10.27</v>
          </cell>
          <cell r="BS1008">
            <v>10.81</v>
          </cell>
          <cell r="BU1008">
            <v>12.52</v>
          </cell>
          <cell r="BV1008">
            <v>13.18</v>
          </cell>
          <cell r="BW1008">
            <v>5.271565495207664E-2</v>
          </cell>
          <cell r="BX1008">
            <v>6.1565495207663995E-4</v>
          </cell>
          <cell r="CA1008">
            <v>0</v>
          </cell>
          <cell r="CB1008">
            <v>13.18</v>
          </cell>
          <cell r="CC1008">
            <v>13.179997891199998</v>
          </cell>
          <cell r="CD1008">
            <v>-2.1088000021762809E-6</v>
          </cell>
          <cell r="CE1008" t="e">
            <v>#N/A</v>
          </cell>
          <cell r="CG1008" t="str">
            <v>Monitorado abaixo CMED</v>
          </cell>
          <cell r="CI1008" t="str">
            <v>Medicamento</v>
          </cell>
          <cell r="CJ1008" t="e">
            <v>#N/A</v>
          </cell>
          <cell r="CK1008">
            <v>248.71</v>
          </cell>
        </row>
        <row r="1009">
          <cell r="K1009" t="str">
            <v>12602-0</v>
          </cell>
          <cell r="L1009" t="str">
            <v>RENALAPRIL 20MG COMP CT ENV ALUM 3X10</v>
          </cell>
          <cell r="M1009">
            <v>1558401820067</v>
          </cell>
          <cell r="N1009">
            <v>38.799999999999997</v>
          </cell>
          <cell r="O1009">
            <v>5.21E-2</v>
          </cell>
          <cell r="P1009">
            <v>40.340000000000003</v>
          </cell>
          <cell r="Q1009">
            <v>40.340000000000003</v>
          </cell>
          <cell r="R1009">
            <v>40.83</v>
          </cell>
          <cell r="S1009">
            <v>41.33</v>
          </cell>
          <cell r="T1009">
            <v>38.049999999999997</v>
          </cell>
          <cell r="U1009">
            <v>40.58</v>
          </cell>
          <cell r="V1009">
            <v>40.58</v>
          </cell>
          <cell r="W1009">
            <v>40.83</v>
          </cell>
          <cell r="X1009">
            <v>41.85</v>
          </cell>
          <cell r="Y1009">
            <v>0</v>
          </cell>
          <cell r="Z1009">
            <v>55.77</v>
          </cell>
          <cell r="AA1009">
            <v>55.77</v>
          </cell>
          <cell r="AB1009">
            <v>56.45</v>
          </cell>
          <cell r="AC1009">
            <v>57.14</v>
          </cell>
          <cell r="AD1009">
            <v>52.6</v>
          </cell>
          <cell r="AE1009">
            <v>56.1</v>
          </cell>
          <cell r="AF1009">
            <v>56.1</v>
          </cell>
          <cell r="AG1009">
            <v>56.45</v>
          </cell>
          <cell r="AH1009">
            <v>57.86</v>
          </cell>
          <cell r="AI1009">
            <v>0</v>
          </cell>
          <cell r="AJ1009" t="str">
            <v>positiva</v>
          </cell>
          <cell r="AK1009" t="str">
            <v>positiva</v>
          </cell>
          <cell r="AL1009" t="str">
            <v>12602-0</v>
          </cell>
          <cell r="AM1009" t="str">
            <v>Não consta</v>
          </cell>
          <cell r="AN1009" t="str">
            <v>não consta</v>
          </cell>
          <cell r="AO1009" t="str">
            <v>12602-0</v>
          </cell>
          <cell r="AP1009">
            <v>0</v>
          </cell>
          <cell r="AQ1009" t="str">
            <v>NA</v>
          </cell>
          <cell r="AR1009">
            <v>0</v>
          </cell>
          <cell r="AS1009">
            <v>0</v>
          </cell>
          <cell r="AT1009">
            <v>40.340000000000003</v>
          </cell>
          <cell r="AU1009">
            <v>40.340000000000003</v>
          </cell>
          <cell r="AV1009">
            <v>40.83</v>
          </cell>
          <cell r="AW1009">
            <v>41.33</v>
          </cell>
          <cell r="AX1009">
            <v>38.049999999999997</v>
          </cell>
          <cell r="AY1009">
            <v>40.58</v>
          </cell>
          <cell r="AZ1009">
            <v>40.58</v>
          </cell>
          <cell r="BA1009">
            <v>40.83</v>
          </cell>
          <cell r="BB1009">
            <v>41.85</v>
          </cell>
          <cell r="BC1009">
            <v>0</v>
          </cell>
          <cell r="BD1009">
            <v>55.77</v>
          </cell>
          <cell r="BE1009">
            <v>55.77</v>
          </cell>
          <cell r="BF1009">
            <v>56.45</v>
          </cell>
          <cell r="BG1009">
            <v>57.14</v>
          </cell>
          <cell r="BH1009">
            <v>52.6</v>
          </cell>
          <cell r="BI1009">
            <v>56.1</v>
          </cell>
          <cell r="BJ1009">
            <v>56.1</v>
          </cell>
          <cell r="BK1009">
            <v>56.45</v>
          </cell>
          <cell r="BL1009">
            <v>57.86</v>
          </cell>
          <cell r="BN1009" t="str">
            <v>12602-0</v>
          </cell>
          <cell r="BO1009" t="str">
            <v>12602-0</v>
          </cell>
          <cell r="BR1009">
            <v>31.82</v>
          </cell>
          <cell r="BS1009">
            <v>33.479999999999997</v>
          </cell>
          <cell r="BU1009">
            <v>38.799999999999997</v>
          </cell>
          <cell r="BV1009">
            <v>40.83</v>
          </cell>
          <cell r="BW1009">
            <v>5.2319587628866016E-2</v>
          </cell>
          <cell r="BX1009">
            <v>2.1958762886601507E-4</v>
          </cell>
          <cell r="CA1009">
            <v>0</v>
          </cell>
          <cell r="CB1009">
            <v>40.83</v>
          </cell>
          <cell r="CC1009">
            <v>40.829993467199991</v>
          </cell>
          <cell r="CD1009">
            <v>-6.5328000076192438E-6</v>
          </cell>
          <cell r="CE1009" t="e">
            <v>#N/A</v>
          </cell>
          <cell r="CG1009" t="str">
            <v>Monitorado CMED</v>
          </cell>
          <cell r="CI1009" t="str">
            <v>Medicamento</v>
          </cell>
          <cell r="CJ1009" t="e">
            <v>#N/A</v>
          </cell>
          <cell r="CK1009">
            <v>770.5</v>
          </cell>
        </row>
        <row r="1010">
          <cell r="K1010" t="str">
            <v>12600-0</v>
          </cell>
          <cell r="L1010" t="str">
            <v>RENALAPRIL 5MG COMP CT ENV ALUM 3X10</v>
          </cell>
          <cell r="M1010">
            <v>1558401820075</v>
          </cell>
          <cell r="N1010">
            <v>15.39</v>
          </cell>
          <cell r="O1010">
            <v>5.21E-2</v>
          </cell>
          <cell r="P1010">
            <v>16</v>
          </cell>
          <cell r="Q1010">
            <v>16</v>
          </cell>
          <cell r="R1010">
            <v>16.2</v>
          </cell>
          <cell r="S1010">
            <v>16.399999999999999</v>
          </cell>
          <cell r="T1010">
            <v>15.09</v>
          </cell>
          <cell r="U1010">
            <v>16.100000000000001</v>
          </cell>
          <cell r="V1010">
            <v>16.100000000000001</v>
          </cell>
          <cell r="W1010">
            <v>16.2</v>
          </cell>
          <cell r="X1010">
            <v>16.600000000000001</v>
          </cell>
          <cell r="Y1010">
            <v>0</v>
          </cell>
          <cell r="Z1010">
            <v>22.12</v>
          </cell>
          <cell r="AA1010">
            <v>22.12</v>
          </cell>
          <cell r="AB1010">
            <v>22.4</v>
          </cell>
          <cell r="AC1010">
            <v>22.67</v>
          </cell>
          <cell r="AD1010">
            <v>20.86</v>
          </cell>
          <cell r="AE1010">
            <v>22.26</v>
          </cell>
          <cell r="AF1010">
            <v>22.26</v>
          </cell>
          <cell r="AG1010">
            <v>22.4</v>
          </cell>
          <cell r="AH1010">
            <v>22.95</v>
          </cell>
          <cell r="AI1010">
            <v>0</v>
          </cell>
          <cell r="AJ1010" t="str">
            <v>positiva</v>
          </cell>
          <cell r="AK1010" t="str">
            <v>positiva</v>
          </cell>
          <cell r="AL1010" t="str">
            <v>12600-0</v>
          </cell>
          <cell r="AM1010" t="str">
            <v>Não consta</v>
          </cell>
          <cell r="AN1010" t="str">
            <v>não consta</v>
          </cell>
          <cell r="AO1010" t="str">
            <v>12600-0</v>
          </cell>
          <cell r="AP1010">
            <v>0</v>
          </cell>
          <cell r="AQ1010" t="str">
            <v>NA</v>
          </cell>
          <cell r="AR1010">
            <v>0</v>
          </cell>
          <cell r="AS1010">
            <v>0</v>
          </cell>
          <cell r="AT1010">
            <v>16</v>
          </cell>
          <cell r="AU1010">
            <v>16</v>
          </cell>
          <cell r="AV1010">
            <v>16.2</v>
          </cell>
          <cell r="AW1010">
            <v>16.399999999999999</v>
          </cell>
          <cell r="AX1010">
            <v>15.09</v>
          </cell>
          <cell r="AY1010">
            <v>16.100000000000001</v>
          </cell>
          <cell r="AZ1010">
            <v>16.100000000000001</v>
          </cell>
          <cell r="BA1010">
            <v>16.2</v>
          </cell>
          <cell r="BB1010">
            <v>16.600000000000001</v>
          </cell>
          <cell r="BC1010">
            <v>0</v>
          </cell>
          <cell r="BD1010">
            <v>22.12</v>
          </cell>
          <cell r="BE1010">
            <v>22.12</v>
          </cell>
          <cell r="BF1010">
            <v>22.4</v>
          </cell>
          <cell r="BG1010">
            <v>22.67</v>
          </cell>
          <cell r="BH1010">
            <v>20.86</v>
          </cell>
          <cell r="BI1010">
            <v>22.26</v>
          </cell>
          <cell r="BJ1010">
            <v>22.26</v>
          </cell>
          <cell r="BK1010">
            <v>22.4</v>
          </cell>
          <cell r="BL1010">
            <v>22.95</v>
          </cell>
          <cell r="BN1010" t="str">
            <v>12600-0</v>
          </cell>
          <cell r="BO1010" t="str">
            <v>12600-0</v>
          </cell>
          <cell r="BR1010">
            <v>12.62</v>
          </cell>
          <cell r="BS1010">
            <v>13.28</v>
          </cell>
          <cell r="BU1010">
            <v>15.39</v>
          </cell>
          <cell r="BV1010">
            <v>16.2</v>
          </cell>
          <cell r="BW1010">
            <v>5.2631578947368363E-2</v>
          </cell>
          <cell r="BX1010">
            <v>5.3157894736836214E-4</v>
          </cell>
          <cell r="CA1010">
            <v>0</v>
          </cell>
          <cell r="CB1010">
            <v>16.2</v>
          </cell>
          <cell r="CC1010">
            <v>16.199997407999998</v>
          </cell>
          <cell r="CD1010">
            <v>-2.5920000013002209E-6</v>
          </cell>
          <cell r="CE1010" t="e">
            <v>#N/A</v>
          </cell>
          <cell r="CG1010" t="str">
            <v>Monitorado CMED</v>
          </cell>
          <cell r="CI1010" t="str">
            <v>Medicamento</v>
          </cell>
          <cell r="CJ1010" t="e">
            <v>#N/A</v>
          </cell>
          <cell r="CK1010">
            <v>305.65999999999997</v>
          </cell>
        </row>
        <row r="1011">
          <cell r="K1011" t="str">
            <v>12355-0</v>
          </cell>
          <cell r="L1011" t="str">
            <v>RESFRYNEO CAP CT BL 2X10</v>
          </cell>
          <cell r="M1011">
            <v>1558402780077</v>
          </cell>
          <cell r="N1011">
            <v>27.39</v>
          </cell>
          <cell r="O1011">
            <v>0</v>
          </cell>
          <cell r="P1011">
            <v>23.52</v>
          </cell>
          <cell r="Q1011">
            <v>27.01</v>
          </cell>
          <cell r="R1011">
            <v>27.39</v>
          </cell>
          <cell r="S1011">
            <v>27.78</v>
          </cell>
          <cell r="T1011">
            <v>25.26</v>
          </cell>
          <cell r="U1011">
            <v>27.2</v>
          </cell>
          <cell r="V1011">
            <v>23.66</v>
          </cell>
          <cell r="W1011">
            <v>23.8</v>
          </cell>
          <cell r="X1011">
            <v>28.19</v>
          </cell>
          <cell r="Y1011">
            <v>0</v>
          </cell>
          <cell r="Z1011">
            <v>32.520000000000003</v>
          </cell>
          <cell r="AA1011">
            <v>36</v>
          </cell>
          <cell r="AB1011">
            <v>36.49</v>
          </cell>
          <cell r="AC1011">
            <v>36.99</v>
          </cell>
          <cell r="AD1011">
            <v>33.74</v>
          </cell>
          <cell r="AE1011">
            <v>36.25</v>
          </cell>
          <cell r="AF1011">
            <v>32.71</v>
          </cell>
          <cell r="AG1011">
            <v>32.9</v>
          </cell>
          <cell r="AH1011">
            <v>37.520000000000003</v>
          </cell>
          <cell r="AI1011">
            <v>0</v>
          </cell>
          <cell r="AJ1011" t="str">
            <v>negativa</v>
          </cell>
          <cell r="AK1011" t="str">
            <v>Negativa</v>
          </cell>
          <cell r="AL1011" t="str">
            <v>12355-0</v>
          </cell>
          <cell r="AM1011" t="str">
            <v>Não consta</v>
          </cell>
          <cell r="AN1011" t="str">
            <v>não consta</v>
          </cell>
          <cell r="AO1011" t="str">
            <v>12355-0</v>
          </cell>
          <cell r="AP1011">
            <v>0</v>
          </cell>
          <cell r="AQ1011" t="str">
            <v>NA</v>
          </cell>
          <cell r="AR1011">
            <v>0</v>
          </cell>
          <cell r="AS1011">
            <v>0</v>
          </cell>
          <cell r="AT1011">
            <v>23.52</v>
          </cell>
          <cell r="AU1011">
            <v>27.01</v>
          </cell>
          <cell r="AV1011">
            <v>27.39</v>
          </cell>
          <cell r="AW1011">
            <v>27.78</v>
          </cell>
          <cell r="AX1011">
            <v>25.26</v>
          </cell>
          <cell r="AY1011">
            <v>27.2</v>
          </cell>
          <cell r="AZ1011">
            <v>23.66</v>
          </cell>
          <cell r="BA1011">
            <v>23.8</v>
          </cell>
          <cell r="BB1011">
            <v>28.19</v>
          </cell>
          <cell r="BC1011">
            <v>0</v>
          </cell>
          <cell r="BD1011">
            <v>32.520000000000003</v>
          </cell>
          <cell r="BE1011">
            <v>36</v>
          </cell>
          <cell r="BF1011">
            <v>36.49</v>
          </cell>
          <cell r="BG1011">
            <v>36.99</v>
          </cell>
          <cell r="BH1011">
            <v>33.74</v>
          </cell>
          <cell r="BI1011">
            <v>36.25</v>
          </cell>
          <cell r="BJ1011">
            <v>32.71</v>
          </cell>
          <cell r="BK1011">
            <v>32.9</v>
          </cell>
          <cell r="BL1011">
            <v>37.520000000000003</v>
          </cell>
          <cell r="BN1011" t="str">
            <v>12355-0</v>
          </cell>
          <cell r="BO1011" t="str">
            <v>12355-0</v>
          </cell>
          <cell r="BR1011">
            <v>21.86</v>
          </cell>
          <cell r="BS1011">
            <v>21.86</v>
          </cell>
          <cell r="BU1011">
            <v>26.04</v>
          </cell>
          <cell r="BV1011">
            <v>27.39</v>
          </cell>
          <cell r="BW1011">
            <v>5.1843317972350311E-2</v>
          </cell>
          <cell r="BX1011">
            <v>5.1843317972350311E-2</v>
          </cell>
          <cell r="CA1011">
            <v>0</v>
          </cell>
          <cell r="CB1011">
            <v>27.39</v>
          </cell>
          <cell r="CC1011">
            <v>27.390003329364063</v>
          </cell>
          <cell r="CD1011">
            <v>3.3293640626652632E-6</v>
          </cell>
          <cell r="CE1011" t="e">
            <v>#N/A</v>
          </cell>
          <cell r="CG1011" t="str">
            <v>MIP</v>
          </cell>
          <cell r="CI1011" t="str">
            <v>Medicamento</v>
          </cell>
          <cell r="CJ1011" t="e">
            <v>#N/A</v>
          </cell>
          <cell r="CK1011">
            <v>484.15999999999997</v>
          </cell>
        </row>
        <row r="1012">
          <cell r="K1012" t="str">
            <v>12346-0</v>
          </cell>
          <cell r="L1012" t="str">
            <v>RESFRYNEO CAP DISP CT BL 25X4</v>
          </cell>
          <cell r="M1012">
            <v>1558402780050</v>
          </cell>
          <cell r="N1012">
            <v>148.51</v>
          </cell>
          <cell r="O1012">
            <v>0</v>
          </cell>
          <cell r="P1012">
            <v>127.48</v>
          </cell>
          <cell r="Q1012">
            <v>146.44999999999999</v>
          </cell>
          <cell r="R1012">
            <v>148.51</v>
          </cell>
          <cell r="S1012">
            <v>150.63</v>
          </cell>
          <cell r="T1012">
            <v>136.94999999999999</v>
          </cell>
          <cell r="U1012">
            <v>147.47</v>
          </cell>
          <cell r="V1012">
            <v>128.26</v>
          </cell>
          <cell r="W1012">
            <v>129.04</v>
          </cell>
          <cell r="X1012">
            <v>152.81</v>
          </cell>
          <cell r="Y1012">
            <v>0</v>
          </cell>
          <cell r="Z1012">
            <v>176.23</v>
          </cell>
          <cell r="AA1012">
            <v>195.21</v>
          </cell>
          <cell r="AB1012">
            <v>197.86</v>
          </cell>
          <cell r="AC1012">
            <v>200.59</v>
          </cell>
          <cell r="AD1012">
            <v>182.94</v>
          </cell>
          <cell r="AE1012">
            <v>196.52</v>
          </cell>
          <cell r="AF1012">
            <v>177.31</v>
          </cell>
          <cell r="AG1012">
            <v>178.39</v>
          </cell>
          <cell r="AH1012">
            <v>203.4</v>
          </cell>
          <cell r="AI1012">
            <v>0</v>
          </cell>
          <cell r="AJ1012" t="str">
            <v>negativa</v>
          </cell>
          <cell r="AK1012" t="str">
            <v>Negativa</v>
          </cell>
          <cell r="AL1012" t="str">
            <v>12346-0</v>
          </cell>
          <cell r="AM1012" t="str">
            <v>Não consta</v>
          </cell>
          <cell r="AN1012" t="str">
            <v>não consta</v>
          </cell>
          <cell r="AO1012" t="str">
            <v>12346-0</v>
          </cell>
          <cell r="AP1012">
            <v>0</v>
          </cell>
          <cell r="AQ1012" t="str">
            <v>NA</v>
          </cell>
          <cell r="AR1012">
            <v>0</v>
          </cell>
          <cell r="AS1012">
            <v>0</v>
          </cell>
          <cell r="AT1012">
            <v>127.48</v>
          </cell>
          <cell r="AU1012">
            <v>146.44999999999999</v>
          </cell>
          <cell r="AV1012">
            <v>148.51</v>
          </cell>
          <cell r="AW1012">
            <v>150.63</v>
          </cell>
          <cell r="AX1012">
            <v>136.94999999999999</v>
          </cell>
          <cell r="AY1012">
            <v>147.47</v>
          </cell>
          <cell r="AZ1012">
            <v>128.26</v>
          </cell>
          <cell r="BA1012">
            <v>129.04</v>
          </cell>
          <cell r="BB1012">
            <v>152.81</v>
          </cell>
          <cell r="BC1012">
            <v>0</v>
          </cell>
          <cell r="BD1012">
            <v>176.23</v>
          </cell>
          <cell r="BE1012">
            <v>195.21</v>
          </cell>
          <cell r="BF1012">
            <v>197.86</v>
          </cell>
          <cell r="BG1012">
            <v>200.59</v>
          </cell>
          <cell r="BH1012">
            <v>182.94</v>
          </cell>
          <cell r="BI1012">
            <v>196.52</v>
          </cell>
          <cell r="BJ1012">
            <v>177.31</v>
          </cell>
          <cell r="BK1012">
            <v>178.39</v>
          </cell>
          <cell r="BL1012">
            <v>203.4</v>
          </cell>
          <cell r="BN1012" t="str">
            <v>12346-0</v>
          </cell>
          <cell r="BO1012" t="str">
            <v>12346-0</v>
          </cell>
          <cell r="BR1012">
            <v>118.51</v>
          </cell>
          <cell r="BS1012">
            <v>118.51</v>
          </cell>
          <cell r="BU1012">
            <v>141.15</v>
          </cell>
          <cell r="BV1012">
            <v>148.51</v>
          </cell>
          <cell r="BW1012">
            <v>5.2143110166489537E-2</v>
          </cell>
          <cell r="BX1012">
            <v>5.2143110166489537E-2</v>
          </cell>
          <cell r="CA1012">
            <v>0</v>
          </cell>
          <cell r="CB1012">
            <v>148.51</v>
          </cell>
          <cell r="CC1012">
            <v>148.51001805198453</v>
          </cell>
          <cell r="CD1012">
            <v>1.8051984540079502E-5</v>
          </cell>
          <cell r="CE1012" t="e">
            <v>#N/A</v>
          </cell>
          <cell r="CG1012" t="str">
            <v>MIP</v>
          </cell>
          <cell r="CI1012" t="str">
            <v>Medicamento</v>
          </cell>
          <cell r="CJ1012" t="e">
            <v>#N/A</v>
          </cell>
          <cell r="CK1012">
            <v>2624.8299999999995</v>
          </cell>
        </row>
        <row r="1013">
          <cell r="K1013" t="str">
            <v>12377-0</v>
          </cell>
          <cell r="L1013" t="str">
            <v>RESFRYNEO SOL OR FR VD AMB 1X100ML</v>
          </cell>
          <cell r="M1013">
            <v>1558402780018</v>
          </cell>
          <cell r="N1013">
            <v>35.409999999999997</v>
          </cell>
          <cell r="O1013">
            <v>0</v>
          </cell>
          <cell r="P1013">
            <v>30.4</v>
          </cell>
          <cell r="Q1013">
            <v>34.92</v>
          </cell>
          <cell r="R1013">
            <v>35.409999999999997</v>
          </cell>
          <cell r="S1013">
            <v>35.92</v>
          </cell>
          <cell r="T1013">
            <v>32.659999999999997</v>
          </cell>
          <cell r="U1013">
            <v>35.17</v>
          </cell>
          <cell r="V1013">
            <v>30.58</v>
          </cell>
          <cell r="W1013">
            <v>30.77</v>
          </cell>
          <cell r="X1013">
            <v>36.44</v>
          </cell>
          <cell r="Y1013">
            <v>0</v>
          </cell>
          <cell r="Z1013">
            <v>42.03</v>
          </cell>
          <cell r="AA1013">
            <v>46.55</v>
          </cell>
          <cell r="AB1013">
            <v>47.18</v>
          </cell>
          <cell r="AC1013">
            <v>47.83</v>
          </cell>
          <cell r="AD1013">
            <v>43.63</v>
          </cell>
          <cell r="AE1013">
            <v>46.87</v>
          </cell>
          <cell r="AF1013">
            <v>42.28</v>
          </cell>
          <cell r="AG1013">
            <v>42.54</v>
          </cell>
          <cell r="AH1013">
            <v>48.5</v>
          </cell>
          <cell r="AI1013">
            <v>0</v>
          </cell>
          <cell r="AJ1013" t="str">
            <v>negativa</v>
          </cell>
          <cell r="AK1013" t="str">
            <v>Negativa</v>
          </cell>
          <cell r="AL1013" t="str">
            <v>12377-0</v>
          </cell>
          <cell r="AM1013" t="str">
            <v>Não consta</v>
          </cell>
          <cell r="AN1013" t="str">
            <v>não consta</v>
          </cell>
          <cell r="AO1013" t="str">
            <v>12377-0</v>
          </cell>
          <cell r="AP1013">
            <v>0</v>
          </cell>
          <cell r="AQ1013" t="str">
            <v>NA</v>
          </cell>
          <cell r="AR1013">
            <v>0</v>
          </cell>
          <cell r="AS1013">
            <v>0</v>
          </cell>
          <cell r="AT1013">
            <v>30.4</v>
          </cell>
          <cell r="AU1013">
            <v>34.92</v>
          </cell>
          <cell r="AV1013">
            <v>35.409999999999997</v>
          </cell>
          <cell r="AW1013">
            <v>35.92</v>
          </cell>
          <cell r="AX1013">
            <v>32.659999999999997</v>
          </cell>
          <cell r="AY1013">
            <v>35.17</v>
          </cell>
          <cell r="AZ1013">
            <v>30.58</v>
          </cell>
          <cell r="BA1013">
            <v>30.77</v>
          </cell>
          <cell r="BB1013">
            <v>36.44</v>
          </cell>
          <cell r="BC1013">
            <v>0</v>
          </cell>
          <cell r="BD1013">
            <v>42.03</v>
          </cell>
          <cell r="BE1013">
            <v>46.55</v>
          </cell>
          <cell r="BF1013">
            <v>47.18</v>
          </cell>
          <cell r="BG1013">
            <v>47.83</v>
          </cell>
          <cell r="BH1013">
            <v>43.63</v>
          </cell>
          <cell r="BI1013">
            <v>46.87</v>
          </cell>
          <cell r="BJ1013">
            <v>42.28</v>
          </cell>
          <cell r="BK1013">
            <v>42.54</v>
          </cell>
          <cell r="BL1013">
            <v>48.5</v>
          </cell>
          <cell r="BN1013" t="str">
            <v>12377-0</v>
          </cell>
          <cell r="BO1013" t="str">
            <v>12377-0</v>
          </cell>
          <cell r="BR1013">
            <v>28.26</v>
          </cell>
          <cell r="BS1013">
            <v>28.26</v>
          </cell>
          <cell r="BU1013">
            <v>33.659999999999997</v>
          </cell>
          <cell r="BV1013">
            <v>35.409999999999997</v>
          </cell>
          <cell r="BW1013">
            <v>5.1990493166963692E-2</v>
          </cell>
          <cell r="BX1013">
            <v>5.1990493166963692E-2</v>
          </cell>
          <cell r="CA1013">
            <v>0</v>
          </cell>
          <cell r="CB1013">
            <v>35.409999999999997</v>
          </cell>
          <cell r="CC1013">
            <v>35.410004304227137</v>
          </cell>
          <cell r="CD1013">
            <v>4.3042271400395293E-6</v>
          </cell>
          <cell r="CE1013" t="e">
            <v>#N/A</v>
          </cell>
          <cell r="CG1013" t="str">
            <v>MIP</v>
          </cell>
          <cell r="CI1013" t="str">
            <v>Medicamento</v>
          </cell>
          <cell r="CJ1013" t="e">
            <v>#N/A</v>
          </cell>
          <cell r="CK1013">
            <v>625.92999999999995</v>
          </cell>
        </row>
        <row r="1014">
          <cell r="K1014" t="str">
            <v>12630-0</v>
          </cell>
          <cell r="L1014" t="str">
            <v>REVASTIN 10MG COMP REV CT BL 2X15</v>
          </cell>
          <cell r="M1014">
            <v>1558401860026</v>
          </cell>
          <cell r="N1014">
            <v>48.76</v>
          </cell>
          <cell r="O1014">
            <v>0</v>
          </cell>
          <cell r="P1014">
            <v>48.17</v>
          </cell>
          <cell r="Q1014">
            <v>48.17</v>
          </cell>
          <cell r="R1014">
            <v>48.76</v>
          </cell>
          <cell r="S1014">
            <v>49.36</v>
          </cell>
          <cell r="T1014">
            <v>45.43</v>
          </cell>
          <cell r="U1014">
            <v>48.46</v>
          </cell>
          <cell r="V1014">
            <v>48.46</v>
          </cell>
          <cell r="W1014">
            <v>48.76</v>
          </cell>
          <cell r="X1014">
            <v>49.98</v>
          </cell>
          <cell r="Y1014">
            <v>0</v>
          </cell>
          <cell r="Z1014">
            <v>66.59</v>
          </cell>
          <cell r="AA1014">
            <v>66.59</v>
          </cell>
          <cell r="AB1014">
            <v>67.41</v>
          </cell>
          <cell r="AC1014">
            <v>68.239999999999995</v>
          </cell>
          <cell r="AD1014">
            <v>62.8</v>
          </cell>
          <cell r="AE1014">
            <v>66.989999999999995</v>
          </cell>
          <cell r="AF1014">
            <v>66.989999999999995</v>
          </cell>
          <cell r="AG1014">
            <v>67.41</v>
          </cell>
          <cell r="AH1014">
            <v>69.09</v>
          </cell>
          <cell r="AI1014">
            <v>0</v>
          </cell>
          <cell r="AJ1014" t="str">
            <v>positiva</v>
          </cell>
          <cell r="AK1014" t="str">
            <v>positiva</v>
          </cell>
          <cell r="AL1014" t="str">
            <v>12630-0</v>
          </cell>
          <cell r="AM1014" t="str">
            <v>Não consta</v>
          </cell>
          <cell r="AN1014" t="str">
            <v>não consta</v>
          </cell>
          <cell r="AO1014" t="str">
            <v>12630-0</v>
          </cell>
          <cell r="AP1014">
            <v>0</v>
          </cell>
          <cell r="AQ1014" t="str">
            <v>NA</v>
          </cell>
          <cell r="AR1014">
            <v>0</v>
          </cell>
          <cell r="AS1014">
            <v>0</v>
          </cell>
          <cell r="AT1014">
            <v>48.17</v>
          </cell>
          <cell r="AU1014">
            <v>48.17</v>
          </cell>
          <cell r="AV1014">
            <v>48.76</v>
          </cell>
          <cell r="AW1014">
            <v>49.36</v>
          </cell>
          <cell r="AX1014">
            <v>45.43</v>
          </cell>
          <cell r="AY1014">
            <v>48.46</v>
          </cell>
          <cell r="AZ1014">
            <v>48.46</v>
          </cell>
          <cell r="BA1014">
            <v>48.76</v>
          </cell>
          <cell r="BB1014">
            <v>49.98</v>
          </cell>
          <cell r="BC1014">
            <v>0</v>
          </cell>
          <cell r="BD1014">
            <v>66.59</v>
          </cell>
          <cell r="BE1014">
            <v>66.59</v>
          </cell>
          <cell r="BF1014">
            <v>67.41</v>
          </cell>
          <cell r="BG1014">
            <v>68.239999999999995</v>
          </cell>
          <cell r="BH1014">
            <v>62.8</v>
          </cell>
          <cell r="BI1014">
            <v>66.989999999999995</v>
          </cell>
          <cell r="BJ1014">
            <v>66.989999999999995</v>
          </cell>
          <cell r="BK1014">
            <v>67.41</v>
          </cell>
          <cell r="BL1014">
            <v>69.09</v>
          </cell>
          <cell r="BN1014" t="str">
            <v>12630-0</v>
          </cell>
          <cell r="BO1014" t="str">
            <v>12630-0</v>
          </cell>
          <cell r="BR1014">
            <v>39.979999999999997</v>
          </cell>
          <cell r="BS1014">
            <v>39.979999999999997</v>
          </cell>
          <cell r="BU1014">
            <v>48.76</v>
          </cell>
          <cell r="BV1014">
            <v>48.76</v>
          </cell>
          <cell r="BW1014">
            <v>0</v>
          </cell>
          <cell r="BX1014">
            <v>0</v>
          </cell>
          <cell r="CA1014">
            <v>0</v>
          </cell>
          <cell r="CB1014">
            <v>48.76</v>
          </cell>
          <cell r="CC1014">
            <v>48.759992198399992</v>
          </cell>
          <cell r="CD1014">
            <v>-7.8016000060188162E-6</v>
          </cell>
          <cell r="CE1014" t="e">
            <v>#N/A</v>
          </cell>
          <cell r="CG1014" t="str">
            <v>Monitorado CMED</v>
          </cell>
          <cell r="CI1014" t="str">
            <v>Medicamento</v>
          </cell>
          <cell r="CJ1014" t="e">
            <v>#N/A</v>
          </cell>
          <cell r="CK1014">
            <v>920.05999999999983</v>
          </cell>
        </row>
        <row r="1015">
          <cell r="K1015" t="str">
            <v>12451-0</v>
          </cell>
          <cell r="L1015" t="str">
            <v>RIFAMICINA SOD 10MG/ML FR PET 1X20ML</v>
          </cell>
          <cell r="M1015">
            <v>1558401440035</v>
          </cell>
          <cell r="N1015">
            <v>13.24</v>
          </cell>
          <cell r="O1015">
            <v>5.21E-2</v>
          </cell>
          <cell r="P1015">
            <v>13.77</v>
          </cell>
          <cell r="Q1015">
            <v>13.77</v>
          </cell>
          <cell r="R1015">
            <v>13.94</v>
          </cell>
          <cell r="S1015">
            <v>14.11</v>
          </cell>
          <cell r="T1015">
            <v>12.99</v>
          </cell>
          <cell r="U1015">
            <v>13.85</v>
          </cell>
          <cell r="V1015">
            <v>13.85</v>
          </cell>
          <cell r="W1015">
            <v>13.94</v>
          </cell>
          <cell r="X1015">
            <v>14.29</v>
          </cell>
          <cell r="Y1015">
            <v>0</v>
          </cell>
          <cell r="Z1015">
            <v>19.04</v>
          </cell>
          <cell r="AA1015">
            <v>19.04</v>
          </cell>
          <cell r="AB1015">
            <v>19.27</v>
          </cell>
          <cell r="AC1015">
            <v>19.510000000000002</v>
          </cell>
          <cell r="AD1015">
            <v>17.96</v>
          </cell>
          <cell r="AE1015">
            <v>19.149999999999999</v>
          </cell>
          <cell r="AF1015">
            <v>19.149999999999999</v>
          </cell>
          <cell r="AG1015">
            <v>19.27</v>
          </cell>
          <cell r="AH1015">
            <v>19.760000000000002</v>
          </cell>
          <cell r="AI1015">
            <v>0</v>
          </cell>
          <cell r="AJ1015" t="str">
            <v>positiva</v>
          </cell>
          <cell r="AK1015" t="str">
            <v>positiva</v>
          </cell>
          <cell r="AL1015" t="str">
            <v>12451-0</v>
          </cell>
          <cell r="AM1015" t="str">
            <v>Não consta</v>
          </cell>
          <cell r="AN1015" t="str">
            <v>não consta</v>
          </cell>
          <cell r="AO1015" t="str">
            <v>12451-0</v>
          </cell>
          <cell r="AP1015">
            <v>0</v>
          </cell>
          <cell r="AQ1015" t="str">
            <v>NA</v>
          </cell>
          <cell r="AR1015">
            <v>0</v>
          </cell>
          <cell r="AS1015">
            <v>0</v>
          </cell>
          <cell r="AT1015">
            <v>13.77</v>
          </cell>
          <cell r="AU1015">
            <v>13.77</v>
          </cell>
          <cell r="AV1015">
            <v>13.94</v>
          </cell>
          <cell r="AW1015">
            <v>14.11</v>
          </cell>
          <cell r="AX1015">
            <v>12.99</v>
          </cell>
          <cell r="AY1015">
            <v>13.85</v>
          </cell>
          <cell r="AZ1015">
            <v>13.85</v>
          </cell>
          <cell r="BA1015">
            <v>13.94</v>
          </cell>
          <cell r="BB1015">
            <v>14.29</v>
          </cell>
          <cell r="BC1015">
            <v>0</v>
          </cell>
          <cell r="BD1015">
            <v>19.04</v>
          </cell>
          <cell r="BE1015">
            <v>19.04</v>
          </cell>
          <cell r="BF1015">
            <v>19.27</v>
          </cell>
          <cell r="BG1015">
            <v>19.510000000000002</v>
          </cell>
          <cell r="BH1015">
            <v>17.96</v>
          </cell>
          <cell r="BI1015">
            <v>19.149999999999999</v>
          </cell>
          <cell r="BJ1015">
            <v>19.149999999999999</v>
          </cell>
          <cell r="BK1015">
            <v>19.27</v>
          </cell>
          <cell r="BL1015">
            <v>19.760000000000002</v>
          </cell>
          <cell r="BN1015" t="str">
            <v>12451-0</v>
          </cell>
          <cell r="BO1015" t="str">
            <v>12451-0</v>
          </cell>
          <cell r="BR1015">
            <v>10.86</v>
          </cell>
          <cell r="BS1015">
            <v>11.43</v>
          </cell>
          <cell r="BU1015">
            <v>13.24</v>
          </cell>
          <cell r="BV1015">
            <v>13.94</v>
          </cell>
          <cell r="BW1015">
            <v>5.2870090634441036E-2</v>
          </cell>
          <cell r="BX1015">
            <v>7.7009063444103548E-4</v>
          </cell>
          <cell r="CA1015">
            <v>0</v>
          </cell>
          <cell r="CB1015">
            <v>13.94</v>
          </cell>
          <cell r="CC1015">
            <v>13.939997769599998</v>
          </cell>
          <cell r="CD1015">
            <v>-2.230400001579369E-6</v>
          </cell>
          <cell r="CE1015" t="e">
            <v>#N/A</v>
          </cell>
          <cell r="CG1015" t="str">
            <v>Monitorado CMED</v>
          </cell>
          <cell r="CI1015" t="str">
            <v>Medicamento</v>
          </cell>
          <cell r="CJ1015" t="e">
            <v>#N/A</v>
          </cell>
          <cell r="CK1015">
            <v>263.03999999999996</v>
          </cell>
        </row>
        <row r="1016">
          <cell r="K1016" t="str">
            <v>12705-0</v>
          </cell>
          <cell r="L1016" t="str">
            <v>RIFAN SPRAY 10MG/ML SOL TOP CT FR 1X20ML</v>
          </cell>
          <cell r="M1016">
            <v>1558402840010</v>
          </cell>
          <cell r="N1016">
            <v>20.63</v>
          </cell>
          <cell r="O1016">
            <v>5.21E-2</v>
          </cell>
          <cell r="P1016">
            <v>21.45</v>
          </cell>
          <cell r="Q1016">
            <v>21.45</v>
          </cell>
          <cell r="R1016">
            <v>21.71</v>
          </cell>
          <cell r="S1016">
            <v>21.98</v>
          </cell>
          <cell r="T1016">
            <v>20.23</v>
          </cell>
          <cell r="U1016">
            <v>21.58</v>
          </cell>
          <cell r="V1016">
            <v>21.58</v>
          </cell>
          <cell r="W1016">
            <v>21.71</v>
          </cell>
          <cell r="X1016">
            <v>22.25</v>
          </cell>
          <cell r="Y1016">
            <v>0</v>
          </cell>
          <cell r="Z1016">
            <v>29.65</v>
          </cell>
          <cell r="AA1016">
            <v>29.65</v>
          </cell>
          <cell r="AB1016">
            <v>30.01</v>
          </cell>
          <cell r="AC1016">
            <v>30.39</v>
          </cell>
          <cell r="AD1016">
            <v>27.97</v>
          </cell>
          <cell r="AE1016">
            <v>29.83</v>
          </cell>
          <cell r="AF1016">
            <v>29.83</v>
          </cell>
          <cell r="AG1016">
            <v>30.01</v>
          </cell>
          <cell r="AH1016">
            <v>30.76</v>
          </cell>
          <cell r="AI1016">
            <v>0</v>
          </cell>
          <cell r="AJ1016" t="str">
            <v>positiva</v>
          </cell>
          <cell r="AK1016" t="str">
            <v>positiva</v>
          </cell>
          <cell r="AL1016" t="str">
            <v>12705-0</v>
          </cell>
          <cell r="AM1016" t="str">
            <v>Não consta</v>
          </cell>
          <cell r="AN1016" t="str">
            <v>não consta</v>
          </cell>
          <cell r="AO1016" t="str">
            <v>12705-0</v>
          </cell>
          <cell r="AP1016">
            <v>0</v>
          </cell>
          <cell r="AQ1016" t="str">
            <v>NA</v>
          </cell>
          <cell r="AR1016">
            <v>0</v>
          </cell>
          <cell r="AS1016">
            <v>0</v>
          </cell>
          <cell r="AT1016">
            <v>21.45</v>
          </cell>
          <cell r="AU1016">
            <v>21.45</v>
          </cell>
          <cell r="AV1016">
            <v>21.71</v>
          </cell>
          <cell r="AW1016">
            <v>21.98</v>
          </cell>
          <cell r="AX1016">
            <v>20.23</v>
          </cell>
          <cell r="AY1016">
            <v>21.58</v>
          </cell>
          <cell r="AZ1016">
            <v>21.58</v>
          </cell>
          <cell r="BA1016">
            <v>21.71</v>
          </cell>
          <cell r="BB1016">
            <v>22.25</v>
          </cell>
          <cell r="BC1016">
            <v>0</v>
          </cell>
          <cell r="BD1016">
            <v>29.65</v>
          </cell>
          <cell r="BE1016">
            <v>29.65</v>
          </cell>
          <cell r="BF1016">
            <v>30.01</v>
          </cell>
          <cell r="BG1016">
            <v>30.39</v>
          </cell>
          <cell r="BH1016">
            <v>27.97</v>
          </cell>
          <cell r="BI1016">
            <v>29.83</v>
          </cell>
          <cell r="BJ1016">
            <v>29.83</v>
          </cell>
          <cell r="BK1016">
            <v>30.01</v>
          </cell>
          <cell r="BL1016">
            <v>30.76</v>
          </cell>
          <cell r="BN1016" t="str">
            <v>12705-0</v>
          </cell>
          <cell r="BO1016" t="str">
            <v>12705-0</v>
          </cell>
          <cell r="BR1016">
            <v>16.920000000000002</v>
          </cell>
          <cell r="BS1016">
            <v>17.8</v>
          </cell>
          <cell r="BU1016">
            <v>20.63</v>
          </cell>
          <cell r="BV1016">
            <v>21.71</v>
          </cell>
          <cell r="BW1016">
            <v>5.235094522540007E-2</v>
          </cell>
          <cell r="BX1016">
            <v>2.5094522540006908E-4</v>
          </cell>
          <cell r="CA1016">
            <v>0</v>
          </cell>
          <cell r="CB1016">
            <v>21.71</v>
          </cell>
          <cell r="CC1016">
            <v>21.709996526399998</v>
          </cell>
          <cell r="CD1016">
            <v>-3.4736000031898584E-6</v>
          </cell>
          <cell r="CE1016" t="e">
            <v>#N/A</v>
          </cell>
          <cell r="CG1016" t="str">
            <v>Monitorado CMED</v>
          </cell>
          <cell r="CI1016" t="str">
            <v>Medicamento</v>
          </cell>
          <cell r="CJ1016" t="e">
            <v>#N/A</v>
          </cell>
          <cell r="CK1016">
            <v>409.66999999999996</v>
          </cell>
        </row>
        <row r="1017">
          <cell r="K1017" t="str">
            <v>12768-0</v>
          </cell>
          <cell r="L1017" t="str">
            <v>RINIDAL 0,25MG/ML  SOL NAS INF FR 1X20ML</v>
          </cell>
          <cell r="M1017">
            <v>1558403300036</v>
          </cell>
          <cell r="N1017">
            <v>8.6999999999999993</v>
          </cell>
          <cell r="O1017">
            <v>0</v>
          </cell>
          <cell r="P1017">
            <v>7.47</v>
          </cell>
          <cell r="Q1017">
            <v>8.58</v>
          </cell>
          <cell r="R1017">
            <v>8.6999999999999993</v>
          </cell>
          <cell r="S1017">
            <v>8.82</v>
          </cell>
          <cell r="T1017">
            <v>8.02</v>
          </cell>
          <cell r="U1017">
            <v>8.64</v>
          </cell>
          <cell r="V1017">
            <v>7.51</v>
          </cell>
          <cell r="W1017">
            <v>7.56</v>
          </cell>
          <cell r="X1017">
            <v>8.9499999999999993</v>
          </cell>
          <cell r="Y1017">
            <v>0</v>
          </cell>
          <cell r="Z1017">
            <v>10.33</v>
          </cell>
          <cell r="AA1017">
            <v>11.44</v>
          </cell>
          <cell r="AB1017">
            <v>11.59</v>
          </cell>
          <cell r="AC1017">
            <v>11.75</v>
          </cell>
          <cell r="AD1017">
            <v>10.71</v>
          </cell>
          <cell r="AE1017">
            <v>11.51</v>
          </cell>
          <cell r="AF1017">
            <v>10.38</v>
          </cell>
          <cell r="AG1017">
            <v>10.45</v>
          </cell>
          <cell r="AH1017">
            <v>11.91</v>
          </cell>
          <cell r="AI1017">
            <v>0</v>
          </cell>
          <cell r="AJ1017" t="str">
            <v>negativa</v>
          </cell>
          <cell r="AK1017" t="str">
            <v>Negativa</v>
          </cell>
          <cell r="AL1017" t="str">
            <v>12768-0</v>
          </cell>
          <cell r="AM1017" t="str">
            <v>Não consta</v>
          </cell>
          <cell r="AN1017" t="str">
            <v>não consta</v>
          </cell>
          <cell r="AO1017" t="str">
            <v>12768-0</v>
          </cell>
          <cell r="AP1017">
            <v>0</v>
          </cell>
          <cell r="AQ1017" t="str">
            <v>NA</v>
          </cell>
          <cell r="AR1017">
            <v>0</v>
          </cell>
          <cell r="AS1017">
            <v>0</v>
          </cell>
          <cell r="AT1017">
            <v>7.47</v>
          </cell>
          <cell r="AU1017">
            <v>8.58</v>
          </cell>
          <cell r="AV1017">
            <v>8.6999999999999993</v>
          </cell>
          <cell r="AW1017">
            <v>8.82</v>
          </cell>
          <cell r="AX1017">
            <v>8.02</v>
          </cell>
          <cell r="AY1017">
            <v>8.64</v>
          </cell>
          <cell r="AZ1017">
            <v>7.51</v>
          </cell>
          <cell r="BA1017">
            <v>7.56</v>
          </cell>
          <cell r="BB1017">
            <v>8.9499999999999993</v>
          </cell>
          <cell r="BC1017">
            <v>0</v>
          </cell>
          <cell r="BD1017">
            <v>10.33</v>
          </cell>
          <cell r="BE1017">
            <v>11.44</v>
          </cell>
          <cell r="BF1017">
            <v>11.59</v>
          </cell>
          <cell r="BG1017">
            <v>11.75</v>
          </cell>
          <cell r="BH1017">
            <v>10.71</v>
          </cell>
          <cell r="BI1017">
            <v>11.51</v>
          </cell>
          <cell r="BJ1017">
            <v>10.38</v>
          </cell>
          <cell r="BK1017">
            <v>10.45</v>
          </cell>
          <cell r="BL1017">
            <v>11.91</v>
          </cell>
          <cell r="BN1017" t="str">
            <v>12768-0</v>
          </cell>
          <cell r="BO1017" t="str">
            <v>12768-0</v>
          </cell>
          <cell r="BR1017">
            <v>6.94</v>
          </cell>
          <cell r="BS1017">
            <v>6.94</v>
          </cell>
          <cell r="BU1017">
            <v>8.6999999999999993</v>
          </cell>
          <cell r="BV1017">
            <v>8.6999999999999993</v>
          </cell>
          <cell r="BW1017">
            <v>0</v>
          </cell>
          <cell r="BX1017">
            <v>0</v>
          </cell>
          <cell r="CA1017">
            <v>0</v>
          </cell>
          <cell r="CB1017">
            <v>8.6999999999999993</v>
          </cell>
          <cell r="CC1017">
            <v>8.700001057519799</v>
          </cell>
          <cell r="CD1017">
            <v>1.0575197997297892E-6</v>
          </cell>
          <cell r="CE1017" t="e">
            <v>#N/A</v>
          </cell>
          <cell r="CG1017" t="str">
            <v>Monitorado CMED</v>
          </cell>
          <cell r="CI1017" t="str">
            <v>Medicamento</v>
          </cell>
          <cell r="CJ1017" t="e">
            <v>#N/A</v>
          </cell>
          <cell r="CK1017">
            <v>153.74999999999997</v>
          </cell>
        </row>
        <row r="1018">
          <cell r="K1018" t="str">
            <v>12766-0</v>
          </cell>
          <cell r="L1018" t="str">
            <v>RINIDAL 0,5MG/ML SOL NAS AD CT FR 1X10ML</v>
          </cell>
          <cell r="M1018">
            <v>1046504230011</v>
          </cell>
          <cell r="N1018">
            <v>6.62</v>
          </cell>
          <cell r="O1018">
            <v>0</v>
          </cell>
          <cell r="P1018">
            <v>5.68</v>
          </cell>
          <cell r="Q1018">
            <v>6.52</v>
          </cell>
          <cell r="R1018">
            <v>6.62</v>
          </cell>
          <cell r="S1018">
            <v>6.71</v>
          </cell>
          <cell r="T1018">
            <v>6.1</v>
          </cell>
          <cell r="U1018">
            <v>6.57</v>
          </cell>
          <cell r="V1018">
            <v>5.71</v>
          </cell>
          <cell r="W1018">
            <v>5.75</v>
          </cell>
          <cell r="X1018">
            <v>6.81</v>
          </cell>
          <cell r="Y1018">
            <v>0</v>
          </cell>
          <cell r="Z1018">
            <v>7.85</v>
          </cell>
          <cell r="AA1018">
            <v>8.69</v>
          </cell>
          <cell r="AB1018">
            <v>8.82</v>
          </cell>
          <cell r="AC1018">
            <v>8.94</v>
          </cell>
          <cell r="AD1018">
            <v>8.15</v>
          </cell>
          <cell r="AE1018">
            <v>8.76</v>
          </cell>
          <cell r="AF1018">
            <v>7.89</v>
          </cell>
          <cell r="AG1018">
            <v>7.95</v>
          </cell>
          <cell r="AH1018">
            <v>9.06</v>
          </cell>
          <cell r="AI1018">
            <v>0</v>
          </cell>
          <cell r="AJ1018" t="str">
            <v>negativa</v>
          </cell>
          <cell r="AK1018" t="str">
            <v>Negativa</v>
          </cell>
          <cell r="AL1018" t="str">
            <v>12766-0</v>
          </cell>
          <cell r="AM1018" t="str">
            <v>Não consta</v>
          </cell>
          <cell r="AN1018" t="str">
            <v>não consta</v>
          </cell>
          <cell r="AO1018" t="str">
            <v>12766-0</v>
          </cell>
          <cell r="AP1018">
            <v>0</v>
          </cell>
          <cell r="AQ1018" t="str">
            <v>NA</v>
          </cell>
          <cell r="AR1018">
            <v>0</v>
          </cell>
          <cell r="AS1018">
            <v>0</v>
          </cell>
          <cell r="AT1018">
            <v>5.68</v>
          </cell>
          <cell r="AU1018">
            <v>6.52</v>
          </cell>
          <cell r="AV1018">
            <v>6.62</v>
          </cell>
          <cell r="AW1018">
            <v>6.71</v>
          </cell>
          <cell r="AX1018">
            <v>6.1</v>
          </cell>
          <cell r="AY1018">
            <v>6.57</v>
          </cell>
          <cell r="AZ1018">
            <v>5.71</v>
          </cell>
          <cell r="BA1018">
            <v>5.75</v>
          </cell>
          <cell r="BB1018">
            <v>6.81</v>
          </cell>
          <cell r="BC1018">
            <v>0</v>
          </cell>
          <cell r="BD1018">
            <v>7.85</v>
          </cell>
          <cell r="BE1018">
            <v>8.69</v>
          </cell>
          <cell r="BF1018">
            <v>8.82</v>
          </cell>
          <cell r="BG1018">
            <v>8.94</v>
          </cell>
          <cell r="BH1018">
            <v>8.15</v>
          </cell>
          <cell r="BI1018">
            <v>8.76</v>
          </cell>
          <cell r="BJ1018">
            <v>7.89</v>
          </cell>
          <cell r="BK1018">
            <v>7.95</v>
          </cell>
          <cell r="BL1018">
            <v>9.06</v>
          </cell>
          <cell r="BN1018" t="str">
            <v>12766-0</v>
          </cell>
          <cell r="BO1018" t="str">
            <v>12766-0</v>
          </cell>
          <cell r="BR1018">
            <v>5.28</v>
          </cell>
          <cell r="BS1018">
            <v>5.28</v>
          </cell>
          <cell r="BU1018">
            <v>6.62</v>
          </cell>
          <cell r="BV1018">
            <v>6.62</v>
          </cell>
          <cell r="BW1018">
            <v>0</v>
          </cell>
          <cell r="BX1018">
            <v>0</v>
          </cell>
          <cell r="CA1018">
            <v>0</v>
          </cell>
          <cell r="CB1018">
            <v>6.62</v>
          </cell>
          <cell r="CC1018">
            <v>6.6200008046874812</v>
          </cell>
          <cell r="CD1018">
            <v>8.0468748109296939E-7</v>
          </cell>
          <cell r="CE1018" t="e">
            <v>#N/A</v>
          </cell>
          <cell r="CG1018" t="str">
            <v>Monitorado CMED</v>
          </cell>
          <cell r="CI1018" t="str">
            <v>Medicamento</v>
          </cell>
          <cell r="CJ1018" t="e">
            <v>#N/A</v>
          </cell>
          <cell r="CK1018">
            <v>116.93000000000002</v>
          </cell>
        </row>
        <row r="1019">
          <cell r="K1019" t="str">
            <v>12767-0</v>
          </cell>
          <cell r="L1019" t="str">
            <v>RINIDAL 0,5MG/ML SOL NAS AD CT FR 1X30ML</v>
          </cell>
          <cell r="M1019">
            <v>1558403300028</v>
          </cell>
          <cell r="N1019">
            <v>13.63</v>
          </cell>
          <cell r="O1019">
            <v>0</v>
          </cell>
          <cell r="P1019">
            <v>11.7</v>
          </cell>
          <cell r="Q1019">
            <v>13.44</v>
          </cell>
          <cell r="R1019">
            <v>13.63</v>
          </cell>
          <cell r="S1019">
            <v>13.83</v>
          </cell>
          <cell r="T1019">
            <v>12.57</v>
          </cell>
          <cell r="U1019">
            <v>13.54</v>
          </cell>
          <cell r="V1019">
            <v>11.77</v>
          </cell>
          <cell r="W1019">
            <v>11.85</v>
          </cell>
          <cell r="X1019">
            <v>14.03</v>
          </cell>
          <cell r="Y1019">
            <v>0</v>
          </cell>
          <cell r="Z1019">
            <v>16.170000000000002</v>
          </cell>
          <cell r="AA1019">
            <v>17.91</v>
          </cell>
          <cell r="AB1019">
            <v>18.16</v>
          </cell>
          <cell r="AC1019">
            <v>18.420000000000002</v>
          </cell>
          <cell r="AD1019">
            <v>16.79</v>
          </cell>
          <cell r="AE1019">
            <v>18.04</v>
          </cell>
          <cell r="AF1019">
            <v>16.27</v>
          </cell>
          <cell r="AG1019">
            <v>16.38</v>
          </cell>
          <cell r="AH1019">
            <v>18.670000000000002</v>
          </cell>
          <cell r="AI1019">
            <v>0</v>
          </cell>
          <cell r="AJ1019" t="str">
            <v>negativa</v>
          </cell>
          <cell r="AK1019" t="str">
            <v>Negativa</v>
          </cell>
          <cell r="AL1019" t="str">
            <v>12767-0</v>
          </cell>
          <cell r="AM1019" t="str">
            <v>Não consta</v>
          </cell>
          <cell r="AN1019" t="str">
            <v>não consta</v>
          </cell>
          <cell r="AO1019" t="str">
            <v>12767-0</v>
          </cell>
          <cell r="AP1019">
            <v>0</v>
          </cell>
          <cell r="AQ1019" t="str">
            <v>NA</v>
          </cell>
          <cell r="AR1019">
            <v>0</v>
          </cell>
          <cell r="AS1019">
            <v>0</v>
          </cell>
          <cell r="AT1019">
            <v>11.7</v>
          </cell>
          <cell r="AU1019">
            <v>13.44</v>
          </cell>
          <cell r="AV1019">
            <v>13.63</v>
          </cell>
          <cell r="AW1019">
            <v>13.83</v>
          </cell>
          <cell r="AX1019">
            <v>12.57</v>
          </cell>
          <cell r="AY1019">
            <v>13.54</v>
          </cell>
          <cell r="AZ1019">
            <v>11.77</v>
          </cell>
          <cell r="BA1019">
            <v>11.85</v>
          </cell>
          <cell r="BB1019">
            <v>14.03</v>
          </cell>
          <cell r="BC1019">
            <v>0</v>
          </cell>
          <cell r="BD1019">
            <v>16.170000000000002</v>
          </cell>
          <cell r="BE1019">
            <v>17.91</v>
          </cell>
          <cell r="BF1019">
            <v>18.16</v>
          </cell>
          <cell r="BG1019">
            <v>18.420000000000002</v>
          </cell>
          <cell r="BH1019">
            <v>16.79</v>
          </cell>
          <cell r="BI1019">
            <v>18.04</v>
          </cell>
          <cell r="BJ1019">
            <v>16.27</v>
          </cell>
          <cell r="BK1019">
            <v>16.38</v>
          </cell>
          <cell r="BL1019">
            <v>18.670000000000002</v>
          </cell>
          <cell r="BN1019" t="str">
            <v>12767-0</v>
          </cell>
          <cell r="BO1019" t="str">
            <v>12767-0</v>
          </cell>
          <cell r="BR1019">
            <v>10.88</v>
          </cell>
          <cell r="BS1019">
            <v>10.88</v>
          </cell>
          <cell r="BU1019">
            <v>13.64</v>
          </cell>
          <cell r="BV1019">
            <v>13.63</v>
          </cell>
          <cell r="BW1019">
            <v>-7.3313782991202281E-4</v>
          </cell>
          <cell r="BX1019">
            <v>-7.3313782991202281E-4</v>
          </cell>
          <cell r="CA1019">
            <v>0</v>
          </cell>
          <cell r="CB1019">
            <v>13.63</v>
          </cell>
          <cell r="CC1019">
            <v>13.630001656781021</v>
          </cell>
          <cell r="CD1019">
            <v>1.656781019931941E-6</v>
          </cell>
          <cell r="CE1019" t="e">
            <v>#N/A</v>
          </cell>
          <cell r="CG1019" t="str">
            <v>Monitorado CMED</v>
          </cell>
          <cell r="CI1019" t="str">
            <v>Medicamento</v>
          </cell>
          <cell r="CJ1019" t="e">
            <v>#N/A</v>
          </cell>
          <cell r="CK1019">
            <v>240.91999999999996</v>
          </cell>
        </row>
        <row r="1020">
          <cell r="K1020" t="str">
            <v>11301-0</v>
          </cell>
          <cell r="L1020" t="str">
            <v>RINOSORO 0.9% SIC CT 24X1 FR PL 50ML</v>
          </cell>
          <cell r="M1020" t="str">
            <v>NOTIFICAÇÃO SIMPLIFICADA</v>
          </cell>
          <cell r="N1020">
            <v>18.3</v>
          </cell>
          <cell r="O1020">
            <v>0</v>
          </cell>
          <cell r="P1020">
            <v>15.71</v>
          </cell>
          <cell r="Q1020">
            <v>18.04</v>
          </cell>
          <cell r="R1020">
            <v>18.3</v>
          </cell>
          <cell r="S1020">
            <v>18.559999999999999</v>
          </cell>
          <cell r="T1020">
            <v>16.87</v>
          </cell>
          <cell r="U1020">
            <v>18.170000000000002</v>
          </cell>
          <cell r="V1020">
            <v>15.8</v>
          </cell>
          <cell r="W1020">
            <v>15.9</v>
          </cell>
          <cell r="X1020">
            <v>18.829999999999998</v>
          </cell>
          <cell r="Y1020">
            <v>0</v>
          </cell>
          <cell r="Z1020">
            <v>21.72</v>
          </cell>
          <cell r="AA1020">
            <v>24.05</v>
          </cell>
          <cell r="AB1020">
            <v>24.38</v>
          </cell>
          <cell r="AC1020">
            <v>24.72</v>
          </cell>
          <cell r="AD1020">
            <v>22.53</v>
          </cell>
          <cell r="AE1020">
            <v>24.21</v>
          </cell>
          <cell r="AF1020">
            <v>21.84</v>
          </cell>
          <cell r="AG1020">
            <v>21.98</v>
          </cell>
          <cell r="AH1020">
            <v>25.06</v>
          </cell>
          <cell r="AI1020">
            <v>0</v>
          </cell>
          <cell r="AJ1020" t="str">
            <v>negativa</v>
          </cell>
          <cell r="AK1020" t="str">
            <v>Negativa</v>
          </cell>
          <cell r="AL1020" t="str">
            <v>11301-0</v>
          </cell>
          <cell r="AM1020" t="str">
            <v>Não consta</v>
          </cell>
          <cell r="AN1020" t="str">
            <v>não consta</v>
          </cell>
          <cell r="AO1020" t="str">
            <v>11301-0</v>
          </cell>
          <cell r="AP1020">
            <v>0</v>
          </cell>
          <cell r="AQ1020" t="str">
            <v>OTX/PP</v>
          </cell>
          <cell r="AR1020">
            <v>0</v>
          </cell>
          <cell r="AS1020">
            <v>0</v>
          </cell>
          <cell r="AT1020">
            <v>15.71</v>
          </cell>
          <cell r="AU1020">
            <v>18.04</v>
          </cell>
          <cell r="AV1020">
            <v>18.3</v>
          </cell>
          <cell r="AW1020">
            <v>18.559999999999999</v>
          </cell>
          <cell r="AX1020">
            <v>16.87</v>
          </cell>
          <cell r="AY1020">
            <v>18.170000000000002</v>
          </cell>
          <cell r="AZ1020">
            <v>15.8</v>
          </cell>
          <cell r="BA1020">
            <v>15.9</v>
          </cell>
          <cell r="BB1020">
            <v>18.829999999999998</v>
          </cell>
          <cell r="BC1020">
            <v>0</v>
          </cell>
          <cell r="BD1020">
            <v>21.72</v>
          </cell>
          <cell r="BE1020">
            <v>24.05</v>
          </cell>
          <cell r="BF1020">
            <v>24.38</v>
          </cell>
          <cell r="BG1020">
            <v>24.72</v>
          </cell>
          <cell r="BH1020">
            <v>22.53</v>
          </cell>
          <cell r="BI1020">
            <v>24.21</v>
          </cell>
          <cell r="BJ1020">
            <v>21.84</v>
          </cell>
          <cell r="BK1020">
            <v>21.98</v>
          </cell>
          <cell r="BL1020">
            <v>25.06</v>
          </cell>
          <cell r="BN1020" t="str">
            <v>11301-0</v>
          </cell>
          <cell r="BO1020" t="str">
            <v>11301-0</v>
          </cell>
          <cell r="BR1020">
            <v>14.6</v>
          </cell>
          <cell r="BS1020">
            <v>14.6</v>
          </cell>
          <cell r="BU1020">
            <v>17.39</v>
          </cell>
          <cell r="BV1020">
            <v>18.3</v>
          </cell>
          <cell r="BW1020">
            <v>5.232892466935013E-2</v>
          </cell>
          <cell r="BX1020">
            <v>5.232892466935013E-2</v>
          </cell>
          <cell r="CA1020">
            <v>0</v>
          </cell>
          <cell r="CB1020">
            <v>18.3</v>
          </cell>
          <cell r="CC1020">
            <v>18.300002224438202</v>
          </cell>
          <cell r="CD1020">
            <v>2.2244382016367581E-6</v>
          </cell>
          <cell r="CE1020" t="str">
            <v>RINOSORO 0.9% SIC CT 24X1 FR PL 50ML</v>
          </cell>
          <cell r="CG1020" t="str">
            <v>MIP</v>
          </cell>
          <cell r="CI1020" t="str">
            <v>Medicamento</v>
          </cell>
          <cell r="CJ1020" t="e">
            <v>#N/A</v>
          </cell>
          <cell r="CK1020" t="str">
            <v>Liberado</v>
          </cell>
        </row>
        <row r="1021">
          <cell r="K1021" t="str">
            <v>11302-0</v>
          </cell>
          <cell r="L1021" t="str">
            <v>RINOSORO 3% SIC CT 24X1 FR PL 50ML</v>
          </cell>
          <cell r="M1021">
            <v>1781700810141</v>
          </cell>
          <cell r="N1021">
            <v>18.3</v>
          </cell>
          <cell r="O1021">
            <v>0</v>
          </cell>
          <cell r="P1021">
            <v>15.71</v>
          </cell>
          <cell r="Q1021">
            <v>18.04</v>
          </cell>
          <cell r="R1021">
            <v>18.3</v>
          </cell>
          <cell r="S1021">
            <v>18.559999999999999</v>
          </cell>
          <cell r="T1021">
            <v>16.87</v>
          </cell>
          <cell r="U1021">
            <v>18.170000000000002</v>
          </cell>
          <cell r="V1021">
            <v>15.8</v>
          </cell>
          <cell r="W1021">
            <v>15.9</v>
          </cell>
          <cell r="X1021">
            <v>18.829999999999998</v>
          </cell>
          <cell r="Y1021">
            <v>0</v>
          </cell>
          <cell r="Z1021">
            <v>21.72</v>
          </cell>
          <cell r="AA1021">
            <v>24.05</v>
          </cell>
          <cell r="AB1021">
            <v>24.38</v>
          </cell>
          <cell r="AC1021">
            <v>24.72</v>
          </cell>
          <cell r="AD1021">
            <v>22.53</v>
          </cell>
          <cell r="AE1021">
            <v>24.21</v>
          </cell>
          <cell r="AF1021">
            <v>21.84</v>
          </cell>
          <cell r="AG1021">
            <v>21.98</v>
          </cell>
          <cell r="AH1021">
            <v>25.06</v>
          </cell>
          <cell r="AI1021">
            <v>0</v>
          </cell>
          <cell r="AJ1021" t="str">
            <v>negativa</v>
          </cell>
          <cell r="AK1021" t="str">
            <v>Negativa</v>
          </cell>
          <cell r="AL1021" t="str">
            <v>11302-0</v>
          </cell>
          <cell r="AM1021" t="str">
            <v>Não consta</v>
          </cell>
          <cell r="AN1021" t="str">
            <v>não consta</v>
          </cell>
          <cell r="AO1021" t="str">
            <v>11302-0</v>
          </cell>
          <cell r="AP1021">
            <v>0</v>
          </cell>
          <cell r="AQ1021" t="str">
            <v>OTX/PP</v>
          </cell>
          <cell r="AR1021">
            <v>0</v>
          </cell>
          <cell r="AS1021">
            <v>0</v>
          </cell>
          <cell r="AT1021">
            <v>15.71</v>
          </cell>
          <cell r="AU1021">
            <v>18.04</v>
          </cell>
          <cell r="AV1021">
            <v>18.3</v>
          </cell>
          <cell r="AW1021">
            <v>18.559999999999999</v>
          </cell>
          <cell r="AX1021">
            <v>16.87</v>
          </cell>
          <cell r="AY1021">
            <v>18.170000000000002</v>
          </cell>
          <cell r="AZ1021">
            <v>15.8</v>
          </cell>
          <cell r="BA1021">
            <v>15.9</v>
          </cell>
          <cell r="BB1021">
            <v>18.829999999999998</v>
          </cell>
          <cell r="BC1021">
            <v>0</v>
          </cell>
          <cell r="BD1021">
            <v>21.72</v>
          </cell>
          <cell r="BE1021">
            <v>24.05</v>
          </cell>
          <cell r="BF1021">
            <v>24.38</v>
          </cell>
          <cell r="BG1021">
            <v>24.72</v>
          </cell>
          <cell r="BH1021">
            <v>22.53</v>
          </cell>
          <cell r="BI1021">
            <v>24.21</v>
          </cell>
          <cell r="BJ1021">
            <v>21.84</v>
          </cell>
          <cell r="BK1021">
            <v>21.98</v>
          </cell>
          <cell r="BL1021">
            <v>25.06</v>
          </cell>
          <cell r="BN1021" t="str">
            <v>11302-0</v>
          </cell>
          <cell r="BO1021" t="str">
            <v>11302-0</v>
          </cell>
          <cell r="BR1021">
            <v>14.6</v>
          </cell>
          <cell r="BS1021">
            <v>14.6</v>
          </cell>
          <cell r="BU1021">
            <v>15.34</v>
          </cell>
          <cell r="BV1021">
            <v>18.3</v>
          </cell>
          <cell r="BW1021">
            <v>0.1929595827900914</v>
          </cell>
          <cell r="BX1021">
            <v>0.1929595827900914</v>
          </cell>
          <cell r="CA1021">
            <v>0</v>
          </cell>
          <cell r="CB1021">
            <v>18.3</v>
          </cell>
          <cell r="CC1021">
            <v>18.300002224438202</v>
          </cell>
          <cell r="CD1021">
            <v>2.2244382016367581E-6</v>
          </cell>
          <cell r="CE1021" t="str">
            <v>RINOSORO 3% SIC CT 24X1 FR PL 50ML</v>
          </cell>
          <cell r="CG1021" t="str">
            <v>MIP</v>
          </cell>
          <cell r="CI1021" t="str">
            <v>Medicamento</v>
          </cell>
          <cell r="CJ1021" t="e">
            <v>#N/A</v>
          </cell>
          <cell r="CK1021" t="str">
            <v>Liberado</v>
          </cell>
        </row>
        <row r="1022">
          <cell r="K1022" t="str">
            <v>8223-0</v>
          </cell>
          <cell r="L1022" t="str">
            <v>RINOSORO 3% SOL CT 24X1 FR PL 60ML</v>
          </cell>
          <cell r="M1022">
            <v>1039400850088</v>
          </cell>
          <cell r="N1022">
            <v>18.04</v>
          </cell>
          <cell r="O1022">
            <v>0</v>
          </cell>
          <cell r="P1022">
            <v>15.49</v>
          </cell>
          <cell r="Q1022">
            <v>17.79</v>
          </cell>
          <cell r="R1022">
            <v>18.04</v>
          </cell>
          <cell r="S1022">
            <v>18.3</v>
          </cell>
          <cell r="T1022">
            <v>16.64</v>
          </cell>
          <cell r="U1022">
            <v>17.920000000000002</v>
          </cell>
          <cell r="V1022">
            <v>15.58</v>
          </cell>
          <cell r="W1022">
            <v>15.68</v>
          </cell>
          <cell r="X1022">
            <v>18.57</v>
          </cell>
          <cell r="Y1022">
            <v>0</v>
          </cell>
          <cell r="Z1022">
            <v>21.41</v>
          </cell>
          <cell r="AA1022">
            <v>23.71</v>
          </cell>
          <cell r="AB1022">
            <v>24.03</v>
          </cell>
          <cell r="AC1022">
            <v>24.37</v>
          </cell>
          <cell r="AD1022">
            <v>22.23</v>
          </cell>
          <cell r="AE1022">
            <v>23.88</v>
          </cell>
          <cell r="AF1022">
            <v>21.54</v>
          </cell>
          <cell r="AG1022">
            <v>21.68</v>
          </cell>
          <cell r="AH1022">
            <v>24.72</v>
          </cell>
          <cell r="AI1022">
            <v>0</v>
          </cell>
          <cell r="AJ1022" t="str">
            <v>negativa</v>
          </cell>
          <cell r="AK1022" t="str">
            <v>Negativa</v>
          </cell>
          <cell r="AL1022" t="str">
            <v>8223-0</v>
          </cell>
          <cell r="AM1022" t="str">
            <v>Não consta</v>
          </cell>
          <cell r="AN1022" t="str">
            <v>não consta</v>
          </cell>
          <cell r="AO1022" t="str">
            <v>8223-0</v>
          </cell>
          <cell r="AP1022">
            <v>0</v>
          </cell>
          <cell r="AQ1022" t="str">
            <v>OTX/PP</v>
          </cell>
          <cell r="AR1022">
            <v>0</v>
          </cell>
          <cell r="AS1022">
            <v>0</v>
          </cell>
          <cell r="AT1022">
            <v>15.49</v>
          </cell>
          <cell r="AU1022">
            <v>17.79</v>
          </cell>
          <cell r="AV1022">
            <v>18.04</v>
          </cell>
          <cell r="AW1022">
            <v>18.3</v>
          </cell>
          <cell r="AX1022">
            <v>16.64</v>
          </cell>
          <cell r="AY1022">
            <v>17.920000000000002</v>
          </cell>
          <cell r="AZ1022">
            <v>15.58</v>
          </cell>
          <cell r="BA1022">
            <v>15.68</v>
          </cell>
          <cell r="BB1022">
            <v>18.57</v>
          </cell>
          <cell r="BC1022">
            <v>0</v>
          </cell>
          <cell r="BD1022">
            <v>21.41</v>
          </cell>
          <cell r="BE1022">
            <v>23.71</v>
          </cell>
          <cell r="BF1022">
            <v>24.03</v>
          </cell>
          <cell r="BG1022">
            <v>24.37</v>
          </cell>
          <cell r="BH1022">
            <v>22.23</v>
          </cell>
          <cell r="BI1022">
            <v>23.88</v>
          </cell>
          <cell r="BJ1022">
            <v>21.54</v>
          </cell>
          <cell r="BK1022">
            <v>21.68</v>
          </cell>
          <cell r="BL1022">
            <v>24.72</v>
          </cell>
          <cell r="BN1022" t="str">
            <v>8223-0</v>
          </cell>
          <cell r="BO1022" t="str">
            <v>8223-0</v>
          </cell>
          <cell r="BR1022">
            <v>14.4</v>
          </cell>
          <cell r="BS1022">
            <v>14.4</v>
          </cell>
          <cell r="BU1022">
            <v>18.05</v>
          </cell>
          <cell r="BV1022">
            <v>18.04</v>
          </cell>
          <cell r="BW1022">
            <v>-5.5401662049869849E-4</v>
          </cell>
          <cell r="BX1022">
            <v>-5.5401662049869849E-4</v>
          </cell>
          <cell r="CA1022">
            <v>0</v>
          </cell>
          <cell r="CB1022">
            <v>18.04</v>
          </cell>
          <cell r="CC1022">
            <v>18.040002192834162</v>
          </cell>
          <cell r="CD1022">
            <v>2.1928341631394233E-6</v>
          </cell>
          <cell r="CE1022" t="e">
            <v>#N/A</v>
          </cell>
          <cell r="CG1022" t="str">
            <v>MIP</v>
          </cell>
          <cell r="CI1022" t="str">
            <v>Medicamento</v>
          </cell>
          <cell r="CJ1022" t="e">
            <v>#N/A</v>
          </cell>
          <cell r="CK1022">
            <v>318.91000000000003</v>
          </cell>
        </row>
        <row r="1023">
          <cell r="K1023" t="str">
            <v>11313-0</v>
          </cell>
          <cell r="L1023" t="str">
            <v>RINOSORO GTS 30ML CT 48X1 FR PLAST</v>
          </cell>
          <cell r="M1023" t="str">
            <v>NOTIFICAÇÃO SIMPLIFICADA</v>
          </cell>
          <cell r="N1023">
            <v>11.03</v>
          </cell>
          <cell r="O1023">
            <v>0</v>
          </cell>
          <cell r="P1023">
            <v>9.4700000000000006</v>
          </cell>
          <cell r="Q1023">
            <v>10.87</v>
          </cell>
          <cell r="R1023">
            <v>11.03</v>
          </cell>
          <cell r="S1023">
            <v>11.18</v>
          </cell>
          <cell r="T1023">
            <v>10.17</v>
          </cell>
          <cell r="U1023">
            <v>10.95</v>
          </cell>
          <cell r="V1023">
            <v>9.52</v>
          </cell>
          <cell r="W1023">
            <v>9.58</v>
          </cell>
          <cell r="X1023">
            <v>11.35</v>
          </cell>
          <cell r="Y1023">
            <v>0</v>
          </cell>
          <cell r="Z1023">
            <v>13.09</v>
          </cell>
          <cell r="AA1023">
            <v>14.49</v>
          </cell>
          <cell r="AB1023">
            <v>14.7</v>
          </cell>
          <cell r="AC1023">
            <v>14.89</v>
          </cell>
          <cell r="AD1023">
            <v>13.58</v>
          </cell>
          <cell r="AE1023">
            <v>14.59</v>
          </cell>
          <cell r="AF1023">
            <v>13.16</v>
          </cell>
          <cell r="AG1023">
            <v>13.24</v>
          </cell>
          <cell r="AH1023">
            <v>15.11</v>
          </cell>
          <cell r="AI1023">
            <v>0</v>
          </cell>
          <cell r="AJ1023" t="str">
            <v>negativa</v>
          </cell>
          <cell r="AK1023" t="str">
            <v>Negativa</v>
          </cell>
          <cell r="AL1023" t="str">
            <v>11313-0</v>
          </cell>
          <cell r="AM1023" t="str">
            <v>Não consta</v>
          </cell>
          <cell r="AN1023" t="str">
            <v>não consta</v>
          </cell>
          <cell r="AO1023" t="str">
            <v>11313-0</v>
          </cell>
          <cell r="AP1023">
            <v>0</v>
          </cell>
          <cell r="AQ1023" t="str">
            <v>OTX/PP</v>
          </cell>
          <cell r="AR1023">
            <v>0</v>
          </cell>
          <cell r="AS1023">
            <v>0</v>
          </cell>
          <cell r="AT1023">
            <v>9.4700000000000006</v>
          </cell>
          <cell r="AU1023">
            <v>10.87</v>
          </cell>
          <cell r="AV1023">
            <v>11.03</v>
          </cell>
          <cell r="AW1023">
            <v>11.18</v>
          </cell>
          <cell r="AX1023">
            <v>10.17</v>
          </cell>
          <cell r="AY1023">
            <v>10.95</v>
          </cell>
          <cell r="AZ1023">
            <v>9.52</v>
          </cell>
          <cell r="BA1023">
            <v>9.58</v>
          </cell>
          <cell r="BB1023">
            <v>11.35</v>
          </cell>
          <cell r="BC1023">
            <v>0</v>
          </cell>
          <cell r="BD1023">
            <v>13.09</v>
          </cell>
          <cell r="BE1023">
            <v>14.49</v>
          </cell>
          <cell r="BF1023">
            <v>14.7</v>
          </cell>
          <cell r="BG1023">
            <v>14.89</v>
          </cell>
          <cell r="BH1023">
            <v>13.58</v>
          </cell>
          <cell r="BI1023">
            <v>14.59</v>
          </cell>
          <cell r="BJ1023">
            <v>13.16</v>
          </cell>
          <cell r="BK1023">
            <v>13.24</v>
          </cell>
          <cell r="BL1023">
            <v>15.11</v>
          </cell>
          <cell r="BN1023" t="str">
            <v>11313-0</v>
          </cell>
          <cell r="BO1023" t="str">
            <v>11313-0</v>
          </cell>
          <cell r="BR1023">
            <v>8.8000000000000007</v>
          </cell>
          <cell r="BS1023">
            <v>8.8000000000000007</v>
          </cell>
          <cell r="BU1023">
            <v>10.47</v>
          </cell>
          <cell r="BV1023">
            <v>11.03</v>
          </cell>
          <cell r="BW1023">
            <v>5.3486150907354313E-2</v>
          </cell>
          <cell r="BX1023">
            <v>5.3486150907354313E-2</v>
          </cell>
          <cell r="CA1023">
            <v>0</v>
          </cell>
          <cell r="CB1023">
            <v>11.03</v>
          </cell>
          <cell r="CC1023">
            <v>11.03000134074062</v>
          </cell>
          <cell r="CD1023">
            <v>1.3407406207477379E-6</v>
          </cell>
          <cell r="CE1023" t="str">
            <v>RINOSORO GTS 30ML CT 48X1 FR PLAST</v>
          </cell>
          <cell r="CG1023" t="str">
            <v>MIP</v>
          </cell>
          <cell r="CI1023" t="str">
            <v>Medicamento</v>
          </cell>
          <cell r="CJ1023" t="e">
            <v>#N/A</v>
          </cell>
          <cell r="CK1023" t="str">
            <v>Liberado</v>
          </cell>
        </row>
        <row r="1024">
          <cell r="K1024" t="str">
            <v>17155-0</v>
          </cell>
          <cell r="L1024" t="str">
            <v>RINOSORO JET 0,9% SPR NASAL FR 100ML</v>
          </cell>
          <cell r="M1024" t="str">
            <v>NOTIFICAÇÃO SIMPLIFICADA</v>
          </cell>
          <cell r="N1024">
            <v>27.56</v>
          </cell>
          <cell r="O1024">
            <v>0</v>
          </cell>
          <cell r="P1024">
            <v>23.66</v>
          </cell>
          <cell r="Q1024">
            <v>27.17</v>
          </cell>
          <cell r="R1024">
            <v>27.56</v>
          </cell>
          <cell r="S1024">
            <v>27.95</v>
          </cell>
          <cell r="T1024">
            <v>25.41</v>
          </cell>
          <cell r="U1024">
            <v>27.36</v>
          </cell>
          <cell r="V1024">
            <v>23.8</v>
          </cell>
          <cell r="W1024">
            <v>23.94</v>
          </cell>
          <cell r="X1024">
            <v>28.35</v>
          </cell>
          <cell r="Y1024">
            <v>0</v>
          </cell>
          <cell r="Z1024">
            <v>32.71</v>
          </cell>
          <cell r="AA1024">
            <v>36.22</v>
          </cell>
          <cell r="AB1024">
            <v>36.72</v>
          </cell>
          <cell r="AC1024">
            <v>37.22</v>
          </cell>
          <cell r="AD1024">
            <v>33.94</v>
          </cell>
          <cell r="AE1024">
            <v>36.46</v>
          </cell>
          <cell r="AF1024">
            <v>32.9</v>
          </cell>
          <cell r="AG1024">
            <v>33.1</v>
          </cell>
          <cell r="AH1024">
            <v>37.729999999999997</v>
          </cell>
          <cell r="AI1024">
            <v>0</v>
          </cell>
          <cell r="AJ1024" t="str">
            <v>negativa</v>
          </cell>
          <cell r="AK1024" t="str">
            <v>Negativa</v>
          </cell>
          <cell r="AL1024" t="str">
            <v>17155-0</v>
          </cell>
          <cell r="AM1024" t="str">
            <v>Não consta</v>
          </cell>
          <cell r="AN1024" t="str">
            <v>não consta</v>
          </cell>
          <cell r="AO1024" t="str">
            <v>17155-0</v>
          </cell>
          <cell r="AP1024">
            <v>0</v>
          </cell>
          <cell r="AQ1024" t="str">
            <v>OTX/PP</v>
          </cell>
          <cell r="AR1024">
            <v>0</v>
          </cell>
          <cell r="AS1024">
            <v>0</v>
          </cell>
          <cell r="AT1024">
            <v>23.66</v>
          </cell>
          <cell r="AU1024">
            <v>27.17</v>
          </cell>
          <cell r="AV1024">
            <v>27.56</v>
          </cell>
          <cell r="AW1024">
            <v>27.95</v>
          </cell>
          <cell r="AX1024">
            <v>25.41</v>
          </cell>
          <cell r="AY1024">
            <v>27.36</v>
          </cell>
          <cell r="AZ1024">
            <v>23.8</v>
          </cell>
          <cell r="BA1024">
            <v>23.94</v>
          </cell>
          <cell r="BB1024">
            <v>28.35</v>
          </cell>
          <cell r="BC1024">
            <v>0</v>
          </cell>
          <cell r="BD1024">
            <v>32.71</v>
          </cell>
          <cell r="BE1024">
            <v>36.22</v>
          </cell>
          <cell r="BF1024">
            <v>36.72</v>
          </cell>
          <cell r="BG1024">
            <v>37.22</v>
          </cell>
          <cell r="BH1024">
            <v>33.94</v>
          </cell>
          <cell r="BI1024">
            <v>36.46</v>
          </cell>
          <cell r="BJ1024">
            <v>32.9</v>
          </cell>
          <cell r="BK1024">
            <v>33.1</v>
          </cell>
          <cell r="BL1024">
            <v>37.729999999999997</v>
          </cell>
          <cell r="BN1024" t="str">
            <v>17155-0</v>
          </cell>
          <cell r="BO1024" t="str">
            <v>17155-0</v>
          </cell>
          <cell r="BR1024">
            <v>21.99</v>
          </cell>
          <cell r="BS1024">
            <v>21.99</v>
          </cell>
          <cell r="BU1024">
            <v>26.19</v>
          </cell>
          <cell r="BV1024">
            <v>27.56</v>
          </cell>
          <cell r="BW1024">
            <v>5.2310042000763612E-2</v>
          </cell>
          <cell r="BX1024">
            <v>5.2310042000763612E-2</v>
          </cell>
          <cell r="CA1024">
            <v>0</v>
          </cell>
          <cell r="CB1024">
            <v>27.56</v>
          </cell>
          <cell r="CC1024">
            <v>27.560003350028243</v>
          </cell>
          <cell r="CD1024">
            <v>3.3500282441423224E-6</v>
          </cell>
          <cell r="CE1024" t="str">
            <v>RINOSORO JET 0,9% SPR NASAL FR 100ML</v>
          </cell>
          <cell r="CG1024" t="str">
            <v>MIP</v>
          </cell>
          <cell r="CI1024" t="str">
            <v>Medicamento</v>
          </cell>
          <cell r="CJ1024" t="e">
            <v>#N/A</v>
          </cell>
          <cell r="CK1024" t="str">
            <v>Liberado</v>
          </cell>
        </row>
        <row r="1025">
          <cell r="K1025" t="str">
            <v>12523-0</v>
          </cell>
          <cell r="L1025" t="str">
            <v>RISPERIDONA 1MG C-1 COMP REV CT BL X20</v>
          </cell>
          <cell r="M1025">
            <v>1049201780028</v>
          </cell>
          <cell r="N1025">
            <v>41.79</v>
          </cell>
          <cell r="O1025">
            <v>0</v>
          </cell>
          <cell r="P1025">
            <v>41.29</v>
          </cell>
          <cell r="Q1025">
            <v>41.29</v>
          </cell>
          <cell r="R1025">
            <v>41.79</v>
          </cell>
          <cell r="S1025">
            <v>42.31</v>
          </cell>
          <cell r="T1025">
            <v>38.94</v>
          </cell>
          <cell r="U1025">
            <v>41.54</v>
          </cell>
          <cell r="V1025">
            <v>41.54</v>
          </cell>
          <cell r="W1025">
            <v>41.79</v>
          </cell>
          <cell r="X1025">
            <v>42.84</v>
          </cell>
          <cell r="Y1025">
            <v>0</v>
          </cell>
          <cell r="Z1025">
            <v>57.08</v>
          </cell>
          <cell r="AA1025">
            <v>57.08</v>
          </cell>
          <cell r="AB1025">
            <v>57.77</v>
          </cell>
          <cell r="AC1025">
            <v>58.49</v>
          </cell>
          <cell r="AD1025">
            <v>53.83</v>
          </cell>
          <cell r="AE1025">
            <v>57.43</v>
          </cell>
          <cell r="AF1025">
            <v>57.43</v>
          </cell>
          <cell r="AG1025">
            <v>57.77</v>
          </cell>
          <cell r="AH1025">
            <v>59.22</v>
          </cell>
          <cell r="AI1025">
            <v>0</v>
          </cell>
          <cell r="AJ1025" t="str">
            <v>positiva</v>
          </cell>
          <cell r="AK1025" t="str">
            <v>positiva</v>
          </cell>
          <cell r="AL1025" t="str">
            <v>12523-0</v>
          </cell>
          <cell r="AM1025" t="str">
            <v>Não consta</v>
          </cell>
          <cell r="AN1025" t="str">
            <v>não consta</v>
          </cell>
          <cell r="AO1025" t="str">
            <v>12523-0</v>
          </cell>
          <cell r="AP1025">
            <v>0</v>
          </cell>
          <cell r="AQ1025" t="str">
            <v>NA</v>
          </cell>
          <cell r="AR1025">
            <v>0</v>
          </cell>
          <cell r="AS1025">
            <v>0</v>
          </cell>
          <cell r="AT1025">
            <v>41.29</v>
          </cell>
          <cell r="AU1025">
            <v>41.29</v>
          </cell>
          <cell r="AV1025">
            <v>41.79</v>
          </cell>
          <cell r="AW1025">
            <v>42.31</v>
          </cell>
          <cell r="AX1025">
            <v>38.94</v>
          </cell>
          <cell r="AY1025">
            <v>41.54</v>
          </cell>
          <cell r="AZ1025">
            <v>41.54</v>
          </cell>
          <cell r="BA1025">
            <v>41.79</v>
          </cell>
          <cell r="BB1025">
            <v>42.84</v>
          </cell>
          <cell r="BC1025">
            <v>0</v>
          </cell>
          <cell r="BD1025">
            <v>57.08</v>
          </cell>
          <cell r="BE1025">
            <v>57.08</v>
          </cell>
          <cell r="BF1025">
            <v>57.77</v>
          </cell>
          <cell r="BG1025">
            <v>58.49</v>
          </cell>
          <cell r="BH1025">
            <v>53.83</v>
          </cell>
          <cell r="BI1025">
            <v>57.43</v>
          </cell>
          <cell r="BJ1025">
            <v>57.43</v>
          </cell>
          <cell r="BK1025">
            <v>57.77</v>
          </cell>
          <cell r="BL1025">
            <v>59.22</v>
          </cell>
          <cell r="BN1025" t="str">
            <v>12523-0</v>
          </cell>
          <cell r="BO1025" t="str">
            <v>12523-0</v>
          </cell>
          <cell r="BR1025">
            <v>34.270000000000003</v>
          </cell>
          <cell r="BS1025">
            <v>34.270000000000003</v>
          </cell>
          <cell r="BU1025">
            <v>41.79</v>
          </cell>
          <cell r="BV1025">
            <v>41.79</v>
          </cell>
          <cell r="BW1025">
            <v>0</v>
          </cell>
          <cell r="BX1025">
            <v>0</v>
          </cell>
          <cell r="CA1025">
            <v>0</v>
          </cell>
          <cell r="CB1025">
            <v>41.79</v>
          </cell>
          <cell r="CC1025">
            <v>41.789993313599993</v>
          </cell>
          <cell r="CD1025">
            <v>-6.6864000061173101E-6</v>
          </cell>
          <cell r="CE1025" t="e">
            <v>#N/A</v>
          </cell>
          <cell r="CG1025" t="str">
            <v>Monitorado CMED</v>
          </cell>
          <cell r="CI1025" t="str">
            <v>Medicamento</v>
          </cell>
          <cell r="CJ1025" t="e">
            <v>#N/A</v>
          </cell>
          <cell r="CK1025">
            <v>788.62999999999988</v>
          </cell>
        </row>
        <row r="1026">
          <cell r="K1026" t="str">
            <v>12524-0</v>
          </cell>
          <cell r="L1026" t="str">
            <v>RISPERIDONA 2MG C-1 COMP REV CT BL X20</v>
          </cell>
          <cell r="M1026">
            <v>1049201780060</v>
          </cell>
          <cell r="N1026">
            <v>86.63</v>
          </cell>
          <cell r="O1026">
            <v>5.21E-2</v>
          </cell>
          <cell r="P1026">
            <v>90.05</v>
          </cell>
          <cell r="Q1026">
            <v>90.05</v>
          </cell>
          <cell r="R1026">
            <v>91.15</v>
          </cell>
          <cell r="S1026">
            <v>92.27</v>
          </cell>
          <cell r="T1026">
            <v>84.93</v>
          </cell>
          <cell r="U1026">
            <v>90.59</v>
          </cell>
          <cell r="V1026">
            <v>90.59</v>
          </cell>
          <cell r="W1026">
            <v>91.15</v>
          </cell>
          <cell r="X1026">
            <v>93.43</v>
          </cell>
          <cell r="Y1026">
            <v>0</v>
          </cell>
          <cell r="Z1026">
            <v>124.49</v>
          </cell>
          <cell r="AA1026">
            <v>124.49</v>
          </cell>
          <cell r="AB1026">
            <v>126.01</v>
          </cell>
          <cell r="AC1026">
            <v>127.56</v>
          </cell>
          <cell r="AD1026">
            <v>117.41</v>
          </cell>
          <cell r="AE1026">
            <v>125.24</v>
          </cell>
          <cell r="AF1026">
            <v>125.24</v>
          </cell>
          <cell r="AG1026">
            <v>126.01</v>
          </cell>
          <cell r="AH1026">
            <v>129.16</v>
          </cell>
          <cell r="AI1026">
            <v>0</v>
          </cell>
          <cell r="AJ1026" t="str">
            <v>positiva</v>
          </cell>
          <cell r="AK1026" t="str">
            <v>positiva</v>
          </cell>
          <cell r="AL1026" t="str">
            <v>12524-0</v>
          </cell>
          <cell r="AM1026" t="str">
            <v>Não consta</v>
          </cell>
          <cell r="AN1026" t="str">
            <v>não consta</v>
          </cell>
          <cell r="AO1026" t="str">
            <v>12524-0</v>
          </cell>
          <cell r="AP1026">
            <v>0</v>
          </cell>
          <cell r="AQ1026" t="str">
            <v>NA</v>
          </cell>
          <cell r="AR1026">
            <v>0</v>
          </cell>
          <cell r="AS1026">
            <v>0</v>
          </cell>
          <cell r="AT1026">
            <v>90.05</v>
          </cell>
          <cell r="AU1026">
            <v>90.05</v>
          </cell>
          <cell r="AV1026">
            <v>91.15</v>
          </cell>
          <cell r="AW1026">
            <v>92.27</v>
          </cell>
          <cell r="AX1026">
            <v>84.93</v>
          </cell>
          <cell r="AY1026">
            <v>90.59</v>
          </cell>
          <cell r="AZ1026">
            <v>90.59</v>
          </cell>
          <cell r="BA1026">
            <v>91.15</v>
          </cell>
          <cell r="BB1026">
            <v>93.43</v>
          </cell>
          <cell r="BC1026">
            <v>0</v>
          </cell>
          <cell r="BD1026">
            <v>124.49</v>
          </cell>
          <cell r="BE1026">
            <v>124.49</v>
          </cell>
          <cell r="BF1026">
            <v>126.01</v>
          </cell>
          <cell r="BG1026">
            <v>127.56</v>
          </cell>
          <cell r="BH1026">
            <v>117.41</v>
          </cell>
          <cell r="BI1026">
            <v>125.24</v>
          </cell>
          <cell r="BJ1026">
            <v>125.24</v>
          </cell>
          <cell r="BK1026">
            <v>126.01</v>
          </cell>
          <cell r="BL1026">
            <v>129.16</v>
          </cell>
          <cell r="BN1026" t="str">
            <v>12524-0</v>
          </cell>
          <cell r="BO1026" t="str">
            <v>12524-0</v>
          </cell>
          <cell r="BR1026">
            <v>71.040000000000006</v>
          </cell>
          <cell r="BS1026">
            <v>74.739999999999995</v>
          </cell>
          <cell r="BU1026">
            <v>86.64</v>
          </cell>
          <cell r="BV1026">
            <v>91.15</v>
          </cell>
          <cell r="BW1026">
            <v>5.2054478301015727E-2</v>
          </cell>
          <cell r="BX1026">
            <v>-4.5521698984272996E-5</v>
          </cell>
          <cell r="CA1026">
            <v>0</v>
          </cell>
          <cell r="CB1026">
            <v>91.15</v>
          </cell>
          <cell r="CC1026">
            <v>91.149985415999993</v>
          </cell>
          <cell r="CD1026">
            <v>-1.4584000012973775E-5</v>
          </cell>
          <cell r="CE1026" t="e">
            <v>#N/A</v>
          </cell>
          <cell r="CG1026" t="str">
            <v>Monitorado CMED</v>
          </cell>
          <cell r="CI1026" t="str">
            <v>Medicamento</v>
          </cell>
          <cell r="CJ1026" t="e">
            <v>#N/A</v>
          </cell>
          <cell r="CK1026">
            <v>1719.9900000000002</v>
          </cell>
        </row>
        <row r="1027">
          <cell r="K1027" t="str">
            <v>12525-0</v>
          </cell>
          <cell r="L1027" t="str">
            <v>RISPERIDONA 3MG C-1 COMP REV CT BL X20</v>
          </cell>
          <cell r="M1027">
            <v>1049201780109</v>
          </cell>
          <cell r="N1027">
            <v>129</v>
          </cell>
          <cell r="O1027">
            <v>5.21E-2</v>
          </cell>
          <cell r="P1027">
            <v>134.08000000000001</v>
          </cell>
          <cell r="Q1027">
            <v>134.08000000000001</v>
          </cell>
          <cell r="R1027">
            <v>135.72</v>
          </cell>
          <cell r="S1027">
            <v>137.4</v>
          </cell>
          <cell r="T1027">
            <v>126.47</v>
          </cell>
          <cell r="U1027">
            <v>134.9</v>
          </cell>
          <cell r="V1027">
            <v>134.9</v>
          </cell>
          <cell r="W1027">
            <v>135.72</v>
          </cell>
          <cell r="X1027">
            <v>139.11000000000001</v>
          </cell>
          <cell r="Y1027">
            <v>0</v>
          </cell>
          <cell r="Z1027">
            <v>185.36</v>
          </cell>
          <cell r="AA1027">
            <v>185.36</v>
          </cell>
          <cell r="AB1027">
            <v>187.62</v>
          </cell>
          <cell r="AC1027">
            <v>189.95</v>
          </cell>
          <cell r="AD1027">
            <v>174.84</v>
          </cell>
          <cell r="AE1027">
            <v>186.49</v>
          </cell>
          <cell r="AF1027">
            <v>186.49</v>
          </cell>
          <cell r="AG1027">
            <v>187.62</v>
          </cell>
          <cell r="AH1027">
            <v>192.31</v>
          </cell>
          <cell r="AI1027">
            <v>0</v>
          </cell>
          <cell r="AJ1027" t="str">
            <v>positiva</v>
          </cell>
          <cell r="AK1027" t="str">
            <v>positiva</v>
          </cell>
          <cell r="AL1027" t="str">
            <v>12525-0</v>
          </cell>
          <cell r="AM1027" t="str">
            <v>Não consta</v>
          </cell>
          <cell r="AN1027" t="str">
            <v>não consta</v>
          </cell>
          <cell r="AO1027" t="str">
            <v>12525-0</v>
          </cell>
          <cell r="AP1027">
            <v>0</v>
          </cell>
          <cell r="AQ1027" t="str">
            <v>NA</v>
          </cell>
          <cell r="AR1027">
            <v>0</v>
          </cell>
          <cell r="AS1027">
            <v>0</v>
          </cell>
          <cell r="AT1027">
            <v>134.08000000000001</v>
          </cell>
          <cell r="AU1027">
            <v>134.08000000000001</v>
          </cell>
          <cell r="AV1027">
            <v>135.72</v>
          </cell>
          <cell r="AW1027">
            <v>137.4</v>
          </cell>
          <cell r="AX1027">
            <v>126.47</v>
          </cell>
          <cell r="AY1027">
            <v>134.9</v>
          </cell>
          <cell r="AZ1027">
            <v>134.9</v>
          </cell>
          <cell r="BA1027">
            <v>135.72</v>
          </cell>
          <cell r="BB1027">
            <v>139.11000000000001</v>
          </cell>
          <cell r="BC1027">
            <v>0</v>
          </cell>
          <cell r="BD1027">
            <v>185.36</v>
          </cell>
          <cell r="BE1027">
            <v>185.36</v>
          </cell>
          <cell r="BF1027">
            <v>187.62</v>
          </cell>
          <cell r="BG1027">
            <v>189.95</v>
          </cell>
          <cell r="BH1027">
            <v>174.84</v>
          </cell>
          <cell r="BI1027">
            <v>186.49</v>
          </cell>
          <cell r="BJ1027">
            <v>186.49</v>
          </cell>
          <cell r="BK1027">
            <v>187.62</v>
          </cell>
          <cell r="BL1027">
            <v>192.31</v>
          </cell>
          <cell r="BN1027" t="str">
            <v>12525-0</v>
          </cell>
          <cell r="BO1027" t="str">
            <v>12525-0</v>
          </cell>
          <cell r="BR1027">
            <v>105.78</v>
          </cell>
          <cell r="BS1027">
            <v>111.29</v>
          </cell>
          <cell r="BU1027">
            <v>129</v>
          </cell>
          <cell r="BV1027">
            <v>135.72</v>
          </cell>
          <cell r="BW1027">
            <v>5.2093023255813886E-2</v>
          </cell>
          <cell r="BX1027">
            <v>-6.9767441861143253E-6</v>
          </cell>
          <cell r="CA1027">
            <v>0</v>
          </cell>
          <cell r="CB1027">
            <v>135.72</v>
          </cell>
          <cell r="CC1027">
            <v>135.71997828479999</v>
          </cell>
          <cell r="CD1027">
            <v>-2.171520000615601E-5</v>
          </cell>
          <cell r="CE1027" t="e">
            <v>#N/A</v>
          </cell>
          <cell r="CG1027" t="str">
            <v>Monitorado CMED</v>
          </cell>
          <cell r="CI1027" t="str">
            <v>Medicamento</v>
          </cell>
          <cell r="CJ1027" t="e">
            <v>#N/A</v>
          </cell>
          <cell r="CK1027">
            <v>2561.0699999999997</v>
          </cell>
        </row>
        <row r="1028">
          <cell r="K1028" t="str">
            <v>12594-0</v>
          </cell>
          <cell r="L1028" t="str">
            <v>ROXITRAN 300MG COMP REV CT BL 1X5</v>
          </cell>
          <cell r="M1028">
            <v>1558401630012</v>
          </cell>
          <cell r="N1028">
            <v>34.11</v>
          </cell>
          <cell r="O1028">
            <v>0</v>
          </cell>
          <cell r="P1028">
            <v>33.700000000000003</v>
          </cell>
          <cell r="Q1028">
            <v>33.700000000000003</v>
          </cell>
          <cell r="R1028">
            <v>34.11</v>
          </cell>
          <cell r="S1028">
            <v>34.53</v>
          </cell>
          <cell r="T1028">
            <v>31.78</v>
          </cell>
          <cell r="U1028">
            <v>33.9</v>
          </cell>
          <cell r="V1028">
            <v>33.9</v>
          </cell>
          <cell r="W1028">
            <v>34.11</v>
          </cell>
          <cell r="X1028">
            <v>34.96</v>
          </cell>
          <cell r="Y1028">
            <v>0</v>
          </cell>
          <cell r="Z1028">
            <v>46.59</v>
          </cell>
          <cell r="AA1028">
            <v>46.59</v>
          </cell>
          <cell r="AB1028">
            <v>47.16</v>
          </cell>
          <cell r="AC1028">
            <v>47.74</v>
          </cell>
          <cell r="AD1028">
            <v>43.93</v>
          </cell>
          <cell r="AE1028">
            <v>46.86</v>
          </cell>
          <cell r="AF1028">
            <v>46.86</v>
          </cell>
          <cell r="AG1028">
            <v>47.16</v>
          </cell>
          <cell r="AH1028">
            <v>48.33</v>
          </cell>
          <cell r="AI1028">
            <v>0</v>
          </cell>
          <cell r="AJ1028" t="str">
            <v>positiva</v>
          </cell>
          <cell r="AK1028" t="str">
            <v>positiva</v>
          </cell>
          <cell r="AL1028" t="str">
            <v>12594-0</v>
          </cell>
          <cell r="AM1028" t="str">
            <v>Não consta</v>
          </cell>
          <cell r="AN1028" t="str">
            <v>não consta</v>
          </cell>
          <cell r="AO1028" t="str">
            <v>12594-0</v>
          </cell>
          <cell r="AP1028">
            <v>0</v>
          </cell>
          <cell r="AQ1028" t="str">
            <v>NA</v>
          </cell>
          <cell r="AR1028">
            <v>0</v>
          </cell>
          <cell r="AS1028">
            <v>0</v>
          </cell>
          <cell r="AT1028">
            <v>33.700000000000003</v>
          </cell>
          <cell r="AU1028">
            <v>33.700000000000003</v>
          </cell>
          <cell r="AV1028">
            <v>34.11</v>
          </cell>
          <cell r="AW1028">
            <v>34.53</v>
          </cell>
          <cell r="AX1028">
            <v>31.78</v>
          </cell>
          <cell r="AY1028">
            <v>33.9</v>
          </cell>
          <cell r="AZ1028">
            <v>33.9</v>
          </cell>
          <cell r="BA1028">
            <v>34.11</v>
          </cell>
          <cell r="BB1028">
            <v>34.96</v>
          </cell>
          <cell r="BC1028">
            <v>0</v>
          </cell>
          <cell r="BD1028">
            <v>46.59</v>
          </cell>
          <cell r="BE1028">
            <v>46.59</v>
          </cell>
          <cell r="BF1028">
            <v>47.16</v>
          </cell>
          <cell r="BG1028">
            <v>47.74</v>
          </cell>
          <cell r="BH1028">
            <v>43.93</v>
          </cell>
          <cell r="BI1028">
            <v>46.86</v>
          </cell>
          <cell r="BJ1028">
            <v>46.86</v>
          </cell>
          <cell r="BK1028">
            <v>47.16</v>
          </cell>
          <cell r="BL1028">
            <v>48.33</v>
          </cell>
          <cell r="BN1028" t="str">
            <v>12594-0</v>
          </cell>
          <cell r="BO1028" t="str">
            <v>12594-0</v>
          </cell>
          <cell r="BR1028">
            <v>27.97</v>
          </cell>
          <cell r="BS1028">
            <v>27.97</v>
          </cell>
          <cell r="BU1028">
            <v>34.11</v>
          </cell>
          <cell r="BV1028">
            <v>34.11</v>
          </cell>
          <cell r="BW1028">
            <v>0</v>
          </cell>
          <cell r="BX1028">
            <v>0</v>
          </cell>
          <cell r="CA1028">
            <v>0</v>
          </cell>
          <cell r="CB1028">
            <v>34.11</v>
          </cell>
          <cell r="CC1028">
            <v>34.109994542399996</v>
          </cell>
          <cell r="CD1028">
            <v>-5.4576000039219252E-6</v>
          </cell>
          <cell r="CE1028" t="e">
            <v>#N/A</v>
          </cell>
          <cell r="CG1028" t="str">
            <v>Monitorado CMED</v>
          </cell>
          <cell r="CI1028" t="str">
            <v>Medicamento</v>
          </cell>
          <cell r="CJ1028" t="e">
            <v>#N/A</v>
          </cell>
          <cell r="CK1028">
            <v>643.64</v>
          </cell>
        </row>
        <row r="1029">
          <cell r="K1029" t="str">
            <v>13196-0</v>
          </cell>
          <cell r="L1029" t="str">
            <v>SALIMETIN POM CT BG 1X30G LP</v>
          </cell>
          <cell r="M1029">
            <v>1040400920012</v>
          </cell>
          <cell r="N1029">
            <v>17.989999999999998</v>
          </cell>
          <cell r="O1029">
            <v>0</v>
          </cell>
          <cell r="P1029">
            <v>15.45</v>
          </cell>
          <cell r="Q1029">
            <v>17.75</v>
          </cell>
          <cell r="R1029">
            <v>17.989999999999998</v>
          </cell>
          <cell r="S1029">
            <v>18.25</v>
          </cell>
          <cell r="T1029">
            <v>16.59</v>
          </cell>
          <cell r="U1029">
            <v>17.87</v>
          </cell>
          <cell r="V1029">
            <v>15.54</v>
          </cell>
          <cell r="W1029">
            <v>15.64</v>
          </cell>
          <cell r="X1029">
            <v>18.52</v>
          </cell>
          <cell r="Y1029">
            <v>0</v>
          </cell>
          <cell r="Z1029">
            <v>21.36</v>
          </cell>
          <cell r="AA1029">
            <v>23.66</v>
          </cell>
          <cell r="AB1029">
            <v>23.97</v>
          </cell>
          <cell r="AC1029">
            <v>24.3</v>
          </cell>
          <cell r="AD1029">
            <v>22.16</v>
          </cell>
          <cell r="AE1029">
            <v>23.81</v>
          </cell>
          <cell r="AF1029">
            <v>21.48</v>
          </cell>
          <cell r="AG1029">
            <v>21.62</v>
          </cell>
          <cell r="AH1029">
            <v>24.65</v>
          </cell>
          <cell r="AI1029">
            <v>0</v>
          </cell>
          <cell r="AJ1029" t="str">
            <v>negativa</v>
          </cell>
          <cell r="AK1029" t="str">
            <v>Negativa</v>
          </cell>
          <cell r="AL1029" t="str">
            <v>Não consta</v>
          </cell>
          <cell r="AM1029" t="str">
            <v>Não consta</v>
          </cell>
          <cell r="AN1029" t="str">
            <v>não consta</v>
          </cell>
          <cell r="AO1029" t="str">
            <v>13196-0</v>
          </cell>
          <cell r="AP1029">
            <v>0</v>
          </cell>
          <cell r="AQ1029" t="str">
            <v>NA</v>
          </cell>
          <cell r="AR1029">
            <v>0</v>
          </cell>
          <cell r="AS1029">
            <v>0</v>
          </cell>
          <cell r="AT1029">
            <v>15.45</v>
          </cell>
          <cell r="AU1029">
            <v>17.75</v>
          </cell>
          <cell r="AV1029">
            <v>17.989999999999998</v>
          </cell>
          <cell r="AW1029">
            <v>18.25</v>
          </cell>
          <cell r="AX1029">
            <v>16.59</v>
          </cell>
          <cell r="AY1029">
            <v>17.87</v>
          </cell>
          <cell r="AZ1029">
            <v>15.54</v>
          </cell>
          <cell r="BA1029">
            <v>15.64</v>
          </cell>
          <cell r="BB1029">
            <v>18.52</v>
          </cell>
          <cell r="BC1029">
            <v>0</v>
          </cell>
          <cell r="BD1029">
            <v>21.36</v>
          </cell>
          <cell r="BE1029">
            <v>23.66</v>
          </cell>
          <cell r="BF1029">
            <v>23.97</v>
          </cell>
          <cell r="BG1029">
            <v>24.3</v>
          </cell>
          <cell r="BH1029">
            <v>22.16</v>
          </cell>
          <cell r="BI1029">
            <v>23.81</v>
          </cell>
          <cell r="BJ1029">
            <v>21.48</v>
          </cell>
          <cell r="BK1029">
            <v>21.62</v>
          </cell>
          <cell r="BL1029">
            <v>24.65</v>
          </cell>
          <cell r="BN1029" t="str">
            <v>13196-0</v>
          </cell>
          <cell r="BO1029" t="str">
            <v>13196-0</v>
          </cell>
          <cell r="BR1029">
            <v>14.36</v>
          </cell>
          <cell r="BS1029">
            <v>14.36</v>
          </cell>
          <cell r="BU1029">
            <v>18</v>
          </cell>
          <cell r="BV1029">
            <v>17.989999999999998</v>
          </cell>
          <cell r="BW1029">
            <v>-5.555555555556424E-4</v>
          </cell>
          <cell r="BX1029">
            <v>-5.555555555556424E-4</v>
          </cell>
          <cell r="CA1029">
            <v>0</v>
          </cell>
          <cell r="CB1029">
            <v>17.989999999999998</v>
          </cell>
          <cell r="CC1029">
            <v>17.99000218675646</v>
          </cell>
          <cell r="CD1029">
            <v>2.186756461242112E-6</v>
          </cell>
          <cell r="CE1029" t="e">
            <v>#N/A</v>
          </cell>
          <cell r="CG1029" t="str">
            <v>Monitorado CMED</v>
          </cell>
          <cell r="CI1029" t="str">
            <v>Medicamento</v>
          </cell>
          <cell r="CJ1029" t="e">
            <v>#N/A</v>
          </cell>
          <cell r="CK1029">
            <v>318.06</v>
          </cell>
        </row>
        <row r="1030">
          <cell r="K1030" t="str">
            <v>13195-0</v>
          </cell>
          <cell r="L1030" t="str">
            <v>SALIMETIN SOL AERO TUB 1X100ML LP</v>
          </cell>
          <cell r="M1030">
            <v>1040400920047</v>
          </cell>
          <cell r="N1030">
            <v>27.05</v>
          </cell>
          <cell r="O1030">
            <v>0</v>
          </cell>
          <cell r="P1030">
            <v>23.23</v>
          </cell>
          <cell r="Q1030">
            <v>26.68</v>
          </cell>
          <cell r="R1030">
            <v>27.05</v>
          </cell>
          <cell r="S1030">
            <v>27.44</v>
          </cell>
          <cell r="T1030">
            <v>24.95</v>
          </cell>
          <cell r="U1030">
            <v>26.87</v>
          </cell>
          <cell r="V1030">
            <v>23.37</v>
          </cell>
          <cell r="W1030">
            <v>23.51</v>
          </cell>
          <cell r="X1030">
            <v>27.84</v>
          </cell>
          <cell r="Y1030">
            <v>0</v>
          </cell>
          <cell r="Z1030">
            <v>32.11</v>
          </cell>
          <cell r="AA1030">
            <v>35.56</v>
          </cell>
          <cell r="AB1030">
            <v>36.04</v>
          </cell>
          <cell r="AC1030">
            <v>36.54</v>
          </cell>
          <cell r="AD1030">
            <v>33.33</v>
          </cell>
          <cell r="AE1030">
            <v>35.81</v>
          </cell>
          <cell r="AF1030">
            <v>32.31</v>
          </cell>
          <cell r="AG1030">
            <v>32.5</v>
          </cell>
          <cell r="AH1030">
            <v>37.06</v>
          </cell>
          <cell r="AI1030">
            <v>0</v>
          </cell>
          <cell r="AJ1030" t="str">
            <v>negativa</v>
          </cell>
          <cell r="AK1030" t="str">
            <v>Negativa</v>
          </cell>
          <cell r="AL1030" t="str">
            <v>Não consta</v>
          </cell>
          <cell r="AM1030" t="str">
            <v>Não consta</v>
          </cell>
          <cell r="AN1030" t="str">
            <v>não consta</v>
          </cell>
          <cell r="AO1030" t="str">
            <v>13195-0</v>
          </cell>
          <cell r="AP1030">
            <v>0</v>
          </cell>
          <cell r="AQ1030" t="str">
            <v>NA</v>
          </cell>
          <cell r="AR1030">
            <v>0</v>
          </cell>
          <cell r="AS1030">
            <v>0</v>
          </cell>
          <cell r="AT1030">
            <v>23.23</v>
          </cell>
          <cell r="AU1030">
            <v>26.68</v>
          </cell>
          <cell r="AV1030">
            <v>27.05</v>
          </cell>
          <cell r="AW1030">
            <v>27.44</v>
          </cell>
          <cell r="AX1030">
            <v>24.95</v>
          </cell>
          <cell r="AY1030">
            <v>26.87</v>
          </cell>
          <cell r="AZ1030">
            <v>23.37</v>
          </cell>
          <cell r="BA1030">
            <v>23.51</v>
          </cell>
          <cell r="BB1030">
            <v>27.84</v>
          </cell>
          <cell r="BC1030">
            <v>0</v>
          </cell>
          <cell r="BD1030">
            <v>32.11</v>
          </cell>
          <cell r="BE1030">
            <v>35.56</v>
          </cell>
          <cell r="BF1030">
            <v>36.04</v>
          </cell>
          <cell r="BG1030">
            <v>36.54</v>
          </cell>
          <cell r="BH1030">
            <v>33.33</v>
          </cell>
          <cell r="BI1030">
            <v>35.81</v>
          </cell>
          <cell r="BJ1030">
            <v>32.31</v>
          </cell>
          <cell r="BK1030">
            <v>32.5</v>
          </cell>
          <cell r="BL1030">
            <v>37.06</v>
          </cell>
          <cell r="BN1030" t="str">
            <v>13195-0</v>
          </cell>
          <cell r="BO1030" t="str">
            <v>13195-0</v>
          </cell>
          <cell r="BR1030">
            <v>21.59</v>
          </cell>
          <cell r="BS1030">
            <v>21.59</v>
          </cell>
          <cell r="BU1030">
            <v>27.05</v>
          </cell>
          <cell r="BV1030">
            <v>27.05</v>
          </cell>
          <cell r="BW1030">
            <v>0</v>
          </cell>
          <cell r="BX1030">
            <v>0</v>
          </cell>
          <cell r="CA1030">
            <v>0</v>
          </cell>
          <cell r="CB1030">
            <v>27.05</v>
          </cell>
          <cell r="CC1030">
            <v>27.050003288035704</v>
          </cell>
          <cell r="CD1030">
            <v>3.2880357032638585E-6</v>
          </cell>
          <cell r="CE1030" t="e">
            <v>#N/A</v>
          </cell>
          <cell r="CG1030" t="str">
            <v>Monitorado CMED</v>
          </cell>
          <cell r="CI1030" t="str">
            <v>Medicamento</v>
          </cell>
          <cell r="CJ1030" t="e">
            <v>#N/A</v>
          </cell>
          <cell r="CK1030">
            <v>478.21999999999997</v>
          </cell>
        </row>
        <row r="1031">
          <cell r="K1031" t="str">
            <v>17863-0</v>
          </cell>
          <cell r="L1031" t="str">
            <v>SCAFLAM 100MG 1X4 COMP</v>
          </cell>
          <cell r="M1031">
            <v>1728704900084</v>
          </cell>
          <cell r="N1031">
            <v>10.73</v>
          </cell>
          <cell r="O1031">
            <v>0</v>
          </cell>
          <cell r="P1031">
            <v>10.6</v>
          </cell>
          <cell r="Q1031">
            <v>10.6</v>
          </cell>
          <cell r="R1031">
            <v>10.73</v>
          </cell>
          <cell r="S1031">
            <v>10.86</v>
          </cell>
          <cell r="T1031">
            <v>10</v>
          </cell>
          <cell r="U1031">
            <v>10.67</v>
          </cell>
          <cell r="V1031">
            <v>10.67</v>
          </cell>
          <cell r="W1031">
            <v>10.73</v>
          </cell>
          <cell r="X1031">
            <v>11</v>
          </cell>
          <cell r="Y1031">
            <v>0</v>
          </cell>
          <cell r="Z1031">
            <v>14.65</v>
          </cell>
          <cell r="AA1031">
            <v>14.65</v>
          </cell>
          <cell r="AB1031">
            <v>14.83</v>
          </cell>
          <cell r="AC1031">
            <v>15.01</v>
          </cell>
          <cell r="AD1031">
            <v>13.82</v>
          </cell>
          <cell r="AE1031">
            <v>14.75</v>
          </cell>
          <cell r="AF1031">
            <v>14.75</v>
          </cell>
          <cell r="AG1031">
            <v>14.83</v>
          </cell>
          <cell r="AH1031">
            <v>15.21</v>
          </cell>
          <cell r="AI1031">
            <v>0</v>
          </cell>
          <cell r="AJ1031" t="str">
            <v>positiva</v>
          </cell>
          <cell r="AK1031" t="str">
            <v>positiva</v>
          </cell>
          <cell r="AL1031" t="str">
            <v>17863-0</v>
          </cell>
          <cell r="AM1031" t="str">
            <v>Não consta</v>
          </cell>
          <cell r="AN1031" t="str">
            <v>não consta</v>
          </cell>
          <cell r="AO1031" t="str">
            <v>17863-0</v>
          </cell>
          <cell r="AP1031">
            <v>0</v>
          </cell>
          <cell r="AQ1031" t="str">
            <v>RX</v>
          </cell>
          <cell r="AR1031">
            <v>0</v>
          </cell>
          <cell r="AS1031">
            <v>0</v>
          </cell>
          <cell r="AT1031">
            <v>10.6</v>
          </cell>
          <cell r="AU1031">
            <v>10.6</v>
          </cell>
          <cell r="AV1031">
            <v>10.73</v>
          </cell>
          <cell r="AW1031">
            <v>10.86</v>
          </cell>
          <cell r="AX1031">
            <v>10</v>
          </cell>
          <cell r="AY1031">
            <v>10.67</v>
          </cell>
          <cell r="AZ1031">
            <v>10.67</v>
          </cell>
          <cell r="BA1031">
            <v>10.73</v>
          </cell>
          <cell r="BB1031">
            <v>11</v>
          </cell>
          <cell r="BC1031">
            <v>0</v>
          </cell>
          <cell r="BD1031">
            <v>14.65</v>
          </cell>
          <cell r="BE1031">
            <v>14.65</v>
          </cell>
          <cell r="BF1031">
            <v>14.83</v>
          </cell>
          <cell r="BG1031">
            <v>15.01</v>
          </cell>
          <cell r="BH1031">
            <v>13.82</v>
          </cell>
          <cell r="BI1031">
            <v>14.75</v>
          </cell>
          <cell r="BJ1031">
            <v>14.75</v>
          </cell>
          <cell r="BK1031">
            <v>14.83</v>
          </cell>
          <cell r="BL1031">
            <v>15.21</v>
          </cell>
          <cell r="BN1031" t="str">
            <v>17863-0</v>
          </cell>
          <cell r="BO1031" t="str">
            <v>17863-0</v>
          </cell>
          <cell r="BR1031">
            <v>8.8000000000000007</v>
          </cell>
          <cell r="BS1031">
            <v>8.8000000000000007</v>
          </cell>
          <cell r="BU1031">
            <v>10.73</v>
          </cell>
          <cell r="BV1031">
            <v>10.73</v>
          </cell>
          <cell r="BW1031">
            <v>0</v>
          </cell>
          <cell r="BX1031">
            <v>0</v>
          </cell>
          <cell r="CA1031">
            <v>0</v>
          </cell>
          <cell r="CB1031">
            <v>10.73</v>
          </cell>
          <cell r="CC1031">
            <v>10.7299982832</v>
          </cell>
          <cell r="CD1031">
            <v>-1.7167999999401218E-6</v>
          </cell>
          <cell r="CE1031" t="e">
            <v>#N/A</v>
          </cell>
          <cell r="CG1031" t="str">
            <v>Monitorado CMED</v>
          </cell>
          <cell r="CI1031" t="str">
            <v>Medicamento</v>
          </cell>
          <cell r="CJ1031" t="e">
            <v>#N/A</v>
          </cell>
          <cell r="CK1031">
            <v>202.49</v>
          </cell>
        </row>
        <row r="1032">
          <cell r="K1032" t="str">
            <v>15963-0</v>
          </cell>
          <cell r="L1032" t="str">
            <v>SCAFLAM GEL 3% BSG 30 G</v>
          </cell>
          <cell r="M1032">
            <v>1781707760042</v>
          </cell>
          <cell r="N1032">
            <v>21.92</v>
          </cell>
          <cell r="O1032">
            <v>0</v>
          </cell>
          <cell r="P1032">
            <v>18.809999999999999</v>
          </cell>
          <cell r="Q1032">
            <v>21.61</v>
          </cell>
          <cell r="R1032">
            <v>21.92</v>
          </cell>
          <cell r="S1032">
            <v>22.23</v>
          </cell>
          <cell r="T1032">
            <v>20.21</v>
          </cell>
          <cell r="U1032">
            <v>21.76</v>
          </cell>
          <cell r="V1032">
            <v>18.93</v>
          </cell>
          <cell r="W1032">
            <v>19.04</v>
          </cell>
          <cell r="X1032">
            <v>22.55</v>
          </cell>
          <cell r="Y1032">
            <v>0</v>
          </cell>
          <cell r="Z1032">
            <v>26</v>
          </cell>
          <cell r="AA1032">
            <v>28.8</v>
          </cell>
          <cell r="AB1032">
            <v>29.2</v>
          </cell>
          <cell r="AC1032">
            <v>29.6</v>
          </cell>
          <cell r="AD1032">
            <v>27</v>
          </cell>
          <cell r="AE1032">
            <v>29</v>
          </cell>
          <cell r="AF1032">
            <v>26.17</v>
          </cell>
          <cell r="AG1032">
            <v>26.32</v>
          </cell>
          <cell r="AH1032">
            <v>30.01</v>
          </cell>
          <cell r="AI1032">
            <v>0</v>
          </cell>
          <cell r="AJ1032" t="str">
            <v>negativa</v>
          </cell>
          <cell r="AK1032" t="str">
            <v>Negativa</v>
          </cell>
          <cell r="AL1032" t="str">
            <v>15963-0</v>
          </cell>
          <cell r="AM1032" t="str">
            <v>Não consta</v>
          </cell>
          <cell r="AN1032" t="str">
            <v>não consta</v>
          </cell>
          <cell r="AO1032" t="str">
            <v>15963-0</v>
          </cell>
          <cell r="AP1032">
            <v>0</v>
          </cell>
          <cell r="AQ1032" t="str">
            <v>RX</v>
          </cell>
          <cell r="AR1032">
            <v>0</v>
          </cell>
          <cell r="AS1032">
            <v>0</v>
          </cell>
          <cell r="AT1032">
            <v>18.809999999999999</v>
          </cell>
          <cell r="AU1032">
            <v>21.61</v>
          </cell>
          <cell r="AV1032">
            <v>21.92</v>
          </cell>
          <cell r="AW1032">
            <v>22.23</v>
          </cell>
          <cell r="AX1032">
            <v>20.21</v>
          </cell>
          <cell r="AY1032">
            <v>21.76</v>
          </cell>
          <cell r="AZ1032">
            <v>18.93</v>
          </cell>
          <cell r="BA1032">
            <v>19.04</v>
          </cell>
          <cell r="BB1032">
            <v>22.55</v>
          </cell>
          <cell r="BC1032">
            <v>0</v>
          </cell>
          <cell r="BD1032">
            <v>26</v>
          </cell>
          <cell r="BE1032">
            <v>28.8</v>
          </cell>
          <cell r="BF1032">
            <v>29.2</v>
          </cell>
          <cell r="BG1032">
            <v>29.6</v>
          </cell>
          <cell r="BH1032">
            <v>27</v>
          </cell>
          <cell r="BI1032">
            <v>29</v>
          </cell>
          <cell r="BJ1032">
            <v>26.17</v>
          </cell>
          <cell r="BK1032">
            <v>26.32</v>
          </cell>
          <cell r="BL1032">
            <v>30.01</v>
          </cell>
          <cell r="BN1032" t="str">
            <v>15963-0</v>
          </cell>
          <cell r="BO1032" t="str">
            <v>15963-0</v>
          </cell>
          <cell r="BR1032">
            <v>17.489999999999998</v>
          </cell>
          <cell r="BS1032">
            <v>17.489999999999998</v>
          </cell>
          <cell r="BU1032">
            <v>21.92</v>
          </cell>
          <cell r="BV1032">
            <v>21.92</v>
          </cell>
          <cell r="BW1032">
            <v>0</v>
          </cell>
          <cell r="BX1032">
            <v>0</v>
          </cell>
          <cell r="CA1032">
            <v>0</v>
          </cell>
          <cell r="CB1032">
            <v>21.92</v>
          </cell>
          <cell r="CC1032">
            <v>21.920002664463684</v>
          </cell>
          <cell r="CD1032">
            <v>2.6644636825778889E-6</v>
          </cell>
          <cell r="CE1032" t="str">
            <v>SCAFLAM GEL 3% BISN 30G</v>
          </cell>
          <cell r="CG1032" t="str">
            <v>MIP</v>
          </cell>
          <cell r="CI1032" t="str">
            <v>Medicamento</v>
          </cell>
          <cell r="CJ1032" t="e">
            <v>#N/A</v>
          </cell>
          <cell r="CK1032" t="str">
            <v>Liberado</v>
          </cell>
        </row>
        <row r="1033">
          <cell r="K1033" t="str">
            <v>15964-0</v>
          </cell>
          <cell r="L1033" t="str">
            <v xml:space="preserve">SCAFLAM GRANULADO 12X2G </v>
          </cell>
          <cell r="M1033">
            <v>1728704900017</v>
          </cell>
          <cell r="N1033">
            <v>42.18</v>
          </cell>
          <cell r="O1033">
            <v>0</v>
          </cell>
          <cell r="P1033">
            <v>41.67</v>
          </cell>
          <cell r="Q1033">
            <v>41.67</v>
          </cell>
          <cell r="R1033">
            <v>42.18</v>
          </cell>
          <cell r="S1033">
            <v>42.7</v>
          </cell>
          <cell r="T1033">
            <v>39.31</v>
          </cell>
          <cell r="U1033">
            <v>41.93</v>
          </cell>
          <cell r="V1033">
            <v>41.93</v>
          </cell>
          <cell r="W1033">
            <v>42.18</v>
          </cell>
          <cell r="X1033">
            <v>43.24</v>
          </cell>
          <cell r="Y1033">
            <v>0</v>
          </cell>
          <cell r="Z1033">
            <v>57.61</v>
          </cell>
          <cell r="AA1033">
            <v>57.61</v>
          </cell>
          <cell r="AB1033">
            <v>58.31</v>
          </cell>
          <cell r="AC1033">
            <v>59.03</v>
          </cell>
          <cell r="AD1033">
            <v>54.34</v>
          </cell>
          <cell r="AE1033">
            <v>57.97</v>
          </cell>
          <cell r="AF1033">
            <v>57.97</v>
          </cell>
          <cell r="AG1033">
            <v>58.31</v>
          </cell>
          <cell r="AH1033">
            <v>59.78</v>
          </cell>
          <cell r="AI1033">
            <v>0</v>
          </cell>
          <cell r="AJ1033" t="str">
            <v>positiva</v>
          </cell>
          <cell r="AK1033" t="str">
            <v>positiva</v>
          </cell>
          <cell r="AL1033" t="str">
            <v>15964-0</v>
          </cell>
          <cell r="AM1033" t="str">
            <v>Não consta</v>
          </cell>
          <cell r="AN1033" t="str">
            <v>não consta</v>
          </cell>
          <cell r="AO1033" t="str">
            <v>15964-0</v>
          </cell>
          <cell r="AP1033">
            <v>0</v>
          </cell>
          <cell r="AQ1033" t="str">
            <v>RX</v>
          </cell>
          <cell r="AR1033">
            <v>0</v>
          </cell>
          <cell r="AS1033">
            <v>0</v>
          </cell>
          <cell r="AT1033">
            <v>41.67</v>
          </cell>
          <cell r="AU1033">
            <v>41.67</v>
          </cell>
          <cell r="AV1033">
            <v>42.18</v>
          </cell>
          <cell r="AW1033">
            <v>42.7</v>
          </cell>
          <cell r="AX1033">
            <v>39.31</v>
          </cell>
          <cell r="AY1033">
            <v>41.93</v>
          </cell>
          <cell r="AZ1033">
            <v>41.93</v>
          </cell>
          <cell r="BA1033">
            <v>42.18</v>
          </cell>
          <cell r="BB1033">
            <v>43.24</v>
          </cell>
          <cell r="BC1033">
            <v>0</v>
          </cell>
          <cell r="BD1033">
            <v>57.61</v>
          </cell>
          <cell r="BE1033">
            <v>57.61</v>
          </cell>
          <cell r="BF1033">
            <v>58.31</v>
          </cell>
          <cell r="BG1033">
            <v>59.03</v>
          </cell>
          <cell r="BH1033">
            <v>54.34</v>
          </cell>
          <cell r="BI1033">
            <v>57.97</v>
          </cell>
          <cell r="BJ1033">
            <v>57.97</v>
          </cell>
          <cell r="BK1033">
            <v>58.31</v>
          </cell>
          <cell r="BL1033">
            <v>59.78</v>
          </cell>
          <cell r="BN1033" t="str">
            <v>15964-0</v>
          </cell>
          <cell r="BO1033" t="str">
            <v>15964-0</v>
          </cell>
          <cell r="BR1033">
            <v>34.590000000000003</v>
          </cell>
          <cell r="BS1033">
            <v>34.590000000000003</v>
          </cell>
          <cell r="BU1033">
            <v>42.18</v>
          </cell>
          <cell r="BV1033">
            <v>42.18</v>
          </cell>
          <cell r="BW1033">
            <v>0</v>
          </cell>
          <cell r="BX1033">
            <v>0</v>
          </cell>
          <cell r="CA1033">
            <v>0</v>
          </cell>
          <cell r="CB1033">
            <v>42.18</v>
          </cell>
          <cell r="CC1033">
            <v>42.179993251199988</v>
          </cell>
          <cell r="CD1033">
            <v>-6.7488000112803093E-6</v>
          </cell>
          <cell r="CE1033" t="str">
            <v>SCAFLAM GRANULADO 12X2G</v>
          </cell>
          <cell r="CG1033" t="str">
            <v>Monitorado CMED</v>
          </cell>
          <cell r="CI1033" t="str">
            <v>Medicamento</v>
          </cell>
          <cell r="CJ1033" t="e">
            <v>#N/A</v>
          </cell>
          <cell r="CK1033" t="str">
            <v>Monitorado</v>
          </cell>
        </row>
        <row r="1034">
          <cell r="K1034" t="str">
            <v>15967-0</v>
          </cell>
          <cell r="L1034" t="str">
            <v xml:space="preserve">SCAFLAM SUSP PED 1X60ML </v>
          </cell>
          <cell r="M1034">
            <v>1781707760034</v>
          </cell>
          <cell r="N1034">
            <v>23.21</v>
          </cell>
          <cell r="O1034">
            <v>0</v>
          </cell>
          <cell r="P1034">
            <v>22.93</v>
          </cell>
          <cell r="Q1034">
            <v>22.93</v>
          </cell>
          <cell r="R1034">
            <v>23.21</v>
          </cell>
          <cell r="S1034">
            <v>23.49</v>
          </cell>
          <cell r="T1034">
            <v>21.63</v>
          </cell>
          <cell r="U1034">
            <v>23.07</v>
          </cell>
          <cell r="V1034">
            <v>23.07</v>
          </cell>
          <cell r="W1034">
            <v>23.21</v>
          </cell>
          <cell r="X1034">
            <v>23.79</v>
          </cell>
          <cell r="Y1034">
            <v>0</v>
          </cell>
          <cell r="Z1034">
            <v>31.7</v>
          </cell>
          <cell r="AA1034">
            <v>31.7</v>
          </cell>
          <cell r="AB1034">
            <v>32.090000000000003</v>
          </cell>
          <cell r="AC1034">
            <v>32.47</v>
          </cell>
          <cell r="AD1034">
            <v>29.9</v>
          </cell>
          <cell r="AE1034">
            <v>31.89</v>
          </cell>
          <cell r="AF1034">
            <v>31.89</v>
          </cell>
          <cell r="AG1034">
            <v>32.090000000000003</v>
          </cell>
          <cell r="AH1034">
            <v>32.89</v>
          </cell>
          <cell r="AI1034">
            <v>0</v>
          </cell>
          <cell r="AJ1034" t="str">
            <v>positiva</v>
          </cell>
          <cell r="AK1034" t="str">
            <v>positiva</v>
          </cell>
          <cell r="AL1034" t="str">
            <v>15967-0</v>
          </cell>
          <cell r="AM1034" t="str">
            <v>Não consta</v>
          </cell>
          <cell r="AN1034" t="str">
            <v>não consta</v>
          </cell>
          <cell r="AO1034" t="str">
            <v>15967-0</v>
          </cell>
          <cell r="AP1034">
            <v>0</v>
          </cell>
          <cell r="AQ1034" t="str">
            <v>RX</v>
          </cell>
          <cell r="AR1034">
            <v>0</v>
          </cell>
          <cell r="AS1034">
            <v>0</v>
          </cell>
          <cell r="AT1034">
            <v>22.93</v>
          </cell>
          <cell r="AU1034">
            <v>22.93</v>
          </cell>
          <cell r="AV1034">
            <v>23.21</v>
          </cell>
          <cell r="AW1034">
            <v>23.49</v>
          </cell>
          <cell r="AX1034">
            <v>21.63</v>
          </cell>
          <cell r="AY1034">
            <v>23.07</v>
          </cell>
          <cell r="AZ1034">
            <v>23.07</v>
          </cell>
          <cell r="BA1034">
            <v>23.21</v>
          </cell>
          <cell r="BB1034">
            <v>23.79</v>
          </cell>
          <cell r="BC1034">
            <v>0</v>
          </cell>
          <cell r="BD1034">
            <v>31.7</v>
          </cell>
          <cell r="BE1034">
            <v>31.7</v>
          </cell>
          <cell r="BF1034">
            <v>32.090000000000003</v>
          </cell>
          <cell r="BG1034">
            <v>32.47</v>
          </cell>
          <cell r="BH1034">
            <v>29.9</v>
          </cell>
          <cell r="BI1034">
            <v>31.89</v>
          </cell>
          <cell r="BJ1034">
            <v>31.89</v>
          </cell>
          <cell r="BK1034">
            <v>32.090000000000003</v>
          </cell>
          <cell r="BL1034">
            <v>32.89</v>
          </cell>
          <cell r="BN1034" t="str">
            <v>15967-0</v>
          </cell>
          <cell r="BO1034" t="str">
            <v>15967-0</v>
          </cell>
          <cell r="BR1034">
            <v>19.03</v>
          </cell>
          <cell r="BS1034">
            <v>19.03</v>
          </cell>
          <cell r="BU1034">
            <v>23.21</v>
          </cell>
          <cell r="BV1034">
            <v>23.21</v>
          </cell>
          <cell r="BW1034">
            <v>0</v>
          </cell>
          <cell r="BX1034">
            <v>0</v>
          </cell>
          <cell r="CA1034">
            <v>0</v>
          </cell>
          <cell r="CB1034">
            <v>23.21</v>
          </cell>
          <cell r="CC1034">
            <v>23.209996286399999</v>
          </cell>
          <cell r="CD1034">
            <v>-3.7136000017312654E-6</v>
          </cell>
          <cell r="CE1034" t="str">
            <v>SCAFLAM 10MG/ML SUSP PED 1X60ML</v>
          </cell>
          <cell r="CG1034" t="str">
            <v>Monitorado CMED</v>
          </cell>
          <cell r="CI1034" t="str">
            <v>Medicamento</v>
          </cell>
          <cell r="CJ1034" t="e">
            <v>#N/A</v>
          </cell>
          <cell r="CK1034" t="str">
            <v>Monitorado</v>
          </cell>
        </row>
        <row r="1035">
          <cell r="K1035" t="str">
            <v>12439-0</v>
          </cell>
          <cell r="L1035" t="str">
            <v>SECNIDAZOL 1000MG COMP CT BL 1X2</v>
          </cell>
          <cell r="M1035">
            <v>1558401010014</v>
          </cell>
          <cell r="N1035">
            <v>15.79</v>
          </cell>
          <cell r="O1035">
            <v>4.2200000000000001E-2</v>
          </cell>
          <cell r="P1035">
            <v>14.12</v>
          </cell>
          <cell r="Q1035">
            <v>16.23</v>
          </cell>
          <cell r="R1035">
            <v>16.45</v>
          </cell>
          <cell r="S1035">
            <v>16.690000000000001</v>
          </cell>
          <cell r="T1035">
            <v>15.17</v>
          </cell>
          <cell r="U1035">
            <v>16.34</v>
          </cell>
          <cell r="V1035">
            <v>14.21</v>
          </cell>
          <cell r="W1035">
            <v>14.3</v>
          </cell>
          <cell r="X1035">
            <v>16.93</v>
          </cell>
          <cell r="Y1035">
            <v>0</v>
          </cell>
          <cell r="Z1035">
            <v>19.52</v>
          </cell>
          <cell r="AA1035">
            <v>21.63</v>
          </cell>
          <cell r="AB1035">
            <v>21.92</v>
          </cell>
          <cell r="AC1035">
            <v>22.23</v>
          </cell>
          <cell r="AD1035">
            <v>20.260000000000002</v>
          </cell>
          <cell r="AE1035">
            <v>21.77</v>
          </cell>
          <cell r="AF1035">
            <v>19.64</v>
          </cell>
          <cell r="AG1035">
            <v>19.77</v>
          </cell>
          <cell r="AH1035">
            <v>22.53</v>
          </cell>
          <cell r="AI1035">
            <v>0</v>
          </cell>
          <cell r="AJ1035" t="str">
            <v>negativa</v>
          </cell>
          <cell r="AK1035" t="str">
            <v>Negativa</v>
          </cell>
          <cell r="AL1035" t="str">
            <v>12439-0</v>
          </cell>
          <cell r="AM1035" t="str">
            <v>Não consta</v>
          </cell>
          <cell r="AN1035" t="str">
            <v>não consta</v>
          </cell>
          <cell r="AO1035" t="str">
            <v>12439-0</v>
          </cell>
          <cell r="AP1035">
            <v>0</v>
          </cell>
          <cell r="AQ1035" t="str">
            <v>NA</v>
          </cell>
          <cell r="AR1035">
            <v>0</v>
          </cell>
          <cell r="AS1035">
            <v>0</v>
          </cell>
          <cell r="AT1035">
            <v>14.12</v>
          </cell>
          <cell r="AU1035">
            <v>16.23</v>
          </cell>
          <cell r="AV1035">
            <v>16.45</v>
          </cell>
          <cell r="AW1035">
            <v>16.690000000000001</v>
          </cell>
          <cell r="AX1035">
            <v>15.17</v>
          </cell>
          <cell r="AY1035">
            <v>16.34</v>
          </cell>
          <cell r="AZ1035">
            <v>14.21</v>
          </cell>
          <cell r="BA1035">
            <v>14.3</v>
          </cell>
          <cell r="BB1035">
            <v>16.93</v>
          </cell>
          <cell r="BC1035">
            <v>0</v>
          </cell>
          <cell r="BD1035">
            <v>19.52</v>
          </cell>
          <cell r="BE1035">
            <v>21.63</v>
          </cell>
          <cell r="BF1035">
            <v>21.92</v>
          </cell>
          <cell r="BG1035">
            <v>22.23</v>
          </cell>
          <cell r="BH1035">
            <v>20.260000000000002</v>
          </cell>
          <cell r="BI1035">
            <v>21.77</v>
          </cell>
          <cell r="BJ1035">
            <v>19.64</v>
          </cell>
          <cell r="BK1035">
            <v>19.77</v>
          </cell>
          <cell r="BL1035">
            <v>22.53</v>
          </cell>
          <cell r="BN1035" t="str">
            <v>12439-0</v>
          </cell>
          <cell r="BO1035" t="str">
            <v>12439-0</v>
          </cell>
          <cell r="BR1035">
            <v>12.6</v>
          </cell>
          <cell r="BS1035">
            <v>13.13</v>
          </cell>
          <cell r="BU1035">
            <v>15.79</v>
          </cell>
          <cell r="BV1035">
            <v>16.45</v>
          </cell>
          <cell r="BW1035">
            <v>4.1798606713109532E-2</v>
          </cell>
          <cell r="BX1035">
            <v>-4.013932868904696E-4</v>
          </cell>
          <cell r="CA1035">
            <v>0</v>
          </cell>
          <cell r="CB1035">
            <v>16.45</v>
          </cell>
          <cell r="CC1035">
            <v>16.450001999563298</v>
          </cell>
          <cell r="CD1035">
            <v>1.9995632989378009E-6</v>
          </cell>
          <cell r="CE1035" t="e">
            <v>#N/A</v>
          </cell>
          <cell r="CG1035" t="str">
            <v>Monitorado CMED</v>
          </cell>
          <cell r="CI1035" t="str">
            <v>Medicamento</v>
          </cell>
          <cell r="CJ1035" t="e">
            <v>#N/A</v>
          </cell>
          <cell r="CK1035">
            <v>290.78999999999991</v>
          </cell>
        </row>
        <row r="1036">
          <cell r="K1036" t="str">
            <v>13197-0</v>
          </cell>
          <cell r="L1036" t="str">
            <v>SENARETI 29MG COMP REV CT 1X20 LP</v>
          </cell>
          <cell r="M1036">
            <v>1558404040011</v>
          </cell>
          <cell r="N1036">
            <v>30.04</v>
          </cell>
          <cell r="O1036">
            <v>0</v>
          </cell>
          <cell r="P1036">
            <v>25.79</v>
          </cell>
          <cell r="Q1036">
            <v>29.62</v>
          </cell>
          <cell r="R1036">
            <v>30.04</v>
          </cell>
          <cell r="S1036">
            <v>30.47</v>
          </cell>
          <cell r="T1036">
            <v>27.7</v>
          </cell>
          <cell r="U1036">
            <v>29.83</v>
          </cell>
          <cell r="V1036">
            <v>25.94</v>
          </cell>
          <cell r="W1036">
            <v>26.1</v>
          </cell>
          <cell r="X1036">
            <v>30.91</v>
          </cell>
          <cell r="Y1036">
            <v>0</v>
          </cell>
          <cell r="Z1036">
            <v>35.65</v>
          </cell>
          <cell r="AA1036">
            <v>39.479999999999997</v>
          </cell>
          <cell r="AB1036">
            <v>40.020000000000003</v>
          </cell>
          <cell r="AC1036">
            <v>40.58</v>
          </cell>
          <cell r="AD1036">
            <v>37</v>
          </cell>
          <cell r="AE1036">
            <v>39.75</v>
          </cell>
          <cell r="AF1036">
            <v>35.86</v>
          </cell>
          <cell r="AG1036">
            <v>36.08</v>
          </cell>
          <cell r="AH1036">
            <v>41.14</v>
          </cell>
          <cell r="AI1036">
            <v>0</v>
          </cell>
          <cell r="AJ1036" t="str">
            <v>negativa</v>
          </cell>
          <cell r="AK1036" t="str">
            <v>Negativa</v>
          </cell>
          <cell r="AL1036" t="str">
            <v>13197-0</v>
          </cell>
          <cell r="AM1036" t="str">
            <v>Não consta</v>
          </cell>
          <cell r="AN1036" t="str">
            <v>não consta</v>
          </cell>
          <cell r="AO1036" t="str">
            <v>13197-0</v>
          </cell>
          <cell r="AP1036">
            <v>0</v>
          </cell>
          <cell r="AQ1036" t="str">
            <v>NA</v>
          </cell>
          <cell r="AR1036">
            <v>0</v>
          </cell>
          <cell r="AS1036">
            <v>0</v>
          </cell>
          <cell r="AT1036">
            <v>25.79</v>
          </cell>
          <cell r="AU1036">
            <v>29.62</v>
          </cell>
          <cell r="AV1036">
            <v>30.04</v>
          </cell>
          <cell r="AW1036">
            <v>30.47</v>
          </cell>
          <cell r="AX1036">
            <v>27.7</v>
          </cell>
          <cell r="AY1036">
            <v>29.83</v>
          </cell>
          <cell r="AZ1036">
            <v>25.94</v>
          </cell>
          <cell r="BA1036">
            <v>26.1</v>
          </cell>
          <cell r="BB1036">
            <v>30.91</v>
          </cell>
          <cell r="BC1036">
            <v>0</v>
          </cell>
          <cell r="BD1036">
            <v>35.65</v>
          </cell>
          <cell r="BE1036">
            <v>39.479999999999997</v>
          </cell>
          <cell r="BF1036">
            <v>40.020000000000003</v>
          </cell>
          <cell r="BG1036">
            <v>40.58</v>
          </cell>
          <cell r="BH1036">
            <v>37</v>
          </cell>
          <cell r="BI1036">
            <v>39.75</v>
          </cell>
          <cell r="BJ1036">
            <v>35.86</v>
          </cell>
          <cell r="BK1036">
            <v>36.08</v>
          </cell>
          <cell r="BL1036">
            <v>41.14</v>
          </cell>
          <cell r="BN1036" t="str">
            <v>13197-0</v>
          </cell>
          <cell r="BO1036" t="str">
            <v>13197-0</v>
          </cell>
          <cell r="BR1036">
            <v>23.97</v>
          </cell>
          <cell r="BS1036">
            <v>23.97</v>
          </cell>
          <cell r="BU1036">
            <v>28.54</v>
          </cell>
          <cell r="BV1036">
            <v>30.04</v>
          </cell>
          <cell r="BW1036">
            <v>5.2557813594954483E-2</v>
          </cell>
          <cell r="BX1036">
            <v>5.2557813594954483E-2</v>
          </cell>
          <cell r="CA1036">
            <v>0</v>
          </cell>
          <cell r="CB1036">
            <v>30.04</v>
          </cell>
          <cell r="CC1036">
            <v>30.040003651482159</v>
          </cell>
          <cell r="CD1036">
            <v>3.6514821601940639E-6</v>
          </cell>
          <cell r="CE1036" t="e">
            <v>#N/A</v>
          </cell>
          <cell r="CG1036" t="str">
            <v>MIP</v>
          </cell>
          <cell r="CI1036" t="str">
            <v>Medicamento</v>
          </cell>
          <cell r="CJ1036" t="e">
            <v>#N/A</v>
          </cell>
          <cell r="CK1036">
            <v>530.90999999999985</v>
          </cell>
        </row>
        <row r="1037">
          <cell r="K1037" t="str">
            <v>13198-0</v>
          </cell>
          <cell r="L1037" t="str">
            <v>SENARETI 9MG/G GELEIA OR CT FR 1X150G LP</v>
          </cell>
          <cell r="M1037">
            <v>1558404040062</v>
          </cell>
          <cell r="N1037">
            <v>39.25</v>
          </cell>
          <cell r="O1037">
            <v>0</v>
          </cell>
          <cell r="P1037">
            <v>33.69</v>
          </cell>
          <cell r="Q1037">
            <v>38.700000000000003</v>
          </cell>
          <cell r="R1037">
            <v>39.25</v>
          </cell>
          <cell r="S1037">
            <v>39.81</v>
          </cell>
          <cell r="T1037">
            <v>36.19</v>
          </cell>
          <cell r="U1037">
            <v>38.97</v>
          </cell>
          <cell r="V1037">
            <v>33.9</v>
          </cell>
          <cell r="W1037">
            <v>34.1</v>
          </cell>
          <cell r="X1037">
            <v>40.380000000000003</v>
          </cell>
          <cell r="Y1037">
            <v>0</v>
          </cell>
          <cell r="Z1037">
            <v>46.57</v>
          </cell>
          <cell r="AA1037">
            <v>51.58</v>
          </cell>
          <cell r="AB1037">
            <v>52.29</v>
          </cell>
          <cell r="AC1037">
            <v>53.01</v>
          </cell>
          <cell r="AD1037">
            <v>48.34</v>
          </cell>
          <cell r="AE1037">
            <v>51.93</v>
          </cell>
          <cell r="AF1037">
            <v>46.86</v>
          </cell>
          <cell r="AG1037">
            <v>47.14</v>
          </cell>
          <cell r="AH1037">
            <v>53.75</v>
          </cell>
          <cell r="AI1037">
            <v>0</v>
          </cell>
          <cell r="AJ1037" t="str">
            <v>negativa</v>
          </cell>
          <cell r="AK1037" t="str">
            <v>Negativa</v>
          </cell>
          <cell r="AL1037" t="str">
            <v>13198-0</v>
          </cell>
          <cell r="AM1037" t="str">
            <v>Não consta</v>
          </cell>
          <cell r="AN1037" t="str">
            <v>não consta</v>
          </cell>
          <cell r="AO1037" t="str">
            <v>13198-0</v>
          </cell>
          <cell r="AP1037">
            <v>0</v>
          </cell>
          <cell r="AQ1037" t="str">
            <v>NA</v>
          </cell>
          <cell r="AR1037">
            <v>0</v>
          </cell>
          <cell r="AS1037">
            <v>0</v>
          </cell>
          <cell r="AT1037">
            <v>33.69</v>
          </cell>
          <cell r="AU1037">
            <v>38.700000000000003</v>
          </cell>
          <cell r="AV1037">
            <v>39.25</v>
          </cell>
          <cell r="AW1037">
            <v>39.81</v>
          </cell>
          <cell r="AX1037">
            <v>36.19</v>
          </cell>
          <cell r="AY1037">
            <v>38.97</v>
          </cell>
          <cell r="AZ1037">
            <v>33.9</v>
          </cell>
          <cell r="BA1037">
            <v>34.1</v>
          </cell>
          <cell r="BB1037">
            <v>40.380000000000003</v>
          </cell>
          <cell r="BC1037">
            <v>0</v>
          </cell>
          <cell r="BD1037">
            <v>46.57</v>
          </cell>
          <cell r="BE1037">
            <v>51.58</v>
          </cell>
          <cell r="BF1037">
            <v>52.29</v>
          </cell>
          <cell r="BG1037">
            <v>53.01</v>
          </cell>
          <cell r="BH1037">
            <v>48.34</v>
          </cell>
          <cell r="BI1037">
            <v>51.93</v>
          </cell>
          <cell r="BJ1037">
            <v>46.86</v>
          </cell>
          <cell r="BK1037">
            <v>47.14</v>
          </cell>
          <cell r="BL1037">
            <v>53.75</v>
          </cell>
          <cell r="BN1037" t="str">
            <v>13198-0</v>
          </cell>
          <cell r="BO1037" t="str">
            <v>13198-0</v>
          </cell>
          <cell r="BR1037">
            <v>31.32</v>
          </cell>
          <cell r="BS1037">
            <v>31.32</v>
          </cell>
          <cell r="BU1037">
            <v>37.299999999999997</v>
          </cell>
          <cell r="BV1037">
            <v>39.25</v>
          </cell>
          <cell r="BW1037">
            <v>5.2278820375335266E-2</v>
          </cell>
          <cell r="BX1037">
            <v>5.2278820375335266E-2</v>
          </cell>
          <cell r="CA1037">
            <v>0</v>
          </cell>
          <cell r="CB1037">
            <v>39.25</v>
          </cell>
          <cell r="CC1037">
            <v>39.250004770994501</v>
          </cell>
          <cell r="CD1037">
            <v>4.7709945008023169E-6</v>
          </cell>
          <cell r="CE1037" t="e">
            <v>#N/A</v>
          </cell>
          <cell r="CG1037" t="str">
            <v>MIP</v>
          </cell>
          <cell r="CI1037" t="str">
            <v>Medicamento</v>
          </cell>
          <cell r="CJ1037" t="e">
            <v>#N/A</v>
          </cell>
          <cell r="CK1037">
            <v>693.6400000000001</v>
          </cell>
        </row>
        <row r="1038">
          <cell r="K1038" t="str">
            <v>13199-0</v>
          </cell>
          <cell r="L1038" t="str">
            <v>SENARETI 9MG/G GELEIA OR CT FR 1X250G LP</v>
          </cell>
          <cell r="M1038">
            <v>1558404040070</v>
          </cell>
          <cell r="N1038">
            <v>56.29</v>
          </cell>
          <cell r="O1038">
            <v>0</v>
          </cell>
          <cell r="P1038">
            <v>48.32</v>
          </cell>
          <cell r="Q1038">
            <v>55.51</v>
          </cell>
          <cell r="R1038">
            <v>56.29</v>
          </cell>
          <cell r="S1038">
            <v>57.09</v>
          </cell>
          <cell r="T1038">
            <v>51.91</v>
          </cell>
          <cell r="U1038">
            <v>55.9</v>
          </cell>
          <cell r="V1038">
            <v>48.61</v>
          </cell>
          <cell r="W1038">
            <v>48.91</v>
          </cell>
          <cell r="X1038">
            <v>57.92</v>
          </cell>
          <cell r="Y1038">
            <v>0</v>
          </cell>
          <cell r="Z1038">
            <v>66.8</v>
          </cell>
          <cell r="AA1038">
            <v>73.989999999999995</v>
          </cell>
          <cell r="AB1038">
            <v>75</v>
          </cell>
          <cell r="AC1038">
            <v>76.03</v>
          </cell>
          <cell r="AD1038">
            <v>69.34</v>
          </cell>
          <cell r="AE1038">
            <v>74.489999999999995</v>
          </cell>
          <cell r="AF1038">
            <v>67.2</v>
          </cell>
          <cell r="AG1038">
            <v>67.62</v>
          </cell>
          <cell r="AH1038">
            <v>77.09</v>
          </cell>
          <cell r="AI1038">
            <v>0</v>
          </cell>
          <cell r="AJ1038" t="str">
            <v>negativa</v>
          </cell>
          <cell r="AK1038" t="str">
            <v>Negativa</v>
          </cell>
          <cell r="AL1038" t="str">
            <v>13199-0</v>
          </cell>
          <cell r="AM1038" t="str">
            <v>Não consta</v>
          </cell>
          <cell r="AN1038" t="str">
            <v>não consta</v>
          </cell>
          <cell r="AO1038" t="str">
            <v>13199-0</v>
          </cell>
          <cell r="AP1038">
            <v>0</v>
          </cell>
          <cell r="AQ1038" t="str">
            <v>NA</v>
          </cell>
          <cell r="AR1038">
            <v>0</v>
          </cell>
          <cell r="AS1038">
            <v>0</v>
          </cell>
          <cell r="AT1038">
            <v>48.32</v>
          </cell>
          <cell r="AU1038">
            <v>55.51</v>
          </cell>
          <cell r="AV1038">
            <v>56.29</v>
          </cell>
          <cell r="AW1038">
            <v>57.09</v>
          </cell>
          <cell r="AX1038">
            <v>51.91</v>
          </cell>
          <cell r="AY1038">
            <v>55.9</v>
          </cell>
          <cell r="AZ1038">
            <v>48.61</v>
          </cell>
          <cell r="BA1038">
            <v>48.91</v>
          </cell>
          <cell r="BB1038">
            <v>57.92</v>
          </cell>
          <cell r="BC1038">
            <v>0</v>
          </cell>
          <cell r="BD1038">
            <v>66.8</v>
          </cell>
          <cell r="BE1038">
            <v>73.989999999999995</v>
          </cell>
          <cell r="BF1038">
            <v>75</v>
          </cell>
          <cell r="BG1038">
            <v>76.03</v>
          </cell>
          <cell r="BH1038">
            <v>69.34</v>
          </cell>
          <cell r="BI1038">
            <v>74.489999999999995</v>
          </cell>
          <cell r="BJ1038">
            <v>67.2</v>
          </cell>
          <cell r="BK1038">
            <v>67.62</v>
          </cell>
          <cell r="BL1038">
            <v>77.09</v>
          </cell>
          <cell r="BN1038" t="str">
            <v>13199-0</v>
          </cell>
          <cell r="BO1038" t="str">
            <v>13199-0</v>
          </cell>
          <cell r="BR1038">
            <v>44.92</v>
          </cell>
          <cell r="BS1038">
            <v>44.92</v>
          </cell>
          <cell r="BU1038">
            <v>53.51</v>
          </cell>
          <cell r="BV1038">
            <v>56.29</v>
          </cell>
          <cell r="BW1038">
            <v>5.1952905998878807E-2</v>
          </cell>
          <cell r="BX1038">
            <v>5.1952905998878807E-2</v>
          </cell>
          <cell r="CA1038">
            <v>0</v>
          </cell>
          <cell r="CB1038">
            <v>56.29</v>
          </cell>
          <cell r="CC1038">
            <v>56.290006842274664</v>
          </cell>
          <cell r="CD1038">
            <v>6.8422746650753652E-6</v>
          </cell>
          <cell r="CE1038" t="e">
            <v>#N/A</v>
          </cell>
          <cell r="CG1038" t="str">
            <v>MIP</v>
          </cell>
          <cell r="CI1038" t="str">
            <v>Medicamento</v>
          </cell>
          <cell r="CJ1038" t="e">
            <v>#N/A</v>
          </cell>
          <cell r="CK1038">
            <v>994.90000000000009</v>
          </cell>
        </row>
        <row r="1039">
          <cell r="K1039" t="str">
            <v>12762-0</v>
          </cell>
          <cell r="L1039" t="str">
            <v>SENSIDERME 2MG/G POM CT BG 1X30G</v>
          </cell>
          <cell r="M1039">
            <v>1558402330012</v>
          </cell>
          <cell r="N1039">
            <v>9.31</v>
          </cell>
          <cell r="O1039">
            <v>5.21E-2</v>
          </cell>
          <cell r="P1039">
            <v>8.41</v>
          </cell>
          <cell r="Q1039">
            <v>9.66</v>
          </cell>
          <cell r="R1039">
            <v>9.8000000000000007</v>
          </cell>
          <cell r="S1039">
            <v>9.94</v>
          </cell>
          <cell r="T1039">
            <v>9.0399999999999991</v>
          </cell>
          <cell r="U1039">
            <v>9.73</v>
          </cell>
          <cell r="V1039">
            <v>8.4600000000000009</v>
          </cell>
          <cell r="W1039">
            <v>8.51</v>
          </cell>
          <cell r="X1039">
            <v>10.08</v>
          </cell>
          <cell r="Y1039">
            <v>0</v>
          </cell>
          <cell r="Z1039">
            <v>11.63</v>
          </cell>
          <cell r="AA1039">
            <v>12.88</v>
          </cell>
          <cell r="AB1039">
            <v>13.06</v>
          </cell>
          <cell r="AC1039">
            <v>13.24</v>
          </cell>
          <cell r="AD1039">
            <v>12.08</v>
          </cell>
          <cell r="AE1039">
            <v>12.97</v>
          </cell>
          <cell r="AF1039">
            <v>11.7</v>
          </cell>
          <cell r="AG1039">
            <v>11.76</v>
          </cell>
          <cell r="AH1039">
            <v>13.42</v>
          </cell>
          <cell r="AI1039">
            <v>0</v>
          </cell>
          <cell r="AJ1039" t="str">
            <v>negativa</v>
          </cell>
          <cell r="AK1039" t="str">
            <v>Negativa</v>
          </cell>
          <cell r="AL1039" t="str">
            <v>12762-0</v>
          </cell>
          <cell r="AM1039" t="str">
            <v>Não consta</v>
          </cell>
          <cell r="AN1039" t="str">
            <v>não consta</v>
          </cell>
          <cell r="AO1039" t="str">
            <v>12762-0</v>
          </cell>
          <cell r="AP1039">
            <v>0</v>
          </cell>
          <cell r="AQ1039" t="str">
            <v>NA</v>
          </cell>
          <cell r="AR1039">
            <v>0</v>
          </cell>
          <cell r="AS1039">
            <v>0</v>
          </cell>
          <cell r="AT1039">
            <v>8.41</v>
          </cell>
          <cell r="AU1039">
            <v>9.66</v>
          </cell>
          <cell r="AV1039">
            <v>9.8000000000000007</v>
          </cell>
          <cell r="AW1039">
            <v>9.94</v>
          </cell>
          <cell r="AX1039">
            <v>9.0399999999999991</v>
          </cell>
          <cell r="AY1039">
            <v>9.73</v>
          </cell>
          <cell r="AZ1039">
            <v>8.4600000000000009</v>
          </cell>
          <cell r="BA1039">
            <v>8.51</v>
          </cell>
          <cell r="BB1039">
            <v>10.08</v>
          </cell>
          <cell r="BC1039">
            <v>0</v>
          </cell>
          <cell r="BD1039">
            <v>11.63</v>
          </cell>
          <cell r="BE1039">
            <v>12.88</v>
          </cell>
          <cell r="BF1039">
            <v>13.06</v>
          </cell>
          <cell r="BG1039">
            <v>13.24</v>
          </cell>
          <cell r="BH1039">
            <v>12.08</v>
          </cell>
          <cell r="BI1039">
            <v>12.97</v>
          </cell>
          <cell r="BJ1039">
            <v>11.7</v>
          </cell>
          <cell r="BK1039">
            <v>11.76</v>
          </cell>
          <cell r="BL1039">
            <v>13.42</v>
          </cell>
          <cell r="BN1039" t="str">
            <v>12762-0</v>
          </cell>
          <cell r="BO1039" t="str">
            <v>12762-0</v>
          </cell>
          <cell r="BR1039">
            <v>7.43</v>
          </cell>
          <cell r="BS1039">
            <v>7.82</v>
          </cell>
          <cell r="BU1039">
            <v>9.31</v>
          </cell>
          <cell r="BV1039">
            <v>9.8000000000000007</v>
          </cell>
          <cell r="BW1039">
            <v>5.2631578947368363E-2</v>
          </cell>
          <cell r="BX1039">
            <v>5.3157894736836214E-4</v>
          </cell>
          <cell r="CA1039">
            <v>0</v>
          </cell>
          <cell r="CB1039">
            <v>9.8000000000000007</v>
          </cell>
          <cell r="CC1039">
            <v>9.8000011912292013</v>
          </cell>
          <cell r="CD1039">
            <v>1.1912292006144298E-6</v>
          </cell>
          <cell r="CE1039" t="e">
            <v>#N/A</v>
          </cell>
          <cell r="CG1039" t="str">
            <v>Monitorado CMED</v>
          </cell>
          <cell r="CI1039" t="str">
            <v>Medicamento</v>
          </cell>
          <cell r="CJ1039" t="e">
            <v>#N/A</v>
          </cell>
          <cell r="CK1039">
            <v>173.18999999999997</v>
          </cell>
        </row>
        <row r="1040">
          <cell r="K1040" t="str">
            <v>12728-0</v>
          </cell>
          <cell r="L1040" t="str">
            <v>SERTRALIN 50MG C-1 COMP REV CT BL 2X14</v>
          </cell>
          <cell r="M1040">
            <v>1728703140035</v>
          </cell>
          <cell r="N1040">
            <v>75.02</v>
          </cell>
          <cell r="O1040">
            <v>0</v>
          </cell>
          <cell r="P1040">
            <v>74.12</v>
          </cell>
          <cell r="Q1040">
            <v>74.12</v>
          </cell>
          <cell r="R1040">
            <v>75.02</v>
          </cell>
          <cell r="S1040">
            <v>75.95</v>
          </cell>
          <cell r="T1040">
            <v>69.91</v>
          </cell>
          <cell r="U1040">
            <v>74.569999999999993</v>
          </cell>
          <cell r="V1040">
            <v>74.569999999999993</v>
          </cell>
          <cell r="W1040">
            <v>75.02</v>
          </cell>
          <cell r="X1040">
            <v>76.900000000000006</v>
          </cell>
          <cell r="Y1040">
            <v>0</v>
          </cell>
          <cell r="Z1040">
            <v>102.47</v>
          </cell>
          <cell r="AA1040">
            <v>102.47</v>
          </cell>
          <cell r="AB1040">
            <v>103.71</v>
          </cell>
          <cell r="AC1040">
            <v>105</v>
          </cell>
          <cell r="AD1040">
            <v>96.65</v>
          </cell>
          <cell r="AE1040">
            <v>103.09</v>
          </cell>
          <cell r="AF1040">
            <v>103.09</v>
          </cell>
          <cell r="AG1040">
            <v>103.71</v>
          </cell>
          <cell r="AH1040">
            <v>106.31</v>
          </cell>
          <cell r="AI1040">
            <v>0</v>
          </cell>
          <cell r="AJ1040" t="str">
            <v>positiva</v>
          </cell>
          <cell r="AK1040" t="str">
            <v>positiva</v>
          </cell>
          <cell r="AL1040" t="str">
            <v>12728-0</v>
          </cell>
          <cell r="AM1040" t="str">
            <v>Não consta</v>
          </cell>
          <cell r="AN1040" t="str">
            <v>não consta</v>
          </cell>
          <cell r="AO1040" t="str">
            <v>12728-0</v>
          </cell>
          <cell r="AP1040">
            <v>0</v>
          </cell>
          <cell r="AQ1040" t="str">
            <v>NA</v>
          </cell>
          <cell r="AR1040">
            <v>0</v>
          </cell>
          <cell r="AS1040">
            <v>0</v>
          </cell>
          <cell r="AT1040">
            <v>74.12</v>
          </cell>
          <cell r="AU1040">
            <v>74.12</v>
          </cell>
          <cell r="AV1040">
            <v>75.02</v>
          </cell>
          <cell r="AW1040">
            <v>75.95</v>
          </cell>
          <cell r="AX1040">
            <v>69.91</v>
          </cell>
          <cell r="AY1040">
            <v>74.569999999999993</v>
          </cell>
          <cell r="AZ1040">
            <v>74.569999999999993</v>
          </cell>
          <cell r="BA1040">
            <v>75.02</v>
          </cell>
          <cell r="BB1040">
            <v>76.900000000000006</v>
          </cell>
          <cell r="BC1040">
            <v>0</v>
          </cell>
          <cell r="BD1040">
            <v>102.47</v>
          </cell>
          <cell r="BE1040">
            <v>102.47</v>
          </cell>
          <cell r="BF1040">
            <v>103.71</v>
          </cell>
          <cell r="BG1040">
            <v>105</v>
          </cell>
          <cell r="BH1040">
            <v>96.65</v>
          </cell>
          <cell r="BI1040">
            <v>103.09</v>
          </cell>
          <cell r="BJ1040">
            <v>103.09</v>
          </cell>
          <cell r="BK1040">
            <v>103.71</v>
          </cell>
          <cell r="BL1040">
            <v>106.31</v>
          </cell>
          <cell r="BN1040" t="str">
            <v>12728-0</v>
          </cell>
          <cell r="BO1040" t="str">
            <v>12728-0</v>
          </cell>
          <cell r="BR1040">
            <v>61.52</v>
          </cell>
          <cell r="BS1040">
            <v>61.52</v>
          </cell>
          <cell r="BU1040">
            <v>75.02</v>
          </cell>
          <cell r="BV1040">
            <v>75.02</v>
          </cell>
          <cell r="BW1040">
            <v>0</v>
          </cell>
          <cell r="BX1040">
            <v>0</v>
          </cell>
          <cell r="CA1040">
            <v>0</v>
          </cell>
          <cell r="CB1040">
            <v>75.02</v>
          </cell>
          <cell r="CC1040">
            <v>75.019987996799983</v>
          </cell>
          <cell r="CD1040">
            <v>-1.2003200012600246E-5</v>
          </cell>
          <cell r="CE1040" t="e">
            <v>#N/A</v>
          </cell>
          <cell r="CG1040" t="str">
            <v>Monitorado CMED</v>
          </cell>
          <cell r="CI1040" t="str">
            <v>Medicamento</v>
          </cell>
          <cell r="CJ1040" t="e">
            <v>#N/A</v>
          </cell>
          <cell r="CK1040">
            <v>1415.7299999999998</v>
          </cell>
        </row>
        <row r="1041">
          <cell r="K1041" t="str">
            <v>12992-0</v>
          </cell>
          <cell r="L1041" t="str">
            <v>SERTRALIN 50MG C-1 COMP REV CT X500</v>
          </cell>
          <cell r="M1041">
            <v>1558403290049</v>
          </cell>
          <cell r="N1041">
            <v>1280.69</v>
          </cell>
          <cell r="O1041">
            <v>0</v>
          </cell>
          <cell r="P1041">
            <v>1265.26</v>
          </cell>
          <cell r="Q1041">
            <v>1265.26</v>
          </cell>
          <cell r="R1041">
            <v>1280.69</v>
          </cell>
          <cell r="S1041">
            <v>1296.51</v>
          </cell>
          <cell r="T1041">
            <v>1193.3800000000001</v>
          </cell>
          <cell r="U1041">
            <v>1272.93</v>
          </cell>
          <cell r="V1041">
            <v>1272.93</v>
          </cell>
          <cell r="W1041">
            <v>1280.69</v>
          </cell>
          <cell r="X1041">
            <v>1312.71</v>
          </cell>
          <cell r="Y1041">
            <v>0</v>
          </cell>
          <cell r="Z1041">
            <v>1749.15</v>
          </cell>
          <cell r="AA1041">
            <v>1749.15</v>
          </cell>
          <cell r="AB1041">
            <v>1770.48</v>
          </cell>
          <cell r="AC1041">
            <v>1792.35</v>
          </cell>
          <cell r="AD1041">
            <v>1649.78</v>
          </cell>
          <cell r="AE1041">
            <v>1759.75</v>
          </cell>
          <cell r="AF1041">
            <v>1759.75</v>
          </cell>
          <cell r="AG1041">
            <v>1770.48</v>
          </cell>
          <cell r="AH1041">
            <v>1814.74</v>
          </cell>
          <cell r="AI1041">
            <v>0</v>
          </cell>
          <cell r="AJ1041" t="str">
            <v>positiva</v>
          </cell>
          <cell r="AK1041" t="str">
            <v>positiva</v>
          </cell>
          <cell r="AL1041" t="str">
            <v>12992-0</v>
          </cell>
          <cell r="AM1041" t="str">
            <v>Não consta</v>
          </cell>
          <cell r="AN1041" t="str">
            <v>não consta</v>
          </cell>
          <cell r="AO1041" t="str">
            <v>12992-0</v>
          </cell>
          <cell r="AP1041">
            <v>0</v>
          </cell>
          <cell r="AQ1041" t="str">
            <v>NA</v>
          </cell>
          <cell r="AR1041" t="str">
            <v>Inclusão de PMC. ABRIL - verificar se é restrito hospitalar ou não</v>
          </cell>
          <cell r="AS1041">
            <v>0</v>
          </cell>
          <cell r="AT1041">
            <v>1265.26</v>
          </cell>
          <cell r="AU1041">
            <v>1265.26</v>
          </cell>
          <cell r="AV1041">
            <v>1280.69</v>
          </cell>
          <cell r="AW1041">
            <v>1296.51</v>
          </cell>
          <cell r="AX1041">
            <v>1193.3800000000001</v>
          </cell>
          <cell r="AY1041">
            <v>1272.93</v>
          </cell>
          <cell r="AZ1041">
            <v>1272.93</v>
          </cell>
          <cell r="BA1041">
            <v>1280.69</v>
          </cell>
          <cell r="BB1041">
            <v>1312.71</v>
          </cell>
          <cell r="BC1041">
            <v>0</v>
          </cell>
          <cell r="BD1041">
            <v>1749.15</v>
          </cell>
          <cell r="BE1041">
            <v>1749.15</v>
          </cell>
          <cell r="BF1041">
            <v>1770.48</v>
          </cell>
          <cell r="BG1041">
            <v>1792.35</v>
          </cell>
          <cell r="BH1041">
            <v>1649.78</v>
          </cell>
          <cell r="BI1041">
            <v>1759.75</v>
          </cell>
          <cell r="BJ1041">
            <v>1759.75</v>
          </cell>
          <cell r="BK1041">
            <v>1770.48</v>
          </cell>
          <cell r="BL1041">
            <v>1814.74</v>
          </cell>
          <cell r="BN1041" t="str">
            <v>12992-0</v>
          </cell>
          <cell r="BO1041" t="str">
            <v>12992-0</v>
          </cell>
          <cell r="BR1041">
            <v>1050.17</v>
          </cell>
          <cell r="BS1041">
            <v>1050.17</v>
          </cell>
          <cell r="BU1041">
            <v>1280.69</v>
          </cell>
          <cell r="BV1041">
            <v>1280.69</v>
          </cell>
          <cell r="BW1041">
            <v>0</v>
          </cell>
          <cell r="BX1041">
            <v>0</v>
          </cell>
          <cell r="CA1041">
            <v>0</v>
          </cell>
          <cell r="CB1041">
            <v>1280.69</v>
          </cell>
          <cell r="CC1041">
            <v>1280.6897950896</v>
          </cell>
          <cell r="CD1041">
            <v>-2.0491040004344541E-4</v>
          </cell>
          <cell r="CE1041" t="e">
            <v>#N/A</v>
          </cell>
          <cell r="CG1041" t="str">
            <v>Monitorado CMED</v>
          </cell>
          <cell r="CI1041" t="str">
            <v>Medicamento</v>
          </cell>
          <cell r="CJ1041" t="e">
            <v>#N/A</v>
          </cell>
          <cell r="CK1041">
            <v>24167.13</v>
          </cell>
        </row>
        <row r="1042">
          <cell r="K1042" t="str">
            <v>13200-0</v>
          </cell>
          <cell r="L1042" t="str">
            <v>SILIBOM 100MG COMP REV CT 1X30 LP</v>
          </cell>
          <cell r="M1042">
            <v>1558404070026</v>
          </cell>
          <cell r="N1042">
            <v>78.52</v>
          </cell>
          <cell r="O1042">
            <v>0</v>
          </cell>
          <cell r="P1042">
            <v>67.41</v>
          </cell>
          <cell r="Q1042">
            <v>77.430000000000007</v>
          </cell>
          <cell r="R1042">
            <v>78.52</v>
          </cell>
          <cell r="S1042">
            <v>79.64</v>
          </cell>
          <cell r="T1042">
            <v>72.41</v>
          </cell>
          <cell r="U1042">
            <v>77.97</v>
          </cell>
          <cell r="V1042">
            <v>67.81</v>
          </cell>
          <cell r="W1042">
            <v>68.23</v>
          </cell>
          <cell r="X1042">
            <v>80.790000000000006</v>
          </cell>
          <cell r="Y1042">
            <v>0</v>
          </cell>
          <cell r="Z1042">
            <v>93.19</v>
          </cell>
          <cell r="AA1042">
            <v>103.21</v>
          </cell>
          <cell r="AB1042">
            <v>104.61</v>
          </cell>
          <cell r="AC1042">
            <v>106.05</v>
          </cell>
          <cell r="AD1042">
            <v>96.72</v>
          </cell>
          <cell r="AE1042">
            <v>103.9</v>
          </cell>
          <cell r="AF1042">
            <v>93.74</v>
          </cell>
          <cell r="AG1042">
            <v>94.32</v>
          </cell>
          <cell r="AH1042">
            <v>107.53</v>
          </cell>
          <cell r="AI1042">
            <v>0</v>
          </cell>
          <cell r="AJ1042" t="str">
            <v>negativa</v>
          </cell>
          <cell r="AK1042" t="str">
            <v>Negativa</v>
          </cell>
          <cell r="AL1042" t="str">
            <v>13200-0</v>
          </cell>
          <cell r="AM1042" t="str">
            <v>Não consta</v>
          </cell>
          <cell r="AN1042" t="str">
            <v>não consta</v>
          </cell>
          <cell r="AO1042" t="str">
            <v>13200-0</v>
          </cell>
          <cell r="AP1042">
            <v>0</v>
          </cell>
          <cell r="AQ1042" t="str">
            <v>NA</v>
          </cell>
          <cell r="AR1042">
            <v>0</v>
          </cell>
          <cell r="AS1042">
            <v>0</v>
          </cell>
          <cell r="AT1042">
            <v>67.41</v>
          </cell>
          <cell r="AU1042">
            <v>77.430000000000007</v>
          </cell>
          <cell r="AV1042">
            <v>78.52</v>
          </cell>
          <cell r="AW1042">
            <v>79.64</v>
          </cell>
          <cell r="AX1042">
            <v>72.41</v>
          </cell>
          <cell r="AY1042">
            <v>77.97</v>
          </cell>
          <cell r="AZ1042">
            <v>67.81</v>
          </cell>
          <cell r="BA1042">
            <v>68.23</v>
          </cell>
          <cell r="BB1042">
            <v>80.790000000000006</v>
          </cell>
          <cell r="BC1042">
            <v>0</v>
          </cell>
          <cell r="BD1042">
            <v>93.19</v>
          </cell>
          <cell r="BE1042">
            <v>103.21</v>
          </cell>
          <cell r="BF1042">
            <v>104.61</v>
          </cell>
          <cell r="BG1042">
            <v>106.05</v>
          </cell>
          <cell r="BH1042">
            <v>96.72</v>
          </cell>
          <cell r="BI1042">
            <v>103.9</v>
          </cell>
          <cell r="BJ1042">
            <v>93.74</v>
          </cell>
          <cell r="BK1042">
            <v>94.32</v>
          </cell>
          <cell r="BL1042">
            <v>107.53</v>
          </cell>
          <cell r="BN1042" t="str">
            <v>13200-0</v>
          </cell>
          <cell r="BO1042" t="str">
            <v>13200-0</v>
          </cell>
          <cell r="BR1042">
            <v>62.66</v>
          </cell>
          <cell r="BS1042">
            <v>62.66</v>
          </cell>
          <cell r="BU1042">
            <v>74.64</v>
          </cell>
          <cell r="BV1042">
            <v>78.52</v>
          </cell>
          <cell r="BW1042">
            <v>5.1982851018220755E-2</v>
          </cell>
          <cell r="BX1042">
            <v>5.1982851018220755E-2</v>
          </cell>
          <cell r="CA1042">
            <v>0</v>
          </cell>
          <cell r="CB1042">
            <v>78.52</v>
          </cell>
          <cell r="CC1042">
            <v>78.520009544420077</v>
          </cell>
          <cell r="CD1042">
            <v>9.5444200809424729E-6</v>
          </cell>
          <cell r="CE1042" t="e">
            <v>#N/A</v>
          </cell>
          <cell r="CG1042" t="str">
            <v>MIP</v>
          </cell>
          <cell r="CI1042" t="str">
            <v>Medicamento</v>
          </cell>
          <cell r="CJ1042" t="e">
            <v>#N/A</v>
          </cell>
          <cell r="CK1042">
            <v>1387.7900000000002</v>
          </cell>
        </row>
        <row r="1043">
          <cell r="K1043" t="str">
            <v>12500-0</v>
          </cell>
          <cell r="L1043" t="str">
            <v>SIMETICONA 40MG COMP CT BL 2X10</v>
          </cell>
          <cell r="M1043">
            <v>1558402000020</v>
          </cell>
          <cell r="N1043">
            <v>12.09</v>
          </cell>
          <cell r="O1043">
            <v>0</v>
          </cell>
          <cell r="P1043">
            <v>10.38</v>
          </cell>
          <cell r="Q1043">
            <v>11.92</v>
          </cell>
          <cell r="R1043">
            <v>12.09</v>
          </cell>
          <cell r="S1043">
            <v>12.27</v>
          </cell>
          <cell r="T1043">
            <v>11.15</v>
          </cell>
          <cell r="U1043">
            <v>12.01</v>
          </cell>
          <cell r="V1043">
            <v>10.44</v>
          </cell>
          <cell r="W1043">
            <v>10.51</v>
          </cell>
          <cell r="X1043">
            <v>12.44</v>
          </cell>
          <cell r="Y1043">
            <v>0</v>
          </cell>
          <cell r="Z1043">
            <v>14.35</v>
          </cell>
          <cell r="AA1043">
            <v>15.89</v>
          </cell>
          <cell r="AB1043">
            <v>16.11</v>
          </cell>
          <cell r="AC1043">
            <v>16.34</v>
          </cell>
          <cell r="AD1043">
            <v>14.89</v>
          </cell>
          <cell r="AE1043">
            <v>16</v>
          </cell>
          <cell r="AF1043">
            <v>14.43</v>
          </cell>
          <cell r="AG1043">
            <v>14.53</v>
          </cell>
          <cell r="AH1043">
            <v>16.559999999999999</v>
          </cell>
          <cell r="AI1043">
            <v>0</v>
          </cell>
          <cell r="AJ1043" t="str">
            <v>negativa</v>
          </cell>
          <cell r="AK1043" t="str">
            <v>Negativa</v>
          </cell>
          <cell r="AL1043" t="str">
            <v>12500-0</v>
          </cell>
          <cell r="AM1043" t="str">
            <v>Não consta</v>
          </cell>
          <cell r="AN1043" t="str">
            <v>não consta</v>
          </cell>
          <cell r="AO1043" t="str">
            <v>12500-0</v>
          </cell>
          <cell r="AP1043">
            <v>0</v>
          </cell>
          <cell r="AQ1043" t="str">
            <v>NA</v>
          </cell>
          <cell r="AR1043">
            <v>0</v>
          </cell>
          <cell r="AS1043">
            <v>0</v>
          </cell>
          <cell r="AT1043">
            <v>10.38</v>
          </cell>
          <cell r="AU1043">
            <v>11.92</v>
          </cell>
          <cell r="AV1043">
            <v>12.09</v>
          </cell>
          <cell r="AW1043">
            <v>12.27</v>
          </cell>
          <cell r="AX1043">
            <v>11.15</v>
          </cell>
          <cell r="AY1043">
            <v>12.01</v>
          </cell>
          <cell r="AZ1043">
            <v>10.44</v>
          </cell>
          <cell r="BA1043">
            <v>10.51</v>
          </cell>
          <cell r="BB1043">
            <v>12.44</v>
          </cell>
          <cell r="BC1043">
            <v>0</v>
          </cell>
          <cell r="BD1043">
            <v>14.35</v>
          </cell>
          <cell r="BE1043">
            <v>15.89</v>
          </cell>
          <cell r="BF1043">
            <v>16.11</v>
          </cell>
          <cell r="BG1043">
            <v>16.34</v>
          </cell>
          <cell r="BH1043">
            <v>14.89</v>
          </cell>
          <cell r="BI1043">
            <v>16</v>
          </cell>
          <cell r="BJ1043">
            <v>14.43</v>
          </cell>
          <cell r="BK1043">
            <v>14.53</v>
          </cell>
          <cell r="BL1043">
            <v>16.559999999999999</v>
          </cell>
          <cell r="BN1043" t="str">
            <v>12500-0</v>
          </cell>
          <cell r="BO1043" t="str">
            <v>12500-0</v>
          </cell>
          <cell r="BR1043">
            <v>9.65</v>
          </cell>
          <cell r="BS1043">
            <v>9.65</v>
          </cell>
          <cell r="BU1043">
            <v>11.49</v>
          </cell>
          <cell r="BV1043">
            <v>12.09</v>
          </cell>
          <cell r="BW1043">
            <v>5.2219321148825104E-2</v>
          </cell>
          <cell r="BX1043">
            <v>5.2219321148825104E-2</v>
          </cell>
          <cell r="CA1043">
            <v>0</v>
          </cell>
          <cell r="CB1043">
            <v>12.09</v>
          </cell>
          <cell r="CC1043">
            <v>12.090001469587859</v>
          </cell>
          <cell r="CD1043">
            <v>1.4695878594039868E-6</v>
          </cell>
          <cell r="CE1043" t="e">
            <v>#N/A</v>
          </cell>
          <cell r="CG1043" t="str">
            <v>MIP</v>
          </cell>
          <cell r="CI1043" t="str">
            <v>Medicamento</v>
          </cell>
          <cell r="CJ1043" t="e">
            <v>#N/A</v>
          </cell>
          <cell r="CK1043">
            <v>213.70000000000002</v>
          </cell>
        </row>
        <row r="1044">
          <cell r="K1044" t="str">
            <v>12491-0</v>
          </cell>
          <cell r="L1044" t="str">
            <v>SIMETICONA 75MG/ML GTS FR PL 1X15ML</v>
          </cell>
          <cell r="M1044">
            <v>1558403100010</v>
          </cell>
          <cell r="N1044">
            <v>12.08</v>
          </cell>
          <cell r="O1044">
            <v>0</v>
          </cell>
          <cell r="P1044">
            <v>10.37</v>
          </cell>
          <cell r="Q1044">
            <v>11.91</v>
          </cell>
          <cell r="R1044">
            <v>12.08</v>
          </cell>
          <cell r="S1044">
            <v>12.25</v>
          </cell>
          <cell r="T1044">
            <v>11.14</v>
          </cell>
          <cell r="U1044">
            <v>12</v>
          </cell>
          <cell r="V1044">
            <v>10.43</v>
          </cell>
          <cell r="W1044">
            <v>10.5</v>
          </cell>
          <cell r="X1044">
            <v>12.43</v>
          </cell>
          <cell r="Y1044">
            <v>0</v>
          </cell>
          <cell r="Z1044">
            <v>14.34</v>
          </cell>
          <cell r="AA1044">
            <v>15.88</v>
          </cell>
          <cell r="AB1044">
            <v>16.09</v>
          </cell>
          <cell r="AC1044">
            <v>16.309999999999999</v>
          </cell>
          <cell r="AD1044">
            <v>14.88</v>
          </cell>
          <cell r="AE1044">
            <v>15.99</v>
          </cell>
          <cell r="AF1044">
            <v>14.42</v>
          </cell>
          <cell r="AG1044">
            <v>14.52</v>
          </cell>
          <cell r="AH1044">
            <v>16.54</v>
          </cell>
          <cell r="AI1044">
            <v>0</v>
          </cell>
          <cell r="AJ1044" t="str">
            <v>negativa</v>
          </cell>
          <cell r="AK1044" t="str">
            <v>Negativa</v>
          </cell>
          <cell r="AL1044" t="str">
            <v>12491-0</v>
          </cell>
          <cell r="AM1044" t="str">
            <v>Não consta</v>
          </cell>
          <cell r="AN1044" t="str">
            <v>não consta</v>
          </cell>
          <cell r="AO1044" t="str">
            <v>12491-0</v>
          </cell>
          <cell r="AP1044">
            <v>0</v>
          </cell>
          <cell r="AQ1044" t="str">
            <v>NA</v>
          </cell>
          <cell r="AR1044">
            <v>0</v>
          </cell>
          <cell r="AS1044">
            <v>0</v>
          </cell>
          <cell r="AT1044">
            <v>10.37</v>
          </cell>
          <cell r="AU1044">
            <v>11.91</v>
          </cell>
          <cell r="AV1044">
            <v>12.08</v>
          </cell>
          <cell r="AW1044">
            <v>12.25</v>
          </cell>
          <cell r="AX1044">
            <v>11.14</v>
          </cell>
          <cell r="AY1044">
            <v>12</v>
          </cell>
          <cell r="AZ1044">
            <v>10.43</v>
          </cell>
          <cell r="BA1044">
            <v>10.5</v>
          </cell>
          <cell r="BB1044">
            <v>12.43</v>
          </cell>
          <cell r="BC1044">
            <v>0</v>
          </cell>
          <cell r="BD1044">
            <v>14.34</v>
          </cell>
          <cell r="BE1044">
            <v>15.88</v>
          </cell>
          <cell r="BF1044">
            <v>16.09</v>
          </cell>
          <cell r="BG1044">
            <v>16.309999999999999</v>
          </cell>
          <cell r="BH1044">
            <v>14.88</v>
          </cell>
          <cell r="BI1044">
            <v>15.99</v>
          </cell>
          <cell r="BJ1044">
            <v>14.42</v>
          </cell>
          <cell r="BK1044">
            <v>14.52</v>
          </cell>
          <cell r="BL1044">
            <v>16.54</v>
          </cell>
          <cell r="BN1044" t="str">
            <v>12491-0</v>
          </cell>
          <cell r="BO1044" t="str">
            <v>12491-0</v>
          </cell>
          <cell r="BR1044">
            <v>9.64</v>
          </cell>
          <cell r="BS1044">
            <v>9.64</v>
          </cell>
          <cell r="BU1044">
            <v>11.48</v>
          </cell>
          <cell r="BV1044">
            <v>12.08</v>
          </cell>
          <cell r="BW1044">
            <v>5.2264808362369353E-2</v>
          </cell>
          <cell r="BX1044">
            <v>5.2264808362369353E-2</v>
          </cell>
          <cell r="CA1044">
            <v>0</v>
          </cell>
          <cell r="CB1044">
            <v>12.08</v>
          </cell>
          <cell r="CC1044">
            <v>12.080001468372322</v>
          </cell>
          <cell r="CD1044">
            <v>1.4683723215114242E-6</v>
          </cell>
          <cell r="CE1044" t="e">
            <v>#N/A</v>
          </cell>
          <cell r="CG1044" t="str">
            <v>MIP</v>
          </cell>
          <cell r="CI1044" t="str">
            <v>Medicamento</v>
          </cell>
          <cell r="CJ1044" t="e">
            <v>#N/A</v>
          </cell>
          <cell r="CK1044">
            <v>213.52</v>
          </cell>
        </row>
        <row r="1045">
          <cell r="K1045" t="str">
            <v>11315-0</v>
          </cell>
          <cell r="L1045" t="str">
            <v>SULBAMOX BD CT 24X2X7 COMP</v>
          </cell>
          <cell r="M1045">
            <v>1781700210101</v>
          </cell>
          <cell r="N1045">
            <v>74.73</v>
          </cell>
          <cell r="O1045">
            <v>0</v>
          </cell>
          <cell r="P1045">
            <v>73.83</v>
          </cell>
          <cell r="Q1045">
            <v>73.83</v>
          </cell>
          <cell r="R1045">
            <v>74.73</v>
          </cell>
          <cell r="S1045">
            <v>75.650000000000006</v>
          </cell>
          <cell r="T1045">
            <v>69.64</v>
          </cell>
          <cell r="U1045">
            <v>74.28</v>
          </cell>
          <cell r="V1045">
            <v>74.28</v>
          </cell>
          <cell r="W1045">
            <v>74.73</v>
          </cell>
          <cell r="X1045">
            <v>76.599999999999994</v>
          </cell>
          <cell r="Y1045">
            <v>0</v>
          </cell>
          <cell r="Z1045">
            <v>102.07</v>
          </cell>
          <cell r="AA1045">
            <v>102.07</v>
          </cell>
          <cell r="AB1045">
            <v>103.31</v>
          </cell>
          <cell r="AC1045">
            <v>104.58</v>
          </cell>
          <cell r="AD1045">
            <v>96.27</v>
          </cell>
          <cell r="AE1045">
            <v>102.69</v>
          </cell>
          <cell r="AF1045">
            <v>102.69</v>
          </cell>
          <cell r="AG1045">
            <v>103.31</v>
          </cell>
          <cell r="AH1045">
            <v>105.9</v>
          </cell>
          <cell r="AI1045">
            <v>0</v>
          </cell>
          <cell r="AJ1045" t="str">
            <v>positiva</v>
          </cell>
          <cell r="AK1045" t="str">
            <v>positiva</v>
          </cell>
          <cell r="AL1045" t="str">
            <v>11315-0</v>
          </cell>
          <cell r="AM1045" t="str">
            <v>Não consta</v>
          </cell>
          <cell r="AN1045" t="str">
            <v>não consta</v>
          </cell>
          <cell r="AO1045" t="str">
            <v>11315-0</v>
          </cell>
          <cell r="AP1045">
            <v>0</v>
          </cell>
          <cell r="AQ1045" t="str">
            <v>RX</v>
          </cell>
          <cell r="AR1045">
            <v>0</v>
          </cell>
          <cell r="AS1045">
            <v>0</v>
          </cell>
          <cell r="AT1045">
            <v>73.83</v>
          </cell>
          <cell r="AU1045">
            <v>73.83</v>
          </cell>
          <cell r="AV1045">
            <v>74.73</v>
          </cell>
          <cell r="AW1045">
            <v>75.650000000000006</v>
          </cell>
          <cell r="AX1045">
            <v>69.64</v>
          </cell>
          <cell r="AY1045">
            <v>74.28</v>
          </cell>
          <cell r="AZ1045">
            <v>74.28</v>
          </cell>
          <cell r="BA1045">
            <v>74.73</v>
          </cell>
          <cell r="BB1045">
            <v>76.599999999999994</v>
          </cell>
          <cell r="BC1045">
            <v>0</v>
          </cell>
          <cell r="BD1045">
            <v>102.07</v>
          </cell>
          <cell r="BE1045">
            <v>102.07</v>
          </cell>
          <cell r="BF1045">
            <v>103.31</v>
          </cell>
          <cell r="BG1045">
            <v>104.58</v>
          </cell>
          <cell r="BH1045">
            <v>96.27</v>
          </cell>
          <cell r="BI1045">
            <v>102.69</v>
          </cell>
          <cell r="BJ1045">
            <v>102.69</v>
          </cell>
          <cell r="BK1045">
            <v>103.31</v>
          </cell>
          <cell r="BL1045">
            <v>105.9</v>
          </cell>
          <cell r="BN1045" t="str">
            <v>11315-0</v>
          </cell>
          <cell r="BO1045" t="str">
            <v>11315-0</v>
          </cell>
          <cell r="BR1045">
            <v>61.28</v>
          </cell>
          <cell r="BS1045">
            <v>61.28</v>
          </cell>
          <cell r="BU1045">
            <v>74.73</v>
          </cell>
          <cell r="BV1045">
            <v>74.73</v>
          </cell>
          <cell r="BW1045">
            <v>0</v>
          </cell>
          <cell r="BX1045">
            <v>0</v>
          </cell>
          <cell r="CA1045">
            <v>0</v>
          </cell>
          <cell r="CB1045">
            <v>74.73</v>
          </cell>
          <cell r="CC1045">
            <v>74.729988043199995</v>
          </cell>
          <cell r="CD1045">
            <v>-1.1956800008761093E-5</v>
          </cell>
          <cell r="CE1045" t="str">
            <v>SULBAMOX BD CT 24X2X7 COMP</v>
          </cell>
          <cell r="CG1045" t="str">
            <v>Monitorado CMED</v>
          </cell>
          <cell r="CI1045" t="str">
            <v>Medicamento</v>
          </cell>
          <cell r="CJ1045" t="e">
            <v>#N/A</v>
          </cell>
          <cell r="CK1045" t="str">
            <v>Monitorado</v>
          </cell>
        </row>
        <row r="1046">
          <cell r="K1046" t="str">
            <v>11314-0</v>
          </cell>
          <cell r="L1046" t="str">
            <v>SULBAMOX BD P/ 30ML SUSP CT 24X1 FR</v>
          </cell>
          <cell r="M1046">
            <v>1781700210128</v>
          </cell>
          <cell r="N1046">
            <v>52.87</v>
          </cell>
          <cell r="O1046">
            <v>0</v>
          </cell>
          <cell r="P1046">
            <v>52.23</v>
          </cell>
          <cell r="Q1046">
            <v>52.23</v>
          </cell>
          <cell r="R1046">
            <v>52.87</v>
          </cell>
          <cell r="S1046">
            <v>53.52</v>
          </cell>
          <cell r="T1046">
            <v>49.26</v>
          </cell>
          <cell r="U1046">
            <v>52.55</v>
          </cell>
          <cell r="V1046">
            <v>52.55</v>
          </cell>
          <cell r="W1046">
            <v>52.87</v>
          </cell>
          <cell r="X1046">
            <v>54.19</v>
          </cell>
          <cell r="Y1046">
            <v>0</v>
          </cell>
          <cell r="Z1046">
            <v>72.2</v>
          </cell>
          <cell r="AA1046">
            <v>72.2</v>
          </cell>
          <cell r="AB1046">
            <v>73.09</v>
          </cell>
          <cell r="AC1046">
            <v>73.989999999999995</v>
          </cell>
          <cell r="AD1046">
            <v>68.099999999999994</v>
          </cell>
          <cell r="AE1046">
            <v>72.650000000000006</v>
          </cell>
          <cell r="AF1046">
            <v>72.650000000000006</v>
          </cell>
          <cell r="AG1046">
            <v>73.09</v>
          </cell>
          <cell r="AH1046">
            <v>74.91</v>
          </cell>
          <cell r="AI1046">
            <v>0</v>
          </cell>
          <cell r="AJ1046" t="str">
            <v>positiva</v>
          </cell>
          <cell r="AK1046" t="str">
            <v>positiva</v>
          </cell>
          <cell r="AL1046" t="str">
            <v>11314-0</v>
          </cell>
          <cell r="AM1046" t="str">
            <v>Não consta</v>
          </cell>
          <cell r="AN1046" t="str">
            <v>não consta</v>
          </cell>
          <cell r="AO1046" t="str">
            <v>11314-0</v>
          </cell>
          <cell r="AP1046">
            <v>0</v>
          </cell>
          <cell r="AQ1046" t="str">
            <v>RX</v>
          </cell>
          <cell r="AR1046">
            <v>0</v>
          </cell>
          <cell r="AS1046">
            <v>0</v>
          </cell>
          <cell r="AT1046">
            <v>52.23</v>
          </cell>
          <cell r="AU1046">
            <v>52.23</v>
          </cell>
          <cell r="AV1046">
            <v>52.87</v>
          </cell>
          <cell r="AW1046">
            <v>53.52</v>
          </cell>
          <cell r="AX1046">
            <v>49.26</v>
          </cell>
          <cell r="AY1046">
            <v>52.55</v>
          </cell>
          <cell r="AZ1046">
            <v>52.55</v>
          </cell>
          <cell r="BA1046">
            <v>52.87</v>
          </cell>
          <cell r="BB1046">
            <v>54.19</v>
          </cell>
          <cell r="BC1046">
            <v>0</v>
          </cell>
          <cell r="BD1046">
            <v>72.2</v>
          </cell>
          <cell r="BE1046">
            <v>72.2</v>
          </cell>
          <cell r="BF1046">
            <v>73.09</v>
          </cell>
          <cell r="BG1046">
            <v>73.989999999999995</v>
          </cell>
          <cell r="BH1046">
            <v>68.099999999999994</v>
          </cell>
          <cell r="BI1046">
            <v>72.650000000000006</v>
          </cell>
          <cell r="BJ1046">
            <v>72.650000000000006</v>
          </cell>
          <cell r="BK1046">
            <v>73.09</v>
          </cell>
          <cell r="BL1046">
            <v>74.91</v>
          </cell>
          <cell r="BN1046" t="str">
            <v>11314-0</v>
          </cell>
          <cell r="BO1046" t="str">
            <v>11314-0</v>
          </cell>
          <cell r="BR1046">
            <v>43.35</v>
          </cell>
          <cell r="BS1046">
            <v>43.35</v>
          </cell>
          <cell r="BU1046">
            <v>52.87</v>
          </cell>
          <cell r="BV1046">
            <v>52.87</v>
          </cell>
          <cell r="BW1046">
            <v>0</v>
          </cell>
          <cell r="BX1046">
            <v>0</v>
          </cell>
          <cell r="CA1046">
            <v>0</v>
          </cell>
          <cell r="CB1046">
            <v>52.87</v>
          </cell>
          <cell r="CC1046">
            <v>52.869991540799987</v>
          </cell>
          <cell r="CD1046">
            <v>-8.4592000106908927E-6</v>
          </cell>
          <cell r="CE1046" t="str">
            <v>SULBAMOX BD P/ 30ML SUSP CT 24X1 FR</v>
          </cell>
          <cell r="CG1046" t="str">
            <v>Monitorado CMED</v>
          </cell>
          <cell r="CI1046" t="str">
            <v>Medicamento</v>
          </cell>
          <cell r="CJ1046" t="e">
            <v>#N/A</v>
          </cell>
          <cell r="CK1046" t="str">
            <v>Monitorado</v>
          </cell>
        </row>
        <row r="1047">
          <cell r="K1047" t="str">
            <v>11316-0</v>
          </cell>
          <cell r="L1047" t="str">
            <v>SULBAMOX BD P/ 60ML SUSP CT 24X1 FR</v>
          </cell>
          <cell r="M1047">
            <v>1781700210136</v>
          </cell>
          <cell r="N1047">
            <v>95.11</v>
          </cell>
          <cell r="O1047">
            <v>0</v>
          </cell>
          <cell r="P1047">
            <v>93.96</v>
          </cell>
          <cell r="Q1047">
            <v>93.96</v>
          </cell>
          <cell r="R1047">
            <v>95.11</v>
          </cell>
          <cell r="S1047">
            <v>96.28</v>
          </cell>
          <cell r="T1047">
            <v>88.63</v>
          </cell>
          <cell r="U1047">
            <v>94.53</v>
          </cell>
          <cell r="V1047">
            <v>94.53</v>
          </cell>
          <cell r="W1047">
            <v>95.11</v>
          </cell>
          <cell r="X1047">
            <v>97.49</v>
          </cell>
          <cell r="Y1047">
            <v>0</v>
          </cell>
          <cell r="Z1047">
            <v>129.88999999999999</v>
          </cell>
          <cell r="AA1047">
            <v>129.88999999999999</v>
          </cell>
          <cell r="AB1047">
            <v>131.47999999999999</v>
          </cell>
          <cell r="AC1047">
            <v>133.1</v>
          </cell>
          <cell r="AD1047">
            <v>122.53</v>
          </cell>
          <cell r="AE1047">
            <v>130.68</v>
          </cell>
          <cell r="AF1047">
            <v>130.68</v>
          </cell>
          <cell r="AG1047">
            <v>131.47999999999999</v>
          </cell>
          <cell r="AH1047">
            <v>134.77000000000001</v>
          </cell>
          <cell r="AI1047">
            <v>0</v>
          </cell>
          <cell r="AJ1047" t="str">
            <v>positiva</v>
          </cell>
          <cell r="AK1047" t="str">
            <v>positiva</v>
          </cell>
          <cell r="AL1047" t="str">
            <v>11316-0</v>
          </cell>
          <cell r="AM1047" t="str">
            <v>Não consta</v>
          </cell>
          <cell r="AN1047" t="str">
            <v>não consta</v>
          </cell>
          <cell r="AO1047" t="str">
            <v>11316-0</v>
          </cell>
          <cell r="AP1047">
            <v>0</v>
          </cell>
          <cell r="AQ1047" t="str">
            <v>RX</v>
          </cell>
          <cell r="AR1047">
            <v>0</v>
          </cell>
          <cell r="AS1047">
            <v>0</v>
          </cell>
          <cell r="AT1047">
            <v>93.96</v>
          </cell>
          <cell r="AU1047">
            <v>93.96</v>
          </cell>
          <cell r="AV1047">
            <v>95.11</v>
          </cell>
          <cell r="AW1047">
            <v>96.28</v>
          </cell>
          <cell r="AX1047">
            <v>88.63</v>
          </cell>
          <cell r="AY1047">
            <v>94.53</v>
          </cell>
          <cell r="AZ1047">
            <v>94.53</v>
          </cell>
          <cell r="BA1047">
            <v>95.11</v>
          </cell>
          <cell r="BB1047">
            <v>97.49</v>
          </cell>
          <cell r="BC1047">
            <v>0</v>
          </cell>
          <cell r="BD1047">
            <v>129.88999999999999</v>
          </cell>
          <cell r="BE1047">
            <v>129.88999999999999</v>
          </cell>
          <cell r="BF1047">
            <v>131.47999999999999</v>
          </cell>
          <cell r="BG1047">
            <v>133.1</v>
          </cell>
          <cell r="BH1047">
            <v>122.53</v>
          </cell>
          <cell r="BI1047">
            <v>130.68</v>
          </cell>
          <cell r="BJ1047">
            <v>130.68</v>
          </cell>
          <cell r="BK1047">
            <v>131.47999999999999</v>
          </cell>
          <cell r="BL1047">
            <v>134.77000000000001</v>
          </cell>
          <cell r="BN1047" t="str">
            <v>11316-0</v>
          </cell>
          <cell r="BO1047" t="str">
            <v>11316-0</v>
          </cell>
          <cell r="BR1047">
            <v>77.989999999999995</v>
          </cell>
          <cell r="BS1047">
            <v>77.989999999999995</v>
          </cell>
          <cell r="BU1047">
            <v>95.11</v>
          </cell>
          <cell r="BV1047">
            <v>95.11</v>
          </cell>
          <cell r="BW1047">
            <v>0</v>
          </cell>
          <cell r="BX1047">
            <v>0</v>
          </cell>
          <cell r="CA1047">
            <v>0</v>
          </cell>
          <cell r="CB1047">
            <v>95.11</v>
          </cell>
          <cell r="CC1047">
            <v>95.109984782399991</v>
          </cell>
          <cell r="CD1047">
            <v>-1.5217600008554655E-5</v>
          </cell>
          <cell r="CE1047" t="str">
            <v>SULBAMOX BD P/ 60ML SUSP CT 24X1 FR</v>
          </cell>
          <cell r="CG1047" t="str">
            <v>Monitorado CMED</v>
          </cell>
          <cell r="CI1047" t="str">
            <v>Medicamento</v>
          </cell>
          <cell r="CJ1047" t="e">
            <v>#N/A</v>
          </cell>
          <cell r="CK1047" t="str">
            <v>Monitorado</v>
          </cell>
        </row>
        <row r="1048">
          <cell r="K1048" t="str">
            <v>12403-0</v>
          </cell>
          <cell r="L1048" t="str">
            <v>SULF GENTAMICINA 80MG/2ML INJ AMP 1X2ML</v>
          </cell>
          <cell r="M1048">
            <v>1728702630012</v>
          </cell>
          <cell r="N1048">
            <v>3.55</v>
          </cell>
          <cell r="O1048">
            <v>0</v>
          </cell>
          <cell r="P1048">
            <v>3.51</v>
          </cell>
          <cell r="Q1048">
            <v>3.51</v>
          </cell>
          <cell r="R1048">
            <v>3.55</v>
          </cell>
          <cell r="S1048">
            <v>3.59</v>
          </cell>
          <cell r="T1048">
            <v>3.31</v>
          </cell>
          <cell r="U1048">
            <v>3.53</v>
          </cell>
          <cell r="V1048">
            <v>3.53</v>
          </cell>
          <cell r="W1048">
            <v>3.55</v>
          </cell>
          <cell r="X1048">
            <v>3.64</v>
          </cell>
          <cell r="Y1048">
            <v>0</v>
          </cell>
          <cell r="Z1048">
            <v>4.8499999999999996</v>
          </cell>
          <cell r="AA1048">
            <v>4.8499999999999996</v>
          </cell>
          <cell r="AB1048">
            <v>4.91</v>
          </cell>
          <cell r="AC1048">
            <v>4.96</v>
          </cell>
          <cell r="AD1048">
            <v>4.58</v>
          </cell>
          <cell r="AE1048">
            <v>4.88</v>
          </cell>
          <cell r="AF1048">
            <v>4.88</v>
          </cell>
          <cell r="AG1048">
            <v>4.91</v>
          </cell>
          <cell r="AH1048">
            <v>5.03</v>
          </cell>
          <cell r="AI1048">
            <v>0</v>
          </cell>
          <cell r="AJ1048" t="str">
            <v>positiva</v>
          </cell>
          <cell r="AK1048" t="str">
            <v>positiva</v>
          </cell>
          <cell r="AL1048" t="str">
            <v>12403-0</v>
          </cell>
          <cell r="AM1048" t="str">
            <v>Não consta</v>
          </cell>
          <cell r="AN1048" t="str">
            <v>não consta</v>
          </cell>
          <cell r="AO1048" t="str">
            <v>12403-0</v>
          </cell>
          <cell r="AP1048">
            <v>0</v>
          </cell>
          <cell r="AQ1048" t="str">
            <v>NA</v>
          </cell>
          <cell r="AR1048">
            <v>0</v>
          </cell>
          <cell r="AS1048">
            <v>0</v>
          </cell>
          <cell r="AT1048">
            <v>3.51</v>
          </cell>
          <cell r="AU1048">
            <v>3.51</v>
          </cell>
          <cell r="AV1048">
            <v>3.55</v>
          </cell>
          <cell r="AW1048">
            <v>3.59</v>
          </cell>
          <cell r="AX1048">
            <v>3.31</v>
          </cell>
          <cell r="AY1048">
            <v>3.53</v>
          </cell>
          <cell r="AZ1048">
            <v>3.53</v>
          </cell>
          <cell r="BA1048">
            <v>3.55</v>
          </cell>
          <cell r="BB1048">
            <v>3.64</v>
          </cell>
          <cell r="BC1048">
            <v>0</v>
          </cell>
          <cell r="BD1048">
            <v>4.8499999999999996</v>
          </cell>
          <cell r="BE1048">
            <v>4.8499999999999996</v>
          </cell>
          <cell r="BF1048">
            <v>4.91</v>
          </cell>
          <cell r="BG1048">
            <v>4.96</v>
          </cell>
          <cell r="BH1048">
            <v>4.58</v>
          </cell>
          <cell r="BI1048">
            <v>4.88</v>
          </cell>
          <cell r="BJ1048">
            <v>4.88</v>
          </cell>
          <cell r="BK1048">
            <v>4.91</v>
          </cell>
          <cell r="BL1048">
            <v>5.03</v>
          </cell>
          <cell r="BN1048" t="str">
            <v>12403-0</v>
          </cell>
          <cell r="BO1048" t="str">
            <v>12403-0</v>
          </cell>
          <cell r="BR1048">
            <v>2.91</v>
          </cell>
          <cell r="BS1048">
            <v>2.91</v>
          </cell>
          <cell r="BU1048">
            <v>3.55</v>
          </cell>
          <cell r="BV1048">
            <v>3.55</v>
          </cell>
          <cell r="BW1048">
            <v>0</v>
          </cell>
          <cell r="BX1048">
            <v>0</v>
          </cell>
          <cell r="CA1048">
            <v>0</v>
          </cell>
          <cell r="CB1048">
            <v>3.55</v>
          </cell>
          <cell r="CC1048">
            <v>3.5499994319999995</v>
          </cell>
          <cell r="CD1048">
            <v>-5.6800000036716369E-7</v>
          </cell>
          <cell r="CE1048" t="e">
            <v>#N/A</v>
          </cell>
          <cell r="CG1048" t="str">
            <v>Monitorado CMED</v>
          </cell>
          <cell r="CI1048" t="str">
            <v>Medicamento</v>
          </cell>
          <cell r="CJ1048" t="e">
            <v>#N/A</v>
          </cell>
          <cell r="CK1048">
            <v>67.02</v>
          </cell>
        </row>
        <row r="1049">
          <cell r="K1049" t="str">
            <v>13351-0</v>
          </cell>
          <cell r="L1049" t="str">
            <v>SULF NEOMICINA+BACITRACINA POM BG 1X15G</v>
          </cell>
          <cell r="M1049">
            <v>1558403150026</v>
          </cell>
          <cell r="N1049">
            <v>8.43</v>
          </cell>
          <cell r="O1049">
            <v>0</v>
          </cell>
          <cell r="P1049">
            <v>7.24</v>
          </cell>
          <cell r="Q1049">
            <v>8.32</v>
          </cell>
          <cell r="R1049">
            <v>8.43</v>
          </cell>
          <cell r="S1049">
            <v>8.5500000000000007</v>
          </cell>
          <cell r="T1049">
            <v>7.78</v>
          </cell>
          <cell r="U1049">
            <v>8.3699999999999992</v>
          </cell>
          <cell r="V1049">
            <v>7.28</v>
          </cell>
          <cell r="W1049">
            <v>7.33</v>
          </cell>
          <cell r="X1049">
            <v>8.68</v>
          </cell>
          <cell r="Y1049">
            <v>0</v>
          </cell>
          <cell r="Z1049">
            <v>10.01</v>
          </cell>
          <cell r="AA1049">
            <v>11.09</v>
          </cell>
          <cell r="AB1049">
            <v>11.23</v>
          </cell>
          <cell r="AC1049">
            <v>11.39</v>
          </cell>
          <cell r="AD1049">
            <v>10.39</v>
          </cell>
          <cell r="AE1049">
            <v>11.15</v>
          </cell>
          <cell r="AF1049">
            <v>10.06</v>
          </cell>
          <cell r="AG1049">
            <v>10.130000000000001</v>
          </cell>
          <cell r="AH1049">
            <v>11.55</v>
          </cell>
          <cell r="AI1049">
            <v>0</v>
          </cell>
          <cell r="AJ1049" t="str">
            <v>negativa</v>
          </cell>
          <cell r="AK1049" t="str">
            <v>Negativa</v>
          </cell>
          <cell r="AL1049" t="str">
            <v>13351-0</v>
          </cell>
          <cell r="AM1049" t="str">
            <v>Não consta</v>
          </cell>
          <cell r="AN1049" t="str">
            <v>não consta</v>
          </cell>
          <cell r="AO1049" t="str">
            <v>13351-0</v>
          </cell>
          <cell r="AP1049">
            <v>0</v>
          </cell>
          <cell r="AQ1049" t="str">
            <v>NA</v>
          </cell>
          <cell r="AR1049">
            <v>0</v>
          </cell>
          <cell r="AS1049">
            <v>0</v>
          </cell>
          <cell r="AT1049">
            <v>7.24</v>
          </cell>
          <cell r="AU1049">
            <v>8.32</v>
          </cell>
          <cell r="AV1049">
            <v>8.43</v>
          </cell>
          <cell r="AW1049">
            <v>8.5500000000000007</v>
          </cell>
          <cell r="AX1049">
            <v>7.78</v>
          </cell>
          <cell r="AY1049">
            <v>8.3699999999999992</v>
          </cell>
          <cell r="AZ1049">
            <v>7.28</v>
          </cell>
          <cell r="BA1049">
            <v>7.33</v>
          </cell>
          <cell r="BB1049">
            <v>8.68</v>
          </cell>
          <cell r="BC1049">
            <v>0</v>
          </cell>
          <cell r="BD1049">
            <v>10.01</v>
          </cell>
          <cell r="BE1049">
            <v>11.09</v>
          </cell>
          <cell r="BF1049">
            <v>11.23</v>
          </cell>
          <cell r="BG1049">
            <v>11.39</v>
          </cell>
          <cell r="BH1049">
            <v>10.39</v>
          </cell>
          <cell r="BI1049">
            <v>11.15</v>
          </cell>
          <cell r="BJ1049">
            <v>10.06</v>
          </cell>
          <cell r="BK1049">
            <v>10.130000000000001</v>
          </cell>
          <cell r="BL1049">
            <v>11.55</v>
          </cell>
          <cell r="BN1049" t="str">
            <v>13351-0</v>
          </cell>
          <cell r="BO1049" t="str">
            <v>13351-0</v>
          </cell>
          <cell r="BR1049">
            <v>6.73</v>
          </cell>
          <cell r="BS1049">
            <v>6.73</v>
          </cell>
          <cell r="BU1049">
            <v>8.02</v>
          </cell>
          <cell r="BV1049">
            <v>8.43</v>
          </cell>
          <cell r="BW1049">
            <v>5.1122194513715691E-2</v>
          </cell>
          <cell r="BX1049">
            <v>5.1122194513715691E-2</v>
          </cell>
          <cell r="CA1049">
            <v>0</v>
          </cell>
          <cell r="CB1049">
            <v>8.43</v>
          </cell>
          <cell r="CC1049">
            <v>8.4300010247002195</v>
          </cell>
          <cell r="CD1049">
            <v>1.024700219787178E-6</v>
          </cell>
          <cell r="CE1049" t="e">
            <v>#N/A</v>
          </cell>
          <cell r="CG1049" t="str">
            <v>MIP</v>
          </cell>
          <cell r="CI1049" t="str">
            <v>Medicamento</v>
          </cell>
          <cell r="CJ1049" t="e">
            <v>#N/A</v>
          </cell>
          <cell r="CK1049">
            <v>149.04000000000002</v>
          </cell>
        </row>
        <row r="1050">
          <cell r="K1050" t="str">
            <v>12412-0</v>
          </cell>
          <cell r="L1050" t="str">
            <v>SULF SALBUTAMOL 2MG/5ML XPE VD 1X120ML</v>
          </cell>
          <cell r="M1050">
            <v>1558401390011</v>
          </cell>
          <cell r="N1050">
            <v>4.12</v>
          </cell>
          <cell r="O1050">
            <v>4.2200000000000001E-2</v>
          </cell>
          <cell r="P1050">
            <v>4.24</v>
          </cell>
          <cell r="Q1050">
            <v>4.24</v>
          </cell>
          <cell r="R1050">
            <v>4.29</v>
          </cell>
          <cell r="S1050">
            <v>4.3499999999999996</v>
          </cell>
          <cell r="T1050">
            <v>4</v>
          </cell>
          <cell r="U1050">
            <v>4.2699999999999996</v>
          </cell>
          <cell r="V1050">
            <v>4.2699999999999996</v>
          </cell>
          <cell r="W1050">
            <v>4.29</v>
          </cell>
          <cell r="X1050">
            <v>4.4000000000000004</v>
          </cell>
          <cell r="Y1050">
            <v>0</v>
          </cell>
          <cell r="Z1050">
            <v>5.86</v>
          </cell>
          <cell r="AA1050">
            <v>5.86</v>
          </cell>
          <cell r="AB1050">
            <v>5.93</v>
          </cell>
          <cell r="AC1050">
            <v>6.01</v>
          </cell>
          <cell r="AD1050">
            <v>5.53</v>
          </cell>
          <cell r="AE1050">
            <v>5.9</v>
          </cell>
          <cell r="AF1050">
            <v>5.9</v>
          </cell>
          <cell r="AG1050">
            <v>5.93</v>
          </cell>
          <cell r="AH1050">
            <v>6.08</v>
          </cell>
          <cell r="AI1050">
            <v>0</v>
          </cell>
          <cell r="AJ1050" t="str">
            <v>positiva</v>
          </cell>
          <cell r="AK1050" t="str">
            <v>positiva</v>
          </cell>
          <cell r="AL1050" t="str">
            <v>12412-0</v>
          </cell>
          <cell r="AM1050" t="str">
            <v>Não consta</v>
          </cell>
          <cell r="AN1050" t="str">
            <v>não consta</v>
          </cell>
          <cell r="AO1050" t="str">
            <v>12412-0</v>
          </cell>
          <cell r="AP1050">
            <v>0</v>
          </cell>
          <cell r="AQ1050" t="str">
            <v>NA</v>
          </cell>
          <cell r="AR1050">
            <v>0</v>
          </cell>
          <cell r="AS1050">
            <v>0</v>
          </cell>
          <cell r="AT1050">
            <v>4.24</v>
          </cell>
          <cell r="AU1050">
            <v>4.24</v>
          </cell>
          <cell r="AV1050">
            <v>4.29</v>
          </cell>
          <cell r="AW1050">
            <v>4.3499999999999996</v>
          </cell>
          <cell r="AX1050">
            <v>4</v>
          </cell>
          <cell r="AY1050">
            <v>4.2699999999999996</v>
          </cell>
          <cell r="AZ1050">
            <v>4.2699999999999996</v>
          </cell>
          <cell r="BA1050">
            <v>4.29</v>
          </cell>
          <cell r="BB1050">
            <v>4.4000000000000004</v>
          </cell>
          <cell r="BC1050">
            <v>0</v>
          </cell>
          <cell r="BD1050">
            <v>5.86</v>
          </cell>
          <cell r="BE1050">
            <v>5.86</v>
          </cell>
          <cell r="BF1050">
            <v>5.93</v>
          </cell>
          <cell r="BG1050">
            <v>6.01</v>
          </cell>
          <cell r="BH1050">
            <v>5.53</v>
          </cell>
          <cell r="BI1050">
            <v>5.9</v>
          </cell>
          <cell r="BJ1050">
            <v>5.9</v>
          </cell>
          <cell r="BK1050">
            <v>5.93</v>
          </cell>
          <cell r="BL1050">
            <v>6.08</v>
          </cell>
          <cell r="BN1050" t="str">
            <v>12412-0</v>
          </cell>
          <cell r="BO1050" t="str">
            <v>12412-0</v>
          </cell>
          <cell r="BR1050">
            <v>3.38</v>
          </cell>
          <cell r="BS1050">
            <v>3.52</v>
          </cell>
          <cell r="BU1050">
            <v>4.12</v>
          </cell>
          <cell r="BV1050">
            <v>4.29</v>
          </cell>
          <cell r="BW1050">
            <v>4.1262135922329968E-2</v>
          </cell>
          <cell r="BX1050">
            <v>-9.3786407767003366E-4</v>
          </cell>
          <cell r="CA1050">
            <v>0</v>
          </cell>
          <cell r="CB1050">
            <v>4.29</v>
          </cell>
          <cell r="CC1050">
            <v>4.2899993135999992</v>
          </cell>
          <cell r="CD1050">
            <v>-6.8640000083775021E-7</v>
          </cell>
          <cell r="CE1050" t="e">
            <v>#N/A</v>
          </cell>
          <cell r="CG1050" t="str">
            <v>Monitorado CMED</v>
          </cell>
          <cell r="CI1050" t="str">
            <v>Medicamento</v>
          </cell>
          <cell r="CJ1050" t="e">
            <v>#N/A</v>
          </cell>
          <cell r="CK1050">
            <v>80.990000000000009</v>
          </cell>
        </row>
        <row r="1051">
          <cell r="K1051" t="str">
            <v>12455-0</v>
          </cell>
          <cell r="L1051" t="str">
            <v>SULFA + TRIMETOPRIMA SUSP FR VD 1X100ML</v>
          </cell>
          <cell r="M1051">
            <v>1558403160031</v>
          </cell>
          <cell r="N1051">
            <v>9.85</v>
          </cell>
          <cell r="O1051">
            <v>3.2299999999999995E-2</v>
          </cell>
          <cell r="P1051">
            <v>10.050000000000001</v>
          </cell>
          <cell r="Q1051">
            <v>10.050000000000001</v>
          </cell>
          <cell r="R1051">
            <v>10.17</v>
          </cell>
          <cell r="S1051">
            <v>10.3</v>
          </cell>
          <cell r="T1051">
            <v>9.48</v>
          </cell>
          <cell r="U1051">
            <v>10.11</v>
          </cell>
          <cell r="V1051">
            <v>10.11</v>
          </cell>
          <cell r="W1051">
            <v>10.17</v>
          </cell>
          <cell r="X1051">
            <v>10.43</v>
          </cell>
          <cell r="Y1051">
            <v>0</v>
          </cell>
          <cell r="Z1051">
            <v>13.89</v>
          </cell>
          <cell r="AA1051">
            <v>13.89</v>
          </cell>
          <cell r="AB1051">
            <v>14.06</v>
          </cell>
          <cell r="AC1051">
            <v>14.24</v>
          </cell>
          <cell r="AD1051">
            <v>13.11</v>
          </cell>
          <cell r="AE1051">
            <v>13.98</v>
          </cell>
          <cell r="AF1051">
            <v>13.98</v>
          </cell>
          <cell r="AG1051">
            <v>14.06</v>
          </cell>
          <cell r="AH1051">
            <v>14.42</v>
          </cell>
          <cell r="AI1051">
            <v>0</v>
          </cell>
          <cell r="AJ1051" t="str">
            <v>positiva</v>
          </cell>
          <cell r="AK1051" t="str">
            <v>positiva</v>
          </cell>
          <cell r="AL1051" t="str">
            <v>12455-0</v>
          </cell>
          <cell r="AM1051" t="str">
            <v>Não consta</v>
          </cell>
          <cell r="AN1051" t="str">
            <v>não consta</v>
          </cell>
          <cell r="AO1051" t="str">
            <v>12455-0</v>
          </cell>
          <cell r="AP1051">
            <v>0</v>
          </cell>
          <cell r="AQ1051" t="str">
            <v>NA</v>
          </cell>
          <cell r="AR1051">
            <v>0</v>
          </cell>
          <cell r="AS1051">
            <v>0</v>
          </cell>
          <cell r="AT1051">
            <v>10.050000000000001</v>
          </cell>
          <cell r="AU1051">
            <v>10.050000000000001</v>
          </cell>
          <cell r="AV1051">
            <v>10.17</v>
          </cell>
          <cell r="AW1051">
            <v>10.3</v>
          </cell>
          <cell r="AX1051">
            <v>9.48</v>
          </cell>
          <cell r="AY1051">
            <v>10.11</v>
          </cell>
          <cell r="AZ1051">
            <v>10.11</v>
          </cell>
          <cell r="BA1051">
            <v>10.17</v>
          </cell>
          <cell r="BB1051">
            <v>10.43</v>
          </cell>
          <cell r="BC1051">
            <v>0</v>
          </cell>
          <cell r="BD1051">
            <v>13.89</v>
          </cell>
          <cell r="BE1051">
            <v>13.89</v>
          </cell>
          <cell r="BF1051">
            <v>14.06</v>
          </cell>
          <cell r="BG1051">
            <v>14.24</v>
          </cell>
          <cell r="BH1051">
            <v>13.11</v>
          </cell>
          <cell r="BI1051">
            <v>13.98</v>
          </cell>
          <cell r="BJ1051">
            <v>13.98</v>
          </cell>
          <cell r="BK1051">
            <v>14.06</v>
          </cell>
          <cell r="BL1051">
            <v>14.42</v>
          </cell>
          <cell r="BN1051" t="str">
            <v>12455-0</v>
          </cell>
          <cell r="BO1051" t="str">
            <v>12455-0</v>
          </cell>
          <cell r="BR1051">
            <v>8.08</v>
          </cell>
          <cell r="BS1051">
            <v>8.34</v>
          </cell>
          <cell r="BU1051">
            <v>9.85</v>
          </cell>
          <cell r="BV1051">
            <v>10.17</v>
          </cell>
          <cell r="BW1051">
            <v>3.2487309644670059E-2</v>
          </cell>
          <cell r="BX1051">
            <v>1.8730964467006395E-4</v>
          </cell>
          <cell r="CA1051">
            <v>0</v>
          </cell>
          <cell r="CB1051">
            <v>10.17</v>
          </cell>
          <cell r="CC1051">
            <v>10.169998372799999</v>
          </cell>
          <cell r="CD1051">
            <v>-1.6272000014083687E-6</v>
          </cell>
          <cell r="CE1051" t="e">
            <v>#N/A</v>
          </cell>
          <cell r="CG1051" t="str">
            <v>Monitorado CMED</v>
          </cell>
          <cell r="CI1051" t="str">
            <v>Medicamento</v>
          </cell>
          <cell r="CJ1051" t="e">
            <v>#N/A</v>
          </cell>
          <cell r="CK1051">
            <v>191.95999999999995</v>
          </cell>
        </row>
        <row r="1052">
          <cell r="K1052" t="str">
            <v>12438-0</v>
          </cell>
          <cell r="L1052" t="str">
            <v>SULFA + TRIMETOPRIMA SUSP FR VD 1X60ML</v>
          </cell>
          <cell r="M1052">
            <v>1558403160013</v>
          </cell>
          <cell r="N1052">
            <v>5.91</v>
          </cell>
          <cell r="O1052">
            <v>3.2299999999999995E-2</v>
          </cell>
          <cell r="P1052">
            <v>6.04</v>
          </cell>
          <cell r="Q1052">
            <v>6.04</v>
          </cell>
          <cell r="R1052">
            <v>6.11</v>
          </cell>
          <cell r="S1052">
            <v>6.19</v>
          </cell>
          <cell r="T1052">
            <v>5.69</v>
          </cell>
          <cell r="U1052">
            <v>6.07</v>
          </cell>
          <cell r="V1052">
            <v>6.07</v>
          </cell>
          <cell r="W1052">
            <v>6.11</v>
          </cell>
          <cell r="X1052">
            <v>6.26</v>
          </cell>
          <cell r="Y1052">
            <v>0</v>
          </cell>
          <cell r="Z1052">
            <v>8.35</v>
          </cell>
          <cell r="AA1052">
            <v>8.35</v>
          </cell>
          <cell r="AB1052">
            <v>8.4499999999999993</v>
          </cell>
          <cell r="AC1052">
            <v>8.56</v>
          </cell>
          <cell r="AD1052">
            <v>7.87</v>
          </cell>
          <cell r="AE1052">
            <v>8.39</v>
          </cell>
          <cell r="AF1052">
            <v>8.39</v>
          </cell>
          <cell r="AG1052">
            <v>8.4499999999999993</v>
          </cell>
          <cell r="AH1052">
            <v>8.65</v>
          </cell>
          <cell r="AI1052">
            <v>0</v>
          </cell>
          <cell r="AJ1052" t="str">
            <v>positiva</v>
          </cell>
          <cell r="AK1052" t="str">
            <v>positiva</v>
          </cell>
          <cell r="AL1052" t="str">
            <v>12438-0</v>
          </cell>
          <cell r="AM1052" t="str">
            <v>Não consta</v>
          </cell>
          <cell r="AN1052" t="str">
            <v>não consta</v>
          </cell>
          <cell r="AO1052" t="str">
            <v>12438-0</v>
          </cell>
          <cell r="AP1052">
            <v>0</v>
          </cell>
          <cell r="AQ1052" t="str">
            <v>NA</v>
          </cell>
          <cell r="AR1052">
            <v>0</v>
          </cell>
          <cell r="AS1052">
            <v>0</v>
          </cell>
          <cell r="AT1052">
            <v>6.04</v>
          </cell>
          <cell r="AU1052">
            <v>6.04</v>
          </cell>
          <cell r="AV1052">
            <v>6.11</v>
          </cell>
          <cell r="AW1052">
            <v>6.19</v>
          </cell>
          <cell r="AX1052">
            <v>5.69</v>
          </cell>
          <cell r="AY1052">
            <v>6.07</v>
          </cell>
          <cell r="AZ1052">
            <v>6.07</v>
          </cell>
          <cell r="BA1052">
            <v>6.11</v>
          </cell>
          <cell r="BB1052">
            <v>6.26</v>
          </cell>
          <cell r="BC1052">
            <v>0</v>
          </cell>
          <cell r="BD1052">
            <v>8.35</v>
          </cell>
          <cell r="BE1052">
            <v>8.35</v>
          </cell>
          <cell r="BF1052">
            <v>8.4499999999999993</v>
          </cell>
          <cell r="BG1052">
            <v>8.56</v>
          </cell>
          <cell r="BH1052">
            <v>7.87</v>
          </cell>
          <cell r="BI1052">
            <v>8.39</v>
          </cell>
          <cell r="BJ1052">
            <v>8.39</v>
          </cell>
          <cell r="BK1052">
            <v>8.4499999999999993</v>
          </cell>
          <cell r="BL1052">
            <v>8.65</v>
          </cell>
          <cell r="BN1052" t="str">
            <v>12438-0</v>
          </cell>
          <cell r="BO1052" t="str">
            <v>12438-0</v>
          </cell>
          <cell r="BR1052">
            <v>4.8499999999999996</v>
          </cell>
          <cell r="BS1052">
            <v>5.01</v>
          </cell>
          <cell r="BU1052">
            <v>5.92</v>
          </cell>
          <cell r="BV1052">
            <v>6.11</v>
          </cell>
          <cell r="BW1052">
            <v>3.2094594594594739E-2</v>
          </cell>
          <cell r="BX1052">
            <v>-2.0540540540525676E-4</v>
          </cell>
          <cell r="CA1052">
            <v>0</v>
          </cell>
          <cell r="CB1052">
            <v>6.11</v>
          </cell>
          <cell r="CC1052">
            <v>6.1099990224000003</v>
          </cell>
          <cell r="CD1052">
            <v>-9.776000000627505E-7</v>
          </cell>
          <cell r="CE1052" t="e">
            <v>#N/A</v>
          </cell>
          <cell r="CG1052" t="str">
            <v>Monitorado CMED</v>
          </cell>
          <cell r="CI1052" t="str">
            <v>Medicamento</v>
          </cell>
          <cell r="CJ1052" t="e">
            <v>#N/A</v>
          </cell>
          <cell r="CK1052">
            <v>115.29000000000002</v>
          </cell>
        </row>
        <row r="1053">
          <cell r="K1053" t="str">
            <v>17095-0</v>
          </cell>
          <cell r="L1053" t="str">
            <v>TAMARINE CAP 12MG CT 48X2X10</v>
          </cell>
          <cell r="M1053">
            <v>1781700230110</v>
          </cell>
          <cell r="N1053">
            <v>47.97</v>
          </cell>
          <cell r="O1053">
            <v>0</v>
          </cell>
          <cell r="P1053">
            <v>41.18</v>
          </cell>
          <cell r="Q1053">
            <v>47.3</v>
          </cell>
          <cell r="R1053">
            <v>47.97</v>
          </cell>
          <cell r="S1053">
            <v>48.65</v>
          </cell>
          <cell r="T1053">
            <v>44.24</v>
          </cell>
          <cell r="U1053">
            <v>47.63</v>
          </cell>
          <cell r="V1053">
            <v>41.43</v>
          </cell>
          <cell r="W1053">
            <v>41.68</v>
          </cell>
          <cell r="X1053">
            <v>49.36</v>
          </cell>
          <cell r="Y1053">
            <v>0</v>
          </cell>
          <cell r="Z1053">
            <v>56.93</v>
          </cell>
          <cell r="AA1053">
            <v>63.05</v>
          </cell>
          <cell r="AB1053">
            <v>63.91</v>
          </cell>
          <cell r="AC1053">
            <v>64.790000000000006</v>
          </cell>
          <cell r="AD1053">
            <v>59.1</v>
          </cell>
          <cell r="AE1053">
            <v>63.47</v>
          </cell>
          <cell r="AF1053">
            <v>57.27</v>
          </cell>
          <cell r="AG1053">
            <v>57.62</v>
          </cell>
          <cell r="AH1053">
            <v>65.7</v>
          </cell>
          <cell r="AI1053">
            <v>0</v>
          </cell>
          <cell r="AJ1053" t="str">
            <v>negativa</v>
          </cell>
          <cell r="AK1053" t="str">
            <v>negativa</v>
          </cell>
          <cell r="AL1053" t="str">
            <v>17095-0</v>
          </cell>
          <cell r="AM1053" t="str">
            <v>Não consta</v>
          </cell>
          <cell r="AN1053" t="str">
            <v>não consta</v>
          </cell>
          <cell r="AO1053" t="str">
            <v>17095-0</v>
          </cell>
          <cell r="AP1053">
            <v>0</v>
          </cell>
          <cell r="AQ1053" t="str">
            <v>OTX/CH</v>
          </cell>
          <cell r="AR1053" t="str">
            <v>LV - 17.12.2013 - preço não foi reajustado pra abril</v>
          </cell>
          <cell r="AS1053">
            <v>0</v>
          </cell>
          <cell r="AT1053">
            <v>41.18</v>
          </cell>
          <cell r="AU1053">
            <v>47.3</v>
          </cell>
          <cell r="AV1053">
            <v>47.97</v>
          </cell>
          <cell r="AW1053">
            <v>48.65</v>
          </cell>
          <cell r="AX1053">
            <v>44.24</v>
          </cell>
          <cell r="AY1053">
            <v>47.63</v>
          </cell>
          <cell r="AZ1053">
            <v>41.43</v>
          </cell>
          <cell r="BA1053">
            <v>41.68</v>
          </cell>
          <cell r="BB1053">
            <v>49.36</v>
          </cell>
          <cell r="BC1053">
            <v>0</v>
          </cell>
          <cell r="BD1053">
            <v>56.93</v>
          </cell>
          <cell r="BE1053">
            <v>63.05</v>
          </cell>
          <cell r="BF1053">
            <v>63.91</v>
          </cell>
          <cell r="BG1053">
            <v>64.790000000000006</v>
          </cell>
          <cell r="BH1053">
            <v>59.1</v>
          </cell>
          <cell r="BI1053">
            <v>63.47</v>
          </cell>
          <cell r="BJ1053">
            <v>57.27</v>
          </cell>
          <cell r="BK1053">
            <v>57.62</v>
          </cell>
          <cell r="BL1053">
            <v>65.7</v>
          </cell>
          <cell r="BN1053" t="str">
            <v>17095-0</v>
          </cell>
          <cell r="BO1053" t="str">
            <v>17095-0</v>
          </cell>
          <cell r="BR1053">
            <v>38.28</v>
          </cell>
          <cell r="BS1053">
            <v>38.28</v>
          </cell>
          <cell r="BU1053">
            <v>46.35</v>
          </cell>
          <cell r="BV1053">
            <v>47.97</v>
          </cell>
          <cell r="BW1053">
            <v>3.4951456310679641E-2</v>
          </cell>
          <cell r="BX1053">
            <v>3.4951456310679641E-2</v>
          </cell>
          <cell r="CA1053">
            <v>0</v>
          </cell>
          <cell r="CB1053">
            <v>47.97</v>
          </cell>
          <cell r="CC1053">
            <v>47.970005830945382</v>
          </cell>
          <cell r="CD1053">
            <v>5.8309453834226588E-6</v>
          </cell>
          <cell r="CE1053" t="e">
            <v>#N/A</v>
          </cell>
          <cell r="CG1053" t="str">
            <v>MIP</v>
          </cell>
          <cell r="CI1053" t="str">
            <v>Medicamento</v>
          </cell>
          <cell r="CJ1053" t="e">
            <v>#N/A</v>
          </cell>
          <cell r="CK1053">
            <v>847.84000000000015</v>
          </cell>
        </row>
        <row r="1054">
          <cell r="K1054" t="str">
            <v>17094-0</v>
          </cell>
          <cell r="L1054" t="str">
            <v>TAMARINE CAP 12MG CT 48X2X4</v>
          </cell>
          <cell r="M1054">
            <v>1781700230031</v>
          </cell>
          <cell r="N1054">
            <v>17.989999999999998</v>
          </cell>
          <cell r="O1054">
            <v>0</v>
          </cell>
          <cell r="P1054">
            <v>15.45</v>
          </cell>
          <cell r="Q1054">
            <v>17.75</v>
          </cell>
          <cell r="R1054">
            <v>17.989999999999998</v>
          </cell>
          <cell r="S1054">
            <v>18.25</v>
          </cell>
          <cell r="T1054">
            <v>16.59</v>
          </cell>
          <cell r="U1054">
            <v>17.87</v>
          </cell>
          <cell r="V1054">
            <v>15.54</v>
          </cell>
          <cell r="W1054">
            <v>15.64</v>
          </cell>
          <cell r="X1054">
            <v>18.52</v>
          </cell>
          <cell r="Y1054">
            <v>0</v>
          </cell>
          <cell r="Z1054">
            <v>21.36</v>
          </cell>
          <cell r="AA1054">
            <v>23.66</v>
          </cell>
          <cell r="AB1054">
            <v>23.97</v>
          </cell>
          <cell r="AC1054">
            <v>24.3</v>
          </cell>
          <cell r="AD1054">
            <v>22.16</v>
          </cell>
          <cell r="AE1054">
            <v>23.81</v>
          </cell>
          <cell r="AF1054">
            <v>21.48</v>
          </cell>
          <cell r="AG1054">
            <v>21.62</v>
          </cell>
          <cell r="AH1054">
            <v>24.65</v>
          </cell>
          <cell r="AI1054">
            <v>0</v>
          </cell>
          <cell r="AJ1054" t="str">
            <v>negativa</v>
          </cell>
          <cell r="AK1054" t="str">
            <v>negativa</v>
          </cell>
          <cell r="AL1054" t="str">
            <v>17094-0</v>
          </cell>
          <cell r="AM1054" t="str">
            <v>Não consta</v>
          </cell>
          <cell r="AN1054" t="str">
            <v>não consta</v>
          </cell>
          <cell r="AO1054" t="str">
            <v>17094-0</v>
          </cell>
          <cell r="AP1054">
            <v>0</v>
          </cell>
          <cell r="AQ1054" t="str">
            <v>OTX/CH</v>
          </cell>
          <cell r="AR1054" t="str">
            <v>proporcional ao de 25x4 / 2x10</v>
          </cell>
          <cell r="AS1054">
            <v>0</v>
          </cell>
          <cell r="AT1054">
            <v>15.45</v>
          </cell>
          <cell r="AU1054">
            <v>17.75</v>
          </cell>
          <cell r="AV1054">
            <v>17.989999999999998</v>
          </cell>
          <cell r="AW1054">
            <v>18.25</v>
          </cell>
          <cell r="AX1054">
            <v>16.59</v>
          </cell>
          <cell r="AY1054">
            <v>17.87</v>
          </cell>
          <cell r="AZ1054">
            <v>15.54</v>
          </cell>
          <cell r="BA1054">
            <v>15.64</v>
          </cell>
          <cell r="BB1054">
            <v>18.52</v>
          </cell>
          <cell r="BC1054">
            <v>0</v>
          </cell>
          <cell r="BD1054">
            <v>21.36</v>
          </cell>
          <cell r="BE1054">
            <v>23.66</v>
          </cell>
          <cell r="BF1054">
            <v>23.97</v>
          </cell>
          <cell r="BG1054">
            <v>24.3</v>
          </cell>
          <cell r="BH1054">
            <v>22.16</v>
          </cell>
          <cell r="BI1054">
            <v>23.81</v>
          </cell>
          <cell r="BJ1054">
            <v>21.48</v>
          </cell>
          <cell r="BK1054">
            <v>21.62</v>
          </cell>
          <cell r="BL1054">
            <v>24.65</v>
          </cell>
          <cell r="BN1054" t="str">
            <v>17094-0</v>
          </cell>
          <cell r="BO1054" t="str">
            <v>17094-0</v>
          </cell>
          <cell r="BR1054">
            <v>14.36</v>
          </cell>
          <cell r="BS1054">
            <v>14.36</v>
          </cell>
          <cell r="BU1054">
            <v>17.989999999999998</v>
          </cell>
          <cell r="BV1054">
            <v>17.989999999999998</v>
          </cell>
          <cell r="BW1054">
            <v>0</v>
          </cell>
          <cell r="BX1054">
            <v>0</v>
          </cell>
          <cell r="CA1054">
            <v>0</v>
          </cell>
          <cell r="CB1054">
            <v>17.989999999999998</v>
          </cell>
          <cell r="CC1054">
            <v>17.99000218675646</v>
          </cell>
          <cell r="CD1054">
            <v>2.186756461242112E-6</v>
          </cell>
          <cell r="CE1054" t="e">
            <v>#N/A</v>
          </cell>
          <cell r="CG1054" t="str">
            <v>MIP</v>
          </cell>
          <cell r="CI1054" t="str">
            <v>Medicamento</v>
          </cell>
          <cell r="CJ1054" t="e">
            <v>#N/A</v>
          </cell>
          <cell r="CK1054">
            <v>318.06</v>
          </cell>
        </row>
        <row r="1055">
          <cell r="K1055" t="str">
            <v>18223-0</v>
          </cell>
          <cell r="L1055" t="str">
            <v>TAMARINE CT 4X25X4 CAP N</v>
          </cell>
          <cell r="M1055">
            <v>1781700230056</v>
          </cell>
          <cell r="N1055">
            <v>217.21</v>
          </cell>
          <cell r="O1055">
            <v>0</v>
          </cell>
          <cell r="P1055">
            <v>186.47</v>
          </cell>
          <cell r="Q1055">
            <v>214.2</v>
          </cell>
          <cell r="R1055">
            <v>217.21</v>
          </cell>
          <cell r="S1055">
            <v>220.31</v>
          </cell>
          <cell r="T1055">
            <v>200.31</v>
          </cell>
          <cell r="U1055">
            <v>215.7</v>
          </cell>
          <cell r="V1055">
            <v>187.6</v>
          </cell>
          <cell r="W1055">
            <v>188.74</v>
          </cell>
          <cell r="X1055">
            <v>223.5</v>
          </cell>
          <cell r="Y1055">
            <v>0</v>
          </cell>
          <cell r="Z1055">
            <v>257.77999999999997</v>
          </cell>
          <cell r="AA1055">
            <v>285.51</v>
          </cell>
          <cell r="AB1055">
            <v>289.39</v>
          </cell>
          <cell r="AC1055">
            <v>293.38</v>
          </cell>
          <cell r="AD1055">
            <v>267.57</v>
          </cell>
          <cell r="AE1055">
            <v>287.45</v>
          </cell>
          <cell r="AF1055">
            <v>259.35000000000002</v>
          </cell>
          <cell r="AG1055">
            <v>260.92</v>
          </cell>
          <cell r="AH1055">
            <v>297.49</v>
          </cell>
          <cell r="AI1055">
            <v>0</v>
          </cell>
          <cell r="AJ1055" t="str">
            <v>negativa</v>
          </cell>
          <cell r="AK1055" t="str">
            <v>negativa</v>
          </cell>
          <cell r="AL1055" t="str">
            <v>18223-0</v>
          </cell>
          <cell r="AM1055" t="str">
            <v>Não consta</v>
          </cell>
          <cell r="AN1055" t="str">
            <v>não consta</v>
          </cell>
          <cell r="AO1055" t="str">
            <v>18223-0</v>
          </cell>
          <cell r="AP1055">
            <v>0</v>
          </cell>
          <cell r="AQ1055" t="str">
            <v>OTX/CH</v>
          </cell>
          <cell r="AR1055" t="str">
            <v>mesmo preço do sku pai 11553-0</v>
          </cell>
          <cell r="AS1055">
            <v>0</v>
          </cell>
          <cell r="AT1055">
            <v>186.47</v>
          </cell>
          <cell r="AU1055">
            <v>214.2</v>
          </cell>
          <cell r="AV1055">
            <v>217.21</v>
          </cell>
          <cell r="AW1055">
            <v>220.31</v>
          </cell>
          <cell r="AX1055">
            <v>200.31</v>
          </cell>
          <cell r="AY1055">
            <v>215.7</v>
          </cell>
          <cell r="AZ1055">
            <v>187.6</v>
          </cell>
          <cell r="BA1055">
            <v>188.74</v>
          </cell>
          <cell r="BB1055">
            <v>223.5</v>
          </cell>
          <cell r="BC1055">
            <v>0</v>
          </cell>
          <cell r="BD1055">
            <v>257.77999999999997</v>
          </cell>
          <cell r="BE1055">
            <v>285.51</v>
          </cell>
          <cell r="BF1055">
            <v>289.39</v>
          </cell>
          <cell r="BG1055">
            <v>293.38</v>
          </cell>
          <cell r="BH1055">
            <v>267.57</v>
          </cell>
          <cell r="BI1055">
            <v>287.45</v>
          </cell>
          <cell r="BJ1055">
            <v>259.35000000000002</v>
          </cell>
          <cell r="BK1055">
            <v>260.92</v>
          </cell>
          <cell r="BL1055">
            <v>297.49</v>
          </cell>
          <cell r="BN1055" t="str">
            <v>18223-0</v>
          </cell>
          <cell r="BO1055" t="str">
            <v>18223-0</v>
          </cell>
          <cell r="BR1055">
            <v>173.34</v>
          </cell>
          <cell r="BS1055">
            <v>173.34</v>
          </cell>
          <cell r="BU1055">
            <v>217.21</v>
          </cell>
          <cell r="BV1055">
            <v>217.21</v>
          </cell>
          <cell r="BW1055">
            <v>0</v>
          </cell>
          <cell r="BX1055">
            <v>0</v>
          </cell>
          <cell r="CA1055">
            <v>0</v>
          </cell>
          <cell r="CB1055">
            <v>217.21</v>
          </cell>
          <cell r="CC1055">
            <v>217.21002640274438</v>
          </cell>
          <cell r="CD1055">
            <v>2.6402744367715059E-5</v>
          </cell>
          <cell r="CE1055" t="e">
            <v>#N/A</v>
          </cell>
          <cell r="CG1055" t="str">
            <v>MIP</v>
          </cell>
          <cell r="CI1055" t="str">
            <v>Medicamento</v>
          </cell>
          <cell r="CJ1055" t="e">
            <v>#N/A</v>
          </cell>
          <cell r="CK1055">
            <v>3839.1899999999996</v>
          </cell>
        </row>
        <row r="1056">
          <cell r="K1056" t="str">
            <v>12509-0</v>
          </cell>
          <cell r="L1056" t="str">
            <v>TART BRIMONIDINA 2MG/ML SOL OFT FR 1X5ML</v>
          </cell>
          <cell r="M1056">
            <v>1558403090015</v>
          </cell>
          <cell r="N1056">
            <v>40.630000000000003</v>
          </cell>
          <cell r="O1056">
            <v>4.2200000000000001E-2</v>
          </cell>
          <cell r="P1056">
            <v>41.84</v>
          </cell>
          <cell r="Q1056">
            <v>41.84</v>
          </cell>
          <cell r="R1056">
            <v>42.35</v>
          </cell>
          <cell r="S1056">
            <v>42.88</v>
          </cell>
          <cell r="T1056">
            <v>39.47</v>
          </cell>
          <cell r="U1056">
            <v>42.1</v>
          </cell>
          <cell r="V1056">
            <v>42.1</v>
          </cell>
          <cell r="W1056">
            <v>42.35</v>
          </cell>
          <cell r="X1056">
            <v>43.41</v>
          </cell>
          <cell r="Y1056">
            <v>0</v>
          </cell>
          <cell r="Z1056">
            <v>57.84</v>
          </cell>
          <cell r="AA1056">
            <v>57.84</v>
          </cell>
          <cell r="AB1056">
            <v>58.55</v>
          </cell>
          <cell r="AC1056">
            <v>59.28</v>
          </cell>
          <cell r="AD1056">
            <v>54.56</v>
          </cell>
          <cell r="AE1056">
            <v>58.2</v>
          </cell>
          <cell r="AF1056">
            <v>58.2</v>
          </cell>
          <cell r="AG1056">
            <v>58.55</v>
          </cell>
          <cell r="AH1056">
            <v>60.01</v>
          </cell>
          <cell r="AI1056">
            <v>0</v>
          </cell>
          <cell r="AJ1056" t="str">
            <v>positiva</v>
          </cell>
          <cell r="AK1056" t="str">
            <v>positiva</v>
          </cell>
          <cell r="AL1056" t="str">
            <v>12509-0</v>
          </cell>
          <cell r="AM1056" t="str">
            <v>Não consta</v>
          </cell>
          <cell r="AN1056" t="str">
            <v>não consta</v>
          </cell>
          <cell r="AO1056" t="str">
            <v>12509-0</v>
          </cell>
          <cell r="AP1056">
            <v>0</v>
          </cell>
          <cell r="AQ1056" t="str">
            <v>NA</v>
          </cell>
          <cell r="AR1056">
            <v>0</v>
          </cell>
          <cell r="AS1056">
            <v>0</v>
          </cell>
          <cell r="AT1056">
            <v>41.84</v>
          </cell>
          <cell r="AU1056">
            <v>41.84</v>
          </cell>
          <cell r="AV1056">
            <v>42.35</v>
          </cell>
          <cell r="AW1056">
            <v>42.88</v>
          </cell>
          <cell r="AX1056">
            <v>39.47</v>
          </cell>
          <cell r="AY1056">
            <v>42.1</v>
          </cell>
          <cell r="AZ1056">
            <v>42.1</v>
          </cell>
          <cell r="BA1056">
            <v>42.35</v>
          </cell>
          <cell r="BB1056">
            <v>43.41</v>
          </cell>
          <cell r="BC1056">
            <v>0</v>
          </cell>
          <cell r="BD1056">
            <v>57.84</v>
          </cell>
          <cell r="BE1056">
            <v>57.84</v>
          </cell>
          <cell r="BF1056">
            <v>58.55</v>
          </cell>
          <cell r="BG1056">
            <v>59.28</v>
          </cell>
          <cell r="BH1056">
            <v>54.56</v>
          </cell>
          <cell r="BI1056">
            <v>58.2</v>
          </cell>
          <cell r="BJ1056">
            <v>58.2</v>
          </cell>
          <cell r="BK1056">
            <v>58.55</v>
          </cell>
          <cell r="BL1056">
            <v>60.01</v>
          </cell>
          <cell r="BN1056" t="str">
            <v>12509-0</v>
          </cell>
          <cell r="BO1056" t="str">
            <v>12509-0</v>
          </cell>
          <cell r="BR1056">
            <v>33.32</v>
          </cell>
          <cell r="BS1056">
            <v>34.729999999999997</v>
          </cell>
          <cell r="BU1056">
            <v>40.630000000000003</v>
          </cell>
          <cell r="BV1056">
            <v>42.35</v>
          </cell>
          <cell r="BW1056">
            <v>4.2333251292148599E-2</v>
          </cell>
          <cell r="BX1056">
            <v>1.3325129214859788E-4</v>
          </cell>
          <cell r="CA1056">
            <v>0</v>
          </cell>
          <cell r="CB1056">
            <v>42.35</v>
          </cell>
          <cell r="CC1056">
            <v>42.349993223999995</v>
          </cell>
          <cell r="CD1056">
            <v>-6.77600000642542E-6</v>
          </cell>
          <cell r="CE1056" t="e">
            <v>#N/A</v>
          </cell>
          <cell r="CG1056" t="str">
            <v>Monitorado CMED</v>
          </cell>
          <cell r="CI1056" t="str">
            <v>Medicamento</v>
          </cell>
          <cell r="CJ1056" t="e">
            <v>#N/A</v>
          </cell>
          <cell r="CK1056">
            <v>799.21000000000015</v>
          </cell>
        </row>
        <row r="1057">
          <cell r="K1057" t="str">
            <v>15968-0</v>
          </cell>
          <cell r="L1057" t="str">
            <v>TEFIN CREME 20 G OR</v>
          </cell>
          <cell r="M1057">
            <v>1558400420022</v>
          </cell>
          <cell r="N1057">
            <v>25.15</v>
          </cell>
          <cell r="O1057">
            <v>0</v>
          </cell>
          <cell r="P1057">
            <v>21.59</v>
          </cell>
          <cell r="Q1057">
            <v>24.8</v>
          </cell>
          <cell r="R1057">
            <v>25.15</v>
          </cell>
          <cell r="S1057">
            <v>25.51</v>
          </cell>
          <cell r="T1057">
            <v>23.19</v>
          </cell>
          <cell r="U1057">
            <v>24.97</v>
          </cell>
          <cell r="V1057">
            <v>21.72</v>
          </cell>
          <cell r="W1057">
            <v>21.85</v>
          </cell>
          <cell r="X1057">
            <v>25.88</v>
          </cell>
          <cell r="Y1057">
            <v>0</v>
          </cell>
          <cell r="Z1057">
            <v>29.85</v>
          </cell>
          <cell r="AA1057">
            <v>33.06</v>
          </cell>
          <cell r="AB1057">
            <v>33.51</v>
          </cell>
          <cell r="AC1057">
            <v>33.97</v>
          </cell>
          <cell r="AD1057">
            <v>30.98</v>
          </cell>
          <cell r="AE1057">
            <v>33.28</v>
          </cell>
          <cell r="AF1057">
            <v>30.03</v>
          </cell>
          <cell r="AG1057">
            <v>30.21</v>
          </cell>
          <cell r="AH1057">
            <v>34.450000000000003</v>
          </cell>
          <cell r="AI1057">
            <v>0</v>
          </cell>
          <cell r="AJ1057" t="str">
            <v>negativa</v>
          </cell>
          <cell r="AK1057" t="str">
            <v>Negativa</v>
          </cell>
          <cell r="AL1057" t="str">
            <v>15968-0</v>
          </cell>
          <cell r="AM1057" t="str">
            <v>Não consta</v>
          </cell>
          <cell r="AN1057" t="str">
            <v>não consta</v>
          </cell>
          <cell r="AO1057" t="str">
            <v>15968-0</v>
          </cell>
          <cell r="AP1057">
            <v>0</v>
          </cell>
          <cell r="AQ1057" t="str">
            <v>RX</v>
          </cell>
          <cell r="AR1057">
            <v>0</v>
          </cell>
          <cell r="AS1057">
            <v>0</v>
          </cell>
          <cell r="AT1057">
            <v>21.59</v>
          </cell>
          <cell r="AU1057">
            <v>24.8</v>
          </cell>
          <cell r="AV1057">
            <v>25.15</v>
          </cell>
          <cell r="AW1057">
            <v>25.51</v>
          </cell>
          <cell r="AX1057">
            <v>23.19</v>
          </cell>
          <cell r="AY1057">
            <v>24.97</v>
          </cell>
          <cell r="AZ1057">
            <v>21.72</v>
          </cell>
          <cell r="BA1057">
            <v>21.85</v>
          </cell>
          <cell r="BB1057">
            <v>25.88</v>
          </cell>
          <cell r="BC1057">
            <v>0</v>
          </cell>
          <cell r="BD1057">
            <v>29.85</v>
          </cell>
          <cell r="BE1057">
            <v>33.06</v>
          </cell>
          <cell r="BF1057">
            <v>33.51</v>
          </cell>
          <cell r="BG1057">
            <v>33.97</v>
          </cell>
          <cell r="BH1057">
            <v>30.98</v>
          </cell>
          <cell r="BI1057">
            <v>33.28</v>
          </cell>
          <cell r="BJ1057">
            <v>30.03</v>
          </cell>
          <cell r="BK1057">
            <v>30.21</v>
          </cell>
          <cell r="BL1057">
            <v>34.450000000000003</v>
          </cell>
          <cell r="BN1057" t="str">
            <v>15968-0</v>
          </cell>
          <cell r="BO1057" t="str">
            <v>15968-0</v>
          </cell>
          <cell r="BR1057">
            <v>20.07</v>
          </cell>
          <cell r="BS1057">
            <v>20.07</v>
          </cell>
          <cell r="BU1057">
            <v>25.15</v>
          </cell>
          <cell r="BV1057">
            <v>25.15</v>
          </cell>
          <cell r="BW1057">
            <v>0</v>
          </cell>
          <cell r="BX1057">
            <v>0</v>
          </cell>
          <cell r="CA1057">
            <v>0</v>
          </cell>
          <cell r="CB1057">
            <v>25.15</v>
          </cell>
          <cell r="CC1057">
            <v>25.150003057083101</v>
          </cell>
          <cell r="CD1057">
            <v>3.0570831022203038E-6</v>
          </cell>
          <cell r="CE1057" t="str">
            <v>TEFIN CREME 20G</v>
          </cell>
          <cell r="CG1057" t="str">
            <v>MIP</v>
          </cell>
          <cell r="CI1057" t="str">
            <v>Medicamento</v>
          </cell>
          <cell r="CJ1057" t="e">
            <v>#N/A</v>
          </cell>
          <cell r="CK1057" t="str">
            <v>Liberado</v>
          </cell>
        </row>
        <row r="1058">
          <cell r="K1058" t="str">
            <v>12636-0</v>
          </cell>
          <cell r="L1058" t="str">
            <v>TEGREX 200MG C-1 COMP CT BL 2X10</v>
          </cell>
          <cell r="M1058">
            <v>1558402370022</v>
          </cell>
          <cell r="N1058">
            <v>8.84</v>
          </cell>
          <cell r="O1058">
            <v>5.21E-2</v>
          </cell>
          <cell r="P1058">
            <v>9.19</v>
          </cell>
          <cell r="Q1058">
            <v>9.19</v>
          </cell>
          <cell r="R1058">
            <v>9.3000000000000007</v>
          </cell>
          <cell r="S1058">
            <v>9.42</v>
          </cell>
          <cell r="T1058">
            <v>8.67</v>
          </cell>
          <cell r="U1058">
            <v>9.25</v>
          </cell>
          <cell r="V1058">
            <v>9.25</v>
          </cell>
          <cell r="W1058">
            <v>9.3000000000000007</v>
          </cell>
          <cell r="X1058">
            <v>9.5399999999999991</v>
          </cell>
          <cell r="Y1058">
            <v>0</v>
          </cell>
          <cell r="Z1058">
            <v>12.7</v>
          </cell>
          <cell r="AA1058">
            <v>12.7</v>
          </cell>
          <cell r="AB1058">
            <v>12.86</v>
          </cell>
          <cell r="AC1058">
            <v>13.02</v>
          </cell>
          <cell r="AD1058">
            <v>11.99</v>
          </cell>
          <cell r="AE1058">
            <v>12.79</v>
          </cell>
          <cell r="AF1058">
            <v>12.79</v>
          </cell>
          <cell r="AG1058">
            <v>12.86</v>
          </cell>
          <cell r="AH1058">
            <v>13.19</v>
          </cell>
          <cell r="AI1058">
            <v>0</v>
          </cell>
          <cell r="AJ1058" t="str">
            <v>positiva</v>
          </cell>
          <cell r="AK1058" t="str">
            <v>positiva</v>
          </cell>
          <cell r="AL1058" t="str">
            <v>12636-0</v>
          </cell>
          <cell r="AM1058" t="str">
            <v>Não consta</v>
          </cell>
          <cell r="AN1058" t="str">
            <v>não consta</v>
          </cell>
          <cell r="AO1058" t="str">
            <v>12636-0</v>
          </cell>
          <cell r="AP1058">
            <v>0</v>
          </cell>
          <cell r="AQ1058" t="str">
            <v>NA</v>
          </cell>
          <cell r="AR1058">
            <v>0</v>
          </cell>
          <cell r="AS1058">
            <v>0</v>
          </cell>
          <cell r="AT1058">
            <v>9.19</v>
          </cell>
          <cell r="AU1058">
            <v>9.19</v>
          </cell>
          <cell r="AV1058">
            <v>9.3000000000000007</v>
          </cell>
          <cell r="AW1058">
            <v>9.42</v>
          </cell>
          <cell r="AX1058">
            <v>8.67</v>
          </cell>
          <cell r="AY1058">
            <v>9.25</v>
          </cell>
          <cell r="AZ1058">
            <v>9.25</v>
          </cell>
          <cell r="BA1058">
            <v>9.3000000000000007</v>
          </cell>
          <cell r="BB1058">
            <v>9.5399999999999991</v>
          </cell>
          <cell r="BC1058">
            <v>0</v>
          </cell>
          <cell r="BD1058">
            <v>12.7</v>
          </cell>
          <cell r="BE1058">
            <v>12.7</v>
          </cell>
          <cell r="BF1058">
            <v>12.86</v>
          </cell>
          <cell r="BG1058">
            <v>13.02</v>
          </cell>
          <cell r="BH1058">
            <v>11.99</v>
          </cell>
          <cell r="BI1058">
            <v>12.79</v>
          </cell>
          <cell r="BJ1058">
            <v>12.79</v>
          </cell>
          <cell r="BK1058">
            <v>12.86</v>
          </cell>
          <cell r="BL1058">
            <v>13.19</v>
          </cell>
          <cell r="BN1058" t="str">
            <v>12636-0</v>
          </cell>
          <cell r="BO1058" t="str">
            <v>12636-0</v>
          </cell>
          <cell r="BR1058">
            <v>7.25</v>
          </cell>
          <cell r="BS1058">
            <v>7.63</v>
          </cell>
          <cell r="BU1058">
            <v>8.84</v>
          </cell>
          <cell r="BV1058">
            <v>9.3000000000000007</v>
          </cell>
          <cell r="BW1058">
            <v>5.2036199095022662E-2</v>
          </cell>
          <cell r="BX1058">
            <v>-6.3800904977338868E-5</v>
          </cell>
          <cell r="CA1058">
            <v>0</v>
          </cell>
          <cell r="CB1058">
            <v>9.3000000000000007</v>
          </cell>
          <cell r="CC1058">
            <v>9.2999985120000002</v>
          </cell>
          <cell r="CD1058">
            <v>-1.4880000005490501E-6</v>
          </cell>
          <cell r="CE1058" t="e">
            <v>#N/A</v>
          </cell>
          <cell r="CG1058" t="str">
            <v>Monitorado CMED</v>
          </cell>
          <cell r="CI1058" t="str">
            <v>Medicamento</v>
          </cell>
          <cell r="CJ1058" t="e">
            <v>#N/A</v>
          </cell>
          <cell r="CK1058">
            <v>175.57</v>
          </cell>
        </row>
        <row r="1059">
          <cell r="K1059" t="str">
            <v>12845-0</v>
          </cell>
          <cell r="L1059" t="str">
            <v>TEGREX 200MG C-1 COMP CT BL 50X10</v>
          </cell>
          <cell r="M1059">
            <v>1558402370014</v>
          </cell>
          <cell r="N1059">
            <v>215.57</v>
          </cell>
          <cell r="O1059">
            <v>5.21E-2</v>
          </cell>
          <cell r="P1059">
            <v>224.07</v>
          </cell>
          <cell r="Q1059">
            <v>224.07</v>
          </cell>
          <cell r="R1059">
            <v>226.8</v>
          </cell>
          <cell r="S1059">
            <v>229.6</v>
          </cell>
          <cell r="T1059">
            <v>211.34</v>
          </cell>
          <cell r="U1059">
            <v>225.43</v>
          </cell>
          <cell r="V1059">
            <v>225.43</v>
          </cell>
          <cell r="W1059">
            <v>226.8</v>
          </cell>
          <cell r="X1059">
            <v>232.48</v>
          </cell>
          <cell r="Y1059">
            <v>0</v>
          </cell>
          <cell r="Z1059">
            <v>309.76</v>
          </cell>
          <cell r="AA1059">
            <v>309.76</v>
          </cell>
          <cell r="AB1059">
            <v>313.54000000000002</v>
          </cell>
          <cell r="AC1059">
            <v>317.41000000000003</v>
          </cell>
          <cell r="AD1059">
            <v>292.17</v>
          </cell>
          <cell r="AE1059">
            <v>311.64</v>
          </cell>
          <cell r="AF1059">
            <v>311.64</v>
          </cell>
          <cell r="AG1059">
            <v>313.54000000000002</v>
          </cell>
          <cell r="AH1059">
            <v>321.39</v>
          </cell>
          <cell r="AI1059">
            <v>0</v>
          </cell>
          <cell r="AJ1059" t="str">
            <v>positiva</v>
          </cell>
          <cell r="AK1059" t="str">
            <v>positiva</v>
          </cell>
          <cell r="AL1059" t="str">
            <v>12845-0</v>
          </cell>
          <cell r="AM1059" t="str">
            <v>Não consta</v>
          </cell>
          <cell r="AN1059" t="str">
            <v>não consta</v>
          </cell>
          <cell r="AO1059" t="str">
            <v>12845-0</v>
          </cell>
          <cell r="AP1059">
            <v>0</v>
          </cell>
          <cell r="AQ1059" t="str">
            <v>NA</v>
          </cell>
          <cell r="AR1059" t="str">
            <v>Inclusão de PMC. ABRIL - verificar se é restrito hospitalar ou não</v>
          </cell>
          <cell r="AS1059">
            <v>0</v>
          </cell>
          <cell r="AT1059">
            <v>224.07</v>
          </cell>
          <cell r="AU1059">
            <v>224.07</v>
          </cell>
          <cell r="AV1059">
            <v>226.8</v>
          </cell>
          <cell r="AW1059">
            <v>229.6</v>
          </cell>
          <cell r="AX1059">
            <v>211.34</v>
          </cell>
          <cell r="AY1059">
            <v>225.43</v>
          </cell>
          <cell r="AZ1059">
            <v>225.43</v>
          </cell>
          <cell r="BA1059">
            <v>226.8</v>
          </cell>
          <cell r="BB1059">
            <v>232.48</v>
          </cell>
          <cell r="BC1059">
            <v>0</v>
          </cell>
          <cell r="BD1059">
            <v>309.76</v>
          </cell>
          <cell r="BE1059">
            <v>309.76</v>
          </cell>
          <cell r="BF1059">
            <v>313.54000000000002</v>
          </cell>
          <cell r="BG1059">
            <v>317.41000000000003</v>
          </cell>
          <cell r="BH1059">
            <v>292.17</v>
          </cell>
          <cell r="BI1059">
            <v>311.64</v>
          </cell>
          <cell r="BJ1059">
            <v>311.64</v>
          </cell>
          <cell r="BK1059">
            <v>313.54000000000002</v>
          </cell>
          <cell r="BL1059">
            <v>321.39</v>
          </cell>
          <cell r="BN1059" t="str">
            <v>12845-0</v>
          </cell>
          <cell r="BO1059" t="str">
            <v>12845-0</v>
          </cell>
          <cell r="BR1059">
            <v>176.77</v>
          </cell>
          <cell r="BS1059">
            <v>185.98</v>
          </cell>
          <cell r="BU1059">
            <v>215.57</v>
          </cell>
          <cell r="BV1059">
            <v>226.8</v>
          </cell>
          <cell r="BW1059">
            <v>5.2094447279306122E-2</v>
          </cell>
          <cell r="BX1059">
            <v>-5.5527206938785212E-6</v>
          </cell>
          <cell r="CA1059">
            <v>0</v>
          </cell>
          <cell r="CB1059">
            <v>226.8</v>
          </cell>
          <cell r="CC1059">
            <v>226.79996371199999</v>
          </cell>
          <cell r="CD1059">
            <v>-3.6288000018203093E-5</v>
          </cell>
          <cell r="CE1059" t="e">
            <v>#N/A</v>
          </cell>
          <cell r="CG1059" t="str">
            <v>Monitorado CMED</v>
          </cell>
          <cell r="CI1059" t="str">
            <v>Medicamento</v>
          </cell>
          <cell r="CJ1059" t="e">
            <v>#N/A</v>
          </cell>
          <cell r="CK1059">
            <v>4279.8599999999997</v>
          </cell>
        </row>
        <row r="1060">
          <cell r="K1060" t="str">
            <v>12490-0</v>
          </cell>
          <cell r="L1060" t="str">
            <v>TENOXICAM 20MG COMP REV CT BL 1X10</v>
          </cell>
          <cell r="M1060">
            <v>1558400920017</v>
          </cell>
          <cell r="N1060">
            <v>29.93</v>
          </cell>
          <cell r="O1060">
            <v>5.21E-2</v>
          </cell>
          <cell r="P1060">
            <v>31.11</v>
          </cell>
          <cell r="Q1060">
            <v>31.11</v>
          </cell>
          <cell r="R1060">
            <v>31.49</v>
          </cell>
          <cell r="S1060">
            <v>31.88</v>
          </cell>
          <cell r="T1060">
            <v>29.34</v>
          </cell>
          <cell r="U1060">
            <v>31.3</v>
          </cell>
          <cell r="V1060">
            <v>31.3</v>
          </cell>
          <cell r="W1060">
            <v>31.49</v>
          </cell>
          <cell r="X1060">
            <v>32.28</v>
          </cell>
          <cell r="Y1060">
            <v>0</v>
          </cell>
          <cell r="Z1060">
            <v>43.01</v>
          </cell>
          <cell r="AA1060">
            <v>43.01</v>
          </cell>
          <cell r="AB1060">
            <v>43.53</v>
          </cell>
          <cell r="AC1060">
            <v>44.07</v>
          </cell>
          <cell r="AD1060">
            <v>40.56</v>
          </cell>
          <cell r="AE1060">
            <v>43.27</v>
          </cell>
          <cell r="AF1060">
            <v>43.27</v>
          </cell>
          <cell r="AG1060">
            <v>43.53</v>
          </cell>
          <cell r="AH1060">
            <v>44.63</v>
          </cell>
          <cell r="AI1060">
            <v>0</v>
          </cell>
          <cell r="AJ1060" t="str">
            <v>positiva</v>
          </cell>
          <cell r="AK1060" t="str">
            <v>positiva</v>
          </cell>
          <cell r="AL1060" t="str">
            <v>12490-0</v>
          </cell>
          <cell r="AM1060" t="str">
            <v>Não consta</v>
          </cell>
          <cell r="AN1060" t="str">
            <v>não consta</v>
          </cell>
          <cell r="AO1060" t="str">
            <v>12490-0</v>
          </cell>
          <cell r="AP1060">
            <v>0</v>
          </cell>
          <cell r="AQ1060" t="str">
            <v>NA</v>
          </cell>
          <cell r="AR1060">
            <v>0</v>
          </cell>
          <cell r="AS1060">
            <v>0</v>
          </cell>
          <cell r="AT1060">
            <v>31.11</v>
          </cell>
          <cell r="AU1060">
            <v>31.11</v>
          </cell>
          <cell r="AV1060">
            <v>31.49</v>
          </cell>
          <cell r="AW1060">
            <v>31.88</v>
          </cell>
          <cell r="AX1060">
            <v>29.34</v>
          </cell>
          <cell r="AY1060">
            <v>31.3</v>
          </cell>
          <cell r="AZ1060">
            <v>31.3</v>
          </cell>
          <cell r="BA1060">
            <v>31.49</v>
          </cell>
          <cell r="BB1060">
            <v>32.28</v>
          </cell>
          <cell r="BC1060">
            <v>0</v>
          </cell>
          <cell r="BD1060">
            <v>43.01</v>
          </cell>
          <cell r="BE1060">
            <v>43.01</v>
          </cell>
          <cell r="BF1060">
            <v>43.53</v>
          </cell>
          <cell r="BG1060">
            <v>44.07</v>
          </cell>
          <cell r="BH1060">
            <v>40.56</v>
          </cell>
          <cell r="BI1060">
            <v>43.27</v>
          </cell>
          <cell r="BJ1060">
            <v>43.27</v>
          </cell>
          <cell r="BK1060">
            <v>43.53</v>
          </cell>
          <cell r="BL1060">
            <v>44.63</v>
          </cell>
          <cell r="BN1060" t="str">
            <v>12490-0</v>
          </cell>
          <cell r="BO1060" t="str">
            <v>12490-0</v>
          </cell>
          <cell r="BR1060">
            <v>24.54</v>
          </cell>
          <cell r="BS1060">
            <v>25.82</v>
          </cell>
          <cell r="BU1060">
            <v>29.93</v>
          </cell>
          <cell r="BV1060">
            <v>31.49</v>
          </cell>
          <cell r="BW1060">
            <v>5.2121617106581919E-2</v>
          </cell>
          <cell r="BX1060">
            <v>2.1617106581918455E-5</v>
          </cell>
          <cell r="CA1060">
            <v>0</v>
          </cell>
          <cell r="CB1060">
            <v>31.49</v>
          </cell>
          <cell r="CC1060">
            <v>31.489994961599994</v>
          </cell>
          <cell r="CD1060">
            <v>-5.0384000047642985E-6</v>
          </cell>
          <cell r="CE1060" t="e">
            <v>#N/A</v>
          </cell>
          <cell r="CG1060" t="str">
            <v>Monitorado CMED</v>
          </cell>
          <cell r="CI1060" t="str">
            <v>Medicamento</v>
          </cell>
          <cell r="CJ1060" t="e">
            <v>#N/A</v>
          </cell>
          <cell r="CK1060">
            <v>594.2299999999999</v>
          </cell>
        </row>
        <row r="1061">
          <cell r="K1061" t="str">
            <v>12613-0</v>
          </cell>
          <cell r="L1061" t="str">
            <v>TENSALIV 10MG COMP CT BL 2X10</v>
          </cell>
          <cell r="M1061">
            <v>1558402160028</v>
          </cell>
          <cell r="N1061">
            <v>37.85</v>
          </cell>
          <cell r="O1061">
            <v>5.21E-2</v>
          </cell>
          <cell r="P1061">
            <v>39.35</v>
          </cell>
          <cell r="Q1061">
            <v>39.35</v>
          </cell>
          <cell r="R1061">
            <v>39.83</v>
          </cell>
          <cell r="S1061">
            <v>40.32</v>
          </cell>
          <cell r="T1061">
            <v>37.11</v>
          </cell>
          <cell r="U1061">
            <v>39.590000000000003</v>
          </cell>
          <cell r="V1061">
            <v>39.590000000000003</v>
          </cell>
          <cell r="W1061">
            <v>39.83</v>
          </cell>
          <cell r="X1061">
            <v>40.83</v>
          </cell>
          <cell r="Y1061">
            <v>0</v>
          </cell>
          <cell r="Z1061">
            <v>54.4</v>
          </cell>
          <cell r="AA1061">
            <v>54.4</v>
          </cell>
          <cell r="AB1061">
            <v>55.06</v>
          </cell>
          <cell r="AC1061">
            <v>55.74</v>
          </cell>
          <cell r="AD1061">
            <v>51.3</v>
          </cell>
          <cell r="AE1061">
            <v>54.73</v>
          </cell>
          <cell r="AF1061">
            <v>54.73</v>
          </cell>
          <cell r="AG1061">
            <v>55.06</v>
          </cell>
          <cell r="AH1061">
            <v>56.45</v>
          </cell>
          <cell r="AI1061">
            <v>0</v>
          </cell>
          <cell r="AJ1061" t="str">
            <v>positiva</v>
          </cell>
          <cell r="AK1061" t="str">
            <v>positiva</v>
          </cell>
          <cell r="AL1061" t="str">
            <v>12613-0</v>
          </cell>
          <cell r="AM1061" t="str">
            <v>Não consta</v>
          </cell>
          <cell r="AN1061" t="str">
            <v>não consta</v>
          </cell>
          <cell r="AO1061" t="str">
            <v>12613-0</v>
          </cell>
          <cell r="AP1061">
            <v>0</v>
          </cell>
          <cell r="AQ1061" t="str">
            <v>NA</v>
          </cell>
          <cell r="AR1061">
            <v>0</v>
          </cell>
          <cell r="AS1061">
            <v>0</v>
          </cell>
          <cell r="AT1061">
            <v>39.35</v>
          </cell>
          <cell r="AU1061">
            <v>39.35</v>
          </cell>
          <cell r="AV1061">
            <v>39.83</v>
          </cell>
          <cell r="AW1061">
            <v>40.32</v>
          </cell>
          <cell r="AX1061">
            <v>37.11</v>
          </cell>
          <cell r="AY1061">
            <v>39.590000000000003</v>
          </cell>
          <cell r="AZ1061">
            <v>39.590000000000003</v>
          </cell>
          <cell r="BA1061">
            <v>39.83</v>
          </cell>
          <cell r="BB1061">
            <v>40.83</v>
          </cell>
          <cell r="BC1061">
            <v>0</v>
          </cell>
          <cell r="BD1061">
            <v>54.4</v>
          </cell>
          <cell r="BE1061">
            <v>54.4</v>
          </cell>
          <cell r="BF1061">
            <v>55.06</v>
          </cell>
          <cell r="BG1061">
            <v>55.74</v>
          </cell>
          <cell r="BH1061">
            <v>51.3</v>
          </cell>
          <cell r="BI1061">
            <v>54.73</v>
          </cell>
          <cell r="BJ1061">
            <v>54.73</v>
          </cell>
          <cell r="BK1061">
            <v>55.06</v>
          </cell>
          <cell r="BL1061">
            <v>56.45</v>
          </cell>
          <cell r="BN1061" t="str">
            <v>12613-0</v>
          </cell>
          <cell r="BO1061" t="str">
            <v>12613-0</v>
          </cell>
          <cell r="BR1061">
            <v>31.04</v>
          </cell>
          <cell r="BS1061">
            <v>32.659999999999997</v>
          </cell>
          <cell r="BU1061">
            <v>37.85</v>
          </cell>
          <cell r="BV1061">
            <v>39.83</v>
          </cell>
          <cell r="BW1061">
            <v>5.2311756935270681E-2</v>
          </cell>
          <cell r="BX1061">
            <v>2.1175693527068079E-4</v>
          </cell>
          <cell r="CA1061">
            <v>0</v>
          </cell>
          <cell r="CB1061">
            <v>39.83</v>
          </cell>
          <cell r="CC1061">
            <v>39.82999362719999</v>
          </cell>
          <cell r="CD1061">
            <v>-6.3728000085916392E-6</v>
          </cell>
          <cell r="CE1061" t="e">
            <v>#N/A</v>
          </cell>
          <cell r="CG1061" t="str">
            <v>Monitorado CMED</v>
          </cell>
          <cell r="CI1061" t="str">
            <v>Medicamento</v>
          </cell>
          <cell r="CJ1061" t="e">
            <v>#N/A</v>
          </cell>
          <cell r="CK1061">
            <v>751.60999999999979</v>
          </cell>
        </row>
        <row r="1062">
          <cell r="K1062" t="str">
            <v>16048-0</v>
          </cell>
          <cell r="L1062" t="str">
            <v>TENSALIV 10MG COMP CT BL 2X15</v>
          </cell>
          <cell r="M1062">
            <v>1558402160079</v>
          </cell>
          <cell r="N1062">
            <v>31.71</v>
          </cell>
          <cell r="O1062">
            <v>5.21E-2</v>
          </cell>
          <cell r="P1062">
            <v>32.950000000000003</v>
          </cell>
          <cell r="Q1062">
            <v>32.950000000000003</v>
          </cell>
          <cell r="R1062">
            <v>33.35</v>
          </cell>
          <cell r="S1062">
            <v>33.770000000000003</v>
          </cell>
          <cell r="T1062">
            <v>31.08</v>
          </cell>
          <cell r="U1062">
            <v>33.15</v>
          </cell>
          <cell r="V1062">
            <v>33.15</v>
          </cell>
          <cell r="W1062">
            <v>33.35</v>
          </cell>
          <cell r="X1062">
            <v>34.19</v>
          </cell>
          <cell r="Y1062">
            <v>0</v>
          </cell>
          <cell r="Z1062">
            <v>45.55</v>
          </cell>
          <cell r="AA1062">
            <v>45.55</v>
          </cell>
          <cell r="AB1062">
            <v>46.1</v>
          </cell>
          <cell r="AC1062">
            <v>46.69</v>
          </cell>
          <cell r="AD1062">
            <v>42.97</v>
          </cell>
          <cell r="AE1062">
            <v>45.83</v>
          </cell>
          <cell r="AF1062">
            <v>45.83</v>
          </cell>
          <cell r="AG1062">
            <v>46.1</v>
          </cell>
          <cell r="AH1062">
            <v>47.27</v>
          </cell>
          <cell r="AI1062">
            <v>0</v>
          </cell>
          <cell r="AJ1062" t="str">
            <v>positiva</v>
          </cell>
          <cell r="AK1062" t="str">
            <v>positiva</v>
          </cell>
          <cell r="AL1062" t="str">
            <v>16048-0</v>
          </cell>
          <cell r="AM1062" t="str">
            <v>Não consta</v>
          </cell>
          <cell r="AN1062" t="str">
            <v>não consta</v>
          </cell>
          <cell r="AO1062" t="str">
            <v>16048-0</v>
          </cell>
          <cell r="AP1062">
            <v>0</v>
          </cell>
          <cell r="AQ1062" t="str">
            <v>NA</v>
          </cell>
          <cell r="AR1062">
            <v>0</v>
          </cell>
          <cell r="AS1062">
            <v>0</v>
          </cell>
          <cell r="AT1062">
            <v>32.950000000000003</v>
          </cell>
          <cell r="AU1062">
            <v>32.950000000000003</v>
          </cell>
          <cell r="AV1062">
            <v>33.35</v>
          </cell>
          <cell r="AW1062">
            <v>33.770000000000003</v>
          </cell>
          <cell r="AX1062">
            <v>31.08</v>
          </cell>
          <cell r="AY1062">
            <v>33.15</v>
          </cell>
          <cell r="AZ1062">
            <v>33.15</v>
          </cell>
          <cell r="BA1062">
            <v>33.35</v>
          </cell>
          <cell r="BB1062">
            <v>34.19</v>
          </cell>
          <cell r="BC1062">
            <v>0</v>
          </cell>
          <cell r="BD1062">
            <v>45.55</v>
          </cell>
          <cell r="BE1062">
            <v>45.55</v>
          </cell>
          <cell r="BF1062">
            <v>46.1</v>
          </cell>
          <cell r="BG1062">
            <v>46.69</v>
          </cell>
          <cell r="BH1062">
            <v>42.97</v>
          </cell>
          <cell r="BI1062">
            <v>45.83</v>
          </cell>
          <cell r="BJ1062">
            <v>45.83</v>
          </cell>
          <cell r="BK1062">
            <v>46.1</v>
          </cell>
          <cell r="BL1062">
            <v>47.27</v>
          </cell>
          <cell r="BN1062" t="str">
            <v>16048-0</v>
          </cell>
          <cell r="BO1062" t="str">
            <v>16048-0</v>
          </cell>
          <cell r="BR1062">
            <v>26</v>
          </cell>
          <cell r="BS1062">
            <v>27.35</v>
          </cell>
          <cell r="BU1062">
            <v>31.71</v>
          </cell>
          <cell r="BV1062">
            <v>33.35</v>
          </cell>
          <cell r="BW1062">
            <v>5.1718700725323252E-2</v>
          </cell>
          <cell r="BX1062">
            <v>-3.8129927467674823E-4</v>
          </cell>
          <cell r="CA1062">
            <v>0</v>
          </cell>
          <cell r="CB1062">
            <v>33.35</v>
          </cell>
          <cell r="CC1062">
            <v>33.349994664</v>
          </cell>
          <cell r="CD1062">
            <v>-5.3360000009661235E-6</v>
          </cell>
          <cell r="CE1062" t="e">
            <v>#N/A</v>
          </cell>
          <cell r="CG1062" t="str">
            <v>Monitorado abaixo CMED</v>
          </cell>
          <cell r="CI1062" t="str">
            <v>Medicamento</v>
          </cell>
          <cell r="CJ1062" t="e">
            <v>#N/A</v>
          </cell>
          <cell r="CK1062">
            <v>629.37000000000012</v>
          </cell>
        </row>
        <row r="1063">
          <cell r="K1063" t="str">
            <v>12584-0</v>
          </cell>
          <cell r="L1063" t="str">
            <v>TENSALIV 5MG COMP CT BL 1X20</v>
          </cell>
          <cell r="M1063">
            <v>1558402160011</v>
          </cell>
          <cell r="N1063">
            <v>21.63</v>
          </cell>
          <cell r="O1063">
            <v>5.21E-2</v>
          </cell>
          <cell r="P1063">
            <v>22.48</v>
          </cell>
          <cell r="Q1063">
            <v>22.48</v>
          </cell>
          <cell r="R1063">
            <v>22.76</v>
          </cell>
          <cell r="S1063">
            <v>23.04</v>
          </cell>
          <cell r="T1063">
            <v>21.2</v>
          </cell>
          <cell r="U1063">
            <v>22.62</v>
          </cell>
          <cell r="V1063">
            <v>22.62</v>
          </cell>
          <cell r="W1063">
            <v>22.76</v>
          </cell>
          <cell r="X1063">
            <v>23.33</v>
          </cell>
          <cell r="Y1063">
            <v>0</v>
          </cell>
          <cell r="Z1063">
            <v>31.08</v>
          </cell>
          <cell r="AA1063">
            <v>31.08</v>
          </cell>
          <cell r="AB1063">
            <v>31.46</v>
          </cell>
          <cell r="AC1063">
            <v>31.85</v>
          </cell>
          <cell r="AD1063">
            <v>29.31</v>
          </cell>
          <cell r="AE1063">
            <v>31.27</v>
          </cell>
          <cell r="AF1063">
            <v>31.27</v>
          </cell>
          <cell r="AG1063">
            <v>31.46</v>
          </cell>
          <cell r="AH1063">
            <v>32.25</v>
          </cell>
          <cell r="AI1063">
            <v>0</v>
          </cell>
          <cell r="AJ1063" t="str">
            <v>positiva</v>
          </cell>
          <cell r="AK1063" t="str">
            <v>positiva</v>
          </cell>
          <cell r="AL1063" t="str">
            <v>12584-0</v>
          </cell>
          <cell r="AM1063" t="str">
            <v>Não consta</v>
          </cell>
          <cell r="AN1063" t="str">
            <v>não consta</v>
          </cell>
          <cell r="AO1063" t="str">
            <v>12584-0</v>
          </cell>
          <cell r="AP1063">
            <v>0</v>
          </cell>
          <cell r="AQ1063" t="str">
            <v>NA</v>
          </cell>
          <cell r="AR1063">
            <v>0</v>
          </cell>
          <cell r="AS1063">
            <v>0</v>
          </cell>
          <cell r="AT1063">
            <v>22.48</v>
          </cell>
          <cell r="AU1063">
            <v>22.48</v>
          </cell>
          <cell r="AV1063">
            <v>22.76</v>
          </cell>
          <cell r="AW1063">
            <v>23.04</v>
          </cell>
          <cell r="AX1063">
            <v>21.2</v>
          </cell>
          <cell r="AY1063">
            <v>22.62</v>
          </cell>
          <cell r="AZ1063">
            <v>22.62</v>
          </cell>
          <cell r="BA1063">
            <v>22.76</v>
          </cell>
          <cell r="BB1063">
            <v>23.33</v>
          </cell>
          <cell r="BC1063">
            <v>0</v>
          </cell>
          <cell r="BD1063">
            <v>31.08</v>
          </cell>
          <cell r="BE1063">
            <v>31.08</v>
          </cell>
          <cell r="BF1063">
            <v>31.46</v>
          </cell>
          <cell r="BG1063">
            <v>31.85</v>
          </cell>
          <cell r="BH1063">
            <v>29.31</v>
          </cell>
          <cell r="BI1063">
            <v>31.27</v>
          </cell>
          <cell r="BJ1063">
            <v>31.27</v>
          </cell>
          <cell r="BK1063">
            <v>31.46</v>
          </cell>
          <cell r="BL1063">
            <v>32.25</v>
          </cell>
          <cell r="BN1063" t="str">
            <v>12584-0</v>
          </cell>
          <cell r="BO1063" t="str">
            <v>12584-0</v>
          </cell>
          <cell r="BR1063">
            <v>17.739999999999998</v>
          </cell>
          <cell r="BS1063">
            <v>18.66</v>
          </cell>
          <cell r="BU1063">
            <v>21.63</v>
          </cell>
          <cell r="BV1063">
            <v>22.76</v>
          </cell>
          <cell r="BW1063">
            <v>5.2242256125751396E-2</v>
          </cell>
          <cell r="BX1063">
            <v>1.4225612575139573E-4</v>
          </cell>
          <cell r="CA1063">
            <v>0</v>
          </cell>
          <cell r="CB1063">
            <v>22.76</v>
          </cell>
          <cell r="CC1063">
            <v>22.759996358399999</v>
          </cell>
          <cell r="CD1063">
            <v>-3.641600002879386E-6</v>
          </cell>
          <cell r="CE1063" t="e">
            <v>#N/A</v>
          </cell>
          <cell r="CG1063" t="str">
            <v>Monitorado CMED</v>
          </cell>
          <cell r="CI1063" t="str">
            <v>Medicamento</v>
          </cell>
          <cell r="CJ1063" t="e">
            <v>#N/A</v>
          </cell>
          <cell r="CK1063">
            <v>429.42999999999984</v>
          </cell>
        </row>
        <row r="1064">
          <cell r="K1064" t="str">
            <v>16049-0</v>
          </cell>
          <cell r="L1064" t="str">
            <v>TENSALIV 5MG COMP CT BL 2X15</v>
          </cell>
          <cell r="M1064">
            <v>1558402160052</v>
          </cell>
          <cell r="N1064">
            <v>18.18</v>
          </cell>
          <cell r="O1064">
            <v>0</v>
          </cell>
          <cell r="P1064">
            <v>17.96</v>
          </cell>
          <cell r="Q1064">
            <v>17.96</v>
          </cell>
          <cell r="R1064">
            <v>18.18</v>
          </cell>
          <cell r="S1064">
            <v>18.41</v>
          </cell>
          <cell r="T1064">
            <v>16.940000000000001</v>
          </cell>
          <cell r="U1064">
            <v>18.07</v>
          </cell>
          <cell r="V1064">
            <v>18.07</v>
          </cell>
          <cell r="W1064">
            <v>18.18</v>
          </cell>
          <cell r="X1064">
            <v>18.64</v>
          </cell>
          <cell r="Y1064">
            <v>0</v>
          </cell>
          <cell r="Z1064">
            <v>24.83</v>
          </cell>
          <cell r="AA1064">
            <v>24.83</v>
          </cell>
          <cell r="AB1064">
            <v>25.13</v>
          </cell>
          <cell r="AC1064">
            <v>25.45</v>
          </cell>
          <cell r="AD1064">
            <v>23.42</v>
          </cell>
          <cell r="AE1064">
            <v>24.98</v>
          </cell>
          <cell r="AF1064">
            <v>24.98</v>
          </cell>
          <cell r="AG1064">
            <v>25.13</v>
          </cell>
          <cell r="AH1064">
            <v>25.77</v>
          </cell>
          <cell r="AI1064">
            <v>0</v>
          </cell>
          <cell r="AJ1064" t="str">
            <v>positiva</v>
          </cell>
          <cell r="AK1064" t="str">
            <v>positiva</v>
          </cell>
          <cell r="AL1064" t="str">
            <v>16049-0</v>
          </cell>
          <cell r="AM1064" t="str">
            <v>Não consta</v>
          </cell>
          <cell r="AN1064" t="str">
            <v>não consta</v>
          </cell>
          <cell r="AO1064" t="str">
            <v>16049-0</v>
          </cell>
          <cell r="AP1064">
            <v>0</v>
          </cell>
          <cell r="AQ1064" t="str">
            <v>NA</v>
          </cell>
          <cell r="AR1064">
            <v>0</v>
          </cell>
          <cell r="AS1064">
            <v>0</v>
          </cell>
          <cell r="AT1064">
            <v>17.96</v>
          </cell>
          <cell r="AU1064">
            <v>17.96</v>
          </cell>
          <cell r="AV1064">
            <v>18.18</v>
          </cell>
          <cell r="AW1064">
            <v>18.41</v>
          </cell>
          <cell r="AX1064">
            <v>16.940000000000001</v>
          </cell>
          <cell r="AY1064">
            <v>18.07</v>
          </cell>
          <cell r="AZ1064">
            <v>18.07</v>
          </cell>
          <cell r="BA1064">
            <v>18.18</v>
          </cell>
          <cell r="BB1064">
            <v>18.64</v>
          </cell>
          <cell r="BC1064">
            <v>0</v>
          </cell>
          <cell r="BD1064">
            <v>24.83</v>
          </cell>
          <cell r="BE1064">
            <v>24.83</v>
          </cell>
          <cell r="BF1064">
            <v>25.13</v>
          </cell>
          <cell r="BG1064">
            <v>25.45</v>
          </cell>
          <cell r="BH1064">
            <v>23.42</v>
          </cell>
          <cell r="BI1064">
            <v>24.98</v>
          </cell>
          <cell r="BJ1064">
            <v>24.98</v>
          </cell>
          <cell r="BK1064">
            <v>25.13</v>
          </cell>
          <cell r="BL1064">
            <v>25.77</v>
          </cell>
          <cell r="BN1064" t="str">
            <v>16049-0</v>
          </cell>
          <cell r="BO1064" t="str">
            <v>16049-0</v>
          </cell>
          <cell r="BR1064">
            <v>14.91</v>
          </cell>
          <cell r="BS1064">
            <v>14.91</v>
          </cell>
          <cell r="BU1064">
            <v>18.18</v>
          </cell>
          <cell r="BV1064">
            <v>18.18</v>
          </cell>
          <cell r="BW1064">
            <v>0</v>
          </cell>
          <cell r="BX1064">
            <v>0</v>
          </cell>
          <cell r="CA1064">
            <v>0</v>
          </cell>
          <cell r="CB1064">
            <v>18.18</v>
          </cell>
          <cell r="CC1064">
            <v>18.179997091199997</v>
          </cell>
          <cell r="CD1064">
            <v>-2.9088000026433747E-6</v>
          </cell>
          <cell r="CE1064" t="e">
            <v>#N/A</v>
          </cell>
          <cell r="CG1064" t="str">
            <v>Monitorado abaixo CMED</v>
          </cell>
          <cell r="CI1064" t="str">
            <v>Medicamento</v>
          </cell>
          <cell r="CJ1064" t="e">
            <v>#N/A</v>
          </cell>
          <cell r="CK1064">
            <v>343.07</v>
          </cell>
        </row>
        <row r="1065">
          <cell r="K1065" t="str">
            <v>12329-0</v>
          </cell>
          <cell r="L1065" t="str">
            <v>TERMOPIRONA  500MG/ML GTS DISP 10X10ML</v>
          </cell>
          <cell r="M1065">
            <v>1728703280074</v>
          </cell>
          <cell r="N1065">
            <v>66.41</v>
          </cell>
          <cell r="O1065">
            <v>0</v>
          </cell>
          <cell r="P1065">
            <v>57.01</v>
          </cell>
          <cell r="Q1065">
            <v>65.489999999999995</v>
          </cell>
          <cell r="R1065">
            <v>66.41</v>
          </cell>
          <cell r="S1065">
            <v>67.36</v>
          </cell>
          <cell r="T1065">
            <v>61.25</v>
          </cell>
          <cell r="U1065">
            <v>65.95</v>
          </cell>
          <cell r="V1065">
            <v>57.36</v>
          </cell>
          <cell r="W1065">
            <v>57.71</v>
          </cell>
          <cell r="X1065">
            <v>68.34</v>
          </cell>
          <cell r="Y1065">
            <v>0</v>
          </cell>
          <cell r="Z1065">
            <v>78.81</v>
          </cell>
          <cell r="AA1065">
            <v>87.29</v>
          </cell>
          <cell r="AB1065">
            <v>88.48</v>
          </cell>
          <cell r="AC1065">
            <v>89.7</v>
          </cell>
          <cell r="AD1065">
            <v>81.819999999999993</v>
          </cell>
          <cell r="AE1065">
            <v>87.89</v>
          </cell>
          <cell r="AF1065">
            <v>79.3</v>
          </cell>
          <cell r="AG1065">
            <v>79.78</v>
          </cell>
          <cell r="AH1065">
            <v>90.96</v>
          </cell>
          <cell r="AI1065">
            <v>0</v>
          </cell>
          <cell r="AJ1065" t="str">
            <v>negativa</v>
          </cell>
          <cell r="AK1065" t="str">
            <v>Negativa</v>
          </cell>
          <cell r="AL1065" t="str">
            <v>12329-0</v>
          </cell>
          <cell r="AM1065" t="str">
            <v>Não consta</v>
          </cell>
          <cell r="AN1065" t="str">
            <v>não consta</v>
          </cell>
          <cell r="AO1065" t="str">
            <v>12329-0</v>
          </cell>
          <cell r="AP1065">
            <v>0</v>
          </cell>
          <cell r="AQ1065" t="str">
            <v>NA</v>
          </cell>
          <cell r="AR1065">
            <v>0</v>
          </cell>
          <cell r="AS1065">
            <v>0</v>
          </cell>
          <cell r="AT1065">
            <v>57.01</v>
          </cell>
          <cell r="AU1065">
            <v>65.489999999999995</v>
          </cell>
          <cell r="AV1065">
            <v>66.41</v>
          </cell>
          <cell r="AW1065">
            <v>67.36</v>
          </cell>
          <cell r="AX1065">
            <v>61.25</v>
          </cell>
          <cell r="AY1065">
            <v>65.95</v>
          </cell>
          <cell r="AZ1065">
            <v>57.36</v>
          </cell>
          <cell r="BA1065">
            <v>57.71</v>
          </cell>
          <cell r="BB1065">
            <v>68.34</v>
          </cell>
          <cell r="BC1065">
            <v>0</v>
          </cell>
          <cell r="BD1065">
            <v>78.81</v>
          </cell>
          <cell r="BE1065">
            <v>87.29</v>
          </cell>
          <cell r="BF1065">
            <v>88.48</v>
          </cell>
          <cell r="BG1065">
            <v>89.7</v>
          </cell>
          <cell r="BH1065">
            <v>81.819999999999993</v>
          </cell>
          <cell r="BI1065">
            <v>87.89</v>
          </cell>
          <cell r="BJ1065">
            <v>79.3</v>
          </cell>
          <cell r="BK1065">
            <v>79.78</v>
          </cell>
          <cell r="BL1065">
            <v>90.96</v>
          </cell>
          <cell r="BN1065" t="str">
            <v>12329-0</v>
          </cell>
          <cell r="BO1065" t="str">
            <v>12329-0</v>
          </cell>
          <cell r="BR1065">
            <v>53</v>
          </cell>
          <cell r="BS1065">
            <v>53</v>
          </cell>
          <cell r="BU1065">
            <v>63.13</v>
          </cell>
          <cell r="BV1065">
            <v>66.41</v>
          </cell>
          <cell r="BW1065">
            <v>5.1956280690638179E-2</v>
          </cell>
          <cell r="BX1065">
            <v>5.1956280690638179E-2</v>
          </cell>
          <cell r="CA1065">
            <v>0</v>
          </cell>
          <cell r="CB1065">
            <v>66.41</v>
          </cell>
          <cell r="CC1065">
            <v>66.410008072401141</v>
          </cell>
          <cell r="CD1065">
            <v>8.0724011439770038E-6</v>
          </cell>
          <cell r="CE1065" t="e">
            <v>#N/A</v>
          </cell>
          <cell r="CG1065" t="str">
            <v>MIP</v>
          </cell>
          <cell r="CI1065" t="str">
            <v>Medicamento</v>
          </cell>
          <cell r="CJ1065" t="e">
            <v>#N/A</v>
          </cell>
          <cell r="CK1065">
            <v>1173.8500000000001</v>
          </cell>
        </row>
        <row r="1066">
          <cell r="K1066" t="str">
            <v>15818-0</v>
          </cell>
          <cell r="L1066" t="str">
            <v>TERMOPIRONA 1G COMP CT BL 1X10</v>
          </cell>
          <cell r="M1066">
            <v>1558401460151</v>
          </cell>
          <cell r="N1066">
            <v>19.62</v>
          </cell>
          <cell r="O1066">
            <v>0</v>
          </cell>
          <cell r="P1066">
            <v>16.850000000000001</v>
          </cell>
          <cell r="Q1066">
            <v>19.350000000000001</v>
          </cell>
          <cell r="R1066">
            <v>19.62</v>
          </cell>
          <cell r="S1066">
            <v>19.899999999999999</v>
          </cell>
          <cell r="T1066">
            <v>18.100000000000001</v>
          </cell>
          <cell r="U1066">
            <v>19.489999999999998</v>
          </cell>
          <cell r="V1066">
            <v>16.95</v>
          </cell>
          <cell r="W1066">
            <v>17.05</v>
          </cell>
          <cell r="X1066">
            <v>20.190000000000001</v>
          </cell>
          <cell r="Y1066">
            <v>0</v>
          </cell>
          <cell r="Z1066">
            <v>23.29</v>
          </cell>
          <cell r="AA1066">
            <v>25.79</v>
          </cell>
          <cell r="AB1066">
            <v>26.14</v>
          </cell>
          <cell r="AC1066">
            <v>26.5</v>
          </cell>
          <cell r="AD1066">
            <v>24.18</v>
          </cell>
          <cell r="AE1066">
            <v>25.97</v>
          </cell>
          <cell r="AF1066">
            <v>23.43</v>
          </cell>
          <cell r="AG1066">
            <v>23.57</v>
          </cell>
          <cell r="AH1066">
            <v>26.87</v>
          </cell>
          <cell r="AI1066">
            <v>0</v>
          </cell>
          <cell r="AJ1066" t="str">
            <v>negativa</v>
          </cell>
          <cell r="AK1066" t="str">
            <v>Negativa</v>
          </cell>
          <cell r="AL1066" t="str">
            <v>15818-0</v>
          </cell>
          <cell r="AM1066" t="str">
            <v>Não consta</v>
          </cell>
          <cell r="AN1066" t="str">
            <v>não consta</v>
          </cell>
          <cell r="AO1066" t="str">
            <v>15818-0</v>
          </cell>
          <cell r="AP1066">
            <v>0</v>
          </cell>
          <cell r="AQ1066" t="str">
            <v>NA</v>
          </cell>
          <cell r="AR1066">
            <v>0</v>
          </cell>
          <cell r="AS1066">
            <v>0</v>
          </cell>
          <cell r="AT1066">
            <v>16.850000000000001</v>
          </cell>
          <cell r="AU1066">
            <v>19.350000000000001</v>
          </cell>
          <cell r="AV1066">
            <v>19.62</v>
          </cell>
          <cell r="AW1066">
            <v>19.899999999999999</v>
          </cell>
          <cell r="AX1066">
            <v>18.100000000000001</v>
          </cell>
          <cell r="AY1066">
            <v>19.489999999999998</v>
          </cell>
          <cell r="AZ1066">
            <v>16.95</v>
          </cell>
          <cell r="BA1066">
            <v>17.05</v>
          </cell>
          <cell r="BB1066">
            <v>20.190000000000001</v>
          </cell>
          <cell r="BC1066">
            <v>0</v>
          </cell>
          <cell r="BD1066">
            <v>23.29</v>
          </cell>
          <cell r="BE1066">
            <v>25.79</v>
          </cell>
          <cell r="BF1066">
            <v>26.14</v>
          </cell>
          <cell r="BG1066">
            <v>26.5</v>
          </cell>
          <cell r="BH1066">
            <v>24.18</v>
          </cell>
          <cell r="BI1066">
            <v>25.97</v>
          </cell>
          <cell r="BJ1066">
            <v>23.43</v>
          </cell>
          <cell r="BK1066">
            <v>23.57</v>
          </cell>
          <cell r="BL1066">
            <v>26.87</v>
          </cell>
          <cell r="BN1066" t="e">
            <v>#N/A</v>
          </cell>
          <cell r="BO1066" t="str">
            <v>15818-0</v>
          </cell>
          <cell r="BR1066">
            <v>15.66</v>
          </cell>
          <cell r="BS1066">
            <v>15.66</v>
          </cell>
          <cell r="BU1066">
            <v>18.649999999999999</v>
          </cell>
          <cell r="BV1066">
            <v>19.62</v>
          </cell>
          <cell r="BW1066">
            <v>5.2010723860590025E-2</v>
          </cell>
          <cell r="BX1066">
            <v>5.2010723860590025E-2</v>
          </cell>
          <cell r="CA1066">
            <v>0</v>
          </cell>
          <cell r="CB1066">
            <v>19.62</v>
          </cell>
          <cell r="CC1066">
            <v>19.620002384889482</v>
          </cell>
          <cell r="CD1066">
            <v>2.3848894805666987E-6</v>
          </cell>
          <cell r="CE1066" t="e">
            <v>#N/A</v>
          </cell>
          <cell r="CG1066" t="str">
            <v>MIP</v>
          </cell>
          <cell r="CI1066" t="str">
            <v>Medicamento</v>
          </cell>
          <cell r="CJ1066" t="e">
            <v>#N/A</v>
          </cell>
          <cell r="CK1066">
            <v>346.84000000000003</v>
          </cell>
        </row>
        <row r="1067">
          <cell r="K1067" t="str">
            <v>15287-0</v>
          </cell>
          <cell r="L1067" t="str">
            <v>TERMOPIRONA 1G COMP CT BL 25X4</v>
          </cell>
          <cell r="M1067">
            <v>1558401460176</v>
          </cell>
          <cell r="N1067">
            <v>194.55</v>
          </cell>
          <cell r="O1067">
            <v>0</v>
          </cell>
          <cell r="P1067">
            <v>167.01</v>
          </cell>
          <cell r="Q1067">
            <v>191.85</v>
          </cell>
          <cell r="R1067">
            <v>194.55</v>
          </cell>
          <cell r="S1067">
            <v>197.32</v>
          </cell>
          <cell r="T1067">
            <v>179.41</v>
          </cell>
          <cell r="U1067">
            <v>193.19</v>
          </cell>
          <cell r="V1067">
            <v>168.02</v>
          </cell>
          <cell r="W1067">
            <v>169.04</v>
          </cell>
          <cell r="X1067">
            <v>200.18</v>
          </cell>
          <cell r="Y1067">
            <v>0</v>
          </cell>
          <cell r="Z1067">
            <v>230.88</v>
          </cell>
          <cell r="AA1067">
            <v>255.72</v>
          </cell>
          <cell r="AB1067">
            <v>259.2</v>
          </cell>
          <cell r="AC1067">
            <v>262.77</v>
          </cell>
          <cell r="AD1067">
            <v>239.65</v>
          </cell>
          <cell r="AE1067">
            <v>257.45</v>
          </cell>
          <cell r="AF1067">
            <v>232.28</v>
          </cell>
          <cell r="AG1067">
            <v>233.69</v>
          </cell>
          <cell r="AH1067">
            <v>266.45</v>
          </cell>
          <cell r="AI1067">
            <v>0</v>
          </cell>
          <cell r="AJ1067" t="str">
            <v>negativa</v>
          </cell>
          <cell r="AK1067" t="str">
            <v>Negativa</v>
          </cell>
          <cell r="AL1067" t="str">
            <v>15287-0</v>
          </cell>
          <cell r="AM1067" t="str">
            <v>Não consta</v>
          </cell>
          <cell r="AN1067" t="str">
            <v>não consta</v>
          </cell>
          <cell r="AO1067" t="str">
            <v>15287-0</v>
          </cell>
          <cell r="AP1067">
            <v>0</v>
          </cell>
          <cell r="AQ1067" t="str">
            <v>NA</v>
          </cell>
          <cell r="AR1067">
            <v>0</v>
          </cell>
          <cell r="AS1067">
            <v>0</v>
          </cell>
          <cell r="AT1067">
            <v>167.01</v>
          </cell>
          <cell r="AU1067">
            <v>191.85</v>
          </cell>
          <cell r="AV1067">
            <v>194.55</v>
          </cell>
          <cell r="AW1067">
            <v>197.32</v>
          </cell>
          <cell r="AX1067">
            <v>179.41</v>
          </cell>
          <cell r="AY1067">
            <v>193.19</v>
          </cell>
          <cell r="AZ1067">
            <v>168.02</v>
          </cell>
          <cell r="BA1067">
            <v>169.04</v>
          </cell>
          <cell r="BB1067">
            <v>200.18</v>
          </cell>
          <cell r="BC1067">
            <v>0</v>
          </cell>
          <cell r="BD1067">
            <v>230.88</v>
          </cell>
          <cell r="BE1067">
            <v>255.72</v>
          </cell>
          <cell r="BF1067">
            <v>259.2</v>
          </cell>
          <cell r="BG1067">
            <v>262.77</v>
          </cell>
          <cell r="BH1067">
            <v>239.65</v>
          </cell>
          <cell r="BI1067">
            <v>257.45</v>
          </cell>
          <cell r="BJ1067">
            <v>232.28</v>
          </cell>
          <cell r="BK1067">
            <v>233.69</v>
          </cell>
          <cell r="BL1067">
            <v>266.45</v>
          </cell>
          <cell r="BN1067" t="e">
            <v>#N/A</v>
          </cell>
          <cell r="BO1067" t="str">
            <v>15287-0</v>
          </cell>
          <cell r="BR1067">
            <v>155.25</v>
          </cell>
          <cell r="BS1067">
            <v>155.25</v>
          </cell>
          <cell r="BU1067">
            <v>184.91</v>
          </cell>
          <cell r="BV1067">
            <v>194.55</v>
          </cell>
          <cell r="BW1067">
            <v>5.2133470336920729E-2</v>
          </cell>
          <cell r="BX1067">
            <v>5.2133470336920729E-2</v>
          </cell>
          <cell r="CA1067">
            <v>0</v>
          </cell>
          <cell r="CB1067">
            <v>194.55</v>
          </cell>
          <cell r="CC1067">
            <v>194.55002364833075</v>
          </cell>
          <cell r="CD1067">
            <v>2.3648330738978984E-5</v>
          </cell>
          <cell r="CE1067" t="e">
            <v>#N/A</v>
          </cell>
          <cell r="CG1067" t="str">
            <v>MIP</v>
          </cell>
          <cell r="CI1067" t="str">
            <v>Medicamento</v>
          </cell>
          <cell r="CJ1067" t="e">
            <v>#N/A</v>
          </cell>
          <cell r="CK1067">
            <v>3438.5699999999993</v>
          </cell>
        </row>
        <row r="1068">
          <cell r="K1068" t="str">
            <v>12288-0</v>
          </cell>
          <cell r="L1068" t="str">
            <v>TERMOPIRONA 500MG COMP CT BL 25X4</v>
          </cell>
          <cell r="M1068">
            <v>1558401460028</v>
          </cell>
          <cell r="N1068">
            <v>71.88</v>
          </cell>
          <cell r="O1068">
            <v>0</v>
          </cell>
          <cell r="P1068">
            <v>61.7</v>
          </cell>
          <cell r="Q1068">
            <v>70.88</v>
          </cell>
          <cell r="R1068">
            <v>71.88</v>
          </cell>
          <cell r="S1068">
            <v>72.900000000000006</v>
          </cell>
          <cell r="T1068">
            <v>66.28</v>
          </cell>
          <cell r="U1068">
            <v>71.38</v>
          </cell>
          <cell r="V1068">
            <v>62.08</v>
          </cell>
          <cell r="W1068">
            <v>62.46</v>
          </cell>
          <cell r="X1068">
            <v>73.959999999999994</v>
          </cell>
          <cell r="Y1068">
            <v>0</v>
          </cell>
          <cell r="Z1068">
            <v>85.3</v>
          </cell>
          <cell r="AA1068">
            <v>94.48</v>
          </cell>
          <cell r="AB1068">
            <v>95.77</v>
          </cell>
          <cell r="AC1068">
            <v>97.08</v>
          </cell>
          <cell r="AD1068">
            <v>88.54</v>
          </cell>
          <cell r="AE1068">
            <v>95.12</v>
          </cell>
          <cell r="AF1068">
            <v>85.82</v>
          </cell>
          <cell r="AG1068">
            <v>86.35</v>
          </cell>
          <cell r="AH1068">
            <v>98.44</v>
          </cell>
          <cell r="AI1068">
            <v>0</v>
          </cell>
          <cell r="AJ1068" t="str">
            <v>negativa</v>
          </cell>
          <cell r="AK1068" t="str">
            <v>Negativa</v>
          </cell>
          <cell r="AL1068" t="str">
            <v>12288-0</v>
          </cell>
          <cell r="AM1068" t="str">
            <v>Não consta</v>
          </cell>
          <cell r="AN1068" t="str">
            <v>não consta</v>
          </cell>
          <cell r="AO1068" t="str">
            <v>12288-0</v>
          </cell>
          <cell r="AP1068">
            <v>0</v>
          </cell>
          <cell r="AQ1068" t="str">
            <v>NA</v>
          </cell>
          <cell r="AR1068">
            <v>0</v>
          </cell>
          <cell r="AS1068">
            <v>0</v>
          </cell>
          <cell r="AT1068">
            <v>61.7</v>
          </cell>
          <cell r="AU1068">
            <v>70.88</v>
          </cell>
          <cell r="AV1068">
            <v>71.88</v>
          </cell>
          <cell r="AW1068">
            <v>72.900000000000006</v>
          </cell>
          <cell r="AX1068">
            <v>66.28</v>
          </cell>
          <cell r="AY1068">
            <v>71.38</v>
          </cell>
          <cell r="AZ1068">
            <v>62.08</v>
          </cell>
          <cell r="BA1068">
            <v>62.46</v>
          </cell>
          <cell r="BB1068">
            <v>73.959999999999994</v>
          </cell>
          <cell r="BC1068">
            <v>0</v>
          </cell>
          <cell r="BD1068">
            <v>85.3</v>
          </cell>
          <cell r="BE1068">
            <v>94.48</v>
          </cell>
          <cell r="BF1068">
            <v>95.77</v>
          </cell>
          <cell r="BG1068">
            <v>97.08</v>
          </cell>
          <cell r="BH1068">
            <v>88.54</v>
          </cell>
          <cell r="BI1068">
            <v>95.12</v>
          </cell>
          <cell r="BJ1068">
            <v>85.82</v>
          </cell>
          <cell r="BK1068">
            <v>86.35</v>
          </cell>
          <cell r="BL1068">
            <v>98.44</v>
          </cell>
          <cell r="BN1068" t="str">
            <v>12288-0</v>
          </cell>
          <cell r="BO1068" t="str">
            <v>12288-0</v>
          </cell>
          <cell r="BR1068">
            <v>57.36</v>
          </cell>
          <cell r="BS1068">
            <v>57.36</v>
          </cell>
          <cell r="BU1068">
            <v>68.319999999999993</v>
          </cell>
          <cell r="BV1068">
            <v>71.88</v>
          </cell>
          <cell r="BW1068">
            <v>5.2107728337236647E-2</v>
          </cell>
          <cell r="BX1068">
            <v>5.2107728337236647E-2</v>
          </cell>
          <cell r="CA1068">
            <v>0</v>
          </cell>
          <cell r="CB1068">
            <v>71.88</v>
          </cell>
          <cell r="CC1068">
            <v>71.880008737301523</v>
          </cell>
          <cell r="CD1068">
            <v>8.7373015276170918E-6</v>
          </cell>
          <cell r="CE1068" t="e">
            <v>#N/A</v>
          </cell>
          <cell r="CG1068" t="str">
            <v>MIP</v>
          </cell>
          <cell r="CI1068" t="str">
            <v>Medicamento</v>
          </cell>
          <cell r="CJ1068" t="e">
            <v>#N/A</v>
          </cell>
          <cell r="CK1068">
            <v>1270.4399999999998</v>
          </cell>
        </row>
        <row r="1069">
          <cell r="K1069" t="str">
            <v>12328-0</v>
          </cell>
          <cell r="L1069" t="str">
            <v>TERMOPIRONA 500MG/ML GTS FR PL 1X10ML</v>
          </cell>
          <cell r="M1069">
            <v>1046500720021</v>
          </cell>
          <cell r="N1069">
            <v>6.72</v>
          </cell>
          <cell r="O1069">
            <v>0</v>
          </cell>
          <cell r="P1069">
            <v>5.77</v>
          </cell>
          <cell r="Q1069">
            <v>6.62</v>
          </cell>
          <cell r="R1069">
            <v>6.72</v>
          </cell>
          <cell r="S1069">
            <v>6.81</v>
          </cell>
          <cell r="T1069">
            <v>6.19</v>
          </cell>
          <cell r="U1069">
            <v>6.67</v>
          </cell>
          <cell r="V1069">
            <v>5.8</v>
          </cell>
          <cell r="W1069">
            <v>5.84</v>
          </cell>
          <cell r="X1069">
            <v>6.91</v>
          </cell>
          <cell r="Y1069">
            <v>0</v>
          </cell>
          <cell r="Z1069">
            <v>7.98</v>
          </cell>
          <cell r="AA1069">
            <v>8.82</v>
          </cell>
          <cell r="AB1069">
            <v>8.9499999999999993</v>
          </cell>
          <cell r="AC1069">
            <v>9.07</v>
          </cell>
          <cell r="AD1069">
            <v>8.27</v>
          </cell>
          <cell r="AE1069">
            <v>8.89</v>
          </cell>
          <cell r="AF1069">
            <v>8.02</v>
          </cell>
          <cell r="AG1069">
            <v>8.07</v>
          </cell>
          <cell r="AH1069">
            <v>9.1999999999999993</v>
          </cell>
          <cell r="AI1069">
            <v>0</v>
          </cell>
          <cell r="AJ1069" t="str">
            <v>negativa</v>
          </cell>
          <cell r="AK1069" t="str">
            <v>Negativa</v>
          </cell>
          <cell r="AL1069" t="str">
            <v>12328-0</v>
          </cell>
          <cell r="AM1069" t="str">
            <v>Não consta</v>
          </cell>
          <cell r="AN1069" t="str">
            <v>não consta</v>
          </cell>
          <cell r="AO1069" t="str">
            <v>12328-0</v>
          </cell>
          <cell r="AP1069">
            <v>0</v>
          </cell>
          <cell r="AQ1069" t="str">
            <v>NA</v>
          </cell>
          <cell r="AR1069">
            <v>0</v>
          </cell>
          <cell r="AS1069">
            <v>0</v>
          </cell>
          <cell r="AT1069">
            <v>5.77</v>
          </cell>
          <cell r="AU1069">
            <v>6.62</v>
          </cell>
          <cell r="AV1069">
            <v>6.72</v>
          </cell>
          <cell r="AW1069">
            <v>6.81</v>
          </cell>
          <cell r="AX1069">
            <v>6.19</v>
          </cell>
          <cell r="AY1069">
            <v>6.67</v>
          </cell>
          <cell r="AZ1069">
            <v>5.8</v>
          </cell>
          <cell r="BA1069">
            <v>5.84</v>
          </cell>
          <cell r="BB1069">
            <v>6.91</v>
          </cell>
          <cell r="BC1069">
            <v>0</v>
          </cell>
          <cell r="BD1069">
            <v>7.98</v>
          </cell>
          <cell r="BE1069">
            <v>8.82</v>
          </cell>
          <cell r="BF1069">
            <v>8.9499999999999993</v>
          </cell>
          <cell r="BG1069">
            <v>9.07</v>
          </cell>
          <cell r="BH1069">
            <v>8.27</v>
          </cell>
          <cell r="BI1069">
            <v>8.89</v>
          </cell>
          <cell r="BJ1069">
            <v>8.02</v>
          </cell>
          <cell r="BK1069">
            <v>8.07</v>
          </cell>
          <cell r="BL1069">
            <v>9.1999999999999993</v>
          </cell>
          <cell r="BN1069" t="str">
            <v>12328-0</v>
          </cell>
          <cell r="BO1069" t="str">
            <v>12328-0</v>
          </cell>
          <cell r="BR1069">
            <v>5.36</v>
          </cell>
          <cell r="BS1069">
            <v>5.36</v>
          </cell>
          <cell r="BU1069">
            <v>6.38</v>
          </cell>
          <cell r="BV1069">
            <v>6.72</v>
          </cell>
          <cell r="BW1069">
            <v>5.3291536050156685E-2</v>
          </cell>
          <cell r="BX1069">
            <v>5.3291536050156685E-2</v>
          </cell>
          <cell r="CA1069">
            <v>0</v>
          </cell>
          <cell r="CB1069">
            <v>6.72</v>
          </cell>
          <cell r="CC1069">
            <v>6.7200008168428802</v>
          </cell>
          <cell r="CD1069">
            <v>8.1684288044669984E-7</v>
          </cell>
          <cell r="CE1069" t="e">
            <v>#N/A</v>
          </cell>
          <cell r="CG1069" t="str">
            <v>MIP</v>
          </cell>
          <cell r="CI1069" t="str">
            <v>Medicamento</v>
          </cell>
          <cell r="CJ1069" t="e">
            <v>#N/A</v>
          </cell>
          <cell r="CK1069">
            <v>118.72</v>
          </cell>
        </row>
        <row r="1070">
          <cell r="K1070" t="str">
            <v>12354-0</v>
          </cell>
          <cell r="L1070" t="str">
            <v>TERMOPIRONA 500MG/ML GTS FR PL 1X20ML</v>
          </cell>
          <cell r="M1070">
            <v>1558401460095</v>
          </cell>
          <cell r="N1070">
            <v>8.7799999999999994</v>
          </cell>
          <cell r="O1070">
            <v>0</v>
          </cell>
          <cell r="P1070">
            <v>7.54</v>
          </cell>
          <cell r="Q1070">
            <v>8.66</v>
          </cell>
          <cell r="R1070">
            <v>8.7799999999999994</v>
          </cell>
          <cell r="S1070">
            <v>8.91</v>
          </cell>
          <cell r="T1070">
            <v>8.1</v>
          </cell>
          <cell r="U1070">
            <v>8.7200000000000006</v>
          </cell>
          <cell r="V1070">
            <v>7.59</v>
          </cell>
          <cell r="W1070">
            <v>7.63</v>
          </cell>
          <cell r="X1070">
            <v>9.0399999999999991</v>
          </cell>
          <cell r="Y1070">
            <v>0</v>
          </cell>
          <cell r="Z1070">
            <v>10.42</v>
          </cell>
          <cell r="AA1070">
            <v>11.54</v>
          </cell>
          <cell r="AB1070">
            <v>11.7</v>
          </cell>
          <cell r="AC1070">
            <v>11.87</v>
          </cell>
          <cell r="AD1070">
            <v>10.82</v>
          </cell>
          <cell r="AE1070">
            <v>11.62</v>
          </cell>
          <cell r="AF1070">
            <v>10.49</v>
          </cell>
          <cell r="AG1070">
            <v>10.55</v>
          </cell>
          <cell r="AH1070">
            <v>12.03</v>
          </cell>
          <cell r="AI1070">
            <v>0</v>
          </cell>
          <cell r="AJ1070" t="str">
            <v>negativa</v>
          </cell>
          <cell r="AK1070" t="str">
            <v>Negativa</v>
          </cell>
          <cell r="AL1070" t="str">
            <v>12354-0</v>
          </cell>
          <cell r="AM1070" t="str">
            <v>Não consta</v>
          </cell>
          <cell r="AN1070" t="str">
            <v>não consta</v>
          </cell>
          <cell r="AO1070" t="str">
            <v>12354-0</v>
          </cell>
          <cell r="AP1070">
            <v>0</v>
          </cell>
          <cell r="AQ1070" t="str">
            <v>NA</v>
          </cell>
          <cell r="AR1070">
            <v>0</v>
          </cell>
          <cell r="AS1070">
            <v>0</v>
          </cell>
          <cell r="AT1070">
            <v>7.54</v>
          </cell>
          <cell r="AU1070">
            <v>8.66</v>
          </cell>
          <cell r="AV1070">
            <v>8.7799999999999994</v>
          </cell>
          <cell r="AW1070">
            <v>8.91</v>
          </cell>
          <cell r="AX1070">
            <v>8.1</v>
          </cell>
          <cell r="AY1070">
            <v>8.7200000000000006</v>
          </cell>
          <cell r="AZ1070">
            <v>7.59</v>
          </cell>
          <cell r="BA1070">
            <v>7.63</v>
          </cell>
          <cell r="BB1070">
            <v>9.0399999999999991</v>
          </cell>
          <cell r="BC1070">
            <v>0</v>
          </cell>
          <cell r="BD1070">
            <v>10.42</v>
          </cell>
          <cell r="BE1070">
            <v>11.54</v>
          </cell>
          <cell r="BF1070">
            <v>11.7</v>
          </cell>
          <cell r="BG1070">
            <v>11.87</v>
          </cell>
          <cell r="BH1070">
            <v>10.82</v>
          </cell>
          <cell r="BI1070">
            <v>11.62</v>
          </cell>
          <cell r="BJ1070">
            <v>10.49</v>
          </cell>
          <cell r="BK1070">
            <v>10.55</v>
          </cell>
          <cell r="BL1070">
            <v>12.03</v>
          </cell>
          <cell r="BN1070" t="str">
            <v>12354-0</v>
          </cell>
          <cell r="BO1070" t="str">
            <v>12354-0</v>
          </cell>
          <cell r="BR1070">
            <v>7.01</v>
          </cell>
          <cell r="BS1070">
            <v>7.01</v>
          </cell>
          <cell r="BU1070">
            <v>8.35</v>
          </cell>
          <cell r="BV1070">
            <v>8.7799999999999994</v>
          </cell>
          <cell r="BW1070">
            <v>5.1497005988023981E-2</v>
          </cell>
          <cell r="BX1070">
            <v>5.1497005988023981E-2</v>
          </cell>
          <cell r="CA1070">
            <v>0</v>
          </cell>
          <cell r="CB1070">
            <v>8.7799999999999994</v>
          </cell>
          <cell r="CC1070">
            <v>8.78000106724412</v>
          </cell>
          <cell r="CD1070">
            <v>1.067244120633859E-6</v>
          </cell>
          <cell r="CE1070" t="e">
            <v>#N/A</v>
          </cell>
          <cell r="CG1070" t="str">
            <v>MIP</v>
          </cell>
          <cell r="CI1070" t="str">
            <v>Medicamento</v>
          </cell>
          <cell r="CJ1070" t="e">
            <v>#N/A</v>
          </cell>
          <cell r="CK1070">
            <v>155.23000000000005</v>
          </cell>
        </row>
        <row r="1071">
          <cell r="K1071" t="str">
            <v>12677-0</v>
          </cell>
          <cell r="L1071" t="str">
            <v>TERMOPIRONA 500MG/ML INJ CT AMP 50X2ML</v>
          </cell>
          <cell r="M1071">
            <v>1558401460036</v>
          </cell>
          <cell r="N1071">
            <v>107.65</v>
          </cell>
          <cell r="O1071">
            <v>0</v>
          </cell>
          <cell r="P1071">
            <v>92.42</v>
          </cell>
          <cell r="Q1071">
            <v>106.16</v>
          </cell>
          <cell r="R1071">
            <v>107.65</v>
          </cell>
          <cell r="S1071">
            <v>109.19</v>
          </cell>
          <cell r="T1071">
            <v>99.28</v>
          </cell>
          <cell r="U1071">
            <v>106.9</v>
          </cell>
          <cell r="V1071">
            <v>92.98</v>
          </cell>
          <cell r="W1071">
            <v>93.54</v>
          </cell>
          <cell r="X1071">
            <v>110.77</v>
          </cell>
          <cell r="Y1071">
            <v>0</v>
          </cell>
          <cell r="Z1071">
            <v>127.77</v>
          </cell>
          <cell r="AA1071">
            <v>141.5</v>
          </cell>
          <cell r="AB1071">
            <v>143.41999999999999</v>
          </cell>
          <cell r="AC1071">
            <v>145.41</v>
          </cell>
          <cell r="AD1071">
            <v>132.62</v>
          </cell>
          <cell r="AE1071">
            <v>142.46</v>
          </cell>
          <cell r="AF1071">
            <v>128.54</v>
          </cell>
          <cell r="AG1071">
            <v>129.31</v>
          </cell>
          <cell r="AH1071">
            <v>147.44</v>
          </cell>
          <cell r="AI1071">
            <v>0</v>
          </cell>
          <cell r="AJ1071" t="str">
            <v>negativa</v>
          </cell>
          <cell r="AK1071" t="str">
            <v>Negativa</v>
          </cell>
          <cell r="AL1071" t="str">
            <v>12677-0</v>
          </cell>
          <cell r="AM1071" t="str">
            <v>Não consta</v>
          </cell>
          <cell r="AN1071" t="str">
            <v>não consta</v>
          </cell>
          <cell r="AO1071" t="str">
            <v>12677-0</v>
          </cell>
          <cell r="AP1071">
            <v>0</v>
          </cell>
          <cell r="AQ1071" t="str">
            <v>NA</v>
          </cell>
          <cell r="AR1071">
            <v>0</v>
          </cell>
          <cell r="AS1071">
            <v>0</v>
          </cell>
          <cell r="AT1071">
            <v>92.42</v>
          </cell>
          <cell r="AU1071">
            <v>106.16</v>
          </cell>
          <cell r="AV1071">
            <v>107.65</v>
          </cell>
          <cell r="AW1071">
            <v>109.19</v>
          </cell>
          <cell r="AX1071">
            <v>99.28</v>
          </cell>
          <cell r="AY1071">
            <v>106.9</v>
          </cell>
          <cell r="AZ1071">
            <v>92.98</v>
          </cell>
          <cell r="BA1071">
            <v>93.54</v>
          </cell>
          <cell r="BB1071">
            <v>110.77</v>
          </cell>
          <cell r="BC1071">
            <v>0</v>
          </cell>
          <cell r="BD1071">
            <v>127.77</v>
          </cell>
          <cell r="BE1071">
            <v>141.5</v>
          </cell>
          <cell r="BF1071">
            <v>143.41999999999999</v>
          </cell>
          <cell r="BG1071">
            <v>145.41</v>
          </cell>
          <cell r="BH1071">
            <v>132.62</v>
          </cell>
          <cell r="BI1071">
            <v>142.46</v>
          </cell>
          <cell r="BJ1071">
            <v>128.54</v>
          </cell>
          <cell r="BK1071">
            <v>129.31</v>
          </cell>
          <cell r="BL1071">
            <v>147.44</v>
          </cell>
          <cell r="BN1071" t="str">
            <v>12677-0</v>
          </cell>
          <cell r="BO1071" t="str">
            <v>12677-0</v>
          </cell>
          <cell r="BR1071">
            <v>85.91</v>
          </cell>
          <cell r="BS1071">
            <v>85.91</v>
          </cell>
          <cell r="BU1071">
            <v>107.65</v>
          </cell>
          <cell r="BV1071">
            <v>107.65</v>
          </cell>
          <cell r="BW1071">
            <v>0</v>
          </cell>
          <cell r="BX1071">
            <v>0</v>
          </cell>
          <cell r="CA1071">
            <v>0</v>
          </cell>
          <cell r="CB1071">
            <v>107.65</v>
          </cell>
          <cell r="CC1071">
            <v>107.65001308528811</v>
          </cell>
          <cell r="CD1071">
            <v>1.3085288102843151E-5</v>
          </cell>
          <cell r="CE1071" t="e">
            <v>#N/A</v>
          </cell>
          <cell r="CG1071" t="str">
            <v>Monitorado CMED</v>
          </cell>
          <cell r="CI1071" t="str">
            <v>Medicamento</v>
          </cell>
          <cell r="CJ1071" t="e">
            <v>#N/A</v>
          </cell>
          <cell r="CK1071">
            <v>1902.76</v>
          </cell>
        </row>
        <row r="1072">
          <cell r="K1072" t="str">
            <v>15905-0</v>
          </cell>
          <cell r="L1072" t="str">
            <v>TERMOPIRONA 50MG/ML SOL OR FR PET 100ML</v>
          </cell>
          <cell r="M1072">
            <v>1558401460273</v>
          </cell>
          <cell r="N1072">
            <v>20.96</v>
          </cell>
          <cell r="O1072">
            <v>0</v>
          </cell>
          <cell r="P1072">
            <v>18</v>
          </cell>
          <cell r="Q1072">
            <v>20.67</v>
          </cell>
          <cell r="R1072">
            <v>20.96</v>
          </cell>
          <cell r="S1072">
            <v>21.26</v>
          </cell>
          <cell r="T1072">
            <v>19.329999999999998</v>
          </cell>
          <cell r="U1072">
            <v>20.82</v>
          </cell>
          <cell r="V1072">
            <v>18.11</v>
          </cell>
          <cell r="W1072">
            <v>18.22</v>
          </cell>
          <cell r="X1072">
            <v>21.57</v>
          </cell>
          <cell r="Y1072">
            <v>0</v>
          </cell>
          <cell r="Z1072">
            <v>24.88</v>
          </cell>
          <cell r="AA1072">
            <v>27.55</v>
          </cell>
          <cell r="AB1072">
            <v>27.93</v>
          </cell>
          <cell r="AC1072">
            <v>28.31</v>
          </cell>
          <cell r="AD1072">
            <v>25.82</v>
          </cell>
          <cell r="AE1072">
            <v>27.75</v>
          </cell>
          <cell r="AF1072">
            <v>25.04</v>
          </cell>
          <cell r="AG1072">
            <v>25.19</v>
          </cell>
          <cell r="AH1072">
            <v>28.71</v>
          </cell>
          <cell r="AI1072">
            <v>0</v>
          </cell>
          <cell r="AJ1072" t="str">
            <v>negativa</v>
          </cell>
          <cell r="AK1072" t="str">
            <v>Negativa</v>
          </cell>
          <cell r="AL1072" t="str">
            <v>15905-0</v>
          </cell>
          <cell r="AM1072" t="str">
            <v>Não consta</v>
          </cell>
          <cell r="AN1072" t="str">
            <v>não consta</v>
          </cell>
          <cell r="AO1072" t="str">
            <v>15905-0</v>
          </cell>
          <cell r="AP1072">
            <v>0</v>
          </cell>
          <cell r="AQ1072" t="str">
            <v>NA</v>
          </cell>
          <cell r="AR1072">
            <v>0</v>
          </cell>
          <cell r="AS1072">
            <v>0</v>
          </cell>
          <cell r="AT1072">
            <v>18</v>
          </cell>
          <cell r="AU1072">
            <v>20.67</v>
          </cell>
          <cell r="AV1072">
            <v>20.96</v>
          </cell>
          <cell r="AW1072">
            <v>21.26</v>
          </cell>
          <cell r="AX1072">
            <v>19.329999999999998</v>
          </cell>
          <cell r="AY1072">
            <v>20.82</v>
          </cell>
          <cell r="AZ1072">
            <v>18.11</v>
          </cell>
          <cell r="BA1072">
            <v>18.22</v>
          </cell>
          <cell r="BB1072">
            <v>21.57</v>
          </cell>
          <cell r="BC1072">
            <v>0</v>
          </cell>
          <cell r="BD1072">
            <v>24.88</v>
          </cell>
          <cell r="BE1072">
            <v>27.55</v>
          </cell>
          <cell r="BF1072">
            <v>27.93</v>
          </cell>
          <cell r="BG1072">
            <v>28.31</v>
          </cell>
          <cell r="BH1072">
            <v>25.82</v>
          </cell>
          <cell r="BI1072">
            <v>27.75</v>
          </cell>
          <cell r="BJ1072">
            <v>25.04</v>
          </cell>
          <cell r="BK1072">
            <v>25.19</v>
          </cell>
          <cell r="BL1072">
            <v>28.71</v>
          </cell>
          <cell r="BN1072" t="str">
            <v>15905-0</v>
          </cell>
          <cell r="BO1072" t="str">
            <v>15905-0</v>
          </cell>
          <cell r="BR1072">
            <v>16.73</v>
          </cell>
          <cell r="BS1072">
            <v>16.73</v>
          </cell>
          <cell r="BU1072">
            <v>19.93</v>
          </cell>
          <cell r="BV1072">
            <v>20.96</v>
          </cell>
          <cell r="BW1072">
            <v>5.1680883090817975E-2</v>
          </cell>
          <cell r="BX1072">
            <v>5.1680883090817975E-2</v>
          </cell>
          <cell r="CA1072">
            <v>0</v>
          </cell>
          <cell r="CB1072">
            <v>20.96</v>
          </cell>
          <cell r="CC1072">
            <v>20.96000254777184</v>
          </cell>
          <cell r="CD1072">
            <v>2.5477718388344783E-6</v>
          </cell>
          <cell r="CE1072" t="e">
            <v>#N/A</v>
          </cell>
          <cell r="CG1072" t="str">
            <v>MIP</v>
          </cell>
          <cell r="CI1072" t="str">
            <v>Medicamento</v>
          </cell>
          <cell r="CJ1072" t="e">
            <v>#N/A</v>
          </cell>
          <cell r="CK1072">
            <v>370.54999999999995</v>
          </cell>
        </row>
        <row r="1073">
          <cell r="K1073" t="str">
            <v>12325-0</v>
          </cell>
          <cell r="L1073" t="str">
            <v>TERMOPIRONA LAR 500MG/ML GTS FRPL 1X10ML</v>
          </cell>
          <cell r="M1073">
            <v>1046500720146</v>
          </cell>
          <cell r="N1073">
            <v>6.72</v>
          </cell>
          <cell r="O1073">
            <v>0</v>
          </cell>
          <cell r="P1073">
            <v>5.77</v>
          </cell>
          <cell r="Q1073">
            <v>6.62</v>
          </cell>
          <cell r="R1073">
            <v>6.72</v>
          </cell>
          <cell r="S1073">
            <v>6.81</v>
          </cell>
          <cell r="T1073">
            <v>6.19</v>
          </cell>
          <cell r="U1073">
            <v>6.67</v>
          </cell>
          <cell r="V1073">
            <v>5.8</v>
          </cell>
          <cell r="W1073">
            <v>5.84</v>
          </cell>
          <cell r="X1073">
            <v>6.91</v>
          </cell>
          <cell r="Y1073">
            <v>0</v>
          </cell>
          <cell r="Z1073">
            <v>7.98</v>
          </cell>
          <cell r="AA1073">
            <v>8.82</v>
          </cell>
          <cell r="AB1073">
            <v>8.9499999999999993</v>
          </cell>
          <cell r="AC1073">
            <v>9.07</v>
          </cell>
          <cell r="AD1073">
            <v>8.27</v>
          </cell>
          <cell r="AE1073">
            <v>8.89</v>
          </cell>
          <cell r="AF1073">
            <v>8.02</v>
          </cell>
          <cell r="AG1073">
            <v>8.07</v>
          </cell>
          <cell r="AH1073">
            <v>9.1999999999999993</v>
          </cell>
          <cell r="AI1073">
            <v>0</v>
          </cell>
          <cell r="AJ1073" t="str">
            <v>negativa</v>
          </cell>
          <cell r="AK1073" t="str">
            <v>Negativa</v>
          </cell>
          <cell r="AL1073" t="str">
            <v>12325-0</v>
          </cell>
          <cell r="AM1073" t="str">
            <v>Não consta</v>
          </cell>
          <cell r="AN1073" t="str">
            <v>não consta</v>
          </cell>
          <cell r="AO1073" t="str">
            <v>12325-0</v>
          </cell>
          <cell r="AP1073">
            <v>0</v>
          </cell>
          <cell r="AQ1073" t="str">
            <v>NA</v>
          </cell>
          <cell r="AR1073">
            <v>0</v>
          </cell>
          <cell r="AS1073">
            <v>0</v>
          </cell>
          <cell r="AT1073">
            <v>5.77</v>
          </cell>
          <cell r="AU1073">
            <v>6.62</v>
          </cell>
          <cell r="AV1073">
            <v>6.72</v>
          </cell>
          <cell r="AW1073">
            <v>6.81</v>
          </cell>
          <cell r="AX1073">
            <v>6.19</v>
          </cell>
          <cell r="AY1073">
            <v>6.67</v>
          </cell>
          <cell r="AZ1073">
            <v>5.8</v>
          </cell>
          <cell r="BA1073">
            <v>5.84</v>
          </cell>
          <cell r="BB1073">
            <v>6.91</v>
          </cell>
          <cell r="BC1073">
            <v>0</v>
          </cell>
          <cell r="BD1073">
            <v>7.98</v>
          </cell>
          <cell r="BE1073">
            <v>8.82</v>
          </cell>
          <cell r="BF1073">
            <v>8.9499999999999993</v>
          </cell>
          <cell r="BG1073">
            <v>9.07</v>
          </cell>
          <cell r="BH1073">
            <v>8.27</v>
          </cell>
          <cell r="BI1073">
            <v>8.89</v>
          </cell>
          <cell r="BJ1073">
            <v>8.02</v>
          </cell>
          <cell r="BK1073">
            <v>8.07</v>
          </cell>
          <cell r="BL1073">
            <v>9.1999999999999993</v>
          </cell>
          <cell r="BN1073" t="str">
            <v>12325-0</v>
          </cell>
          <cell r="BO1073" t="str">
            <v>12325-0</v>
          </cell>
          <cell r="BR1073">
            <v>5.36</v>
          </cell>
          <cell r="BS1073">
            <v>5.36</v>
          </cell>
          <cell r="BU1073">
            <v>6.38</v>
          </cell>
          <cell r="BV1073">
            <v>6.72</v>
          </cell>
          <cell r="BW1073">
            <v>5.3291536050156685E-2</v>
          </cell>
          <cell r="BX1073">
            <v>5.3291536050156685E-2</v>
          </cell>
          <cell r="CA1073">
            <v>0</v>
          </cell>
          <cell r="CB1073">
            <v>6.72</v>
          </cell>
          <cell r="CC1073">
            <v>6.7200008168428802</v>
          </cell>
          <cell r="CD1073">
            <v>8.1684288044669984E-7</v>
          </cell>
          <cell r="CE1073" t="e">
            <v>#N/A</v>
          </cell>
          <cell r="CG1073" t="str">
            <v>MIP</v>
          </cell>
          <cell r="CI1073" t="str">
            <v>Medicamento</v>
          </cell>
          <cell r="CJ1073" t="e">
            <v>#N/A</v>
          </cell>
          <cell r="CK1073">
            <v>118.72</v>
          </cell>
        </row>
        <row r="1074">
          <cell r="K1074" t="str">
            <v>11291-0</v>
          </cell>
          <cell r="L1074" t="str">
            <v>THIOMUCASE CR 45G CT 12X1 BG</v>
          </cell>
          <cell r="M1074">
            <v>1781700740021</v>
          </cell>
          <cell r="N1074">
            <v>21.67</v>
          </cell>
          <cell r="O1074">
            <v>0</v>
          </cell>
          <cell r="P1074">
            <v>18.600000000000001</v>
          </cell>
          <cell r="Q1074">
            <v>21.37</v>
          </cell>
          <cell r="R1074">
            <v>21.67</v>
          </cell>
          <cell r="S1074">
            <v>21.98</v>
          </cell>
          <cell r="T1074">
            <v>19.98</v>
          </cell>
          <cell r="U1074">
            <v>21.51</v>
          </cell>
          <cell r="V1074">
            <v>18.71</v>
          </cell>
          <cell r="W1074">
            <v>18.829999999999998</v>
          </cell>
          <cell r="X1074">
            <v>22.29</v>
          </cell>
          <cell r="Y1074">
            <v>0</v>
          </cell>
          <cell r="Z1074">
            <v>25.71</v>
          </cell>
          <cell r="AA1074">
            <v>28.48</v>
          </cell>
          <cell r="AB1074">
            <v>28.87</v>
          </cell>
          <cell r="AC1074">
            <v>29.27</v>
          </cell>
          <cell r="AD1074">
            <v>26.69</v>
          </cell>
          <cell r="AE1074">
            <v>28.66</v>
          </cell>
          <cell r="AF1074">
            <v>25.87</v>
          </cell>
          <cell r="AG1074">
            <v>26.03</v>
          </cell>
          <cell r="AH1074">
            <v>29.67</v>
          </cell>
          <cell r="AI1074">
            <v>0</v>
          </cell>
          <cell r="AJ1074" t="str">
            <v>negativa</v>
          </cell>
          <cell r="AK1074" t="str">
            <v>Negativa</v>
          </cell>
          <cell r="AL1074" t="str">
            <v>11291-0</v>
          </cell>
          <cell r="AM1074" t="str">
            <v>Não consta</v>
          </cell>
          <cell r="AN1074" t="str">
            <v>não consta</v>
          </cell>
          <cell r="AO1074" t="str">
            <v>11291-0</v>
          </cell>
          <cell r="AP1074">
            <v>0</v>
          </cell>
          <cell r="AQ1074" t="str">
            <v>RX</v>
          </cell>
          <cell r="AR1074">
            <v>0</v>
          </cell>
          <cell r="AS1074">
            <v>0</v>
          </cell>
          <cell r="AT1074">
            <v>18.600000000000001</v>
          </cell>
          <cell r="AU1074">
            <v>21.37</v>
          </cell>
          <cell r="AV1074">
            <v>21.67</v>
          </cell>
          <cell r="AW1074">
            <v>21.98</v>
          </cell>
          <cell r="AX1074">
            <v>19.98</v>
          </cell>
          <cell r="AY1074">
            <v>21.51</v>
          </cell>
          <cell r="AZ1074">
            <v>18.71</v>
          </cell>
          <cell r="BA1074">
            <v>18.829999999999998</v>
          </cell>
          <cell r="BB1074">
            <v>22.29</v>
          </cell>
          <cell r="BC1074">
            <v>0</v>
          </cell>
          <cell r="BD1074">
            <v>25.71</v>
          </cell>
          <cell r="BE1074">
            <v>28.48</v>
          </cell>
          <cell r="BF1074">
            <v>28.87</v>
          </cell>
          <cell r="BG1074">
            <v>29.27</v>
          </cell>
          <cell r="BH1074">
            <v>26.69</v>
          </cell>
          <cell r="BI1074">
            <v>28.66</v>
          </cell>
          <cell r="BJ1074">
            <v>25.87</v>
          </cell>
          <cell r="BK1074">
            <v>26.03</v>
          </cell>
          <cell r="BL1074">
            <v>29.67</v>
          </cell>
          <cell r="BN1074" t="str">
            <v>11291-0</v>
          </cell>
          <cell r="BO1074" t="str">
            <v>11291-0</v>
          </cell>
          <cell r="BR1074">
            <v>17.29</v>
          </cell>
          <cell r="BS1074">
            <v>17.29</v>
          </cell>
          <cell r="BU1074">
            <v>21.67</v>
          </cell>
          <cell r="BV1074">
            <v>21.67</v>
          </cell>
          <cell r="BW1074">
            <v>0</v>
          </cell>
          <cell r="BX1074">
            <v>0</v>
          </cell>
          <cell r="CA1074">
            <v>0</v>
          </cell>
          <cell r="CB1074">
            <v>21.67</v>
          </cell>
          <cell r="CC1074">
            <v>21.670002634075182</v>
          </cell>
          <cell r="CD1074">
            <v>2.6340751801967599E-6</v>
          </cell>
          <cell r="CE1074" t="str">
            <v>THIOMUCASE CR 45G CT 12X1 BG</v>
          </cell>
          <cell r="CG1074" t="str">
            <v>MIP</v>
          </cell>
          <cell r="CI1074" t="str">
            <v>Medicamento</v>
          </cell>
          <cell r="CJ1074" t="e">
            <v>#N/A</v>
          </cell>
          <cell r="CK1074" t="str">
            <v>Liberado</v>
          </cell>
        </row>
        <row r="1075">
          <cell r="K1075" t="str">
            <v>11292-0</v>
          </cell>
          <cell r="L1075" t="str">
            <v>THIOMUCASE CT 48X6X10 COMP</v>
          </cell>
          <cell r="M1075">
            <v>1781700740038</v>
          </cell>
          <cell r="N1075">
            <v>25.73</v>
          </cell>
          <cell r="O1075">
            <v>0</v>
          </cell>
          <cell r="P1075">
            <v>22.08</v>
          </cell>
          <cell r="Q1075">
            <v>25.37</v>
          </cell>
          <cell r="R1075">
            <v>25.73</v>
          </cell>
          <cell r="S1075">
            <v>26.09</v>
          </cell>
          <cell r="T1075">
            <v>23.72</v>
          </cell>
          <cell r="U1075">
            <v>25.55</v>
          </cell>
          <cell r="V1075">
            <v>22.22</v>
          </cell>
          <cell r="W1075">
            <v>22.35</v>
          </cell>
          <cell r="X1075">
            <v>26.47</v>
          </cell>
          <cell r="Y1075">
            <v>0</v>
          </cell>
          <cell r="Z1075">
            <v>30.52</v>
          </cell>
          <cell r="AA1075">
            <v>33.82</v>
          </cell>
          <cell r="AB1075">
            <v>34.28</v>
          </cell>
          <cell r="AC1075">
            <v>34.74</v>
          </cell>
          <cell r="AD1075">
            <v>31.68</v>
          </cell>
          <cell r="AE1075">
            <v>34.049999999999997</v>
          </cell>
          <cell r="AF1075">
            <v>30.72</v>
          </cell>
          <cell r="AG1075">
            <v>30.9</v>
          </cell>
          <cell r="AH1075">
            <v>35.229999999999997</v>
          </cell>
          <cell r="AI1075">
            <v>0</v>
          </cell>
          <cell r="AJ1075" t="str">
            <v>negativa</v>
          </cell>
          <cell r="AK1075" t="str">
            <v>Negativa</v>
          </cell>
          <cell r="AL1075" t="str">
            <v>11292-0</v>
          </cell>
          <cell r="AM1075" t="str">
            <v>Não consta</v>
          </cell>
          <cell r="AN1075" t="str">
            <v>não consta</v>
          </cell>
          <cell r="AO1075" t="str">
            <v>11292-0</v>
          </cell>
          <cell r="AP1075">
            <v>0</v>
          </cell>
          <cell r="AQ1075" t="str">
            <v>RX</v>
          </cell>
          <cell r="AR1075">
            <v>0</v>
          </cell>
          <cell r="AS1075">
            <v>0</v>
          </cell>
          <cell r="AT1075">
            <v>22.08</v>
          </cell>
          <cell r="AU1075">
            <v>25.37</v>
          </cell>
          <cell r="AV1075">
            <v>25.73</v>
          </cell>
          <cell r="AW1075">
            <v>26.09</v>
          </cell>
          <cell r="AX1075">
            <v>23.72</v>
          </cell>
          <cell r="AY1075">
            <v>25.55</v>
          </cell>
          <cell r="AZ1075">
            <v>22.22</v>
          </cell>
          <cell r="BA1075">
            <v>22.35</v>
          </cell>
          <cell r="BB1075">
            <v>26.47</v>
          </cell>
          <cell r="BC1075">
            <v>0</v>
          </cell>
          <cell r="BD1075">
            <v>30.52</v>
          </cell>
          <cell r="BE1075">
            <v>33.82</v>
          </cell>
          <cell r="BF1075">
            <v>34.28</v>
          </cell>
          <cell r="BG1075">
            <v>34.74</v>
          </cell>
          <cell r="BH1075">
            <v>31.68</v>
          </cell>
          <cell r="BI1075">
            <v>34.049999999999997</v>
          </cell>
          <cell r="BJ1075">
            <v>30.72</v>
          </cell>
          <cell r="BK1075">
            <v>30.9</v>
          </cell>
          <cell r="BL1075">
            <v>35.229999999999997</v>
          </cell>
          <cell r="BN1075" t="str">
            <v>11292-0</v>
          </cell>
          <cell r="BO1075" t="str">
            <v>11292-0</v>
          </cell>
          <cell r="BR1075">
            <v>20.53</v>
          </cell>
          <cell r="BS1075">
            <v>20.53</v>
          </cell>
          <cell r="BU1075">
            <v>25.73</v>
          </cell>
          <cell r="BV1075">
            <v>25.73</v>
          </cell>
          <cell r="BW1075">
            <v>0</v>
          </cell>
          <cell r="BX1075">
            <v>0</v>
          </cell>
          <cell r="CA1075">
            <v>0</v>
          </cell>
          <cell r="CB1075">
            <v>25.73</v>
          </cell>
          <cell r="CC1075">
            <v>25.730003127584425</v>
          </cell>
          <cell r="CD1075">
            <v>3.1275844243339179E-6</v>
          </cell>
          <cell r="CE1075" t="str">
            <v>THIOMUCASE CT 48X60 COMP REV</v>
          </cell>
          <cell r="CG1075" t="str">
            <v>MIP</v>
          </cell>
          <cell r="CI1075" t="str">
            <v>Medicamento</v>
          </cell>
          <cell r="CJ1075" t="e">
            <v>#N/A</v>
          </cell>
          <cell r="CK1075" t="str">
            <v>Liberado</v>
          </cell>
        </row>
        <row r="1076">
          <cell r="K1076" t="str">
            <v>13051-0</v>
          </cell>
          <cell r="L1076" t="str">
            <v>TIAMIN SOL INJ  CT AMP 50X2ML</v>
          </cell>
          <cell r="M1076">
            <v>1558401720038</v>
          </cell>
          <cell r="N1076">
            <v>325.41000000000003</v>
          </cell>
          <cell r="O1076">
            <v>0</v>
          </cell>
          <cell r="P1076">
            <v>279.35000000000002</v>
          </cell>
          <cell r="Q1076">
            <v>320.89</v>
          </cell>
          <cell r="R1076">
            <v>325.41000000000003</v>
          </cell>
          <cell r="S1076">
            <v>330.05</v>
          </cell>
          <cell r="T1076">
            <v>300.08</v>
          </cell>
          <cell r="U1076">
            <v>323.14</v>
          </cell>
          <cell r="V1076">
            <v>281.04000000000002</v>
          </cell>
          <cell r="W1076">
            <v>282.75</v>
          </cell>
          <cell r="X1076">
            <v>334.83</v>
          </cell>
          <cell r="Y1076">
            <v>0</v>
          </cell>
          <cell r="Z1076">
            <v>386.18</v>
          </cell>
          <cell r="AA1076">
            <v>427.72</v>
          </cell>
          <cell r="AB1076">
            <v>433.55</v>
          </cell>
          <cell r="AC1076">
            <v>439.52</v>
          </cell>
          <cell r="AD1076">
            <v>400.84</v>
          </cell>
          <cell r="AE1076">
            <v>430.62</v>
          </cell>
          <cell r="AF1076">
            <v>388.52</v>
          </cell>
          <cell r="AG1076">
            <v>390.89</v>
          </cell>
          <cell r="AH1076">
            <v>445.67</v>
          </cell>
          <cell r="AI1076">
            <v>0</v>
          </cell>
          <cell r="AJ1076" t="str">
            <v>negativa</v>
          </cell>
          <cell r="AK1076" t="str">
            <v>Negativa</v>
          </cell>
          <cell r="AL1076" t="str">
            <v>13051-0</v>
          </cell>
          <cell r="AM1076" t="str">
            <v>Não consta</v>
          </cell>
          <cell r="AN1076" t="str">
            <v>não consta</v>
          </cell>
          <cell r="AO1076" t="str">
            <v>13051-0</v>
          </cell>
          <cell r="AP1076">
            <v>0</v>
          </cell>
          <cell r="AQ1076" t="str">
            <v>NA</v>
          </cell>
          <cell r="AR1076" t="str">
            <v>Inclusão de PMC. ABRIL - verificar se é restrito hospitalar ou não</v>
          </cell>
          <cell r="AS1076">
            <v>0</v>
          </cell>
          <cell r="AT1076">
            <v>279.35000000000002</v>
          </cell>
          <cell r="AU1076">
            <v>320.89</v>
          </cell>
          <cell r="AV1076">
            <v>325.41000000000003</v>
          </cell>
          <cell r="AW1076">
            <v>330.05</v>
          </cell>
          <cell r="AX1076">
            <v>300.08</v>
          </cell>
          <cell r="AY1076">
            <v>323.14</v>
          </cell>
          <cell r="AZ1076">
            <v>281.04000000000002</v>
          </cell>
          <cell r="BA1076">
            <v>282.75</v>
          </cell>
          <cell r="BB1076">
            <v>334.83</v>
          </cell>
          <cell r="BC1076">
            <v>0</v>
          </cell>
          <cell r="BD1076">
            <v>386.18</v>
          </cell>
          <cell r="BE1076">
            <v>427.72</v>
          </cell>
          <cell r="BF1076">
            <v>433.55</v>
          </cell>
          <cell r="BG1076">
            <v>439.52</v>
          </cell>
          <cell r="BH1076">
            <v>400.84</v>
          </cell>
          <cell r="BI1076">
            <v>430.62</v>
          </cell>
          <cell r="BJ1076">
            <v>388.52</v>
          </cell>
          <cell r="BK1076">
            <v>390.89</v>
          </cell>
          <cell r="BL1076">
            <v>445.67</v>
          </cell>
          <cell r="BN1076" t="str">
            <v>13051-0</v>
          </cell>
          <cell r="BO1076" t="str">
            <v>13051-0</v>
          </cell>
          <cell r="BR1076">
            <v>259.68</v>
          </cell>
          <cell r="BS1076">
            <v>259.68</v>
          </cell>
          <cell r="BU1076">
            <v>325.41000000000003</v>
          </cell>
          <cell r="BV1076">
            <v>325.41000000000003</v>
          </cell>
          <cell r="BW1076">
            <v>0</v>
          </cell>
          <cell r="BX1076">
            <v>0</v>
          </cell>
          <cell r="CA1076">
            <v>0</v>
          </cell>
          <cell r="CB1076">
            <v>325.41000000000003</v>
          </cell>
          <cell r="CC1076">
            <v>325.41003955488719</v>
          </cell>
          <cell r="CD1076">
            <v>3.9554887166559638E-5</v>
          </cell>
          <cell r="CE1076" t="e">
            <v>#N/A</v>
          </cell>
          <cell r="CG1076" t="str">
            <v>Monitorado CMED</v>
          </cell>
          <cell r="CI1076" t="str">
            <v>Medicamento</v>
          </cell>
          <cell r="CJ1076" t="e">
            <v>#N/A</v>
          </cell>
          <cell r="CK1076">
            <v>5751.48</v>
          </cell>
        </row>
        <row r="1077">
          <cell r="K1077" t="str">
            <v>12640-0</v>
          </cell>
          <cell r="L1077" t="str">
            <v>TIBIAL 2,5MG COMP CT BL 1X28</v>
          </cell>
          <cell r="M1077">
            <v>1558402180010</v>
          </cell>
          <cell r="N1077">
            <v>62.21</v>
          </cell>
          <cell r="O1077">
            <v>3.2299999999999995E-2</v>
          </cell>
          <cell r="P1077">
            <v>63.45</v>
          </cell>
          <cell r="Q1077">
            <v>63.45</v>
          </cell>
          <cell r="R1077">
            <v>64.22</v>
          </cell>
          <cell r="S1077">
            <v>65.010000000000005</v>
          </cell>
          <cell r="T1077">
            <v>59.84</v>
          </cell>
          <cell r="U1077">
            <v>63.83</v>
          </cell>
          <cell r="V1077">
            <v>63.83</v>
          </cell>
          <cell r="W1077">
            <v>64.22</v>
          </cell>
          <cell r="X1077">
            <v>65.83</v>
          </cell>
          <cell r="Y1077">
            <v>0</v>
          </cell>
          <cell r="Z1077">
            <v>87.72</v>
          </cell>
          <cell r="AA1077">
            <v>87.72</v>
          </cell>
          <cell r="AB1077">
            <v>88.78</v>
          </cell>
          <cell r="AC1077">
            <v>89.87</v>
          </cell>
          <cell r="AD1077">
            <v>82.73</v>
          </cell>
          <cell r="AE1077">
            <v>88.24</v>
          </cell>
          <cell r="AF1077">
            <v>88.24</v>
          </cell>
          <cell r="AG1077">
            <v>88.78</v>
          </cell>
          <cell r="AH1077">
            <v>91.01</v>
          </cell>
          <cell r="AI1077">
            <v>0</v>
          </cell>
          <cell r="AJ1077" t="str">
            <v>positiva</v>
          </cell>
          <cell r="AK1077" t="str">
            <v>positiva</v>
          </cell>
          <cell r="AL1077" t="str">
            <v>12640-0</v>
          </cell>
          <cell r="AM1077" t="str">
            <v>Não consta</v>
          </cell>
          <cell r="AN1077" t="str">
            <v>não consta</v>
          </cell>
          <cell r="AO1077" t="str">
            <v>12640-0</v>
          </cell>
          <cell r="AP1077">
            <v>0</v>
          </cell>
          <cell r="AQ1077" t="str">
            <v>NA</v>
          </cell>
          <cell r="AR1077">
            <v>0</v>
          </cell>
          <cell r="AS1077">
            <v>0</v>
          </cell>
          <cell r="AT1077">
            <v>63.45</v>
          </cell>
          <cell r="AU1077">
            <v>63.45</v>
          </cell>
          <cell r="AV1077">
            <v>64.22</v>
          </cell>
          <cell r="AW1077">
            <v>65.010000000000005</v>
          </cell>
          <cell r="AX1077">
            <v>59.84</v>
          </cell>
          <cell r="AY1077">
            <v>63.83</v>
          </cell>
          <cell r="AZ1077">
            <v>63.83</v>
          </cell>
          <cell r="BA1077">
            <v>64.22</v>
          </cell>
          <cell r="BB1077">
            <v>65.83</v>
          </cell>
          <cell r="BC1077">
            <v>0</v>
          </cell>
          <cell r="BD1077">
            <v>87.72</v>
          </cell>
          <cell r="BE1077">
            <v>87.72</v>
          </cell>
          <cell r="BF1077">
            <v>88.78</v>
          </cell>
          <cell r="BG1077">
            <v>89.87</v>
          </cell>
          <cell r="BH1077">
            <v>82.73</v>
          </cell>
          <cell r="BI1077">
            <v>88.24</v>
          </cell>
          <cell r="BJ1077">
            <v>88.24</v>
          </cell>
          <cell r="BK1077">
            <v>88.78</v>
          </cell>
          <cell r="BL1077">
            <v>91.01</v>
          </cell>
          <cell r="BN1077" t="e">
            <v>#N/A</v>
          </cell>
          <cell r="BO1077" t="str">
            <v>12640-0</v>
          </cell>
          <cell r="BR1077">
            <v>51.01</v>
          </cell>
          <cell r="BS1077">
            <v>52.66</v>
          </cell>
          <cell r="BU1077">
            <v>62.21</v>
          </cell>
          <cell r="BV1077">
            <v>64.22</v>
          </cell>
          <cell r="BW1077">
            <v>3.2309918019610917E-2</v>
          </cell>
          <cell r="BX1077">
            <v>9.9180196109216467E-6</v>
          </cell>
          <cell r="CA1077">
            <v>0</v>
          </cell>
          <cell r="CB1077">
            <v>64.22</v>
          </cell>
          <cell r="CC1077">
            <v>64.219989724799987</v>
          </cell>
          <cell r="CD1077">
            <v>-1.0275200011733432E-5</v>
          </cell>
          <cell r="CE1077" t="e">
            <v>#N/A</v>
          </cell>
          <cell r="CG1077" t="str">
            <v>Monitorado CMED</v>
          </cell>
          <cell r="CI1077" t="str">
            <v>Medicamento</v>
          </cell>
          <cell r="CJ1077" t="e">
            <v>#N/A</v>
          </cell>
          <cell r="CK1077">
            <v>1211.8899999999999</v>
          </cell>
        </row>
        <row r="1078">
          <cell r="K1078" t="str">
            <v>17078-0</v>
          </cell>
          <cell r="L1078" t="str">
            <v>TIBOLONA 2,5 MG COMP CT BL 1X28</v>
          </cell>
          <cell r="M1078">
            <v>1558403780011</v>
          </cell>
          <cell r="N1078">
            <v>42.73</v>
          </cell>
          <cell r="O1078">
            <v>3.2299999999999995E-2</v>
          </cell>
          <cell r="P1078">
            <v>43.58</v>
          </cell>
          <cell r="Q1078">
            <v>43.58</v>
          </cell>
          <cell r="R1078">
            <v>44.11</v>
          </cell>
          <cell r="S1078">
            <v>44.65</v>
          </cell>
          <cell r="T1078">
            <v>41.1</v>
          </cell>
          <cell r="U1078">
            <v>43.84</v>
          </cell>
          <cell r="V1078">
            <v>43.84</v>
          </cell>
          <cell r="W1078">
            <v>44.11</v>
          </cell>
          <cell r="X1078">
            <v>45.21</v>
          </cell>
          <cell r="Y1078">
            <v>0</v>
          </cell>
          <cell r="Z1078">
            <v>60.25</v>
          </cell>
          <cell r="AA1078">
            <v>60.25</v>
          </cell>
          <cell r="AB1078">
            <v>60.98</v>
          </cell>
          <cell r="AC1078">
            <v>61.73</v>
          </cell>
          <cell r="AD1078">
            <v>56.82</v>
          </cell>
          <cell r="AE1078">
            <v>60.61</v>
          </cell>
          <cell r="AF1078">
            <v>60.61</v>
          </cell>
          <cell r="AG1078">
            <v>60.98</v>
          </cell>
          <cell r="AH1078">
            <v>62.5</v>
          </cell>
          <cell r="AI1078">
            <v>0</v>
          </cell>
          <cell r="AJ1078" t="str">
            <v>positiva</v>
          </cell>
          <cell r="AK1078" t="str">
            <v>positiva</v>
          </cell>
          <cell r="AL1078" t="str">
            <v>17078-0</v>
          </cell>
          <cell r="AM1078" t="str">
            <v>Não consta</v>
          </cell>
          <cell r="AN1078" t="str">
            <v>não consta</v>
          </cell>
          <cell r="AO1078" t="str">
            <v>17078-0</v>
          </cell>
          <cell r="AP1078">
            <v>0</v>
          </cell>
          <cell r="AQ1078" t="str">
            <v>NA</v>
          </cell>
          <cell r="AR1078" t="str">
            <v>Desconto diferenciado - 66%. Ajustado para 50% em 2013</v>
          </cell>
          <cell r="AS1078">
            <v>0</v>
          </cell>
          <cell r="AT1078">
            <v>43.58</v>
          </cell>
          <cell r="AU1078">
            <v>43.58</v>
          </cell>
          <cell r="AV1078">
            <v>44.11</v>
          </cell>
          <cell r="AW1078">
            <v>44.65</v>
          </cell>
          <cell r="AX1078">
            <v>41.1</v>
          </cell>
          <cell r="AY1078">
            <v>43.84</v>
          </cell>
          <cell r="AZ1078">
            <v>43.84</v>
          </cell>
          <cell r="BA1078">
            <v>44.11</v>
          </cell>
          <cell r="BB1078">
            <v>45.21</v>
          </cell>
          <cell r="BC1078">
            <v>0</v>
          </cell>
          <cell r="BD1078">
            <v>60.25</v>
          </cell>
          <cell r="BE1078">
            <v>60.25</v>
          </cell>
          <cell r="BF1078">
            <v>60.98</v>
          </cell>
          <cell r="BG1078">
            <v>61.73</v>
          </cell>
          <cell r="BH1078">
            <v>56.82</v>
          </cell>
          <cell r="BI1078">
            <v>60.61</v>
          </cell>
          <cell r="BJ1078">
            <v>60.61</v>
          </cell>
          <cell r="BK1078">
            <v>60.98</v>
          </cell>
          <cell r="BL1078">
            <v>62.5</v>
          </cell>
          <cell r="BN1078" t="str">
            <v>17078-0</v>
          </cell>
          <cell r="BO1078" t="str">
            <v>17078-0</v>
          </cell>
          <cell r="BR1078">
            <v>35.04</v>
          </cell>
          <cell r="BS1078">
            <v>36.17</v>
          </cell>
          <cell r="BU1078">
            <v>42.73</v>
          </cell>
          <cell r="BV1078">
            <v>44.11</v>
          </cell>
          <cell r="BW1078">
            <v>3.2295810905687006E-2</v>
          </cell>
          <cell r="BX1078">
            <v>-4.1890943129896385E-6</v>
          </cell>
          <cell r="CA1078">
            <v>0</v>
          </cell>
          <cell r="CB1078">
            <v>44.11</v>
          </cell>
          <cell r="CC1078">
            <v>44.109992942399991</v>
          </cell>
          <cell r="CD1078">
            <v>-7.0576000084088264E-6</v>
          </cell>
          <cell r="CE1078" t="e">
            <v>#N/A</v>
          </cell>
          <cell r="CG1078" t="str">
            <v>Monitorado CMED</v>
          </cell>
          <cell r="CI1078" t="str">
            <v>Medicamento</v>
          </cell>
          <cell r="CJ1078" t="e">
            <v>#N/A</v>
          </cell>
          <cell r="CK1078">
            <v>832.37000000000012</v>
          </cell>
        </row>
        <row r="1079">
          <cell r="K1079" t="str">
            <v>12752-0</v>
          </cell>
          <cell r="L1079" t="str">
            <v>TILOXINEO 20MG COMP REV CT BL 1X10</v>
          </cell>
          <cell r="M1079">
            <v>1558402380011</v>
          </cell>
          <cell r="N1079">
            <v>28.61</v>
          </cell>
          <cell r="O1079">
            <v>5.21E-2</v>
          </cell>
          <cell r="P1079">
            <v>29.73</v>
          </cell>
          <cell r="Q1079">
            <v>29.73</v>
          </cell>
          <cell r="R1079">
            <v>30.1</v>
          </cell>
          <cell r="S1079">
            <v>30.47</v>
          </cell>
          <cell r="T1079">
            <v>28.05</v>
          </cell>
          <cell r="U1079">
            <v>29.92</v>
          </cell>
          <cell r="V1079">
            <v>29.92</v>
          </cell>
          <cell r="W1079">
            <v>30.1</v>
          </cell>
          <cell r="X1079">
            <v>30.85</v>
          </cell>
          <cell r="Y1079">
            <v>0</v>
          </cell>
          <cell r="Z1079">
            <v>41.1</v>
          </cell>
          <cell r="AA1079">
            <v>41.1</v>
          </cell>
          <cell r="AB1079">
            <v>41.61</v>
          </cell>
          <cell r="AC1079">
            <v>42.12</v>
          </cell>
          <cell r="AD1079">
            <v>38.78</v>
          </cell>
          <cell r="AE1079">
            <v>41.36</v>
          </cell>
          <cell r="AF1079">
            <v>41.36</v>
          </cell>
          <cell r="AG1079">
            <v>41.61</v>
          </cell>
          <cell r="AH1079">
            <v>42.65</v>
          </cell>
          <cell r="AI1079">
            <v>0</v>
          </cell>
          <cell r="AJ1079" t="str">
            <v>positiva</v>
          </cell>
          <cell r="AK1079" t="str">
            <v>positiva</v>
          </cell>
          <cell r="AL1079" t="str">
            <v>12752-0</v>
          </cell>
          <cell r="AM1079" t="str">
            <v>Não consta</v>
          </cell>
          <cell r="AN1079" t="str">
            <v>não consta</v>
          </cell>
          <cell r="AO1079" t="str">
            <v>12752-0</v>
          </cell>
          <cell r="AP1079">
            <v>0</v>
          </cell>
          <cell r="AQ1079" t="str">
            <v>NA</v>
          </cell>
          <cell r="AR1079">
            <v>0</v>
          </cell>
          <cell r="AS1079">
            <v>0</v>
          </cell>
          <cell r="AT1079">
            <v>29.73</v>
          </cell>
          <cell r="AU1079">
            <v>29.73</v>
          </cell>
          <cell r="AV1079">
            <v>30.1</v>
          </cell>
          <cell r="AW1079">
            <v>30.47</v>
          </cell>
          <cell r="AX1079">
            <v>28.05</v>
          </cell>
          <cell r="AY1079">
            <v>29.92</v>
          </cell>
          <cell r="AZ1079">
            <v>29.92</v>
          </cell>
          <cell r="BA1079">
            <v>30.1</v>
          </cell>
          <cell r="BB1079">
            <v>30.85</v>
          </cell>
          <cell r="BC1079">
            <v>0</v>
          </cell>
          <cell r="BD1079">
            <v>41.1</v>
          </cell>
          <cell r="BE1079">
            <v>41.1</v>
          </cell>
          <cell r="BF1079">
            <v>41.61</v>
          </cell>
          <cell r="BG1079">
            <v>42.12</v>
          </cell>
          <cell r="BH1079">
            <v>38.78</v>
          </cell>
          <cell r="BI1079">
            <v>41.36</v>
          </cell>
          <cell r="BJ1079">
            <v>41.36</v>
          </cell>
          <cell r="BK1079">
            <v>41.61</v>
          </cell>
          <cell r="BL1079">
            <v>42.65</v>
          </cell>
          <cell r="BN1079" t="str">
            <v>12752-0</v>
          </cell>
          <cell r="BO1079" t="str">
            <v>12752-0</v>
          </cell>
          <cell r="BR1079">
            <v>23.46</v>
          </cell>
          <cell r="BS1079">
            <v>24.68</v>
          </cell>
          <cell r="BU1079">
            <v>28.61</v>
          </cell>
          <cell r="BV1079">
            <v>30.1</v>
          </cell>
          <cell r="BW1079">
            <v>5.2079692415239576E-2</v>
          </cell>
          <cell r="BX1079">
            <v>-2.0307584760424768E-5</v>
          </cell>
          <cell r="CA1079">
            <v>0</v>
          </cell>
          <cell r="CB1079">
            <v>30.1</v>
          </cell>
          <cell r="CC1079">
            <v>30.099995183999997</v>
          </cell>
          <cell r="CD1079">
            <v>-4.8160000041264084E-6</v>
          </cell>
          <cell r="CE1079" t="e">
            <v>#N/A</v>
          </cell>
          <cell r="CG1079" t="str">
            <v>Monitorado CMED</v>
          </cell>
          <cell r="CI1079" t="str">
            <v>Medicamento</v>
          </cell>
          <cell r="CJ1079" t="e">
            <v>#N/A</v>
          </cell>
          <cell r="CK1079">
            <v>567.97</v>
          </cell>
        </row>
        <row r="1080">
          <cell r="K1080" t="str">
            <v>12385-0</v>
          </cell>
          <cell r="L1080" t="str">
            <v>TILUGEN 3,54MG/ML XPE FR 1X120ML + CP</v>
          </cell>
          <cell r="M1080">
            <v>1558402310011</v>
          </cell>
          <cell r="N1080">
            <v>23.77</v>
          </cell>
          <cell r="O1080">
            <v>0</v>
          </cell>
          <cell r="P1080">
            <v>20.41</v>
          </cell>
          <cell r="Q1080">
            <v>23.44</v>
          </cell>
          <cell r="R1080">
            <v>23.77</v>
          </cell>
          <cell r="S1080">
            <v>24.11</v>
          </cell>
          <cell r="T1080">
            <v>21.92</v>
          </cell>
          <cell r="U1080">
            <v>23.61</v>
          </cell>
          <cell r="V1080">
            <v>20.53</v>
          </cell>
          <cell r="W1080">
            <v>20.66</v>
          </cell>
          <cell r="X1080">
            <v>24.46</v>
          </cell>
          <cell r="Y1080">
            <v>0</v>
          </cell>
          <cell r="Z1080">
            <v>28.22</v>
          </cell>
          <cell r="AA1080">
            <v>31.24</v>
          </cell>
          <cell r="AB1080">
            <v>31.67</v>
          </cell>
          <cell r="AC1080">
            <v>32.11</v>
          </cell>
          <cell r="AD1080">
            <v>29.28</v>
          </cell>
          <cell r="AE1080">
            <v>31.46</v>
          </cell>
          <cell r="AF1080">
            <v>28.38</v>
          </cell>
          <cell r="AG1080">
            <v>28.56</v>
          </cell>
          <cell r="AH1080">
            <v>32.56</v>
          </cell>
          <cell r="AI1080">
            <v>0</v>
          </cell>
          <cell r="AJ1080" t="str">
            <v>negativa</v>
          </cell>
          <cell r="AK1080" t="str">
            <v>Negativa</v>
          </cell>
          <cell r="AL1080" t="str">
            <v>12385-0</v>
          </cell>
          <cell r="AM1080" t="str">
            <v>Não consta</v>
          </cell>
          <cell r="AN1080" t="str">
            <v>não consta</v>
          </cell>
          <cell r="AO1080" t="str">
            <v>12385-0</v>
          </cell>
          <cell r="AP1080">
            <v>0</v>
          </cell>
          <cell r="AQ1080" t="str">
            <v>NA</v>
          </cell>
          <cell r="AR1080">
            <v>0</v>
          </cell>
          <cell r="AS1080">
            <v>0</v>
          </cell>
          <cell r="AT1080">
            <v>20.41</v>
          </cell>
          <cell r="AU1080">
            <v>23.44</v>
          </cell>
          <cell r="AV1080">
            <v>23.77</v>
          </cell>
          <cell r="AW1080">
            <v>24.11</v>
          </cell>
          <cell r="AX1080">
            <v>21.92</v>
          </cell>
          <cell r="AY1080">
            <v>23.61</v>
          </cell>
          <cell r="AZ1080">
            <v>20.53</v>
          </cell>
          <cell r="BA1080">
            <v>20.66</v>
          </cell>
          <cell r="BB1080">
            <v>24.46</v>
          </cell>
          <cell r="BC1080">
            <v>0</v>
          </cell>
          <cell r="BD1080">
            <v>28.22</v>
          </cell>
          <cell r="BE1080">
            <v>31.24</v>
          </cell>
          <cell r="BF1080">
            <v>31.67</v>
          </cell>
          <cell r="BG1080">
            <v>32.11</v>
          </cell>
          <cell r="BH1080">
            <v>29.28</v>
          </cell>
          <cell r="BI1080">
            <v>31.46</v>
          </cell>
          <cell r="BJ1080">
            <v>28.38</v>
          </cell>
          <cell r="BK1080">
            <v>28.56</v>
          </cell>
          <cell r="BL1080">
            <v>32.56</v>
          </cell>
          <cell r="BN1080" t="str">
            <v>12385-0</v>
          </cell>
          <cell r="BO1080" t="str">
            <v>12385-0</v>
          </cell>
          <cell r="BR1080">
            <v>18.97</v>
          </cell>
          <cell r="BS1080">
            <v>18.97</v>
          </cell>
          <cell r="BU1080">
            <v>22.81</v>
          </cell>
          <cell r="BV1080">
            <v>23.77</v>
          </cell>
          <cell r="BW1080">
            <v>4.2086804033318659E-2</v>
          </cell>
          <cell r="BX1080">
            <v>4.2086804033318659E-2</v>
          </cell>
          <cell r="CA1080">
            <v>0</v>
          </cell>
          <cell r="CB1080">
            <v>23.77</v>
          </cell>
          <cell r="CC1080">
            <v>23.770002889338581</v>
          </cell>
          <cell r="CD1080">
            <v>2.8893385817241324E-6</v>
          </cell>
          <cell r="CE1080" t="e">
            <v>#N/A</v>
          </cell>
          <cell r="CG1080" t="str">
            <v>MIP</v>
          </cell>
          <cell r="CI1080" t="str">
            <v>Medicamento</v>
          </cell>
          <cell r="CJ1080" t="e">
            <v>#N/A</v>
          </cell>
          <cell r="CK1080">
            <v>420.17</v>
          </cell>
        </row>
        <row r="1081">
          <cell r="K1081" t="str">
            <v>12771-0</v>
          </cell>
          <cell r="L1081" t="str">
            <v>TIMONEO 5MG/ML SOL OFT CT FR 1X5ML</v>
          </cell>
          <cell r="M1081">
            <v>1558402810030</v>
          </cell>
          <cell r="N1081">
            <v>8.91</v>
          </cell>
          <cell r="O1081">
            <v>4.2200000000000001E-2</v>
          </cell>
          <cell r="P1081">
            <v>9.18</v>
          </cell>
          <cell r="Q1081">
            <v>9.18</v>
          </cell>
          <cell r="R1081">
            <v>9.2899999999999991</v>
          </cell>
          <cell r="S1081">
            <v>9.41</v>
          </cell>
          <cell r="T1081">
            <v>8.66</v>
          </cell>
          <cell r="U1081">
            <v>9.24</v>
          </cell>
          <cell r="V1081">
            <v>9.24</v>
          </cell>
          <cell r="W1081">
            <v>9.2899999999999991</v>
          </cell>
          <cell r="X1081">
            <v>9.5299999999999994</v>
          </cell>
          <cell r="Y1081">
            <v>0</v>
          </cell>
          <cell r="Z1081">
            <v>12.69</v>
          </cell>
          <cell r="AA1081">
            <v>12.69</v>
          </cell>
          <cell r="AB1081">
            <v>12.84</v>
          </cell>
          <cell r="AC1081">
            <v>13.01</v>
          </cell>
          <cell r="AD1081">
            <v>11.97</v>
          </cell>
          <cell r="AE1081">
            <v>12.77</v>
          </cell>
          <cell r="AF1081">
            <v>12.77</v>
          </cell>
          <cell r="AG1081">
            <v>12.84</v>
          </cell>
          <cell r="AH1081">
            <v>13.17</v>
          </cell>
          <cell r="AI1081">
            <v>0</v>
          </cell>
          <cell r="AJ1081" t="str">
            <v>positiva</v>
          </cell>
          <cell r="AK1081" t="str">
            <v>positiva</v>
          </cell>
          <cell r="AL1081" t="str">
            <v>12771-0</v>
          </cell>
          <cell r="AM1081" t="str">
            <v>Não consta</v>
          </cell>
          <cell r="AN1081" t="str">
            <v>não consta</v>
          </cell>
          <cell r="AO1081" t="str">
            <v>12771-0</v>
          </cell>
          <cell r="AP1081">
            <v>0</v>
          </cell>
          <cell r="AQ1081" t="str">
            <v>NA</v>
          </cell>
          <cell r="AR1081">
            <v>0</v>
          </cell>
          <cell r="AS1081">
            <v>0</v>
          </cell>
          <cell r="AT1081">
            <v>9.18</v>
          </cell>
          <cell r="AU1081">
            <v>9.18</v>
          </cell>
          <cell r="AV1081">
            <v>9.2899999999999991</v>
          </cell>
          <cell r="AW1081">
            <v>9.41</v>
          </cell>
          <cell r="AX1081">
            <v>8.66</v>
          </cell>
          <cell r="AY1081">
            <v>9.24</v>
          </cell>
          <cell r="AZ1081">
            <v>9.24</v>
          </cell>
          <cell r="BA1081">
            <v>9.2899999999999991</v>
          </cell>
          <cell r="BB1081">
            <v>9.5299999999999994</v>
          </cell>
          <cell r="BC1081">
            <v>0</v>
          </cell>
          <cell r="BD1081">
            <v>12.69</v>
          </cell>
          <cell r="BE1081">
            <v>12.69</v>
          </cell>
          <cell r="BF1081">
            <v>12.84</v>
          </cell>
          <cell r="BG1081">
            <v>13.01</v>
          </cell>
          <cell r="BH1081">
            <v>11.97</v>
          </cell>
          <cell r="BI1081">
            <v>12.77</v>
          </cell>
          <cell r="BJ1081">
            <v>12.77</v>
          </cell>
          <cell r="BK1081">
            <v>12.84</v>
          </cell>
          <cell r="BL1081">
            <v>13.17</v>
          </cell>
          <cell r="BN1081" t="str">
            <v>12771-0</v>
          </cell>
          <cell r="BO1081" t="str">
            <v>12771-0</v>
          </cell>
          <cell r="BR1081">
            <v>7.31</v>
          </cell>
          <cell r="BS1081">
            <v>7.62</v>
          </cell>
          <cell r="BU1081">
            <v>8.92</v>
          </cell>
          <cell r="BV1081">
            <v>9.2899999999999991</v>
          </cell>
          <cell r="BW1081">
            <v>4.1479820627802644E-2</v>
          </cell>
          <cell r="BX1081">
            <v>-7.2017937219735761E-4</v>
          </cell>
          <cell r="CA1081">
            <v>0</v>
          </cell>
          <cell r="CB1081">
            <v>9.2899999999999991</v>
          </cell>
          <cell r="CC1081">
            <v>9.2899985135999987</v>
          </cell>
          <cell r="CD1081">
            <v>-1.4864000004166655E-6</v>
          </cell>
          <cell r="CE1081" t="e">
            <v>#N/A</v>
          </cell>
          <cell r="CG1081" t="str">
            <v>Monitorado CMED</v>
          </cell>
          <cell r="CI1081" t="str">
            <v>Medicamento</v>
          </cell>
          <cell r="CJ1081" t="e">
            <v>#N/A</v>
          </cell>
          <cell r="CK1081">
            <v>175.35000000000002</v>
          </cell>
        </row>
        <row r="1082">
          <cell r="K1082" t="str">
            <v>17024-0</v>
          </cell>
          <cell r="L1082" t="str">
            <v>TIMOSOPT 20+5MG/ML SOL OFT FR 1X5ML</v>
          </cell>
          <cell r="M1082">
            <v>1558403020017</v>
          </cell>
          <cell r="N1082">
            <v>71.12</v>
          </cell>
          <cell r="O1082">
            <v>4.2200000000000001E-2</v>
          </cell>
          <cell r="P1082">
            <v>73.23</v>
          </cell>
          <cell r="Q1082">
            <v>73.23</v>
          </cell>
          <cell r="R1082">
            <v>74.12</v>
          </cell>
          <cell r="S1082">
            <v>75.040000000000006</v>
          </cell>
          <cell r="T1082">
            <v>69.069999999999993</v>
          </cell>
          <cell r="U1082">
            <v>73.67</v>
          </cell>
          <cell r="V1082">
            <v>73.67</v>
          </cell>
          <cell r="W1082">
            <v>74.12</v>
          </cell>
          <cell r="X1082">
            <v>75.98</v>
          </cell>
          <cell r="Y1082">
            <v>0</v>
          </cell>
          <cell r="Z1082">
            <v>101.24</v>
          </cell>
          <cell r="AA1082">
            <v>101.24</v>
          </cell>
          <cell r="AB1082">
            <v>102.47</v>
          </cell>
          <cell r="AC1082">
            <v>103.74</v>
          </cell>
          <cell r="AD1082">
            <v>95.49</v>
          </cell>
          <cell r="AE1082">
            <v>101.84</v>
          </cell>
          <cell r="AF1082">
            <v>101.84</v>
          </cell>
          <cell r="AG1082">
            <v>102.47</v>
          </cell>
          <cell r="AH1082">
            <v>105.04</v>
          </cell>
          <cell r="AI1082">
            <v>0</v>
          </cell>
          <cell r="AJ1082" t="str">
            <v>positiva</v>
          </cell>
          <cell r="AK1082" t="str">
            <v>positiva</v>
          </cell>
          <cell r="AL1082" t="str">
            <v>17024-0</v>
          </cell>
          <cell r="AM1082" t="str">
            <v>Não consta</v>
          </cell>
          <cell r="AN1082" t="str">
            <v>não consta</v>
          </cell>
          <cell r="AO1082" t="str">
            <v>17024-0</v>
          </cell>
          <cell r="AP1082">
            <v>0</v>
          </cell>
          <cell r="AQ1082" t="str">
            <v>NA</v>
          </cell>
          <cell r="AR1082">
            <v>0</v>
          </cell>
          <cell r="AS1082">
            <v>0</v>
          </cell>
          <cell r="AT1082">
            <v>73.23</v>
          </cell>
          <cell r="AU1082">
            <v>73.23</v>
          </cell>
          <cell r="AV1082">
            <v>74.12</v>
          </cell>
          <cell r="AW1082">
            <v>75.040000000000006</v>
          </cell>
          <cell r="AX1082">
            <v>69.069999999999993</v>
          </cell>
          <cell r="AY1082">
            <v>73.67</v>
          </cell>
          <cell r="AZ1082">
            <v>73.67</v>
          </cell>
          <cell r="BA1082">
            <v>74.12</v>
          </cell>
          <cell r="BB1082">
            <v>75.98</v>
          </cell>
          <cell r="BC1082">
            <v>0</v>
          </cell>
          <cell r="BD1082">
            <v>101.24</v>
          </cell>
          <cell r="BE1082">
            <v>101.24</v>
          </cell>
          <cell r="BF1082">
            <v>102.47</v>
          </cell>
          <cell r="BG1082">
            <v>103.74</v>
          </cell>
          <cell r="BH1082">
            <v>95.49</v>
          </cell>
          <cell r="BI1082">
            <v>101.84</v>
          </cell>
          <cell r="BJ1082">
            <v>101.84</v>
          </cell>
          <cell r="BK1082">
            <v>102.47</v>
          </cell>
          <cell r="BL1082">
            <v>105.04</v>
          </cell>
          <cell r="BN1082" t="str">
            <v>17024-0</v>
          </cell>
          <cell r="BO1082" t="str">
            <v>17024-0</v>
          </cell>
          <cell r="BR1082">
            <v>58.32</v>
          </cell>
          <cell r="BS1082">
            <v>60.78</v>
          </cell>
          <cell r="BU1082">
            <v>71.12</v>
          </cell>
          <cell r="BV1082">
            <v>74.12</v>
          </cell>
          <cell r="BW1082">
            <v>4.2182227221597257E-2</v>
          </cell>
          <cell r="BX1082">
            <v>-1.7772778402744271E-5</v>
          </cell>
          <cell r="CA1082">
            <v>0</v>
          </cell>
          <cell r="CB1082">
            <v>74.12</v>
          </cell>
          <cell r="CC1082">
            <v>74.11998814079999</v>
          </cell>
          <cell r="CD1082">
            <v>-1.1859200014896487E-5</v>
          </cell>
          <cell r="CE1082" t="e">
            <v>#N/A</v>
          </cell>
          <cell r="CG1082" t="str">
            <v>Monitorado abaixo CMED</v>
          </cell>
          <cell r="CI1082" t="str">
            <v>Medicamento</v>
          </cell>
          <cell r="CJ1082" t="e">
            <v>#N/A</v>
          </cell>
          <cell r="CK1082">
            <v>1398.7199999999998</v>
          </cell>
        </row>
        <row r="1083">
          <cell r="K1083" t="str">
            <v>13201-0</v>
          </cell>
          <cell r="L1083" t="str">
            <v>TINDAL 10MG/G LOC CAP CT FR 1X60ML LP</v>
          </cell>
          <cell r="M1083">
            <v>1040419270013</v>
          </cell>
          <cell r="N1083">
            <v>16.93</v>
          </cell>
          <cell r="O1083">
            <v>0</v>
          </cell>
          <cell r="P1083">
            <v>14.53</v>
          </cell>
          <cell r="Q1083">
            <v>16.690000000000001</v>
          </cell>
          <cell r="R1083">
            <v>16.93</v>
          </cell>
          <cell r="S1083">
            <v>17.170000000000002</v>
          </cell>
          <cell r="T1083">
            <v>15.61</v>
          </cell>
          <cell r="U1083">
            <v>16.809999999999999</v>
          </cell>
          <cell r="V1083">
            <v>14.62</v>
          </cell>
          <cell r="W1083">
            <v>14.71</v>
          </cell>
          <cell r="X1083">
            <v>17.420000000000002</v>
          </cell>
          <cell r="Y1083">
            <v>0</v>
          </cell>
          <cell r="Z1083">
            <v>20.09</v>
          </cell>
          <cell r="AA1083">
            <v>22.25</v>
          </cell>
          <cell r="AB1083">
            <v>22.56</v>
          </cell>
          <cell r="AC1083">
            <v>22.86</v>
          </cell>
          <cell r="AD1083">
            <v>20.85</v>
          </cell>
          <cell r="AE1083">
            <v>22.4</v>
          </cell>
          <cell r="AF1083">
            <v>20.21</v>
          </cell>
          <cell r="AG1083">
            <v>20.34</v>
          </cell>
          <cell r="AH1083">
            <v>23.19</v>
          </cell>
          <cell r="AI1083">
            <v>0</v>
          </cell>
          <cell r="AJ1083" t="str">
            <v>negativa</v>
          </cell>
          <cell r="AK1083" t="str">
            <v>Negativa</v>
          </cell>
          <cell r="AL1083" t="str">
            <v>Não consta</v>
          </cell>
          <cell r="AM1083" t="str">
            <v>Não consta</v>
          </cell>
          <cell r="AN1083" t="str">
            <v>não consta</v>
          </cell>
          <cell r="AO1083" t="str">
            <v>13201-0</v>
          </cell>
          <cell r="AP1083">
            <v>0</v>
          </cell>
          <cell r="AQ1083" t="str">
            <v>NA</v>
          </cell>
          <cell r="AR1083">
            <v>0</v>
          </cell>
          <cell r="AS1083">
            <v>0</v>
          </cell>
          <cell r="AT1083">
            <v>14.53</v>
          </cell>
          <cell r="AU1083">
            <v>16.690000000000001</v>
          </cell>
          <cell r="AV1083">
            <v>16.93</v>
          </cell>
          <cell r="AW1083">
            <v>17.170000000000002</v>
          </cell>
          <cell r="AX1083">
            <v>15.61</v>
          </cell>
          <cell r="AY1083">
            <v>16.809999999999999</v>
          </cell>
          <cell r="AZ1083">
            <v>14.62</v>
          </cell>
          <cell r="BA1083">
            <v>14.71</v>
          </cell>
          <cell r="BB1083">
            <v>17.420000000000002</v>
          </cell>
          <cell r="BC1083">
            <v>0</v>
          </cell>
          <cell r="BD1083">
            <v>20.09</v>
          </cell>
          <cell r="BE1083">
            <v>22.25</v>
          </cell>
          <cell r="BF1083">
            <v>22.56</v>
          </cell>
          <cell r="BG1083">
            <v>22.86</v>
          </cell>
          <cell r="BH1083">
            <v>20.85</v>
          </cell>
          <cell r="BI1083">
            <v>22.4</v>
          </cell>
          <cell r="BJ1083">
            <v>20.21</v>
          </cell>
          <cell r="BK1083">
            <v>20.34</v>
          </cell>
          <cell r="BL1083">
            <v>23.19</v>
          </cell>
          <cell r="BN1083" t="str">
            <v>13201-0</v>
          </cell>
          <cell r="BO1083" t="str">
            <v>13201-0</v>
          </cell>
          <cell r="BR1083">
            <v>13.51</v>
          </cell>
          <cell r="BS1083">
            <v>13.51</v>
          </cell>
          <cell r="BU1083">
            <v>16.93</v>
          </cell>
          <cell r="BV1083">
            <v>16.93</v>
          </cell>
          <cell r="BW1083">
            <v>0</v>
          </cell>
          <cell r="BX1083">
            <v>0</v>
          </cell>
          <cell r="CA1083">
            <v>0</v>
          </cell>
          <cell r="CB1083">
            <v>16.93</v>
          </cell>
          <cell r="CC1083">
            <v>16.930002057909221</v>
          </cell>
          <cell r="CD1083">
            <v>2.0579092208095062E-6</v>
          </cell>
          <cell r="CE1083" t="e">
            <v>#N/A</v>
          </cell>
          <cell r="CG1083" t="str">
            <v>Monitorado CMED</v>
          </cell>
          <cell r="CI1083" t="str">
            <v>Medicamento</v>
          </cell>
          <cell r="CJ1083" t="e">
            <v>#N/A</v>
          </cell>
          <cell r="CK1083">
            <v>299.20999999999992</v>
          </cell>
        </row>
        <row r="1084">
          <cell r="K1084" t="str">
            <v>11038-0</v>
          </cell>
          <cell r="L1084" t="str">
            <v>TINIDAZOL+MICONAZOL CR BG+APL 1X40G</v>
          </cell>
          <cell r="M1084">
            <v>1781700680019</v>
          </cell>
          <cell r="N1084">
            <v>24.55</v>
          </cell>
          <cell r="O1084">
            <v>5.21E-2</v>
          </cell>
          <cell r="P1084">
            <v>22.17</v>
          </cell>
          <cell r="Q1084">
            <v>25.47</v>
          </cell>
          <cell r="R1084">
            <v>25.83</v>
          </cell>
          <cell r="S1084">
            <v>26.2</v>
          </cell>
          <cell r="T1084">
            <v>23.82</v>
          </cell>
          <cell r="U1084">
            <v>25.65</v>
          </cell>
          <cell r="V1084">
            <v>22.31</v>
          </cell>
          <cell r="W1084">
            <v>22.44</v>
          </cell>
          <cell r="X1084">
            <v>26.57</v>
          </cell>
          <cell r="Y1084">
            <v>0</v>
          </cell>
          <cell r="Z1084">
            <v>30.65</v>
          </cell>
          <cell r="AA1084">
            <v>33.950000000000003</v>
          </cell>
          <cell r="AB1084">
            <v>34.409999999999997</v>
          </cell>
          <cell r="AC1084">
            <v>34.89</v>
          </cell>
          <cell r="AD1084">
            <v>31.82</v>
          </cell>
          <cell r="AE1084">
            <v>34.18</v>
          </cell>
          <cell r="AF1084">
            <v>30.84</v>
          </cell>
          <cell r="AG1084">
            <v>31.02</v>
          </cell>
          <cell r="AH1084">
            <v>35.369999999999997</v>
          </cell>
          <cell r="AI1084">
            <v>0</v>
          </cell>
          <cell r="AJ1084" t="str">
            <v>negativa</v>
          </cell>
          <cell r="AK1084" t="str">
            <v>Negativa</v>
          </cell>
          <cell r="AL1084" t="str">
            <v>11038-0</v>
          </cell>
          <cell r="AM1084" t="str">
            <v>Não consta</v>
          </cell>
          <cell r="AN1084" t="str">
            <v>não consta</v>
          </cell>
          <cell r="AO1084" t="str">
            <v>11038-0</v>
          </cell>
          <cell r="AP1084">
            <v>0</v>
          </cell>
          <cell r="AQ1084" t="str">
            <v>NA</v>
          </cell>
          <cell r="AR1084">
            <v>0</v>
          </cell>
          <cell r="AS1084">
            <v>0</v>
          </cell>
          <cell r="AT1084">
            <v>22.17</v>
          </cell>
          <cell r="AU1084">
            <v>25.47</v>
          </cell>
          <cell r="AV1084">
            <v>25.83</v>
          </cell>
          <cell r="AW1084">
            <v>26.2</v>
          </cell>
          <cell r="AX1084">
            <v>23.82</v>
          </cell>
          <cell r="AY1084">
            <v>25.65</v>
          </cell>
          <cell r="AZ1084">
            <v>22.31</v>
          </cell>
          <cell r="BA1084">
            <v>22.44</v>
          </cell>
          <cell r="BB1084">
            <v>26.57</v>
          </cell>
          <cell r="BC1084">
            <v>0</v>
          </cell>
          <cell r="BD1084">
            <v>30.65</v>
          </cell>
          <cell r="BE1084">
            <v>33.950000000000003</v>
          </cell>
          <cell r="BF1084">
            <v>34.409999999999997</v>
          </cell>
          <cell r="BG1084">
            <v>34.89</v>
          </cell>
          <cell r="BH1084">
            <v>31.82</v>
          </cell>
          <cell r="BI1084">
            <v>34.18</v>
          </cell>
          <cell r="BJ1084">
            <v>30.84</v>
          </cell>
          <cell r="BK1084">
            <v>31.02</v>
          </cell>
          <cell r="BL1084">
            <v>35.369999999999997</v>
          </cell>
          <cell r="BN1084" t="str">
            <v>11038-0</v>
          </cell>
          <cell r="BO1084" t="str">
            <v>11038-0</v>
          </cell>
          <cell r="BR1084">
            <v>19.59</v>
          </cell>
          <cell r="BS1084">
            <v>20.61</v>
          </cell>
          <cell r="BU1084">
            <v>24.55</v>
          </cell>
          <cell r="BV1084">
            <v>25.83</v>
          </cell>
          <cell r="BW1084">
            <v>5.2138492871690367E-2</v>
          </cell>
          <cell r="BX1084">
            <v>3.8492871690366803E-5</v>
          </cell>
          <cell r="CA1084">
            <v>0</v>
          </cell>
          <cell r="CB1084">
            <v>25.83</v>
          </cell>
          <cell r="CC1084">
            <v>25.830003139739819</v>
          </cell>
          <cell r="CD1084">
            <v>3.1397398210231131E-6</v>
          </cell>
          <cell r="CE1084" t="e">
            <v>#N/A</v>
          </cell>
          <cell r="CG1084" t="str">
            <v>Monitorado abaixo CMED</v>
          </cell>
          <cell r="CI1084" t="str">
            <v>Medicamento</v>
          </cell>
          <cell r="CJ1084" t="e">
            <v>#N/A</v>
          </cell>
          <cell r="CK1084">
            <v>456.49999999999994</v>
          </cell>
        </row>
        <row r="1085">
          <cell r="K1085" t="str">
            <v>12492-0</v>
          </cell>
          <cell r="L1085" t="str">
            <v>TIOCONAZOL+TINIDAZOL CR BG 1X35G + APL</v>
          </cell>
          <cell r="M1085">
            <v>1558401600016</v>
          </cell>
          <cell r="N1085">
            <v>39.049999999999997</v>
          </cell>
          <cell r="O1085">
            <v>5.21E-2</v>
          </cell>
          <cell r="P1085">
            <v>35.26</v>
          </cell>
          <cell r="Q1085">
            <v>40.51</v>
          </cell>
          <cell r="R1085">
            <v>41.08</v>
          </cell>
          <cell r="S1085">
            <v>41.66</v>
          </cell>
          <cell r="T1085">
            <v>37.880000000000003</v>
          </cell>
          <cell r="U1085">
            <v>40.79</v>
          </cell>
          <cell r="V1085">
            <v>35.479999999999997</v>
          </cell>
          <cell r="W1085">
            <v>35.69</v>
          </cell>
          <cell r="X1085">
            <v>42.27</v>
          </cell>
          <cell r="Y1085">
            <v>0</v>
          </cell>
          <cell r="Z1085">
            <v>48.74</v>
          </cell>
          <cell r="AA1085">
            <v>54</v>
          </cell>
          <cell r="AB1085">
            <v>54.73</v>
          </cell>
          <cell r="AC1085">
            <v>55.48</v>
          </cell>
          <cell r="AD1085">
            <v>50.6</v>
          </cell>
          <cell r="AE1085">
            <v>54.36</v>
          </cell>
          <cell r="AF1085">
            <v>49.05</v>
          </cell>
          <cell r="AG1085">
            <v>49.34</v>
          </cell>
          <cell r="AH1085">
            <v>56.26</v>
          </cell>
          <cell r="AI1085">
            <v>0</v>
          </cell>
          <cell r="AJ1085" t="str">
            <v>negativa</v>
          </cell>
          <cell r="AK1085" t="str">
            <v>Negativa</v>
          </cell>
          <cell r="AL1085" t="str">
            <v>12492-0</v>
          </cell>
          <cell r="AM1085" t="str">
            <v>Não consta</v>
          </cell>
          <cell r="AN1085" t="str">
            <v>não consta</v>
          </cell>
          <cell r="AO1085" t="str">
            <v>12492-0</v>
          </cell>
          <cell r="AP1085">
            <v>0</v>
          </cell>
          <cell r="AQ1085" t="str">
            <v>NA</v>
          </cell>
          <cell r="AR1085">
            <v>0</v>
          </cell>
          <cell r="AS1085">
            <v>0</v>
          </cell>
          <cell r="AT1085">
            <v>35.26</v>
          </cell>
          <cell r="AU1085">
            <v>40.51</v>
          </cell>
          <cell r="AV1085">
            <v>41.08</v>
          </cell>
          <cell r="AW1085">
            <v>41.66</v>
          </cell>
          <cell r="AX1085">
            <v>37.880000000000003</v>
          </cell>
          <cell r="AY1085">
            <v>40.79</v>
          </cell>
          <cell r="AZ1085">
            <v>35.479999999999997</v>
          </cell>
          <cell r="BA1085">
            <v>35.69</v>
          </cell>
          <cell r="BB1085">
            <v>42.27</v>
          </cell>
          <cell r="BC1085">
            <v>0</v>
          </cell>
          <cell r="BD1085">
            <v>48.74</v>
          </cell>
          <cell r="BE1085">
            <v>54</v>
          </cell>
          <cell r="BF1085">
            <v>54.73</v>
          </cell>
          <cell r="BG1085">
            <v>55.48</v>
          </cell>
          <cell r="BH1085">
            <v>50.6</v>
          </cell>
          <cell r="BI1085">
            <v>54.36</v>
          </cell>
          <cell r="BJ1085">
            <v>49.05</v>
          </cell>
          <cell r="BK1085">
            <v>49.34</v>
          </cell>
          <cell r="BL1085">
            <v>56.26</v>
          </cell>
          <cell r="BN1085" t="str">
            <v>12492-0</v>
          </cell>
          <cell r="BO1085" t="str">
            <v>12492-0</v>
          </cell>
          <cell r="BR1085">
            <v>31.16</v>
          </cell>
          <cell r="BS1085">
            <v>32.78</v>
          </cell>
          <cell r="BU1085">
            <v>39.049999999999997</v>
          </cell>
          <cell r="BV1085">
            <v>41.08</v>
          </cell>
          <cell r="BW1085">
            <v>5.1984635083226705E-2</v>
          </cell>
          <cell r="BX1085">
            <v>-1.1536491677329591E-4</v>
          </cell>
          <cell r="CA1085">
            <v>0</v>
          </cell>
          <cell r="CB1085">
            <v>41.08</v>
          </cell>
          <cell r="CC1085">
            <v>41.080004993438315</v>
          </cell>
          <cell r="CD1085">
            <v>4.9934383170580077E-6</v>
          </cell>
          <cell r="CE1085" t="e">
            <v>#N/A</v>
          </cell>
          <cell r="CG1085" t="str">
            <v>Monitorado CMED</v>
          </cell>
          <cell r="CI1085" t="str">
            <v>Medicamento</v>
          </cell>
          <cell r="CJ1085" t="e">
            <v>#N/A</v>
          </cell>
          <cell r="CK1085">
            <v>726.04</v>
          </cell>
        </row>
        <row r="1086">
          <cell r="K1086" t="str">
            <v>112-0</v>
          </cell>
          <cell r="L1086" t="str">
            <v>TIRATOSSE ADULTO XPE FR 12X120ML</v>
          </cell>
          <cell r="M1086">
            <v>1781700160023</v>
          </cell>
          <cell r="N1086">
            <v>21.7</v>
          </cell>
          <cell r="O1086">
            <v>0</v>
          </cell>
          <cell r="P1086">
            <v>18.63</v>
          </cell>
          <cell r="Q1086">
            <v>21.4</v>
          </cell>
          <cell r="R1086">
            <v>21.7</v>
          </cell>
          <cell r="S1086">
            <v>22.01</v>
          </cell>
          <cell r="T1086">
            <v>20.010000000000002</v>
          </cell>
          <cell r="U1086">
            <v>21.55</v>
          </cell>
          <cell r="V1086">
            <v>18.739999999999998</v>
          </cell>
          <cell r="W1086">
            <v>18.86</v>
          </cell>
          <cell r="X1086">
            <v>22.33</v>
          </cell>
          <cell r="Y1086">
            <v>0</v>
          </cell>
          <cell r="Z1086">
            <v>25.75</v>
          </cell>
          <cell r="AA1086">
            <v>28.52</v>
          </cell>
          <cell r="AB1086">
            <v>28.91</v>
          </cell>
          <cell r="AC1086">
            <v>29.31</v>
          </cell>
          <cell r="AD1086">
            <v>26.73</v>
          </cell>
          <cell r="AE1086">
            <v>28.72</v>
          </cell>
          <cell r="AF1086">
            <v>25.91</v>
          </cell>
          <cell r="AG1086">
            <v>26.07</v>
          </cell>
          <cell r="AH1086">
            <v>29.72</v>
          </cell>
          <cell r="AI1086">
            <v>0</v>
          </cell>
          <cell r="AJ1086" t="str">
            <v>negativa</v>
          </cell>
          <cell r="AK1086" t="str">
            <v>Negativa</v>
          </cell>
          <cell r="AL1086" t="str">
            <v>112-0</v>
          </cell>
          <cell r="AM1086" t="str">
            <v>Não consta</v>
          </cell>
          <cell r="AN1086" t="str">
            <v>não consta</v>
          </cell>
          <cell r="AO1086" t="str">
            <v>112-0</v>
          </cell>
          <cell r="AP1086">
            <v>0</v>
          </cell>
          <cell r="AQ1086" t="str">
            <v>OTC</v>
          </cell>
          <cell r="AR1086">
            <v>0</v>
          </cell>
          <cell r="AS1086">
            <v>0</v>
          </cell>
          <cell r="AT1086">
            <v>18.63</v>
          </cell>
          <cell r="AU1086">
            <v>21.4</v>
          </cell>
          <cell r="AV1086">
            <v>21.7</v>
          </cell>
          <cell r="AW1086">
            <v>22.01</v>
          </cell>
          <cell r="AX1086">
            <v>20.010000000000002</v>
          </cell>
          <cell r="AY1086">
            <v>21.55</v>
          </cell>
          <cell r="AZ1086">
            <v>18.739999999999998</v>
          </cell>
          <cell r="BA1086">
            <v>18.86</v>
          </cell>
          <cell r="BB1086">
            <v>22.33</v>
          </cell>
          <cell r="BC1086">
            <v>0</v>
          </cell>
          <cell r="BD1086">
            <v>25.75</v>
          </cell>
          <cell r="BE1086">
            <v>28.52</v>
          </cell>
          <cell r="BF1086">
            <v>28.91</v>
          </cell>
          <cell r="BG1086">
            <v>29.31</v>
          </cell>
          <cell r="BH1086">
            <v>26.73</v>
          </cell>
          <cell r="BI1086">
            <v>28.72</v>
          </cell>
          <cell r="BJ1086">
            <v>25.91</v>
          </cell>
          <cell r="BK1086">
            <v>26.07</v>
          </cell>
          <cell r="BL1086">
            <v>29.72</v>
          </cell>
          <cell r="BN1086" t="str">
            <v>112-0</v>
          </cell>
          <cell r="BO1086" t="str">
            <v>112-0</v>
          </cell>
          <cell r="BR1086">
            <v>17.32</v>
          </cell>
          <cell r="BS1086">
            <v>17.32</v>
          </cell>
          <cell r="BU1086">
            <v>21.7</v>
          </cell>
          <cell r="BV1086">
            <v>21.7</v>
          </cell>
          <cell r="BW1086">
            <v>0</v>
          </cell>
          <cell r="BX1086">
            <v>0</v>
          </cell>
          <cell r="CA1086">
            <v>0</v>
          </cell>
          <cell r="CB1086">
            <v>21.7</v>
          </cell>
          <cell r="CC1086">
            <v>21.700002637721798</v>
          </cell>
          <cell r="CD1086">
            <v>2.6377217992035185E-6</v>
          </cell>
          <cell r="CE1086" t="e">
            <v>#N/A</v>
          </cell>
          <cell r="CG1086" t="str">
            <v>MIP</v>
          </cell>
          <cell r="CI1086" t="str">
            <v>Medicamento</v>
          </cell>
          <cell r="CJ1086" t="e">
            <v>#N/A</v>
          </cell>
          <cell r="CK1086">
            <v>383.55000000000013</v>
          </cell>
        </row>
        <row r="1087">
          <cell r="K1087" t="str">
            <v>113-0</v>
          </cell>
          <cell r="L1087" t="str">
            <v>TIRATOSSE PED XPE FR 12X120ML</v>
          </cell>
          <cell r="M1087">
            <v>1781700160031</v>
          </cell>
          <cell r="N1087">
            <v>21.18</v>
          </cell>
          <cell r="O1087">
            <v>0</v>
          </cell>
          <cell r="P1087">
            <v>18.18</v>
          </cell>
          <cell r="Q1087">
            <v>20.88</v>
          </cell>
          <cell r="R1087">
            <v>21.18</v>
          </cell>
          <cell r="S1087">
            <v>21.48</v>
          </cell>
          <cell r="T1087">
            <v>19.53</v>
          </cell>
          <cell r="U1087">
            <v>21.03</v>
          </cell>
          <cell r="V1087">
            <v>18.29</v>
          </cell>
          <cell r="W1087">
            <v>18.399999999999999</v>
          </cell>
          <cell r="X1087">
            <v>21.79</v>
          </cell>
          <cell r="Y1087">
            <v>0</v>
          </cell>
          <cell r="Z1087">
            <v>25.13</v>
          </cell>
          <cell r="AA1087">
            <v>27.83</v>
          </cell>
          <cell r="AB1087">
            <v>28.22</v>
          </cell>
          <cell r="AC1087">
            <v>28.6</v>
          </cell>
          <cell r="AD1087">
            <v>26.09</v>
          </cell>
          <cell r="AE1087">
            <v>28.02</v>
          </cell>
          <cell r="AF1087">
            <v>25.28</v>
          </cell>
          <cell r="AG1087">
            <v>25.44</v>
          </cell>
          <cell r="AH1087">
            <v>29</v>
          </cell>
          <cell r="AI1087">
            <v>0</v>
          </cell>
          <cell r="AJ1087" t="str">
            <v>negativa</v>
          </cell>
          <cell r="AK1087" t="str">
            <v>Negativa</v>
          </cell>
          <cell r="AL1087" t="str">
            <v>113-0</v>
          </cell>
          <cell r="AM1087" t="str">
            <v>Não consta</v>
          </cell>
          <cell r="AN1087" t="str">
            <v>não consta</v>
          </cell>
          <cell r="AO1087" t="str">
            <v>113-0</v>
          </cell>
          <cell r="AP1087">
            <v>0</v>
          </cell>
          <cell r="AQ1087" t="str">
            <v>OTC</v>
          </cell>
          <cell r="AR1087">
            <v>0</v>
          </cell>
          <cell r="AS1087">
            <v>0</v>
          </cell>
          <cell r="AT1087">
            <v>18.18</v>
          </cell>
          <cell r="AU1087">
            <v>20.88</v>
          </cell>
          <cell r="AV1087">
            <v>21.18</v>
          </cell>
          <cell r="AW1087">
            <v>21.48</v>
          </cell>
          <cell r="AX1087">
            <v>19.53</v>
          </cell>
          <cell r="AY1087">
            <v>21.03</v>
          </cell>
          <cell r="AZ1087">
            <v>18.29</v>
          </cell>
          <cell r="BA1087">
            <v>18.399999999999999</v>
          </cell>
          <cell r="BB1087">
            <v>21.79</v>
          </cell>
          <cell r="BC1087">
            <v>0</v>
          </cell>
          <cell r="BD1087">
            <v>25.13</v>
          </cell>
          <cell r="BE1087">
            <v>27.83</v>
          </cell>
          <cell r="BF1087">
            <v>28.22</v>
          </cell>
          <cell r="BG1087">
            <v>28.6</v>
          </cell>
          <cell r="BH1087">
            <v>26.09</v>
          </cell>
          <cell r="BI1087">
            <v>28.02</v>
          </cell>
          <cell r="BJ1087">
            <v>25.28</v>
          </cell>
          <cell r="BK1087">
            <v>25.44</v>
          </cell>
          <cell r="BL1087">
            <v>29</v>
          </cell>
          <cell r="BN1087" t="str">
            <v>113-0</v>
          </cell>
          <cell r="BO1087" t="str">
            <v>113-0</v>
          </cell>
          <cell r="BR1087">
            <v>16.899999999999999</v>
          </cell>
          <cell r="BS1087">
            <v>16.899999999999999</v>
          </cell>
          <cell r="BU1087">
            <v>21.18</v>
          </cell>
          <cell r="BV1087">
            <v>21.18</v>
          </cell>
          <cell r="BW1087">
            <v>0</v>
          </cell>
          <cell r="BX1087">
            <v>0</v>
          </cell>
          <cell r="CA1087">
            <v>0</v>
          </cell>
          <cell r="CB1087">
            <v>21.18</v>
          </cell>
          <cell r="CC1087">
            <v>21.180002574513722</v>
          </cell>
          <cell r="CD1087">
            <v>2.5745137222088488E-6</v>
          </cell>
          <cell r="CE1087" t="e">
            <v>#N/A</v>
          </cell>
          <cell r="CG1087" t="str">
            <v>MIP</v>
          </cell>
          <cell r="CI1087" t="str">
            <v>Medicamento</v>
          </cell>
          <cell r="CJ1087" t="e">
            <v>#N/A</v>
          </cell>
          <cell r="CK1087">
            <v>374.28999999999991</v>
          </cell>
        </row>
        <row r="1088">
          <cell r="K1088" t="str">
            <v>12641-0</v>
          </cell>
          <cell r="L1088" t="str">
            <v>TIROIDIN 100MCG COMP CT BL 1X30</v>
          </cell>
          <cell r="M1088">
            <v>1046502550043</v>
          </cell>
          <cell r="N1088">
            <v>13.7</v>
          </cell>
          <cell r="O1088">
            <v>0</v>
          </cell>
          <cell r="P1088">
            <v>13.53</v>
          </cell>
          <cell r="Q1088">
            <v>13.53</v>
          </cell>
          <cell r="R1088">
            <v>13.7</v>
          </cell>
          <cell r="S1088">
            <v>13.86</v>
          </cell>
          <cell r="T1088">
            <v>12.76</v>
          </cell>
          <cell r="U1088">
            <v>13.61</v>
          </cell>
          <cell r="V1088">
            <v>13.61</v>
          </cell>
          <cell r="W1088">
            <v>13.7</v>
          </cell>
          <cell r="X1088">
            <v>14.04</v>
          </cell>
          <cell r="Y1088">
            <v>0</v>
          </cell>
          <cell r="Z1088">
            <v>18.7</v>
          </cell>
          <cell r="AA1088">
            <v>18.7</v>
          </cell>
          <cell r="AB1088">
            <v>18.940000000000001</v>
          </cell>
          <cell r="AC1088">
            <v>19.16</v>
          </cell>
          <cell r="AD1088">
            <v>17.64</v>
          </cell>
          <cell r="AE1088">
            <v>18.82</v>
          </cell>
          <cell r="AF1088">
            <v>18.82</v>
          </cell>
          <cell r="AG1088">
            <v>18.940000000000001</v>
          </cell>
          <cell r="AH1088">
            <v>19.41</v>
          </cell>
          <cell r="AI1088">
            <v>0</v>
          </cell>
          <cell r="AJ1088" t="str">
            <v>positiva</v>
          </cell>
          <cell r="AK1088" t="str">
            <v>positiva</v>
          </cell>
          <cell r="AL1088" t="str">
            <v>12641-0</v>
          </cell>
          <cell r="AM1088" t="str">
            <v>Não consta</v>
          </cell>
          <cell r="AN1088" t="str">
            <v>não consta</v>
          </cell>
          <cell r="AO1088" t="str">
            <v>12641-0</v>
          </cell>
          <cell r="AP1088">
            <v>0</v>
          </cell>
          <cell r="AQ1088" t="str">
            <v>NA</v>
          </cell>
          <cell r="AR1088">
            <v>0</v>
          </cell>
          <cell r="AS1088">
            <v>0</v>
          </cell>
          <cell r="AT1088">
            <v>13.53</v>
          </cell>
          <cell r="AU1088">
            <v>13.53</v>
          </cell>
          <cell r="AV1088">
            <v>13.7</v>
          </cell>
          <cell r="AW1088">
            <v>13.86</v>
          </cell>
          <cell r="AX1088">
            <v>12.76</v>
          </cell>
          <cell r="AY1088">
            <v>13.61</v>
          </cell>
          <cell r="AZ1088">
            <v>13.61</v>
          </cell>
          <cell r="BA1088">
            <v>13.7</v>
          </cell>
          <cell r="BB1088">
            <v>14.04</v>
          </cell>
          <cell r="BC1088">
            <v>0</v>
          </cell>
          <cell r="BD1088">
            <v>18.7</v>
          </cell>
          <cell r="BE1088">
            <v>18.7</v>
          </cell>
          <cell r="BF1088">
            <v>18.940000000000001</v>
          </cell>
          <cell r="BG1088">
            <v>19.16</v>
          </cell>
          <cell r="BH1088">
            <v>17.64</v>
          </cell>
          <cell r="BI1088">
            <v>18.82</v>
          </cell>
          <cell r="BJ1088">
            <v>18.82</v>
          </cell>
          <cell r="BK1088">
            <v>18.940000000000001</v>
          </cell>
          <cell r="BL1088">
            <v>19.41</v>
          </cell>
          <cell r="BN1088" t="str">
            <v>12641-0</v>
          </cell>
          <cell r="BO1088" t="str">
            <v>12641-0</v>
          </cell>
          <cell r="BR1088">
            <v>11.23</v>
          </cell>
          <cell r="BS1088">
            <v>11.23</v>
          </cell>
          <cell r="BU1088">
            <v>13.69</v>
          </cell>
          <cell r="BV1088">
            <v>13.7</v>
          </cell>
          <cell r="BW1088">
            <v>7.3046018991962391E-4</v>
          </cell>
          <cell r="BX1088">
            <v>7.3046018991962391E-4</v>
          </cell>
          <cell r="CA1088">
            <v>0</v>
          </cell>
          <cell r="CB1088">
            <v>13.7</v>
          </cell>
          <cell r="CC1088">
            <v>13.699997807999997</v>
          </cell>
          <cell r="CD1088">
            <v>-2.1920000019548525E-6</v>
          </cell>
          <cell r="CE1088" t="e">
            <v>#N/A</v>
          </cell>
          <cell r="CG1088" t="str">
            <v>Monitorado CMED</v>
          </cell>
          <cell r="CI1088" t="str">
            <v>Medicamento</v>
          </cell>
          <cell r="CJ1088" t="e">
            <v>#N/A</v>
          </cell>
          <cell r="CK1088">
            <v>258.44999999999993</v>
          </cell>
        </row>
        <row r="1089">
          <cell r="K1089" t="str">
            <v>17031-0</v>
          </cell>
          <cell r="L1089" t="str">
            <v>TOBRAMICINA 3MG/ML SOL OFT FR C/ 5ML</v>
          </cell>
          <cell r="M1089">
            <v>1558401930016</v>
          </cell>
          <cell r="N1089">
            <v>13.63</v>
          </cell>
          <cell r="O1089">
            <v>3.2299999999999995E-2</v>
          </cell>
          <cell r="P1089">
            <v>13.9</v>
          </cell>
          <cell r="Q1089">
            <v>13.9</v>
          </cell>
          <cell r="R1089">
            <v>14.07</v>
          </cell>
          <cell r="S1089">
            <v>14.25</v>
          </cell>
          <cell r="T1089">
            <v>13.11</v>
          </cell>
          <cell r="U1089">
            <v>13.99</v>
          </cell>
          <cell r="V1089">
            <v>13.99</v>
          </cell>
          <cell r="W1089">
            <v>14.07</v>
          </cell>
          <cell r="X1089">
            <v>14.43</v>
          </cell>
          <cell r="Y1089">
            <v>0</v>
          </cell>
          <cell r="Z1089">
            <v>19.22</v>
          </cell>
          <cell r="AA1089">
            <v>19.22</v>
          </cell>
          <cell r="AB1089">
            <v>19.45</v>
          </cell>
          <cell r="AC1089">
            <v>19.7</v>
          </cell>
          <cell r="AD1089">
            <v>18.12</v>
          </cell>
          <cell r="AE1089">
            <v>19.34</v>
          </cell>
          <cell r="AF1089">
            <v>19.34</v>
          </cell>
          <cell r="AG1089">
            <v>19.45</v>
          </cell>
          <cell r="AH1089">
            <v>19.95</v>
          </cell>
          <cell r="AI1089">
            <v>0</v>
          </cell>
          <cell r="AJ1089" t="str">
            <v>positiva</v>
          </cell>
          <cell r="AK1089" t="str">
            <v>positiva</v>
          </cell>
          <cell r="AL1089" t="str">
            <v>17031-0</v>
          </cell>
          <cell r="AM1089" t="str">
            <v>Não consta</v>
          </cell>
          <cell r="AN1089" t="str">
            <v>não consta</v>
          </cell>
          <cell r="AO1089" t="str">
            <v>17031-0</v>
          </cell>
          <cell r="AP1089">
            <v>0</v>
          </cell>
          <cell r="AQ1089" t="str">
            <v>NA</v>
          </cell>
          <cell r="AR1089">
            <v>0</v>
          </cell>
          <cell r="AS1089">
            <v>0</v>
          </cell>
          <cell r="AT1089">
            <v>13.9</v>
          </cell>
          <cell r="AU1089">
            <v>13.9</v>
          </cell>
          <cell r="AV1089">
            <v>14.07</v>
          </cell>
          <cell r="AW1089">
            <v>14.25</v>
          </cell>
          <cell r="AX1089">
            <v>13.11</v>
          </cell>
          <cell r="AY1089">
            <v>13.99</v>
          </cell>
          <cell r="AZ1089">
            <v>13.99</v>
          </cell>
          <cell r="BA1089">
            <v>14.07</v>
          </cell>
          <cell r="BB1089">
            <v>14.43</v>
          </cell>
          <cell r="BC1089">
            <v>0</v>
          </cell>
          <cell r="BD1089">
            <v>19.22</v>
          </cell>
          <cell r="BE1089">
            <v>19.22</v>
          </cell>
          <cell r="BF1089">
            <v>19.45</v>
          </cell>
          <cell r="BG1089">
            <v>19.7</v>
          </cell>
          <cell r="BH1089">
            <v>18.12</v>
          </cell>
          <cell r="BI1089">
            <v>19.34</v>
          </cell>
          <cell r="BJ1089">
            <v>19.34</v>
          </cell>
          <cell r="BK1089">
            <v>19.45</v>
          </cell>
          <cell r="BL1089">
            <v>19.95</v>
          </cell>
          <cell r="BN1089" t="str">
            <v>17031-0</v>
          </cell>
          <cell r="BO1089" t="str">
            <v>17031-0</v>
          </cell>
          <cell r="BR1089">
            <v>11.18</v>
          </cell>
          <cell r="BS1089">
            <v>11.54</v>
          </cell>
          <cell r="BU1089">
            <v>13.63</v>
          </cell>
          <cell r="BV1089">
            <v>14.07</v>
          </cell>
          <cell r="BW1089">
            <v>3.2281731474688158E-2</v>
          </cell>
          <cell r="BX1089">
            <v>-1.8268525311837536E-5</v>
          </cell>
          <cell r="CA1089">
            <v>0</v>
          </cell>
          <cell r="CB1089">
            <v>14.07</v>
          </cell>
          <cell r="CC1089">
            <v>14.069997748799999</v>
          </cell>
          <cell r="CD1089">
            <v>-2.2512000015240119E-6</v>
          </cell>
          <cell r="CE1089" t="e">
            <v>#N/A</v>
          </cell>
          <cell r="CG1089" t="str">
            <v>Monitorado CMED</v>
          </cell>
          <cell r="CI1089" t="str">
            <v>Medicamento</v>
          </cell>
          <cell r="CJ1089" t="e">
            <v>#N/A</v>
          </cell>
          <cell r="CK1089">
            <v>265.54999999999995</v>
          </cell>
        </row>
        <row r="1090">
          <cell r="K1090" t="str">
            <v>13202-0</v>
          </cell>
          <cell r="L1090" t="str">
            <v>TONICO BLUMEN SOL OR CT FR 1X250ML LP</v>
          </cell>
          <cell r="M1090">
            <v>1040401450044</v>
          </cell>
          <cell r="N1090">
            <v>12.42</v>
          </cell>
          <cell r="O1090">
            <v>0</v>
          </cell>
          <cell r="P1090">
            <v>10.66</v>
          </cell>
          <cell r="Q1090">
            <v>12.25</v>
          </cell>
          <cell r="R1090">
            <v>12.42</v>
          </cell>
          <cell r="S1090">
            <v>12.6</v>
          </cell>
          <cell r="T1090">
            <v>11.45</v>
          </cell>
          <cell r="U1090">
            <v>12.33</v>
          </cell>
          <cell r="V1090">
            <v>10.73</v>
          </cell>
          <cell r="W1090">
            <v>10.79</v>
          </cell>
          <cell r="X1090">
            <v>12.78</v>
          </cell>
          <cell r="Y1090">
            <v>0</v>
          </cell>
          <cell r="Z1090">
            <v>14.74</v>
          </cell>
          <cell r="AA1090">
            <v>16.329999999999998</v>
          </cell>
          <cell r="AB1090">
            <v>16.55</v>
          </cell>
          <cell r="AC1090">
            <v>16.78</v>
          </cell>
          <cell r="AD1090">
            <v>15.29</v>
          </cell>
          <cell r="AE1090">
            <v>16.43</v>
          </cell>
          <cell r="AF1090">
            <v>14.83</v>
          </cell>
          <cell r="AG1090">
            <v>14.92</v>
          </cell>
          <cell r="AH1090">
            <v>17.010000000000002</v>
          </cell>
          <cell r="AI1090">
            <v>0</v>
          </cell>
          <cell r="AJ1090" t="str">
            <v>negativa</v>
          </cell>
          <cell r="AK1090" t="str">
            <v>Negativa</v>
          </cell>
          <cell r="AL1090" t="str">
            <v>Não consta</v>
          </cell>
          <cell r="AM1090" t="str">
            <v>Não consta</v>
          </cell>
          <cell r="AN1090" t="str">
            <v>não consta</v>
          </cell>
          <cell r="AO1090" t="str">
            <v>13202-0</v>
          </cell>
          <cell r="AP1090">
            <v>0</v>
          </cell>
          <cell r="AQ1090" t="str">
            <v>NA</v>
          </cell>
          <cell r="AR1090">
            <v>0</v>
          </cell>
          <cell r="AS1090">
            <v>0</v>
          </cell>
          <cell r="AT1090">
            <v>10.66</v>
          </cell>
          <cell r="AU1090">
            <v>12.25</v>
          </cell>
          <cell r="AV1090">
            <v>12.42</v>
          </cell>
          <cell r="AW1090">
            <v>12.6</v>
          </cell>
          <cell r="AX1090">
            <v>11.45</v>
          </cell>
          <cell r="AY1090">
            <v>12.33</v>
          </cell>
          <cell r="AZ1090">
            <v>10.73</v>
          </cell>
          <cell r="BA1090">
            <v>10.79</v>
          </cell>
          <cell r="BB1090">
            <v>12.78</v>
          </cell>
          <cell r="BC1090">
            <v>0</v>
          </cell>
          <cell r="BD1090">
            <v>14.74</v>
          </cell>
          <cell r="BE1090">
            <v>16.329999999999998</v>
          </cell>
          <cell r="BF1090">
            <v>16.55</v>
          </cell>
          <cell r="BG1090">
            <v>16.78</v>
          </cell>
          <cell r="BH1090">
            <v>15.29</v>
          </cell>
          <cell r="BI1090">
            <v>16.43</v>
          </cell>
          <cell r="BJ1090">
            <v>14.83</v>
          </cell>
          <cell r="BK1090">
            <v>14.92</v>
          </cell>
          <cell r="BL1090">
            <v>17.010000000000002</v>
          </cell>
          <cell r="BN1090" t="str">
            <v>13202-0</v>
          </cell>
          <cell r="BO1090" t="str">
            <v>13202-0</v>
          </cell>
          <cell r="BR1090">
            <v>9.91</v>
          </cell>
          <cell r="BS1090">
            <v>9.91</v>
          </cell>
          <cell r="BU1090">
            <v>11.81</v>
          </cell>
          <cell r="BV1090">
            <v>12.42</v>
          </cell>
          <cell r="BW1090">
            <v>5.1651143099068486E-2</v>
          </cell>
          <cell r="BX1090">
            <v>5.1651143099068486E-2</v>
          </cell>
          <cell r="CA1090">
            <v>0</v>
          </cell>
          <cell r="CB1090">
            <v>12.42</v>
          </cell>
          <cell r="CC1090">
            <v>12.420001509700683</v>
          </cell>
          <cell r="CD1090">
            <v>1.5097006826891857E-6</v>
          </cell>
          <cell r="CE1090" t="e">
            <v>#N/A</v>
          </cell>
          <cell r="CG1090" t="str">
            <v>MIP</v>
          </cell>
          <cell r="CI1090" t="str">
            <v>Medicamento</v>
          </cell>
          <cell r="CJ1090" t="e">
            <v>#N/A</v>
          </cell>
          <cell r="CK1090">
            <v>219.51</v>
          </cell>
        </row>
        <row r="1091">
          <cell r="K1091" t="str">
            <v>13151-0</v>
          </cell>
          <cell r="L1091" t="str">
            <v>TONICO BLUMEN SOL OR CT FR 1X500ML LP</v>
          </cell>
          <cell r="M1091">
            <v>1040401450028</v>
          </cell>
          <cell r="N1091">
            <v>21.1</v>
          </cell>
          <cell r="O1091">
            <v>0</v>
          </cell>
          <cell r="P1091">
            <v>18.12</v>
          </cell>
          <cell r="Q1091">
            <v>20.81</v>
          </cell>
          <cell r="R1091">
            <v>21.1</v>
          </cell>
          <cell r="S1091">
            <v>21.4</v>
          </cell>
          <cell r="T1091">
            <v>19.46</v>
          </cell>
          <cell r="U1091">
            <v>20.96</v>
          </cell>
          <cell r="V1091">
            <v>18.23</v>
          </cell>
          <cell r="W1091">
            <v>18.34</v>
          </cell>
          <cell r="X1091">
            <v>21.71</v>
          </cell>
          <cell r="Y1091">
            <v>0</v>
          </cell>
          <cell r="Z1091">
            <v>25.05</v>
          </cell>
          <cell r="AA1091">
            <v>27.74</v>
          </cell>
          <cell r="AB1091">
            <v>28.11</v>
          </cell>
          <cell r="AC1091">
            <v>28.5</v>
          </cell>
          <cell r="AD1091">
            <v>25.99</v>
          </cell>
          <cell r="AE1091">
            <v>27.93</v>
          </cell>
          <cell r="AF1091">
            <v>25.2</v>
          </cell>
          <cell r="AG1091">
            <v>25.35</v>
          </cell>
          <cell r="AH1091">
            <v>28.9</v>
          </cell>
          <cell r="AI1091">
            <v>0</v>
          </cell>
          <cell r="AJ1091" t="str">
            <v>negativa</v>
          </cell>
          <cell r="AK1091" t="str">
            <v>Negativa</v>
          </cell>
          <cell r="AL1091" t="str">
            <v>Não consta</v>
          </cell>
          <cell r="AM1091" t="str">
            <v>Não consta</v>
          </cell>
          <cell r="AN1091" t="str">
            <v>não consta</v>
          </cell>
          <cell r="AO1091" t="str">
            <v>13151-0</v>
          </cell>
          <cell r="AP1091">
            <v>0</v>
          </cell>
          <cell r="AQ1091" t="str">
            <v>NA</v>
          </cell>
          <cell r="AR1091">
            <v>0</v>
          </cell>
          <cell r="AS1091">
            <v>0</v>
          </cell>
          <cell r="AT1091">
            <v>18.12</v>
          </cell>
          <cell r="AU1091">
            <v>20.81</v>
          </cell>
          <cell r="AV1091">
            <v>21.1</v>
          </cell>
          <cell r="AW1091">
            <v>21.4</v>
          </cell>
          <cell r="AX1091">
            <v>19.46</v>
          </cell>
          <cell r="AY1091">
            <v>20.96</v>
          </cell>
          <cell r="AZ1091">
            <v>18.23</v>
          </cell>
          <cell r="BA1091">
            <v>18.34</v>
          </cell>
          <cell r="BB1091">
            <v>21.71</v>
          </cell>
          <cell r="BC1091">
            <v>0</v>
          </cell>
          <cell r="BD1091">
            <v>25.05</v>
          </cell>
          <cell r="BE1091">
            <v>27.74</v>
          </cell>
          <cell r="BF1091">
            <v>28.11</v>
          </cell>
          <cell r="BG1091">
            <v>28.5</v>
          </cell>
          <cell r="BH1091">
            <v>25.99</v>
          </cell>
          <cell r="BI1091">
            <v>27.93</v>
          </cell>
          <cell r="BJ1091">
            <v>25.2</v>
          </cell>
          <cell r="BK1091">
            <v>25.35</v>
          </cell>
          <cell r="BL1091">
            <v>28.9</v>
          </cell>
          <cell r="BN1091" t="str">
            <v>13151-0</v>
          </cell>
          <cell r="BO1091" t="str">
            <v>13151-0</v>
          </cell>
          <cell r="BR1091">
            <v>16.84</v>
          </cell>
          <cell r="BS1091">
            <v>16.84</v>
          </cell>
          <cell r="BU1091">
            <v>20.059999999999999</v>
          </cell>
          <cell r="BV1091">
            <v>21.1</v>
          </cell>
          <cell r="BW1091">
            <v>5.184446660019959E-2</v>
          </cell>
          <cell r="BX1091">
            <v>5.184446660019959E-2</v>
          </cell>
          <cell r="CA1091">
            <v>0</v>
          </cell>
          <cell r="CB1091">
            <v>21.1</v>
          </cell>
          <cell r="CC1091">
            <v>21.100002564789403</v>
          </cell>
          <cell r="CD1091">
            <v>2.5647894013047789E-6</v>
          </cell>
          <cell r="CE1091" t="e">
            <v>#N/A</v>
          </cell>
          <cell r="CG1091" t="str">
            <v>MIP</v>
          </cell>
          <cell r="CI1091" t="str">
            <v>Medicamento</v>
          </cell>
          <cell r="CJ1091" t="e">
            <v>#N/A</v>
          </cell>
          <cell r="CK1091">
            <v>373.00000000000006</v>
          </cell>
        </row>
        <row r="1092">
          <cell r="K1092" t="str">
            <v>15606-0</v>
          </cell>
          <cell r="L1092" t="str">
            <v>TOPIRAMATO 100MG C-1 CPRV CT BL 6X10 ACC</v>
          </cell>
          <cell r="M1092">
            <v>1553700230120</v>
          </cell>
          <cell r="N1092">
            <v>325.23</v>
          </cell>
          <cell r="O1092">
            <v>5.21E-2</v>
          </cell>
          <cell r="P1092">
            <v>338.05</v>
          </cell>
          <cell r="Q1092">
            <v>338.05</v>
          </cell>
          <cell r="R1092">
            <v>342.17</v>
          </cell>
          <cell r="S1092">
            <v>346.4</v>
          </cell>
          <cell r="T1092">
            <v>318.83999999999997</v>
          </cell>
          <cell r="U1092">
            <v>340.1</v>
          </cell>
          <cell r="V1092">
            <v>340.1</v>
          </cell>
          <cell r="W1092">
            <v>342.17</v>
          </cell>
          <cell r="X1092">
            <v>350.73</v>
          </cell>
          <cell r="Y1092">
            <v>0</v>
          </cell>
          <cell r="Z1092">
            <v>467.33</v>
          </cell>
          <cell r="AA1092">
            <v>467.33</v>
          </cell>
          <cell r="AB1092">
            <v>473.03</v>
          </cell>
          <cell r="AC1092">
            <v>478.88</v>
          </cell>
          <cell r="AD1092">
            <v>440.78</v>
          </cell>
          <cell r="AE1092">
            <v>470.17</v>
          </cell>
          <cell r="AF1092">
            <v>470.17</v>
          </cell>
          <cell r="AG1092">
            <v>473.03</v>
          </cell>
          <cell r="AH1092">
            <v>484.86</v>
          </cell>
          <cell r="AI1092">
            <v>0</v>
          </cell>
          <cell r="AJ1092" t="str">
            <v>positiva</v>
          </cell>
          <cell r="AK1092" t="str">
            <v>positiva</v>
          </cell>
          <cell r="AL1092" t="str">
            <v>15606-0</v>
          </cell>
          <cell r="AM1092" t="str">
            <v>Não consta</v>
          </cell>
          <cell r="AN1092" t="str">
            <v>não consta</v>
          </cell>
          <cell r="AO1092" t="str">
            <v>15606-0</v>
          </cell>
          <cell r="AP1092">
            <v>0</v>
          </cell>
          <cell r="AQ1092" t="str">
            <v>NA</v>
          </cell>
          <cell r="AR1092">
            <v>0</v>
          </cell>
          <cell r="AS1092">
            <v>0</v>
          </cell>
          <cell r="AT1092">
            <v>338.05</v>
          </cell>
          <cell r="AU1092">
            <v>338.05</v>
          </cell>
          <cell r="AV1092">
            <v>342.17</v>
          </cell>
          <cell r="AW1092">
            <v>346.4</v>
          </cell>
          <cell r="AX1092">
            <v>318.83999999999997</v>
          </cell>
          <cell r="AY1092">
            <v>340.1</v>
          </cell>
          <cell r="AZ1092">
            <v>340.1</v>
          </cell>
          <cell r="BA1092">
            <v>342.17</v>
          </cell>
          <cell r="BB1092">
            <v>350.73</v>
          </cell>
          <cell r="BC1092">
            <v>0</v>
          </cell>
          <cell r="BD1092">
            <v>467.33</v>
          </cell>
          <cell r="BE1092">
            <v>467.33</v>
          </cell>
          <cell r="BF1092">
            <v>473.03</v>
          </cell>
          <cell r="BG1092">
            <v>478.88</v>
          </cell>
          <cell r="BH1092">
            <v>440.78</v>
          </cell>
          <cell r="BI1092">
            <v>470.17</v>
          </cell>
          <cell r="BJ1092">
            <v>470.17</v>
          </cell>
          <cell r="BK1092">
            <v>473.03</v>
          </cell>
          <cell r="BL1092">
            <v>484.86</v>
          </cell>
          <cell r="BN1092" t="str">
            <v>15606-0</v>
          </cell>
          <cell r="BO1092" t="str">
            <v>15606-0</v>
          </cell>
          <cell r="BR1092">
            <v>266.69</v>
          </cell>
          <cell r="BS1092">
            <v>280.58</v>
          </cell>
          <cell r="BU1092">
            <v>325.23</v>
          </cell>
          <cell r="BV1092">
            <v>342.17</v>
          </cell>
          <cell r="BW1092">
            <v>5.2086215908741407E-2</v>
          </cell>
          <cell r="BX1092">
            <v>-1.3784091258593756E-5</v>
          </cell>
          <cell r="CA1092">
            <v>0</v>
          </cell>
          <cell r="CB1092">
            <v>342.17</v>
          </cell>
          <cell r="CC1092">
            <v>342.16994525280001</v>
          </cell>
          <cell r="CD1092">
            <v>-5.474720001075184E-5</v>
          </cell>
          <cell r="CE1092" t="e">
            <v>#N/A</v>
          </cell>
          <cell r="CG1092" t="str">
            <v>Monitorado CMED</v>
          </cell>
          <cell r="CI1092" t="str">
            <v>Medicamento</v>
          </cell>
          <cell r="CJ1092" t="e">
            <v>#N/A</v>
          </cell>
          <cell r="CK1092">
            <v>6456.91</v>
          </cell>
        </row>
        <row r="1093">
          <cell r="K1093" t="str">
            <v>15604-0</v>
          </cell>
          <cell r="L1093" t="str">
            <v>TOPIRAMATO 25MG C-1 CPRV CT BL 6X10 ACCO</v>
          </cell>
          <cell r="M1093">
            <v>1553700230041</v>
          </cell>
          <cell r="N1093">
            <v>81.22</v>
          </cell>
          <cell r="O1093">
            <v>5.21E-2</v>
          </cell>
          <cell r="P1093">
            <v>84.42</v>
          </cell>
          <cell r="Q1093">
            <v>84.42</v>
          </cell>
          <cell r="R1093">
            <v>85.45</v>
          </cell>
          <cell r="S1093">
            <v>86.51</v>
          </cell>
          <cell r="T1093">
            <v>79.63</v>
          </cell>
          <cell r="U1093">
            <v>84.93</v>
          </cell>
          <cell r="V1093">
            <v>84.93</v>
          </cell>
          <cell r="W1093">
            <v>85.45</v>
          </cell>
          <cell r="X1093">
            <v>87.59</v>
          </cell>
          <cell r="Y1093">
            <v>0</v>
          </cell>
          <cell r="Z1093">
            <v>116.71</v>
          </cell>
          <cell r="AA1093">
            <v>116.71</v>
          </cell>
          <cell r="AB1093">
            <v>118.13</v>
          </cell>
          <cell r="AC1093">
            <v>119.59</v>
          </cell>
          <cell r="AD1093">
            <v>110.08</v>
          </cell>
          <cell r="AE1093">
            <v>117.41</v>
          </cell>
          <cell r="AF1093">
            <v>117.41</v>
          </cell>
          <cell r="AG1093">
            <v>118.13</v>
          </cell>
          <cell r="AH1093">
            <v>121.09</v>
          </cell>
          <cell r="AI1093">
            <v>0</v>
          </cell>
          <cell r="AJ1093" t="str">
            <v>positiva</v>
          </cell>
          <cell r="AK1093" t="str">
            <v>positiva</v>
          </cell>
          <cell r="AL1093" t="str">
            <v>15604-0</v>
          </cell>
          <cell r="AM1093" t="str">
            <v>Não consta</v>
          </cell>
          <cell r="AN1093" t="str">
            <v>não consta</v>
          </cell>
          <cell r="AO1093" t="str">
            <v>15604-0</v>
          </cell>
          <cell r="AP1093">
            <v>0</v>
          </cell>
          <cell r="AQ1093" t="str">
            <v>NA</v>
          </cell>
          <cell r="AR1093">
            <v>0</v>
          </cell>
          <cell r="AS1093">
            <v>0</v>
          </cell>
          <cell r="AT1093">
            <v>84.42</v>
          </cell>
          <cell r="AU1093">
            <v>84.42</v>
          </cell>
          <cell r="AV1093">
            <v>85.45</v>
          </cell>
          <cell r="AW1093">
            <v>86.51</v>
          </cell>
          <cell r="AX1093">
            <v>79.63</v>
          </cell>
          <cell r="AY1093">
            <v>84.93</v>
          </cell>
          <cell r="AZ1093">
            <v>84.93</v>
          </cell>
          <cell r="BA1093">
            <v>85.45</v>
          </cell>
          <cell r="BB1093">
            <v>87.59</v>
          </cell>
          <cell r="BC1093">
            <v>0</v>
          </cell>
          <cell r="BD1093">
            <v>116.71</v>
          </cell>
          <cell r="BE1093">
            <v>116.71</v>
          </cell>
          <cell r="BF1093">
            <v>118.13</v>
          </cell>
          <cell r="BG1093">
            <v>119.59</v>
          </cell>
          <cell r="BH1093">
            <v>110.08</v>
          </cell>
          <cell r="BI1093">
            <v>117.41</v>
          </cell>
          <cell r="BJ1093">
            <v>117.41</v>
          </cell>
          <cell r="BK1093">
            <v>118.13</v>
          </cell>
          <cell r="BL1093">
            <v>121.09</v>
          </cell>
          <cell r="BN1093" t="str">
            <v>15604-0</v>
          </cell>
          <cell r="BO1093" t="str">
            <v>15604-0</v>
          </cell>
          <cell r="BR1093">
            <v>66.599999999999994</v>
          </cell>
          <cell r="BS1093">
            <v>70.069999999999993</v>
          </cell>
          <cell r="BU1093">
            <v>81.22</v>
          </cell>
          <cell r="BV1093">
            <v>85.45</v>
          </cell>
          <cell r="BW1093">
            <v>5.2080768283673917E-2</v>
          </cell>
          <cell r="BX1093">
            <v>-1.9231716326083281E-5</v>
          </cell>
          <cell r="CA1093">
            <v>0</v>
          </cell>
          <cell r="CB1093">
            <v>85.45</v>
          </cell>
          <cell r="CC1093">
            <v>85.449986327999994</v>
          </cell>
          <cell r="CD1093">
            <v>-1.367200000856883E-5</v>
          </cell>
          <cell r="CE1093" t="e">
            <v>#N/A</v>
          </cell>
          <cell r="CG1093" t="str">
            <v>Monitorado CMED</v>
          </cell>
          <cell r="CI1093" t="str">
            <v>Medicamento</v>
          </cell>
          <cell r="CJ1093" t="e">
            <v>#N/A</v>
          </cell>
          <cell r="CK1093">
            <v>1612.49</v>
          </cell>
        </row>
        <row r="1094">
          <cell r="K1094" t="str">
            <v>15605-0</v>
          </cell>
          <cell r="L1094" t="str">
            <v>TOPIRAMATO 50MG C-1 CPRV CT BL 6X10 ACCO</v>
          </cell>
          <cell r="M1094">
            <v>1553700230082</v>
          </cell>
          <cell r="N1094">
            <v>161.54</v>
          </cell>
          <cell r="O1094">
            <v>5.21E-2</v>
          </cell>
          <cell r="P1094">
            <v>167.9</v>
          </cell>
          <cell r="Q1094">
            <v>167.9</v>
          </cell>
          <cell r="R1094">
            <v>169.95</v>
          </cell>
          <cell r="S1094">
            <v>172.05</v>
          </cell>
          <cell r="T1094">
            <v>158.36000000000001</v>
          </cell>
          <cell r="U1094">
            <v>168.92</v>
          </cell>
          <cell r="V1094">
            <v>168.92</v>
          </cell>
          <cell r="W1094">
            <v>169.95</v>
          </cell>
          <cell r="X1094">
            <v>174.2</v>
          </cell>
          <cell r="Y1094">
            <v>0</v>
          </cell>
          <cell r="Z1094">
            <v>232.11</v>
          </cell>
          <cell r="AA1094">
            <v>232.11</v>
          </cell>
          <cell r="AB1094">
            <v>234.95</v>
          </cell>
          <cell r="AC1094">
            <v>237.85</v>
          </cell>
          <cell r="AD1094">
            <v>218.92</v>
          </cell>
          <cell r="AE1094">
            <v>233.52</v>
          </cell>
          <cell r="AF1094">
            <v>233.52</v>
          </cell>
          <cell r="AG1094">
            <v>234.95</v>
          </cell>
          <cell r="AH1094">
            <v>240.82</v>
          </cell>
          <cell r="AI1094">
            <v>0</v>
          </cell>
          <cell r="AJ1094" t="str">
            <v>positiva</v>
          </cell>
          <cell r="AK1094" t="str">
            <v>positiva</v>
          </cell>
          <cell r="AL1094" t="str">
            <v>15605-0</v>
          </cell>
          <cell r="AM1094" t="str">
            <v>Não consta</v>
          </cell>
          <cell r="AN1094" t="str">
            <v>não consta</v>
          </cell>
          <cell r="AO1094" t="str">
            <v>15605-0</v>
          </cell>
          <cell r="AP1094">
            <v>0</v>
          </cell>
          <cell r="AQ1094" t="str">
            <v>NA</v>
          </cell>
          <cell r="AR1094">
            <v>0</v>
          </cell>
          <cell r="AS1094">
            <v>0</v>
          </cell>
          <cell r="AT1094">
            <v>167.9</v>
          </cell>
          <cell r="AU1094">
            <v>167.9</v>
          </cell>
          <cell r="AV1094">
            <v>169.95</v>
          </cell>
          <cell r="AW1094">
            <v>172.05</v>
          </cell>
          <cell r="AX1094">
            <v>158.36000000000001</v>
          </cell>
          <cell r="AY1094">
            <v>168.92</v>
          </cell>
          <cell r="AZ1094">
            <v>168.92</v>
          </cell>
          <cell r="BA1094">
            <v>169.95</v>
          </cell>
          <cell r="BB1094">
            <v>174.2</v>
          </cell>
          <cell r="BC1094">
            <v>0</v>
          </cell>
          <cell r="BD1094">
            <v>232.11</v>
          </cell>
          <cell r="BE1094">
            <v>232.11</v>
          </cell>
          <cell r="BF1094">
            <v>234.95</v>
          </cell>
          <cell r="BG1094">
            <v>237.85</v>
          </cell>
          <cell r="BH1094">
            <v>218.92</v>
          </cell>
          <cell r="BI1094">
            <v>233.52</v>
          </cell>
          <cell r="BJ1094">
            <v>233.52</v>
          </cell>
          <cell r="BK1094">
            <v>234.95</v>
          </cell>
          <cell r="BL1094">
            <v>240.82</v>
          </cell>
          <cell r="BN1094" t="str">
            <v>15605-0</v>
          </cell>
          <cell r="BO1094" t="str">
            <v>15605-0</v>
          </cell>
          <cell r="BR1094">
            <v>132.46</v>
          </cell>
          <cell r="BS1094">
            <v>139.36000000000001</v>
          </cell>
          <cell r="BU1094">
            <v>161.54</v>
          </cell>
          <cell r="BV1094">
            <v>169.95</v>
          </cell>
          <cell r="BW1094">
            <v>5.2061408938962384E-2</v>
          </cell>
          <cell r="BX1094">
            <v>-3.8591061037616947E-5</v>
          </cell>
          <cell r="CA1094">
            <v>0</v>
          </cell>
          <cell r="CB1094">
            <v>169.95</v>
          </cell>
          <cell r="CC1094">
            <v>169.94997280799996</v>
          </cell>
          <cell r="CD1094">
            <v>-2.7192000032982833E-5</v>
          </cell>
          <cell r="CE1094" t="e">
            <v>#N/A</v>
          </cell>
          <cell r="CG1094" t="str">
            <v>Monitorado CMED</v>
          </cell>
          <cell r="CI1094" t="str">
            <v>Medicamento</v>
          </cell>
          <cell r="CJ1094" t="e">
            <v>#N/A</v>
          </cell>
          <cell r="CK1094">
            <v>3207</v>
          </cell>
        </row>
        <row r="1095">
          <cell r="K1095" t="str">
            <v>13922-0</v>
          </cell>
          <cell r="L1095" t="str">
            <v>TOPLIV CREME 1MG/G BG 20G</v>
          </cell>
          <cell r="M1095">
            <v>1558402850032</v>
          </cell>
          <cell r="N1095">
            <v>28.67</v>
          </cell>
          <cell r="O1095">
            <v>0</v>
          </cell>
          <cell r="P1095">
            <v>28.33</v>
          </cell>
          <cell r="Q1095">
            <v>28.33</v>
          </cell>
          <cell r="R1095">
            <v>28.67</v>
          </cell>
          <cell r="S1095">
            <v>29.02</v>
          </cell>
          <cell r="T1095">
            <v>26.72</v>
          </cell>
          <cell r="U1095">
            <v>28.5</v>
          </cell>
          <cell r="V1095">
            <v>28.5</v>
          </cell>
          <cell r="W1095">
            <v>28.67</v>
          </cell>
          <cell r="X1095">
            <v>29.39</v>
          </cell>
          <cell r="Y1095">
            <v>0</v>
          </cell>
          <cell r="Z1095">
            <v>39.159999999999997</v>
          </cell>
          <cell r="AA1095">
            <v>39.159999999999997</v>
          </cell>
          <cell r="AB1095">
            <v>39.630000000000003</v>
          </cell>
          <cell r="AC1095">
            <v>40.119999999999997</v>
          </cell>
          <cell r="AD1095">
            <v>36.94</v>
          </cell>
          <cell r="AE1095">
            <v>39.4</v>
          </cell>
          <cell r="AF1095">
            <v>39.4</v>
          </cell>
          <cell r="AG1095">
            <v>39.630000000000003</v>
          </cell>
          <cell r="AH1095">
            <v>40.630000000000003</v>
          </cell>
          <cell r="AI1095">
            <v>0</v>
          </cell>
          <cell r="AJ1095" t="str">
            <v>positiva</v>
          </cell>
          <cell r="AK1095" t="str">
            <v>positiva</v>
          </cell>
          <cell r="AL1095" t="str">
            <v>13922-0</v>
          </cell>
          <cell r="AM1095" t="str">
            <v>Não consta</v>
          </cell>
          <cell r="AN1095" t="str">
            <v>não consta</v>
          </cell>
          <cell r="AO1095" t="str">
            <v>13922-0</v>
          </cell>
          <cell r="AP1095">
            <v>0</v>
          </cell>
          <cell r="AQ1095" t="str">
            <v>NA</v>
          </cell>
          <cell r="AR1095">
            <v>0</v>
          </cell>
          <cell r="AS1095">
            <v>0</v>
          </cell>
          <cell r="AT1095">
            <v>28.33</v>
          </cell>
          <cell r="AU1095">
            <v>28.33</v>
          </cell>
          <cell r="AV1095">
            <v>28.67</v>
          </cell>
          <cell r="AW1095">
            <v>29.02</v>
          </cell>
          <cell r="AX1095">
            <v>26.72</v>
          </cell>
          <cell r="AY1095">
            <v>28.5</v>
          </cell>
          <cell r="AZ1095">
            <v>28.5</v>
          </cell>
          <cell r="BA1095">
            <v>28.67</v>
          </cell>
          <cell r="BB1095">
            <v>29.39</v>
          </cell>
          <cell r="BC1095">
            <v>0</v>
          </cell>
          <cell r="BD1095">
            <v>39.159999999999997</v>
          </cell>
          <cell r="BE1095">
            <v>39.159999999999997</v>
          </cell>
          <cell r="BF1095">
            <v>39.630000000000003</v>
          </cell>
          <cell r="BG1095">
            <v>40.119999999999997</v>
          </cell>
          <cell r="BH1095">
            <v>36.94</v>
          </cell>
          <cell r="BI1095">
            <v>39.4</v>
          </cell>
          <cell r="BJ1095">
            <v>39.4</v>
          </cell>
          <cell r="BK1095">
            <v>39.630000000000003</v>
          </cell>
          <cell r="BL1095">
            <v>40.630000000000003</v>
          </cell>
          <cell r="BN1095" t="str">
            <v>13922-0</v>
          </cell>
          <cell r="BO1095" t="str">
            <v>13922-0</v>
          </cell>
          <cell r="BR1095">
            <v>23.51</v>
          </cell>
          <cell r="BS1095">
            <v>23.51</v>
          </cell>
          <cell r="BU1095">
            <v>28.67</v>
          </cell>
          <cell r="BV1095">
            <v>28.67</v>
          </cell>
          <cell r="BW1095">
            <v>0</v>
          </cell>
          <cell r="BX1095">
            <v>0</v>
          </cell>
          <cell r="CA1095">
            <v>0</v>
          </cell>
          <cell r="CB1095">
            <v>28.67</v>
          </cell>
          <cell r="CC1095">
            <v>28.669995412799999</v>
          </cell>
          <cell r="CD1095">
            <v>-4.5872000029589799E-6</v>
          </cell>
          <cell r="CE1095" t="e">
            <v>#N/A</v>
          </cell>
          <cell r="CG1095" t="str">
            <v>Monitorado CMED</v>
          </cell>
          <cell r="CI1095" t="str">
            <v>Medicamento</v>
          </cell>
          <cell r="CJ1095" t="e">
            <v>#N/A</v>
          </cell>
          <cell r="CK1095">
            <v>541.05999999999995</v>
          </cell>
        </row>
        <row r="1096">
          <cell r="K1096" t="str">
            <v>13921-0</v>
          </cell>
          <cell r="L1096" t="str">
            <v>TOPLIV POMADA 1,0MG/G BG 20G</v>
          </cell>
          <cell r="M1096">
            <v>1728700780025</v>
          </cell>
          <cell r="N1096">
            <v>28.67</v>
          </cell>
          <cell r="O1096">
            <v>0</v>
          </cell>
          <cell r="P1096">
            <v>28.33</v>
          </cell>
          <cell r="Q1096">
            <v>28.33</v>
          </cell>
          <cell r="R1096">
            <v>28.67</v>
          </cell>
          <cell r="S1096">
            <v>29.02</v>
          </cell>
          <cell r="T1096">
            <v>26.72</v>
          </cell>
          <cell r="U1096">
            <v>28.5</v>
          </cell>
          <cell r="V1096">
            <v>28.5</v>
          </cell>
          <cell r="W1096">
            <v>28.67</v>
          </cell>
          <cell r="X1096">
            <v>29.39</v>
          </cell>
          <cell r="Y1096">
            <v>0</v>
          </cell>
          <cell r="Z1096">
            <v>39.159999999999997</v>
          </cell>
          <cell r="AA1096">
            <v>39.159999999999997</v>
          </cell>
          <cell r="AB1096">
            <v>39.630000000000003</v>
          </cell>
          <cell r="AC1096">
            <v>40.119999999999997</v>
          </cell>
          <cell r="AD1096">
            <v>36.94</v>
          </cell>
          <cell r="AE1096">
            <v>39.4</v>
          </cell>
          <cell r="AF1096">
            <v>39.4</v>
          </cell>
          <cell r="AG1096">
            <v>39.630000000000003</v>
          </cell>
          <cell r="AH1096">
            <v>40.630000000000003</v>
          </cell>
          <cell r="AI1096">
            <v>0</v>
          </cell>
          <cell r="AJ1096" t="str">
            <v>positiva</v>
          </cell>
          <cell r="AK1096" t="str">
            <v>positiva</v>
          </cell>
          <cell r="AL1096" t="str">
            <v>13921-0</v>
          </cell>
          <cell r="AM1096" t="str">
            <v>Não consta</v>
          </cell>
          <cell r="AN1096" t="str">
            <v>não consta</v>
          </cell>
          <cell r="AO1096" t="str">
            <v>13921-0</v>
          </cell>
          <cell r="AP1096">
            <v>0</v>
          </cell>
          <cell r="AQ1096" t="str">
            <v>NA</v>
          </cell>
          <cell r="AR1096">
            <v>0</v>
          </cell>
          <cell r="AS1096">
            <v>0</v>
          </cell>
          <cell r="AT1096">
            <v>28.33</v>
          </cell>
          <cell r="AU1096">
            <v>28.33</v>
          </cell>
          <cell r="AV1096">
            <v>28.67</v>
          </cell>
          <cell r="AW1096">
            <v>29.02</v>
          </cell>
          <cell r="AX1096">
            <v>26.72</v>
          </cell>
          <cell r="AY1096">
            <v>28.5</v>
          </cell>
          <cell r="AZ1096">
            <v>28.5</v>
          </cell>
          <cell r="BA1096">
            <v>28.67</v>
          </cell>
          <cell r="BB1096">
            <v>29.39</v>
          </cell>
          <cell r="BC1096">
            <v>0</v>
          </cell>
          <cell r="BD1096">
            <v>39.159999999999997</v>
          </cell>
          <cell r="BE1096">
            <v>39.159999999999997</v>
          </cell>
          <cell r="BF1096">
            <v>39.630000000000003</v>
          </cell>
          <cell r="BG1096">
            <v>40.119999999999997</v>
          </cell>
          <cell r="BH1096">
            <v>36.94</v>
          </cell>
          <cell r="BI1096">
            <v>39.4</v>
          </cell>
          <cell r="BJ1096">
            <v>39.4</v>
          </cell>
          <cell r="BK1096">
            <v>39.630000000000003</v>
          </cell>
          <cell r="BL1096">
            <v>40.630000000000003</v>
          </cell>
          <cell r="BN1096" t="str">
            <v>13921-0</v>
          </cell>
          <cell r="BO1096" t="str">
            <v>13921-0</v>
          </cell>
          <cell r="BR1096">
            <v>23.51</v>
          </cell>
          <cell r="BS1096">
            <v>23.51</v>
          </cell>
          <cell r="BU1096">
            <v>28.67</v>
          </cell>
          <cell r="BV1096">
            <v>28.67</v>
          </cell>
          <cell r="BW1096">
            <v>0</v>
          </cell>
          <cell r="BX1096">
            <v>0</v>
          </cell>
          <cell r="CA1096">
            <v>0</v>
          </cell>
          <cell r="CB1096">
            <v>28.67</v>
          </cell>
          <cell r="CC1096">
            <v>28.669995412799999</v>
          </cell>
          <cell r="CD1096">
            <v>-4.5872000029589799E-6</v>
          </cell>
          <cell r="CE1096" t="e">
            <v>#N/A</v>
          </cell>
          <cell r="CG1096" t="str">
            <v>Monitorado CMED</v>
          </cell>
          <cell r="CI1096" t="str">
            <v>Medicamento</v>
          </cell>
          <cell r="CJ1096" t="e">
            <v>#N/A</v>
          </cell>
          <cell r="CK1096">
            <v>541.05999999999995</v>
          </cell>
        </row>
        <row r="1097">
          <cell r="K1097" t="str">
            <v>12606-0</v>
          </cell>
          <cell r="L1097" t="str">
            <v>TORSILAX COMP CT BL  3X10</v>
          </cell>
          <cell r="M1097">
            <v>1558402340018</v>
          </cell>
          <cell r="N1097">
            <v>19.440000000000001</v>
          </cell>
          <cell r="O1097">
            <v>0</v>
          </cell>
          <cell r="P1097">
            <v>16.68</v>
          </cell>
          <cell r="Q1097">
            <v>19.170000000000002</v>
          </cell>
          <cell r="R1097">
            <v>19.440000000000001</v>
          </cell>
          <cell r="S1097">
            <v>19.71</v>
          </cell>
          <cell r="T1097">
            <v>17.920000000000002</v>
          </cell>
          <cell r="U1097">
            <v>19.3</v>
          </cell>
          <cell r="V1097">
            <v>16.79</v>
          </cell>
          <cell r="W1097">
            <v>16.89</v>
          </cell>
          <cell r="X1097">
            <v>20</v>
          </cell>
          <cell r="Y1097">
            <v>0</v>
          </cell>
          <cell r="Z1097">
            <v>23.06</v>
          </cell>
          <cell r="AA1097">
            <v>25.55</v>
          </cell>
          <cell r="AB1097">
            <v>25.9</v>
          </cell>
          <cell r="AC1097">
            <v>26.25</v>
          </cell>
          <cell r="AD1097">
            <v>23.94</v>
          </cell>
          <cell r="AE1097">
            <v>25.72</v>
          </cell>
          <cell r="AF1097">
            <v>23.21</v>
          </cell>
          <cell r="AG1097">
            <v>23.35</v>
          </cell>
          <cell r="AH1097">
            <v>26.62</v>
          </cell>
          <cell r="AI1097">
            <v>0</v>
          </cell>
          <cell r="AJ1097" t="str">
            <v>negativa</v>
          </cell>
          <cell r="AK1097" t="str">
            <v>Negativa</v>
          </cell>
          <cell r="AL1097" t="str">
            <v>12606-0</v>
          </cell>
          <cell r="AM1097" t="str">
            <v>Não consta</v>
          </cell>
          <cell r="AN1097" t="str">
            <v>não consta</v>
          </cell>
          <cell r="AO1097" t="str">
            <v>12606-0</v>
          </cell>
          <cell r="AP1097">
            <v>0</v>
          </cell>
          <cell r="AQ1097" t="str">
            <v>NA</v>
          </cell>
          <cell r="AR1097">
            <v>0</v>
          </cell>
          <cell r="AS1097">
            <v>0</v>
          </cell>
          <cell r="AT1097">
            <v>16.68</v>
          </cell>
          <cell r="AU1097">
            <v>19.170000000000002</v>
          </cell>
          <cell r="AV1097">
            <v>19.440000000000001</v>
          </cell>
          <cell r="AW1097">
            <v>19.71</v>
          </cell>
          <cell r="AX1097">
            <v>17.920000000000002</v>
          </cell>
          <cell r="AY1097">
            <v>19.3</v>
          </cell>
          <cell r="AZ1097">
            <v>16.79</v>
          </cell>
          <cell r="BA1097">
            <v>16.89</v>
          </cell>
          <cell r="BB1097">
            <v>20</v>
          </cell>
          <cell r="BC1097">
            <v>0</v>
          </cell>
          <cell r="BD1097">
            <v>23.06</v>
          </cell>
          <cell r="BE1097">
            <v>25.55</v>
          </cell>
          <cell r="BF1097">
            <v>25.9</v>
          </cell>
          <cell r="BG1097">
            <v>26.25</v>
          </cell>
          <cell r="BH1097">
            <v>23.94</v>
          </cell>
          <cell r="BI1097">
            <v>25.72</v>
          </cell>
          <cell r="BJ1097">
            <v>23.21</v>
          </cell>
          <cell r="BK1097">
            <v>23.35</v>
          </cell>
          <cell r="BL1097">
            <v>26.62</v>
          </cell>
          <cell r="BN1097" t="str">
            <v>12606-0</v>
          </cell>
          <cell r="BO1097" t="str">
            <v>12606-0</v>
          </cell>
          <cell r="BR1097">
            <v>15.51</v>
          </cell>
          <cell r="BS1097">
            <v>15.51</v>
          </cell>
          <cell r="BU1097">
            <v>19.43</v>
          </cell>
          <cell r="BV1097">
            <v>19.440000000000001</v>
          </cell>
          <cell r="BW1097">
            <v>5.146680391148184E-4</v>
          </cell>
          <cell r="BX1097">
            <v>5.146680391148184E-4</v>
          </cell>
          <cell r="CA1097">
            <v>0</v>
          </cell>
          <cell r="CB1097">
            <v>19.440000000000001</v>
          </cell>
          <cell r="CC1097">
            <v>19.440002363009761</v>
          </cell>
          <cell r="CD1097">
            <v>2.36300975942072E-6</v>
          </cell>
          <cell r="CE1097" t="e">
            <v>#N/A</v>
          </cell>
          <cell r="CG1097" t="str">
            <v>Monitorado abaixo CMED</v>
          </cell>
          <cell r="CI1097" t="str">
            <v>Medicamento</v>
          </cell>
          <cell r="CJ1097" t="e">
            <v>#N/A</v>
          </cell>
          <cell r="CK1097">
            <v>343.53999999999996</v>
          </cell>
        </row>
        <row r="1098">
          <cell r="K1098" t="str">
            <v>12788-0</v>
          </cell>
          <cell r="L1098" t="str">
            <v>TORSILAX COMP CT BL 10X10</v>
          </cell>
          <cell r="M1098">
            <v>1558402340026</v>
          </cell>
          <cell r="N1098">
            <v>87.52</v>
          </cell>
          <cell r="O1098">
            <v>3.2299999999999995E-2</v>
          </cell>
          <cell r="P1098">
            <v>77.56</v>
          </cell>
          <cell r="Q1098">
            <v>89.1</v>
          </cell>
          <cell r="R1098">
            <v>90.35</v>
          </cell>
          <cell r="S1098">
            <v>91.64</v>
          </cell>
          <cell r="T1098">
            <v>83.32</v>
          </cell>
          <cell r="U1098">
            <v>89.72</v>
          </cell>
          <cell r="V1098">
            <v>78.03</v>
          </cell>
          <cell r="W1098">
            <v>78.510000000000005</v>
          </cell>
          <cell r="X1098">
            <v>92.97</v>
          </cell>
          <cell r="Y1098">
            <v>0</v>
          </cell>
          <cell r="Z1098">
            <v>107.22</v>
          </cell>
          <cell r="AA1098">
            <v>118.76</v>
          </cell>
          <cell r="AB1098">
            <v>120.37</v>
          </cell>
          <cell r="AC1098">
            <v>122.04</v>
          </cell>
          <cell r="AD1098">
            <v>111.3</v>
          </cell>
          <cell r="AE1098">
            <v>119.56</v>
          </cell>
          <cell r="AF1098">
            <v>107.87</v>
          </cell>
          <cell r="AG1098">
            <v>108.54</v>
          </cell>
          <cell r="AH1098">
            <v>123.75</v>
          </cell>
          <cell r="AI1098">
            <v>0</v>
          </cell>
          <cell r="AJ1098" t="str">
            <v>negativa</v>
          </cell>
          <cell r="AK1098" t="str">
            <v>Negativa</v>
          </cell>
          <cell r="AL1098" t="str">
            <v>12788-0</v>
          </cell>
          <cell r="AM1098" t="str">
            <v>Não consta</v>
          </cell>
          <cell r="AN1098" t="str">
            <v>não consta</v>
          </cell>
          <cell r="AO1098" t="str">
            <v>12788-0</v>
          </cell>
          <cell r="AP1098">
            <v>0</v>
          </cell>
          <cell r="AQ1098" t="str">
            <v>NA</v>
          </cell>
          <cell r="AR1098">
            <v>0</v>
          </cell>
          <cell r="AS1098">
            <v>0</v>
          </cell>
          <cell r="AT1098">
            <v>77.56</v>
          </cell>
          <cell r="AU1098">
            <v>89.1</v>
          </cell>
          <cell r="AV1098">
            <v>90.35</v>
          </cell>
          <cell r="AW1098">
            <v>91.64</v>
          </cell>
          <cell r="AX1098">
            <v>83.32</v>
          </cell>
          <cell r="AY1098">
            <v>89.72</v>
          </cell>
          <cell r="AZ1098">
            <v>78.03</v>
          </cell>
          <cell r="BA1098">
            <v>78.510000000000005</v>
          </cell>
          <cell r="BB1098">
            <v>92.97</v>
          </cell>
          <cell r="BC1098">
            <v>0</v>
          </cell>
          <cell r="BD1098">
            <v>107.22</v>
          </cell>
          <cell r="BE1098">
            <v>118.76</v>
          </cell>
          <cell r="BF1098">
            <v>120.37</v>
          </cell>
          <cell r="BG1098">
            <v>122.04</v>
          </cell>
          <cell r="BH1098">
            <v>111.3</v>
          </cell>
          <cell r="BI1098">
            <v>119.56</v>
          </cell>
          <cell r="BJ1098">
            <v>107.87</v>
          </cell>
          <cell r="BK1098">
            <v>108.54</v>
          </cell>
          <cell r="BL1098">
            <v>123.75</v>
          </cell>
          <cell r="BN1098" t="str">
            <v>12788-0</v>
          </cell>
          <cell r="BO1098" t="str">
            <v>12788-0</v>
          </cell>
          <cell r="BR1098">
            <v>69.84</v>
          </cell>
          <cell r="BS1098">
            <v>72.099999999999994</v>
          </cell>
          <cell r="BU1098">
            <v>87.52</v>
          </cell>
          <cell r="BV1098">
            <v>90.35</v>
          </cell>
          <cell r="BW1098">
            <v>3.2335466179159056E-2</v>
          </cell>
          <cell r="BX1098">
            <v>3.5466179159060474E-5</v>
          </cell>
          <cell r="CA1098">
            <v>0</v>
          </cell>
          <cell r="CB1098">
            <v>90.35</v>
          </cell>
          <cell r="CC1098">
            <v>90.350010982403901</v>
          </cell>
          <cell r="CD1098">
            <v>1.0982403907178195E-5</v>
          </cell>
          <cell r="CE1098" t="e">
            <v>#N/A</v>
          </cell>
          <cell r="CG1098" t="str">
            <v>Monitorado CMED</v>
          </cell>
          <cell r="CI1098" t="str">
            <v>Medicamento</v>
          </cell>
          <cell r="CJ1098" t="e">
            <v>#N/A</v>
          </cell>
          <cell r="CK1098">
            <v>1596.9299999999996</v>
          </cell>
        </row>
        <row r="1099">
          <cell r="K1099" t="str">
            <v>12608-0</v>
          </cell>
          <cell r="L1099" t="str">
            <v>TORSILAX COMP CT BL 25X4</v>
          </cell>
          <cell r="M1099">
            <v>1558402340026</v>
          </cell>
          <cell r="N1099">
            <v>87.52</v>
          </cell>
          <cell r="O1099">
            <v>3.2299999999999995E-2</v>
          </cell>
          <cell r="P1099">
            <v>77.56</v>
          </cell>
          <cell r="Q1099">
            <v>89.1</v>
          </cell>
          <cell r="R1099">
            <v>90.35</v>
          </cell>
          <cell r="S1099">
            <v>91.64</v>
          </cell>
          <cell r="T1099">
            <v>83.32</v>
          </cell>
          <cell r="U1099">
            <v>89.72</v>
          </cell>
          <cell r="V1099">
            <v>78.03</v>
          </cell>
          <cell r="W1099">
            <v>78.510000000000005</v>
          </cell>
          <cell r="X1099">
            <v>92.97</v>
          </cell>
          <cell r="Y1099">
            <v>0</v>
          </cell>
          <cell r="Z1099">
            <v>107.22</v>
          </cell>
          <cell r="AA1099">
            <v>118.76</v>
          </cell>
          <cell r="AB1099">
            <v>120.37</v>
          </cell>
          <cell r="AC1099">
            <v>122.04</v>
          </cell>
          <cell r="AD1099">
            <v>111.3</v>
          </cell>
          <cell r="AE1099">
            <v>119.56</v>
          </cell>
          <cell r="AF1099">
            <v>107.87</v>
          </cell>
          <cell r="AG1099">
            <v>108.54</v>
          </cell>
          <cell r="AH1099">
            <v>123.75</v>
          </cell>
          <cell r="AI1099">
            <v>0</v>
          </cell>
          <cell r="AJ1099" t="str">
            <v>negativa</v>
          </cell>
          <cell r="AK1099" t="str">
            <v>Negativa</v>
          </cell>
          <cell r="AL1099" t="str">
            <v>12608-0</v>
          </cell>
          <cell r="AM1099" t="str">
            <v>Não consta</v>
          </cell>
          <cell r="AN1099" t="str">
            <v>não consta</v>
          </cell>
          <cell r="AO1099" t="str">
            <v>12608-0</v>
          </cell>
          <cell r="AP1099">
            <v>0</v>
          </cell>
          <cell r="AQ1099" t="str">
            <v>NA</v>
          </cell>
          <cell r="AR1099">
            <v>0</v>
          </cell>
          <cell r="AS1099">
            <v>0</v>
          </cell>
          <cell r="AT1099">
            <v>77.56</v>
          </cell>
          <cell r="AU1099">
            <v>89.1</v>
          </cell>
          <cell r="AV1099">
            <v>90.35</v>
          </cell>
          <cell r="AW1099">
            <v>91.64</v>
          </cell>
          <cell r="AX1099">
            <v>83.32</v>
          </cell>
          <cell r="AY1099">
            <v>89.72</v>
          </cell>
          <cell r="AZ1099">
            <v>78.03</v>
          </cell>
          <cell r="BA1099">
            <v>78.510000000000005</v>
          </cell>
          <cell r="BB1099">
            <v>92.97</v>
          </cell>
          <cell r="BC1099">
            <v>0</v>
          </cell>
          <cell r="BD1099">
            <v>107.22</v>
          </cell>
          <cell r="BE1099">
            <v>118.76</v>
          </cell>
          <cell r="BF1099">
            <v>120.37</v>
          </cell>
          <cell r="BG1099">
            <v>122.04</v>
          </cell>
          <cell r="BH1099">
            <v>111.3</v>
          </cell>
          <cell r="BI1099">
            <v>119.56</v>
          </cell>
          <cell r="BJ1099">
            <v>107.87</v>
          </cell>
          <cell r="BK1099">
            <v>108.54</v>
          </cell>
          <cell r="BL1099">
            <v>123.75</v>
          </cell>
          <cell r="BN1099" t="str">
            <v>12608-0</v>
          </cell>
          <cell r="BO1099" t="str">
            <v>12608-0</v>
          </cell>
          <cell r="BR1099">
            <v>69.84</v>
          </cell>
          <cell r="BS1099">
            <v>72.099999999999994</v>
          </cell>
          <cell r="BU1099">
            <v>87.52</v>
          </cell>
          <cell r="BV1099">
            <v>90.35</v>
          </cell>
          <cell r="BW1099">
            <v>3.2335466179159056E-2</v>
          </cell>
          <cell r="BX1099">
            <v>3.5466179159060474E-5</v>
          </cell>
          <cell r="CA1099">
            <v>0</v>
          </cell>
          <cell r="CB1099">
            <v>90.35</v>
          </cell>
          <cell r="CC1099">
            <v>90.350010982403901</v>
          </cell>
          <cell r="CD1099">
            <v>1.0982403907178195E-5</v>
          </cell>
          <cell r="CE1099" t="e">
            <v>#N/A</v>
          </cell>
          <cell r="CG1099" t="str">
            <v>Monitorado CMED</v>
          </cell>
          <cell r="CI1099" t="str">
            <v>Medicamento</v>
          </cell>
          <cell r="CJ1099" t="e">
            <v>#N/A</v>
          </cell>
          <cell r="CK1099">
            <v>1596.9299999999996</v>
          </cell>
        </row>
        <row r="1100">
          <cell r="K1100" t="str">
            <v>13795-0</v>
          </cell>
          <cell r="L1100" t="str">
            <v>TORSILAX COMP CT BL 2X6</v>
          </cell>
          <cell r="M1100">
            <v>1558402340042</v>
          </cell>
          <cell r="N1100">
            <v>9.67</v>
          </cell>
          <cell r="O1100">
            <v>0</v>
          </cell>
          <cell r="P1100">
            <v>8.3000000000000007</v>
          </cell>
          <cell r="Q1100">
            <v>9.5399999999999991</v>
          </cell>
          <cell r="R1100">
            <v>9.67</v>
          </cell>
          <cell r="S1100">
            <v>9.81</v>
          </cell>
          <cell r="T1100">
            <v>8.92</v>
          </cell>
          <cell r="U1100">
            <v>9.61</v>
          </cell>
          <cell r="V1100">
            <v>8.35</v>
          </cell>
          <cell r="W1100">
            <v>8.41</v>
          </cell>
          <cell r="X1100">
            <v>9.9499999999999993</v>
          </cell>
          <cell r="Y1100">
            <v>0</v>
          </cell>
          <cell r="Z1100">
            <v>11.47</v>
          </cell>
          <cell r="AA1100">
            <v>12.72</v>
          </cell>
          <cell r="AB1100">
            <v>12.88</v>
          </cell>
          <cell r="AC1100">
            <v>13.06</v>
          </cell>
          <cell r="AD1100">
            <v>11.92</v>
          </cell>
          <cell r="AE1100">
            <v>12.81</v>
          </cell>
          <cell r="AF1100">
            <v>11.54</v>
          </cell>
          <cell r="AG1100">
            <v>11.63</v>
          </cell>
          <cell r="AH1100">
            <v>13.24</v>
          </cell>
          <cell r="AI1100">
            <v>0</v>
          </cell>
          <cell r="AJ1100" t="str">
            <v>negativa</v>
          </cell>
          <cell r="AK1100" t="str">
            <v>Negativa</v>
          </cell>
          <cell r="AL1100" t="str">
            <v>13795-0</v>
          </cell>
          <cell r="AM1100" t="str">
            <v>Não consta</v>
          </cell>
          <cell r="AN1100" t="str">
            <v>não consta</v>
          </cell>
          <cell r="AO1100" t="str">
            <v>13795-0</v>
          </cell>
          <cell r="AP1100">
            <v>0</v>
          </cell>
          <cell r="AQ1100" t="str">
            <v>NA</v>
          </cell>
          <cell r="AR1100">
            <v>0</v>
          </cell>
          <cell r="AS1100">
            <v>0</v>
          </cell>
          <cell r="AT1100">
            <v>8.3000000000000007</v>
          </cell>
          <cell r="AU1100">
            <v>9.5399999999999991</v>
          </cell>
          <cell r="AV1100">
            <v>9.67</v>
          </cell>
          <cell r="AW1100">
            <v>9.81</v>
          </cell>
          <cell r="AX1100">
            <v>8.92</v>
          </cell>
          <cell r="AY1100">
            <v>9.61</v>
          </cell>
          <cell r="AZ1100">
            <v>8.35</v>
          </cell>
          <cell r="BA1100">
            <v>8.41</v>
          </cell>
          <cell r="BB1100">
            <v>9.9499999999999993</v>
          </cell>
          <cell r="BC1100">
            <v>0</v>
          </cell>
          <cell r="BD1100">
            <v>11.47</v>
          </cell>
          <cell r="BE1100">
            <v>12.72</v>
          </cell>
          <cell r="BF1100">
            <v>12.88</v>
          </cell>
          <cell r="BG1100">
            <v>13.06</v>
          </cell>
          <cell r="BH1100">
            <v>11.92</v>
          </cell>
          <cell r="BI1100">
            <v>12.81</v>
          </cell>
          <cell r="BJ1100">
            <v>11.54</v>
          </cell>
          <cell r="BK1100">
            <v>11.63</v>
          </cell>
          <cell r="BL1100">
            <v>13.24</v>
          </cell>
          <cell r="BN1100" t="str">
            <v>13795-0</v>
          </cell>
          <cell r="BO1100" t="str">
            <v>13795-0</v>
          </cell>
          <cell r="BR1100">
            <v>7.72</v>
          </cell>
          <cell r="BS1100">
            <v>7.72</v>
          </cell>
          <cell r="BU1100">
            <v>9.68</v>
          </cell>
          <cell r="BV1100">
            <v>9.67</v>
          </cell>
          <cell r="BW1100">
            <v>-1.0330578512396382E-3</v>
          </cell>
          <cell r="BX1100">
            <v>-1.0330578512396382E-3</v>
          </cell>
          <cell r="CA1100">
            <v>0</v>
          </cell>
          <cell r="CB1100">
            <v>9.67</v>
          </cell>
          <cell r="CC1100">
            <v>9.6700011754271795</v>
          </cell>
          <cell r="CD1100">
            <v>1.1754271795894056E-6</v>
          </cell>
          <cell r="CE1100" t="e">
            <v>#N/A</v>
          </cell>
          <cell r="CG1100" t="str">
            <v>Monitorado abaixo CMED</v>
          </cell>
          <cell r="CI1100" t="str">
            <v>Medicamento</v>
          </cell>
          <cell r="CJ1100" t="e">
            <v>#N/A</v>
          </cell>
          <cell r="CK1100">
            <v>170.95999999999998</v>
          </cell>
        </row>
        <row r="1101">
          <cell r="K1101" t="str">
            <v>13027-0</v>
          </cell>
          <cell r="L1101" t="str">
            <v>TRAMADEN 50MG A-2 CAP CT BL 10X10</v>
          </cell>
          <cell r="M1101">
            <v>1558402260022</v>
          </cell>
          <cell r="N1101">
            <v>203.27</v>
          </cell>
          <cell r="O1101">
            <v>0</v>
          </cell>
          <cell r="P1101">
            <v>200.82</v>
          </cell>
          <cell r="Q1101">
            <v>200.82</v>
          </cell>
          <cell r="R1101">
            <v>203.27</v>
          </cell>
          <cell r="S1101">
            <v>205.78</v>
          </cell>
          <cell r="T1101">
            <v>189.41</v>
          </cell>
          <cell r="U1101">
            <v>202.04</v>
          </cell>
          <cell r="V1101">
            <v>202.04</v>
          </cell>
          <cell r="W1101">
            <v>203.27</v>
          </cell>
          <cell r="X1101">
            <v>208.35</v>
          </cell>
          <cell r="Y1101">
            <v>0</v>
          </cell>
          <cell r="Z1101">
            <v>277.62</v>
          </cell>
          <cell r="AA1101">
            <v>277.62</v>
          </cell>
          <cell r="AB1101">
            <v>281.01</v>
          </cell>
          <cell r="AC1101">
            <v>284.48</v>
          </cell>
          <cell r="AD1101">
            <v>261.85000000000002</v>
          </cell>
          <cell r="AE1101">
            <v>279.31</v>
          </cell>
          <cell r="AF1101">
            <v>279.31</v>
          </cell>
          <cell r="AG1101">
            <v>281.01</v>
          </cell>
          <cell r="AH1101">
            <v>288.02999999999997</v>
          </cell>
          <cell r="AI1101">
            <v>0</v>
          </cell>
          <cell r="AJ1101" t="str">
            <v>positiva</v>
          </cell>
          <cell r="AK1101" t="str">
            <v>positiva</v>
          </cell>
          <cell r="AL1101" t="str">
            <v>13027-0</v>
          </cell>
          <cell r="AM1101" t="str">
            <v>Não consta</v>
          </cell>
          <cell r="AN1101" t="str">
            <v>não consta</v>
          </cell>
          <cell r="AO1101" t="str">
            <v>13027-0</v>
          </cell>
          <cell r="AP1101">
            <v>0</v>
          </cell>
          <cell r="AQ1101" t="str">
            <v>NA</v>
          </cell>
          <cell r="AR1101" t="str">
            <v>Inclusão de PMC. ABRIL - verificar se é restrito hospitalar ou não</v>
          </cell>
          <cell r="AS1101">
            <v>0</v>
          </cell>
          <cell r="AT1101">
            <v>200.82</v>
          </cell>
          <cell r="AU1101">
            <v>200.82</v>
          </cell>
          <cell r="AV1101">
            <v>203.27</v>
          </cell>
          <cell r="AW1101">
            <v>205.78</v>
          </cell>
          <cell r="AX1101">
            <v>189.41</v>
          </cell>
          <cell r="AY1101">
            <v>202.04</v>
          </cell>
          <cell r="AZ1101">
            <v>202.04</v>
          </cell>
          <cell r="BA1101">
            <v>203.27</v>
          </cell>
          <cell r="BB1101">
            <v>208.35</v>
          </cell>
          <cell r="BC1101">
            <v>0</v>
          </cell>
          <cell r="BD1101">
            <v>277.62</v>
          </cell>
          <cell r="BE1101">
            <v>277.62</v>
          </cell>
          <cell r="BF1101">
            <v>281.01</v>
          </cell>
          <cell r="BG1101">
            <v>284.48</v>
          </cell>
          <cell r="BH1101">
            <v>261.85000000000002</v>
          </cell>
          <cell r="BI1101">
            <v>279.31</v>
          </cell>
          <cell r="BJ1101">
            <v>279.31</v>
          </cell>
          <cell r="BK1101">
            <v>281.01</v>
          </cell>
          <cell r="BL1101">
            <v>288.02999999999997</v>
          </cell>
          <cell r="BN1101" t="str">
            <v>13027-0</v>
          </cell>
          <cell r="BO1101" t="str">
            <v>13027-0</v>
          </cell>
          <cell r="BR1101">
            <v>166.68</v>
          </cell>
          <cell r="BS1101">
            <v>166.68</v>
          </cell>
          <cell r="BU1101">
            <v>203.27</v>
          </cell>
          <cell r="BV1101">
            <v>203.27</v>
          </cell>
          <cell r="BW1101">
            <v>0</v>
          </cell>
          <cell r="BX1101">
            <v>0</v>
          </cell>
          <cell r="CA1101">
            <v>0</v>
          </cell>
          <cell r="CB1101">
            <v>203.27</v>
          </cell>
          <cell r="CC1101">
            <v>203.26996747679999</v>
          </cell>
          <cell r="CD1101">
            <v>-3.2523200019340948E-5</v>
          </cell>
          <cell r="CE1101" t="e">
            <v>#N/A</v>
          </cell>
          <cell r="CG1101" t="str">
            <v>Monitorado CMED</v>
          </cell>
          <cell r="CI1101" t="str">
            <v>Medicamento</v>
          </cell>
          <cell r="CJ1101" t="e">
            <v>#N/A</v>
          </cell>
          <cell r="CK1101">
            <v>3835.7799999999993</v>
          </cell>
        </row>
        <row r="1102">
          <cell r="K1102" t="str">
            <v>12716-0</v>
          </cell>
          <cell r="L1102" t="str">
            <v>TRAMADEN 50MG A-2 CAP CT BL 1X10</v>
          </cell>
          <cell r="M1102">
            <v>1558402260014</v>
          </cell>
          <cell r="N1102">
            <v>20.3</v>
          </cell>
          <cell r="O1102">
            <v>0</v>
          </cell>
          <cell r="P1102">
            <v>20.059999999999999</v>
          </cell>
          <cell r="Q1102">
            <v>20.059999999999999</v>
          </cell>
          <cell r="R1102">
            <v>20.3</v>
          </cell>
          <cell r="S1102">
            <v>20.56</v>
          </cell>
          <cell r="T1102">
            <v>18.920000000000002</v>
          </cell>
          <cell r="U1102">
            <v>20.18</v>
          </cell>
          <cell r="V1102">
            <v>20.18</v>
          </cell>
          <cell r="W1102">
            <v>20.3</v>
          </cell>
          <cell r="X1102">
            <v>20.81</v>
          </cell>
          <cell r="Y1102">
            <v>0</v>
          </cell>
          <cell r="Z1102">
            <v>27.73</v>
          </cell>
          <cell r="AA1102">
            <v>27.73</v>
          </cell>
          <cell r="AB1102">
            <v>28.06</v>
          </cell>
          <cell r="AC1102">
            <v>28.42</v>
          </cell>
          <cell r="AD1102">
            <v>26.16</v>
          </cell>
          <cell r="AE1102">
            <v>27.9</v>
          </cell>
          <cell r="AF1102">
            <v>27.9</v>
          </cell>
          <cell r="AG1102">
            <v>28.06</v>
          </cell>
          <cell r="AH1102">
            <v>28.77</v>
          </cell>
          <cell r="AI1102">
            <v>0</v>
          </cell>
          <cell r="AJ1102" t="str">
            <v>positiva</v>
          </cell>
          <cell r="AK1102" t="str">
            <v>positiva</v>
          </cell>
          <cell r="AL1102" t="str">
            <v>12716-0</v>
          </cell>
          <cell r="AM1102" t="str">
            <v>Não consta</v>
          </cell>
          <cell r="AN1102" t="str">
            <v>não consta</v>
          </cell>
          <cell r="AO1102" t="str">
            <v>12716-0</v>
          </cell>
          <cell r="AP1102">
            <v>0</v>
          </cell>
          <cell r="AQ1102" t="str">
            <v>NA</v>
          </cell>
          <cell r="AR1102">
            <v>0</v>
          </cell>
          <cell r="AS1102">
            <v>0</v>
          </cell>
          <cell r="AT1102">
            <v>20.059999999999999</v>
          </cell>
          <cell r="AU1102">
            <v>20.059999999999999</v>
          </cell>
          <cell r="AV1102">
            <v>20.3</v>
          </cell>
          <cell r="AW1102">
            <v>20.56</v>
          </cell>
          <cell r="AX1102">
            <v>18.920000000000002</v>
          </cell>
          <cell r="AY1102">
            <v>20.18</v>
          </cell>
          <cell r="AZ1102">
            <v>20.18</v>
          </cell>
          <cell r="BA1102">
            <v>20.3</v>
          </cell>
          <cell r="BB1102">
            <v>20.81</v>
          </cell>
          <cell r="BC1102">
            <v>0</v>
          </cell>
          <cell r="BD1102">
            <v>27.73</v>
          </cell>
          <cell r="BE1102">
            <v>27.73</v>
          </cell>
          <cell r="BF1102">
            <v>28.06</v>
          </cell>
          <cell r="BG1102">
            <v>28.42</v>
          </cell>
          <cell r="BH1102">
            <v>26.16</v>
          </cell>
          <cell r="BI1102">
            <v>27.9</v>
          </cell>
          <cell r="BJ1102">
            <v>27.9</v>
          </cell>
          <cell r="BK1102">
            <v>28.06</v>
          </cell>
          <cell r="BL1102">
            <v>28.77</v>
          </cell>
          <cell r="BN1102" t="str">
            <v>12716-0</v>
          </cell>
          <cell r="BO1102" t="str">
            <v>12716-0</v>
          </cell>
          <cell r="BR1102">
            <v>16.649999999999999</v>
          </cell>
          <cell r="BS1102">
            <v>16.649999999999999</v>
          </cell>
          <cell r="BU1102">
            <v>20.309999999999999</v>
          </cell>
          <cell r="BV1102">
            <v>20.3</v>
          </cell>
          <cell r="BW1102">
            <v>-4.9236829148191497E-4</v>
          </cell>
          <cell r="BX1102">
            <v>-4.9236829148191497E-4</v>
          </cell>
          <cell r="CA1102">
            <v>0</v>
          </cell>
          <cell r="CB1102">
            <v>20.3</v>
          </cell>
          <cell r="CC1102">
            <v>20.299996751999998</v>
          </cell>
          <cell r="CD1102">
            <v>-3.2480000022871991E-6</v>
          </cell>
          <cell r="CE1102" t="e">
            <v>#N/A</v>
          </cell>
          <cell r="CG1102" t="str">
            <v>Monitorado CMED</v>
          </cell>
          <cell r="CI1102" t="str">
            <v>Medicamento</v>
          </cell>
          <cell r="CJ1102" t="e">
            <v>#N/A</v>
          </cell>
          <cell r="CK1102">
            <v>383.11999999999995</v>
          </cell>
        </row>
        <row r="1103">
          <cell r="K1103" t="str">
            <v>12358-0</v>
          </cell>
          <cell r="L1103" t="str">
            <v>TYNEO 200MG/ML GTS FR PL 1X15ML</v>
          </cell>
          <cell r="M1103">
            <v>1558403530112</v>
          </cell>
          <cell r="N1103">
            <v>12.04</v>
          </cell>
          <cell r="O1103">
            <v>0</v>
          </cell>
          <cell r="P1103">
            <v>10.34</v>
          </cell>
          <cell r="Q1103">
            <v>11.88</v>
          </cell>
          <cell r="R1103">
            <v>12.04</v>
          </cell>
          <cell r="S1103">
            <v>12.21</v>
          </cell>
          <cell r="T1103">
            <v>11.11</v>
          </cell>
          <cell r="U1103">
            <v>11.96</v>
          </cell>
          <cell r="V1103">
            <v>10.4</v>
          </cell>
          <cell r="W1103">
            <v>10.46</v>
          </cell>
          <cell r="X1103">
            <v>12.39</v>
          </cell>
          <cell r="Y1103">
            <v>0</v>
          </cell>
          <cell r="Z1103">
            <v>14.29</v>
          </cell>
          <cell r="AA1103">
            <v>15.84</v>
          </cell>
          <cell r="AB1103">
            <v>16.04</v>
          </cell>
          <cell r="AC1103">
            <v>16.260000000000002</v>
          </cell>
          <cell r="AD1103">
            <v>14.84</v>
          </cell>
          <cell r="AE1103">
            <v>15.94</v>
          </cell>
          <cell r="AF1103">
            <v>14.38</v>
          </cell>
          <cell r="AG1103">
            <v>14.46</v>
          </cell>
          <cell r="AH1103">
            <v>16.489999999999998</v>
          </cell>
          <cell r="AI1103">
            <v>0</v>
          </cell>
          <cell r="AJ1103" t="str">
            <v>negativa</v>
          </cell>
          <cell r="AK1103" t="str">
            <v>Negativa</v>
          </cell>
          <cell r="AL1103" t="str">
            <v>12358-0</v>
          </cell>
          <cell r="AM1103" t="str">
            <v>Não consta</v>
          </cell>
          <cell r="AN1103" t="str">
            <v>não consta</v>
          </cell>
          <cell r="AO1103" t="str">
            <v>12358-0</v>
          </cell>
          <cell r="AP1103">
            <v>0</v>
          </cell>
          <cell r="AQ1103" t="str">
            <v>NA</v>
          </cell>
          <cell r="AR1103">
            <v>0</v>
          </cell>
          <cell r="AS1103">
            <v>0</v>
          </cell>
          <cell r="AT1103">
            <v>10.34</v>
          </cell>
          <cell r="AU1103">
            <v>11.88</v>
          </cell>
          <cell r="AV1103">
            <v>12.04</v>
          </cell>
          <cell r="AW1103">
            <v>12.21</v>
          </cell>
          <cell r="AX1103">
            <v>11.11</v>
          </cell>
          <cell r="AY1103">
            <v>11.96</v>
          </cell>
          <cell r="AZ1103">
            <v>10.4</v>
          </cell>
          <cell r="BA1103">
            <v>10.46</v>
          </cell>
          <cell r="BB1103">
            <v>12.39</v>
          </cell>
          <cell r="BC1103">
            <v>0</v>
          </cell>
          <cell r="BD1103">
            <v>14.29</v>
          </cell>
          <cell r="BE1103">
            <v>15.84</v>
          </cell>
          <cell r="BF1103">
            <v>16.04</v>
          </cell>
          <cell r="BG1103">
            <v>16.260000000000002</v>
          </cell>
          <cell r="BH1103">
            <v>14.84</v>
          </cell>
          <cell r="BI1103">
            <v>15.94</v>
          </cell>
          <cell r="BJ1103">
            <v>14.38</v>
          </cell>
          <cell r="BK1103">
            <v>14.46</v>
          </cell>
          <cell r="BL1103">
            <v>16.489999999999998</v>
          </cell>
          <cell r="BN1103" t="str">
            <v>12358-0</v>
          </cell>
          <cell r="BO1103" t="str">
            <v>12358-0</v>
          </cell>
          <cell r="BR1103">
            <v>9.61</v>
          </cell>
          <cell r="BS1103">
            <v>9.61</v>
          </cell>
          <cell r="BU1103">
            <v>11.44</v>
          </cell>
          <cell r="BV1103">
            <v>12.04</v>
          </cell>
          <cell r="BW1103">
            <v>5.2447552447552503E-2</v>
          </cell>
          <cell r="BX1103">
            <v>5.2447552447552503E-2</v>
          </cell>
          <cell r="CA1103">
            <v>0</v>
          </cell>
          <cell r="CB1103">
            <v>12.04</v>
          </cell>
          <cell r="CC1103">
            <v>12.040001463510158</v>
          </cell>
          <cell r="CD1103">
            <v>1.4635101592830324E-6</v>
          </cell>
          <cell r="CE1103" t="e">
            <v>#N/A</v>
          </cell>
          <cell r="CG1103" t="str">
            <v>MIP</v>
          </cell>
          <cell r="CI1103" t="str">
            <v>Medicamento</v>
          </cell>
          <cell r="CJ1103" t="e">
            <v>#N/A</v>
          </cell>
          <cell r="CK1103">
            <v>212.86</v>
          </cell>
        </row>
        <row r="1104">
          <cell r="K1104" t="str">
            <v>12376-0</v>
          </cell>
          <cell r="L1104" t="str">
            <v>TYNEO 750MG COMP CT BL 25X4</v>
          </cell>
          <cell r="M1104">
            <v>1558403530058</v>
          </cell>
          <cell r="N1104">
            <v>94.87</v>
          </cell>
          <cell r="O1104">
            <v>0</v>
          </cell>
          <cell r="P1104">
            <v>81.44</v>
          </cell>
          <cell r="Q1104">
            <v>93.56</v>
          </cell>
          <cell r="R1104">
            <v>94.87</v>
          </cell>
          <cell r="S1104">
            <v>96.23</v>
          </cell>
          <cell r="T1104">
            <v>87.49</v>
          </cell>
          <cell r="U1104">
            <v>94.21</v>
          </cell>
          <cell r="V1104">
            <v>81.94</v>
          </cell>
          <cell r="W1104">
            <v>82.44</v>
          </cell>
          <cell r="X1104">
            <v>97.62</v>
          </cell>
          <cell r="Y1104">
            <v>0</v>
          </cell>
          <cell r="Z1104">
            <v>112.59</v>
          </cell>
          <cell r="AA1104">
            <v>124.71</v>
          </cell>
          <cell r="AB1104">
            <v>126.4</v>
          </cell>
          <cell r="AC1104">
            <v>128.15</v>
          </cell>
          <cell r="AD1104">
            <v>116.87</v>
          </cell>
          <cell r="AE1104">
            <v>125.55</v>
          </cell>
          <cell r="AF1104">
            <v>113.28</v>
          </cell>
          <cell r="AG1104">
            <v>113.97</v>
          </cell>
          <cell r="AH1104">
            <v>129.94</v>
          </cell>
          <cell r="AI1104">
            <v>0</v>
          </cell>
          <cell r="AJ1104" t="str">
            <v>negativa</v>
          </cell>
          <cell r="AK1104" t="str">
            <v>Negativa</v>
          </cell>
          <cell r="AL1104" t="str">
            <v>12376-0</v>
          </cell>
          <cell r="AM1104" t="str">
            <v>Não consta</v>
          </cell>
          <cell r="AN1104" t="str">
            <v>não consta</v>
          </cell>
          <cell r="AO1104" t="str">
            <v>12376-0</v>
          </cell>
          <cell r="AP1104">
            <v>0</v>
          </cell>
          <cell r="AQ1104" t="str">
            <v>NA</v>
          </cell>
          <cell r="AR1104">
            <v>0</v>
          </cell>
          <cell r="AS1104">
            <v>0</v>
          </cell>
          <cell r="AT1104">
            <v>81.44</v>
          </cell>
          <cell r="AU1104">
            <v>93.56</v>
          </cell>
          <cell r="AV1104">
            <v>94.87</v>
          </cell>
          <cell r="AW1104">
            <v>96.23</v>
          </cell>
          <cell r="AX1104">
            <v>87.49</v>
          </cell>
          <cell r="AY1104">
            <v>94.21</v>
          </cell>
          <cell r="AZ1104">
            <v>81.94</v>
          </cell>
          <cell r="BA1104">
            <v>82.44</v>
          </cell>
          <cell r="BB1104">
            <v>97.62</v>
          </cell>
          <cell r="BC1104">
            <v>0</v>
          </cell>
          <cell r="BD1104">
            <v>112.59</v>
          </cell>
          <cell r="BE1104">
            <v>124.71</v>
          </cell>
          <cell r="BF1104">
            <v>126.4</v>
          </cell>
          <cell r="BG1104">
            <v>128.15</v>
          </cell>
          <cell r="BH1104">
            <v>116.87</v>
          </cell>
          <cell r="BI1104">
            <v>125.55</v>
          </cell>
          <cell r="BJ1104">
            <v>113.28</v>
          </cell>
          <cell r="BK1104">
            <v>113.97</v>
          </cell>
          <cell r="BL1104">
            <v>129.94</v>
          </cell>
          <cell r="BN1104" t="str">
            <v>12376-0</v>
          </cell>
          <cell r="BO1104" t="str">
            <v>12376-0</v>
          </cell>
          <cell r="BR1104">
            <v>75.709999999999994</v>
          </cell>
          <cell r="BS1104">
            <v>75.709999999999994</v>
          </cell>
          <cell r="BU1104">
            <v>90.18</v>
          </cell>
          <cell r="BV1104">
            <v>94.87</v>
          </cell>
          <cell r="BW1104">
            <v>5.2007096917276563E-2</v>
          </cell>
          <cell r="BX1104">
            <v>5.2007096917276563E-2</v>
          </cell>
          <cell r="CA1104">
            <v>0</v>
          </cell>
          <cell r="CB1104">
            <v>94.87</v>
          </cell>
          <cell r="CC1104">
            <v>94.870011531827984</v>
          </cell>
          <cell r="CD1104">
            <v>1.1531827979638365E-5</v>
          </cell>
          <cell r="CE1104" t="e">
            <v>#N/A</v>
          </cell>
          <cell r="CG1104" t="str">
            <v>MIP</v>
          </cell>
          <cell r="CI1104" t="str">
            <v>Medicamento</v>
          </cell>
          <cell r="CJ1104" t="e">
            <v>#N/A</v>
          </cell>
          <cell r="CK1104">
            <v>1676.8800000000003</v>
          </cell>
        </row>
        <row r="1105">
          <cell r="K1105" t="str">
            <v>12615-0</v>
          </cell>
          <cell r="L1105" t="str">
            <v>ULCINAX 200MG COMP CT BL 2X10</v>
          </cell>
          <cell r="M1105">
            <v>1558402860038</v>
          </cell>
          <cell r="N1105">
            <v>16.07</v>
          </cell>
          <cell r="O1105">
            <v>5.21E-2</v>
          </cell>
          <cell r="P1105">
            <v>16.71</v>
          </cell>
          <cell r="Q1105">
            <v>16.71</v>
          </cell>
          <cell r="R1105">
            <v>16.91</v>
          </cell>
          <cell r="S1105">
            <v>17.12</v>
          </cell>
          <cell r="T1105">
            <v>15.76</v>
          </cell>
          <cell r="U1105">
            <v>16.809999999999999</v>
          </cell>
          <cell r="V1105">
            <v>16.809999999999999</v>
          </cell>
          <cell r="W1105">
            <v>16.91</v>
          </cell>
          <cell r="X1105">
            <v>17.34</v>
          </cell>
          <cell r="Y1105">
            <v>0</v>
          </cell>
          <cell r="Z1105">
            <v>23.1</v>
          </cell>
          <cell r="AA1105">
            <v>23.1</v>
          </cell>
          <cell r="AB1105">
            <v>23.38</v>
          </cell>
          <cell r="AC1105">
            <v>23.67</v>
          </cell>
          <cell r="AD1105">
            <v>21.79</v>
          </cell>
          <cell r="AE1105">
            <v>23.24</v>
          </cell>
          <cell r="AF1105">
            <v>23.24</v>
          </cell>
          <cell r="AG1105">
            <v>23.38</v>
          </cell>
          <cell r="AH1105">
            <v>23.97</v>
          </cell>
          <cell r="AI1105">
            <v>0</v>
          </cell>
          <cell r="AJ1105" t="str">
            <v>positiva</v>
          </cell>
          <cell r="AK1105" t="str">
            <v>positiva</v>
          </cell>
          <cell r="AL1105" t="str">
            <v>12615-0</v>
          </cell>
          <cell r="AM1105" t="str">
            <v>Não consta</v>
          </cell>
          <cell r="AN1105" t="str">
            <v>não consta</v>
          </cell>
          <cell r="AO1105" t="str">
            <v>12615-0</v>
          </cell>
          <cell r="AP1105">
            <v>0</v>
          </cell>
          <cell r="AQ1105" t="str">
            <v>NA</v>
          </cell>
          <cell r="AR1105">
            <v>0</v>
          </cell>
          <cell r="AS1105">
            <v>0</v>
          </cell>
          <cell r="AT1105">
            <v>16.71</v>
          </cell>
          <cell r="AU1105">
            <v>16.71</v>
          </cell>
          <cell r="AV1105">
            <v>16.91</v>
          </cell>
          <cell r="AW1105">
            <v>17.12</v>
          </cell>
          <cell r="AX1105">
            <v>15.76</v>
          </cell>
          <cell r="AY1105">
            <v>16.809999999999999</v>
          </cell>
          <cell r="AZ1105">
            <v>16.809999999999999</v>
          </cell>
          <cell r="BA1105">
            <v>16.91</v>
          </cell>
          <cell r="BB1105">
            <v>17.34</v>
          </cell>
          <cell r="BC1105">
            <v>0</v>
          </cell>
          <cell r="BD1105">
            <v>23.1</v>
          </cell>
          <cell r="BE1105">
            <v>23.1</v>
          </cell>
          <cell r="BF1105">
            <v>23.38</v>
          </cell>
          <cell r="BG1105">
            <v>23.67</v>
          </cell>
          <cell r="BH1105">
            <v>21.79</v>
          </cell>
          <cell r="BI1105">
            <v>23.24</v>
          </cell>
          <cell r="BJ1105">
            <v>23.24</v>
          </cell>
          <cell r="BK1105">
            <v>23.38</v>
          </cell>
          <cell r="BL1105">
            <v>23.97</v>
          </cell>
          <cell r="BN1105" t="str">
            <v>12615-0</v>
          </cell>
          <cell r="BO1105" t="str">
            <v>12615-0</v>
          </cell>
          <cell r="BR1105">
            <v>13.18</v>
          </cell>
          <cell r="BS1105">
            <v>13.87</v>
          </cell>
          <cell r="BU1105">
            <v>16.07</v>
          </cell>
          <cell r="BV1105">
            <v>16.91</v>
          </cell>
          <cell r="BW1105">
            <v>5.2271313005600506E-2</v>
          </cell>
          <cell r="BX1105">
            <v>1.713130056005055E-4</v>
          </cell>
          <cell r="CA1105">
            <v>0</v>
          </cell>
          <cell r="CB1105">
            <v>16.91</v>
          </cell>
          <cell r="CC1105">
            <v>16.909997294399997</v>
          </cell>
          <cell r="CD1105">
            <v>-2.7056000035940997E-6</v>
          </cell>
          <cell r="CE1105" t="e">
            <v>#N/A</v>
          </cell>
          <cell r="CG1105" t="str">
            <v>Monitorado CMED</v>
          </cell>
          <cell r="CI1105" t="str">
            <v>Medicamento</v>
          </cell>
          <cell r="CJ1105" t="e">
            <v>#N/A</v>
          </cell>
          <cell r="CK1105">
            <v>319.16000000000003</v>
          </cell>
        </row>
        <row r="1106">
          <cell r="K1106" t="str">
            <v>12674-0</v>
          </cell>
          <cell r="L1106" t="str">
            <v>ULCINAX 300MG/2ML INJ CT AMP 6X2ML</v>
          </cell>
          <cell r="M1106">
            <v>1046500960011</v>
          </cell>
          <cell r="N1106">
            <v>12.22</v>
          </cell>
          <cell r="O1106">
            <v>5.21E-2</v>
          </cell>
          <cell r="P1106">
            <v>12.7</v>
          </cell>
          <cell r="Q1106">
            <v>12.7</v>
          </cell>
          <cell r="R1106">
            <v>12.85</v>
          </cell>
          <cell r="S1106">
            <v>13.01</v>
          </cell>
          <cell r="T1106">
            <v>11.98</v>
          </cell>
          <cell r="U1106">
            <v>12.78</v>
          </cell>
          <cell r="V1106">
            <v>12.78</v>
          </cell>
          <cell r="W1106">
            <v>12.85</v>
          </cell>
          <cell r="X1106">
            <v>13.18</v>
          </cell>
          <cell r="Y1106">
            <v>0</v>
          </cell>
          <cell r="Z1106">
            <v>17.559999999999999</v>
          </cell>
          <cell r="AA1106">
            <v>17.559999999999999</v>
          </cell>
          <cell r="AB1106">
            <v>17.760000000000002</v>
          </cell>
          <cell r="AC1106">
            <v>17.989999999999998</v>
          </cell>
          <cell r="AD1106">
            <v>16.559999999999999</v>
          </cell>
          <cell r="AE1106">
            <v>17.670000000000002</v>
          </cell>
          <cell r="AF1106">
            <v>17.670000000000002</v>
          </cell>
          <cell r="AG1106">
            <v>17.760000000000002</v>
          </cell>
          <cell r="AH1106">
            <v>18.22</v>
          </cell>
          <cell r="AI1106">
            <v>0</v>
          </cell>
          <cell r="AJ1106" t="str">
            <v>positiva</v>
          </cell>
          <cell r="AK1106" t="str">
            <v>positiva</v>
          </cell>
          <cell r="AL1106" t="str">
            <v>12674-0</v>
          </cell>
          <cell r="AM1106" t="str">
            <v>Não consta</v>
          </cell>
          <cell r="AN1106" t="str">
            <v>não consta</v>
          </cell>
          <cell r="AO1106" t="str">
            <v>12674-0</v>
          </cell>
          <cell r="AP1106">
            <v>0</v>
          </cell>
          <cell r="AQ1106" t="str">
            <v>NA</v>
          </cell>
          <cell r="AR1106">
            <v>0</v>
          </cell>
          <cell r="AS1106">
            <v>0</v>
          </cell>
          <cell r="AT1106">
            <v>12.7</v>
          </cell>
          <cell r="AU1106">
            <v>12.7</v>
          </cell>
          <cell r="AV1106">
            <v>12.85</v>
          </cell>
          <cell r="AW1106">
            <v>13.01</v>
          </cell>
          <cell r="AX1106">
            <v>11.98</v>
          </cell>
          <cell r="AY1106">
            <v>12.78</v>
          </cell>
          <cell r="AZ1106">
            <v>12.78</v>
          </cell>
          <cell r="BA1106">
            <v>12.85</v>
          </cell>
          <cell r="BB1106">
            <v>13.18</v>
          </cell>
          <cell r="BC1106">
            <v>0</v>
          </cell>
          <cell r="BD1106">
            <v>17.559999999999999</v>
          </cell>
          <cell r="BE1106">
            <v>17.559999999999999</v>
          </cell>
          <cell r="BF1106">
            <v>17.760000000000002</v>
          </cell>
          <cell r="BG1106">
            <v>17.989999999999998</v>
          </cell>
          <cell r="BH1106">
            <v>16.559999999999999</v>
          </cell>
          <cell r="BI1106">
            <v>17.670000000000002</v>
          </cell>
          <cell r="BJ1106">
            <v>17.670000000000002</v>
          </cell>
          <cell r="BK1106">
            <v>17.760000000000002</v>
          </cell>
          <cell r="BL1106">
            <v>18.22</v>
          </cell>
          <cell r="BN1106" t="str">
            <v>12674-0</v>
          </cell>
          <cell r="BO1106" t="str">
            <v>12674-0</v>
          </cell>
          <cell r="BR1106">
            <v>10.02</v>
          </cell>
          <cell r="BS1106">
            <v>10.54</v>
          </cell>
          <cell r="BU1106">
            <v>12.22</v>
          </cell>
          <cell r="BV1106">
            <v>12.85</v>
          </cell>
          <cell r="BW1106">
            <v>5.1554828150572662E-2</v>
          </cell>
          <cell r="BX1106">
            <v>-5.4517184942733804E-4</v>
          </cell>
          <cell r="CA1106">
            <v>0</v>
          </cell>
          <cell r="CB1106">
            <v>12.85</v>
          </cell>
          <cell r="CC1106">
            <v>12.849997943999998</v>
          </cell>
          <cell r="CD1106">
            <v>-2.056000001360303E-6</v>
          </cell>
          <cell r="CE1106" t="e">
            <v>#N/A</v>
          </cell>
          <cell r="CG1106" t="str">
            <v>Monitorado CMED</v>
          </cell>
          <cell r="CI1106" t="str">
            <v>Medicamento</v>
          </cell>
          <cell r="CJ1106" t="e">
            <v>#N/A</v>
          </cell>
          <cell r="CK1106">
            <v>242.58000000000004</v>
          </cell>
        </row>
        <row r="1107">
          <cell r="K1107" t="str">
            <v>12619-0</v>
          </cell>
          <cell r="L1107" t="str">
            <v>ULCINAX 400MG COMP CT BL 2X8</v>
          </cell>
          <cell r="M1107">
            <v>104650096</v>
          </cell>
          <cell r="N1107">
            <v>21.57</v>
          </cell>
          <cell r="O1107">
            <v>5.21E-2</v>
          </cell>
          <cell r="P1107">
            <v>22.42</v>
          </cell>
          <cell r="Q1107">
            <v>22.42</v>
          </cell>
          <cell r="R1107">
            <v>22.7</v>
          </cell>
          <cell r="S1107">
            <v>22.98</v>
          </cell>
          <cell r="T1107">
            <v>21.15</v>
          </cell>
          <cell r="U1107">
            <v>22.56</v>
          </cell>
          <cell r="V1107">
            <v>22.56</v>
          </cell>
          <cell r="W1107">
            <v>22.7</v>
          </cell>
          <cell r="X1107">
            <v>23.26</v>
          </cell>
          <cell r="Y1107">
            <v>0</v>
          </cell>
          <cell r="Z1107">
            <v>30.99</v>
          </cell>
          <cell r="AA1107">
            <v>30.99</v>
          </cell>
          <cell r="AB1107">
            <v>31.38</v>
          </cell>
          <cell r="AC1107">
            <v>31.77</v>
          </cell>
          <cell r="AD1107">
            <v>29.24</v>
          </cell>
          <cell r="AE1107">
            <v>31.19</v>
          </cell>
          <cell r="AF1107">
            <v>31.19</v>
          </cell>
          <cell r="AG1107">
            <v>31.38</v>
          </cell>
          <cell r="AH1107">
            <v>32.159999999999997</v>
          </cell>
          <cell r="AI1107">
            <v>0</v>
          </cell>
          <cell r="AJ1107" t="str">
            <v>positiva</v>
          </cell>
          <cell r="AK1107" t="str">
            <v>positiva</v>
          </cell>
          <cell r="AL1107" t="str">
            <v>12619-0</v>
          </cell>
          <cell r="AM1107" t="str">
            <v>Não consta</v>
          </cell>
          <cell r="AN1107" t="str">
            <v>não consta</v>
          </cell>
          <cell r="AO1107" t="str">
            <v>12619-0</v>
          </cell>
          <cell r="AP1107">
            <v>0</v>
          </cell>
          <cell r="AQ1107" t="str">
            <v>NA</v>
          </cell>
          <cell r="AR1107">
            <v>0</v>
          </cell>
          <cell r="AS1107">
            <v>0</v>
          </cell>
          <cell r="AT1107">
            <v>22.42</v>
          </cell>
          <cell r="AU1107">
            <v>22.42</v>
          </cell>
          <cell r="AV1107">
            <v>22.7</v>
          </cell>
          <cell r="AW1107">
            <v>22.98</v>
          </cell>
          <cell r="AX1107">
            <v>21.15</v>
          </cell>
          <cell r="AY1107">
            <v>22.56</v>
          </cell>
          <cell r="AZ1107">
            <v>22.56</v>
          </cell>
          <cell r="BA1107">
            <v>22.7</v>
          </cell>
          <cell r="BB1107">
            <v>23.26</v>
          </cell>
          <cell r="BC1107">
            <v>0</v>
          </cell>
          <cell r="BD1107">
            <v>30.99</v>
          </cell>
          <cell r="BE1107">
            <v>30.99</v>
          </cell>
          <cell r="BF1107">
            <v>31.38</v>
          </cell>
          <cell r="BG1107">
            <v>31.77</v>
          </cell>
          <cell r="BH1107">
            <v>29.24</v>
          </cell>
          <cell r="BI1107">
            <v>31.19</v>
          </cell>
          <cell r="BJ1107">
            <v>31.19</v>
          </cell>
          <cell r="BK1107">
            <v>31.38</v>
          </cell>
          <cell r="BL1107">
            <v>32.159999999999997</v>
          </cell>
          <cell r="BN1107" t="str">
            <v>12619-0</v>
          </cell>
          <cell r="BO1107" t="str">
            <v>12619-0</v>
          </cell>
          <cell r="BR1107">
            <v>17.690000000000001</v>
          </cell>
          <cell r="BS1107">
            <v>18.61</v>
          </cell>
          <cell r="BU1107">
            <v>21.57</v>
          </cell>
          <cell r="BV1107">
            <v>22.7</v>
          </cell>
          <cell r="BW1107">
            <v>5.2387575336114933E-2</v>
          </cell>
          <cell r="BX1107">
            <v>2.8757533611493274E-4</v>
          </cell>
          <cell r="CA1107">
            <v>0</v>
          </cell>
          <cell r="CB1107">
            <v>22.7</v>
          </cell>
          <cell r="CC1107">
            <v>22.699996367999994</v>
          </cell>
          <cell r="CD1107">
            <v>-3.6320000056377921E-6</v>
          </cell>
          <cell r="CE1107" t="e">
            <v>#N/A</v>
          </cell>
          <cell r="CG1107" t="str">
            <v>Monitorado CMED</v>
          </cell>
          <cell r="CI1107" t="str">
            <v>Medicamento</v>
          </cell>
          <cell r="CJ1107" t="e">
            <v>#N/A</v>
          </cell>
          <cell r="CK1107">
            <v>428.28999999999996</v>
          </cell>
        </row>
        <row r="1108">
          <cell r="K1108" t="str">
            <v>12426-0</v>
          </cell>
          <cell r="L1108" t="str">
            <v>VAL BETAMETASONA 1MG/G CR BG ALUM 1X30G</v>
          </cell>
          <cell r="M1108">
            <v>1558401560014</v>
          </cell>
          <cell r="N1108">
            <v>16.22</v>
          </cell>
          <cell r="O1108">
            <v>5.21E-2</v>
          </cell>
          <cell r="P1108">
            <v>14.64</v>
          </cell>
          <cell r="Q1108">
            <v>16.82</v>
          </cell>
          <cell r="R1108">
            <v>17.05</v>
          </cell>
          <cell r="S1108">
            <v>17.3</v>
          </cell>
          <cell r="T1108">
            <v>15.73</v>
          </cell>
          <cell r="U1108">
            <v>16.940000000000001</v>
          </cell>
          <cell r="V1108">
            <v>14.73</v>
          </cell>
          <cell r="W1108">
            <v>14.82</v>
          </cell>
          <cell r="X1108">
            <v>17.55</v>
          </cell>
          <cell r="Y1108">
            <v>0</v>
          </cell>
          <cell r="Z1108">
            <v>20.239999999999998</v>
          </cell>
          <cell r="AA1108">
            <v>22.42</v>
          </cell>
          <cell r="AB1108">
            <v>22.72</v>
          </cell>
          <cell r="AC1108">
            <v>23.04</v>
          </cell>
          <cell r="AD1108">
            <v>21.01</v>
          </cell>
          <cell r="AE1108">
            <v>22.57</v>
          </cell>
          <cell r="AF1108">
            <v>20.36</v>
          </cell>
          <cell r="AG1108">
            <v>20.49</v>
          </cell>
          <cell r="AH1108">
            <v>23.36</v>
          </cell>
          <cell r="AI1108">
            <v>0</v>
          </cell>
          <cell r="AJ1108" t="str">
            <v>negativa</v>
          </cell>
          <cell r="AK1108" t="str">
            <v>Negativa</v>
          </cell>
          <cell r="AL1108" t="str">
            <v>12426-0</v>
          </cell>
          <cell r="AM1108" t="str">
            <v>Não consta</v>
          </cell>
          <cell r="AN1108" t="str">
            <v>não consta</v>
          </cell>
          <cell r="AO1108" t="str">
            <v>12426-0</v>
          </cell>
          <cell r="AP1108">
            <v>0</v>
          </cell>
          <cell r="AQ1108" t="str">
            <v>NA</v>
          </cell>
          <cell r="AR1108">
            <v>0</v>
          </cell>
          <cell r="AS1108">
            <v>0</v>
          </cell>
          <cell r="AT1108">
            <v>14.64</v>
          </cell>
          <cell r="AU1108">
            <v>16.82</v>
          </cell>
          <cell r="AV1108">
            <v>17.05</v>
          </cell>
          <cell r="AW1108">
            <v>17.3</v>
          </cell>
          <cell r="AX1108">
            <v>15.73</v>
          </cell>
          <cell r="AY1108">
            <v>16.940000000000001</v>
          </cell>
          <cell r="AZ1108">
            <v>14.73</v>
          </cell>
          <cell r="BA1108">
            <v>14.82</v>
          </cell>
          <cell r="BB1108">
            <v>17.55</v>
          </cell>
          <cell r="BC1108">
            <v>0</v>
          </cell>
          <cell r="BD1108">
            <v>20.239999999999998</v>
          </cell>
          <cell r="BE1108">
            <v>22.42</v>
          </cell>
          <cell r="BF1108">
            <v>22.72</v>
          </cell>
          <cell r="BG1108">
            <v>23.04</v>
          </cell>
          <cell r="BH1108">
            <v>21.01</v>
          </cell>
          <cell r="BI1108">
            <v>22.57</v>
          </cell>
          <cell r="BJ1108">
            <v>20.36</v>
          </cell>
          <cell r="BK1108">
            <v>20.49</v>
          </cell>
          <cell r="BL1108">
            <v>23.36</v>
          </cell>
          <cell r="BN1108" t="str">
            <v>12426-0</v>
          </cell>
          <cell r="BO1108" t="str">
            <v>12426-0</v>
          </cell>
          <cell r="BR1108">
            <v>12.94</v>
          </cell>
          <cell r="BS1108">
            <v>13.61</v>
          </cell>
          <cell r="BU1108">
            <v>16.21</v>
          </cell>
          <cell r="BV1108">
            <v>17.05</v>
          </cell>
          <cell r="BW1108">
            <v>5.1819864281307915E-2</v>
          </cell>
          <cell r="BX1108">
            <v>-2.8013571869208581E-4</v>
          </cell>
          <cell r="CA1108">
            <v>0</v>
          </cell>
          <cell r="CB1108">
            <v>17.05</v>
          </cell>
          <cell r="CC1108">
            <v>17.050002072495701</v>
          </cell>
          <cell r="CD1108">
            <v>2.0724957003892541E-6</v>
          </cell>
          <cell r="CE1108" t="e">
            <v>#N/A</v>
          </cell>
          <cell r="CG1108" t="str">
            <v>Monitorado CMED</v>
          </cell>
          <cell r="CI1108" t="str">
            <v>Medicamento</v>
          </cell>
          <cell r="CJ1108" t="e">
            <v>#N/A</v>
          </cell>
          <cell r="CK1108">
            <v>301.45</v>
          </cell>
        </row>
        <row r="1109">
          <cell r="K1109" t="str">
            <v>12461-0</v>
          </cell>
          <cell r="L1109" t="str">
            <v>VAL BETAMETASONA 1MG/G POM CT BG 1X30G</v>
          </cell>
          <cell r="M1109">
            <v>1558402250019</v>
          </cell>
          <cell r="N1109">
            <v>16.95</v>
          </cell>
          <cell r="O1109">
            <v>5.21E-2</v>
          </cell>
          <cell r="P1109">
            <v>15.31</v>
          </cell>
          <cell r="Q1109">
            <v>17.579999999999998</v>
          </cell>
          <cell r="R1109">
            <v>17.829999999999998</v>
          </cell>
          <cell r="S1109">
            <v>18.09</v>
          </cell>
          <cell r="T1109">
            <v>16.440000000000001</v>
          </cell>
          <cell r="U1109">
            <v>17.71</v>
          </cell>
          <cell r="V1109">
            <v>15.4</v>
          </cell>
          <cell r="W1109">
            <v>15.49</v>
          </cell>
          <cell r="X1109">
            <v>18.350000000000001</v>
          </cell>
          <cell r="Y1109">
            <v>0</v>
          </cell>
          <cell r="Z1109">
            <v>21.17</v>
          </cell>
          <cell r="AA1109">
            <v>23.43</v>
          </cell>
          <cell r="AB1109">
            <v>23.76</v>
          </cell>
          <cell r="AC1109">
            <v>24.09</v>
          </cell>
          <cell r="AD1109">
            <v>21.96</v>
          </cell>
          <cell r="AE1109">
            <v>23.6</v>
          </cell>
          <cell r="AF1109">
            <v>21.29</v>
          </cell>
          <cell r="AG1109">
            <v>21.41</v>
          </cell>
          <cell r="AH1109">
            <v>24.42</v>
          </cell>
          <cell r="AI1109">
            <v>0</v>
          </cell>
          <cell r="AJ1109" t="str">
            <v>negativa</v>
          </cell>
          <cell r="AK1109" t="str">
            <v>Negativa</v>
          </cell>
          <cell r="AL1109" t="str">
            <v>12461-0</v>
          </cell>
          <cell r="AM1109" t="str">
            <v>Não consta</v>
          </cell>
          <cell r="AN1109" t="str">
            <v>não consta</v>
          </cell>
          <cell r="AO1109" t="str">
            <v>12461-0</v>
          </cell>
          <cell r="AP1109">
            <v>0</v>
          </cell>
          <cell r="AQ1109" t="str">
            <v>NA</v>
          </cell>
          <cell r="AR1109">
            <v>0</v>
          </cell>
          <cell r="AS1109">
            <v>0</v>
          </cell>
          <cell r="AT1109">
            <v>15.31</v>
          </cell>
          <cell r="AU1109">
            <v>17.579999999999998</v>
          </cell>
          <cell r="AV1109">
            <v>17.829999999999998</v>
          </cell>
          <cell r="AW1109">
            <v>18.09</v>
          </cell>
          <cell r="AX1109">
            <v>16.440000000000001</v>
          </cell>
          <cell r="AY1109">
            <v>17.71</v>
          </cell>
          <cell r="AZ1109">
            <v>15.4</v>
          </cell>
          <cell r="BA1109">
            <v>15.49</v>
          </cell>
          <cell r="BB1109">
            <v>18.350000000000001</v>
          </cell>
          <cell r="BC1109">
            <v>0</v>
          </cell>
          <cell r="BD1109">
            <v>21.17</v>
          </cell>
          <cell r="BE1109">
            <v>23.43</v>
          </cell>
          <cell r="BF1109">
            <v>23.76</v>
          </cell>
          <cell r="BG1109">
            <v>24.09</v>
          </cell>
          <cell r="BH1109">
            <v>21.96</v>
          </cell>
          <cell r="BI1109">
            <v>23.6</v>
          </cell>
          <cell r="BJ1109">
            <v>21.29</v>
          </cell>
          <cell r="BK1109">
            <v>21.41</v>
          </cell>
          <cell r="BL1109">
            <v>24.42</v>
          </cell>
          <cell r="BN1109" t="str">
            <v>12461-0</v>
          </cell>
          <cell r="BO1109" t="str">
            <v>12461-0</v>
          </cell>
          <cell r="BR1109">
            <v>13.53</v>
          </cell>
          <cell r="BS1109">
            <v>14.23</v>
          </cell>
          <cell r="BU1109">
            <v>16.95</v>
          </cell>
          <cell r="BV1109">
            <v>17.829999999999998</v>
          </cell>
          <cell r="BW1109">
            <v>5.1917404129793399E-2</v>
          </cell>
          <cell r="BX1109">
            <v>-1.825958702066019E-4</v>
          </cell>
          <cell r="CA1109">
            <v>0</v>
          </cell>
          <cell r="CB1109">
            <v>17.829999999999998</v>
          </cell>
          <cell r="CC1109">
            <v>17.830002167307821</v>
          </cell>
          <cell r="CD1109">
            <v>2.167307822986686E-6</v>
          </cell>
          <cell r="CE1109" t="e">
            <v>#N/A</v>
          </cell>
          <cell r="CG1109" t="str">
            <v>Monitorado CMED</v>
          </cell>
          <cell r="CI1109" t="str">
            <v>Medicamento</v>
          </cell>
          <cell r="CJ1109" t="e">
            <v>#N/A</v>
          </cell>
          <cell r="CK1109">
            <v>315.15000000000015</v>
          </cell>
        </row>
        <row r="1110">
          <cell r="K1110" t="str">
            <v>12493-0</v>
          </cell>
          <cell r="L1110" t="str">
            <v>VAL BETAMETASONA 1MG/G SOL CAPIL 1X50ML</v>
          </cell>
          <cell r="M1110">
            <v>1558401780014</v>
          </cell>
          <cell r="N1110">
            <v>28.35</v>
          </cell>
          <cell r="O1110">
            <v>5.21E-2</v>
          </cell>
          <cell r="P1110">
            <v>25.6</v>
          </cell>
          <cell r="Q1110">
            <v>29.41</v>
          </cell>
          <cell r="R1110">
            <v>29.82</v>
          </cell>
          <cell r="S1110">
            <v>30.25</v>
          </cell>
          <cell r="T1110">
            <v>27.5</v>
          </cell>
          <cell r="U1110">
            <v>29.62</v>
          </cell>
          <cell r="V1110">
            <v>25.76</v>
          </cell>
          <cell r="W1110">
            <v>25.91</v>
          </cell>
          <cell r="X1110">
            <v>30.69</v>
          </cell>
          <cell r="Y1110">
            <v>0</v>
          </cell>
          <cell r="Z1110">
            <v>35.39</v>
          </cell>
          <cell r="AA1110">
            <v>39.200000000000003</v>
          </cell>
          <cell r="AB1110">
            <v>39.729999999999997</v>
          </cell>
          <cell r="AC1110">
            <v>40.28</v>
          </cell>
          <cell r="AD1110">
            <v>36.729999999999997</v>
          </cell>
          <cell r="AE1110">
            <v>39.47</v>
          </cell>
          <cell r="AF1110">
            <v>35.61</v>
          </cell>
          <cell r="AG1110">
            <v>35.82</v>
          </cell>
          <cell r="AH1110">
            <v>40.85</v>
          </cell>
          <cell r="AI1110">
            <v>0</v>
          </cell>
          <cell r="AJ1110" t="str">
            <v>negativa</v>
          </cell>
          <cell r="AK1110" t="str">
            <v>Negativa</v>
          </cell>
          <cell r="AL1110" t="str">
            <v>12493-0</v>
          </cell>
          <cell r="AM1110" t="str">
            <v>Não consta</v>
          </cell>
          <cell r="AN1110" t="str">
            <v>não consta</v>
          </cell>
          <cell r="AO1110" t="str">
            <v>12493-0</v>
          </cell>
          <cell r="AP1110">
            <v>0</v>
          </cell>
          <cell r="AQ1110" t="str">
            <v>NA</v>
          </cell>
          <cell r="AR1110">
            <v>0</v>
          </cell>
          <cell r="AS1110">
            <v>0</v>
          </cell>
          <cell r="AT1110">
            <v>25.6</v>
          </cell>
          <cell r="AU1110">
            <v>29.41</v>
          </cell>
          <cell r="AV1110">
            <v>29.82</v>
          </cell>
          <cell r="AW1110">
            <v>30.25</v>
          </cell>
          <cell r="AX1110">
            <v>27.5</v>
          </cell>
          <cell r="AY1110">
            <v>29.62</v>
          </cell>
          <cell r="AZ1110">
            <v>25.76</v>
          </cell>
          <cell r="BA1110">
            <v>25.91</v>
          </cell>
          <cell r="BB1110">
            <v>30.69</v>
          </cell>
          <cell r="BC1110">
            <v>0</v>
          </cell>
          <cell r="BD1110">
            <v>35.39</v>
          </cell>
          <cell r="BE1110">
            <v>39.200000000000003</v>
          </cell>
          <cell r="BF1110">
            <v>39.729999999999997</v>
          </cell>
          <cell r="BG1110">
            <v>40.28</v>
          </cell>
          <cell r="BH1110">
            <v>36.729999999999997</v>
          </cell>
          <cell r="BI1110">
            <v>39.47</v>
          </cell>
          <cell r="BJ1110">
            <v>35.61</v>
          </cell>
          <cell r="BK1110">
            <v>35.82</v>
          </cell>
          <cell r="BL1110">
            <v>40.85</v>
          </cell>
          <cell r="BN1110" t="str">
            <v>12493-0</v>
          </cell>
          <cell r="BO1110" t="str">
            <v>12493-0</v>
          </cell>
          <cell r="BR1110">
            <v>22.62</v>
          </cell>
          <cell r="BS1110">
            <v>23.8</v>
          </cell>
          <cell r="BU1110">
            <v>28.35</v>
          </cell>
          <cell r="BV1110">
            <v>29.82</v>
          </cell>
          <cell r="BW1110">
            <v>5.1851851851851816E-2</v>
          </cell>
          <cell r="BX1110">
            <v>-2.4814814814818481E-4</v>
          </cell>
          <cell r="CA1110">
            <v>0</v>
          </cell>
          <cell r="CB1110">
            <v>29.82</v>
          </cell>
          <cell r="CC1110">
            <v>29.820003624740281</v>
          </cell>
          <cell r="CD1110">
            <v>3.6247402803724071E-6</v>
          </cell>
          <cell r="CE1110" t="e">
            <v>#N/A</v>
          </cell>
          <cell r="CG1110" t="str">
            <v>Monitorado CMED</v>
          </cell>
          <cell r="CI1110" t="str">
            <v>Medicamento</v>
          </cell>
          <cell r="CJ1110" t="e">
            <v>#N/A</v>
          </cell>
          <cell r="CK1110">
            <v>527.11000000000013</v>
          </cell>
        </row>
        <row r="1111">
          <cell r="K1111" t="str">
            <v>11083-0</v>
          </cell>
          <cell r="L1111" t="str">
            <v>VALERATO BETAMETASONA + SULF GENTAMICINA + TOLNAFTATO + CLIOQUINOL CREME BISNAGA C/ 20G</v>
          </cell>
          <cell r="M1111">
            <v>1558400090014</v>
          </cell>
          <cell r="N1111">
            <v>20.350000000000001</v>
          </cell>
          <cell r="O1111">
            <v>5.21E-2</v>
          </cell>
          <cell r="P1111">
            <v>18.38</v>
          </cell>
          <cell r="Q1111">
            <v>21.12</v>
          </cell>
          <cell r="R1111">
            <v>21.42</v>
          </cell>
          <cell r="S1111">
            <v>21.72</v>
          </cell>
          <cell r="T1111">
            <v>19.75</v>
          </cell>
          <cell r="U1111">
            <v>21.27</v>
          </cell>
          <cell r="V1111">
            <v>18.5</v>
          </cell>
          <cell r="W1111">
            <v>18.61</v>
          </cell>
          <cell r="X1111">
            <v>22.04</v>
          </cell>
          <cell r="Y1111">
            <v>0</v>
          </cell>
          <cell r="Z1111">
            <v>25.41</v>
          </cell>
          <cell r="AA1111">
            <v>28.15</v>
          </cell>
          <cell r="AB1111">
            <v>28.54</v>
          </cell>
          <cell r="AC1111">
            <v>28.92</v>
          </cell>
          <cell r="AD1111">
            <v>26.38</v>
          </cell>
          <cell r="AE1111">
            <v>28.34</v>
          </cell>
          <cell r="AF1111">
            <v>25.58</v>
          </cell>
          <cell r="AG1111">
            <v>25.73</v>
          </cell>
          <cell r="AH1111">
            <v>29.34</v>
          </cell>
          <cell r="AI1111">
            <v>0</v>
          </cell>
          <cell r="AJ1111" t="str">
            <v>negativa</v>
          </cell>
          <cell r="AK1111" t="str">
            <v>Negativa</v>
          </cell>
          <cell r="AL1111" t="str">
            <v>11083-0</v>
          </cell>
          <cell r="AM1111" t="str">
            <v>Não consta</v>
          </cell>
          <cell r="AN1111" t="str">
            <v>não consta</v>
          </cell>
          <cell r="AO1111" t="str">
            <v>11083-0</v>
          </cell>
          <cell r="AP1111">
            <v>0</v>
          </cell>
          <cell r="AQ1111" t="str">
            <v>NA</v>
          </cell>
          <cell r="AR1111">
            <v>0</v>
          </cell>
          <cell r="AS1111">
            <v>0</v>
          </cell>
          <cell r="AT1111">
            <v>18.38</v>
          </cell>
          <cell r="AU1111">
            <v>21.12</v>
          </cell>
          <cell r="AV1111">
            <v>21.42</v>
          </cell>
          <cell r="AW1111">
            <v>21.72</v>
          </cell>
          <cell r="AX1111">
            <v>19.75</v>
          </cell>
          <cell r="AY1111">
            <v>21.27</v>
          </cell>
          <cell r="AZ1111">
            <v>18.5</v>
          </cell>
          <cell r="BA1111">
            <v>18.61</v>
          </cell>
          <cell r="BB1111">
            <v>22.04</v>
          </cell>
          <cell r="BC1111">
            <v>0</v>
          </cell>
          <cell r="BD1111">
            <v>25.41</v>
          </cell>
          <cell r="BE1111">
            <v>28.15</v>
          </cell>
          <cell r="BF1111">
            <v>28.54</v>
          </cell>
          <cell r="BG1111">
            <v>28.92</v>
          </cell>
          <cell r="BH1111">
            <v>26.38</v>
          </cell>
          <cell r="BI1111">
            <v>28.34</v>
          </cell>
          <cell r="BJ1111">
            <v>25.58</v>
          </cell>
          <cell r="BK1111">
            <v>25.73</v>
          </cell>
          <cell r="BL1111">
            <v>29.34</v>
          </cell>
          <cell r="BN1111" t="str">
            <v>11083-0</v>
          </cell>
          <cell r="BO1111" t="str">
            <v>11083-0</v>
          </cell>
          <cell r="BR1111">
            <v>16.239999999999998</v>
          </cell>
          <cell r="BS1111">
            <v>17.09</v>
          </cell>
          <cell r="BU1111">
            <v>20.350000000000001</v>
          </cell>
          <cell r="BV1111">
            <v>21.42</v>
          </cell>
          <cell r="BW1111">
            <v>5.2579852579852648E-2</v>
          </cell>
          <cell r="BX1111">
            <v>4.798525798526479E-4</v>
          </cell>
          <cell r="CA1111">
            <v>0</v>
          </cell>
          <cell r="CB1111">
            <v>21.42</v>
          </cell>
          <cell r="CC1111">
            <v>21.420002603686683</v>
          </cell>
          <cell r="CD1111">
            <v>2.6036866813683446E-6</v>
          </cell>
          <cell r="CE1111" t="e">
            <v>#N/A</v>
          </cell>
          <cell r="CG1111" t="str">
            <v>Monitorado CMED</v>
          </cell>
          <cell r="CI1111" t="str">
            <v>Medicamento</v>
          </cell>
          <cell r="CJ1111" t="e">
            <v>#N/A</v>
          </cell>
          <cell r="CK1111">
            <v>378.55999999999989</v>
          </cell>
        </row>
        <row r="1112">
          <cell r="K1112" t="str">
            <v>18044-0</v>
          </cell>
          <cell r="L1112" t="str">
            <v>VALSARTANA 160MG COMP REV CT BL 3X10</v>
          </cell>
          <cell r="M1112">
            <v>1558404160327</v>
          </cell>
          <cell r="N1112">
            <v>40.18</v>
          </cell>
          <cell r="O1112">
            <v>5.21E-2</v>
          </cell>
          <cell r="P1112">
            <v>41.77</v>
          </cell>
          <cell r="Q1112">
            <v>41.77</v>
          </cell>
          <cell r="R1112">
            <v>42.28</v>
          </cell>
          <cell r="S1112">
            <v>42.8</v>
          </cell>
          <cell r="T1112">
            <v>39.4</v>
          </cell>
          <cell r="U1112">
            <v>42.02</v>
          </cell>
          <cell r="V1112">
            <v>42.02</v>
          </cell>
          <cell r="W1112">
            <v>42.28</v>
          </cell>
          <cell r="X1112">
            <v>43.34</v>
          </cell>
          <cell r="Y1112">
            <v>0</v>
          </cell>
          <cell r="Z1112">
            <v>57.74</v>
          </cell>
          <cell r="AA1112">
            <v>57.74</v>
          </cell>
          <cell r="AB1112">
            <v>58.45</v>
          </cell>
          <cell r="AC1112">
            <v>59.17</v>
          </cell>
          <cell r="AD1112">
            <v>54.47</v>
          </cell>
          <cell r="AE1112">
            <v>58.09</v>
          </cell>
          <cell r="AF1112">
            <v>58.09</v>
          </cell>
          <cell r="AG1112">
            <v>58.45</v>
          </cell>
          <cell r="AH1112">
            <v>59.92</v>
          </cell>
          <cell r="AI1112">
            <v>0</v>
          </cell>
          <cell r="AJ1112" t="str">
            <v>positiva</v>
          </cell>
          <cell r="AK1112" t="str">
            <v>positiva</v>
          </cell>
          <cell r="AL1112" t="str">
            <v>18044-0</v>
          </cell>
          <cell r="AM1112" t="str">
            <v>Não consta</v>
          </cell>
          <cell r="AN1112" t="str">
            <v>não consta</v>
          </cell>
          <cell r="AO1112" t="str">
            <v>18044-0</v>
          </cell>
          <cell r="AP1112">
            <v>0</v>
          </cell>
          <cell r="AQ1112" t="str">
            <v>NA</v>
          </cell>
          <cell r="AR1112" t="str">
            <v>Aprovação no papel - 11.11.2013</v>
          </cell>
          <cell r="AS1112">
            <v>0</v>
          </cell>
          <cell r="AT1112">
            <v>41.77</v>
          </cell>
          <cell r="AU1112">
            <v>41.77</v>
          </cell>
          <cell r="AV1112">
            <v>42.28</v>
          </cell>
          <cell r="AW1112">
            <v>42.8</v>
          </cell>
          <cell r="AX1112">
            <v>39.4</v>
          </cell>
          <cell r="AY1112">
            <v>42.02</v>
          </cell>
          <cell r="AZ1112">
            <v>42.02</v>
          </cell>
          <cell r="BA1112">
            <v>42.28</v>
          </cell>
          <cell r="BB1112">
            <v>43.34</v>
          </cell>
          <cell r="BC1112">
            <v>0</v>
          </cell>
          <cell r="BD1112">
            <v>57.74</v>
          </cell>
          <cell r="BE1112">
            <v>57.74</v>
          </cell>
          <cell r="BF1112">
            <v>58.45</v>
          </cell>
          <cell r="BG1112">
            <v>59.17</v>
          </cell>
          <cell r="BH1112">
            <v>54.47</v>
          </cell>
          <cell r="BI1112">
            <v>58.09</v>
          </cell>
          <cell r="BJ1112">
            <v>58.09</v>
          </cell>
          <cell r="BK1112">
            <v>58.45</v>
          </cell>
          <cell r="BL1112">
            <v>59.92</v>
          </cell>
          <cell r="BN1112" t="str">
            <v>18044-0</v>
          </cell>
          <cell r="BO1112" t="str">
            <v>18044-0</v>
          </cell>
          <cell r="BR1112">
            <v>32.950000000000003</v>
          </cell>
          <cell r="BS1112">
            <v>34.67</v>
          </cell>
          <cell r="BU1112">
            <v>40.18</v>
          </cell>
          <cell r="BV1112">
            <v>42.28</v>
          </cell>
          <cell r="BW1112">
            <v>5.2264808362369353E-2</v>
          </cell>
          <cell r="BX1112">
            <v>1.648083623693522E-4</v>
          </cell>
          <cell r="CA1112">
            <v>0</v>
          </cell>
          <cell r="CB1112">
            <v>42.28</v>
          </cell>
          <cell r="CC1112">
            <v>42.279993235199996</v>
          </cell>
          <cell r="CD1112">
            <v>-6.7648000054987278E-6</v>
          </cell>
          <cell r="CE1112" t="e">
            <v>#N/A</v>
          </cell>
          <cell r="CG1112" t="str">
            <v>Monitorado CMED</v>
          </cell>
          <cell r="CI1112" t="str">
            <v>Medicamento</v>
          </cell>
          <cell r="CJ1112" t="e">
            <v>#N/A</v>
          </cell>
          <cell r="CK1112">
            <v>797.83000000000027</v>
          </cell>
        </row>
        <row r="1113">
          <cell r="K1113" t="str">
            <v>18046-0</v>
          </cell>
          <cell r="L1113" t="str">
            <v>VALSARTANA 320MG COMP REV CT BL 3X10</v>
          </cell>
          <cell r="M1113">
            <v>1558404160440</v>
          </cell>
          <cell r="N1113">
            <v>46.59</v>
          </cell>
          <cell r="O1113">
            <v>5.21E-2</v>
          </cell>
          <cell r="P1113">
            <v>48.42</v>
          </cell>
          <cell r="Q1113">
            <v>48.42</v>
          </cell>
          <cell r="R1113">
            <v>49.01</v>
          </cell>
          <cell r="S1113">
            <v>49.62</v>
          </cell>
          <cell r="T1113">
            <v>45.67</v>
          </cell>
          <cell r="U1113">
            <v>48.72</v>
          </cell>
          <cell r="V1113">
            <v>48.72</v>
          </cell>
          <cell r="W1113">
            <v>49.01</v>
          </cell>
          <cell r="X1113">
            <v>50.24</v>
          </cell>
          <cell r="Y1113">
            <v>0</v>
          </cell>
          <cell r="Z1113">
            <v>66.94</v>
          </cell>
          <cell r="AA1113">
            <v>66.94</v>
          </cell>
          <cell r="AB1113">
            <v>67.75</v>
          </cell>
          <cell r="AC1113">
            <v>68.599999999999994</v>
          </cell>
          <cell r="AD1113">
            <v>63.14</v>
          </cell>
          <cell r="AE1113">
            <v>67.349999999999994</v>
          </cell>
          <cell r="AF1113">
            <v>67.349999999999994</v>
          </cell>
          <cell r="AG1113">
            <v>67.75</v>
          </cell>
          <cell r="AH1113">
            <v>69.45</v>
          </cell>
          <cell r="AI1113">
            <v>0</v>
          </cell>
          <cell r="AJ1113" t="str">
            <v>positiva</v>
          </cell>
          <cell r="AK1113" t="str">
            <v>positiva</v>
          </cell>
          <cell r="AL1113" t="str">
            <v>18046-0</v>
          </cell>
          <cell r="AM1113" t="str">
            <v>Não consta</v>
          </cell>
          <cell r="AN1113" t="str">
            <v>não consta</v>
          </cell>
          <cell r="AO1113" t="str">
            <v>18046-0</v>
          </cell>
          <cell r="AP1113">
            <v>0</v>
          </cell>
          <cell r="AQ1113" t="str">
            <v>NA</v>
          </cell>
          <cell r="AR1113" t="str">
            <v>Aprovação no papel - 11.11.2013</v>
          </cell>
          <cell r="AS1113">
            <v>0</v>
          </cell>
          <cell r="AT1113">
            <v>48.42</v>
          </cell>
          <cell r="AU1113">
            <v>48.42</v>
          </cell>
          <cell r="AV1113">
            <v>49.01</v>
          </cell>
          <cell r="AW1113">
            <v>49.62</v>
          </cell>
          <cell r="AX1113">
            <v>45.67</v>
          </cell>
          <cell r="AY1113">
            <v>48.72</v>
          </cell>
          <cell r="AZ1113">
            <v>48.72</v>
          </cell>
          <cell r="BA1113">
            <v>49.01</v>
          </cell>
          <cell r="BB1113">
            <v>50.24</v>
          </cell>
          <cell r="BC1113">
            <v>0</v>
          </cell>
          <cell r="BD1113">
            <v>66.94</v>
          </cell>
          <cell r="BE1113">
            <v>66.94</v>
          </cell>
          <cell r="BF1113">
            <v>67.75</v>
          </cell>
          <cell r="BG1113">
            <v>68.599999999999994</v>
          </cell>
          <cell r="BH1113">
            <v>63.14</v>
          </cell>
          <cell r="BI1113">
            <v>67.349999999999994</v>
          </cell>
          <cell r="BJ1113">
            <v>67.349999999999994</v>
          </cell>
          <cell r="BK1113">
            <v>67.75</v>
          </cell>
          <cell r="BL1113">
            <v>69.45</v>
          </cell>
          <cell r="BN1113" t="str">
            <v>18046-0</v>
          </cell>
          <cell r="BO1113" t="str">
            <v>18046-0</v>
          </cell>
          <cell r="BR1113">
            <v>38.200000000000003</v>
          </cell>
          <cell r="BS1113">
            <v>40.19</v>
          </cell>
          <cell r="BU1113">
            <v>46.58</v>
          </cell>
          <cell r="BV1113">
            <v>49.01</v>
          </cell>
          <cell r="BW1113">
            <v>5.2168312580506582E-2</v>
          </cell>
          <cell r="BX1113">
            <v>6.8312580506581233E-5</v>
          </cell>
          <cell r="CA1113">
            <v>0</v>
          </cell>
          <cell r="CB1113">
            <v>49.01</v>
          </cell>
          <cell r="CC1113">
            <v>49.009992158399989</v>
          </cell>
          <cell r="CD1113">
            <v>-7.841600009328431E-6</v>
          </cell>
          <cell r="CE1113" t="e">
            <v>#N/A</v>
          </cell>
          <cell r="CG1113" t="str">
            <v>Monitorado CMED</v>
          </cell>
          <cell r="CI1113" t="str">
            <v>Medicamento</v>
          </cell>
          <cell r="CJ1113" t="e">
            <v>#N/A</v>
          </cell>
          <cell r="CK1113">
            <v>924.88000000000011</v>
          </cell>
        </row>
        <row r="1114">
          <cell r="K1114" t="str">
            <v>18042-0</v>
          </cell>
          <cell r="L1114" t="str">
            <v>VALSARTANA 80MG COMP REV CT BL 3X10</v>
          </cell>
          <cell r="M1114">
            <v>1558404160203</v>
          </cell>
          <cell r="N1114">
            <v>40.18</v>
          </cell>
          <cell r="O1114">
            <v>5.21E-2</v>
          </cell>
          <cell r="P1114">
            <v>41.77</v>
          </cell>
          <cell r="Q1114">
            <v>41.77</v>
          </cell>
          <cell r="R1114">
            <v>42.28</v>
          </cell>
          <cell r="S1114">
            <v>42.8</v>
          </cell>
          <cell r="T1114">
            <v>39.4</v>
          </cell>
          <cell r="U1114">
            <v>42.02</v>
          </cell>
          <cell r="V1114">
            <v>42.02</v>
          </cell>
          <cell r="W1114">
            <v>42.28</v>
          </cell>
          <cell r="X1114">
            <v>43.34</v>
          </cell>
          <cell r="Y1114">
            <v>0</v>
          </cell>
          <cell r="Z1114">
            <v>57.74</v>
          </cell>
          <cell r="AA1114">
            <v>57.74</v>
          </cell>
          <cell r="AB1114">
            <v>58.45</v>
          </cell>
          <cell r="AC1114">
            <v>59.17</v>
          </cell>
          <cell r="AD1114">
            <v>54.47</v>
          </cell>
          <cell r="AE1114">
            <v>58.09</v>
          </cell>
          <cell r="AF1114">
            <v>58.09</v>
          </cell>
          <cell r="AG1114">
            <v>58.45</v>
          </cell>
          <cell r="AH1114">
            <v>59.92</v>
          </cell>
          <cell r="AI1114">
            <v>0</v>
          </cell>
          <cell r="AJ1114" t="str">
            <v>positiva</v>
          </cell>
          <cell r="AK1114" t="str">
            <v>positiva</v>
          </cell>
          <cell r="AL1114" t="str">
            <v>18042-0</v>
          </cell>
          <cell r="AM1114" t="str">
            <v>Não consta</v>
          </cell>
          <cell r="AN1114" t="str">
            <v>não consta</v>
          </cell>
          <cell r="AO1114" t="str">
            <v>18042-0</v>
          </cell>
          <cell r="AP1114">
            <v>0</v>
          </cell>
          <cell r="AQ1114" t="str">
            <v>NA</v>
          </cell>
          <cell r="AR1114" t="str">
            <v>Aprovação no papel - 11.11.2013</v>
          </cell>
          <cell r="AS1114">
            <v>0</v>
          </cell>
          <cell r="AT1114">
            <v>41.77</v>
          </cell>
          <cell r="AU1114">
            <v>41.77</v>
          </cell>
          <cell r="AV1114">
            <v>42.28</v>
          </cell>
          <cell r="AW1114">
            <v>42.8</v>
          </cell>
          <cell r="AX1114">
            <v>39.4</v>
          </cell>
          <cell r="AY1114">
            <v>42.02</v>
          </cell>
          <cell r="AZ1114">
            <v>42.02</v>
          </cell>
          <cell r="BA1114">
            <v>42.28</v>
          </cell>
          <cell r="BB1114">
            <v>43.34</v>
          </cell>
          <cell r="BC1114">
            <v>0</v>
          </cell>
          <cell r="BD1114">
            <v>57.74</v>
          </cell>
          <cell r="BE1114">
            <v>57.74</v>
          </cell>
          <cell r="BF1114">
            <v>58.45</v>
          </cell>
          <cell r="BG1114">
            <v>59.17</v>
          </cell>
          <cell r="BH1114">
            <v>54.47</v>
          </cell>
          <cell r="BI1114">
            <v>58.09</v>
          </cell>
          <cell r="BJ1114">
            <v>58.09</v>
          </cell>
          <cell r="BK1114">
            <v>58.45</v>
          </cell>
          <cell r="BL1114">
            <v>59.92</v>
          </cell>
          <cell r="BN1114" t="str">
            <v>18042-0</v>
          </cell>
          <cell r="BO1114" t="str">
            <v>18042-0</v>
          </cell>
          <cell r="BR1114">
            <v>32.950000000000003</v>
          </cell>
          <cell r="BS1114">
            <v>34.67</v>
          </cell>
          <cell r="BU1114">
            <v>40.18</v>
          </cell>
          <cell r="BV1114">
            <v>42.28</v>
          </cell>
          <cell r="BW1114">
            <v>5.2264808362369353E-2</v>
          </cell>
          <cell r="BX1114">
            <v>1.648083623693522E-4</v>
          </cell>
          <cell r="CA1114">
            <v>0</v>
          </cell>
          <cell r="CB1114">
            <v>42.28</v>
          </cell>
          <cell r="CC1114">
            <v>42.279993235199996</v>
          </cell>
          <cell r="CD1114">
            <v>-6.7648000054987278E-6</v>
          </cell>
          <cell r="CE1114" t="e">
            <v>#N/A</v>
          </cell>
          <cell r="CG1114" t="str">
            <v>Monitorado CMED</v>
          </cell>
          <cell r="CI1114" t="str">
            <v>Medicamento</v>
          </cell>
          <cell r="CJ1114" t="e">
            <v>#N/A</v>
          </cell>
          <cell r="CK1114">
            <v>797.83000000000027</v>
          </cell>
        </row>
        <row r="1115">
          <cell r="K1115" t="str">
            <v>18450-0</v>
          </cell>
          <cell r="L1115" t="str">
            <v>VASODIPINA 30MG COMP BL 200X1 FC</v>
          </cell>
          <cell r="M1115">
            <v>1558402790031</v>
          </cell>
          <cell r="N1115">
            <v>251.09</v>
          </cell>
          <cell r="O1115">
            <v>3.2299999999999995E-2</v>
          </cell>
          <cell r="P1115">
            <v>256.07</v>
          </cell>
          <cell r="Q1115">
            <v>256.07</v>
          </cell>
          <cell r="R1115">
            <v>259.2</v>
          </cell>
          <cell r="S1115">
            <v>262.39999999999998</v>
          </cell>
          <cell r="T1115">
            <v>241.52</v>
          </cell>
          <cell r="U1115">
            <v>257.62</v>
          </cell>
          <cell r="V1115">
            <v>257.62</v>
          </cell>
          <cell r="W1115">
            <v>259.2</v>
          </cell>
          <cell r="X1115">
            <v>265.68</v>
          </cell>
          <cell r="Y1115">
            <v>0</v>
          </cell>
          <cell r="Z1115">
            <v>354</v>
          </cell>
          <cell r="AA1115">
            <v>354</v>
          </cell>
          <cell r="AB1115">
            <v>358.33</v>
          </cell>
          <cell r="AC1115">
            <v>362.75</v>
          </cell>
          <cell r="AD1115">
            <v>333.89</v>
          </cell>
          <cell r="AE1115">
            <v>356.14</v>
          </cell>
          <cell r="AF1115">
            <v>356.14</v>
          </cell>
          <cell r="AG1115">
            <v>358.33</v>
          </cell>
          <cell r="AH1115">
            <v>367.29</v>
          </cell>
          <cell r="AI1115">
            <v>0</v>
          </cell>
          <cell r="AJ1115" t="str">
            <v>positiva</v>
          </cell>
          <cell r="AK1115" t="str">
            <v>positiva</v>
          </cell>
          <cell r="AL1115" t="str">
            <v>Não consta</v>
          </cell>
          <cell r="AM1115" t="str">
            <v>Não consta</v>
          </cell>
          <cell r="AN1115" t="str">
            <v>não consta</v>
          </cell>
          <cell r="AO1115" t="str">
            <v>18450-0</v>
          </cell>
          <cell r="AP1115">
            <v>0</v>
          </cell>
          <cell r="AQ1115" t="str">
            <v>NA</v>
          </cell>
          <cell r="AR1115" t="str">
            <v>embalagem fracionável</v>
          </cell>
          <cell r="AS1115">
            <v>0</v>
          </cell>
          <cell r="AT1115">
            <v>256.07</v>
          </cell>
          <cell r="AU1115">
            <v>256.07</v>
          </cell>
          <cell r="AV1115">
            <v>259.2</v>
          </cell>
          <cell r="AW1115">
            <v>262.39999999999998</v>
          </cell>
          <cell r="AX1115">
            <v>241.52</v>
          </cell>
          <cell r="AY1115">
            <v>257.62</v>
          </cell>
          <cell r="AZ1115">
            <v>257.62</v>
          </cell>
          <cell r="BA1115">
            <v>259.2</v>
          </cell>
          <cell r="BB1115">
            <v>265.68</v>
          </cell>
          <cell r="BC1115">
            <v>0</v>
          </cell>
          <cell r="BD1115">
            <v>354</v>
          </cell>
          <cell r="BE1115">
            <v>354</v>
          </cell>
          <cell r="BF1115">
            <v>358.33</v>
          </cell>
          <cell r="BG1115">
            <v>362.75</v>
          </cell>
          <cell r="BH1115">
            <v>333.89</v>
          </cell>
          <cell r="BI1115">
            <v>356.14</v>
          </cell>
          <cell r="BJ1115">
            <v>356.14</v>
          </cell>
          <cell r="BK1115">
            <v>358.33</v>
          </cell>
          <cell r="BL1115">
            <v>367.29</v>
          </cell>
          <cell r="BN1115" t="str">
            <v>18450-0</v>
          </cell>
          <cell r="BO1115" t="str">
            <v>18450-0</v>
          </cell>
          <cell r="BR1115">
            <v>205.89</v>
          </cell>
          <cell r="BS1115">
            <v>212.54</v>
          </cell>
          <cell r="BU1115">
            <v>251.08</v>
          </cell>
          <cell r="BV1115">
            <v>259.2</v>
          </cell>
          <cell r="BW1115">
            <v>3.2340289947426992E-2</v>
          </cell>
          <cell r="BX1115">
            <v>4.0289947426996875E-5</v>
          </cell>
          <cell r="CA1115">
            <v>0</v>
          </cell>
          <cell r="CB1115">
            <v>259.2</v>
          </cell>
          <cell r="CC1115">
            <v>259.19995852799997</v>
          </cell>
          <cell r="CD1115">
            <v>-4.1472000020803534E-5</v>
          </cell>
          <cell r="CE1115" t="e">
            <v>#N/A</v>
          </cell>
          <cell r="CG1115" t="str">
            <v>Monitorado CMED</v>
          </cell>
          <cell r="CI1115" t="str">
            <v>Medicamento</v>
          </cell>
          <cell r="CJ1115" t="e">
            <v>#N/A</v>
          </cell>
          <cell r="CK1115">
            <v>4891.0999999999995</v>
          </cell>
        </row>
        <row r="1116">
          <cell r="K1116" t="str">
            <v>12605-0</v>
          </cell>
          <cell r="L1116" t="str">
            <v>VASODIPINA 30MG COMP REV CT BL 3X10</v>
          </cell>
          <cell r="M1116">
            <v>1558402790013</v>
          </cell>
          <cell r="N1116">
            <v>40.39</v>
          </cell>
          <cell r="O1116">
            <v>3.2299999999999995E-2</v>
          </cell>
          <cell r="P1116">
            <v>41.19</v>
          </cell>
          <cell r="Q1116">
            <v>41.19</v>
          </cell>
          <cell r="R1116">
            <v>41.7</v>
          </cell>
          <cell r="S1116">
            <v>42.21</v>
          </cell>
          <cell r="T1116">
            <v>38.85</v>
          </cell>
          <cell r="U1116">
            <v>41.44</v>
          </cell>
          <cell r="V1116">
            <v>41.44</v>
          </cell>
          <cell r="W1116">
            <v>41.7</v>
          </cell>
          <cell r="X1116">
            <v>42.74</v>
          </cell>
          <cell r="Y1116">
            <v>0</v>
          </cell>
          <cell r="Z1116">
            <v>56.94</v>
          </cell>
          <cell r="AA1116">
            <v>56.94</v>
          </cell>
          <cell r="AB1116">
            <v>57.65</v>
          </cell>
          <cell r="AC1116">
            <v>58.35</v>
          </cell>
          <cell r="AD1116">
            <v>53.71</v>
          </cell>
          <cell r="AE1116">
            <v>57.29</v>
          </cell>
          <cell r="AF1116">
            <v>57.29</v>
          </cell>
          <cell r="AG1116">
            <v>57.65</v>
          </cell>
          <cell r="AH1116">
            <v>59.09</v>
          </cell>
          <cell r="AI1116">
            <v>0</v>
          </cell>
          <cell r="AJ1116" t="str">
            <v>positiva</v>
          </cell>
          <cell r="AK1116" t="str">
            <v>positiva</v>
          </cell>
          <cell r="AL1116" t="str">
            <v>12605-0</v>
          </cell>
          <cell r="AM1116" t="str">
            <v>Não consta</v>
          </cell>
          <cell r="AN1116" t="str">
            <v>não consta</v>
          </cell>
          <cell r="AO1116" t="str">
            <v>12605-0</v>
          </cell>
          <cell r="AP1116">
            <v>0</v>
          </cell>
          <cell r="AQ1116" t="str">
            <v>NA</v>
          </cell>
          <cell r="AR1116">
            <v>0</v>
          </cell>
          <cell r="AS1116">
            <v>0</v>
          </cell>
          <cell r="AT1116">
            <v>41.19</v>
          </cell>
          <cell r="AU1116">
            <v>41.19</v>
          </cell>
          <cell r="AV1116">
            <v>41.7</v>
          </cell>
          <cell r="AW1116">
            <v>42.21</v>
          </cell>
          <cell r="AX1116">
            <v>38.85</v>
          </cell>
          <cell r="AY1116">
            <v>41.44</v>
          </cell>
          <cell r="AZ1116">
            <v>41.44</v>
          </cell>
          <cell r="BA1116">
            <v>41.7</v>
          </cell>
          <cell r="BB1116">
            <v>42.74</v>
          </cell>
          <cell r="BC1116">
            <v>0</v>
          </cell>
          <cell r="BD1116">
            <v>56.94</v>
          </cell>
          <cell r="BE1116">
            <v>56.94</v>
          </cell>
          <cell r="BF1116">
            <v>57.65</v>
          </cell>
          <cell r="BG1116">
            <v>58.35</v>
          </cell>
          <cell r="BH1116">
            <v>53.71</v>
          </cell>
          <cell r="BI1116">
            <v>57.29</v>
          </cell>
          <cell r="BJ1116">
            <v>57.29</v>
          </cell>
          <cell r="BK1116">
            <v>57.65</v>
          </cell>
          <cell r="BL1116">
            <v>59.09</v>
          </cell>
          <cell r="BN1116" t="str">
            <v>12605-0</v>
          </cell>
          <cell r="BO1116" t="str">
            <v>12605-0</v>
          </cell>
          <cell r="BR1116">
            <v>33.119999999999997</v>
          </cell>
          <cell r="BS1116">
            <v>34.19</v>
          </cell>
          <cell r="BU1116">
            <v>40.39</v>
          </cell>
          <cell r="BV1116">
            <v>41.7</v>
          </cell>
          <cell r="BW1116">
            <v>3.2433770735330603E-2</v>
          </cell>
          <cell r="BX1116">
            <v>1.3377073533060724E-4</v>
          </cell>
          <cell r="CA1116">
            <v>0</v>
          </cell>
          <cell r="CB1116">
            <v>41.7</v>
          </cell>
          <cell r="CC1116">
            <v>41.699993327999998</v>
          </cell>
          <cell r="CD1116">
            <v>-6.6720000049258488E-6</v>
          </cell>
          <cell r="CE1116" t="e">
            <v>#N/A</v>
          </cell>
          <cell r="CG1116" t="str">
            <v>Monitorado CMED</v>
          </cell>
          <cell r="CI1116" t="str">
            <v>Medicamento</v>
          </cell>
          <cell r="CJ1116" t="e">
            <v>#N/A</v>
          </cell>
          <cell r="CK1116">
            <v>786.81</v>
          </cell>
        </row>
        <row r="1117">
          <cell r="K1117" t="str">
            <v>12832-0</v>
          </cell>
          <cell r="L1117" t="str">
            <v>VASODIPINA 30MG COMP REV CT BL 50X10</v>
          </cell>
          <cell r="M1117">
            <v>1558402790021</v>
          </cell>
          <cell r="N1117">
            <v>588.09</v>
          </cell>
          <cell r="O1117">
            <v>3.2299999999999995E-2</v>
          </cell>
          <cell r="P1117">
            <v>599.77</v>
          </cell>
          <cell r="Q1117">
            <v>599.77</v>
          </cell>
          <cell r="R1117">
            <v>607.09</v>
          </cell>
          <cell r="S1117">
            <v>614.58000000000004</v>
          </cell>
          <cell r="T1117">
            <v>565.69000000000005</v>
          </cell>
          <cell r="U1117">
            <v>603.41</v>
          </cell>
          <cell r="V1117">
            <v>603.41</v>
          </cell>
          <cell r="W1117">
            <v>607.09</v>
          </cell>
          <cell r="X1117">
            <v>622.26</v>
          </cell>
          <cell r="Y1117">
            <v>0</v>
          </cell>
          <cell r="Z1117">
            <v>829.15</v>
          </cell>
          <cell r="AA1117">
            <v>829.15</v>
          </cell>
          <cell r="AB1117">
            <v>839.27</v>
          </cell>
          <cell r="AC1117">
            <v>849.62</v>
          </cell>
          <cell r="AD1117">
            <v>782.03</v>
          </cell>
          <cell r="AE1117">
            <v>834.18</v>
          </cell>
          <cell r="AF1117">
            <v>834.18</v>
          </cell>
          <cell r="AG1117">
            <v>839.27</v>
          </cell>
          <cell r="AH1117">
            <v>860.24</v>
          </cell>
          <cell r="AI1117">
            <v>0</v>
          </cell>
          <cell r="AJ1117" t="str">
            <v>positiva</v>
          </cell>
          <cell r="AK1117" t="str">
            <v>positiva</v>
          </cell>
          <cell r="AL1117" t="str">
            <v>12832-0</v>
          </cell>
          <cell r="AM1117" t="str">
            <v>Não consta</v>
          </cell>
          <cell r="AN1117" t="str">
            <v>não consta</v>
          </cell>
          <cell r="AO1117" t="str">
            <v>12832-0</v>
          </cell>
          <cell r="AP1117">
            <v>0</v>
          </cell>
          <cell r="AQ1117" t="str">
            <v>NA</v>
          </cell>
          <cell r="AR1117" t="str">
            <v>Verificar - não consta item múltiplo na SAMMED</v>
          </cell>
          <cell r="AS1117">
            <v>0</v>
          </cell>
          <cell r="AT1117">
            <v>599.77</v>
          </cell>
          <cell r="AU1117">
            <v>599.77</v>
          </cell>
          <cell r="AV1117">
            <v>607.09</v>
          </cell>
          <cell r="AW1117">
            <v>614.58000000000004</v>
          </cell>
          <cell r="AX1117">
            <v>565.69000000000005</v>
          </cell>
          <cell r="AY1117">
            <v>603.41</v>
          </cell>
          <cell r="AZ1117">
            <v>603.41</v>
          </cell>
          <cell r="BA1117">
            <v>607.09</v>
          </cell>
          <cell r="BB1117">
            <v>622.26</v>
          </cell>
          <cell r="BC1117">
            <v>0</v>
          </cell>
          <cell r="BD1117">
            <v>829.15</v>
          </cell>
          <cell r="BE1117">
            <v>829.15</v>
          </cell>
          <cell r="BF1117">
            <v>839.27</v>
          </cell>
          <cell r="BG1117">
            <v>849.62</v>
          </cell>
          <cell r="BH1117">
            <v>782.03</v>
          </cell>
          <cell r="BI1117">
            <v>834.18</v>
          </cell>
          <cell r="BJ1117">
            <v>834.18</v>
          </cell>
          <cell r="BK1117">
            <v>839.27</v>
          </cell>
          <cell r="BL1117">
            <v>860.24</v>
          </cell>
          <cell r="BN1117" t="str">
            <v>12832-0</v>
          </cell>
          <cell r="BO1117" t="str">
            <v>12832-0</v>
          </cell>
          <cell r="BR1117">
            <v>482.23</v>
          </cell>
          <cell r="BS1117">
            <v>497.81</v>
          </cell>
          <cell r="BU1117">
            <v>588.08000000000004</v>
          </cell>
          <cell r="BV1117">
            <v>607.09</v>
          </cell>
          <cell r="BW1117">
            <v>3.2325533940960494E-2</v>
          </cell>
          <cell r="BX1117">
            <v>2.5533940960498214E-5</v>
          </cell>
          <cell r="CA1117">
            <v>0</v>
          </cell>
          <cell r="CB1117">
            <v>607.09</v>
          </cell>
          <cell r="CC1117">
            <v>607.08990286560004</v>
          </cell>
          <cell r="CD1117">
            <v>-9.7134399993592524E-5</v>
          </cell>
          <cell r="CE1117" t="e">
            <v>#N/A</v>
          </cell>
          <cell r="CG1117" t="str">
            <v>Monitorado CMED</v>
          </cell>
          <cell r="CI1117" t="str">
            <v>Medicamento</v>
          </cell>
          <cell r="CJ1117" t="e">
            <v>#N/A</v>
          </cell>
          <cell r="CK1117">
            <v>11455.960000000001</v>
          </cell>
        </row>
        <row r="1118">
          <cell r="K1118" t="str">
            <v>15850-0</v>
          </cell>
          <cell r="L1118" t="str">
            <v>VENOCAPS 250MG CAP CT BL 3X10</v>
          </cell>
          <cell r="M1118">
            <v>1558403950022</v>
          </cell>
          <cell r="N1118">
            <v>38.83</v>
          </cell>
          <cell r="O1118">
            <v>0</v>
          </cell>
          <cell r="P1118">
            <v>33.340000000000003</v>
          </cell>
          <cell r="Q1118">
            <v>38.299999999999997</v>
          </cell>
          <cell r="R1118">
            <v>38.83</v>
          </cell>
          <cell r="S1118">
            <v>39.39</v>
          </cell>
          <cell r="T1118">
            <v>35.81</v>
          </cell>
          <cell r="U1118">
            <v>38.56</v>
          </cell>
          <cell r="V1118">
            <v>33.54</v>
          </cell>
          <cell r="W1118">
            <v>33.74</v>
          </cell>
          <cell r="X1118">
            <v>39.96</v>
          </cell>
          <cell r="Y1118">
            <v>0</v>
          </cell>
          <cell r="Z1118">
            <v>46.09</v>
          </cell>
          <cell r="AA1118">
            <v>51.05</v>
          </cell>
          <cell r="AB1118">
            <v>51.73</v>
          </cell>
          <cell r="AC1118">
            <v>52.45</v>
          </cell>
          <cell r="AD1118">
            <v>47.83</v>
          </cell>
          <cell r="AE1118">
            <v>51.39</v>
          </cell>
          <cell r="AF1118">
            <v>46.37</v>
          </cell>
          <cell r="AG1118">
            <v>46.64</v>
          </cell>
          <cell r="AH1118">
            <v>53.19</v>
          </cell>
          <cell r="AI1118">
            <v>0</v>
          </cell>
          <cell r="AJ1118" t="str">
            <v>negativa</v>
          </cell>
          <cell r="AK1118" t="str">
            <v>Negativa</v>
          </cell>
          <cell r="AL1118" t="str">
            <v>15850-0</v>
          </cell>
          <cell r="AM1118" t="str">
            <v>Não consta</v>
          </cell>
          <cell r="AN1118" t="str">
            <v>não consta</v>
          </cell>
          <cell r="AO1118" t="str">
            <v>15850-0</v>
          </cell>
          <cell r="AP1118">
            <v>0</v>
          </cell>
          <cell r="AQ1118" t="str">
            <v>NA</v>
          </cell>
          <cell r="AR1118">
            <v>0</v>
          </cell>
          <cell r="AS1118">
            <v>0</v>
          </cell>
          <cell r="AT1118">
            <v>33.340000000000003</v>
          </cell>
          <cell r="AU1118">
            <v>38.299999999999997</v>
          </cell>
          <cell r="AV1118">
            <v>38.83</v>
          </cell>
          <cell r="AW1118">
            <v>39.39</v>
          </cell>
          <cell r="AX1118">
            <v>35.81</v>
          </cell>
          <cell r="AY1118">
            <v>38.56</v>
          </cell>
          <cell r="AZ1118">
            <v>33.54</v>
          </cell>
          <cell r="BA1118">
            <v>33.74</v>
          </cell>
          <cell r="BB1118">
            <v>39.96</v>
          </cell>
          <cell r="BC1118">
            <v>0</v>
          </cell>
          <cell r="BD1118">
            <v>46.09</v>
          </cell>
          <cell r="BE1118">
            <v>51.05</v>
          </cell>
          <cell r="BF1118">
            <v>51.73</v>
          </cell>
          <cell r="BG1118">
            <v>52.45</v>
          </cell>
          <cell r="BH1118">
            <v>47.83</v>
          </cell>
          <cell r="BI1118">
            <v>51.39</v>
          </cell>
          <cell r="BJ1118">
            <v>46.37</v>
          </cell>
          <cell r="BK1118">
            <v>46.64</v>
          </cell>
          <cell r="BL1118">
            <v>53.19</v>
          </cell>
          <cell r="BN1118" t="str">
            <v>15850-0</v>
          </cell>
          <cell r="BO1118" t="str">
            <v>15850-0</v>
          </cell>
          <cell r="BR1118">
            <v>30.99</v>
          </cell>
          <cell r="BS1118">
            <v>30.99</v>
          </cell>
          <cell r="BU1118">
            <v>36.92</v>
          </cell>
          <cell r="BV1118">
            <v>38.83</v>
          </cell>
          <cell r="BW1118">
            <v>5.1733477789815741E-2</v>
          </cell>
          <cell r="BX1118">
            <v>5.1733477789815741E-2</v>
          </cell>
          <cell r="CA1118">
            <v>0</v>
          </cell>
          <cell r="CB1118">
            <v>38.83</v>
          </cell>
          <cell r="CC1118">
            <v>38.830004719941826</v>
          </cell>
          <cell r="CD1118">
            <v>4.7199418276022698E-6</v>
          </cell>
          <cell r="CE1118" t="e">
            <v>#N/A</v>
          </cell>
          <cell r="CG1118" t="str">
            <v>MIP</v>
          </cell>
          <cell r="CI1118" t="str">
            <v>Medicamento</v>
          </cell>
          <cell r="CJ1118" t="e">
            <v>#N/A</v>
          </cell>
          <cell r="CK1118">
            <v>686.37</v>
          </cell>
        </row>
        <row r="1119">
          <cell r="K1119" t="str">
            <v>18442-0</v>
          </cell>
          <cell r="L1119" t="str">
            <v>VERTIGIUM 10MG COMP CT BL 100X2 FC</v>
          </cell>
          <cell r="M1119">
            <v>1558400860049</v>
          </cell>
          <cell r="N1119">
            <v>33.619999999999997</v>
          </cell>
          <cell r="O1119">
            <v>3.2299999999999995E-2</v>
          </cell>
          <cell r="P1119">
            <v>34.29</v>
          </cell>
          <cell r="Q1119">
            <v>34.29</v>
          </cell>
          <cell r="R1119">
            <v>34.71</v>
          </cell>
          <cell r="S1119">
            <v>35.14</v>
          </cell>
          <cell r="T1119">
            <v>32.340000000000003</v>
          </cell>
          <cell r="U1119">
            <v>34.5</v>
          </cell>
          <cell r="V1119">
            <v>34.5</v>
          </cell>
          <cell r="W1119">
            <v>34.71</v>
          </cell>
          <cell r="X1119">
            <v>35.58</v>
          </cell>
          <cell r="Y1119">
            <v>0</v>
          </cell>
          <cell r="Z1119">
            <v>47.4</v>
          </cell>
          <cell r="AA1119">
            <v>47.4</v>
          </cell>
          <cell r="AB1119">
            <v>47.98</v>
          </cell>
          <cell r="AC1119">
            <v>48.58</v>
          </cell>
          <cell r="AD1119">
            <v>44.71</v>
          </cell>
          <cell r="AE1119">
            <v>47.69</v>
          </cell>
          <cell r="AF1119">
            <v>47.69</v>
          </cell>
          <cell r="AG1119">
            <v>47.98</v>
          </cell>
          <cell r="AH1119">
            <v>49.19</v>
          </cell>
          <cell r="AI1119">
            <v>0</v>
          </cell>
          <cell r="AJ1119" t="str">
            <v>positiva</v>
          </cell>
          <cell r="AK1119" t="str">
            <v>positiva</v>
          </cell>
          <cell r="AL1119" t="str">
            <v>Não consta</v>
          </cell>
          <cell r="AM1119" t="str">
            <v>Não consta</v>
          </cell>
          <cell r="AN1119" t="str">
            <v>não consta</v>
          </cell>
          <cell r="AO1119" t="str">
            <v>18442-0</v>
          </cell>
          <cell r="AP1119">
            <v>0</v>
          </cell>
          <cell r="AQ1119" t="str">
            <v>NA</v>
          </cell>
          <cell r="AR1119" t="str">
            <v>embalagem fracionável</v>
          </cell>
          <cell r="AS1119">
            <v>0</v>
          </cell>
          <cell r="AT1119">
            <v>34.29</v>
          </cell>
          <cell r="AU1119">
            <v>34.29</v>
          </cell>
          <cell r="AV1119">
            <v>34.71</v>
          </cell>
          <cell r="AW1119">
            <v>35.14</v>
          </cell>
          <cell r="AX1119">
            <v>32.340000000000003</v>
          </cell>
          <cell r="AY1119">
            <v>34.5</v>
          </cell>
          <cell r="AZ1119">
            <v>34.5</v>
          </cell>
          <cell r="BA1119">
            <v>34.71</v>
          </cell>
          <cell r="BB1119">
            <v>35.58</v>
          </cell>
          <cell r="BC1119">
            <v>0</v>
          </cell>
          <cell r="BD1119">
            <v>47.4</v>
          </cell>
          <cell r="BE1119">
            <v>47.4</v>
          </cell>
          <cell r="BF1119">
            <v>47.98</v>
          </cell>
          <cell r="BG1119">
            <v>48.58</v>
          </cell>
          <cell r="BH1119">
            <v>44.71</v>
          </cell>
          <cell r="BI1119">
            <v>47.69</v>
          </cell>
          <cell r="BJ1119">
            <v>47.69</v>
          </cell>
          <cell r="BK1119">
            <v>47.98</v>
          </cell>
          <cell r="BL1119">
            <v>49.19</v>
          </cell>
          <cell r="BN1119" t="str">
            <v>18442-0</v>
          </cell>
          <cell r="BO1119" t="str">
            <v>18442-0</v>
          </cell>
          <cell r="BR1119">
            <v>27.57</v>
          </cell>
          <cell r="BS1119">
            <v>28.46</v>
          </cell>
          <cell r="BU1119">
            <v>33.619999999999997</v>
          </cell>
          <cell r="BV1119">
            <v>34.71</v>
          </cell>
          <cell r="BW1119">
            <v>3.2421177870315399E-2</v>
          </cell>
          <cell r="BX1119">
            <v>1.2117787031540317E-4</v>
          </cell>
          <cell r="CA1119">
            <v>0</v>
          </cell>
          <cell r="CB1119">
            <v>34.71</v>
          </cell>
          <cell r="CC1119">
            <v>34.709994446399996</v>
          </cell>
          <cell r="CD1119">
            <v>-5.5536000047595735E-6</v>
          </cell>
          <cell r="CE1119" t="e">
            <v>#N/A</v>
          </cell>
          <cell r="CG1119" t="str">
            <v>Monitorado CMED</v>
          </cell>
          <cell r="CI1119" t="str">
            <v>Medicamento</v>
          </cell>
          <cell r="CJ1119" t="e">
            <v>#N/A</v>
          </cell>
          <cell r="CK1119">
            <v>654.96</v>
          </cell>
        </row>
        <row r="1120">
          <cell r="K1120" t="str">
            <v>12790-0</v>
          </cell>
          <cell r="L1120" t="str">
            <v>VERUF 20MG/G CR CT BG 1X15G</v>
          </cell>
          <cell r="M1120">
            <v>1558402170023</v>
          </cell>
          <cell r="N1120">
            <v>35.11</v>
          </cell>
          <cell r="O1120">
            <v>5.21E-2</v>
          </cell>
          <cell r="P1120">
            <v>31.71</v>
          </cell>
          <cell r="Q1120">
            <v>36.43</v>
          </cell>
          <cell r="R1120">
            <v>36.94</v>
          </cell>
          <cell r="S1120">
            <v>37.47</v>
          </cell>
          <cell r="T1120">
            <v>34.07</v>
          </cell>
          <cell r="U1120">
            <v>36.68</v>
          </cell>
          <cell r="V1120">
            <v>31.9</v>
          </cell>
          <cell r="W1120">
            <v>32.1</v>
          </cell>
          <cell r="X1120">
            <v>38.01</v>
          </cell>
          <cell r="Y1120">
            <v>0</v>
          </cell>
          <cell r="Z1120">
            <v>43.84</v>
          </cell>
          <cell r="AA1120">
            <v>48.56</v>
          </cell>
          <cell r="AB1120">
            <v>49.22</v>
          </cell>
          <cell r="AC1120">
            <v>49.9</v>
          </cell>
          <cell r="AD1120">
            <v>45.51</v>
          </cell>
          <cell r="AE1120">
            <v>48.88</v>
          </cell>
          <cell r="AF1120">
            <v>44.1</v>
          </cell>
          <cell r="AG1120">
            <v>44.38</v>
          </cell>
          <cell r="AH1120">
            <v>50.59</v>
          </cell>
          <cell r="AI1120">
            <v>0</v>
          </cell>
          <cell r="AJ1120" t="str">
            <v>negativa</v>
          </cell>
          <cell r="AK1120" t="str">
            <v>Negativa</v>
          </cell>
          <cell r="AL1120" t="str">
            <v>12790-0</v>
          </cell>
          <cell r="AM1120" t="str">
            <v>Não consta</v>
          </cell>
          <cell r="AN1120" t="str">
            <v>não consta</v>
          </cell>
          <cell r="AO1120" t="str">
            <v>12790-0</v>
          </cell>
          <cell r="AP1120">
            <v>0</v>
          </cell>
          <cell r="AQ1120" t="str">
            <v>NA</v>
          </cell>
          <cell r="AR1120">
            <v>0</v>
          </cell>
          <cell r="AS1120">
            <v>0</v>
          </cell>
          <cell r="AT1120">
            <v>31.71</v>
          </cell>
          <cell r="AU1120">
            <v>36.43</v>
          </cell>
          <cell r="AV1120">
            <v>36.94</v>
          </cell>
          <cell r="AW1120">
            <v>37.47</v>
          </cell>
          <cell r="AX1120">
            <v>34.07</v>
          </cell>
          <cell r="AY1120">
            <v>36.68</v>
          </cell>
          <cell r="AZ1120">
            <v>31.9</v>
          </cell>
          <cell r="BA1120">
            <v>32.1</v>
          </cell>
          <cell r="BB1120">
            <v>38.01</v>
          </cell>
          <cell r="BC1120">
            <v>0</v>
          </cell>
          <cell r="BD1120">
            <v>43.84</v>
          </cell>
          <cell r="BE1120">
            <v>48.56</v>
          </cell>
          <cell r="BF1120">
            <v>49.22</v>
          </cell>
          <cell r="BG1120">
            <v>49.9</v>
          </cell>
          <cell r="BH1120">
            <v>45.51</v>
          </cell>
          <cell r="BI1120">
            <v>48.88</v>
          </cell>
          <cell r="BJ1120">
            <v>44.1</v>
          </cell>
          <cell r="BK1120">
            <v>44.38</v>
          </cell>
          <cell r="BL1120">
            <v>50.59</v>
          </cell>
          <cell r="BN1120" t="str">
            <v>12790-0</v>
          </cell>
          <cell r="BO1120" t="str">
            <v>12790-0</v>
          </cell>
          <cell r="BR1120">
            <v>28.02</v>
          </cell>
          <cell r="BS1120">
            <v>29.48</v>
          </cell>
          <cell r="BU1120">
            <v>35.11</v>
          </cell>
          <cell r="BV1120">
            <v>36.94</v>
          </cell>
          <cell r="BW1120">
            <v>5.212190259185423E-2</v>
          </cell>
          <cell r="BX1120">
            <v>2.1902591854229547E-5</v>
          </cell>
          <cell r="CA1120">
            <v>0</v>
          </cell>
          <cell r="CB1120">
            <v>36.94</v>
          </cell>
          <cell r="CC1120">
            <v>36.940004490204757</v>
          </cell>
          <cell r="CD1120">
            <v>4.4902047591222072E-6</v>
          </cell>
          <cell r="CE1120" t="e">
            <v>#N/A</v>
          </cell>
          <cell r="CG1120" t="str">
            <v>Monitorado CMED</v>
          </cell>
          <cell r="CI1120" t="str">
            <v>Medicamento</v>
          </cell>
          <cell r="CJ1120" t="e">
            <v>#N/A</v>
          </cell>
          <cell r="CK1120">
            <v>652.91999999999996</v>
          </cell>
        </row>
        <row r="1121">
          <cell r="K1121" t="str">
            <v>13145-0</v>
          </cell>
          <cell r="L1121" t="str">
            <v>VIRILON COMP REV CT 1X30 LP</v>
          </cell>
          <cell r="M1121">
            <v>155840394</v>
          </cell>
          <cell r="N1121">
            <v>89.95</v>
          </cell>
          <cell r="O1121">
            <v>0</v>
          </cell>
          <cell r="P1121">
            <v>77.22</v>
          </cell>
          <cell r="Q1121">
            <v>88.7</v>
          </cell>
          <cell r="R1121">
            <v>89.95</v>
          </cell>
          <cell r="S1121">
            <v>91.23</v>
          </cell>
          <cell r="T1121">
            <v>82.95</v>
          </cell>
          <cell r="U1121">
            <v>89.32</v>
          </cell>
          <cell r="V1121">
            <v>77.680000000000007</v>
          </cell>
          <cell r="W1121">
            <v>78.16</v>
          </cell>
          <cell r="X1121">
            <v>92.55</v>
          </cell>
          <cell r="Y1121">
            <v>0</v>
          </cell>
          <cell r="Z1121">
            <v>106.75</v>
          </cell>
          <cell r="AA1121">
            <v>118.23</v>
          </cell>
          <cell r="AB1121">
            <v>119.84</v>
          </cell>
          <cell r="AC1121">
            <v>121.49</v>
          </cell>
          <cell r="AD1121">
            <v>110.8</v>
          </cell>
          <cell r="AE1121">
            <v>119.03</v>
          </cell>
          <cell r="AF1121">
            <v>107.39</v>
          </cell>
          <cell r="AG1121">
            <v>108.05</v>
          </cell>
          <cell r="AH1121">
            <v>123.19</v>
          </cell>
          <cell r="AI1121">
            <v>0</v>
          </cell>
          <cell r="AJ1121" t="str">
            <v>negativa</v>
          </cell>
          <cell r="AK1121" t="str">
            <v>Negativa</v>
          </cell>
          <cell r="AL1121" t="str">
            <v>13145-0</v>
          </cell>
          <cell r="AM1121" t="str">
            <v>Não consta</v>
          </cell>
          <cell r="AN1121" t="str">
            <v>não consta</v>
          </cell>
          <cell r="AO1121" t="str">
            <v>13145-0</v>
          </cell>
          <cell r="AP1121">
            <v>0</v>
          </cell>
          <cell r="AQ1121" t="str">
            <v>NA</v>
          </cell>
          <cell r="AR1121">
            <v>0</v>
          </cell>
          <cell r="AS1121">
            <v>0</v>
          </cell>
          <cell r="AT1121">
            <v>77.22</v>
          </cell>
          <cell r="AU1121">
            <v>88.7</v>
          </cell>
          <cell r="AV1121">
            <v>89.95</v>
          </cell>
          <cell r="AW1121">
            <v>91.23</v>
          </cell>
          <cell r="AX1121">
            <v>82.95</v>
          </cell>
          <cell r="AY1121">
            <v>89.32</v>
          </cell>
          <cell r="AZ1121">
            <v>77.680000000000007</v>
          </cell>
          <cell r="BA1121">
            <v>78.16</v>
          </cell>
          <cell r="BB1121">
            <v>92.55</v>
          </cell>
          <cell r="BC1121">
            <v>0</v>
          </cell>
          <cell r="BD1121">
            <v>106.75</v>
          </cell>
          <cell r="BE1121">
            <v>118.23</v>
          </cell>
          <cell r="BF1121">
            <v>119.84</v>
          </cell>
          <cell r="BG1121">
            <v>121.49</v>
          </cell>
          <cell r="BH1121">
            <v>110.8</v>
          </cell>
          <cell r="BI1121">
            <v>119.03</v>
          </cell>
          <cell r="BJ1121">
            <v>107.39</v>
          </cell>
          <cell r="BK1121">
            <v>108.05</v>
          </cell>
          <cell r="BL1121">
            <v>123.19</v>
          </cell>
          <cell r="BN1121" t="str">
            <v>13145-0</v>
          </cell>
          <cell r="BO1121" t="str">
            <v>13145-0</v>
          </cell>
          <cell r="BR1121">
            <v>71.78</v>
          </cell>
          <cell r="BS1121">
            <v>71.78</v>
          </cell>
          <cell r="BU1121">
            <v>85.5</v>
          </cell>
          <cell r="BV1121">
            <v>89.95</v>
          </cell>
          <cell r="BW1121">
            <v>5.2046783625731008E-2</v>
          </cell>
          <cell r="BX1121">
            <v>5.2046783625731008E-2</v>
          </cell>
          <cell r="CA1121">
            <v>0</v>
          </cell>
          <cell r="CB1121">
            <v>89.95</v>
          </cell>
          <cell r="CC1121">
            <v>89.950010933782309</v>
          </cell>
          <cell r="CD1121">
            <v>1.093378230621056E-5</v>
          </cell>
          <cell r="CE1121" t="e">
            <v>#N/A</v>
          </cell>
          <cell r="CG1121" t="str">
            <v>MIP</v>
          </cell>
          <cell r="CI1121" t="str">
            <v>Medicamento</v>
          </cell>
          <cell r="CJ1121" t="e">
            <v>#N/A</v>
          </cell>
          <cell r="CK1121">
            <v>1589.81</v>
          </cell>
        </row>
        <row r="1122">
          <cell r="K1122" t="str">
            <v>13146-0</v>
          </cell>
          <cell r="L1122" t="str">
            <v>VIRILON COMP REV CT 1X60 LP</v>
          </cell>
          <cell r="M1122">
            <v>155840394</v>
          </cell>
          <cell r="N1122">
            <v>178.57</v>
          </cell>
          <cell r="O1122">
            <v>0</v>
          </cell>
          <cell r="P1122">
            <v>153.29</v>
          </cell>
          <cell r="Q1122">
            <v>176.09</v>
          </cell>
          <cell r="R1122">
            <v>178.57</v>
          </cell>
          <cell r="S1122">
            <v>181.12</v>
          </cell>
          <cell r="T1122">
            <v>164.67</v>
          </cell>
          <cell r="U1122">
            <v>177.32</v>
          </cell>
          <cell r="V1122">
            <v>154.22</v>
          </cell>
          <cell r="W1122">
            <v>155.16</v>
          </cell>
          <cell r="X1122">
            <v>183.74</v>
          </cell>
          <cell r="Y1122">
            <v>0</v>
          </cell>
          <cell r="Z1122">
            <v>211.91</v>
          </cell>
          <cell r="AA1122">
            <v>234.71</v>
          </cell>
          <cell r="AB1122">
            <v>237.91</v>
          </cell>
          <cell r="AC1122">
            <v>241.19</v>
          </cell>
          <cell r="AD1122">
            <v>219.96</v>
          </cell>
          <cell r="AE1122">
            <v>236.3</v>
          </cell>
          <cell r="AF1122">
            <v>213.2</v>
          </cell>
          <cell r="AG1122">
            <v>214.5</v>
          </cell>
          <cell r="AH1122">
            <v>244.56</v>
          </cell>
          <cell r="AI1122">
            <v>0</v>
          </cell>
          <cell r="AJ1122" t="str">
            <v>negativa</v>
          </cell>
          <cell r="AK1122" t="str">
            <v>Negativa</v>
          </cell>
          <cell r="AL1122" t="str">
            <v>13146-0</v>
          </cell>
          <cell r="AM1122" t="str">
            <v>Não consta</v>
          </cell>
          <cell r="AN1122" t="str">
            <v>não consta</v>
          </cell>
          <cell r="AO1122" t="str">
            <v>13146-0</v>
          </cell>
          <cell r="AP1122">
            <v>0</v>
          </cell>
          <cell r="AQ1122" t="str">
            <v>NA</v>
          </cell>
          <cell r="AR1122">
            <v>0</v>
          </cell>
          <cell r="AS1122">
            <v>0</v>
          </cell>
          <cell r="AT1122">
            <v>153.29</v>
          </cell>
          <cell r="AU1122">
            <v>176.09</v>
          </cell>
          <cell r="AV1122">
            <v>178.57</v>
          </cell>
          <cell r="AW1122">
            <v>181.12</v>
          </cell>
          <cell r="AX1122">
            <v>164.67</v>
          </cell>
          <cell r="AY1122">
            <v>177.32</v>
          </cell>
          <cell r="AZ1122">
            <v>154.22</v>
          </cell>
          <cell r="BA1122">
            <v>155.16</v>
          </cell>
          <cell r="BB1122">
            <v>183.74</v>
          </cell>
          <cell r="BC1122">
            <v>0</v>
          </cell>
          <cell r="BD1122">
            <v>211.91</v>
          </cell>
          <cell r="BE1122">
            <v>234.71</v>
          </cell>
          <cell r="BF1122">
            <v>237.91</v>
          </cell>
          <cell r="BG1122">
            <v>241.19</v>
          </cell>
          <cell r="BH1122">
            <v>219.96</v>
          </cell>
          <cell r="BI1122">
            <v>236.3</v>
          </cell>
          <cell r="BJ1122">
            <v>213.2</v>
          </cell>
          <cell r="BK1122">
            <v>214.5</v>
          </cell>
          <cell r="BL1122">
            <v>244.56</v>
          </cell>
          <cell r="BN1122" t="str">
            <v>13146-0</v>
          </cell>
          <cell r="BO1122" t="str">
            <v>13146-0</v>
          </cell>
          <cell r="BR1122">
            <v>142.5</v>
          </cell>
          <cell r="BS1122">
            <v>142.5</v>
          </cell>
          <cell r="BU1122">
            <v>169.72</v>
          </cell>
          <cell r="BV1122">
            <v>178.57</v>
          </cell>
          <cell r="BW1122">
            <v>5.2144708932359229E-2</v>
          </cell>
          <cell r="BX1122">
            <v>5.2144708932359229E-2</v>
          </cell>
          <cell r="CA1122">
            <v>0</v>
          </cell>
          <cell r="CB1122">
            <v>178.57</v>
          </cell>
          <cell r="CC1122">
            <v>178.57002170589777</v>
          </cell>
          <cell r="CD1122">
            <v>2.1705897779611405E-5</v>
          </cell>
          <cell r="CE1122" t="e">
            <v>#N/A</v>
          </cell>
          <cell r="CG1122" t="str">
            <v>MIP</v>
          </cell>
          <cell r="CI1122" t="str">
            <v>Medicamento</v>
          </cell>
          <cell r="CJ1122" t="e">
            <v>#N/A</v>
          </cell>
          <cell r="CK1122">
            <v>3156.11</v>
          </cell>
        </row>
        <row r="1123">
          <cell r="K1123" t="str">
            <v>15601-0</v>
          </cell>
          <cell r="L1123" t="str">
            <v>VIRINEO 100MG COMP REV CT BL 1X4</v>
          </cell>
          <cell r="M1123">
            <v>1558401430171</v>
          </cell>
          <cell r="N1123">
            <v>81.56</v>
          </cell>
          <cell r="O1123">
            <v>4.2200000000000001E-2</v>
          </cell>
          <cell r="P1123">
            <v>72.98</v>
          </cell>
          <cell r="Q1123">
            <v>83.83</v>
          </cell>
          <cell r="R1123">
            <v>85.01</v>
          </cell>
          <cell r="S1123">
            <v>86.22</v>
          </cell>
          <cell r="T1123">
            <v>78.400000000000006</v>
          </cell>
          <cell r="U1123">
            <v>84.42</v>
          </cell>
          <cell r="V1123">
            <v>73.42</v>
          </cell>
          <cell r="W1123">
            <v>73.87</v>
          </cell>
          <cell r="X1123">
            <v>87.47</v>
          </cell>
          <cell r="Y1123">
            <v>0</v>
          </cell>
          <cell r="Z1123">
            <v>100.89</v>
          </cell>
          <cell r="AA1123">
            <v>111.74</v>
          </cell>
          <cell r="AB1123">
            <v>113.26</v>
          </cell>
          <cell r="AC1123">
            <v>114.82</v>
          </cell>
          <cell r="AD1123">
            <v>104.73</v>
          </cell>
          <cell r="AE1123">
            <v>112.5</v>
          </cell>
          <cell r="AF1123">
            <v>101.5</v>
          </cell>
          <cell r="AG1123">
            <v>102.12</v>
          </cell>
          <cell r="AH1123">
            <v>116.43</v>
          </cell>
          <cell r="AI1123">
            <v>0</v>
          </cell>
          <cell r="AJ1123" t="str">
            <v>negativa</v>
          </cell>
          <cell r="AK1123" t="str">
            <v>Negativa</v>
          </cell>
          <cell r="AL1123" t="str">
            <v>15601-0</v>
          </cell>
          <cell r="AM1123" t="str">
            <v>Não consta</v>
          </cell>
          <cell r="AN1123" t="str">
            <v>não consta</v>
          </cell>
          <cell r="AO1123" t="str">
            <v>15601-0</v>
          </cell>
          <cell r="AP1123">
            <v>0</v>
          </cell>
          <cell r="AQ1123" t="str">
            <v>NA</v>
          </cell>
          <cell r="AR1123">
            <v>0</v>
          </cell>
          <cell r="AS1123">
            <v>0</v>
          </cell>
          <cell r="AT1123">
            <v>72.98</v>
          </cell>
          <cell r="AU1123">
            <v>83.83</v>
          </cell>
          <cell r="AV1123">
            <v>85.01</v>
          </cell>
          <cell r="AW1123">
            <v>86.22</v>
          </cell>
          <cell r="AX1123">
            <v>78.400000000000006</v>
          </cell>
          <cell r="AY1123">
            <v>84.42</v>
          </cell>
          <cell r="AZ1123">
            <v>73.42</v>
          </cell>
          <cell r="BA1123">
            <v>73.87</v>
          </cell>
          <cell r="BB1123">
            <v>87.47</v>
          </cell>
          <cell r="BC1123">
            <v>0</v>
          </cell>
          <cell r="BD1123">
            <v>100.89</v>
          </cell>
          <cell r="BE1123">
            <v>111.74</v>
          </cell>
          <cell r="BF1123">
            <v>113.26</v>
          </cell>
          <cell r="BG1123">
            <v>114.82</v>
          </cell>
          <cell r="BH1123">
            <v>104.73</v>
          </cell>
          <cell r="BI1123">
            <v>112.5</v>
          </cell>
          <cell r="BJ1123">
            <v>101.5</v>
          </cell>
          <cell r="BK1123">
            <v>102.12</v>
          </cell>
          <cell r="BL1123">
            <v>116.43</v>
          </cell>
          <cell r="BN1123" t="str">
            <v>15601-0</v>
          </cell>
          <cell r="BO1123" t="str">
            <v>15601-0</v>
          </cell>
          <cell r="BR1123">
            <v>65.09</v>
          </cell>
          <cell r="BS1123">
            <v>67.84</v>
          </cell>
          <cell r="BU1123">
            <v>81.569999999999993</v>
          </cell>
          <cell r="BV1123">
            <v>85.01</v>
          </cell>
          <cell r="BW1123">
            <v>4.2172367291896773E-2</v>
          </cell>
          <cell r="BX1123">
            <v>-2.7632708103228487E-5</v>
          </cell>
          <cell r="CA1123">
            <v>0</v>
          </cell>
          <cell r="CB1123">
            <v>85.01</v>
          </cell>
          <cell r="CC1123">
            <v>85.010010333305559</v>
          </cell>
          <cell r="CD1123">
            <v>1.0333305553444916E-5</v>
          </cell>
          <cell r="CE1123" t="e">
            <v>#N/A</v>
          </cell>
          <cell r="CG1123" t="str">
            <v>Monitorado CMED</v>
          </cell>
          <cell r="CI1123" t="str">
            <v>Medicamento</v>
          </cell>
          <cell r="CJ1123" t="e">
            <v>#N/A</v>
          </cell>
          <cell r="CK1123">
            <v>1502.57</v>
          </cell>
        </row>
        <row r="1124">
          <cell r="K1124" t="str">
            <v>18432-0</v>
          </cell>
          <cell r="L1124" t="str">
            <v>VIRINEO 100MG COMP VER CT BL 40X1 FC</v>
          </cell>
          <cell r="M1124">
            <v>1558401430218</v>
          </cell>
          <cell r="N1124">
            <v>815.66</v>
          </cell>
          <cell r="O1124">
            <v>4.2200000000000001E-2</v>
          </cell>
          <cell r="P1124">
            <v>729.75</v>
          </cell>
          <cell r="Q1124">
            <v>838.29</v>
          </cell>
          <cell r="R1124">
            <v>850.09</v>
          </cell>
          <cell r="S1124">
            <v>862.22</v>
          </cell>
          <cell r="T1124">
            <v>783.93</v>
          </cell>
          <cell r="U1124">
            <v>844.15</v>
          </cell>
          <cell r="V1124">
            <v>734.18</v>
          </cell>
          <cell r="W1124">
            <v>738.65</v>
          </cell>
          <cell r="X1124">
            <v>874.7</v>
          </cell>
          <cell r="Y1124">
            <v>0</v>
          </cell>
          <cell r="Z1124">
            <v>1008.84</v>
          </cell>
          <cell r="AA1124">
            <v>1117.3800000000001</v>
          </cell>
          <cell r="AB1124">
            <v>1132.58</v>
          </cell>
          <cell r="AC1124">
            <v>1148.2</v>
          </cell>
          <cell r="AD1124">
            <v>1047.1600000000001</v>
          </cell>
          <cell r="AE1124">
            <v>1124.93</v>
          </cell>
          <cell r="AF1124">
            <v>1014.96</v>
          </cell>
          <cell r="AG1124">
            <v>1021.14</v>
          </cell>
          <cell r="AH1124">
            <v>1164.25</v>
          </cell>
          <cell r="AI1124">
            <v>0</v>
          </cell>
          <cell r="AJ1124" t="str">
            <v>negativa</v>
          </cell>
          <cell r="AK1124" t="str">
            <v>negativa</v>
          </cell>
          <cell r="AL1124" t="str">
            <v>Não consta</v>
          </cell>
          <cell r="AM1124" t="str">
            <v>Não consta</v>
          </cell>
          <cell r="AN1124" t="str">
            <v>não consta</v>
          </cell>
          <cell r="AO1124" t="str">
            <v>18432-0</v>
          </cell>
          <cell r="AP1124">
            <v>0</v>
          </cell>
          <cell r="AQ1124" t="str">
            <v>NA</v>
          </cell>
          <cell r="AR1124" t="str">
            <v>embalagem fracionável</v>
          </cell>
          <cell r="AS1124">
            <v>0</v>
          </cell>
          <cell r="AT1124">
            <v>729.75</v>
          </cell>
          <cell r="AU1124">
            <v>838.29</v>
          </cell>
          <cell r="AV1124">
            <v>850.09</v>
          </cell>
          <cell r="AW1124">
            <v>862.22</v>
          </cell>
          <cell r="AX1124">
            <v>783.93</v>
          </cell>
          <cell r="AY1124">
            <v>844.15</v>
          </cell>
          <cell r="AZ1124">
            <v>734.18</v>
          </cell>
          <cell r="BA1124">
            <v>738.65</v>
          </cell>
          <cell r="BB1124">
            <v>874.7</v>
          </cell>
          <cell r="BC1124">
            <v>0</v>
          </cell>
          <cell r="BD1124">
            <v>1008.84</v>
          </cell>
          <cell r="BE1124">
            <v>1117.3800000000001</v>
          </cell>
          <cell r="BF1124">
            <v>1132.58</v>
          </cell>
          <cell r="BG1124">
            <v>1148.2</v>
          </cell>
          <cell r="BH1124">
            <v>1047.1600000000001</v>
          </cell>
          <cell r="BI1124">
            <v>1124.93</v>
          </cell>
          <cell r="BJ1124">
            <v>1014.96</v>
          </cell>
          <cell r="BK1124">
            <v>1021.14</v>
          </cell>
          <cell r="BL1124">
            <v>1164.25</v>
          </cell>
          <cell r="BN1124" t="str">
            <v>18432-0</v>
          </cell>
          <cell r="BO1124" t="str">
            <v>18432-0</v>
          </cell>
          <cell r="BR1124">
            <v>650.91</v>
          </cell>
          <cell r="BS1124">
            <v>678.38</v>
          </cell>
          <cell r="BU1124">
            <v>815.66</v>
          </cell>
          <cell r="BV1124">
            <v>850.09</v>
          </cell>
          <cell r="BW1124">
            <v>4.2211215457421014E-2</v>
          </cell>
          <cell r="BX1124">
            <v>1.1215457421012709E-5</v>
          </cell>
          <cell r="CA1124">
            <v>0</v>
          </cell>
          <cell r="CB1124">
            <v>850.09</v>
          </cell>
          <cell r="CC1124">
            <v>850.09010333183994</v>
          </cell>
          <cell r="CD1124">
            <v>1.0333183990951511E-4</v>
          </cell>
          <cell r="CE1124" t="e">
            <v>#N/A</v>
          </cell>
          <cell r="CG1124" t="str">
            <v>Monitorado CMED</v>
          </cell>
          <cell r="CI1124" t="str">
            <v>Medicamento</v>
          </cell>
          <cell r="CJ1124" t="e">
            <v>#N/A</v>
          </cell>
          <cell r="CK1124">
            <v>15024.980000000001</v>
          </cell>
        </row>
        <row r="1125">
          <cell r="K1125" t="str">
            <v>13843-0</v>
          </cell>
          <cell r="L1125" t="str">
            <v>VIRINEO 25MG COMP REV CT BL 1X4</v>
          </cell>
          <cell r="M1125">
            <v>1558401430031</v>
          </cell>
          <cell r="N1125">
            <v>43.65</v>
          </cell>
          <cell r="O1125">
            <v>4.2200000000000001E-2</v>
          </cell>
          <cell r="P1125">
            <v>39.049999999999997</v>
          </cell>
          <cell r="Q1125">
            <v>44.86</v>
          </cell>
          <cell r="R1125">
            <v>45.49</v>
          </cell>
          <cell r="S1125">
            <v>46.14</v>
          </cell>
          <cell r="T1125">
            <v>41.95</v>
          </cell>
          <cell r="U1125">
            <v>45.17</v>
          </cell>
          <cell r="V1125">
            <v>39.29</v>
          </cell>
          <cell r="W1125">
            <v>39.53</v>
          </cell>
          <cell r="X1125">
            <v>46.8</v>
          </cell>
          <cell r="Y1125">
            <v>0</v>
          </cell>
          <cell r="Z1125">
            <v>53.98</v>
          </cell>
          <cell r="AA1125">
            <v>59.79</v>
          </cell>
          <cell r="AB1125">
            <v>60.61</v>
          </cell>
          <cell r="AC1125">
            <v>61.44</v>
          </cell>
          <cell r="AD1125">
            <v>56.04</v>
          </cell>
          <cell r="AE1125">
            <v>60.19</v>
          </cell>
          <cell r="AF1125">
            <v>54.32</v>
          </cell>
          <cell r="AG1125">
            <v>54.65</v>
          </cell>
          <cell r="AH1125">
            <v>62.29</v>
          </cell>
          <cell r="AI1125">
            <v>0</v>
          </cell>
          <cell r="AJ1125" t="str">
            <v>negativa</v>
          </cell>
          <cell r="AK1125" t="str">
            <v>Negativa</v>
          </cell>
          <cell r="AL1125" t="str">
            <v>13843-0</v>
          </cell>
          <cell r="AM1125" t="str">
            <v>Não consta</v>
          </cell>
          <cell r="AN1125" t="str">
            <v>não consta</v>
          </cell>
          <cell r="AO1125" t="str">
            <v>13843-0</v>
          </cell>
          <cell r="AP1125">
            <v>0</v>
          </cell>
          <cell r="AQ1125" t="str">
            <v>NA</v>
          </cell>
          <cell r="AR1125">
            <v>0</v>
          </cell>
          <cell r="AS1125">
            <v>0</v>
          </cell>
          <cell r="AT1125">
            <v>39.049999999999997</v>
          </cell>
          <cell r="AU1125">
            <v>44.86</v>
          </cell>
          <cell r="AV1125">
            <v>45.49</v>
          </cell>
          <cell r="AW1125">
            <v>46.14</v>
          </cell>
          <cell r="AX1125">
            <v>41.95</v>
          </cell>
          <cell r="AY1125">
            <v>45.17</v>
          </cell>
          <cell r="AZ1125">
            <v>39.29</v>
          </cell>
          <cell r="BA1125">
            <v>39.53</v>
          </cell>
          <cell r="BB1125">
            <v>46.8</v>
          </cell>
          <cell r="BC1125">
            <v>0</v>
          </cell>
          <cell r="BD1125">
            <v>53.98</v>
          </cell>
          <cell r="BE1125">
            <v>59.79</v>
          </cell>
          <cell r="BF1125">
            <v>60.61</v>
          </cell>
          <cell r="BG1125">
            <v>61.44</v>
          </cell>
          <cell r="BH1125">
            <v>56.04</v>
          </cell>
          <cell r="BI1125">
            <v>60.19</v>
          </cell>
          <cell r="BJ1125">
            <v>54.32</v>
          </cell>
          <cell r="BK1125">
            <v>54.65</v>
          </cell>
          <cell r="BL1125">
            <v>62.29</v>
          </cell>
          <cell r="BN1125" t="str">
            <v>13843-0</v>
          </cell>
          <cell r="BO1125" t="str">
            <v>13843-0</v>
          </cell>
          <cell r="BR1125">
            <v>34.83</v>
          </cell>
          <cell r="BS1125">
            <v>36.299999999999997</v>
          </cell>
          <cell r="BU1125">
            <v>43.65</v>
          </cell>
          <cell r="BV1125">
            <v>45.49</v>
          </cell>
          <cell r="BW1125">
            <v>4.2153493699885525E-2</v>
          </cell>
          <cell r="BX1125">
            <v>-4.6506300114476651E-5</v>
          </cell>
          <cell r="CA1125">
            <v>0</v>
          </cell>
          <cell r="CB1125">
            <v>45.49</v>
          </cell>
          <cell r="CC1125">
            <v>45.490005529491462</v>
          </cell>
          <cell r="CD1125">
            <v>5.5294914602654899E-6</v>
          </cell>
          <cell r="CE1125" t="e">
            <v>#N/A</v>
          </cell>
          <cell r="CG1125" t="str">
            <v>Monitorado CMED</v>
          </cell>
          <cell r="CI1125" t="str">
            <v>Medicamento</v>
          </cell>
          <cell r="CJ1125" t="e">
            <v>#N/A</v>
          </cell>
          <cell r="CK1125">
            <v>804.01000000000022</v>
          </cell>
        </row>
        <row r="1126">
          <cell r="K1126" t="str">
            <v>13844-0</v>
          </cell>
          <cell r="L1126" t="str">
            <v>VIRINEO 50MG COMP REV CT BL 1X1</v>
          </cell>
          <cell r="M1126">
            <v>1558401430080</v>
          </cell>
          <cell r="N1126">
            <v>12.53</v>
          </cell>
          <cell r="O1126">
            <v>4.2200000000000001E-2</v>
          </cell>
          <cell r="P1126">
            <v>11.21</v>
          </cell>
          <cell r="Q1126">
            <v>12.88</v>
          </cell>
          <cell r="R1126">
            <v>13.06</v>
          </cell>
          <cell r="S1126">
            <v>13.24</v>
          </cell>
          <cell r="T1126">
            <v>12.04</v>
          </cell>
          <cell r="U1126">
            <v>12.97</v>
          </cell>
          <cell r="V1126">
            <v>11.28</v>
          </cell>
          <cell r="W1126">
            <v>11.35</v>
          </cell>
          <cell r="X1126">
            <v>13.44</v>
          </cell>
          <cell r="Y1126">
            <v>0</v>
          </cell>
          <cell r="Z1126">
            <v>15.5</v>
          </cell>
          <cell r="AA1126">
            <v>17.170000000000002</v>
          </cell>
          <cell r="AB1126">
            <v>17.399999999999999</v>
          </cell>
          <cell r="AC1126">
            <v>17.63</v>
          </cell>
          <cell r="AD1126">
            <v>16.079999999999998</v>
          </cell>
          <cell r="AE1126">
            <v>17.28</v>
          </cell>
          <cell r="AF1126">
            <v>15.59</v>
          </cell>
          <cell r="AG1126">
            <v>15.69</v>
          </cell>
          <cell r="AH1126">
            <v>17.89</v>
          </cell>
          <cell r="AI1126">
            <v>0</v>
          </cell>
          <cell r="AJ1126" t="str">
            <v>negativa</v>
          </cell>
          <cell r="AK1126" t="str">
            <v>Negativa</v>
          </cell>
          <cell r="AL1126" t="str">
            <v>13844-0</v>
          </cell>
          <cell r="AM1126" t="str">
            <v>Não consta</v>
          </cell>
          <cell r="AN1126" t="str">
            <v>não consta</v>
          </cell>
          <cell r="AO1126" t="str">
            <v>13844-0</v>
          </cell>
          <cell r="AP1126">
            <v>0</v>
          </cell>
          <cell r="AQ1126" t="str">
            <v>NA</v>
          </cell>
          <cell r="AR1126">
            <v>0</v>
          </cell>
          <cell r="AS1126">
            <v>0</v>
          </cell>
          <cell r="AT1126">
            <v>11.21</v>
          </cell>
          <cell r="AU1126">
            <v>12.88</v>
          </cell>
          <cell r="AV1126">
            <v>13.06</v>
          </cell>
          <cell r="AW1126">
            <v>13.24</v>
          </cell>
          <cell r="AX1126">
            <v>12.04</v>
          </cell>
          <cell r="AY1126">
            <v>12.97</v>
          </cell>
          <cell r="AZ1126">
            <v>11.28</v>
          </cell>
          <cell r="BA1126">
            <v>11.35</v>
          </cell>
          <cell r="BB1126">
            <v>13.44</v>
          </cell>
          <cell r="BC1126">
            <v>0</v>
          </cell>
          <cell r="BD1126">
            <v>15.5</v>
          </cell>
          <cell r="BE1126">
            <v>17.170000000000002</v>
          </cell>
          <cell r="BF1126">
            <v>17.399999999999999</v>
          </cell>
          <cell r="BG1126">
            <v>17.63</v>
          </cell>
          <cell r="BH1126">
            <v>16.079999999999998</v>
          </cell>
          <cell r="BI1126">
            <v>17.28</v>
          </cell>
          <cell r="BJ1126">
            <v>15.59</v>
          </cell>
          <cell r="BK1126">
            <v>15.69</v>
          </cell>
          <cell r="BL1126">
            <v>17.89</v>
          </cell>
          <cell r="BN1126" t="e">
            <v>#N/A</v>
          </cell>
          <cell r="BO1126" t="str">
            <v>13844-0</v>
          </cell>
          <cell r="BR1126">
            <v>10</v>
          </cell>
          <cell r="BS1126">
            <v>10.42</v>
          </cell>
          <cell r="BU1126">
            <v>12.53</v>
          </cell>
          <cell r="BV1126">
            <v>13.06</v>
          </cell>
          <cell r="BW1126">
            <v>4.2298483639265916E-2</v>
          </cell>
          <cell r="BX1126">
            <v>9.8483639265914413E-5</v>
          </cell>
          <cell r="CA1126">
            <v>0</v>
          </cell>
          <cell r="CB1126">
            <v>13.06</v>
          </cell>
          <cell r="CC1126">
            <v>13.060001587495242</v>
          </cell>
          <cell r="CD1126">
            <v>1.5874952410399601E-6</v>
          </cell>
          <cell r="CE1126" t="e">
            <v>#N/A</v>
          </cell>
          <cell r="CG1126" t="str">
            <v>Monitorado CMED</v>
          </cell>
          <cell r="CI1126" t="str">
            <v>Medicamento</v>
          </cell>
          <cell r="CJ1126" t="e">
            <v>#N/A</v>
          </cell>
          <cell r="CK1126">
            <v>230.82999999999998</v>
          </cell>
        </row>
        <row r="1127">
          <cell r="K1127" t="str">
            <v>13845-0</v>
          </cell>
          <cell r="L1127" t="str">
            <v>VIRINEO 50MG COMP REV CT BL 1X2</v>
          </cell>
          <cell r="M1127">
            <v>1558401430099</v>
          </cell>
          <cell r="N1127">
            <v>25.09</v>
          </cell>
          <cell r="O1127">
            <v>4.2200000000000001E-2</v>
          </cell>
          <cell r="P1127">
            <v>22.44</v>
          </cell>
          <cell r="Q1127">
            <v>25.78</v>
          </cell>
          <cell r="R1127">
            <v>26.14</v>
          </cell>
          <cell r="S1127">
            <v>26.51</v>
          </cell>
          <cell r="T1127">
            <v>24.11</v>
          </cell>
          <cell r="U1127">
            <v>25.96</v>
          </cell>
          <cell r="V1127">
            <v>22.58</v>
          </cell>
          <cell r="W1127">
            <v>22.71</v>
          </cell>
          <cell r="X1127">
            <v>26.9</v>
          </cell>
          <cell r="Y1127">
            <v>0</v>
          </cell>
          <cell r="Z1127">
            <v>31.02</v>
          </cell>
          <cell r="AA1127">
            <v>34.36</v>
          </cell>
          <cell r="AB1127">
            <v>34.83</v>
          </cell>
          <cell r="AC1127">
            <v>35.299999999999997</v>
          </cell>
          <cell r="AD1127">
            <v>32.21</v>
          </cell>
          <cell r="AE1127">
            <v>34.590000000000003</v>
          </cell>
          <cell r="AF1127">
            <v>31.22</v>
          </cell>
          <cell r="AG1127">
            <v>31.4</v>
          </cell>
          <cell r="AH1127">
            <v>35.799999999999997</v>
          </cell>
          <cell r="AI1127">
            <v>0</v>
          </cell>
          <cell r="AJ1127" t="str">
            <v>negativa</v>
          </cell>
          <cell r="AK1127" t="str">
            <v>Negativa</v>
          </cell>
          <cell r="AL1127" t="str">
            <v>13845-0</v>
          </cell>
          <cell r="AM1127" t="str">
            <v>Não consta</v>
          </cell>
          <cell r="AN1127" t="str">
            <v>não consta</v>
          </cell>
          <cell r="AO1127" t="str">
            <v>13845-0</v>
          </cell>
          <cell r="AP1127">
            <v>0</v>
          </cell>
          <cell r="AQ1127" t="str">
            <v>NA</v>
          </cell>
          <cell r="AR1127">
            <v>0</v>
          </cell>
          <cell r="AS1127">
            <v>0</v>
          </cell>
          <cell r="AT1127">
            <v>22.44</v>
          </cell>
          <cell r="AU1127">
            <v>25.78</v>
          </cell>
          <cell r="AV1127">
            <v>26.14</v>
          </cell>
          <cell r="AW1127">
            <v>26.51</v>
          </cell>
          <cell r="AX1127">
            <v>24.11</v>
          </cell>
          <cell r="AY1127">
            <v>25.96</v>
          </cell>
          <cell r="AZ1127">
            <v>22.58</v>
          </cell>
          <cell r="BA1127">
            <v>22.71</v>
          </cell>
          <cell r="BB1127">
            <v>26.9</v>
          </cell>
          <cell r="BC1127">
            <v>0</v>
          </cell>
          <cell r="BD1127">
            <v>31.02</v>
          </cell>
          <cell r="BE1127">
            <v>34.36</v>
          </cell>
          <cell r="BF1127">
            <v>34.83</v>
          </cell>
          <cell r="BG1127">
            <v>35.299999999999997</v>
          </cell>
          <cell r="BH1127">
            <v>32.21</v>
          </cell>
          <cell r="BI1127">
            <v>34.590000000000003</v>
          </cell>
          <cell r="BJ1127">
            <v>31.22</v>
          </cell>
          <cell r="BK1127">
            <v>31.4</v>
          </cell>
          <cell r="BL1127">
            <v>35.799999999999997</v>
          </cell>
          <cell r="BN1127" t="e">
            <v>#N/A</v>
          </cell>
          <cell r="BO1127" t="str">
            <v>13845-0</v>
          </cell>
          <cell r="BR1127">
            <v>20.02</v>
          </cell>
          <cell r="BS1127">
            <v>20.86</v>
          </cell>
          <cell r="BU1127">
            <v>25.09</v>
          </cell>
          <cell r="BV1127">
            <v>26.14</v>
          </cell>
          <cell r="BW1127">
            <v>4.184934236747706E-2</v>
          </cell>
          <cell r="BX1127">
            <v>-3.5065763252294102E-4</v>
          </cell>
          <cell r="CA1127">
            <v>0</v>
          </cell>
          <cell r="CB1127">
            <v>26.14</v>
          </cell>
          <cell r="CC1127">
            <v>26.140003177421562</v>
          </cell>
          <cell r="CD1127">
            <v>3.1774215614177592E-6</v>
          </cell>
          <cell r="CE1127" t="e">
            <v>#N/A</v>
          </cell>
          <cell r="CG1127" t="str">
            <v>Monitorado CMED</v>
          </cell>
          <cell r="CI1127" t="str">
            <v>Medicamento</v>
          </cell>
          <cell r="CJ1127" t="e">
            <v>#N/A</v>
          </cell>
          <cell r="CK1127">
            <v>462.0499999999999</v>
          </cell>
        </row>
        <row r="1128">
          <cell r="K1128" t="str">
            <v>13846-0</v>
          </cell>
          <cell r="L1128" t="str">
            <v>VIRINEO 50MG COMP REV CT BL 1X4</v>
          </cell>
          <cell r="M1128">
            <v>1558401430102</v>
          </cell>
          <cell r="N1128">
            <v>47.73</v>
          </cell>
          <cell r="O1128">
            <v>4.2200000000000001E-2</v>
          </cell>
          <cell r="P1128">
            <v>42.71</v>
          </cell>
          <cell r="Q1128">
            <v>49.06</v>
          </cell>
          <cell r="R1128">
            <v>49.75</v>
          </cell>
          <cell r="S1128">
            <v>50.46</v>
          </cell>
          <cell r="T1128">
            <v>45.88</v>
          </cell>
          <cell r="U1128">
            <v>49.4</v>
          </cell>
          <cell r="V1128">
            <v>42.97</v>
          </cell>
          <cell r="W1128">
            <v>43.23</v>
          </cell>
          <cell r="X1128">
            <v>51.19</v>
          </cell>
          <cell r="Y1128">
            <v>0</v>
          </cell>
          <cell r="Z1128">
            <v>59.04</v>
          </cell>
          <cell r="AA1128">
            <v>65.39</v>
          </cell>
          <cell r="AB1128">
            <v>66.28</v>
          </cell>
          <cell r="AC1128">
            <v>67.2</v>
          </cell>
          <cell r="AD1128">
            <v>61.29</v>
          </cell>
          <cell r="AE1128">
            <v>65.83</v>
          </cell>
          <cell r="AF1128">
            <v>59.4</v>
          </cell>
          <cell r="AG1128">
            <v>59.76</v>
          </cell>
          <cell r="AH1128">
            <v>68.14</v>
          </cell>
          <cell r="AI1128">
            <v>0</v>
          </cell>
          <cell r="AJ1128" t="str">
            <v>negativa</v>
          </cell>
          <cell r="AK1128" t="str">
            <v>Negativa</v>
          </cell>
          <cell r="AL1128" t="str">
            <v>13846-0</v>
          </cell>
          <cell r="AM1128" t="str">
            <v>Não consta</v>
          </cell>
          <cell r="AN1128" t="str">
            <v>não consta</v>
          </cell>
          <cell r="AO1128" t="str">
            <v>13846-0</v>
          </cell>
          <cell r="AP1128">
            <v>0</v>
          </cell>
          <cell r="AQ1128" t="str">
            <v>NA</v>
          </cell>
          <cell r="AR1128">
            <v>0</v>
          </cell>
          <cell r="AS1128">
            <v>0</v>
          </cell>
          <cell r="AT1128">
            <v>42.71</v>
          </cell>
          <cell r="AU1128">
            <v>49.06</v>
          </cell>
          <cell r="AV1128">
            <v>49.75</v>
          </cell>
          <cell r="AW1128">
            <v>50.46</v>
          </cell>
          <cell r="AX1128">
            <v>45.88</v>
          </cell>
          <cell r="AY1128">
            <v>49.4</v>
          </cell>
          <cell r="AZ1128">
            <v>42.97</v>
          </cell>
          <cell r="BA1128">
            <v>43.23</v>
          </cell>
          <cell r="BB1128">
            <v>51.19</v>
          </cell>
          <cell r="BC1128">
            <v>0</v>
          </cell>
          <cell r="BD1128">
            <v>59.04</v>
          </cell>
          <cell r="BE1128">
            <v>65.39</v>
          </cell>
          <cell r="BF1128">
            <v>66.28</v>
          </cell>
          <cell r="BG1128">
            <v>67.2</v>
          </cell>
          <cell r="BH1128">
            <v>61.29</v>
          </cell>
          <cell r="BI1128">
            <v>65.83</v>
          </cell>
          <cell r="BJ1128">
            <v>59.4</v>
          </cell>
          <cell r="BK1128">
            <v>59.76</v>
          </cell>
          <cell r="BL1128">
            <v>68.14</v>
          </cell>
          <cell r="BN1128" t="str">
            <v>13846-0</v>
          </cell>
          <cell r="BO1128" t="str">
            <v>13846-0</v>
          </cell>
          <cell r="BR1128">
            <v>38.090000000000003</v>
          </cell>
          <cell r="BS1128">
            <v>39.700000000000003</v>
          </cell>
          <cell r="BU1128">
            <v>47.73</v>
          </cell>
          <cell r="BV1128">
            <v>49.75</v>
          </cell>
          <cell r="BW1128">
            <v>4.2321391158600452E-2</v>
          </cell>
          <cell r="BX1128">
            <v>1.2139115860045069E-4</v>
          </cell>
          <cell r="CA1128">
            <v>0</v>
          </cell>
          <cell r="CB1128">
            <v>49.75</v>
          </cell>
          <cell r="CC1128">
            <v>49.750006047311508</v>
          </cell>
          <cell r="CD1128">
            <v>6.0473115084391793E-6</v>
          </cell>
          <cell r="CE1128" t="e">
            <v>#N/A</v>
          </cell>
          <cell r="CG1128" t="str">
            <v>Monitorado CMED</v>
          </cell>
          <cell r="CI1128" t="str">
            <v>Medicamento</v>
          </cell>
          <cell r="CJ1128" t="e">
            <v>#N/A</v>
          </cell>
          <cell r="CK1128">
            <v>879.31999999999994</v>
          </cell>
        </row>
        <row r="1129">
          <cell r="K1129" t="str">
            <v>15600-0</v>
          </cell>
          <cell r="L1129" t="str">
            <v>VIRINEO 50MG COMP REV CT BL 2X4</v>
          </cell>
          <cell r="M1129">
            <v>1558401430110</v>
          </cell>
          <cell r="N1129">
            <v>95.47</v>
          </cell>
          <cell r="O1129">
            <v>4.2200000000000001E-2</v>
          </cell>
          <cell r="P1129">
            <v>85.42</v>
          </cell>
          <cell r="Q1129">
            <v>98.13</v>
          </cell>
          <cell r="R1129">
            <v>99.51</v>
          </cell>
          <cell r="S1129">
            <v>100.93</v>
          </cell>
          <cell r="T1129">
            <v>91.77</v>
          </cell>
          <cell r="U1129">
            <v>98.81</v>
          </cell>
          <cell r="V1129">
            <v>85.94</v>
          </cell>
          <cell r="W1129">
            <v>86.47</v>
          </cell>
          <cell r="X1129">
            <v>102.39</v>
          </cell>
          <cell r="Y1129">
            <v>0</v>
          </cell>
          <cell r="Z1129">
            <v>118.09</v>
          </cell>
          <cell r="AA1129">
            <v>130.80000000000001</v>
          </cell>
          <cell r="AB1129">
            <v>132.58000000000001</v>
          </cell>
          <cell r="AC1129">
            <v>134.41</v>
          </cell>
          <cell r="AD1129">
            <v>122.58</v>
          </cell>
          <cell r="AE1129">
            <v>131.68</v>
          </cell>
          <cell r="AF1129">
            <v>118.81</v>
          </cell>
          <cell r="AG1129">
            <v>119.54</v>
          </cell>
          <cell r="AH1129">
            <v>136.28</v>
          </cell>
          <cell r="AI1129">
            <v>0</v>
          </cell>
          <cell r="AJ1129" t="str">
            <v>negativa</v>
          </cell>
          <cell r="AK1129" t="str">
            <v>Negativa</v>
          </cell>
          <cell r="AL1129" t="str">
            <v>15600-0</v>
          </cell>
          <cell r="AM1129" t="str">
            <v>Não consta</v>
          </cell>
          <cell r="AN1129" t="str">
            <v>não consta</v>
          </cell>
          <cell r="AO1129" t="str">
            <v>15600-0</v>
          </cell>
          <cell r="AP1129">
            <v>0</v>
          </cell>
          <cell r="AQ1129" t="str">
            <v>NA</v>
          </cell>
          <cell r="AR1129">
            <v>0</v>
          </cell>
          <cell r="AS1129">
            <v>0</v>
          </cell>
          <cell r="AT1129">
            <v>85.42</v>
          </cell>
          <cell r="AU1129">
            <v>98.13</v>
          </cell>
          <cell r="AV1129">
            <v>99.51</v>
          </cell>
          <cell r="AW1129">
            <v>100.93</v>
          </cell>
          <cell r="AX1129">
            <v>91.77</v>
          </cell>
          <cell r="AY1129">
            <v>98.81</v>
          </cell>
          <cell r="AZ1129">
            <v>85.94</v>
          </cell>
          <cell r="BA1129">
            <v>86.47</v>
          </cell>
          <cell r="BB1129">
            <v>102.39</v>
          </cell>
          <cell r="BC1129">
            <v>0</v>
          </cell>
          <cell r="BD1129">
            <v>118.09</v>
          </cell>
          <cell r="BE1129">
            <v>130.80000000000001</v>
          </cell>
          <cell r="BF1129">
            <v>132.58000000000001</v>
          </cell>
          <cell r="BG1129">
            <v>134.41</v>
          </cell>
          <cell r="BH1129">
            <v>122.58</v>
          </cell>
          <cell r="BI1129">
            <v>131.68</v>
          </cell>
          <cell r="BJ1129">
            <v>118.81</v>
          </cell>
          <cell r="BK1129">
            <v>119.54</v>
          </cell>
          <cell r="BL1129">
            <v>136.28</v>
          </cell>
          <cell r="BN1129" t="str">
            <v>15600-0</v>
          </cell>
          <cell r="BO1129" t="str">
            <v>15600-0</v>
          </cell>
          <cell r="BR1129">
            <v>76.19</v>
          </cell>
          <cell r="BS1129">
            <v>79.41</v>
          </cell>
          <cell r="BU1129">
            <v>95.47</v>
          </cell>
          <cell r="BV1129">
            <v>99.51</v>
          </cell>
          <cell r="BW1129">
            <v>4.2316958206766619E-2</v>
          </cell>
          <cell r="BX1129">
            <v>1.1695820676661806E-4</v>
          </cell>
          <cell r="CA1129">
            <v>0</v>
          </cell>
          <cell r="CB1129">
            <v>99.51</v>
          </cell>
          <cell r="CC1129">
            <v>99.510012095838547</v>
          </cell>
          <cell r="CD1129">
            <v>1.2095838542336423E-5</v>
          </cell>
          <cell r="CE1129" t="e">
            <v>#N/A</v>
          </cell>
          <cell r="CG1129" t="str">
            <v>Monitorado CMED</v>
          </cell>
          <cell r="CI1129" t="str">
            <v>Medicamento</v>
          </cell>
          <cell r="CJ1129" t="e">
            <v>#N/A</v>
          </cell>
          <cell r="CK1129">
            <v>1758.7999999999997</v>
          </cell>
        </row>
        <row r="1130">
          <cell r="K1130" t="str">
            <v>18431-0</v>
          </cell>
          <cell r="L1130" t="str">
            <v>VIRINEO 50MG COMP VER CT BL 40X1 FC</v>
          </cell>
          <cell r="M1130">
            <v>1558401430145</v>
          </cell>
          <cell r="N1130">
            <v>477.25</v>
          </cell>
          <cell r="O1130">
            <v>4.2200000000000001E-2</v>
          </cell>
          <cell r="P1130">
            <v>426.98</v>
          </cell>
          <cell r="Q1130">
            <v>490.49</v>
          </cell>
          <cell r="R1130">
            <v>497.38</v>
          </cell>
          <cell r="S1130">
            <v>504.48</v>
          </cell>
          <cell r="T1130">
            <v>458.68</v>
          </cell>
          <cell r="U1130">
            <v>493.91</v>
          </cell>
          <cell r="V1130">
            <v>429.57</v>
          </cell>
          <cell r="W1130">
            <v>432.19</v>
          </cell>
          <cell r="X1130">
            <v>511.79</v>
          </cell>
          <cell r="Y1130">
            <v>0</v>
          </cell>
          <cell r="Z1130">
            <v>590.27</v>
          </cell>
          <cell r="AA1130">
            <v>653.79</v>
          </cell>
          <cell r="AB1130">
            <v>662.66</v>
          </cell>
          <cell r="AC1130">
            <v>671.81</v>
          </cell>
          <cell r="AD1130">
            <v>612.70000000000005</v>
          </cell>
          <cell r="AE1130">
            <v>658.19</v>
          </cell>
          <cell r="AF1130">
            <v>593.86</v>
          </cell>
          <cell r="AG1130">
            <v>597.48</v>
          </cell>
          <cell r="AH1130">
            <v>681.21</v>
          </cell>
          <cell r="AI1130">
            <v>0</v>
          </cell>
          <cell r="AJ1130" t="str">
            <v>negativa</v>
          </cell>
          <cell r="AK1130" t="str">
            <v>negativa</v>
          </cell>
          <cell r="AL1130" t="str">
            <v>Não consta</v>
          </cell>
          <cell r="AM1130" t="str">
            <v>Não consta</v>
          </cell>
          <cell r="AN1130" t="str">
            <v>não consta</v>
          </cell>
          <cell r="AO1130" t="str">
            <v>18431-0</v>
          </cell>
          <cell r="AP1130">
            <v>0</v>
          </cell>
          <cell r="AQ1130" t="str">
            <v>NA</v>
          </cell>
          <cell r="AR1130" t="str">
            <v>embalagem fracionável</v>
          </cell>
          <cell r="AS1130">
            <v>0</v>
          </cell>
          <cell r="AT1130">
            <v>426.98</v>
          </cell>
          <cell r="AU1130">
            <v>490.49</v>
          </cell>
          <cell r="AV1130">
            <v>497.38</v>
          </cell>
          <cell r="AW1130">
            <v>504.48</v>
          </cell>
          <cell r="AX1130">
            <v>458.68</v>
          </cell>
          <cell r="AY1130">
            <v>493.91</v>
          </cell>
          <cell r="AZ1130">
            <v>429.57</v>
          </cell>
          <cell r="BA1130">
            <v>432.19</v>
          </cell>
          <cell r="BB1130">
            <v>511.79</v>
          </cell>
          <cell r="BC1130">
            <v>0</v>
          </cell>
          <cell r="BD1130">
            <v>590.27</v>
          </cell>
          <cell r="BE1130">
            <v>653.79</v>
          </cell>
          <cell r="BF1130">
            <v>662.66</v>
          </cell>
          <cell r="BG1130">
            <v>671.81</v>
          </cell>
          <cell r="BH1130">
            <v>612.70000000000005</v>
          </cell>
          <cell r="BI1130">
            <v>658.19</v>
          </cell>
          <cell r="BJ1130">
            <v>593.86</v>
          </cell>
          <cell r="BK1130">
            <v>597.48</v>
          </cell>
          <cell r="BL1130">
            <v>681.21</v>
          </cell>
          <cell r="BN1130" t="str">
            <v>18431-0</v>
          </cell>
          <cell r="BO1130" t="str">
            <v>18431-0</v>
          </cell>
          <cell r="BR1130">
            <v>380.85</v>
          </cell>
          <cell r="BS1130">
            <v>396.92</v>
          </cell>
          <cell r="BU1130">
            <v>477.25</v>
          </cell>
          <cell r="BV1130">
            <v>497.38</v>
          </cell>
          <cell r="BW1130">
            <v>4.2179151388161307E-2</v>
          </cell>
          <cell r="BX1130">
            <v>-2.0848611838694686E-5</v>
          </cell>
          <cell r="CA1130">
            <v>0</v>
          </cell>
          <cell r="CB1130">
            <v>497.38</v>
          </cell>
          <cell r="CC1130">
            <v>497.38006045852859</v>
          </cell>
          <cell r="CD1130">
            <v>6.0458528594153904E-5</v>
          </cell>
          <cell r="CE1130" t="e">
            <v>#N/A</v>
          </cell>
          <cell r="CG1130" t="str">
            <v>Monitorado CMED</v>
          </cell>
          <cell r="CI1130" t="str">
            <v>Medicamento</v>
          </cell>
          <cell r="CJ1130" t="e">
            <v>#N/A</v>
          </cell>
          <cell r="CK1130">
            <v>8791.15</v>
          </cell>
        </row>
        <row r="1131">
          <cell r="K1131" t="str">
            <v>12344-0</v>
          </cell>
          <cell r="L1131" t="str">
            <v>VISAZUL COLIRIO SOLU OFT FR PL 1X20ML</v>
          </cell>
          <cell r="M1131">
            <v>1558402130031</v>
          </cell>
          <cell r="N1131">
            <v>8.3699999999999992</v>
          </cell>
          <cell r="O1131">
            <v>0</v>
          </cell>
          <cell r="P1131">
            <v>7.19</v>
          </cell>
          <cell r="Q1131">
            <v>8.25</v>
          </cell>
          <cell r="R1131">
            <v>8.3699999999999992</v>
          </cell>
          <cell r="S1131">
            <v>8.49</v>
          </cell>
          <cell r="T1131">
            <v>7.72</v>
          </cell>
          <cell r="U1131">
            <v>8.31</v>
          </cell>
          <cell r="V1131">
            <v>7.23</v>
          </cell>
          <cell r="W1131">
            <v>7.27</v>
          </cell>
          <cell r="X1131">
            <v>8.61</v>
          </cell>
          <cell r="Y1131">
            <v>0</v>
          </cell>
          <cell r="Z1131">
            <v>9.94</v>
          </cell>
          <cell r="AA1131">
            <v>11</v>
          </cell>
          <cell r="AB1131">
            <v>11.15</v>
          </cell>
          <cell r="AC1131">
            <v>11.31</v>
          </cell>
          <cell r="AD1131">
            <v>10.31</v>
          </cell>
          <cell r="AE1131">
            <v>11.07</v>
          </cell>
          <cell r="AF1131">
            <v>10</v>
          </cell>
          <cell r="AG1131">
            <v>10.050000000000001</v>
          </cell>
          <cell r="AH1131">
            <v>11.46</v>
          </cell>
          <cell r="AI1131">
            <v>0</v>
          </cell>
          <cell r="AJ1131" t="str">
            <v>negativa</v>
          </cell>
          <cell r="AK1131" t="str">
            <v>Negativa</v>
          </cell>
          <cell r="AL1131" t="str">
            <v>12344-0</v>
          </cell>
          <cell r="AM1131" t="str">
            <v>Não consta</v>
          </cell>
          <cell r="AN1131" t="str">
            <v>não consta</v>
          </cell>
          <cell r="AO1131" t="str">
            <v>12344-0</v>
          </cell>
          <cell r="AP1131">
            <v>0</v>
          </cell>
          <cell r="AQ1131" t="str">
            <v>NA</v>
          </cell>
          <cell r="AR1131">
            <v>0</v>
          </cell>
          <cell r="AS1131">
            <v>0</v>
          </cell>
          <cell r="AT1131">
            <v>7.19</v>
          </cell>
          <cell r="AU1131">
            <v>8.25</v>
          </cell>
          <cell r="AV1131">
            <v>8.3699999999999992</v>
          </cell>
          <cell r="AW1131">
            <v>8.49</v>
          </cell>
          <cell r="AX1131">
            <v>7.72</v>
          </cell>
          <cell r="AY1131">
            <v>8.31</v>
          </cell>
          <cell r="AZ1131">
            <v>7.23</v>
          </cell>
          <cell r="BA1131">
            <v>7.27</v>
          </cell>
          <cell r="BB1131">
            <v>8.61</v>
          </cell>
          <cell r="BC1131">
            <v>0</v>
          </cell>
          <cell r="BD1131">
            <v>9.94</v>
          </cell>
          <cell r="BE1131">
            <v>11</v>
          </cell>
          <cell r="BF1131">
            <v>11.15</v>
          </cell>
          <cell r="BG1131">
            <v>11.31</v>
          </cell>
          <cell r="BH1131">
            <v>10.31</v>
          </cell>
          <cell r="BI1131">
            <v>11.07</v>
          </cell>
          <cell r="BJ1131">
            <v>10</v>
          </cell>
          <cell r="BK1131">
            <v>10.050000000000001</v>
          </cell>
          <cell r="BL1131">
            <v>11.46</v>
          </cell>
          <cell r="BN1131" t="str">
            <v>12344-0</v>
          </cell>
          <cell r="BO1131" t="str">
            <v>12344-0</v>
          </cell>
          <cell r="BR1131">
            <v>6.68</v>
          </cell>
          <cell r="BS1131">
            <v>6.68</v>
          </cell>
          <cell r="BU1131">
            <v>7.96</v>
          </cell>
          <cell r="BV1131">
            <v>8.3699999999999992</v>
          </cell>
          <cell r="BW1131">
            <v>5.1507537688442184E-2</v>
          </cell>
          <cell r="BX1131">
            <v>5.1507537688442184E-2</v>
          </cell>
          <cell r="CA1131">
            <v>0</v>
          </cell>
          <cell r="CB1131">
            <v>8.3699999999999992</v>
          </cell>
          <cell r="CC1131">
            <v>8.3700010174069792</v>
          </cell>
          <cell r="CD1131">
            <v>1.017406979997304E-6</v>
          </cell>
          <cell r="CE1131" t="e">
            <v>#N/A</v>
          </cell>
          <cell r="CG1131" t="str">
            <v>MIP</v>
          </cell>
          <cell r="CI1131" t="str">
            <v>Medicamento</v>
          </cell>
          <cell r="CJ1131" t="e">
            <v>#N/A</v>
          </cell>
          <cell r="CK1131">
            <v>147.93</v>
          </cell>
        </row>
        <row r="1132">
          <cell r="K1132" t="str">
            <v>10835-0</v>
          </cell>
          <cell r="L1132" t="str">
            <v>VISIPAQUE 270MG/ML X 100ML</v>
          </cell>
          <cell r="M1132">
            <v>1039405180021</v>
          </cell>
          <cell r="N1132">
            <v>480.13</v>
          </cell>
          <cell r="O1132">
            <v>0</v>
          </cell>
          <cell r="P1132">
            <v>474.35</v>
          </cell>
          <cell r="Q1132">
            <v>474.35</v>
          </cell>
          <cell r="R1132">
            <v>480.13</v>
          </cell>
          <cell r="S1132">
            <v>486.06</v>
          </cell>
          <cell r="T1132">
            <v>447.4</v>
          </cell>
          <cell r="U1132">
            <v>477.22</v>
          </cell>
          <cell r="V1132">
            <v>477.22</v>
          </cell>
          <cell r="W1132">
            <v>480.13</v>
          </cell>
          <cell r="X1132">
            <v>492.14</v>
          </cell>
          <cell r="Y1132">
            <v>0</v>
          </cell>
          <cell r="Z1132">
            <v>655.76</v>
          </cell>
          <cell r="AA1132">
            <v>655.76</v>
          </cell>
          <cell r="AB1132">
            <v>663.75</v>
          </cell>
          <cell r="AC1132">
            <v>671.95</v>
          </cell>
          <cell r="AD1132">
            <v>618.5</v>
          </cell>
          <cell r="AE1132">
            <v>659.73</v>
          </cell>
          <cell r="AF1132">
            <v>659.73</v>
          </cell>
          <cell r="AG1132">
            <v>663.75</v>
          </cell>
          <cell r="AH1132">
            <v>680.35</v>
          </cell>
          <cell r="AI1132">
            <v>0</v>
          </cell>
          <cell r="AJ1132" t="str">
            <v>positiva</v>
          </cell>
          <cell r="AK1132" t="str">
            <v>positiva</v>
          </cell>
          <cell r="AL1132" t="str">
            <v>Não consta</v>
          </cell>
          <cell r="AM1132" t="str">
            <v>Não consta</v>
          </cell>
          <cell r="AN1132" t="str">
            <v>não consta</v>
          </cell>
          <cell r="AO1132" t="str">
            <v>10835-0</v>
          </cell>
          <cell r="AP1132">
            <v>0</v>
          </cell>
          <cell r="AQ1132" t="str">
            <v>NA</v>
          </cell>
          <cell r="AR1132">
            <v>0</v>
          </cell>
          <cell r="AS1132">
            <v>0</v>
          </cell>
          <cell r="AT1132">
            <v>474.35</v>
          </cell>
          <cell r="AU1132">
            <v>474.35</v>
          </cell>
          <cell r="AV1132">
            <v>480.13</v>
          </cell>
          <cell r="AW1132">
            <v>486.06</v>
          </cell>
          <cell r="AX1132">
            <v>447.4</v>
          </cell>
          <cell r="AY1132">
            <v>477.22</v>
          </cell>
          <cell r="AZ1132">
            <v>477.22</v>
          </cell>
          <cell r="BA1132">
            <v>480.13</v>
          </cell>
          <cell r="BB1132">
            <v>492.14</v>
          </cell>
          <cell r="BC1132">
            <v>0</v>
          </cell>
          <cell r="BD1132">
            <v>655.76</v>
          </cell>
          <cell r="BE1132">
            <v>655.76</v>
          </cell>
          <cell r="BF1132">
            <v>663.75</v>
          </cell>
          <cell r="BG1132">
            <v>671.95</v>
          </cell>
          <cell r="BH1132">
            <v>618.5</v>
          </cell>
          <cell r="BI1132">
            <v>659.73</v>
          </cell>
          <cell r="BJ1132">
            <v>659.73</v>
          </cell>
          <cell r="BK1132">
            <v>663.75</v>
          </cell>
          <cell r="BL1132">
            <v>680.35</v>
          </cell>
          <cell r="BN1132" t="str">
            <v>10835-0</v>
          </cell>
          <cell r="BO1132" t="str">
            <v>10835-0</v>
          </cell>
          <cell r="BR1132">
            <v>393.71</v>
          </cell>
          <cell r="BS1132">
            <v>393.71</v>
          </cell>
          <cell r="BU1132">
            <v>480.13</v>
          </cell>
          <cell r="BV1132">
            <v>480.13</v>
          </cell>
          <cell r="BW1132">
            <v>0</v>
          </cell>
          <cell r="BX1132">
            <v>0</v>
          </cell>
          <cell r="CA1132">
            <v>0</v>
          </cell>
          <cell r="CB1132">
            <v>480.13</v>
          </cell>
          <cell r="CC1132">
            <v>480.12992317919992</v>
          </cell>
          <cell r="CD1132">
            <v>-7.6820800074983708E-5</v>
          </cell>
          <cell r="CE1132" t="e">
            <v>#N/A</v>
          </cell>
          <cell r="CG1132" t="str">
            <v>Monitorado CMED</v>
          </cell>
          <cell r="CI1132" t="str">
            <v>Medicamento</v>
          </cell>
          <cell r="CJ1132" t="e">
            <v>#N/A</v>
          </cell>
          <cell r="CK1132">
            <v>9060.27</v>
          </cell>
        </row>
        <row r="1133">
          <cell r="K1133" t="str">
            <v>10834-0</v>
          </cell>
          <cell r="L1133" t="str">
            <v>VISIPAQUE 270MGI/ML X 50ML</v>
          </cell>
          <cell r="M1133">
            <v>1039405180013</v>
          </cell>
          <cell r="N1133">
            <v>244.98</v>
          </cell>
          <cell r="O1133">
            <v>0</v>
          </cell>
          <cell r="P1133">
            <v>242.02</v>
          </cell>
          <cell r="Q1133">
            <v>242.02</v>
          </cell>
          <cell r="R1133">
            <v>244.98</v>
          </cell>
          <cell r="S1133">
            <v>248</v>
          </cell>
          <cell r="T1133">
            <v>228.27</v>
          </cell>
          <cell r="U1133">
            <v>243.49</v>
          </cell>
          <cell r="V1133">
            <v>243.49</v>
          </cell>
          <cell r="W1133">
            <v>244.98</v>
          </cell>
          <cell r="X1133">
            <v>251.1</v>
          </cell>
          <cell r="Y1133">
            <v>0</v>
          </cell>
          <cell r="Z1133">
            <v>334.58</v>
          </cell>
          <cell r="AA1133">
            <v>334.58</v>
          </cell>
          <cell r="AB1133">
            <v>338.67</v>
          </cell>
          <cell r="AC1133">
            <v>342.85</v>
          </cell>
          <cell r="AD1133">
            <v>315.57</v>
          </cell>
          <cell r="AE1133">
            <v>336.61</v>
          </cell>
          <cell r="AF1133">
            <v>336.61</v>
          </cell>
          <cell r="AG1133">
            <v>338.67</v>
          </cell>
          <cell r="AH1133">
            <v>347.13</v>
          </cell>
          <cell r="AI1133">
            <v>0</v>
          </cell>
          <cell r="AJ1133" t="str">
            <v>positiva</v>
          </cell>
          <cell r="AK1133" t="str">
            <v>positiva</v>
          </cell>
          <cell r="AL1133" t="str">
            <v>Não consta</v>
          </cell>
          <cell r="AM1133" t="str">
            <v>Não consta</v>
          </cell>
          <cell r="AN1133" t="str">
            <v>não consta</v>
          </cell>
          <cell r="AO1133" t="str">
            <v>10834-0</v>
          </cell>
          <cell r="AP1133">
            <v>0</v>
          </cell>
          <cell r="AQ1133" t="str">
            <v>NA</v>
          </cell>
          <cell r="AR1133">
            <v>0</v>
          </cell>
          <cell r="AS1133">
            <v>0</v>
          </cell>
          <cell r="AT1133">
            <v>242.02</v>
          </cell>
          <cell r="AU1133">
            <v>242.02</v>
          </cell>
          <cell r="AV1133">
            <v>244.98</v>
          </cell>
          <cell r="AW1133">
            <v>248</v>
          </cell>
          <cell r="AX1133">
            <v>228.27</v>
          </cell>
          <cell r="AY1133">
            <v>243.49</v>
          </cell>
          <cell r="AZ1133">
            <v>243.49</v>
          </cell>
          <cell r="BA1133">
            <v>244.98</v>
          </cell>
          <cell r="BB1133">
            <v>251.1</v>
          </cell>
          <cell r="BC1133">
            <v>0</v>
          </cell>
          <cell r="BD1133">
            <v>334.58</v>
          </cell>
          <cell r="BE1133">
            <v>334.58</v>
          </cell>
          <cell r="BF1133">
            <v>338.67</v>
          </cell>
          <cell r="BG1133">
            <v>342.85</v>
          </cell>
          <cell r="BH1133">
            <v>315.57</v>
          </cell>
          <cell r="BI1133">
            <v>336.61</v>
          </cell>
          <cell r="BJ1133">
            <v>336.61</v>
          </cell>
          <cell r="BK1133">
            <v>338.67</v>
          </cell>
          <cell r="BL1133">
            <v>347.13</v>
          </cell>
          <cell r="BN1133" t="str">
            <v>10834-0</v>
          </cell>
          <cell r="BO1133" t="str">
            <v>10834-0</v>
          </cell>
          <cell r="BR1133">
            <v>200.88</v>
          </cell>
          <cell r="BS1133">
            <v>200.88</v>
          </cell>
          <cell r="BU1133">
            <v>244.97</v>
          </cell>
          <cell r="BV1133">
            <v>244.98</v>
          </cell>
          <cell r="BW1133">
            <v>4.0821325060225178E-5</v>
          </cell>
          <cell r="BX1133">
            <v>4.0821325060225178E-5</v>
          </cell>
          <cell r="CA1133">
            <v>0</v>
          </cell>
          <cell r="CB1133">
            <v>244.98</v>
          </cell>
          <cell r="CC1133">
            <v>244.97996080319996</v>
          </cell>
          <cell r="CD1133">
            <v>-3.9196800031504608E-5</v>
          </cell>
          <cell r="CE1133" t="e">
            <v>#N/A</v>
          </cell>
          <cell r="CG1133" t="str">
            <v>Monitorado CMED</v>
          </cell>
          <cell r="CI1133" t="str">
            <v>Medicamento</v>
          </cell>
          <cell r="CJ1133" t="e">
            <v>#N/A</v>
          </cell>
          <cell r="CK1133">
            <v>4622.7699999999995</v>
          </cell>
        </row>
        <row r="1134">
          <cell r="K1134" t="str">
            <v>10837-0</v>
          </cell>
          <cell r="L1134" t="str">
            <v>VISIPAQUE 320MG/ML X 100ML</v>
          </cell>
          <cell r="M1134">
            <v>1039405180048</v>
          </cell>
          <cell r="N1134">
            <v>533.52</v>
          </cell>
          <cell r="O1134">
            <v>0</v>
          </cell>
          <cell r="P1134">
            <v>527.1</v>
          </cell>
          <cell r="Q1134">
            <v>527.1</v>
          </cell>
          <cell r="R1134">
            <v>533.52</v>
          </cell>
          <cell r="S1134">
            <v>540.11</v>
          </cell>
          <cell r="T1134">
            <v>497.15</v>
          </cell>
          <cell r="U1134">
            <v>530.29</v>
          </cell>
          <cell r="V1134">
            <v>530.29</v>
          </cell>
          <cell r="W1134">
            <v>533.52</v>
          </cell>
          <cell r="X1134">
            <v>546.86</v>
          </cell>
          <cell r="Y1134">
            <v>0</v>
          </cell>
          <cell r="Z1134">
            <v>728.68</v>
          </cell>
          <cell r="AA1134">
            <v>728.68</v>
          </cell>
          <cell r="AB1134">
            <v>737.56</v>
          </cell>
          <cell r="AC1134">
            <v>746.67</v>
          </cell>
          <cell r="AD1134">
            <v>687.28</v>
          </cell>
          <cell r="AE1134">
            <v>733.09</v>
          </cell>
          <cell r="AF1134">
            <v>733.09</v>
          </cell>
          <cell r="AG1134">
            <v>737.56</v>
          </cell>
          <cell r="AH1134">
            <v>756</v>
          </cell>
          <cell r="AI1134">
            <v>0</v>
          </cell>
          <cell r="AJ1134" t="str">
            <v>positiva</v>
          </cell>
          <cell r="AK1134" t="str">
            <v>positiva</v>
          </cell>
          <cell r="AL1134" t="str">
            <v>Não consta</v>
          </cell>
          <cell r="AM1134" t="str">
            <v>Não consta</v>
          </cell>
          <cell r="AN1134" t="str">
            <v>não consta</v>
          </cell>
          <cell r="AO1134" t="str">
            <v>10837-0</v>
          </cell>
          <cell r="AP1134">
            <v>0</v>
          </cell>
          <cell r="AQ1134" t="str">
            <v>NA</v>
          </cell>
          <cell r="AR1134">
            <v>0</v>
          </cell>
          <cell r="AS1134">
            <v>0</v>
          </cell>
          <cell r="AT1134">
            <v>527.1</v>
          </cell>
          <cell r="AU1134">
            <v>527.1</v>
          </cell>
          <cell r="AV1134">
            <v>533.52</v>
          </cell>
          <cell r="AW1134">
            <v>540.11</v>
          </cell>
          <cell r="AX1134">
            <v>497.15</v>
          </cell>
          <cell r="AY1134">
            <v>530.29</v>
          </cell>
          <cell r="AZ1134">
            <v>530.29</v>
          </cell>
          <cell r="BA1134">
            <v>533.52</v>
          </cell>
          <cell r="BB1134">
            <v>546.86</v>
          </cell>
          <cell r="BC1134">
            <v>0</v>
          </cell>
          <cell r="BD1134">
            <v>728.68</v>
          </cell>
          <cell r="BE1134">
            <v>728.68</v>
          </cell>
          <cell r="BF1134">
            <v>737.56</v>
          </cell>
          <cell r="BG1134">
            <v>746.67</v>
          </cell>
          <cell r="BH1134">
            <v>687.28</v>
          </cell>
          <cell r="BI1134">
            <v>733.09</v>
          </cell>
          <cell r="BJ1134">
            <v>733.09</v>
          </cell>
          <cell r="BK1134">
            <v>737.56</v>
          </cell>
          <cell r="BL1134">
            <v>756</v>
          </cell>
          <cell r="BN1134" t="str">
            <v>10837-0</v>
          </cell>
          <cell r="BO1134" t="str">
            <v>10837-0</v>
          </cell>
          <cell r="BR1134">
            <v>437.49</v>
          </cell>
          <cell r="BS1134">
            <v>437.49</v>
          </cell>
          <cell r="BU1134">
            <v>533.52</v>
          </cell>
          <cell r="BV1134">
            <v>533.52</v>
          </cell>
          <cell r="BW1134">
            <v>0</v>
          </cell>
          <cell r="BX1134">
            <v>0</v>
          </cell>
          <cell r="CA1134">
            <v>0</v>
          </cell>
          <cell r="CB1134">
            <v>533.52</v>
          </cell>
          <cell r="CC1134">
            <v>533.51991463679985</v>
          </cell>
          <cell r="CD1134">
            <v>-8.5363200128085737E-5</v>
          </cell>
          <cell r="CE1134" t="e">
            <v>#N/A</v>
          </cell>
          <cell r="CG1134" t="str">
            <v>Monitorado CMED</v>
          </cell>
          <cell r="CI1134" t="str">
            <v>Medicamento</v>
          </cell>
          <cell r="CJ1134" t="e">
            <v>#N/A</v>
          </cell>
          <cell r="CK1134">
            <v>10067.77</v>
          </cell>
        </row>
        <row r="1135">
          <cell r="K1135" t="str">
            <v>10836-0</v>
          </cell>
          <cell r="L1135" t="str">
            <v>VISIPAQUE 320MG/ML X 50ML</v>
          </cell>
          <cell r="M1135">
            <v>1039405180031</v>
          </cell>
          <cell r="N1135">
            <v>266.83</v>
          </cell>
          <cell r="O1135">
            <v>0</v>
          </cell>
          <cell r="P1135">
            <v>263.61</v>
          </cell>
          <cell r="Q1135">
            <v>263.61</v>
          </cell>
          <cell r="R1135">
            <v>266.83</v>
          </cell>
          <cell r="S1135">
            <v>270.12</v>
          </cell>
          <cell r="T1135">
            <v>248.64</v>
          </cell>
          <cell r="U1135">
            <v>265.20999999999998</v>
          </cell>
          <cell r="V1135">
            <v>265.20999999999998</v>
          </cell>
          <cell r="W1135">
            <v>266.83</v>
          </cell>
          <cell r="X1135">
            <v>273.5</v>
          </cell>
          <cell r="Y1135">
            <v>0</v>
          </cell>
          <cell r="Z1135">
            <v>364.43</v>
          </cell>
          <cell r="AA1135">
            <v>364.43</v>
          </cell>
          <cell r="AB1135">
            <v>368.88</v>
          </cell>
          <cell r="AC1135">
            <v>373.43</v>
          </cell>
          <cell r="AD1135">
            <v>343.73</v>
          </cell>
          <cell r="AE1135">
            <v>366.64</v>
          </cell>
          <cell r="AF1135">
            <v>366.64</v>
          </cell>
          <cell r="AG1135">
            <v>368.88</v>
          </cell>
          <cell r="AH1135">
            <v>378.1</v>
          </cell>
          <cell r="AI1135">
            <v>0</v>
          </cell>
          <cell r="AJ1135" t="str">
            <v>positiva</v>
          </cell>
          <cell r="AK1135" t="str">
            <v>positiva</v>
          </cell>
          <cell r="AL1135" t="str">
            <v>Não consta</v>
          </cell>
          <cell r="AM1135" t="str">
            <v>Não consta</v>
          </cell>
          <cell r="AN1135" t="str">
            <v>não consta</v>
          </cell>
          <cell r="AO1135" t="str">
            <v>10836-0</v>
          </cell>
          <cell r="AP1135">
            <v>0</v>
          </cell>
          <cell r="AQ1135" t="str">
            <v>NA</v>
          </cell>
          <cell r="AR1135">
            <v>0</v>
          </cell>
          <cell r="AS1135">
            <v>0</v>
          </cell>
          <cell r="AT1135">
            <v>263.61</v>
          </cell>
          <cell r="AU1135">
            <v>263.61</v>
          </cell>
          <cell r="AV1135">
            <v>266.83</v>
          </cell>
          <cell r="AW1135">
            <v>270.12</v>
          </cell>
          <cell r="AX1135">
            <v>248.64</v>
          </cell>
          <cell r="AY1135">
            <v>265.20999999999998</v>
          </cell>
          <cell r="AZ1135">
            <v>265.20999999999998</v>
          </cell>
          <cell r="BA1135">
            <v>266.83</v>
          </cell>
          <cell r="BB1135">
            <v>273.5</v>
          </cell>
          <cell r="BC1135">
            <v>0</v>
          </cell>
          <cell r="BD1135">
            <v>364.43</v>
          </cell>
          <cell r="BE1135">
            <v>364.43</v>
          </cell>
          <cell r="BF1135">
            <v>368.88</v>
          </cell>
          <cell r="BG1135">
            <v>373.43</v>
          </cell>
          <cell r="BH1135">
            <v>343.73</v>
          </cell>
          <cell r="BI1135">
            <v>366.64</v>
          </cell>
          <cell r="BJ1135">
            <v>366.64</v>
          </cell>
          <cell r="BK1135">
            <v>368.88</v>
          </cell>
          <cell r="BL1135">
            <v>378.1</v>
          </cell>
          <cell r="BN1135" t="str">
            <v>10836-0</v>
          </cell>
          <cell r="BO1135" t="str">
            <v>10836-0</v>
          </cell>
          <cell r="BR1135">
            <v>218.8</v>
          </cell>
          <cell r="BS1135">
            <v>218.8</v>
          </cell>
          <cell r="BU1135">
            <v>266.83</v>
          </cell>
          <cell r="BV1135">
            <v>266.83</v>
          </cell>
          <cell r="BW1135">
            <v>0</v>
          </cell>
          <cell r="BX1135">
            <v>0</v>
          </cell>
          <cell r="CA1135">
            <v>0</v>
          </cell>
          <cell r="CB1135">
            <v>266.83</v>
          </cell>
          <cell r="CC1135">
            <v>266.82995730719995</v>
          </cell>
          <cell r="CD1135">
            <v>-4.2692800036547851E-5</v>
          </cell>
          <cell r="CE1135" t="e">
            <v>#N/A</v>
          </cell>
          <cell r="CG1135" t="str">
            <v>Monitorado CMED</v>
          </cell>
          <cell r="CI1135" t="str">
            <v>Medicamento</v>
          </cell>
          <cell r="CJ1135" t="e">
            <v>#N/A</v>
          </cell>
          <cell r="CK1135">
            <v>5035.17</v>
          </cell>
        </row>
        <row r="1136">
          <cell r="K1136" t="str">
            <v>12746-0</v>
          </cell>
          <cell r="L1136" t="str">
            <v>VITAMINA B1 NEO QUIM 300MG COMP CT X30</v>
          </cell>
          <cell r="M1136">
            <v>1558401640026</v>
          </cell>
          <cell r="N1136">
            <v>16.95</v>
          </cell>
          <cell r="O1136">
            <v>3.2299999999999995E-2</v>
          </cell>
          <cell r="P1136">
            <v>15.03</v>
          </cell>
          <cell r="Q1136">
            <v>17.260000000000002</v>
          </cell>
          <cell r="R1136">
            <v>17.510000000000002</v>
          </cell>
          <cell r="S1136">
            <v>17.760000000000002</v>
          </cell>
          <cell r="T1136">
            <v>16.14</v>
          </cell>
          <cell r="U1136">
            <v>17.38</v>
          </cell>
          <cell r="V1136">
            <v>15.12</v>
          </cell>
          <cell r="W1136">
            <v>15.21</v>
          </cell>
          <cell r="X1136">
            <v>18.010000000000002</v>
          </cell>
          <cell r="Y1136">
            <v>0</v>
          </cell>
          <cell r="Z1136">
            <v>20.78</v>
          </cell>
          <cell r="AA1136">
            <v>23.01</v>
          </cell>
          <cell r="AB1136">
            <v>23.33</v>
          </cell>
          <cell r="AC1136">
            <v>23.65</v>
          </cell>
          <cell r="AD1136">
            <v>21.56</v>
          </cell>
          <cell r="AE1136">
            <v>23.16</v>
          </cell>
          <cell r="AF1136">
            <v>20.9</v>
          </cell>
          <cell r="AG1136">
            <v>21.03</v>
          </cell>
          <cell r="AH1136">
            <v>23.97</v>
          </cell>
          <cell r="AI1136">
            <v>0</v>
          </cell>
          <cell r="AJ1136" t="str">
            <v>negativa</v>
          </cell>
          <cell r="AK1136" t="str">
            <v>Negativa</v>
          </cell>
          <cell r="AL1136" t="str">
            <v>12746-0</v>
          </cell>
          <cell r="AM1136" t="str">
            <v>Não consta</v>
          </cell>
          <cell r="AN1136" t="str">
            <v>não consta</v>
          </cell>
          <cell r="AO1136" t="str">
            <v>12746-0</v>
          </cell>
          <cell r="AP1136">
            <v>0</v>
          </cell>
          <cell r="AQ1136" t="str">
            <v>NA</v>
          </cell>
          <cell r="AR1136">
            <v>0</v>
          </cell>
          <cell r="AS1136">
            <v>0</v>
          </cell>
          <cell r="AT1136">
            <v>15.03</v>
          </cell>
          <cell r="AU1136">
            <v>17.260000000000002</v>
          </cell>
          <cell r="AV1136">
            <v>17.510000000000002</v>
          </cell>
          <cell r="AW1136">
            <v>17.760000000000002</v>
          </cell>
          <cell r="AX1136">
            <v>16.14</v>
          </cell>
          <cell r="AY1136">
            <v>17.38</v>
          </cell>
          <cell r="AZ1136">
            <v>15.12</v>
          </cell>
          <cell r="BA1136">
            <v>15.21</v>
          </cell>
          <cell r="BB1136">
            <v>18.010000000000002</v>
          </cell>
          <cell r="BC1136">
            <v>0</v>
          </cell>
          <cell r="BD1136">
            <v>20.78</v>
          </cell>
          <cell r="BE1136">
            <v>23.01</v>
          </cell>
          <cell r="BF1136">
            <v>23.33</v>
          </cell>
          <cell r="BG1136">
            <v>23.65</v>
          </cell>
          <cell r="BH1136">
            <v>21.56</v>
          </cell>
          <cell r="BI1136">
            <v>23.16</v>
          </cell>
          <cell r="BJ1136">
            <v>20.9</v>
          </cell>
          <cell r="BK1136">
            <v>21.03</v>
          </cell>
          <cell r="BL1136">
            <v>23.97</v>
          </cell>
          <cell r="BN1136" t="str">
            <v>12746-0</v>
          </cell>
          <cell r="BO1136" t="str">
            <v>12746-0</v>
          </cell>
          <cell r="BR1136">
            <v>13.53</v>
          </cell>
          <cell r="BS1136">
            <v>13.97</v>
          </cell>
          <cell r="BU1136">
            <v>16.96</v>
          </cell>
          <cell r="BV1136">
            <v>17.510000000000002</v>
          </cell>
          <cell r="BW1136">
            <v>3.2429245283018826E-2</v>
          </cell>
          <cell r="BX1136">
            <v>1.2924528301883065E-4</v>
          </cell>
          <cell r="CA1136">
            <v>0</v>
          </cell>
          <cell r="CB1136">
            <v>17.510000000000002</v>
          </cell>
          <cell r="CC1136">
            <v>17.510002128410544</v>
          </cell>
          <cell r="CD1136">
            <v>2.1284105429231204E-6</v>
          </cell>
          <cell r="CE1136" t="e">
            <v>#N/A</v>
          </cell>
          <cell r="CG1136" t="str">
            <v>Monitorado CMED</v>
          </cell>
          <cell r="CI1136" t="str">
            <v>Medicamento</v>
          </cell>
          <cell r="CJ1136" t="e">
            <v>#N/A</v>
          </cell>
          <cell r="CK1136">
            <v>309.39999999999998</v>
          </cell>
        </row>
        <row r="1137">
          <cell r="K1137" t="str">
            <v>193-1</v>
          </cell>
          <cell r="L1137" t="str">
            <v>VITASAY DRG BL 24X2X20</v>
          </cell>
          <cell r="M1137">
            <v>1781700550018</v>
          </cell>
          <cell r="N1137">
            <v>13.68</v>
          </cell>
          <cell r="O1137">
            <v>0</v>
          </cell>
          <cell r="P1137">
            <v>11.75</v>
          </cell>
          <cell r="Q1137">
            <v>13.49</v>
          </cell>
          <cell r="R1137">
            <v>13.68</v>
          </cell>
          <cell r="S1137">
            <v>13.88</v>
          </cell>
          <cell r="T1137">
            <v>12.62</v>
          </cell>
          <cell r="U1137">
            <v>13.59</v>
          </cell>
          <cell r="V1137">
            <v>11.82</v>
          </cell>
          <cell r="W1137">
            <v>11.89</v>
          </cell>
          <cell r="X1137">
            <v>14.08</v>
          </cell>
          <cell r="Y1137">
            <v>0</v>
          </cell>
          <cell r="Z1137">
            <v>16.239999999999998</v>
          </cell>
          <cell r="AA1137">
            <v>17.98</v>
          </cell>
          <cell r="AB1137">
            <v>18.23</v>
          </cell>
          <cell r="AC1137">
            <v>18.48</v>
          </cell>
          <cell r="AD1137">
            <v>16.86</v>
          </cell>
          <cell r="AE1137">
            <v>18.11</v>
          </cell>
          <cell r="AF1137">
            <v>16.34</v>
          </cell>
          <cell r="AG1137">
            <v>16.440000000000001</v>
          </cell>
          <cell r="AH1137">
            <v>18.739999999999998</v>
          </cell>
          <cell r="AI1137">
            <v>0</v>
          </cell>
          <cell r="AJ1137" t="str">
            <v>negativa</v>
          </cell>
          <cell r="AK1137" t="str">
            <v>Negativa</v>
          </cell>
          <cell r="AL1137" t="str">
            <v>193-1</v>
          </cell>
          <cell r="AM1137" t="str">
            <v>Não consta</v>
          </cell>
          <cell r="AN1137" t="str">
            <v>não consta</v>
          </cell>
          <cell r="AO1137" t="str">
            <v>193-1</v>
          </cell>
          <cell r="AP1137">
            <v>0</v>
          </cell>
          <cell r="AQ1137" t="str">
            <v>OTC</v>
          </cell>
          <cell r="AR1137">
            <v>0</v>
          </cell>
          <cell r="AS1137">
            <v>0</v>
          </cell>
          <cell r="AT1137">
            <v>11.75</v>
          </cell>
          <cell r="AU1137">
            <v>13.49</v>
          </cell>
          <cell r="AV1137">
            <v>13.68</v>
          </cell>
          <cell r="AW1137">
            <v>13.88</v>
          </cell>
          <cell r="AX1137">
            <v>12.62</v>
          </cell>
          <cell r="AY1137">
            <v>13.59</v>
          </cell>
          <cell r="AZ1137">
            <v>11.82</v>
          </cell>
          <cell r="BA1137">
            <v>11.89</v>
          </cell>
          <cell r="BB1137">
            <v>14.08</v>
          </cell>
          <cell r="BC1137">
            <v>0</v>
          </cell>
          <cell r="BD1137">
            <v>16.239999999999998</v>
          </cell>
          <cell r="BE1137">
            <v>17.98</v>
          </cell>
          <cell r="BF1137">
            <v>18.23</v>
          </cell>
          <cell r="BG1137">
            <v>18.48</v>
          </cell>
          <cell r="BH1137">
            <v>16.86</v>
          </cell>
          <cell r="BI1137">
            <v>18.11</v>
          </cell>
          <cell r="BJ1137">
            <v>16.34</v>
          </cell>
          <cell r="BK1137">
            <v>16.440000000000001</v>
          </cell>
          <cell r="BL1137">
            <v>18.739999999999998</v>
          </cell>
          <cell r="BN1137" t="str">
            <v>193-1</v>
          </cell>
          <cell r="BO1137" t="str">
            <v>193-1</v>
          </cell>
          <cell r="BR1137">
            <v>10.92</v>
          </cell>
          <cell r="BS1137">
            <v>10.92</v>
          </cell>
          <cell r="BU1137">
            <v>13.69</v>
          </cell>
          <cell r="BV1137">
            <v>13.68</v>
          </cell>
          <cell r="BW1137">
            <v>-7.3046018991962391E-4</v>
          </cell>
          <cell r="BX1137">
            <v>-7.3046018991962391E-4</v>
          </cell>
          <cell r="CA1137">
            <v>0</v>
          </cell>
          <cell r="CB1137">
            <v>13.68</v>
          </cell>
          <cell r="CC1137">
            <v>13.680001662858722</v>
          </cell>
          <cell r="CD1137">
            <v>1.6628587218292523E-6</v>
          </cell>
          <cell r="CE1137" t="e">
            <v>#N/A</v>
          </cell>
          <cell r="CG1137" t="str">
            <v>MIP</v>
          </cell>
          <cell r="CI1137" t="str">
            <v>Medicamento</v>
          </cell>
          <cell r="CJ1137" t="e">
            <v>#N/A</v>
          </cell>
          <cell r="CK1137">
            <v>241.85999999999999</v>
          </cell>
        </row>
        <row r="1138">
          <cell r="K1138" t="str">
            <v>194-0</v>
          </cell>
          <cell r="L1138" t="str">
            <v>VITASAY PERFORMANCE COMP REV 12x30</v>
          </cell>
          <cell r="M1138" t="str">
            <v>sem registro SAP</v>
          </cell>
          <cell r="N1138">
            <v>55.32</v>
          </cell>
          <cell r="O1138">
            <v>0</v>
          </cell>
          <cell r="P1138">
            <v>47.49</v>
          </cell>
          <cell r="Q1138">
            <v>54.56</v>
          </cell>
          <cell r="R1138">
            <v>55.32</v>
          </cell>
          <cell r="S1138">
            <v>56.11</v>
          </cell>
          <cell r="T1138">
            <v>51.02</v>
          </cell>
          <cell r="U1138">
            <v>54.94</v>
          </cell>
          <cell r="V1138">
            <v>47.78</v>
          </cell>
          <cell r="W1138">
            <v>48.07</v>
          </cell>
          <cell r="X1138">
            <v>56.93</v>
          </cell>
          <cell r="Y1138">
            <v>0</v>
          </cell>
          <cell r="Z1138">
            <v>65.650000000000006</v>
          </cell>
          <cell r="AA1138">
            <v>72.72</v>
          </cell>
          <cell r="AB1138">
            <v>73.7</v>
          </cell>
          <cell r="AC1138">
            <v>74.72</v>
          </cell>
          <cell r="AD1138">
            <v>68.150000000000006</v>
          </cell>
          <cell r="AE1138">
            <v>73.209999999999994</v>
          </cell>
          <cell r="AF1138">
            <v>66.05</v>
          </cell>
          <cell r="AG1138">
            <v>66.45</v>
          </cell>
          <cell r="AH1138">
            <v>75.78</v>
          </cell>
          <cell r="AI1138">
            <v>0</v>
          </cell>
          <cell r="AJ1138" t="str">
            <v>negativa</v>
          </cell>
          <cell r="AK1138" t="str">
            <v>Negativa</v>
          </cell>
          <cell r="AL1138" t="str">
            <v>194-0</v>
          </cell>
          <cell r="AM1138" t="str">
            <v>Não consta</v>
          </cell>
          <cell r="AN1138" t="str">
            <v>não consta</v>
          </cell>
          <cell r="AO1138" t="str">
            <v>194-0</v>
          </cell>
          <cell r="AP1138">
            <v>0</v>
          </cell>
          <cell r="AQ1138" t="str">
            <v>OTC</v>
          </cell>
          <cell r="AR1138">
            <v>0</v>
          </cell>
          <cell r="AS1138">
            <v>0</v>
          </cell>
          <cell r="AT1138">
            <v>47.49</v>
          </cell>
          <cell r="AU1138">
            <v>54.56</v>
          </cell>
          <cell r="AV1138">
            <v>55.32</v>
          </cell>
          <cell r="AW1138">
            <v>56.11</v>
          </cell>
          <cell r="AX1138">
            <v>51.02</v>
          </cell>
          <cell r="AY1138">
            <v>54.94</v>
          </cell>
          <cell r="AZ1138">
            <v>47.78</v>
          </cell>
          <cell r="BA1138">
            <v>48.07</v>
          </cell>
          <cell r="BB1138">
            <v>56.93</v>
          </cell>
          <cell r="BC1138">
            <v>0</v>
          </cell>
          <cell r="BD1138">
            <v>65.650000000000006</v>
          </cell>
          <cell r="BE1138">
            <v>72.72</v>
          </cell>
          <cell r="BF1138">
            <v>73.7</v>
          </cell>
          <cell r="BG1138">
            <v>74.72</v>
          </cell>
          <cell r="BH1138">
            <v>68.150000000000006</v>
          </cell>
          <cell r="BI1138">
            <v>73.209999999999994</v>
          </cell>
          <cell r="BJ1138">
            <v>66.05</v>
          </cell>
          <cell r="BK1138">
            <v>66.45</v>
          </cell>
          <cell r="BL1138">
            <v>75.78</v>
          </cell>
          <cell r="BN1138" t="str">
            <v>194-0</v>
          </cell>
          <cell r="BO1138" t="str">
            <v>194-0</v>
          </cell>
          <cell r="BR1138">
            <v>44.15</v>
          </cell>
          <cell r="BS1138">
            <v>44.15</v>
          </cell>
          <cell r="BU1138">
            <v>55.33</v>
          </cell>
          <cell r="BV1138">
            <v>55.32</v>
          </cell>
          <cell r="BW1138">
            <v>-1.8073377914329392E-4</v>
          </cell>
          <cell r="BX1138">
            <v>-1.8073377914329392E-4</v>
          </cell>
          <cell r="CA1138">
            <v>0</v>
          </cell>
          <cell r="CB1138">
            <v>55.32</v>
          </cell>
          <cell r="CC1138">
            <v>55.320006724367282</v>
          </cell>
          <cell r="CD1138">
            <v>6.7243672816630351E-6</v>
          </cell>
          <cell r="CE1138" t="e">
            <v>#N/A</v>
          </cell>
          <cell r="CG1138" t="str">
            <v>MIP</v>
          </cell>
          <cell r="CI1138" t="str">
            <v>Medicamento</v>
          </cell>
          <cell r="CJ1138" t="e">
            <v>#N/A</v>
          </cell>
          <cell r="CK1138">
            <v>977.82000000000016</v>
          </cell>
        </row>
        <row r="1139">
          <cell r="K1139" t="str">
            <v>400-0</v>
          </cell>
          <cell r="L1139" t="str">
            <v>VITASAY STRESS COMP REV 12X30</v>
          </cell>
          <cell r="M1139">
            <v>1781700710023</v>
          </cell>
          <cell r="N1139">
            <v>42.41</v>
          </cell>
          <cell r="O1139">
            <v>0</v>
          </cell>
          <cell r="P1139">
            <v>36.4</v>
          </cell>
          <cell r="Q1139">
            <v>41.82</v>
          </cell>
          <cell r="R1139">
            <v>42.41</v>
          </cell>
          <cell r="S1139">
            <v>43.01</v>
          </cell>
          <cell r="T1139">
            <v>39.11</v>
          </cell>
          <cell r="U1139">
            <v>42.11</v>
          </cell>
          <cell r="V1139">
            <v>36.619999999999997</v>
          </cell>
          <cell r="W1139">
            <v>36.85</v>
          </cell>
          <cell r="X1139">
            <v>43.63</v>
          </cell>
          <cell r="Y1139">
            <v>0</v>
          </cell>
          <cell r="Z1139">
            <v>50.32</v>
          </cell>
          <cell r="AA1139">
            <v>55.74</v>
          </cell>
          <cell r="AB1139">
            <v>56.5</v>
          </cell>
          <cell r="AC1139">
            <v>57.28</v>
          </cell>
          <cell r="AD1139">
            <v>52.24</v>
          </cell>
          <cell r="AE1139">
            <v>56.12</v>
          </cell>
          <cell r="AF1139">
            <v>50.63</v>
          </cell>
          <cell r="AG1139">
            <v>50.94</v>
          </cell>
          <cell r="AH1139">
            <v>58.07</v>
          </cell>
          <cell r="AI1139">
            <v>0</v>
          </cell>
          <cell r="AJ1139" t="str">
            <v>negativa</v>
          </cell>
          <cell r="AK1139" t="str">
            <v>Negativa</v>
          </cell>
          <cell r="AL1139" t="str">
            <v>400-0</v>
          </cell>
          <cell r="AM1139" t="str">
            <v>Não consta</v>
          </cell>
          <cell r="AN1139" t="str">
            <v>não consta</v>
          </cell>
          <cell r="AO1139" t="str">
            <v>400-0</v>
          </cell>
          <cell r="AP1139">
            <v>0</v>
          </cell>
          <cell r="AQ1139" t="str">
            <v>OTC</v>
          </cell>
          <cell r="AR1139">
            <v>0</v>
          </cell>
          <cell r="AS1139">
            <v>0</v>
          </cell>
          <cell r="AT1139">
            <v>36.4</v>
          </cell>
          <cell r="AU1139">
            <v>41.82</v>
          </cell>
          <cell r="AV1139">
            <v>42.41</v>
          </cell>
          <cell r="AW1139">
            <v>43.01</v>
          </cell>
          <cell r="AX1139">
            <v>39.11</v>
          </cell>
          <cell r="AY1139">
            <v>42.11</v>
          </cell>
          <cell r="AZ1139">
            <v>36.619999999999997</v>
          </cell>
          <cell r="BA1139">
            <v>36.85</v>
          </cell>
          <cell r="BB1139">
            <v>43.63</v>
          </cell>
          <cell r="BC1139">
            <v>0</v>
          </cell>
          <cell r="BD1139">
            <v>50.32</v>
          </cell>
          <cell r="BE1139">
            <v>55.74</v>
          </cell>
          <cell r="BF1139">
            <v>56.5</v>
          </cell>
          <cell r="BG1139">
            <v>57.28</v>
          </cell>
          <cell r="BH1139">
            <v>52.24</v>
          </cell>
          <cell r="BI1139">
            <v>56.12</v>
          </cell>
          <cell r="BJ1139">
            <v>50.63</v>
          </cell>
          <cell r="BK1139">
            <v>50.94</v>
          </cell>
          <cell r="BL1139">
            <v>58.07</v>
          </cell>
          <cell r="BN1139" t="str">
            <v>400-0</v>
          </cell>
          <cell r="BO1139" t="str">
            <v>400-0</v>
          </cell>
          <cell r="BR1139">
            <v>33.840000000000003</v>
          </cell>
          <cell r="BS1139">
            <v>33.840000000000003</v>
          </cell>
          <cell r="BU1139">
            <v>42.4</v>
          </cell>
          <cell r="BV1139">
            <v>42.41</v>
          </cell>
          <cell r="BW1139">
            <v>2.3584905660367639E-4</v>
          </cell>
          <cell r="BX1139">
            <v>2.3584905660367639E-4</v>
          </cell>
          <cell r="CA1139">
            <v>0</v>
          </cell>
          <cell r="CB1139">
            <v>42.41</v>
          </cell>
          <cell r="CC1139">
            <v>42.410005155105139</v>
          </cell>
          <cell r="CD1139">
            <v>5.1551051427622951E-6</v>
          </cell>
          <cell r="CE1139" t="e">
            <v>#N/A</v>
          </cell>
          <cell r="CG1139" t="str">
            <v>MIP</v>
          </cell>
          <cell r="CI1139" t="str">
            <v>Medicamento</v>
          </cell>
          <cell r="CJ1139" t="e">
            <v>#N/A</v>
          </cell>
          <cell r="CK1139">
            <v>749.5100000000001</v>
          </cell>
        </row>
        <row r="1140">
          <cell r="K1140" t="str">
            <v>12763-0</v>
          </cell>
          <cell r="L1140" t="str">
            <v>VULNAGEN CR VAG CT BG 1X35G</v>
          </cell>
          <cell r="M1140">
            <v>1558402040030</v>
          </cell>
          <cell r="N1140">
            <v>43.83</v>
          </cell>
          <cell r="O1140">
            <v>5.21E-2</v>
          </cell>
          <cell r="P1140">
            <v>39.590000000000003</v>
          </cell>
          <cell r="Q1140">
            <v>45.47</v>
          </cell>
          <cell r="R1140">
            <v>46.11</v>
          </cell>
          <cell r="S1140">
            <v>46.77</v>
          </cell>
          <cell r="T1140">
            <v>42.53</v>
          </cell>
          <cell r="U1140">
            <v>45.79</v>
          </cell>
          <cell r="V1140">
            <v>39.83</v>
          </cell>
          <cell r="W1140">
            <v>40.07</v>
          </cell>
          <cell r="X1140">
            <v>47.45</v>
          </cell>
          <cell r="Y1140">
            <v>0</v>
          </cell>
          <cell r="Z1140">
            <v>54.73</v>
          </cell>
          <cell r="AA1140">
            <v>60.61</v>
          </cell>
          <cell r="AB1140">
            <v>61.43</v>
          </cell>
          <cell r="AC1140">
            <v>62.28</v>
          </cell>
          <cell r="AD1140">
            <v>56.81</v>
          </cell>
          <cell r="AE1140">
            <v>61.02</v>
          </cell>
          <cell r="AF1140">
            <v>55.06</v>
          </cell>
          <cell r="AG1140">
            <v>55.39</v>
          </cell>
          <cell r="AH1140">
            <v>63.16</v>
          </cell>
          <cell r="AI1140">
            <v>0</v>
          </cell>
          <cell r="AJ1140" t="str">
            <v>negativa</v>
          </cell>
          <cell r="AK1140" t="str">
            <v>Negativa</v>
          </cell>
          <cell r="AL1140" t="str">
            <v>12763-0</v>
          </cell>
          <cell r="AM1140" t="str">
            <v>Não consta</v>
          </cell>
          <cell r="AN1140" t="str">
            <v>não consta</v>
          </cell>
          <cell r="AO1140" t="str">
            <v>12763-0</v>
          </cell>
          <cell r="AP1140">
            <v>0</v>
          </cell>
          <cell r="AQ1140" t="str">
            <v>NA</v>
          </cell>
          <cell r="AR1140">
            <v>0</v>
          </cell>
          <cell r="AS1140">
            <v>0</v>
          </cell>
          <cell r="AT1140">
            <v>39.590000000000003</v>
          </cell>
          <cell r="AU1140">
            <v>45.47</v>
          </cell>
          <cell r="AV1140">
            <v>46.11</v>
          </cell>
          <cell r="AW1140">
            <v>46.77</v>
          </cell>
          <cell r="AX1140">
            <v>42.53</v>
          </cell>
          <cell r="AY1140">
            <v>45.79</v>
          </cell>
          <cell r="AZ1140">
            <v>39.83</v>
          </cell>
          <cell r="BA1140">
            <v>40.07</v>
          </cell>
          <cell r="BB1140">
            <v>47.45</v>
          </cell>
          <cell r="BC1140">
            <v>0</v>
          </cell>
          <cell r="BD1140">
            <v>54.73</v>
          </cell>
          <cell r="BE1140">
            <v>60.61</v>
          </cell>
          <cell r="BF1140">
            <v>61.43</v>
          </cell>
          <cell r="BG1140">
            <v>62.28</v>
          </cell>
          <cell r="BH1140">
            <v>56.81</v>
          </cell>
          <cell r="BI1140">
            <v>61.02</v>
          </cell>
          <cell r="BJ1140">
            <v>55.06</v>
          </cell>
          <cell r="BK1140">
            <v>55.39</v>
          </cell>
          <cell r="BL1140">
            <v>63.16</v>
          </cell>
          <cell r="BN1140" t="str">
            <v>12763-0</v>
          </cell>
          <cell r="BO1140" t="str">
            <v>12763-0</v>
          </cell>
          <cell r="BR1140">
            <v>34.979999999999997</v>
          </cell>
          <cell r="BS1140">
            <v>36.799999999999997</v>
          </cell>
          <cell r="BU1140">
            <v>43.83</v>
          </cell>
          <cell r="BV1140">
            <v>46.11</v>
          </cell>
          <cell r="BW1140">
            <v>5.2019164955509956E-2</v>
          </cell>
          <cell r="BX1140">
            <v>-8.0835044490044916E-5</v>
          </cell>
          <cell r="CA1140">
            <v>0</v>
          </cell>
          <cell r="CB1140">
            <v>46.11</v>
          </cell>
          <cell r="CC1140">
            <v>46.110005604854948</v>
          </cell>
          <cell r="CD1140">
            <v>5.6048549481602095E-6</v>
          </cell>
          <cell r="CE1140" t="e">
            <v>#N/A</v>
          </cell>
          <cell r="CG1140" t="str">
            <v>Monitorado CMED</v>
          </cell>
          <cell r="CI1140" t="str">
            <v>Medicamento</v>
          </cell>
          <cell r="CJ1140" t="e">
            <v>#N/A</v>
          </cell>
          <cell r="CK1140">
            <v>815.05</v>
          </cell>
        </row>
        <row r="1141">
          <cell r="K1141" t="str">
            <v>13133-0</v>
          </cell>
          <cell r="L1141" t="str">
            <v>ZITROMIL 900MG PO SUS VD 1X50ML +DIL NL</v>
          </cell>
          <cell r="M1141">
            <v>1029401210026</v>
          </cell>
          <cell r="N1141">
            <v>29.51</v>
          </cell>
          <cell r="O1141">
            <v>0</v>
          </cell>
          <cell r="P1141">
            <v>29.16</v>
          </cell>
          <cell r="Q1141">
            <v>29.16</v>
          </cell>
          <cell r="R1141">
            <v>29.51</v>
          </cell>
          <cell r="S1141">
            <v>29.88</v>
          </cell>
          <cell r="T1141">
            <v>27.5</v>
          </cell>
          <cell r="U1141">
            <v>29.33</v>
          </cell>
          <cell r="V1141">
            <v>29.33</v>
          </cell>
          <cell r="W1141">
            <v>29.51</v>
          </cell>
          <cell r="X1141">
            <v>30.25</v>
          </cell>
          <cell r="Y1141">
            <v>0</v>
          </cell>
          <cell r="Z1141">
            <v>40.31</v>
          </cell>
          <cell r="AA1141">
            <v>40.31</v>
          </cell>
          <cell r="AB1141">
            <v>40.799999999999997</v>
          </cell>
          <cell r="AC1141">
            <v>41.31</v>
          </cell>
          <cell r="AD1141">
            <v>38.020000000000003</v>
          </cell>
          <cell r="AE1141">
            <v>40.549999999999997</v>
          </cell>
          <cell r="AF1141">
            <v>40.549999999999997</v>
          </cell>
          <cell r="AG1141">
            <v>40.799999999999997</v>
          </cell>
          <cell r="AH1141">
            <v>41.82</v>
          </cell>
          <cell r="AI1141">
            <v>0</v>
          </cell>
          <cell r="AJ1141" t="str">
            <v>positiva</v>
          </cell>
          <cell r="AK1141" t="str">
            <v>positiva</v>
          </cell>
          <cell r="AL1141" t="str">
            <v>13133-0</v>
          </cell>
          <cell r="AM1141" t="str">
            <v>Não consta</v>
          </cell>
          <cell r="AN1141" t="str">
            <v>não consta</v>
          </cell>
          <cell r="AO1141" t="str">
            <v>13133-0</v>
          </cell>
          <cell r="AP1141">
            <v>0</v>
          </cell>
          <cell r="AQ1141" t="str">
            <v>NA</v>
          </cell>
          <cell r="AR1141">
            <v>0</v>
          </cell>
          <cell r="AS1141">
            <v>0</v>
          </cell>
          <cell r="AT1141">
            <v>29.16</v>
          </cell>
          <cell r="AU1141">
            <v>29.16</v>
          </cell>
          <cell r="AV1141">
            <v>29.51</v>
          </cell>
          <cell r="AW1141">
            <v>29.88</v>
          </cell>
          <cell r="AX1141">
            <v>27.5</v>
          </cell>
          <cell r="AY1141">
            <v>29.33</v>
          </cell>
          <cell r="AZ1141">
            <v>29.33</v>
          </cell>
          <cell r="BA1141">
            <v>29.51</v>
          </cell>
          <cell r="BB1141">
            <v>30.25</v>
          </cell>
          <cell r="BC1141">
            <v>0</v>
          </cell>
          <cell r="BD1141">
            <v>40.31</v>
          </cell>
          <cell r="BE1141">
            <v>40.31</v>
          </cell>
          <cell r="BF1141">
            <v>40.799999999999997</v>
          </cell>
          <cell r="BG1141">
            <v>41.31</v>
          </cell>
          <cell r="BH1141">
            <v>38.020000000000003</v>
          </cell>
          <cell r="BI1141">
            <v>40.549999999999997</v>
          </cell>
          <cell r="BJ1141">
            <v>40.549999999999997</v>
          </cell>
          <cell r="BK1141">
            <v>40.799999999999997</v>
          </cell>
          <cell r="BL1141">
            <v>41.82</v>
          </cell>
          <cell r="BN1141" t="str">
            <v>13133-0</v>
          </cell>
          <cell r="BO1141" t="str">
            <v>13133-0</v>
          </cell>
          <cell r="BR1141">
            <v>24.2</v>
          </cell>
          <cell r="BS1141">
            <v>24.2</v>
          </cell>
          <cell r="BU1141">
            <v>29.51</v>
          </cell>
          <cell r="BV1141">
            <v>29.51</v>
          </cell>
          <cell r="BW1141">
            <v>0</v>
          </cell>
          <cell r="BX1141">
            <v>0</v>
          </cell>
          <cell r="CA1141">
            <v>0</v>
          </cell>
          <cell r="CB1141">
            <v>29.51</v>
          </cell>
          <cell r="CC1141">
            <v>29.509995278399998</v>
          </cell>
          <cell r="CD1141">
            <v>-4.7216000034211447E-6</v>
          </cell>
          <cell r="CE1141" t="e">
            <v>#N/A</v>
          </cell>
          <cell r="CG1141" t="str">
            <v>Monitorado CMED</v>
          </cell>
          <cell r="CI1141" t="str">
            <v>Medicamento</v>
          </cell>
          <cell r="CJ1141" t="e">
            <v>#N/A</v>
          </cell>
          <cell r="CK1141">
            <v>556.90999999999985</v>
          </cell>
        </row>
        <row r="1142">
          <cell r="K1142" t="str">
            <v>12731-0</v>
          </cell>
          <cell r="L1142" t="str">
            <v>ZITRONEO 40MG/ML PO EXT FR 1X600MG</v>
          </cell>
          <cell r="M1142">
            <v>1558403710013</v>
          </cell>
          <cell r="N1142">
            <v>39.229999999999997</v>
          </cell>
          <cell r="O1142">
            <v>5.21E-2</v>
          </cell>
          <cell r="P1142">
            <v>40.78</v>
          </cell>
          <cell r="Q1142">
            <v>40.78</v>
          </cell>
          <cell r="R1142">
            <v>41.28</v>
          </cell>
          <cell r="S1142">
            <v>41.79</v>
          </cell>
          <cell r="T1142">
            <v>38.47</v>
          </cell>
          <cell r="U1142">
            <v>41.03</v>
          </cell>
          <cell r="V1142">
            <v>41.03</v>
          </cell>
          <cell r="W1142">
            <v>41.28</v>
          </cell>
          <cell r="X1142">
            <v>42.31</v>
          </cell>
          <cell r="Y1142">
            <v>0</v>
          </cell>
          <cell r="Z1142">
            <v>56.38</v>
          </cell>
          <cell r="AA1142">
            <v>56.38</v>
          </cell>
          <cell r="AB1142">
            <v>57.07</v>
          </cell>
          <cell r="AC1142">
            <v>57.77</v>
          </cell>
          <cell r="AD1142">
            <v>53.18</v>
          </cell>
          <cell r="AE1142">
            <v>56.72</v>
          </cell>
          <cell r="AF1142">
            <v>56.72</v>
          </cell>
          <cell r="AG1142">
            <v>57.07</v>
          </cell>
          <cell r="AH1142">
            <v>58.49</v>
          </cell>
          <cell r="AI1142">
            <v>0</v>
          </cell>
          <cell r="AJ1142" t="str">
            <v>positiva</v>
          </cell>
          <cell r="AK1142" t="str">
            <v>positiva</v>
          </cell>
          <cell r="AL1142" t="str">
            <v>12731-0</v>
          </cell>
          <cell r="AM1142" t="str">
            <v>Não consta</v>
          </cell>
          <cell r="AN1142" t="str">
            <v>não consta</v>
          </cell>
          <cell r="AO1142" t="str">
            <v>12731-0</v>
          </cell>
          <cell r="AP1142">
            <v>0</v>
          </cell>
          <cell r="AQ1142" t="str">
            <v>NA</v>
          </cell>
          <cell r="AR1142">
            <v>0</v>
          </cell>
          <cell r="AS1142">
            <v>0</v>
          </cell>
          <cell r="AT1142">
            <v>40.78</v>
          </cell>
          <cell r="AU1142">
            <v>40.78</v>
          </cell>
          <cell r="AV1142">
            <v>41.28</v>
          </cell>
          <cell r="AW1142">
            <v>41.79</v>
          </cell>
          <cell r="AX1142">
            <v>38.47</v>
          </cell>
          <cell r="AY1142">
            <v>41.03</v>
          </cell>
          <cell r="AZ1142">
            <v>41.03</v>
          </cell>
          <cell r="BA1142">
            <v>41.28</v>
          </cell>
          <cell r="BB1142">
            <v>42.31</v>
          </cell>
          <cell r="BC1142">
            <v>0</v>
          </cell>
          <cell r="BD1142">
            <v>56.38</v>
          </cell>
          <cell r="BE1142">
            <v>56.38</v>
          </cell>
          <cell r="BF1142">
            <v>57.07</v>
          </cell>
          <cell r="BG1142">
            <v>57.77</v>
          </cell>
          <cell r="BH1142">
            <v>53.18</v>
          </cell>
          <cell r="BI1142">
            <v>56.72</v>
          </cell>
          <cell r="BJ1142">
            <v>56.72</v>
          </cell>
          <cell r="BK1142">
            <v>57.07</v>
          </cell>
          <cell r="BL1142">
            <v>58.49</v>
          </cell>
          <cell r="BN1142" t="str">
            <v>12731-0</v>
          </cell>
          <cell r="BO1142" t="str">
            <v>12731-0</v>
          </cell>
          <cell r="BR1142">
            <v>32.17</v>
          </cell>
          <cell r="BS1142">
            <v>33.85</v>
          </cell>
          <cell r="BU1142">
            <v>39.229999999999997</v>
          </cell>
          <cell r="BV1142">
            <v>41.28</v>
          </cell>
          <cell r="BW1142">
            <v>5.2255926586795898E-2</v>
          </cell>
          <cell r="BX1142">
            <v>1.5592658679589727E-4</v>
          </cell>
          <cell r="CA1142">
            <v>0</v>
          </cell>
          <cell r="CB1142">
            <v>41.28</v>
          </cell>
          <cell r="CC1142">
            <v>41.279993395200002</v>
          </cell>
          <cell r="CD1142">
            <v>-6.6047999993656958E-6</v>
          </cell>
          <cell r="CE1142" t="e">
            <v>#N/A</v>
          </cell>
          <cell r="CG1142" t="str">
            <v>Monitorado CMED</v>
          </cell>
          <cell r="CI1142" t="str">
            <v>Medicamento</v>
          </cell>
          <cell r="CJ1142" t="e">
            <v>#N/A</v>
          </cell>
          <cell r="CK1142">
            <v>778.97</v>
          </cell>
        </row>
        <row r="1143">
          <cell r="K1143" t="str">
            <v>12730-0</v>
          </cell>
          <cell r="L1143" t="str">
            <v>ZITRONEO 40MG/ML PO EXT FR 1X900MG</v>
          </cell>
          <cell r="M1143">
            <v>1558403710021</v>
          </cell>
          <cell r="N1143">
            <v>41.57</v>
          </cell>
          <cell r="O1143">
            <v>5.21E-2</v>
          </cell>
          <cell r="P1143">
            <v>43.22</v>
          </cell>
          <cell r="Q1143">
            <v>43.22</v>
          </cell>
          <cell r="R1143">
            <v>43.74</v>
          </cell>
          <cell r="S1143">
            <v>44.28</v>
          </cell>
          <cell r="T1143">
            <v>40.76</v>
          </cell>
          <cell r="U1143">
            <v>43.48</v>
          </cell>
          <cell r="V1143">
            <v>43.48</v>
          </cell>
          <cell r="W1143">
            <v>43.74</v>
          </cell>
          <cell r="X1143">
            <v>44.84</v>
          </cell>
          <cell r="Y1143">
            <v>0</v>
          </cell>
          <cell r="Z1143">
            <v>59.75</v>
          </cell>
          <cell r="AA1143">
            <v>59.75</v>
          </cell>
          <cell r="AB1143">
            <v>60.47</v>
          </cell>
          <cell r="AC1143">
            <v>61.21</v>
          </cell>
          <cell r="AD1143">
            <v>56.35</v>
          </cell>
          <cell r="AE1143">
            <v>60.11</v>
          </cell>
          <cell r="AF1143">
            <v>60.11</v>
          </cell>
          <cell r="AG1143">
            <v>60.47</v>
          </cell>
          <cell r="AH1143">
            <v>61.99</v>
          </cell>
          <cell r="AI1143">
            <v>0</v>
          </cell>
          <cell r="AJ1143" t="str">
            <v>positiva</v>
          </cell>
          <cell r="AK1143" t="str">
            <v>positiva</v>
          </cell>
          <cell r="AL1143" t="str">
            <v>12730-0</v>
          </cell>
          <cell r="AM1143" t="str">
            <v>Não consta</v>
          </cell>
          <cell r="AN1143" t="str">
            <v>não consta</v>
          </cell>
          <cell r="AO1143" t="str">
            <v>12730-0</v>
          </cell>
          <cell r="AP1143">
            <v>0</v>
          </cell>
          <cell r="AQ1143" t="str">
            <v>NA</v>
          </cell>
          <cell r="AR1143">
            <v>0</v>
          </cell>
          <cell r="AS1143">
            <v>0</v>
          </cell>
          <cell r="AT1143">
            <v>43.22</v>
          </cell>
          <cell r="AU1143">
            <v>43.22</v>
          </cell>
          <cell r="AV1143">
            <v>43.74</v>
          </cell>
          <cell r="AW1143">
            <v>44.28</v>
          </cell>
          <cell r="AX1143">
            <v>40.76</v>
          </cell>
          <cell r="AY1143">
            <v>43.48</v>
          </cell>
          <cell r="AZ1143">
            <v>43.48</v>
          </cell>
          <cell r="BA1143">
            <v>43.74</v>
          </cell>
          <cell r="BB1143">
            <v>44.84</v>
          </cell>
          <cell r="BC1143">
            <v>0</v>
          </cell>
          <cell r="BD1143">
            <v>59.75</v>
          </cell>
          <cell r="BE1143">
            <v>59.75</v>
          </cell>
          <cell r="BF1143">
            <v>60.47</v>
          </cell>
          <cell r="BG1143">
            <v>61.21</v>
          </cell>
          <cell r="BH1143">
            <v>56.35</v>
          </cell>
          <cell r="BI1143">
            <v>60.11</v>
          </cell>
          <cell r="BJ1143">
            <v>60.11</v>
          </cell>
          <cell r="BK1143">
            <v>60.47</v>
          </cell>
          <cell r="BL1143">
            <v>61.99</v>
          </cell>
          <cell r="BN1143" t="str">
            <v>12730-0</v>
          </cell>
          <cell r="BO1143" t="str">
            <v>12730-0</v>
          </cell>
          <cell r="BR1143">
            <v>34.090000000000003</v>
          </cell>
          <cell r="BS1143">
            <v>35.869999999999997</v>
          </cell>
          <cell r="BU1143">
            <v>41.57</v>
          </cell>
          <cell r="BV1143">
            <v>43.74</v>
          </cell>
          <cell r="BW1143">
            <v>5.2201106567236089E-2</v>
          </cell>
          <cell r="BX1143">
            <v>1.0110656723608807E-4</v>
          </cell>
          <cell r="CA1143">
            <v>0</v>
          </cell>
          <cell r="CB1143">
            <v>43.74</v>
          </cell>
          <cell r="CC1143">
            <v>43.739993001599991</v>
          </cell>
          <cell r="CD1143">
            <v>-6.9984000106160238E-6</v>
          </cell>
          <cell r="CE1143" t="e">
            <v>#N/A</v>
          </cell>
          <cell r="CG1143" t="str">
            <v>Monitorado CMED</v>
          </cell>
          <cell r="CI1143" t="str">
            <v>Medicamento</v>
          </cell>
          <cell r="CJ1143" t="e">
            <v>#N/A</v>
          </cell>
          <cell r="CK1143">
            <v>825.48000000000013</v>
          </cell>
        </row>
        <row r="1144">
          <cell r="K1144" t="str">
            <v>18448-0</v>
          </cell>
          <cell r="L1144" t="str">
            <v>ZITRONEO 500MG COMP BL 200X1 FC</v>
          </cell>
          <cell r="M1144">
            <v>1558403710137</v>
          </cell>
          <cell r="N1144">
            <v>2652.07</v>
          </cell>
          <cell r="O1144">
            <v>5.21E-2</v>
          </cell>
          <cell r="P1144">
            <v>2756.63</v>
          </cell>
          <cell r="Q1144">
            <v>2756.63</v>
          </cell>
          <cell r="R1144">
            <v>2790.24</v>
          </cell>
          <cell r="S1144">
            <v>2824.69</v>
          </cell>
          <cell r="T1144">
            <v>2600</v>
          </cell>
          <cell r="U1144">
            <v>2773.33</v>
          </cell>
          <cell r="V1144">
            <v>2773.33</v>
          </cell>
          <cell r="W1144">
            <v>2790.24</v>
          </cell>
          <cell r="X1144">
            <v>2860</v>
          </cell>
          <cell r="Y1144">
            <v>0</v>
          </cell>
          <cell r="Z1144">
            <v>3810.88</v>
          </cell>
          <cell r="AA1144">
            <v>3810.88</v>
          </cell>
          <cell r="AB1144">
            <v>3857.34</v>
          </cell>
          <cell r="AC1144">
            <v>3904.97</v>
          </cell>
          <cell r="AD1144">
            <v>3594.35</v>
          </cell>
          <cell r="AE1144">
            <v>3833.97</v>
          </cell>
          <cell r="AF1144">
            <v>3833.97</v>
          </cell>
          <cell r="AG1144">
            <v>3857.34</v>
          </cell>
          <cell r="AH1144">
            <v>3953.78</v>
          </cell>
          <cell r="AI1144">
            <v>0</v>
          </cell>
          <cell r="AJ1144" t="str">
            <v>positiva</v>
          </cell>
          <cell r="AK1144" t="str">
            <v>positiva</v>
          </cell>
          <cell r="AL1144" t="str">
            <v>Não consta</v>
          </cell>
          <cell r="AM1144" t="str">
            <v>Não consta</v>
          </cell>
          <cell r="AN1144" t="str">
            <v>não consta</v>
          </cell>
          <cell r="AO1144" t="str">
            <v>18448-0</v>
          </cell>
          <cell r="AP1144">
            <v>0</v>
          </cell>
          <cell r="AQ1144" t="str">
            <v>NA</v>
          </cell>
          <cell r="AR1144" t="str">
            <v>embalagem fracionável</v>
          </cell>
          <cell r="AS1144">
            <v>0</v>
          </cell>
          <cell r="AT1144">
            <v>2756.63</v>
          </cell>
          <cell r="AU1144">
            <v>2756.63</v>
          </cell>
          <cell r="AV1144">
            <v>2790.24</v>
          </cell>
          <cell r="AW1144">
            <v>2824.69</v>
          </cell>
          <cell r="AX1144">
            <v>2600</v>
          </cell>
          <cell r="AY1144">
            <v>2773.33</v>
          </cell>
          <cell r="AZ1144">
            <v>2773.33</v>
          </cell>
          <cell r="BA1144">
            <v>2790.24</v>
          </cell>
          <cell r="BB1144">
            <v>2860</v>
          </cell>
          <cell r="BC1144">
            <v>0</v>
          </cell>
          <cell r="BD1144">
            <v>3810.88</v>
          </cell>
          <cell r="BE1144">
            <v>3810.88</v>
          </cell>
          <cell r="BF1144">
            <v>3857.34</v>
          </cell>
          <cell r="BG1144">
            <v>3904.97</v>
          </cell>
          <cell r="BH1144">
            <v>3594.35</v>
          </cell>
          <cell r="BI1144">
            <v>3833.97</v>
          </cell>
          <cell r="BJ1144">
            <v>3833.97</v>
          </cell>
          <cell r="BK1144">
            <v>3857.34</v>
          </cell>
          <cell r="BL1144">
            <v>3953.78</v>
          </cell>
          <cell r="BN1144" t="str">
            <v>18448-0</v>
          </cell>
          <cell r="BO1144" t="str">
            <v>18448-0</v>
          </cell>
          <cell r="BR1144">
            <v>2174.6999999999998</v>
          </cell>
          <cell r="BS1144">
            <v>2288</v>
          </cell>
          <cell r="BU1144">
            <v>2652.07</v>
          </cell>
          <cell r="BV1144">
            <v>2790.24</v>
          </cell>
          <cell r="BW1144">
            <v>5.2098926498923337E-2</v>
          </cell>
          <cell r="BX1144">
            <v>-1.0735010766635411E-6</v>
          </cell>
          <cell r="CA1144">
            <v>0</v>
          </cell>
          <cell r="CB1144">
            <v>2790.24</v>
          </cell>
          <cell r="CC1144">
            <v>2790.2395535615997</v>
          </cell>
          <cell r="CD1144">
            <v>-4.4643840010394342E-4</v>
          </cell>
          <cell r="CE1144" t="e">
            <v>#N/A</v>
          </cell>
          <cell r="CG1144" t="str">
            <v>Monitorado CMED</v>
          </cell>
          <cell r="CI1144" t="str">
            <v>Medicamento</v>
          </cell>
          <cell r="CJ1144" t="e">
            <v>#N/A</v>
          </cell>
          <cell r="CK1144">
            <v>52652.91</v>
          </cell>
        </row>
        <row r="1145">
          <cell r="K1145" t="str">
            <v>13008-0</v>
          </cell>
          <cell r="L1145" t="str">
            <v>ZITRONEO 500MG COMP REV CT BL 160X3</v>
          </cell>
          <cell r="M1145">
            <v>1728703270117</v>
          </cell>
          <cell r="N1145">
            <v>4620.01</v>
          </cell>
          <cell r="O1145">
            <v>5.21E-2</v>
          </cell>
          <cell r="P1145">
            <v>4802.16</v>
          </cell>
          <cell r="Q1145">
            <v>4802.16</v>
          </cell>
          <cell r="R1145">
            <v>4860.72</v>
          </cell>
          <cell r="S1145">
            <v>4920.7299999999996</v>
          </cell>
          <cell r="T1145">
            <v>4529.3100000000004</v>
          </cell>
          <cell r="U1145">
            <v>4831.26</v>
          </cell>
          <cell r="V1145">
            <v>4831.26</v>
          </cell>
          <cell r="W1145">
            <v>4860.72</v>
          </cell>
          <cell r="X1145">
            <v>4982.24</v>
          </cell>
          <cell r="Y1145">
            <v>0</v>
          </cell>
          <cell r="Z1145">
            <v>6638.7</v>
          </cell>
          <cell r="AA1145">
            <v>6638.7</v>
          </cell>
          <cell r="AB1145">
            <v>6719.66</v>
          </cell>
          <cell r="AC1145">
            <v>6802.62</v>
          </cell>
          <cell r="AD1145">
            <v>6261.51</v>
          </cell>
          <cell r="AE1145">
            <v>6678.93</v>
          </cell>
          <cell r="AF1145">
            <v>6678.93</v>
          </cell>
          <cell r="AG1145">
            <v>6719.66</v>
          </cell>
          <cell r="AH1145">
            <v>6887.65</v>
          </cell>
          <cell r="AI1145" t="str">
            <v>x</v>
          </cell>
          <cell r="AJ1145" t="str">
            <v>positiva</v>
          </cell>
          <cell r="AK1145" t="str">
            <v>positiva</v>
          </cell>
          <cell r="AL1145" t="str">
            <v>13008-0</v>
          </cell>
          <cell r="AM1145" t="str">
            <v>Não consta</v>
          </cell>
          <cell r="AN1145" t="str">
            <v>não consta</v>
          </cell>
          <cell r="AO1145" t="str">
            <v>13008-0</v>
          </cell>
          <cell r="AP1145">
            <v>0</v>
          </cell>
          <cell r="AQ1145" t="str">
            <v>NA</v>
          </cell>
          <cell r="AR1145" t="str">
            <v>Restrito hospitalar, sem PMC na SAMMED</v>
          </cell>
          <cell r="AS1145">
            <v>0</v>
          </cell>
          <cell r="AT1145">
            <v>4802.16</v>
          </cell>
          <cell r="AU1145">
            <v>4802.16</v>
          </cell>
          <cell r="AV1145">
            <v>4860.72</v>
          </cell>
          <cell r="AW1145">
            <v>4920.7299999999996</v>
          </cell>
          <cell r="AX1145">
            <v>4529.3100000000004</v>
          </cell>
          <cell r="AY1145">
            <v>4831.26</v>
          </cell>
          <cell r="AZ1145">
            <v>4831.26</v>
          </cell>
          <cell r="BA1145">
            <v>4860.72</v>
          </cell>
          <cell r="BB1145">
            <v>4982.24</v>
          </cell>
          <cell r="BC1145">
            <v>0</v>
          </cell>
          <cell r="BD1145">
            <v>6638.7</v>
          </cell>
          <cell r="BE1145">
            <v>6638.7</v>
          </cell>
          <cell r="BF1145">
            <v>6719.66</v>
          </cell>
          <cell r="BG1145">
            <v>6802.62</v>
          </cell>
          <cell r="BH1145">
            <v>6261.51</v>
          </cell>
          <cell r="BI1145">
            <v>6678.93</v>
          </cell>
          <cell r="BJ1145">
            <v>6678.93</v>
          </cell>
          <cell r="BK1145">
            <v>6719.66</v>
          </cell>
          <cell r="BL1145">
            <v>6887.65</v>
          </cell>
          <cell r="BN1145" t="str">
            <v>13008-0</v>
          </cell>
          <cell r="BO1145" t="str">
            <v>13008-0</v>
          </cell>
          <cell r="BR1145">
            <v>3788.41</v>
          </cell>
          <cell r="BS1145">
            <v>3985.79</v>
          </cell>
          <cell r="BU1145">
            <v>4620.01</v>
          </cell>
          <cell r="BV1145">
            <v>4860.72</v>
          </cell>
          <cell r="BW1145">
            <v>5.2101618827664842E-2</v>
          </cell>
          <cell r="BX1145">
            <v>1.6188276648412825E-6</v>
          </cell>
          <cell r="CA1145">
            <v>0</v>
          </cell>
          <cell r="CB1145">
            <v>4860.72</v>
          </cell>
          <cell r="CC1145">
            <v>4860.7192222847998</v>
          </cell>
          <cell r="CD1145">
            <v>-7.7771520045644138E-4</v>
          </cell>
          <cell r="CE1145" t="e">
            <v>#N/A</v>
          </cell>
          <cell r="CG1145" t="str">
            <v>Monitorado CMED</v>
          </cell>
          <cell r="CI1145" t="str">
            <v>Medicamento</v>
          </cell>
          <cell r="CJ1145" t="e">
            <v>#N/A</v>
          </cell>
          <cell r="CK1145">
            <v>91723.569999999992</v>
          </cell>
        </row>
        <row r="1146">
          <cell r="K1146" t="str">
            <v>12603-0</v>
          </cell>
          <cell r="L1146" t="str">
            <v>ZITRONEO 500MG COMP REV CT BL 1X3</v>
          </cell>
          <cell r="M1146">
            <v>1558403710064</v>
          </cell>
          <cell r="N1146">
            <v>24.05</v>
          </cell>
          <cell r="O1146">
            <v>5.21E-2</v>
          </cell>
          <cell r="P1146">
            <v>25</v>
          </cell>
          <cell r="Q1146">
            <v>25</v>
          </cell>
          <cell r="R1146">
            <v>25.3</v>
          </cell>
          <cell r="S1146">
            <v>25.62</v>
          </cell>
          <cell r="T1146">
            <v>23.58</v>
          </cell>
          <cell r="U1146">
            <v>25.15</v>
          </cell>
          <cell r="V1146">
            <v>25.15</v>
          </cell>
          <cell r="W1146">
            <v>25.3</v>
          </cell>
          <cell r="X1146">
            <v>25.94</v>
          </cell>
          <cell r="Y1146">
            <v>0</v>
          </cell>
          <cell r="Z1146">
            <v>34.56</v>
          </cell>
          <cell r="AA1146">
            <v>34.56</v>
          </cell>
          <cell r="AB1146">
            <v>34.979999999999997</v>
          </cell>
          <cell r="AC1146">
            <v>35.42</v>
          </cell>
          <cell r="AD1146">
            <v>32.6</v>
          </cell>
          <cell r="AE1146">
            <v>34.770000000000003</v>
          </cell>
          <cell r="AF1146">
            <v>34.770000000000003</v>
          </cell>
          <cell r="AG1146">
            <v>34.979999999999997</v>
          </cell>
          <cell r="AH1146">
            <v>35.86</v>
          </cell>
          <cell r="AI1146">
            <v>0</v>
          </cell>
          <cell r="AJ1146" t="str">
            <v>positiva</v>
          </cell>
          <cell r="AK1146" t="str">
            <v>positiva</v>
          </cell>
          <cell r="AL1146" t="str">
            <v>12603-0</v>
          </cell>
          <cell r="AM1146" t="str">
            <v>Não consta</v>
          </cell>
          <cell r="AN1146" t="str">
            <v>não consta</v>
          </cell>
          <cell r="AO1146" t="str">
            <v>12603-0</v>
          </cell>
          <cell r="AP1146">
            <v>0</v>
          </cell>
          <cell r="AQ1146" t="str">
            <v>NA</v>
          </cell>
          <cell r="AR1146">
            <v>0</v>
          </cell>
          <cell r="AS1146">
            <v>0</v>
          </cell>
          <cell r="AT1146">
            <v>25</v>
          </cell>
          <cell r="AU1146">
            <v>25</v>
          </cell>
          <cell r="AV1146">
            <v>25.3</v>
          </cell>
          <cell r="AW1146">
            <v>25.62</v>
          </cell>
          <cell r="AX1146">
            <v>23.58</v>
          </cell>
          <cell r="AY1146">
            <v>25.15</v>
          </cell>
          <cell r="AZ1146">
            <v>25.15</v>
          </cell>
          <cell r="BA1146">
            <v>25.3</v>
          </cell>
          <cell r="BB1146">
            <v>25.94</v>
          </cell>
          <cell r="BC1146">
            <v>0</v>
          </cell>
          <cell r="BD1146">
            <v>34.56</v>
          </cell>
          <cell r="BE1146">
            <v>34.56</v>
          </cell>
          <cell r="BF1146">
            <v>34.979999999999997</v>
          </cell>
          <cell r="BG1146">
            <v>35.42</v>
          </cell>
          <cell r="BH1146">
            <v>32.6</v>
          </cell>
          <cell r="BI1146">
            <v>34.770000000000003</v>
          </cell>
          <cell r="BJ1146">
            <v>34.770000000000003</v>
          </cell>
          <cell r="BK1146">
            <v>34.979999999999997</v>
          </cell>
          <cell r="BL1146">
            <v>35.86</v>
          </cell>
          <cell r="BN1146" t="str">
            <v>12603-0</v>
          </cell>
          <cell r="BO1146" t="str">
            <v>12603-0</v>
          </cell>
          <cell r="BR1146">
            <v>19.72</v>
          </cell>
          <cell r="BS1146">
            <v>20.75</v>
          </cell>
          <cell r="BU1146">
            <v>24.05</v>
          </cell>
          <cell r="BV1146">
            <v>25.3</v>
          </cell>
          <cell r="BW1146">
            <v>5.1975051975051922E-2</v>
          </cell>
          <cell r="BX1146">
            <v>-1.2494802494807805E-4</v>
          </cell>
          <cell r="CA1146">
            <v>0</v>
          </cell>
          <cell r="CB1146">
            <v>25.3</v>
          </cell>
          <cell r="CC1146">
            <v>25.299995951999996</v>
          </cell>
          <cell r="CD1146">
            <v>-4.0480000045306497E-6</v>
          </cell>
          <cell r="CE1146" t="e">
            <v>#N/A</v>
          </cell>
          <cell r="CG1146" t="str">
            <v>Monitorado CMED</v>
          </cell>
          <cell r="CI1146" t="str">
            <v>Medicamento</v>
          </cell>
          <cell r="CJ1146" t="e">
            <v>#N/A</v>
          </cell>
          <cell r="CK1146">
            <v>477.50000000000006</v>
          </cell>
        </row>
        <row r="1147">
          <cell r="K1147" t="str">
            <v>12758-0</v>
          </cell>
          <cell r="L1147" t="str">
            <v>ZOTAC 70MG CAP CT BL 1X14</v>
          </cell>
          <cell r="M1147">
            <v>1558402350031</v>
          </cell>
          <cell r="N1147">
            <v>18.100000000000001</v>
          </cell>
          <cell r="O1147">
            <v>5.21E-2</v>
          </cell>
          <cell r="P1147">
            <v>18.809999999999999</v>
          </cell>
          <cell r="Q1147">
            <v>18.809999999999999</v>
          </cell>
          <cell r="R1147">
            <v>19.04</v>
          </cell>
          <cell r="S1147">
            <v>19.27</v>
          </cell>
          <cell r="T1147">
            <v>17.739999999999998</v>
          </cell>
          <cell r="U1147">
            <v>18.920000000000002</v>
          </cell>
          <cell r="V1147">
            <v>18.920000000000002</v>
          </cell>
          <cell r="W1147">
            <v>19.04</v>
          </cell>
          <cell r="X1147">
            <v>19.510000000000002</v>
          </cell>
          <cell r="Y1147">
            <v>0</v>
          </cell>
          <cell r="Z1147">
            <v>26</v>
          </cell>
          <cell r="AA1147">
            <v>26</v>
          </cell>
          <cell r="AB1147">
            <v>26.32</v>
          </cell>
          <cell r="AC1147">
            <v>26.64</v>
          </cell>
          <cell r="AD1147">
            <v>24.52</v>
          </cell>
          <cell r="AE1147">
            <v>26.16</v>
          </cell>
          <cell r="AF1147">
            <v>26.16</v>
          </cell>
          <cell r="AG1147">
            <v>26.32</v>
          </cell>
          <cell r="AH1147">
            <v>26.97</v>
          </cell>
          <cell r="AI1147">
            <v>0</v>
          </cell>
          <cell r="AJ1147" t="str">
            <v>positiva</v>
          </cell>
          <cell r="AK1147" t="str">
            <v>positiva</v>
          </cell>
          <cell r="AL1147" t="str">
            <v>12758-0</v>
          </cell>
          <cell r="AM1147" t="str">
            <v>Não consta</v>
          </cell>
          <cell r="AN1147" t="str">
            <v>não consta</v>
          </cell>
          <cell r="AO1147" t="str">
            <v>12758-0</v>
          </cell>
          <cell r="AP1147">
            <v>0</v>
          </cell>
          <cell r="AQ1147" t="str">
            <v>NA</v>
          </cell>
          <cell r="AR1147">
            <v>0</v>
          </cell>
          <cell r="AS1147">
            <v>0</v>
          </cell>
          <cell r="AT1147">
            <v>18.809999999999999</v>
          </cell>
          <cell r="AU1147">
            <v>18.809999999999999</v>
          </cell>
          <cell r="AV1147">
            <v>19.04</v>
          </cell>
          <cell r="AW1147">
            <v>19.27</v>
          </cell>
          <cell r="AX1147">
            <v>17.739999999999998</v>
          </cell>
          <cell r="AY1147">
            <v>18.920000000000002</v>
          </cell>
          <cell r="AZ1147">
            <v>18.920000000000002</v>
          </cell>
          <cell r="BA1147">
            <v>19.04</v>
          </cell>
          <cell r="BB1147">
            <v>19.510000000000002</v>
          </cell>
          <cell r="BC1147">
            <v>0</v>
          </cell>
          <cell r="BD1147">
            <v>26</v>
          </cell>
          <cell r="BE1147">
            <v>26</v>
          </cell>
          <cell r="BF1147">
            <v>26.32</v>
          </cell>
          <cell r="BG1147">
            <v>26.64</v>
          </cell>
          <cell r="BH1147">
            <v>24.52</v>
          </cell>
          <cell r="BI1147">
            <v>26.16</v>
          </cell>
          <cell r="BJ1147">
            <v>26.16</v>
          </cell>
          <cell r="BK1147">
            <v>26.32</v>
          </cell>
          <cell r="BL1147">
            <v>26.97</v>
          </cell>
          <cell r="BN1147" t="str">
            <v>12758-0</v>
          </cell>
          <cell r="BO1147" t="str">
            <v>12758-0</v>
          </cell>
          <cell r="BR1147">
            <v>14.84</v>
          </cell>
          <cell r="BS1147">
            <v>15.61</v>
          </cell>
          <cell r="BU1147">
            <v>18.100000000000001</v>
          </cell>
          <cell r="BV1147">
            <v>19.04</v>
          </cell>
          <cell r="BW1147">
            <v>5.1933701657458364E-2</v>
          </cell>
          <cell r="BX1147">
            <v>-1.6629834254163617E-4</v>
          </cell>
          <cell r="CA1147">
            <v>0</v>
          </cell>
          <cell r="CB1147">
            <v>19.04</v>
          </cell>
          <cell r="CC1147">
            <v>19.039996953599996</v>
          </cell>
          <cell r="CD1147">
            <v>-3.0464000033703087E-6</v>
          </cell>
          <cell r="CE1147" t="e">
            <v>#N/A</v>
          </cell>
          <cell r="CG1147" t="str">
            <v>Monitorado CMED</v>
          </cell>
          <cell r="CI1147" t="str">
            <v>Medicamento</v>
          </cell>
          <cell r="CJ1147" t="e">
            <v>#N/A</v>
          </cell>
          <cell r="CK1147">
            <v>359.24</v>
          </cell>
        </row>
        <row r="1148">
          <cell r="K1148" t="str">
            <v>12714-0</v>
          </cell>
          <cell r="L1148" t="str">
            <v>ZOTAC 70MG CAP CT BL 2X10</v>
          </cell>
          <cell r="M1148">
            <v>1558402350013</v>
          </cell>
          <cell r="N1148">
            <v>35.090000000000003</v>
          </cell>
          <cell r="O1148">
            <v>5.21E-2</v>
          </cell>
          <cell r="P1148">
            <v>36.47</v>
          </cell>
          <cell r="Q1148">
            <v>36.47</v>
          </cell>
          <cell r="R1148">
            <v>36.909999999999997</v>
          </cell>
          <cell r="S1148">
            <v>37.369999999999997</v>
          </cell>
          <cell r="T1148">
            <v>34.4</v>
          </cell>
          <cell r="U1148">
            <v>36.69</v>
          </cell>
          <cell r="V1148">
            <v>36.69</v>
          </cell>
          <cell r="W1148">
            <v>36.909999999999997</v>
          </cell>
          <cell r="X1148">
            <v>37.840000000000003</v>
          </cell>
          <cell r="Y1148">
            <v>0</v>
          </cell>
          <cell r="Z1148">
            <v>50.42</v>
          </cell>
          <cell r="AA1148">
            <v>50.42</v>
          </cell>
          <cell r="AB1148">
            <v>51.03</v>
          </cell>
          <cell r="AC1148">
            <v>51.66</v>
          </cell>
          <cell r="AD1148">
            <v>47.56</v>
          </cell>
          <cell r="AE1148">
            <v>50.72</v>
          </cell>
          <cell r="AF1148">
            <v>50.72</v>
          </cell>
          <cell r="AG1148">
            <v>51.03</v>
          </cell>
          <cell r="AH1148">
            <v>52.31</v>
          </cell>
          <cell r="AI1148">
            <v>0</v>
          </cell>
          <cell r="AJ1148" t="str">
            <v>positiva</v>
          </cell>
          <cell r="AK1148" t="str">
            <v>positiva</v>
          </cell>
          <cell r="AL1148" t="str">
            <v>12714-0</v>
          </cell>
          <cell r="AM1148" t="str">
            <v>Não consta</v>
          </cell>
          <cell r="AN1148" t="str">
            <v>não consta</v>
          </cell>
          <cell r="AO1148" t="str">
            <v>12714-0</v>
          </cell>
          <cell r="AP1148">
            <v>0</v>
          </cell>
          <cell r="AQ1148" t="str">
            <v>NA</v>
          </cell>
          <cell r="AR1148">
            <v>0</v>
          </cell>
          <cell r="AS1148">
            <v>0</v>
          </cell>
          <cell r="AT1148">
            <v>36.47</v>
          </cell>
          <cell r="AU1148">
            <v>36.47</v>
          </cell>
          <cell r="AV1148">
            <v>36.909999999999997</v>
          </cell>
          <cell r="AW1148">
            <v>37.369999999999997</v>
          </cell>
          <cell r="AX1148">
            <v>34.4</v>
          </cell>
          <cell r="AY1148">
            <v>36.69</v>
          </cell>
          <cell r="AZ1148">
            <v>36.69</v>
          </cell>
          <cell r="BA1148">
            <v>36.909999999999997</v>
          </cell>
          <cell r="BB1148">
            <v>37.840000000000003</v>
          </cell>
          <cell r="BC1148">
            <v>0</v>
          </cell>
          <cell r="BD1148">
            <v>50.42</v>
          </cell>
          <cell r="BE1148">
            <v>50.42</v>
          </cell>
          <cell r="BF1148">
            <v>51.03</v>
          </cell>
          <cell r="BG1148">
            <v>51.66</v>
          </cell>
          <cell r="BH1148">
            <v>47.56</v>
          </cell>
          <cell r="BI1148">
            <v>50.72</v>
          </cell>
          <cell r="BJ1148">
            <v>50.72</v>
          </cell>
          <cell r="BK1148">
            <v>51.03</v>
          </cell>
          <cell r="BL1148">
            <v>52.31</v>
          </cell>
          <cell r="BN1148" t="str">
            <v>12714-0</v>
          </cell>
          <cell r="BO1148" t="str">
            <v>12714-0</v>
          </cell>
          <cell r="BR1148">
            <v>28.77</v>
          </cell>
          <cell r="BS1148">
            <v>30.27</v>
          </cell>
          <cell r="BU1148">
            <v>35.090000000000003</v>
          </cell>
          <cell r="BV1148">
            <v>36.909999999999997</v>
          </cell>
          <cell r="BW1148">
            <v>5.1866628669136272E-2</v>
          </cell>
          <cell r="BX1148">
            <v>-2.3337133086372835E-4</v>
          </cell>
          <cell r="CA1148">
            <v>0</v>
          </cell>
          <cell r="CB1148">
            <v>36.909999999999997</v>
          </cell>
          <cell r="CC1148">
            <v>36.909994094399991</v>
          </cell>
          <cell r="CD1148">
            <v>-5.9056000054624747E-6</v>
          </cell>
          <cell r="CE1148" t="e">
            <v>#N/A</v>
          </cell>
          <cell r="CG1148" t="str">
            <v>Monitorado CMED</v>
          </cell>
          <cell r="CI1148" t="str">
            <v>Medicamento</v>
          </cell>
          <cell r="CJ1148" t="e">
            <v>#N/A</v>
          </cell>
          <cell r="CK1148">
            <v>696.58999999999992</v>
          </cell>
        </row>
        <row r="1149">
          <cell r="K1149" t="str">
            <v>11288-0</v>
          </cell>
          <cell r="L1149" t="str">
            <v>ZYLIUM 150 MG CT 24X2X10 COMP</v>
          </cell>
          <cell r="M1149">
            <v>1781700480011</v>
          </cell>
          <cell r="N1149">
            <v>21.8</v>
          </cell>
          <cell r="O1149">
            <v>0</v>
          </cell>
          <cell r="P1149">
            <v>21.54</v>
          </cell>
          <cell r="Q1149">
            <v>21.54</v>
          </cell>
          <cell r="R1149">
            <v>21.8</v>
          </cell>
          <cell r="S1149">
            <v>22.07</v>
          </cell>
          <cell r="T1149">
            <v>20.32</v>
          </cell>
          <cell r="U1149">
            <v>21.67</v>
          </cell>
          <cell r="V1149">
            <v>21.67</v>
          </cell>
          <cell r="W1149">
            <v>21.8</v>
          </cell>
          <cell r="X1149">
            <v>22.35</v>
          </cell>
          <cell r="Y1149">
            <v>0</v>
          </cell>
          <cell r="Z1149">
            <v>29.78</v>
          </cell>
          <cell r="AA1149">
            <v>29.78</v>
          </cell>
          <cell r="AB1149">
            <v>30.14</v>
          </cell>
          <cell r="AC1149">
            <v>30.51</v>
          </cell>
          <cell r="AD1149">
            <v>28.09</v>
          </cell>
          <cell r="AE1149">
            <v>29.96</v>
          </cell>
          <cell r="AF1149">
            <v>29.96</v>
          </cell>
          <cell r="AG1149">
            <v>30.14</v>
          </cell>
          <cell r="AH1149">
            <v>30.9</v>
          </cell>
          <cell r="AI1149">
            <v>0</v>
          </cell>
          <cell r="AJ1149" t="str">
            <v>positiva</v>
          </cell>
          <cell r="AK1149" t="str">
            <v>positiva</v>
          </cell>
          <cell r="AL1149" t="str">
            <v>11288-0</v>
          </cell>
          <cell r="AM1149" t="str">
            <v>Não consta</v>
          </cell>
          <cell r="AN1149" t="str">
            <v>não consta</v>
          </cell>
          <cell r="AO1149" t="str">
            <v>11288-0</v>
          </cell>
          <cell r="AP1149">
            <v>0</v>
          </cell>
          <cell r="AQ1149" t="str">
            <v>RX</v>
          </cell>
          <cell r="AR1149">
            <v>0</v>
          </cell>
          <cell r="AS1149">
            <v>0</v>
          </cell>
          <cell r="AT1149">
            <v>21.54</v>
          </cell>
          <cell r="AU1149">
            <v>21.54</v>
          </cell>
          <cell r="AV1149">
            <v>21.8</v>
          </cell>
          <cell r="AW1149">
            <v>22.07</v>
          </cell>
          <cell r="AX1149">
            <v>20.32</v>
          </cell>
          <cell r="AY1149">
            <v>21.67</v>
          </cell>
          <cell r="AZ1149">
            <v>21.67</v>
          </cell>
          <cell r="BA1149">
            <v>21.8</v>
          </cell>
          <cell r="BB1149">
            <v>22.35</v>
          </cell>
          <cell r="BC1149">
            <v>0</v>
          </cell>
          <cell r="BD1149">
            <v>29.78</v>
          </cell>
          <cell r="BE1149">
            <v>29.78</v>
          </cell>
          <cell r="BF1149">
            <v>30.14</v>
          </cell>
          <cell r="BG1149">
            <v>30.51</v>
          </cell>
          <cell r="BH1149">
            <v>28.09</v>
          </cell>
          <cell r="BI1149">
            <v>29.96</v>
          </cell>
          <cell r="BJ1149">
            <v>29.96</v>
          </cell>
          <cell r="BK1149">
            <v>30.14</v>
          </cell>
          <cell r="BL1149">
            <v>30.9</v>
          </cell>
          <cell r="BN1149" t="str">
            <v>11288-0</v>
          </cell>
          <cell r="BO1149" t="str">
            <v>11288-0</v>
          </cell>
          <cell r="BR1149">
            <v>17.88</v>
          </cell>
          <cell r="BS1149">
            <v>17.88</v>
          </cell>
          <cell r="BU1149">
            <v>21.8</v>
          </cell>
          <cell r="BV1149">
            <v>21.8</v>
          </cell>
          <cell r="BW1149">
            <v>0</v>
          </cell>
          <cell r="BX1149">
            <v>0</v>
          </cell>
          <cell r="CA1149">
            <v>0</v>
          </cell>
          <cell r="CB1149">
            <v>21.8</v>
          </cell>
          <cell r="CC1149">
            <v>21.799996512</v>
          </cell>
          <cell r="CD1149">
            <v>-3.4880000008286061E-6</v>
          </cell>
          <cell r="CE1149" t="str">
            <v>ZYLIUM 150MG CT 24X2X10 COMP REV</v>
          </cell>
          <cell r="CG1149" t="str">
            <v>Monitorado CMED</v>
          </cell>
          <cell r="CI1149" t="str">
            <v>Medicamento</v>
          </cell>
          <cell r="CJ1149" t="e">
            <v>#N/A</v>
          </cell>
          <cell r="CK1149" t="str">
            <v>Monitorado</v>
          </cell>
        </row>
        <row r="1150">
          <cell r="K1150" t="str">
            <v>17800-0</v>
          </cell>
          <cell r="L1150" t="str">
            <v>LYDIAN 2,0MG+0,035MG CPRV CT BL 1X21</v>
          </cell>
          <cell r="M1150">
            <v>1781701290011</v>
          </cell>
          <cell r="N1150">
            <v>18.45</v>
          </cell>
          <cell r="O1150">
            <v>5.21E-2</v>
          </cell>
          <cell r="P1150">
            <v>19.18</v>
          </cell>
          <cell r="Q1150">
            <v>19.18</v>
          </cell>
          <cell r="R1150">
            <v>19.41</v>
          </cell>
          <cell r="S1150">
            <v>19.649999999999999</v>
          </cell>
          <cell r="T1150">
            <v>18.09</v>
          </cell>
          <cell r="U1150">
            <v>19.3</v>
          </cell>
          <cell r="V1150">
            <v>19.3</v>
          </cell>
          <cell r="W1150">
            <v>19.41</v>
          </cell>
          <cell r="X1150">
            <v>19.899999999999999</v>
          </cell>
          <cell r="Y1150">
            <v>0</v>
          </cell>
          <cell r="Z1150">
            <v>26.52</v>
          </cell>
          <cell r="AA1150">
            <v>26.52</v>
          </cell>
          <cell r="AB1150">
            <v>26.83</v>
          </cell>
          <cell r="AC1150">
            <v>27.16</v>
          </cell>
          <cell r="AD1150">
            <v>25.01</v>
          </cell>
          <cell r="AE1150">
            <v>26.68</v>
          </cell>
          <cell r="AF1150">
            <v>26.68</v>
          </cell>
          <cell r="AG1150">
            <v>26.83</v>
          </cell>
          <cell r="AH1150">
            <v>27.51</v>
          </cell>
          <cell r="AI1150">
            <v>0</v>
          </cell>
          <cell r="AJ1150" t="str">
            <v>positiva</v>
          </cell>
          <cell r="AK1150" t="str">
            <v>positiva</v>
          </cell>
          <cell r="AL1150" t="str">
            <v>17800-0</v>
          </cell>
          <cell r="AM1150" t="str">
            <v>Não consta</v>
          </cell>
          <cell r="AN1150" t="str">
            <v>não consta</v>
          </cell>
          <cell r="AO1150" t="str">
            <v>17800-0</v>
          </cell>
          <cell r="AP1150">
            <v>0</v>
          </cell>
          <cell r="AQ1150" t="str">
            <v>RX</v>
          </cell>
          <cell r="AR1150">
            <v>0</v>
          </cell>
          <cell r="AS1150">
            <v>0</v>
          </cell>
          <cell r="AT1150">
            <v>19.18</v>
          </cell>
          <cell r="AU1150">
            <v>19.18</v>
          </cell>
          <cell r="AV1150">
            <v>19.41</v>
          </cell>
          <cell r="AW1150">
            <v>19.649999999999999</v>
          </cell>
          <cell r="AX1150">
            <v>18.09</v>
          </cell>
          <cell r="AY1150">
            <v>19.3</v>
          </cell>
          <cell r="AZ1150">
            <v>19.3</v>
          </cell>
          <cell r="BA1150">
            <v>19.41</v>
          </cell>
          <cell r="BB1150">
            <v>19.899999999999999</v>
          </cell>
          <cell r="BC1150">
            <v>0</v>
          </cell>
          <cell r="BD1150">
            <v>26.52</v>
          </cell>
          <cell r="BE1150">
            <v>26.52</v>
          </cell>
          <cell r="BF1150">
            <v>26.83</v>
          </cell>
          <cell r="BG1150">
            <v>27.16</v>
          </cell>
          <cell r="BH1150">
            <v>25.01</v>
          </cell>
          <cell r="BI1150">
            <v>26.68</v>
          </cell>
          <cell r="BJ1150">
            <v>26.68</v>
          </cell>
          <cell r="BK1150">
            <v>26.83</v>
          </cell>
          <cell r="BL1150">
            <v>27.51</v>
          </cell>
          <cell r="BN1150" t="str">
            <v>17800-0</v>
          </cell>
          <cell r="BO1150" t="str">
            <v>17800-0</v>
          </cell>
          <cell r="BR1150">
            <v>15.13</v>
          </cell>
          <cell r="BS1150">
            <v>15.92</v>
          </cell>
          <cell r="BU1150">
            <v>18.45</v>
          </cell>
          <cell r="BV1150">
            <v>19.41</v>
          </cell>
          <cell r="BW1150">
            <v>5.2032520325203224E-2</v>
          </cell>
          <cell r="BX1150">
            <v>-6.7479674796776246E-5</v>
          </cell>
          <cell r="CA1150">
            <v>0</v>
          </cell>
          <cell r="CB1150">
            <v>19.41</v>
          </cell>
          <cell r="CC1150">
            <v>19.409996894399999</v>
          </cell>
          <cell r="CD1150">
            <v>-3.1056000011631113E-6</v>
          </cell>
          <cell r="CE1150" t="str">
            <v>LYDIAN 2,0MG+0,035MG CPRV CT BL 60X1X21</v>
          </cell>
          <cell r="CG1150" t="str">
            <v>Monitorado CMED</v>
          </cell>
          <cell r="CI1150" t="str">
            <v>Medicamento</v>
          </cell>
          <cell r="CJ1150" t="e">
            <v>#N/A</v>
          </cell>
          <cell r="CK1150" t="str">
            <v>Monitorado</v>
          </cell>
        </row>
        <row r="1151">
          <cell r="K1151" t="str">
            <v>17801-0</v>
          </cell>
          <cell r="L1151" t="str">
            <v>LYDIAN 2,0MG+0,035MG CPRV CT BL 3X21</v>
          </cell>
          <cell r="M1151">
            <v>1781701290036</v>
          </cell>
          <cell r="N1151">
            <v>39.04</v>
          </cell>
          <cell r="O1151">
            <v>5.21E-2</v>
          </cell>
          <cell r="P1151">
            <v>40.58</v>
          </cell>
          <cell r="Q1151">
            <v>40.58</v>
          </cell>
          <cell r="R1151">
            <v>41.07</v>
          </cell>
          <cell r="S1151">
            <v>41.58</v>
          </cell>
          <cell r="T1151">
            <v>38.270000000000003</v>
          </cell>
          <cell r="U1151">
            <v>40.82</v>
          </cell>
          <cell r="V1151">
            <v>40.82</v>
          </cell>
          <cell r="W1151">
            <v>41.07</v>
          </cell>
          <cell r="X1151">
            <v>42.1</v>
          </cell>
          <cell r="Y1151">
            <v>0</v>
          </cell>
          <cell r="Z1151">
            <v>56.1</v>
          </cell>
          <cell r="AA1151">
            <v>56.1</v>
          </cell>
          <cell r="AB1151">
            <v>56.78</v>
          </cell>
          <cell r="AC1151">
            <v>57.48</v>
          </cell>
          <cell r="AD1151">
            <v>52.91</v>
          </cell>
          <cell r="AE1151">
            <v>56.43</v>
          </cell>
          <cell r="AF1151">
            <v>56.43</v>
          </cell>
          <cell r="AG1151">
            <v>56.78</v>
          </cell>
          <cell r="AH1151">
            <v>58.2</v>
          </cell>
          <cell r="AI1151">
            <v>0</v>
          </cell>
          <cell r="AJ1151" t="str">
            <v>positiva</v>
          </cell>
          <cell r="AK1151" t="str">
            <v>positiva</v>
          </cell>
          <cell r="AL1151" t="str">
            <v>17801-0</v>
          </cell>
          <cell r="AM1151" t="str">
            <v>Não consta</v>
          </cell>
          <cell r="AN1151" t="str">
            <v>não consta</v>
          </cell>
          <cell r="AO1151" t="str">
            <v>17801-0</v>
          </cell>
          <cell r="AP1151">
            <v>0</v>
          </cell>
          <cell r="AQ1151" t="str">
            <v>RX</v>
          </cell>
          <cell r="AR1151">
            <v>0</v>
          </cell>
          <cell r="AS1151">
            <v>0</v>
          </cell>
          <cell r="AT1151">
            <v>40.58</v>
          </cell>
          <cell r="AU1151">
            <v>40.58</v>
          </cell>
          <cell r="AV1151">
            <v>41.07</v>
          </cell>
          <cell r="AW1151">
            <v>41.58</v>
          </cell>
          <cell r="AX1151">
            <v>38.270000000000003</v>
          </cell>
          <cell r="AY1151">
            <v>40.82</v>
          </cell>
          <cell r="AZ1151">
            <v>40.82</v>
          </cell>
          <cell r="BA1151">
            <v>41.07</v>
          </cell>
          <cell r="BB1151">
            <v>42.1</v>
          </cell>
          <cell r="BC1151">
            <v>0</v>
          </cell>
          <cell r="BD1151">
            <v>56.1</v>
          </cell>
          <cell r="BE1151">
            <v>56.1</v>
          </cell>
          <cell r="BF1151">
            <v>56.78</v>
          </cell>
          <cell r="BG1151">
            <v>57.48</v>
          </cell>
          <cell r="BH1151">
            <v>52.91</v>
          </cell>
          <cell r="BI1151">
            <v>56.43</v>
          </cell>
          <cell r="BJ1151">
            <v>56.43</v>
          </cell>
          <cell r="BK1151">
            <v>56.78</v>
          </cell>
          <cell r="BL1151">
            <v>58.2</v>
          </cell>
          <cell r="BN1151" t="str">
            <v>17801-0</v>
          </cell>
          <cell r="BO1151" t="str">
            <v>17801-0</v>
          </cell>
          <cell r="BR1151">
            <v>32.01</v>
          </cell>
          <cell r="BS1151">
            <v>33.68</v>
          </cell>
          <cell r="BU1151">
            <v>39.04</v>
          </cell>
          <cell r="BV1151">
            <v>41.07</v>
          </cell>
          <cell r="BW1151">
            <v>5.1997950819672178E-2</v>
          </cell>
          <cell r="BX1151">
            <v>-1.0204918032782201E-4</v>
          </cell>
          <cell r="CA1151">
            <v>0</v>
          </cell>
          <cell r="CB1151">
            <v>41.07</v>
          </cell>
          <cell r="CC1151">
            <v>41.069993428799997</v>
          </cell>
          <cell r="CD1151">
            <v>-6.5712000036910467E-6</v>
          </cell>
          <cell r="CE1151" t="str">
            <v>LYDIAN 2,0MG+0,035MG CPRV CT BL 60X3X21</v>
          </cell>
          <cell r="CG1151" t="str">
            <v>Monitorado CMED</v>
          </cell>
          <cell r="CI1151" t="str">
            <v>Medicamento</v>
          </cell>
          <cell r="CJ1151" t="e">
            <v>#N/A</v>
          </cell>
          <cell r="CK1151" t="str">
            <v>Monitorado</v>
          </cell>
        </row>
        <row r="1152">
          <cell r="K1152" t="str">
            <v>18846-0</v>
          </cell>
          <cell r="L1152" t="str">
            <v>KIT EPISOL OILFRE FPS30+4BG AG SEC FPS30</v>
          </cell>
          <cell r="M1152" t="str">
            <v>não medicamento</v>
          </cell>
          <cell r="N1152">
            <v>95.29</v>
          </cell>
          <cell r="O1152">
            <v>0</v>
          </cell>
          <cell r="P1152">
            <v>94.14</v>
          </cell>
          <cell r="Q1152">
            <v>94.14</v>
          </cell>
          <cell r="R1152">
            <v>95.29</v>
          </cell>
          <cell r="S1152">
            <v>96.47</v>
          </cell>
          <cell r="T1152">
            <v>88.8</v>
          </cell>
          <cell r="U1152">
            <v>94.72</v>
          </cell>
          <cell r="V1152">
            <v>94.72</v>
          </cell>
          <cell r="W1152">
            <v>95.29</v>
          </cell>
          <cell r="X1152">
            <v>97.68</v>
          </cell>
          <cell r="Y1152">
            <v>0</v>
          </cell>
          <cell r="Z1152">
            <v>130.13999999999999</v>
          </cell>
          <cell r="AA1152">
            <v>130.13999999999999</v>
          </cell>
          <cell r="AB1152">
            <v>131.72999999999999</v>
          </cell>
          <cell r="AC1152">
            <v>133.36000000000001</v>
          </cell>
          <cell r="AD1152">
            <v>122.76</v>
          </cell>
          <cell r="AE1152">
            <v>130.94</v>
          </cell>
          <cell r="AF1152">
            <v>130.94</v>
          </cell>
          <cell r="AG1152">
            <v>131.72999999999999</v>
          </cell>
          <cell r="AH1152">
            <v>135.04</v>
          </cell>
          <cell r="AI1152">
            <v>0</v>
          </cell>
          <cell r="AJ1152" t="str">
            <v>positiva</v>
          </cell>
          <cell r="AK1152" t="str">
            <v>Dermocosmético</v>
          </cell>
          <cell r="AL1152" t="str">
            <v>18846-0</v>
          </cell>
          <cell r="AM1152" t="str">
            <v>18846-0</v>
          </cell>
          <cell r="AN1152" t="str">
            <v>18846-0</v>
          </cell>
          <cell r="AO1152" t="str">
            <v>18846-0</v>
          </cell>
          <cell r="AP1152" t="str">
            <v>17378-0</v>
          </cell>
          <cell r="AQ1152" t="str">
            <v>PMCL/PP</v>
          </cell>
          <cell r="AR1152">
            <v>0</v>
          </cell>
          <cell r="AS1152">
            <v>0</v>
          </cell>
          <cell r="AT1152">
            <v>94.14</v>
          </cell>
          <cell r="AU1152">
            <v>94.14</v>
          </cell>
          <cell r="AV1152">
            <v>95.29</v>
          </cell>
          <cell r="AW1152">
            <v>96.47</v>
          </cell>
          <cell r="AX1152">
            <v>88.8</v>
          </cell>
          <cell r="AY1152">
            <v>94.72</v>
          </cell>
          <cell r="AZ1152">
            <v>94.72</v>
          </cell>
          <cell r="BA1152">
            <v>95.29</v>
          </cell>
          <cell r="BB1152">
            <v>97.68</v>
          </cell>
          <cell r="BC1152">
            <v>0</v>
          </cell>
          <cell r="BD1152">
            <v>130.13999999999999</v>
          </cell>
          <cell r="BE1152">
            <v>130.13999999999999</v>
          </cell>
          <cell r="BF1152">
            <v>131.72999999999999</v>
          </cell>
          <cell r="BG1152">
            <v>133.36000000000001</v>
          </cell>
          <cell r="BH1152">
            <v>122.76</v>
          </cell>
          <cell r="BI1152">
            <v>130.94</v>
          </cell>
          <cell r="BJ1152">
            <v>130.94</v>
          </cell>
          <cell r="BK1152">
            <v>131.72999999999999</v>
          </cell>
          <cell r="BL1152">
            <v>135.04</v>
          </cell>
          <cell r="BN1152" t="str">
            <v>18846-0</v>
          </cell>
          <cell r="BO1152" t="str">
            <v>18846-0</v>
          </cell>
          <cell r="BR1152">
            <v>78.14</v>
          </cell>
          <cell r="BS1152">
            <v>78.14</v>
          </cell>
          <cell r="BU1152">
            <v>90.57</v>
          </cell>
          <cell r="BV1152">
            <v>95.29</v>
          </cell>
          <cell r="BW1152">
            <v>5.2114386662250434E-2</v>
          </cell>
          <cell r="BX1152">
            <v>5.2114386662250434E-2</v>
          </cell>
          <cell r="CA1152">
            <v>0</v>
          </cell>
          <cell r="CB1152">
            <v>95.29</v>
          </cell>
          <cell r="CC1152">
            <v>95.289984753599995</v>
          </cell>
          <cell r="CD1152">
            <v>-1.5246400010937577E-5</v>
          </cell>
          <cell r="CE1152" t="e">
            <v>#N/A</v>
          </cell>
          <cell r="CG1152" t="str">
            <v>Não Medicamento</v>
          </cell>
          <cell r="CI1152" t="str">
            <v>Não Medicamento</v>
          </cell>
          <cell r="CJ1152" t="str">
            <v>18846-0</v>
          </cell>
          <cell r="CK1152">
            <v>1798.1999999999998</v>
          </cell>
        </row>
        <row r="1153">
          <cell r="K1153" t="str">
            <v>18847-0</v>
          </cell>
          <cell r="L1153" t="str">
            <v>KIT EPISOL OILFRE FPS45+4BG AG SEC FPS60</v>
          </cell>
          <cell r="M1153" t="str">
            <v>não medicamento</v>
          </cell>
          <cell r="N1153">
            <v>99.95</v>
          </cell>
          <cell r="O1153">
            <v>0</v>
          </cell>
          <cell r="P1153">
            <v>98.75</v>
          </cell>
          <cell r="Q1153">
            <v>98.75</v>
          </cell>
          <cell r="R1153">
            <v>99.95</v>
          </cell>
          <cell r="S1153">
            <v>101.19</v>
          </cell>
          <cell r="T1153">
            <v>93.14</v>
          </cell>
          <cell r="U1153">
            <v>99.35</v>
          </cell>
          <cell r="V1153">
            <v>99.35</v>
          </cell>
          <cell r="W1153">
            <v>99.95</v>
          </cell>
          <cell r="X1153">
            <v>102.45</v>
          </cell>
          <cell r="Y1153">
            <v>0</v>
          </cell>
          <cell r="Z1153">
            <v>136.52000000000001</v>
          </cell>
          <cell r="AA1153">
            <v>136.52000000000001</v>
          </cell>
          <cell r="AB1153">
            <v>138.18</v>
          </cell>
          <cell r="AC1153">
            <v>139.88999999999999</v>
          </cell>
          <cell r="AD1153">
            <v>128.76</v>
          </cell>
          <cell r="AE1153">
            <v>137.35</v>
          </cell>
          <cell r="AF1153">
            <v>137.35</v>
          </cell>
          <cell r="AG1153">
            <v>138.18</v>
          </cell>
          <cell r="AH1153">
            <v>141.63</v>
          </cell>
          <cell r="AI1153">
            <v>0</v>
          </cell>
          <cell r="AJ1153" t="str">
            <v>positiva</v>
          </cell>
          <cell r="AK1153" t="str">
            <v>Dermocosmético</v>
          </cell>
          <cell r="AL1153" t="str">
            <v>18847-0</v>
          </cell>
          <cell r="AM1153" t="str">
            <v>18847-0</v>
          </cell>
          <cell r="AN1153" t="str">
            <v>18847-0</v>
          </cell>
          <cell r="AO1153" t="str">
            <v>18847-0</v>
          </cell>
          <cell r="AP1153" t="str">
            <v>17379-0</v>
          </cell>
          <cell r="AQ1153" t="str">
            <v>PMCL/PP</v>
          </cell>
          <cell r="AR1153">
            <v>0</v>
          </cell>
          <cell r="AS1153">
            <v>0</v>
          </cell>
          <cell r="AT1153">
            <v>98.75</v>
          </cell>
          <cell r="AU1153">
            <v>98.75</v>
          </cell>
          <cell r="AV1153">
            <v>99.95</v>
          </cell>
          <cell r="AW1153">
            <v>101.19</v>
          </cell>
          <cell r="AX1153">
            <v>93.14</v>
          </cell>
          <cell r="AY1153">
            <v>99.35</v>
          </cell>
          <cell r="AZ1153">
            <v>99.35</v>
          </cell>
          <cell r="BA1153">
            <v>99.95</v>
          </cell>
          <cell r="BB1153">
            <v>102.45</v>
          </cell>
          <cell r="BC1153">
            <v>0</v>
          </cell>
          <cell r="BD1153">
            <v>136.52000000000001</v>
          </cell>
          <cell r="BE1153">
            <v>136.52000000000001</v>
          </cell>
          <cell r="BF1153">
            <v>138.18</v>
          </cell>
          <cell r="BG1153">
            <v>139.88999999999999</v>
          </cell>
          <cell r="BH1153">
            <v>128.76</v>
          </cell>
          <cell r="BI1153">
            <v>137.35</v>
          </cell>
          <cell r="BJ1153">
            <v>137.35</v>
          </cell>
          <cell r="BK1153">
            <v>138.18</v>
          </cell>
          <cell r="BL1153">
            <v>141.63</v>
          </cell>
          <cell r="BN1153" t="str">
            <v>18847-0</v>
          </cell>
          <cell r="BO1153" t="str">
            <v>18847-0</v>
          </cell>
          <cell r="BR1153">
            <v>81.96</v>
          </cell>
          <cell r="BS1153">
            <v>81.96</v>
          </cell>
          <cell r="BU1153">
            <v>99.95</v>
          </cell>
          <cell r="BV1153">
            <v>99.95</v>
          </cell>
          <cell r="BW1153">
            <v>0</v>
          </cell>
          <cell r="BX1153">
            <v>0</v>
          </cell>
          <cell r="CA1153">
            <v>0</v>
          </cell>
          <cell r="CB1153">
            <v>99.95</v>
          </cell>
          <cell r="CC1153">
            <v>99.949984008000001</v>
          </cell>
          <cell r="CD1153">
            <v>-1.5992000001574525E-5</v>
          </cell>
          <cell r="CE1153" t="e">
            <v>#N/A</v>
          </cell>
          <cell r="CG1153" t="str">
            <v>Não Medicamento</v>
          </cell>
          <cell r="CI1153" t="str">
            <v>Não Medicamento</v>
          </cell>
          <cell r="CJ1153" t="str">
            <v>18847-0</v>
          </cell>
          <cell r="CK1153">
            <v>1886.1800000000003</v>
          </cell>
        </row>
        <row r="1154">
          <cell r="K1154" t="str">
            <v>18848-0</v>
          </cell>
          <cell r="L1154" t="str">
            <v>KIT EPISOL WAT FPS30+4BG AG FLUIDO FPS30</v>
          </cell>
          <cell r="M1154" t="str">
            <v>não medicamento</v>
          </cell>
          <cell r="N1154">
            <v>72.010000000000005</v>
          </cell>
          <cell r="O1154">
            <v>0</v>
          </cell>
          <cell r="P1154">
            <v>71.14</v>
          </cell>
          <cell r="Q1154">
            <v>71.14</v>
          </cell>
          <cell r="R1154">
            <v>72.010000000000005</v>
          </cell>
          <cell r="S1154">
            <v>72.900000000000006</v>
          </cell>
          <cell r="T1154">
            <v>67.099999999999994</v>
          </cell>
          <cell r="U1154">
            <v>71.58</v>
          </cell>
          <cell r="V1154">
            <v>71.58</v>
          </cell>
          <cell r="W1154">
            <v>72.010000000000005</v>
          </cell>
          <cell r="X1154">
            <v>73.81</v>
          </cell>
          <cell r="Y1154">
            <v>0</v>
          </cell>
          <cell r="Z1154">
            <v>98.35</v>
          </cell>
          <cell r="AA1154">
            <v>98.35</v>
          </cell>
          <cell r="AB1154">
            <v>99.55</v>
          </cell>
          <cell r="AC1154">
            <v>100.78</v>
          </cell>
          <cell r="AD1154">
            <v>92.76</v>
          </cell>
          <cell r="AE1154">
            <v>98.96</v>
          </cell>
          <cell r="AF1154">
            <v>98.96</v>
          </cell>
          <cell r="AG1154">
            <v>99.55</v>
          </cell>
          <cell r="AH1154">
            <v>102.04</v>
          </cell>
          <cell r="AI1154">
            <v>0</v>
          </cell>
          <cell r="AJ1154" t="str">
            <v>positiva</v>
          </cell>
          <cell r="AK1154" t="str">
            <v>Dermocosmético</v>
          </cell>
          <cell r="AL1154" t="str">
            <v>18848-0</v>
          </cell>
          <cell r="AM1154" t="str">
            <v>18848-0</v>
          </cell>
          <cell r="AN1154" t="str">
            <v>18848-0</v>
          </cell>
          <cell r="AO1154" t="str">
            <v>18848-0</v>
          </cell>
          <cell r="AP1154" t="str">
            <v>15539-0</v>
          </cell>
          <cell r="AQ1154" t="str">
            <v>PMCL/PP</v>
          </cell>
          <cell r="AR1154">
            <v>0</v>
          </cell>
          <cell r="AS1154">
            <v>0</v>
          </cell>
          <cell r="AT1154">
            <v>71.14</v>
          </cell>
          <cell r="AU1154">
            <v>71.14</v>
          </cell>
          <cell r="AV1154">
            <v>72.010000000000005</v>
          </cell>
          <cell r="AW1154">
            <v>72.900000000000006</v>
          </cell>
          <cell r="AX1154">
            <v>67.099999999999994</v>
          </cell>
          <cell r="AY1154">
            <v>71.58</v>
          </cell>
          <cell r="AZ1154">
            <v>71.58</v>
          </cell>
          <cell r="BA1154">
            <v>72.010000000000005</v>
          </cell>
          <cell r="BB1154">
            <v>73.81</v>
          </cell>
          <cell r="BC1154">
            <v>0</v>
          </cell>
          <cell r="BD1154">
            <v>98.35</v>
          </cell>
          <cell r="BE1154">
            <v>98.35</v>
          </cell>
          <cell r="BF1154">
            <v>99.55</v>
          </cell>
          <cell r="BG1154">
            <v>100.78</v>
          </cell>
          <cell r="BH1154">
            <v>92.76</v>
          </cell>
          <cell r="BI1154">
            <v>98.96</v>
          </cell>
          <cell r="BJ1154">
            <v>98.96</v>
          </cell>
          <cell r="BK1154">
            <v>99.55</v>
          </cell>
          <cell r="BL1154">
            <v>102.04</v>
          </cell>
          <cell r="BN1154" t="str">
            <v>18848-0</v>
          </cell>
          <cell r="BO1154" t="str">
            <v>18848-0</v>
          </cell>
          <cell r="BR1154">
            <v>59.05</v>
          </cell>
          <cell r="BS1154">
            <v>59.05</v>
          </cell>
          <cell r="BU1154">
            <v>72.010000000000005</v>
          </cell>
          <cell r="BV1154">
            <v>72.010000000000005</v>
          </cell>
          <cell r="BW1154">
            <v>0</v>
          </cell>
          <cell r="BX1154">
            <v>0</v>
          </cell>
          <cell r="CA1154">
            <v>0</v>
          </cell>
          <cell r="CB1154">
            <v>72.010000000000005</v>
          </cell>
          <cell r="CC1154">
            <v>72.009988478400004</v>
          </cell>
          <cell r="CD1154">
            <v>-1.1521600001174193E-5</v>
          </cell>
          <cell r="CE1154" t="e">
            <v>#N/A</v>
          </cell>
          <cell r="CG1154" t="str">
            <v>Não Medicamento</v>
          </cell>
          <cell r="CI1154" t="str">
            <v>Não Medicamento</v>
          </cell>
          <cell r="CJ1154" t="str">
            <v>18848-0</v>
          </cell>
          <cell r="CK1154">
            <v>1358.8899999999999</v>
          </cell>
        </row>
        <row r="1155">
          <cell r="K1155" t="str">
            <v>17036-0</v>
          </cell>
          <cell r="L1155" t="str">
            <v>DORIL ENXAQUECA BL 25X4 CPRV</v>
          </cell>
          <cell r="M1155">
            <v>1781701230122</v>
          </cell>
          <cell r="N1155">
            <v>145.02000000000001</v>
          </cell>
          <cell r="O1155">
            <v>0</v>
          </cell>
          <cell r="P1155">
            <v>124.49</v>
          </cell>
          <cell r="Q1155">
            <v>143.01</v>
          </cell>
          <cell r="R1155">
            <v>145.02000000000001</v>
          </cell>
          <cell r="S1155">
            <v>147.09</v>
          </cell>
          <cell r="T1155">
            <v>133.74</v>
          </cell>
          <cell r="U1155">
            <v>144.01</v>
          </cell>
          <cell r="V1155">
            <v>125.25</v>
          </cell>
          <cell r="W1155">
            <v>126.01</v>
          </cell>
          <cell r="X1155">
            <v>149.22</v>
          </cell>
          <cell r="Y1155">
            <v>0</v>
          </cell>
          <cell r="Z1155">
            <v>172.1</v>
          </cell>
          <cell r="AA1155">
            <v>190.62</v>
          </cell>
          <cell r="AB1155">
            <v>193.21</v>
          </cell>
          <cell r="AC1155">
            <v>195.88</v>
          </cell>
          <cell r="AD1155">
            <v>178.65</v>
          </cell>
          <cell r="AE1155">
            <v>191.91</v>
          </cell>
          <cell r="AF1155">
            <v>173.15</v>
          </cell>
          <cell r="AG1155">
            <v>174.2</v>
          </cell>
          <cell r="AH1155">
            <v>198.62</v>
          </cell>
          <cell r="AI1155">
            <v>0</v>
          </cell>
          <cell r="AJ1155" t="str">
            <v>negativa</v>
          </cell>
          <cell r="AK1155" t="str">
            <v>Negativa</v>
          </cell>
          <cell r="AL1155" t="str">
            <v>17036-0</v>
          </cell>
          <cell r="AM1155" t="str">
            <v>Não consta</v>
          </cell>
          <cell r="AN1155" t="str">
            <v>não consta</v>
          </cell>
          <cell r="AO1155" t="str">
            <v>17036-0</v>
          </cell>
          <cell r="AP1155">
            <v>0</v>
          </cell>
          <cell r="AQ1155" t="str">
            <v>OTC</v>
          </cell>
          <cell r="AR1155">
            <v>0</v>
          </cell>
          <cell r="AS1155">
            <v>0</v>
          </cell>
          <cell r="AT1155">
            <v>124.49</v>
          </cell>
          <cell r="AU1155">
            <v>143.01</v>
          </cell>
          <cell r="AV1155">
            <v>145.02000000000001</v>
          </cell>
          <cell r="AW1155">
            <v>147.09</v>
          </cell>
          <cell r="AX1155">
            <v>133.74</v>
          </cell>
          <cell r="AY1155">
            <v>144.01</v>
          </cell>
          <cell r="AZ1155">
            <v>125.25</v>
          </cell>
          <cell r="BA1155">
            <v>126.01</v>
          </cell>
          <cell r="BB1155">
            <v>149.22</v>
          </cell>
          <cell r="BC1155">
            <v>0</v>
          </cell>
          <cell r="BD1155">
            <v>172.1</v>
          </cell>
          <cell r="BE1155">
            <v>190.62</v>
          </cell>
          <cell r="BF1155">
            <v>193.21</v>
          </cell>
          <cell r="BG1155">
            <v>195.88</v>
          </cell>
          <cell r="BH1155">
            <v>178.65</v>
          </cell>
          <cell r="BI1155">
            <v>191.91</v>
          </cell>
          <cell r="BJ1155">
            <v>173.15</v>
          </cell>
          <cell r="BK1155">
            <v>174.2</v>
          </cell>
          <cell r="BL1155">
            <v>198.62</v>
          </cell>
          <cell r="BN1155" t="str">
            <v>17036-0</v>
          </cell>
          <cell r="BO1155" t="str">
            <v>17036-0</v>
          </cell>
          <cell r="BR1155">
            <v>115.73</v>
          </cell>
          <cell r="BS1155">
            <v>115.73</v>
          </cell>
          <cell r="BU1155">
            <v>140.80000000000001</v>
          </cell>
          <cell r="BV1155">
            <v>145.02000000000001</v>
          </cell>
          <cell r="BW1155">
            <v>2.9971590909090962E-2</v>
          </cell>
          <cell r="BX1155">
            <v>2.9971590909090962E-2</v>
          </cell>
          <cell r="CA1155">
            <v>0</v>
          </cell>
          <cell r="CB1155">
            <v>145.02000000000001</v>
          </cell>
          <cell r="CC1155">
            <v>145.02001762776112</v>
          </cell>
          <cell r="CD1155">
            <v>1.7627761110361462E-5</v>
          </cell>
          <cell r="CE1155" t="e">
            <v>#N/A</v>
          </cell>
          <cell r="CG1155" t="str">
            <v>MIP</v>
          </cell>
          <cell r="CI1155" t="str">
            <v>Medicamento</v>
          </cell>
          <cell r="CJ1155" t="e">
            <v>#N/A</v>
          </cell>
          <cell r="CK1155">
            <v>2563.2099999999996</v>
          </cell>
        </row>
        <row r="1156">
          <cell r="K1156" t="str">
            <v>19098-0</v>
          </cell>
          <cell r="L1156" t="str">
            <v>OMEPRAZOL 20MG CAP DURA BL 4X14</v>
          </cell>
          <cell r="M1156">
            <v>1558404190188</v>
          </cell>
          <cell r="N1156">
            <v>19.45</v>
          </cell>
          <cell r="O1156">
            <v>5.21E-2</v>
          </cell>
          <cell r="P1156">
            <v>20.22</v>
          </cell>
          <cell r="Q1156">
            <v>20.22</v>
          </cell>
          <cell r="R1156">
            <v>20.46</v>
          </cell>
          <cell r="S1156">
            <v>20.72</v>
          </cell>
          <cell r="T1156">
            <v>19.07</v>
          </cell>
          <cell r="U1156">
            <v>20.34</v>
          </cell>
          <cell r="V1156">
            <v>20.34</v>
          </cell>
          <cell r="W1156">
            <v>20.46</v>
          </cell>
          <cell r="X1156">
            <v>20.98</v>
          </cell>
          <cell r="Y1156">
            <v>0</v>
          </cell>
          <cell r="Z1156">
            <v>27.95</v>
          </cell>
          <cell r="AA1156">
            <v>27.95</v>
          </cell>
          <cell r="AB1156">
            <v>28.28</v>
          </cell>
          <cell r="AC1156">
            <v>28.64</v>
          </cell>
          <cell r="AD1156">
            <v>26.36</v>
          </cell>
          <cell r="AE1156">
            <v>28.12</v>
          </cell>
          <cell r="AF1156">
            <v>28.12</v>
          </cell>
          <cell r="AG1156">
            <v>28.28</v>
          </cell>
          <cell r="AH1156">
            <v>29</v>
          </cell>
          <cell r="AI1156">
            <v>0</v>
          </cell>
          <cell r="AJ1156" t="str">
            <v>positiva</v>
          </cell>
          <cell r="AK1156" t="str">
            <v>positiva</v>
          </cell>
          <cell r="AL1156" t="str">
            <v>19098-0</v>
          </cell>
          <cell r="AM1156" t="str">
            <v>Não consta</v>
          </cell>
          <cell r="AN1156" t="str">
            <v>não consta</v>
          </cell>
          <cell r="AO1156" t="str">
            <v>19098-0</v>
          </cell>
          <cell r="AP1156">
            <v>0</v>
          </cell>
          <cell r="AQ1156" t="str">
            <v>NA</v>
          </cell>
          <cell r="AR1156">
            <v>0</v>
          </cell>
          <cell r="AS1156">
            <v>0</v>
          </cell>
          <cell r="AT1156">
            <v>20.22</v>
          </cell>
          <cell r="AU1156">
            <v>20.22</v>
          </cell>
          <cell r="AV1156">
            <v>20.46</v>
          </cell>
          <cell r="AW1156">
            <v>20.72</v>
          </cell>
          <cell r="AX1156">
            <v>19.07</v>
          </cell>
          <cell r="AY1156">
            <v>20.34</v>
          </cell>
          <cell r="AZ1156">
            <v>20.34</v>
          </cell>
          <cell r="BA1156">
            <v>20.46</v>
          </cell>
          <cell r="BB1156">
            <v>20.98</v>
          </cell>
          <cell r="BC1156">
            <v>0</v>
          </cell>
          <cell r="BD1156">
            <v>27.95</v>
          </cell>
          <cell r="BE1156">
            <v>27.95</v>
          </cell>
          <cell r="BF1156">
            <v>28.28</v>
          </cell>
          <cell r="BG1156">
            <v>28.64</v>
          </cell>
          <cell r="BH1156">
            <v>26.36</v>
          </cell>
          <cell r="BI1156">
            <v>28.12</v>
          </cell>
          <cell r="BJ1156">
            <v>28.12</v>
          </cell>
          <cell r="BK1156">
            <v>28.28</v>
          </cell>
          <cell r="BL1156">
            <v>29</v>
          </cell>
          <cell r="BN1156" t="str">
            <v>19098-0</v>
          </cell>
          <cell r="BO1156" t="str">
            <v>19098-0</v>
          </cell>
          <cell r="BR1156">
            <v>15.95</v>
          </cell>
          <cell r="BS1156">
            <v>16.78</v>
          </cell>
          <cell r="BU1156">
            <v>19.45</v>
          </cell>
          <cell r="BV1156">
            <v>20.46</v>
          </cell>
          <cell r="BW1156">
            <v>5.192802056555279E-2</v>
          </cell>
          <cell r="BX1156">
            <v>-1.7197943444721003E-4</v>
          </cell>
          <cell r="CA1156">
            <v>0</v>
          </cell>
          <cell r="CB1156">
            <v>20.46</v>
          </cell>
          <cell r="CC1156">
            <v>20.4599967264</v>
          </cell>
          <cell r="CD1156">
            <v>-3.2736000008526389E-6</v>
          </cell>
          <cell r="CE1156" t="e">
            <v>#N/A</v>
          </cell>
          <cell r="CG1156" t="str">
            <v>Monitorado abaixo CMED</v>
          </cell>
          <cell r="CI1156" t="str">
            <v>Medicamento</v>
          </cell>
          <cell r="CJ1156" t="e">
            <v>#N/A</v>
          </cell>
          <cell r="CK1156">
            <v>386.15</v>
          </cell>
        </row>
        <row r="1157">
          <cell r="K1157" t="str">
            <v>19142-0</v>
          </cell>
          <cell r="L1157" t="str">
            <v>VIRILON GINSENG COM REV CT BL 3X10</v>
          </cell>
          <cell r="M1157">
            <v>1558404230015</v>
          </cell>
          <cell r="N1157">
            <v>89.95</v>
          </cell>
          <cell r="O1157">
            <v>0</v>
          </cell>
          <cell r="P1157">
            <v>77.22</v>
          </cell>
          <cell r="Q1157">
            <v>88.7</v>
          </cell>
          <cell r="R1157">
            <v>89.95</v>
          </cell>
          <cell r="S1157">
            <v>91.23</v>
          </cell>
          <cell r="T1157">
            <v>82.95</v>
          </cell>
          <cell r="U1157">
            <v>89.32</v>
          </cell>
          <cell r="V1157">
            <v>77.680000000000007</v>
          </cell>
          <cell r="W1157">
            <v>78.16</v>
          </cell>
          <cell r="X1157">
            <v>92.55</v>
          </cell>
          <cell r="Y1157">
            <v>0</v>
          </cell>
          <cell r="Z1157">
            <v>106.75</v>
          </cell>
          <cell r="AA1157">
            <v>118.23</v>
          </cell>
          <cell r="AB1157">
            <v>119.84</v>
          </cell>
          <cell r="AC1157">
            <v>121.49</v>
          </cell>
          <cell r="AD1157">
            <v>110.8</v>
          </cell>
          <cell r="AE1157">
            <v>119.03</v>
          </cell>
          <cell r="AF1157">
            <v>107.39</v>
          </cell>
          <cell r="AG1157">
            <v>108.05</v>
          </cell>
          <cell r="AH1157">
            <v>123.19</v>
          </cell>
          <cell r="AI1157">
            <v>0</v>
          </cell>
          <cell r="AJ1157" t="str">
            <v>negativa</v>
          </cell>
          <cell r="AK1157" t="str">
            <v>Negativa</v>
          </cell>
          <cell r="AL1157" t="str">
            <v>19142-0</v>
          </cell>
          <cell r="AM1157" t="str">
            <v>Não consta</v>
          </cell>
          <cell r="AN1157" t="str">
            <v>não consta</v>
          </cell>
          <cell r="AO1157" t="str">
            <v>19142-0</v>
          </cell>
          <cell r="AP1157">
            <v>0</v>
          </cell>
          <cell r="AQ1157" t="str">
            <v>NA</v>
          </cell>
          <cell r="AR1157">
            <v>0</v>
          </cell>
          <cell r="AS1157">
            <v>0</v>
          </cell>
          <cell r="AT1157">
            <v>77.22</v>
          </cell>
          <cell r="AU1157">
            <v>88.7</v>
          </cell>
          <cell r="AV1157">
            <v>89.95</v>
          </cell>
          <cell r="AW1157">
            <v>91.23</v>
          </cell>
          <cell r="AX1157">
            <v>82.95</v>
          </cell>
          <cell r="AY1157">
            <v>89.32</v>
          </cell>
          <cell r="AZ1157">
            <v>77.680000000000007</v>
          </cell>
          <cell r="BA1157">
            <v>78.16</v>
          </cell>
          <cell r="BB1157">
            <v>92.55</v>
          </cell>
          <cell r="BC1157">
            <v>0</v>
          </cell>
          <cell r="BD1157">
            <v>106.75</v>
          </cell>
          <cell r="BE1157">
            <v>118.23</v>
          </cell>
          <cell r="BF1157">
            <v>119.84</v>
          </cell>
          <cell r="BG1157">
            <v>121.49</v>
          </cell>
          <cell r="BH1157">
            <v>110.8</v>
          </cell>
          <cell r="BI1157">
            <v>119.03</v>
          </cell>
          <cell r="BJ1157">
            <v>107.39</v>
          </cell>
          <cell r="BK1157">
            <v>108.05</v>
          </cell>
          <cell r="BL1157">
            <v>123.19</v>
          </cell>
          <cell r="BN1157" t="str">
            <v>19142-0</v>
          </cell>
          <cell r="BO1157" t="str">
            <v>19142-0</v>
          </cell>
          <cell r="BR1157">
            <v>71.78</v>
          </cell>
          <cell r="BS1157">
            <v>71.78</v>
          </cell>
          <cell r="BU1157">
            <v>85.5</v>
          </cell>
          <cell r="BV1157">
            <v>89.95</v>
          </cell>
          <cell r="BW1157">
            <v>5.2046783625731008E-2</v>
          </cell>
          <cell r="BX1157">
            <v>5.2046783625731008E-2</v>
          </cell>
          <cell r="CA1157">
            <v>0</v>
          </cell>
          <cell r="CB1157">
            <v>89.95</v>
          </cell>
          <cell r="CC1157">
            <v>89.950010933782309</v>
          </cell>
          <cell r="CD1157">
            <v>1.093378230621056E-5</v>
          </cell>
          <cell r="CE1157" t="e">
            <v>#N/A</v>
          </cell>
          <cell r="CG1157" t="str">
            <v>MIP</v>
          </cell>
          <cell r="CI1157" t="str">
            <v>Medicamento</v>
          </cell>
          <cell r="CJ1157" t="e">
            <v>#N/A</v>
          </cell>
          <cell r="CK1157">
            <v>1589.81</v>
          </cell>
        </row>
        <row r="1158">
          <cell r="K1158" t="str">
            <v>19143-0</v>
          </cell>
          <cell r="L1158" t="str">
            <v>VIRILON GINSENG COM REV CT BL 6X10</v>
          </cell>
          <cell r="M1158">
            <v>1558404230023</v>
          </cell>
          <cell r="N1158">
            <v>178.57</v>
          </cell>
          <cell r="O1158">
            <v>0</v>
          </cell>
          <cell r="P1158">
            <v>153.29</v>
          </cell>
          <cell r="Q1158">
            <v>176.09</v>
          </cell>
          <cell r="R1158">
            <v>178.57</v>
          </cell>
          <cell r="S1158">
            <v>181.12</v>
          </cell>
          <cell r="T1158">
            <v>164.67</v>
          </cell>
          <cell r="U1158">
            <v>177.32</v>
          </cell>
          <cell r="V1158">
            <v>154.22</v>
          </cell>
          <cell r="W1158">
            <v>155.16</v>
          </cell>
          <cell r="X1158">
            <v>183.74</v>
          </cell>
          <cell r="Y1158">
            <v>0</v>
          </cell>
          <cell r="Z1158">
            <v>211.91</v>
          </cell>
          <cell r="AA1158">
            <v>234.71</v>
          </cell>
          <cell r="AB1158">
            <v>237.91</v>
          </cell>
          <cell r="AC1158">
            <v>241.19</v>
          </cell>
          <cell r="AD1158">
            <v>219.96</v>
          </cell>
          <cell r="AE1158">
            <v>236.3</v>
          </cell>
          <cell r="AF1158">
            <v>213.2</v>
          </cell>
          <cell r="AG1158">
            <v>214.5</v>
          </cell>
          <cell r="AH1158">
            <v>244.56</v>
          </cell>
          <cell r="AI1158">
            <v>0</v>
          </cell>
          <cell r="AJ1158" t="str">
            <v>negativa</v>
          </cell>
          <cell r="AK1158" t="str">
            <v>Negativa</v>
          </cell>
          <cell r="AL1158" t="str">
            <v>19143-0</v>
          </cell>
          <cell r="AM1158" t="str">
            <v>Não consta</v>
          </cell>
          <cell r="AN1158" t="str">
            <v>não consta</v>
          </cell>
          <cell r="AO1158" t="str">
            <v>19143-0</v>
          </cell>
          <cell r="AP1158">
            <v>0</v>
          </cell>
          <cell r="AQ1158" t="str">
            <v>NA</v>
          </cell>
          <cell r="AR1158">
            <v>0</v>
          </cell>
          <cell r="AS1158">
            <v>0</v>
          </cell>
          <cell r="AT1158">
            <v>153.29</v>
          </cell>
          <cell r="AU1158">
            <v>176.09</v>
          </cell>
          <cell r="AV1158">
            <v>178.57</v>
          </cell>
          <cell r="AW1158">
            <v>181.12</v>
          </cell>
          <cell r="AX1158">
            <v>164.67</v>
          </cell>
          <cell r="AY1158">
            <v>177.32</v>
          </cell>
          <cell r="AZ1158">
            <v>154.22</v>
          </cell>
          <cell r="BA1158">
            <v>155.16</v>
          </cell>
          <cell r="BB1158">
            <v>183.74</v>
          </cell>
          <cell r="BC1158">
            <v>0</v>
          </cell>
          <cell r="BD1158">
            <v>211.91</v>
          </cell>
          <cell r="BE1158">
            <v>234.71</v>
          </cell>
          <cell r="BF1158">
            <v>237.91</v>
          </cell>
          <cell r="BG1158">
            <v>241.19</v>
          </cell>
          <cell r="BH1158">
            <v>219.96</v>
          </cell>
          <cell r="BI1158">
            <v>236.3</v>
          </cell>
          <cell r="BJ1158">
            <v>213.2</v>
          </cell>
          <cell r="BK1158">
            <v>214.5</v>
          </cell>
          <cell r="BL1158">
            <v>244.56</v>
          </cell>
          <cell r="BN1158" t="str">
            <v>19143-0</v>
          </cell>
          <cell r="BO1158" t="str">
            <v>19143-0</v>
          </cell>
          <cell r="BR1158">
            <v>142.5</v>
          </cell>
          <cell r="BS1158">
            <v>142.5</v>
          </cell>
          <cell r="BU1158">
            <v>169.72</v>
          </cell>
          <cell r="BV1158">
            <v>178.57</v>
          </cell>
          <cell r="BW1158">
            <v>5.2144708932359229E-2</v>
          </cell>
          <cell r="BX1158">
            <v>5.2144708932359229E-2</v>
          </cell>
          <cell r="CA1158">
            <v>0</v>
          </cell>
          <cell r="CB1158">
            <v>178.57</v>
          </cell>
          <cell r="CC1158">
            <v>178.57002170589777</v>
          </cell>
          <cell r="CD1158">
            <v>2.1705897779611405E-5</v>
          </cell>
          <cell r="CE1158" t="e">
            <v>#N/A</v>
          </cell>
          <cell r="CG1158" t="str">
            <v>MIP</v>
          </cell>
          <cell r="CI1158" t="str">
            <v>Medicamento</v>
          </cell>
          <cell r="CJ1158" t="e">
            <v>#N/A</v>
          </cell>
          <cell r="CK1158">
            <v>3156.11</v>
          </cell>
        </row>
        <row r="1159">
          <cell r="K1159" t="str">
            <v>19232-0</v>
          </cell>
          <cell r="L1159" t="str">
            <v>KIT GLYCARE SAB BARRA 90G+SABONETEIRA</v>
          </cell>
          <cell r="M1159" t="str">
            <v>não medicamento</v>
          </cell>
          <cell r="N1159">
            <v>29.13</v>
          </cell>
          <cell r="O1159">
            <v>0</v>
          </cell>
          <cell r="P1159">
            <v>28.78</v>
          </cell>
          <cell r="Q1159">
            <v>28.78</v>
          </cell>
          <cell r="R1159">
            <v>29.13</v>
          </cell>
          <cell r="S1159">
            <v>29.49</v>
          </cell>
          <cell r="T1159">
            <v>27.15</v>
          </cell>
          <cell r="U1159">
            <v>28.96</v>
          </cell>
          <cell r="V1159">
            <v>28.96</v>
          </cell>
          <cell r="W1159">
            <v>29.13</v>
          </cell>
          <cell r="X1159">
            <v>29.86</v>
          </cell>
          <cell r="Y1159">
            <v>0</v>
          </cell>
          <cell r="Z1159">
            <v>39.79</v>
          </cell>
          <cell r="AA1159">
            <v>39.79</v>
          </cell>
          <cell r="AB1159">
            <v>40.270000000000003</v>
          </cell>
          <cell r="AC1159">
            <v>40.770000000000003</v>
          </cell>
          <cell r="AD1159">
            <v>37.53</v>
          </cell>
          <cell r="AE1159">
            <v>40.04</v>
          </cell>
          <cell r="AF1159">
            <v>40.04</v>
          </cell>
          <cell r="AG1159">
            <v>40.270000000000003</v>
          </cell>
          <cell r="AH1159">
            <v>41.28</v>
          </cell>
          <cell r="AI1159">
            <v>0</v>
          </cell>
          <cell r="AJ1159" t="str">
            <v>positiva</v>
          </cell>
          <cell r="AK1159" t="str">
            <v>Dermocosmético</v>
          </cell>
          <cell r="AL1159" t="str">
            <v>19232-0</v>
          </cell>
          <cell r="AM1159" t="str">
            <v>19232-0</v>
          </cell>
          <cell r="AN1159" t="str">
            <v>19232-0</v>
          </cell>
          <cell r="AO1159" t="str">
            <v>19232-0</v>
          </cell>
          <cell r="AP1159" t="str">
            <v>18414-0</v>
          </cell>
          <cell r="AQ1159" t="str">
            <v>PMCL/PP</v>
          </cell>
          <cell r="AR1159" t="str">
            <v>mesmo preço do item regular 18414-0</v>
          </cell>
          <cell r="AS1159">
            <v>0</v>
          </cell>
          <cell r="AT1159">
            <v>28.78</v>
          </cell>
          <cell r="AU1159">
            <v>28.78</v>
          </cell>
          <cell r="AV1159">
            <v>29.13</v>
          </cell>
          <cell r="AW1159">
            <v>29.49</v>
          </cell>
          <cell r="AX1159">
            <v>27.15</v>
          </cell>
          <cell r="AY1159">
            <v>28.96</v>
          </cell>
          <cell r="AZ1159">
            <v>28.96</v>
          </cell>
          <cell r="BA1159">
            <v>29.13</v>
          </cell>
          <cell r="BB1159">
            <v>29.86</v>
          </cell>
          <cell r="BC1159">
            <v>0</v>
          </cell>
          <cell r="BD1159">
            <v>39.79</v>
          </cell>
          <cell r="BE1159">
            <v>39.79</v>
          </cell>
          <cell r="BF1159">
            <v>40.270000000000003</v>
          </cell>
          <cell r="BG1159">
            <v>40.770000000000003</v>
          </cell>
          <cell r="BH1159">
            <v>37.53</v>
          </cell>
          <cell r="BI1159">
            <v>40.04</v>
          </cell>
          <cell r="BJ1159">
            <v>40.04</v>
          </cell>
          <cell r="BK1159">
            <v>40.270000000000003</v>
          </cell>
          <cell r="BL1159">
            <v>41.28</v>
          </cell>
          <cell r="BN1159" t="str">
            <v>19232-0</v>
          </cell>
          <cell r="BO1159" t="str">
            <v>19232-0</v>
          </cell>
          <cell r="BR1159">
            <v>23.89</v>
          </cell>
          <cell r="BS1159">
            <v>23.89</v>
          </cell>
          <cell r="BU1159">
            <v>27.69</v>
          </cell>
          <cell r="BV1159">
            <v>29.13</v>
          </cell>
          <cell r="BW1159">
            <v>5.2004333694474436E-2</v>
          </cell>
          <cell r="BX1159">
            <v>5.2004333694474436E-2</v>
          </cell>
          <cell r="CA1159">
            <v>0</v>
          </cell>
          <cell r="CB1159">
            <v>29.13</v>
          </cell>
          <cell r="CC1159">
            <v>29.129995339199997</v>
          </cell>
          <cell r="CD1159">
            <v>-4.6608000019432438E-6</v>
          </cell>
          <cell r="CE1159" t="e">
            <v>#N/A</v>
          </cell>
          <cell r="CG1159" t="str">
            <v>Não Medicamento</v>
          </cell>
          <cell r="CI1159" t="str">
            <v>Não Medicamento</v>
          </cell>
          <cell r="CJ1159" t="str">
            <v>19232-0</v>
          </cell>
          <cell r="CK1159">
            <v>549.76</v>
          </cell>
        </row>
        <row r="1160">
          <cell r="K1160" t="str">
            <v>19233-0</v>
          </cell>
          <cell r="L1160" t="str">
            <v>KIT EPIDAC SAB BARRA 90G+SABONETEIRA</v>
          </cell>
          <cell r="M1160" t="str">
            <v>não medicamento</v>
          </cell>
          <cell r="N1160">
            <v>26.74</v>
          </cell>
          <cell r="O1160">
            <v>0</v>
          </cell>
          <cell r="P1160">
            <v>26.42</v>
          </cell>
          <cell r="Q1160">
            <v>26.42</v>
          </cell>
          <cell r="R1160">
            <v>26.74</v>
          </cell>
          <cell r="S1160">
            <v>27.07</v>
          </cell>
          <cell r="T1160">
            <v>24.92</v>
          </cell>
          <cell r="U1160">
            <v>26.58</v>
          </cell>
          <cell r="V1160">
            <v>26.58</v>
          </cell>
          <cell r="W1160">
            <v>26.74</v>
          </cell>
          <cell r="X1160">
            <v>27.41</v>
          </cell>
          <cell r="Y1160">
            <v>0</v>
          </cell>
          <cell r="Z1160">
            <v>36.520000000000003</v>
          </cell>
          <cell r="AA1160">
            <v>36.520000000000003</v>
          </cell>
          <cell r="AB1160">
            <v>36.97</v>
          </cell>
          <cell r="AC1160">
            <v>37.42</v>
          </cell>
          <cell r="AD1160">
            <v>34.450000000000003</v>
          </cell>
          <cell r="AE1160">
            <v>36.75</v>
          </cell>
          <cell r="AF1160">
            <v>36.75</v>
          </cell>
          <cell r="AG1160">
            <v>36.97</v>
          </cell>
          <cell r="AH1160">
            <v>37.89</v>
          </cell>
          <cell r="AI1160">
            <v>0</v>
          </cell>
          <cell r="AJ1160" t="str">
            <v>positiva</v>
          </cell>
          <cell r="AK1160" t="str">
            <v>Dermocosmético</v>
          </cell>
          <cell r="AL1160" t="str">
            <v>Não consta</v>
          </cell>
          <cell r="AM1160" t="str">
            <v>Não consta</v>
          </cell>
          <cell r="AN1160" t="str">
            <v>19233-0</v>
          </cell>
          <cell r="AO1160" t="str">
            <v>19233-0</v>
          </cell>
          <cell r="AP1160" t="str">
            <v>15524-0</v>
          </cell>
          <cell r="AQ1160" t="str">
            <v>PMCL/PP</v>
          </cell>
          <cell r="AR1160" t="str">
            <v>mesmo preço do item regular 15524-0</v>
          </cell>
          <cell r="AS1160">
            <v>0</v>
          </cell>
          <cell r="AT1160">
            <v>26.42</v>
          </cell>
          <cell r="AU1160">
            <v>26.42</v>
          </cell>
          <cell r="AV1160">
            <v>26.74</v>
          </cell>
          <cell r="AW1160">
            <v>27.07</v>
          </cell>
          <cell r="AX1160">
            <v>24.92</v>
          </cell>
          <cell r="AY1160">
            <v>26.58</v>
          </cell>
          <cell r="AZ1160">
            <v>26.58</v>
          </cell>
          <cell r="BA1160">
            <v>26.74</v>
          </cell>
          <cell r="BB1160">
            <v>27.41</v>
          </cell>
          <cell r="BC1160">
            <v>0</v>
          </cell>
          <cell r="BD1160">
            <v>36.520000000000003</v>
          </cell>
          <cell r="BE1160">
            <v>36.520000000000003</v>
          </cell>
          <cell r="BF1160">
            <v>36.97</v>
          </cell>
          <cell r="BG1160">
            <v>37.42</v>
          </cell>
          <cell r="BH1160">
            <v>34.450000000000003</v>
          </cell>
          <cell r="BI1160">
            <v>36.75</v>
          </cell>
          <cell r="BJ1160">
            <v>36.75</v>
          </cell>
          <cell r="BK1160">
            <v>36.97</v>
          </cell>
          <cell r="BL1160">
            <v>37.89</v>
          </cell>
          <cell r="BN1160" t="str">
            <v>19233-0</v>
          </cell>
          <cell r="BO1160" t="str">
            <v>19233-0</v>
          </cell>
          <cell r="BR1160">
            <v>21.93</v>
          </cell>
          <cell r="BS1160">
            <v>21.93</v>
          </cell>
          <cell r="BU1160">
            <v>25.41</v>
          </cell>
          <cell r="BV1160">
            <v>26.74</v>
          </cell>
          <cell r="BW1160">
            <v>5.2341597796143224E-2</v>
          </cell>
          <cell r="BX1160">
            <v>5.2341597796143224E-2</v>
          </cell>
          <cell r="CA1160">
            <v>0</v>
          </cell>
          <cell r="CB1160">
            <v>26.74</v>
          </cell>
          <cell r="CC1160">
            <v>26.739995721599993</v>
          </cell>
          <cell r="CD1160">
            <v>-4.2784000058304628E-6</v>
          </cell>
          <cell r="CE1160" t="e">
            <v>#N/A</v>
          </cell>
          <cell r="CG1160" t="str">
            <v>Não Medicamento</v>
          </cell>
          <cell r="CI1160" t="str">
            <v>Não Medicamento</v>
          </cell>
          <cell r="CJ1160" t="str">
            <v>19233-0</v>
          </cell>
          <cell r="CK1160">
            <v>504.62999999999994</v>
          </cell>
        </row>
        <row r="1161">
          <cell r="K1161" t="str">
            <v>15946-0</v>
          </cell>
          <cell r="L1161" t="str">
            <v>NASALEZE OR 200 DOSES</v>
          </cell>
          <cell r="M1161" t="str">
            <v>não medicamento</v>
          </cell>
          <cell r="N1161">
            <v>45.3</v>
          </cell>
          <cell r="O1161">
            <v>0</v>
          </cell>
          <cell r="P1161">
            <v>38.89</v>
          </cell>
          <cell r="Q1161">
            <v>44.67</v>
          </cell>
          <cell r="R1161">
            <v>45.3</v>
          </cell>
          <cell r="S1161">
            <v>45.95</v>
          </cell>
          <cell r="T1161">
            <v>41.77</v>
          </cell>
          <cell r="U1161">
            <v>44.98</v>
          </cell>
          <cell r="V1161">
            <v>39.119999999999997</v>
          </cell>
          <cell r="W1161">
            <v>39.36</v>
          </cell>
          <cell r="X1161">
            <v>46.61</v>
          </cell>
          <cell r="Y1161">
            <v>0</v>
          </cell>
          <cell r="Z1161">
            <v>53.76</v>
          </cell>
          <cell r="AA1161">
            <v>59.54</v>
          </cell>
          <cell r="AB1161">
            <v>60.35</v>
          </cell>
          <cell r="AC1161">
            <v>61.19</v>
          </cell>
          <cell r="AD1161">
            <v>55.8</v>
          </cell>
          <cell r="AE1161">
            <v>59.94</v>
          </cell>
          <cell r="AF1161">
            <v>54.08</v>
          </cell>
          <cell r="AG1161">
            <v>54.41</v>
          </cell>
          <cell r="AH1161">
            <v>62.04</v>
          </cell>
          <cell r="AI1161">
            <v>0</v>
          </cell>
          <cell r="AJ1161" t="str">
            <v>Negativa</v>
          </cell>
          <cell r="AK1161" t="str">
            <v>Negativa</v>
          </cell>
          <cell r="AL1161" t="str">
            <v>Não consta</v>
          </cell>
          <cell r="AM1161" t="str">
            <v>Não consta</v>
          </cell>
          <cell r="AN1161" t="str">
            <v>15946-0</v>
          </cell>
          <cell r="AO1161" t="str">
            <v>15946-0</v>
          </cell>
          <cell r="AP1161">
            <v>0</v>
          </cell>
          <cell r="AQ1161" t="str">
            <v>OTX/PP</v>
          </cell>
          <cell r="AR1161">
            <v>0</v>
          </cell>
          <cell r="AS1161">
            <v>0</v>
          </cell>
          <cell r="AT1161">
            <v>38.89</v>
          </cell>
          <cell r="AU1161">
            <v>44.67</v>
          </cell>
          <cell r="AV1161">
            <v>45.3</v>
          </cell>
          <cell r="AW1161">
            <v>45.95</v>
          </cell>
          <cell r="AX1161">
            <v>41.77</v>
          </cell>
          <cell r="AY1161">
            <v>44.98</v>
          </cell>
          <cell r="AZ1161">
            <v>39.119999999999997</v>
          </cell>
          <cell r="BA1161">
            <v>39.36</v>
          </cell>
          <cell r="BB1161">
            <v>46.61</v>
          </cell>
          <cell r="BC1161">
            <v>0</v>
          </cell>
          <cell r="BD1161">
            <v>53.76</v>
          </cell>
          <cell r="BE1161">
            <v>59.54</v>
          </cell>
          <cell r="BF1161">
            <v>60.35</v>
          </cell>
          <cell r="BG1161">
            <v>61.19</v>
          </cell>
          <cell r="BH1161">
            <v>55.8</v>
          </cell>
          <cell r="BI1161">
            <v>59.94</v>
          </cell>
          <cell r="BJ1161">
            <v>54.08</v>
          </cell>
          <cell r="BK1161">
            <v>54.41</v>
          </cell>
          <cell r="BL1161">
            <v>62.04</v>
          </cell>
          <cell r="BN1161" t="str">
            <v>15946-0</v>
          </cell>
          <cell r="BO1161" t="str">
            <v>15946-0</v>
          </cell>
          <cell r="BR1161">
            <v>36.15</v>
          </cell>
          <cell r="BS1161">
            <v>36.15</v>
          </cell>
          <cell r="BU1161">
            <v>45.3</v>
          </cell>
          <cell r="BV1161">
            <v>45.3</v>
          </cell>
          <cell r="BW1161">
            <v>0</v>
          </cell>
          <cell r="BX1161">
            <v>0</v>
          </cell>
          <cell r="CA1161">
            <v>0</v>
          </cell>
          <cell r="CB1161">
            <v>45.3</v>
          </cell>
          <cell r="CC1161">
            <v>45.300005506396204</v>
          </cell>
          <cell r="CD1161">
            <v>5.506396206556019E-6</v>
          </cell>
          <cell r="CE1161" t="e">
            <v>#N/A</v>
          </cell>
          <cell r="CG1161" t="str">
            <v>MIP</v>
          </cell>
          <cell r="CI1161" t="str">
            <v>Medicamento</v>
          </cell>
          <cell r="CJ1161" t="str">
            <v>15946-0</v>
          </cell>
          <cell r="CK1161">
            <v>800.61999999999989</v>
          </cell>
        </row>
        <row r="1162">
          <cell r="K1162" t="str">
            <v>16100-0</v>
          </cell>
          <cell r="L1162" t="str">
            <v>BENEGRIP MULTI SOLU OR FR 12X240ML</v>
          </cell>
          <cell r="M1162">
            <v>1781707680014</v>
          </cell>
          <cell r="N1162">
            <v>26.24</v>
          </cell>
          <cell r="O1162">
            <v>0</v>
          </cell>
          <cell r="P1162">
            <v>22.53</v>
          </cell>
          <cell r="Q1162">
            <v>25.88</v>
          </cell>
          <cell r="R1162">
            <v>26.24</v>
          </cell>
          <cell r="S1162">
            <v>26.61</v>
          </cell>
          <cell r="T1162">
            <v>24.2</v>
          </cell>
          <cell r="U1162">
            <v>26.06</v>
          </cell>
          <cell r="V1162">
            <v>22.66</v>
          </cell>
          <cell r="W1162">
            <v>22.8</v>
          </cell>
          <cell r="X1162">
            <v>27</v>
          </cell>
          <cell r="Y1162">
            <v>0</v>
          </cell>
          <cell r="Z1162">
            <v>31.15</v>
          </cell>
          <cell r="AA1162">
            <v>34.5</v>
          </cell>
          <cell r="AB1162">
            <v>34.96</v>
          </cell>
          <cell r="AC1162">
            <v>35.44</v>
          </cell>
          <cell r="AD1162">
            <v>32.33</v>
          </cell>
          <cell r="AE1162">
            <v>34.729999999999997</v>
          </cell>
          <cell r="AF1162">
            <v>31.33</v>
          </cell>
          <cell r="AG1162">
            <v>31.52</v>
          </cell>
          <cell r="AH1162">
            <v>35.94</v>
          </cell>
          <cell r="AI1162">
            <v>0</v>
          </cell>
          <cell r="AJ1162" t="str">
            <v>negativa</v>
          </cell>
          <cell r="AK1162" t="str">
            <v>Negativa</v>
          </cell>
          <cell r="AL1162" t="str">
            <v>16100-0</v>
          </cell>
          <cell r="AM1162" t="str">
            <v>Não consta</v>
          </cell>
          <cell r="AN1162" t="str">
            <v>não consta</v>
          </cell>
          <cell r="AO1162" t="str">
            <v>16100-0</v>
          </cell>
          <cell r="AP1162">
            <v>0</v>
          </cell>
          <cell r="AQ1162" t="str">
            <v>OTC</v>
          </cell>
          <cell r="AR1162">
            <v>0</v>
          </cell>
          <cell r="AS1162">
            <v>0</v>
          </cell>
          <cell r="AT1162">
            <v>22.53</v>
          </cell>
          <cell r="AU1162">
            <v>25.88</v>
          </cell>
          <cell r="AV1162">
            <v>26.24</v>
          </cell>
          <cell r="AW1162">
            <v>26.61</v>
          </cell>
          <cell r="AX1162">
            <v>24.2</v>
          </cell>
          <cell r="AY1162">
            <v>26.06</v>
          </cell>
          <cell r="AZ1162">
            <v>22.66</v>
          </cell>
          <cell r="BA1162">
            <v>22.8</v>
          </cell>
          <cell r="BB1162">
            <v>27</v>
          </cell>
          <cell r="BC1162">
            <v>0</v>
          </cell>
          <cell r="BD1162">
            <v>31.15</v>
          </cell>
          <cell r="BE1162">
            <v>34.5</v>
          </cell>
          <cell r="BF1162">
            <v>34.96</v>
          </cell>
          <cell r="BG1162">
            <v>35.44</v>
          </cell>
          <cell r="BH1162">
            <v>32.33</v>
          </cell>
          <cell r="BI1162">
            <v>34.729999999999997</v>
          </cell>
          <cell r="BJ1162">
            <v>31.33</v>
          </cell>
          <cell r="BK1162">
            <v>31.52</v>
          </cell>
          <cell r="BL1162">
            <v>35.94</v>
          </cell>
          <cell r="BN1162" t="str">
            <v>16100-0</v>
          </cell>
          <cell r="BO1162" t="str">
            <v>16100-0</v>
          </cell>
          <cell r="BR1162">
            <v>20.94</v>
          </cell>
          <cell r="BS1162">
            <v>20.94</v>
          </cell>
          <cell r="BU1162">
            <v>26.24</v>
          </cell>
          <cell r="BV1162">
            <v>26.24</v>
          </cell>
          <cell r="BW1162">
            <v>0</v>
          </cell>
          <cell r="BX1162">
            <v>0</v>
          </cell>
          <cell r="CA1162">
            <v>0</v>
          </cell>
          <cell r="CB1162">
            <v>26.24</v>
          </cell>
          <cell r="CC1162">
            <v>26.240003189576964</v>
          </cell>
          <cell r="CD1162">
            <v>3.1895769652123818E-6</v>
          </cell>
          <cell r="CE1162" t="e">
            <v>#N/A</v>
          </cell>
          <cell r="CG1162" t="str">
            <v>MIP</v>
          </cell>
          <cell r="CI1162" t="str">
            <v>Medicamento</v>
          </cell>
          <cell r="CJ1162" t="e">
            <v>#N/A</v>
          </cell>
          <cell r="CK1162">
            <v>463.82999999999987</v>
          </cell>
        </row>
        <row r="1163">
          <cell r="K1163" t="str">
            <v>18766-0</v>
          </cell>
          <cell r="L1163" t="str">
            <v>TORSILAX COMP CT BL 25X4 FC</v>
          </cell>
          <cell r="M1163">
            <v>1558402340085</v>
          </cell>
          <cell r="N1163">
            <v>88.75</v>
          </cell>
          <cell r="O1163">
            <v>0</v>
          </cell>
          <cell r="P1163">
            <v>76.180000000000007</v>
          </cell>
          <cell r="Q1163">
            <v>87.51</v>
          </cell>
          <cell r="R1163">
            <v>88.75</v>
          </cell>
          <cell r="S1163">
            <v>90.01</v>
          </cell>
          <cell r="T1163">
            <v>81.84</v>
          </cell>
          <cell r="U1163">
            <v>88.13</v>
          </cell>
          <cell r="V1163">
            <v>76.650000000000006</v>
          </cell>
          <cell r="W1163">
            <v>77.11</v>
          </cell>
          <cell r="X1163">
            <v>91.31</v>
          </cell>
          <cell r="Y1163">
            <v>0</v>
          </cell>
          <cell r="Z1163">
            <v>105.31</v>
          </cell>
          <cell r="AA1163">
            <v>116.64</v>
          </cell>
          <cell r="AB1163">
            <v>118.24</v>
          </cell>
          <cell r="AC1163">
            <v>119.86</v>
          </cell>
          <cell r="AD1163">
            <v>109.32</v>
          </cell>
          <cell r="AE1163">
            <v>117.44</v>
          </cell>
          <cell r="AF1163">
            <v>105.96</v>
          </cell>
          <cell r="AG1163">
            <v>106.6</v>
          </cell>
          <cell r="AH1163">
            <v>121.54</v>
          </cell>
          <cell r="AI1163">
            <v>0</v>
          </cell>
          <cell r="AJ1163" t="str">
            <v>negativa</v>
          </cell>
          <cell r="AK1163" t="str">
            <v>negativa</v>
          </cell>
          <cell r="AL1163" t="str">
            <v>18766-0</v>
          </cell>
          <cell r="AM1163" t="str">
            <v>Não consta</v>
          </cell>
          <cell r="AN1163" t="str">
            <v>não consta</v>
          </cell>
          <cell r="AO1163" t="str">
            <v>18766-0</v>
          </cell>
          <cell r="AP1163">
            <v>0</v>
          </cell>
          <cell r="AQ1163" t="str">
            <v>NA</v>
          </cell>
          <cell r="AR1163">
            <v>0</v>
          </cell>
          <cell r="AS1163">
            <v>0</v>
          </cell>
          <cell r="AT1163">
            <v>76.180000000000007</v>
          </cell>
          <cell r="AU1163">
            <v>87.51</v>
          </cell>
          <cell r="AV1163">
            <v>88.75</v>
          </cell>
          <cell r="AW1163">
            <v>90.01</v>
          </cell>
          <cell r="AX1163">
            <v>81.84</v>
          </cell>
          <cell r="AY1163">
            <v>88.13</v>
          </cell>
          <cell r="AZ1163">
            <v>76.650000000000006</v>
          </cell>
          <cell r="BA1163">
            <v>77.11</v>
          </cell>
          <cell r="BB1163">
            <v>91.31</v>
          </cell>
          <cell r="BC1163">
            <v>0</v>
          </cell>
          <cell r="BD1163">
            <v>105.31</v>
          </cell>
          <cell r="BE1163">
            <v>116.64</v>
          </cell>
          <cell r="BF1163">
            <v>118.24</v>
          </cell>
          <cell r="BG1163">
            <v>119.86</v>
          </cell>
          <cell r="BH1163">
            <v>109.32</v>
          </cell>
          <cell r="BI1163">
            <v>117.44</v>
          </cell>
          <cell r="BJ1163">
            <v>105.96</v>
          </cell>
          <cell r="BK1163">
            <v>106.6</v>
          </cell>
          <cell r="BL1163">
            <v>121.54</v>
          </cell>
          <cell r="BN1163" t="str">
            <v>18766-0</v>
          </cell>
          <cell r="BO1163" t="str">
            <v>18766-0</v>
          </cell>
          <cell r="BR1163">
            <v>70.819999999999993</v>
          </cell>
          <cell r="BS1163">
            <v>70.819999999999993</v>
          </cell>
          <cell r="BU1163">
            <v>88.75</v>
          </cell>
          <cell r="BV1163">
            <v>88.75</v>
          </cell>
          <cell r="BW1163">
            <v>0</v>
          </cell>
          <cell r="BX1163">
            <v>0</v>
          </cell>
          <cell r="CA1163">
            <v>0</v>
          </cell>
          <cell r="CB1163">
            <v>88.75</v>
          </cell>
          <cell r="CC1163">
            <v>88.750010787917503</v>
          </cell>
          <cell r="CD1163">
            <v>1.0787917503307654E-5</v>
          </cell>
          <cell r="CE1163" t="e">
            <v>#N/A</v>
          </cell>
          <cell r="CG1163" t="str">
            <v>Monitorado CMED</v>
          </cell>
          <cell r="CI1163" t="str">
            <v>Medicamento</v>
          </cell>
          <cell r="CJ1163" t="e">
            <v>#N/A</v>
          </cell>
          <cell r="CK1163">
            <v>1568.5299999999997</v>
          </cell>
        </row>
        <row r="1164">
          <cell r="K1164" t="str">
            <v>18002-0</v>
          </cell>
          <cell r="L1164" t="str">
            <v>NIMESULIDA 100MG COMP 12UN</v>
          </cell>
          <cell r="M1164">
            <v>1558404390019</v>
          </cell>
          <cell r="N1164">
            <v>12.76</v>
          </cell>
          <cell r="O1164">
            <v>0</v>
          </cell>
          <cell r="P1164">
            <v>12.6</v>
          </cell>
          <cell r="Q1164">
            <v>12.6</v>
          </cell>
          <cell r="R1164">
            <v>12.76</v>
          </cell>
          <cell r="S1164">
            <v>12.91</v>
          </cell>
          <cell r="T1164">
            <v>11.89</v>
          </cell>
          <cell r="U1164">
            <v>12.68</v>
          </cell>
          <cell r="V1164">
            <v>12.68</v>
          </cell>
          <cell r="W1164">
            <v>12.76</v>
          </cell>
          <cell r="X1164">
            <v>13.08</v>
          </cell>
          <cell r="Y1164">
            <v>0</v>
          </cell>
          <cell r="Z1164">
            <v>17.420000000000002</v>
          </cell>
          <cell r="AA1164">
            <v>17.420000000000002</v>
          </cell>
          <cell r="AB1164">
            <v>17.64</v>
          </cell>
          <cell r="AC1164">
            <v>17.850000000000001</v>
          </cell>
          <cell r="AD1164">
            <v>16.440000000000001</v>
          </cell>
          <cell r="AE1164">
            <v>17.53</v>
          </cell>
          <cell r="AF1164">
            <v>17.53</v>
          </cell>
          <cell r="AG1164">
            <v>17.64</v>
          </cell>
          <cell r="AH1164">
            <v>18.079999999999998</v>
          </cell>
          <cell r="AI1164">
            <v>0</v>
          </cell>
          <cell r="AJ1164" t="str">
            <v>positiva</v>
          </cell>
          <cell r="AK1164" t="str">
            <v>positiva</v>
          </cell>
          <cell r="AL1164" t="str">
            <v>18002-0</v>
          </cell>
          <cell r="AM1164" t="str">
            <v>Não consta</v>
          </cell>
          <cell r="AN1164" t="str">
            <v>não consta</v>
          </cell>
          <cell r="AO1164" t="str">
            <v>18002-0</v>
          </cell>
          <cell r="AP1164">
            <v>0</v>
          </cell>
          <cell r="AQ1164" t="str">
            <v>NA</v>
          </cell>
          <cell r="AR1164">
            <v>0</v>
          </cell>
          <cell r="AS1164">
            <v>0</v>
          </cell>
          <cell r="AT1164">
            <v>12.6</v>
          </cell>
          <cell r="AU1164">
            <v>12.6</v>
          </cell>
          <cell r="AV1164">
            <v>12.76</v>
          </cell>
          <cell r="AW1164">
            <v>12.91</v>
          </cell>
          <cell r="AX1164">
            <v>11.89</v>
          </cell>
          <cell r="AY1164">
            <v>12.68</v>
          </cell>
          <cell r="AZ1164">
            <v>12.68</v>
          </cell>
          <cell r="BA1164">
            <v>12.76</v>
          </cell>
          <cell r="BB1164">
            <v>13.08</v>
          </cell>
          <cell r="BC1164">
            <v>0</v>
          </cell>
          <cell r="BD1164">
            <v>17.420000000000002</v>
          </cell>
          <cell r="BE1164">
            <v>17.420000000000002</v>
          </cell>
          <cell r="BF1164">
            <v>17.64</v>
          </cell>
          <cell r="BG1164">
            <v>17.850000000000001</v>
          </cell>
          <cell r="BH1164">
            <v>16.440000000000001</v>
          </cell>
          <cell r="BI1164">
            <v>17.53</v>
          </cell>
          <cell r="BJ1164">
            <v>17.53</v>
          </cell>
          <cell r="BK1164">
            <v>17.64</v>
          </cell>
          <cell r="BL1164">
            <v>18.079999999999998</v>
          </cell>
          <cell r="BN1164" t="str">
            <v>18002-0</v>
          </cell>
          <cell r="BO1164" t="str">
            <v>18002-0</v>
          </cell>
          <cell r="BR1164">
            <v>10.46</v>
          </cell>
          <cell r="BS1164">
            <v>10.46</v>
          </cell>
          <cell r="BU1164">
            <v>12.76</v>
          </cell>
          <cell r="BV1164">
            <v>12.76</v>
          </cell>
          <cell r="BW1164">
            <v>0</v>
          </cell>
          <cell r="BX1164">
            <v>0</v>
          </cell>
          <cell r="CA1164">
            <v>0</v>
          </cell>
          <cell r="CB1164">
            <v>12.76</v>
          </cell>
          <cell r="CC1164">
            <v>12.759997958399998</v>
          </cell>
          <cell r="CD1164">
            <v>-2.0416000019451985E-6</v>
          </cell>
          <cell r="CE1164" t="e">
            <v>#N/A</v>
          </cell>
          <cell r="CG1164" t="str">
            <v>Monitorado abaixo CMED</v>
          </cell>
          <cell r="CI1164" t="str">
            <v>Medicamento</v>
          </cell>
          <cell r="CJ1164" t="e">
            <v>#N/A</v>
          </cell>
          <cell r="CK1164">
            <v>240.74999999999997</v>
          </cell>
        </row>
        <row r="1165">
          <cell r="K1165" t="str">
            <v>19231-0</v>
          </cell>
          <cell r="L1165" t="str">
            <v>ZITRONEO 500MG COMP REV CT BL 1X5</v>
          </cell>
          <cell r="M1165">
            <v>1558403710145</v>
          </cell>
          <cell r="N1165">
            <v>34.46</v>
          </cell>
          <cell r="O1165">
            <v>5.21E-2</v>
          </cell>
          <cell r="P1165">
            <v>35.82</v>
          </cell>
          <cell r="Q1165">
            <v>35.82</v>
          </cell>
          <cell r="R1165">
            <v>36.26</v>
          </cell>
          <cell r="S1165">
            <v>36.700000000000003</v>
          </cell>
          <cell r="T1165">
            <v>33.78</v>
          </cell>
          <cell r="U1165">
            <v>36.04</v>
          </cell>
          <cell r="V1165">
            <v>36.04</v>
          </cell>
          <cell r="W1165">
            <v>36.26</v>
          </cell>
          <cell r="X1165">
            <v>37.159999999999997</v>
          </cell>
          <cell r="Y1165">
            <v>0</v>
          </cell>
          <cell r="Z1165">
            <v>49.52</v>
          </cell>
          <cell r="AA1165">
            <v>49.52</v>
          </cell>
          <cell r="AB1165">
            <v>50.13</v>
          </cell>
          <cell r="AC1165">
            <v>50.74</v>
          </cell>
          <cell r="AD1165">
            <v>46.7</v>
          </cell>
          <cell r="AE1165">
            <v>49.82</v>
          </cell>
          <cell r="AF1165">
            <v>49.82</v>
          </cell>
          <cell r="AG1165">
            <v>50.13</v>
          </cell>
          <cell r="AH1165">
            <v>51.37</v>
          </cell>
          <cell r="AI1165">
            <v>0</v>
          </cell>
          <cell r="AJ1165" t="str">
            <v>positiva</v>
          </cell>
          <cell r="AK1165" t="str">
            <v>positiva</v>
          </cell>
          <cell r="AL1165" t="str">
            <v>19231-0</v>
          </cell>
          <cell r="AM1165" t="str">
            <v>Não consta</v>
          </cell>
          <cell r="AN1165" t="str">
            <v>não consta</v>
          </cell>
          <cell r="AO1165" t="str">
            <v>19231-0</v>
          </cell>
          <cell r="AP1165">
            <v>0</v>
          </cell>
          <cell r="AQ1165" t="str">
            <v>NA</v>
          </cell>
          <cell r="AR1165">
            <v>0</v>
          </cell>
          <cell r="AS1165">
            <v>0</v>
          </cell>
          <cell r="AT1165">
            <v>35.82</v>
          </cell>
          <cell r="AU1165">
            <v>35.82</v>
          </cell>
          <cell r="AV1165">
            <v>36.26</v>
          </cell>
          <cell r="AW1165">
            <v>36.700000000000003</v>
          </cell>
          <cell r="AX1165">
            <v>33.78</v>
          </cell>
          <cell r="AY1165">
            <v>36.04</v>
          </cell>
          <cell r="AZ1165">
            <v>36.04</v>
          </cell>
          <cell r="BA1165">
            <v>36.26</v>
          </cell>
          <cell r="BB1165">
            <v>37.159999999999997</v>
          </cell>
          <cell r="BC1165">
            <v>0</v>
          </cell>
          <cell r="BD1165">
            <v>49.52</v>
          </cell>
          <cell r="BE1165">
            <v>49.52</v>
          </cell>
          <cell r="BF1165">
            <v>50.13</v>
          </cell>
          <cell r="BG1165">
            <v>50.74</v>
          </cell>
          <cell r="BH1165">
            <v>46.7</v>
          </cell>
          <cell r="BI1165">
            <v>49.82</v>
          </cell>
          <cell r="BJ1165">
            <v>49.82</v>
          </cell>
          <cell r="BK1165">
            <v>50.13</v>
          </cell>
          <cell r="BL1165">
            <v>51.37</v>
          </cell>
          <cell r="BN1165" t="str">
            <v>19231-0</v>
          </cell>
          <cell r="BO1165" t="str">
            <v>19231-0</v>
          </cell>
          <cell r="BR1165">
            <v>28.26</v>
          </cell>
          <cell r="BS1165">
            <v>29.73</v>
          </cell>
          <cell r="BU1165">
            <v>34.46</v>
          </cell>
          <cell r="BV1165">
            <v>36.26</v>
          </cell>
          <cell r="BW1165">
            <v>5.2234474753337201E-2</v>
          </cell>
          <cell r="BX1165">
            <v>1.3447475333720066E-4</v>
          </cell>
          <cell r="CA1165">
            <v>0</v>
          </cell>
          <cell r="CB1165">
            <v>36.26</v>
          </cell>
          <cell r="CC1165">
            <v>36.259994198399994</v>
          </cell>
          <cell r="CD1165">
            <v>-5.8016000039629034E-6</v>
          </cell>
          <cell r="CE1165" t="e">
            <v>#N/A</v>
          </cell>
          <cell r="CG1165" t="str">
            <v>Monitorado CMED</v>
          </cell>
          <cell r="CI1165" t="str">
            <v>Medicamento</v>
          </cell>
          <cell r="CJ1165" t="e">
            <v>#N/A</v>
          </cell>
          <cell r="CK1165">
            <v>684.19</v>
          </cell>
        </row>
        <row r="1166">
          <cell r="K1166" t="str">
            <v>19186-0</v>
          </cell>
          <cell r="L1166" t="str">
            <v>EPIDRAT CORPO INTENSIVO FR 200G</v>
          </cell>
          <cell r="M1166" t="str">
            <v>não medicamento</v>
          </cell>
          <cell r="N1166">
            <v>41.35</v>
          </cell>
          <cell r="O1166">
            <v>0</v>
          </cell>
          <cell r="P1166">
            <v>40.86</v>
          </cell>
          <cell r="Q1166">
            <v>40.86</v>
          </cell>
          <cell r="R1166">
            <v>41.35</v>
          </cell>
          <cell r="S1166">
            <v>41.86</v>
          </cell>
          <cell r="T1166">
            <v>38.53</v>
          </cell>
          <cell r="U1166">
            <v>41.1</v>
          </cell>
          <cell r="V1166">
            <v>41.1</v>
          </cell>
          <cell r="W1166">
            <v>41.35</v>
          </cell>
          <cell r="X1166">
            <v>42.39</v>
          </cell>
          <cell r="Y1166">
            <v>0</v>
          </cell>
          <cell r="Z1166">
            <v>56.49</v>
          </cell>
          <cell r="AA1166">
            <v>56.49</v>
          </cell>
          <cell r="AB1166">
            <v>57.16</v>
          </cell>
          <cell r="AC1166">
            <v>57.87</v>
          </cell>
          <cell r="AD1166">
            <v>53.27</v>
          </cell>
          <cell r="AE1166">
            <v>56.82</v>
          </cell>
          <cell r="AF1166">
            <v>56.82</v>
          </cell>
          <cell r="AG1166">
            <v>57.16</v>
          </cell>
          <cell r="AH1166">
            <v>58.6</v>
          </cell>
          <cell r="AI1166">
            <v>0</v>
          </cell>
          <cell r="AJ1166" t="str">
            <v>positiva</v>
          </cell>
          <cell r="AK1166" t="str">
            <v>Dermocosmético</v>
          </cell>
          <cell r="AL1166" t="str">
            <v>19186-0</v>
          </cell>
          <cell r="AM1166" t="str">
            <v>19186-0</v>
          </cell>
          <cell r="AN1166" t="str">
            <v>19186-0</v>
          </cell>
          <cell r="AO1166" t="str">
            <v>19186-0</v>
          </cell>
          <cell r="AP1166">
            <v>0</v>
          </cell>
          <cell r="AQ1166" t="str">
            <v>PMCL/PP</v>
          </cell>
          <cell r="AR1166">
            <v>0</v>
          </cell>
          <cell r="AS1166">
            <v>0</v>
          </cell>
          <cell r="AT1166">
            <v>40.86</v>
          </cell>
          <cell r="AU1166">
            <v>40.86</v>
          </cell>
          <cell r="AV1166">
            <v>41.35</v>
          </cell>
          <cell r="AW1166">
            <v>41.86</v>
          </cell>
          <cell r="AX1166">
            <v>38.53</v>
          </cell>
          <cell r="AY1166">
            <v>41.1</v>
          </cell>
          <cell r="AZ1166">
            <v>41.1</v>
          </cell>
          <cell r="BA1166">
            <v>41.35</v>
          </cell>
          <cell r="BB1166">
            <v>42.39</v>
          </cell>
          <cell r="BC1166">
            <v>0</v>
          </cell>
          <cell r="BD1166">
            <v>56.49</v>
          </cell>
          <cell r="BE1166">
            <v>56.49</v>
          </cell>
          <cell r="BF1166">
            <v>57.16</v>
          </cell>
          <cell r="BG1166">
            <v>57.87</v>
          </cell>
          <cell r="BH1166">
            <v>53.27</v>
          </cell>
          <cell r="BI1166">
            <v>56.82</v>
          </cell>
          <cell r="BJ1166">
            <v>56.82</v>
          </cell>
          <cell r="BK1166">
            <v>57.16</v>
          </cell>
          <cell r="BL1166">
            <v>58.6</v>
          </cell>
          <cell r="BN1166" t="str">
            <v>19186-0</v>
          </cell>
          <cell r="BO1166" t="str">
            <v>19186-0</v>
          </cell>
          <cell r="BR1166">
            <v>33.909999999999997</v>
          </cell>
          <cell r="BS1166">
            <v>33.909999999999997</v>
          </cell>
          <cell r="BU1166">
            <v>39.31</v>
          </cell>
          <cell r="BV1166">
            <v>41.35</v>
          </cell>
          <cell r="BW1166">
            <v>5.1895192063088347E-2</v>
          </cell>
          <cell r="BX1166">
            <v>5.1895192063088347E-2</v>
          </cell>
          <cell r="CA1166">
            <v>0</v>
          </cell>
          <cell r="CB1166">
            <v>41.35</v>
          </cell>
          <cell r="CC1166">
            <v>41.349993383999994</v>
          </cell>
          <cell r="CD1166">
            <v>-6.6160000073978154E-6</v>
          </cell>
          <cell r="CE1166" t="e">
            <v>#N/A</v>
          </cell>
          <cell r="CG1166" t="str">
            <v>Não Medicamento</v>
          </cell>
          <cell r="CI1166" t="str">
            <v>Não Medicamento</v>
          </cell>
          <cell r="CJ1166" t="str">
            <v>19186-0</v>
          </cell>
          <cell r="CK1166">
            <v>780.35000000000014</v>
          </cell>
        </row>
        <row r="1167">
          <cell r="K1167" t="str">
            <v>19200-0</v>
          </cell>
          <cell r="L1167" t="str">
            <v>EPIDRAT CALM BG 40G</v>
          </cell>
          <cell r="M1167" t="str">
            <v>não medicamento</v>
          </cell>
          <cell r="N1167">
            <v>42.37</v>
          </cell>
          <cell r="O1167">
            <v>0</v>
          </cell>
          <cell r="P1167">
            <v>41.86</v>
          </cell>
          <cell r="Q1167">
            <v>41.86</v>
          </cell>
          <cell r="R1167">
            <v>42.37</v>
          </cell>
          <cell r="S1167">
            <v>42.89</v>
          </cell>
          <cell r="T1167">
            <v>39.479999999999997</v>
          </cell>
          <cell r="U1167">
            <v>42.11</v>
          </cell>
          <cell r="V1167">
            <v>42.11</v>
          </cell>
          <cell r="W1167">
            <v>42.37</v>
          </cell>
          <cell r="X1167">
            <v>43.43</v>
          </cell>
          <cell r="Y1167">
            <v>0</v>
          </cell>
          <cell r="Z1167">
            <v>57.87</v>
          </cell>
          <cell r="AA1167">
            <v>57.87</v>
          </cell>
          <cell r="AB1167">
            <v>58.57</v>
          </cell>
          <cell r="AC1167">
            <v>59.29</v>
          </cell>
          <cell r="AD1167">
            <v>54.58</v>
          </cell>
          <cell r="AE1167">
            <v>58.21</v>
          </cell>
          <cell r="AF1167">
            <v>58.21</v>
          </cell>
          <cell r="AG1167">
            <v>58.57</v>
          </cell>
          <cell r="AH1167">
            <v>60.04</v>
          </cell>
          <cell r="AI1167">
            <v>0</v>
          </cell>
          <cell r="AJ1167" t="str">
            <v>positiva</v>
          </cell>
          <cell r="AK1167" t="str">
            <v>Dermocosmético</v>
          </cell>
          <cell r="AL1167" t="str">
            <v>19200-0</v>
          </cell>
          <cell r="AM1167" t="str">
            <v>19200-0</v>
          </cell>
          <cell r="AN1167" t="str">
            <v>19200-0</v>
          </cell>
          <cell r="AO1167" t="str">
            <v>19200-0</v>
          </cell>
          <cell r="AP1167">
            <v>0</v>
          </cell>
          <cell r="AQ1167" t="str">
            <v>PMCL/PP</v>
          </cell>
          <cell r="AR1167">
            <v>0</v>
          </cell>
          <cell r="AS1167">
            <v>0</v>
          </cell>
          <cell r="AT1167">
            <v>41.86</v>
          </cell>
          <cell r="AU1167">
            <v>41.86</v>
          </cell>
          <cell r="AV1167">
            <v>42.37</v>
          </cell>
          <cell r="AW1167">
            <v>42.89</v>
          </cell>
          <cell r="AX1167">
            <v>39.479999999999997</v>
          </cell>
          <cell r="AY1167">
            <v>42.11</v>
          </cell>
          <cell r="AZ1167">
            <v>42.11</v>
          </cell>
          <cell r="BA1167">
            <v>42.37</v>
          </cell>
          <cell r="BB1167">
            <v>43.43</v>
          </cell>
          <cell r="BC1167">
            <v>0</v>
          </cell>
          <cell r="BD1167">
            <v>57.87</v>
          </cell>
          <cell r="BE1167">
            <v>57.87</v>
          </cell>
          <cell r="BF1167">
            <v>58.57</v>
          </cell>
          <cell r="BG1167">
            <v>59.29</v>
          </cell>
          <cell r="BH1167">
            <v>54.58</v>
          </cell>
          <cell r="BI1167">
            <v>58.21</v>
          </cell>
          <cell r="BJ1167">
            <v>58.21</v>
          </cell>
          <cell r="BK1167">
            <v>58.57</v>
          </cell>
          <cell r="BL1167">
            <v>60.04</v>
          </cell>
          <cell r="BN1167" t="str">
            <v>19200-0</v>
          </cell>
          <cell r="BO1167" t="str">
            <v>19200-0</v>
          </cell>
          <cell r="BR1167">
            <v>34.74</v>
          </cell>
          <cell r="BS1167">
            <v>34.74</v>
          </cell>
          <cell r="BU1167">
            <v>40.270000000000003</v>
          </cell>
          <cell r="BV1167">
            <v>42.37</v>
          </cell>
          <cell r="BW1167">
            <v>5.2148000993295085E-2</v>
          </cell>
          <cell r="BX1167">
            <v>5.2148000993295085E-2</v>
          </cell>
          <cell r="CA1167">
            <v>0</v>
          </cell>
          <cell r="CB1167">
            <v>42.37</v>
          </cell>
          <cell r="CC1167">
            <v>42.369993220799991</v>
          </cell>
          <cell r="CD1167">
            <v>-6.7792000066901892E-6</v>
          </cell>
          <cell r="CE1167" t="e">
            <v>#N/A</v>
          </cell>
          <cell r="CG1167" t="str">
            <v>Não Medicamento</v>
          </cell>
          <cell r="CI1167" t="str">
            <v>Não Medicamento</v>
          </cell>
          <cell r="CJ1167" t="str">
            <v>19200-0</v>
          </cell>
          <cell r="CK1167">
            <v>799.51000000000022</v>
          </cell>
        </row>
        <row r="1168">
          <cell r="K1168" t="str">
            <v>19250-0</v>
          </cell>
          <cell r="L1168" t="str">
            <v>HYDRAPORIN NF FR 200G</v>
          </cell>
          <cell r="M1168" t="str">
            <v>não medicamento</v>
          </cell>
          <cell r="N1168">
            <v>67.44</v>
          </cell>
          <cell r="O1168">
            <v>0</v>
          </cell>
          <cell r="P1168">
            <v>66.63</v>
          </cell>
          <cell r="Q1168">
            <v>66.63</v>
          </cell>
          <cell r="R1168">
            <v>67.44</v>
          </cell>
          <cell r="S1168">
            <v>68.27</v>
          </cell>
          <cell r="T1168">
            <v>62.84</v>
          </cell>
          <cell r="U1168">
            <v>67.03</v>
          </cell>
          <cell r="V1168">
            <v>67.03</v>
          </cell>
          <cell r="W1168">
            <v>67.44</v>
          </cell>
          <cell r="X1168">
            <v>69.13</v>
          </cell>
          <cell r="Y1168">
            <v>0</v>
          </cell>
          <cell r="Z1168">
            <v>92.11</v>
          </cell>
          <cell r="AA1168">
            <v>92.11</v>
          </cell>
          <cell r="AB1168">
            <v>93.23</v>
          </cell>
          <cell r="AC1168">
            <v>94.38</v>
          </cell>
          <cell r="AD1168">
            <v>86.87</v>
          </cell>
          <cell r="AE1168">
            <v>92.67</v>
          </cell>
          <cell r="AF1168">
            <v>92.67</v>
          </cell>
          <cell r="AG1168">
            <v>93.23</v>
          </cell>
          <cell r="AH1168">
            <v>95.57</v>
          </cell>
          <cell r="AI1168">
            <v>0</v>
          </cell>
          <cell r="AJ1168" t="str">
            <v>positiva</v>
          </cell>
          <cell r="AK1168" t="str">
            <v>Dermocosmético</v>
          </cell>
          <cell r="AL1168" t="str">
            <v>19250-0</v>
          </cell>
          <cell r="AM1168" t="str">
            <v>19250-0</v>
          </cell>
          <cell r="AN1168" t="str">
            <v>19250-0</v>
          </cell>
          <cell r="AO1168" t="str">
            <v>19250-0</v>
          </cell>
          <cell r="AP1168">
            <v>0</v>
          </cell>
          <cell r="AQ1168" t="str">
            <v>PMCL/PP</v>
          </cell>
          <cell r="AR1168">
            <v>0</v>
          </cell>
          <cell r="AS1168">
            <v>0</v>
          </cell>
          <cell r="AT1168">
            <v>66.63</v>
          </cell>
          <cell r="AU1168">
            <v>66.63</v>
          </cell>
          <cell r="AV1168">
            <v>67.44</v>
          </cell>
          <cell r="AW1168">
            <v>68.27</v>
          </cell>
          <cell r="AX1168">
            <v>62.84</v>
          </cell>
          <cell r="AY1168">
            <v>67.03</v>
          </cell>
          <cell r="AZ1168">
            <v>67.03</v>
          </cell>
          <cell r="BA1168">
            <v>67.44</v>
          </cell>
          <cell r="BB1168">
            <v>69.13</v>
          </cell>
          <cell r="BC1168">
            <v>0</v>
          </cell>
          <cell r="BD1168">
            <v>92.11</v>
          </cell>
          <cell r="BE1168">
            <v>92.11</v>
          </cell>
          <cell r="BF1168">
            <v>93.23</v>
          </cell>
          <cell r="BG1168">
            <v>94.38</v>
          </cell>
          <cell r="BH1168">
            <v>86.87</v>
          </cell>
          <cell r="BI1168">
            <v>92.67</v>
          </cell>
          <cell r="BJ1168">
            <v>92.67</v>
          </cell>
          <cell r="BK1168">
            <v>93.23</v>
          </cell>
          <cell r="BL1168">
            <v>95.57</v>
          </cell>
          <cell r="BN1168" t="str">
            <v>19250-0</v>
          </cell>
          <cell r="BO1168" t="str">
            <v>19250-0</v>
          </cell>
          <cell r="BR1168">
            <v>55.3</v>
          </cell>
          <cell r="BS1168">
            <v>55.3</v>
          </cell>
          <cell r="BU1168">
            <v>64.099999999999994</v>
          </cell>
          <cell r="BV1168">
            <v>67.44</v>
          </cell>
          <cell r="BW1168">
            <v>5.2106084243369821E-2</v>
          </cell>
          <cell r="BX1168">
            <v>5.2106084243369821E-2</v>
          </cell>
          <cell r="CA1168">
            <v>0</v>
          </cell>
          <cell r="CB1168">
            <v>67.44</v>
          </cell>
          <cell r="CC1168">
            <v>67.439989209599986</v>
          </cell>
          <cell r="CD1168">
            <v>-1.0790400011728707E-5</v>
          </cell>
          <cell r="CE1168" t="e">
            <v>#N/A</v>
          </cell>
          <cell r="CG1168" t="str">
            <v>Não Medicamento</v>
          </cell>
          <cell r="CI1168" t="str">
            <v>Não Medicamento</v>
          </cell>
          <cell r="CJ1168" t="str">
            <v>19250-0</v>
          </cell>
          <cell r="CK1168">
            <v>1272.6300000000001</v>
          </cell>
        </row>
        <row r="1169">
          <cell r="K1169" t="str">
            <v>19251-0</v>
          </cell>
          <cell r="L1169" t="str">
            <v>HYDRAPORIN NF FR 450G</v>
          </cell>
          <cell r="M1169" t="str">
            <v>não medicamento</v>
          </cell>
          <cell r="N1169">
            <v>105.72</v>
          </cell>
          <cell r="O1169">
            <v>0</v>
          </cell>
          <cell r="P1169">
            <v>104.45</v>
          </cell>
          <cell r="Q1169">
            <v>104.45</v>
          </cell>
          <cell r="R1169">
            <v>105.72</v>
          </cell>
          <cell r="S1169">
            <v>107.02</v>
          </cell>
          <cell r="T1169">
            <v>98.51</v>
          </cell>
          <cell r="U1169">
            <v>105.08</v>
          </cell>
          <cell r="V1169">
            <v>105.08</v>
          </cell>
          <cell r="W1169">
            <v>105.72</v>
          </cell>
          <cell r="X1169">
            <v>108.36</v>
          </cell>
          <cell r="Y1169">
            <v>0</v>
          </cell>
          <cell r="Z1169">
            <v>144.4</v>
          </cell>
          <cell r="AA1169">
            <v>144.4</v>
          </cell>
          <cell r="AB1169">
            <v>146.15</v>
          </cell>
          <cell r="AC1169">
            <v>147.94999999999999</v>
          </cell>
          <cell r="AD1169">
            <v>136.18</v>
          </cell>
          <cell r="AE1169">
            <v>145.27000000000001</v>
          </cell>
          <cell r="AF1169">
            <v>145.27000000000001</v>
          </cell>
          <cell r="AG1169">
            <v>146.15</v>
          </cell>
          <cell r="AH1169">
            <v>149.80000000000001</v>
          </cell>
          <cell r="AI1169">
            <v>0</v>
          </cell>
          <cell r="AJ1169" t="str">
            <v>positiva</v>
          </cell>
          <cell r="AK1169" t="str">
            <v>Dermocosmético</v>
          </cell>
          <cell r="AL1169" t="str">
            <v>19251-0</v>
          </cell>
          <cell r="AM1169" t="str">
            <v>19251-0</v>
          </cell>
          <cell r="AN1169" t="str">
            <v>19251-0</v>
          </cell>
          <cell r="AO1169" t="str">
            <v>19251-0</v>
          </cell>
          <cell r="AP1169">
            <v>0</v>
          </cell>
          <cell r="AQ1169" t="str">
            <v>PMCL/PP</v>
          </cell>
          <cell r="AR1169">
            <v>0</v>
          </cell>
          <cell r="AS1169">
            <v>0</v>
          </cell>
          <cell r="AT1169">
            <v>104.45</v>
          </cell>
          <cell r="AU1169">
            <v>104.45</v>
          </cell>
          <cell r="AV1169">
            <v>105.72</v>
          </cell>
          <cell r="AW1169">
            <v>107.02</v>
          </cell>
          <cell r="AX1169">
            <v>98.51</v>
          </cell>
          <cell r="AY1169">
            <v>105.08</v>
          </cell>
          <cell r="AZ1169">
            <v>105.08</v>
          </cell>
          <cell r="BA1169">
            <v>105.72</v>
          </cell>
          <cell r="BB1169">
            <v>108.36</v>
          </cell>
          <cell r="BC1169">
            <v>0</v>
          </cell>
          <cell r="BD1169">
            <v>144.4</v>
          </cell>
          <cell r="BE1169">
            <v>144.4</v>
          </cell>
          <cell r="BF1169">
            <v>146.15</v>
          </cell>
          <cell r="BG1169">
            <v>147.94999999999999</v>
          </cell>
          <cell r="BH1169">
            <v>136.18</v>
          </cell>
          <cell r="BI1169">
            <v>145.27000000000001</v>
          </cell>
          <cell r="BJ1169">
            <v>145.27000000000001</v>
          </cell>
          <cell r="BK1169">
            <v>146.15</v>
          </cell>
          <cell r="BL1169">
            <v>149.80000000000001</v>
          </cell>
          <cell r="BN1169" t="str">
            <v>19251-0</v>
          </cell>
          <cell r="BO1169" t="str">
            <v>19251-0</v>
          </cell>
          <cell r="BR1169">
            <v>86.69</v>
          </cell>
          <cell r="BS1169">
            <v>86.69</v>
          </cell>
          <cell r="BU1169">
            <v>100.49</v>
          </cell>
          <cell r="BV1169">
            <v>105.72</v>
          </cell>
          <cell r="BW1169">
            <v>5.2044979599960239E-2</v>
          </cell>
          <cell r="BX1169">
            <v>5.2044979599960239E-2</v>
          </cell>
          <cell r="CA1169">
            <v>0</v>
          </cell>
          <cell r="CB1169">
            <v>105.72</v>
          </cell>
          <cell r="CC1169">
            <v>105.71998308479999</v>
          </cell>
          <cell r="CD1169">
            <v>-1.6915200006906161E-5</v>
          </cell>
          <cell r="CE1169" t="e">
            <v>#N/A</v>
          </cell>
          <cell r="CG1169" t="str">
            <v>Não Medicamento</v>
          </cell>
          <cell r="CI1169" t="str">
            <v>Não Medicamento</v>
          </cell>
          <cell r="CJ1169" t="str">
            <v>19251-0</v>
          </cell>
          <cell r="CK1169">
            <v>1994.9900000000005</v>
          </cell>
        </row>
        <row r="1170">
          <cell r="K1170" t="str">
            <v>19203-0</v>
          </cell>
          <cell r="L1170" t="str">
            <v>URBY SERUM BG 45G</v>
          </cell>
          <cell r="M1170" t="str">
            <v>não medicamento</v>
          </cell>
          <cell r="N1170">
            <v>108.8</v>
          </cell>
          <cell r="O1170">
            <v>0</v>
          </cell>
          <cell r="P1170">
            <v>107.49</v>
          </cell>
          <cell r="Q1170">
            <v>107.49</v>
          </cell>
          <cell r="R1170">
            <v>108.8</v>
          </cell>
          <cell r="S1170">
            <v>110.15</v>
          </cell>
          <cell r="T1170">
            <v>101.39</v>
          </cell>
          <cell r="U1170">
            <v>108.15</v>
          </cell>
          <cell r="V1170">
            <v>108.15</v>
          </cell>
          <cell r="W1170">
            <v>108.8</v>
          </cell>
          <cell r="X1170">
            <v>111.53</v>
          </cell>
          <cell r="Y1170">
            <v>0</v>
          </cell>
          <cell r="Z1170">
            <v>148.6</v>
          </cell>
          <cell r="AA1170">
            <v>148.6</v>
          </cell>
          <cell r="AB1170">
            <v>150.41</v>
          </cell>
          <cell r="AC1170">
            <v>152.28</v>
          </cell>
          <cell r="AD1170">
            <v>140.16999999999999</v>
          </cell>
          <cell r="AE1170">
            <v>149.51</v>
          </cell>
          <cell r="AF1170">
            <v>149.51</v>
          </cell>
          <cell r="AG1170">
            <v>150.41</v>
          </cell>
          <cell r="AH1170">
            <v>154.18</v>
          </cell>
          <cell r="AI1170">
            <v>0</v>
          </cell>
          <cell r="AJ1170" t="str">
            <v>positiva</v>
          </cell>
          <cell r="AK1170" t="str">
            <v>Dermocosmético</v>
          </cell>
          <cell r="AL1170" t="str">
            <v>19203-0</v>
          </cell>
          <cell r="AM1170" t="str">
            <v>19203-0</v>
          </cell>
          <cell r="AN1170" t="str">
            <v>19203-0</v>
          </cell>
          <cell r="AO1170" t="str">
            <v>19203-0</v>
          </cell>
          <cell r="AP1170">
            <v>0</v>
          </cell>
          <cell r="AQ1170" t="str">
            <v>PMCL/PP</v>
          </cell>
          <cell r="AR1170">
            <v>0</v>
          </cell>
          <cell r="AS1170">
            <v>0</v>
          </cell>
          <cell r="AT1170">
            <v>107.49</v>
          </cell>
          <cell r="AU1170">
            <v>107.49</v>
          </cell>
          <cell r="AV1170">
            <v>108.8</v>
          </cell>
          <cell r="AW1170">
            <v>110.15</v>
          </cell>
          <cell r="AX1170">
            <v>101.39</v>
          </cell>
          <cell r="AY1170">
            <v>108.15</v>
          </cell>
          <cell r="AZ1170">
            <v>108.15</v>
          </cell>
          <cell r="BA1170">
            <v>108.8</v>
          </cell>
          <cell r="BB1170">
            <v>111.53</v>
          </cell>
          <cell r="BC1170">
            <v>0</v>
          </cell>
          <cell r="BD1170">
            <v>148.6</v>
          </cell>
          <cell r="BE1170">
            <v>148.6</v>
          </cell>
          <cell r="BF1170">
            <v>150.41</v>
          </cell>
          <cell r="BG1170">
            <v>152.28</v>
          </cell>
          <cell r="BH1170">
            <v>140.16999999999999</v>
          </cell>
          <cell r="BI1170">
            <v>149.51</v>
          </cell>
          <cell r="BJ1170">
            <v>149.51</v>
          </cell>
          <cell r="BK1170">
            <v>150.41</v>
          </cell>
          <cell r="BL1170">
            <v>154.18</v>
          </cell>
          <cell r="BN1170" t="str">
            <v>19203-0</v>
          </cell>
          <cell r="BO1170" t="str">
            <v>19203-0</v>
          </cell>
          <cell r="BR1170">
            <v>89.22</v>
          </cell>
          <cell r="BS1170">
            <v>89.22</v>
          </cell>
          <cell r="BU1170">
            <v>108.8</v>
          </cell>
          <cell r="BV1170">
            <v>108.8</v>
          </cell>
          <cell r="BW1170">
            <v>0</v>
          </cell>
          <cell r="BX1170">
            <v>0</v>
          </cell>
          <cell r="CA1170">
            <v>0</v>
          </cell>
          <cell r="CB1170">
            <v>108.8</v>
          </cell>
          <cell r="CC1170">
            <v>108.79998259199999</v>
          </cell>
          <cell r="CD1170">
            <v>-1.7408000005048052E-5</v>
          </cell>
          <cell r="CE1170" t="e">
            <v>#N/A</v>
          </cell>
          <cell r="CG1170" t="str">
            <v>Não Medicamento</v>
          </cell>
          <cell r="CI1170" t="str">
            <v>Não Medicamento</v>
          </cell>
          <cell r="CJ1170" t="str">
            <v>19203-0</v>
          </cell>
          <cell r="CK1170">
            <v>2053.1899999999991</v>
          </cell>
        </row>
        <row r="1171">
          <cell r="K1171" t="str">
            <v>19206-0</v>
          </cell>
          <cell r="L1171" t="str">
            <v>URBY OLHOS BG 15G</v>
          </cell>
          <cell r="M1171" t="str">
            <v>não medicamento</v>
          </cell>
          <cell r="N1171">
            <v>104.62</v>
          </cell>
          <cell r="O1171">
            <v>0</v>
          </cell>
          <cell r="P1171">
            <v>103.36</v>
          </cell>
          <cell r="Q1171">
            <v>103.36</v>
          </cell>
          <cell r="R1171">
            <v>104.62</v>
          </cell>
          <cell r="S1171">
            <v>105.91</v>
          </cell>
          <cell r="T1171">
            <v>97.49</v>
          </cell>
          <cell r="U1171">
            <v>103.99</v>
          </cell>
          <cell r="V1171">
            <v>103.99</v>
          </cell>
          <cell r="W1171">
            <v>104.62</v>
          </cell>
          <cell r="X1171">
            <v>107.24</v>
          </cell>
          <cell r="Y1171">
            <v>0</v>
          </cell>
          <cell r="Z1171">
            <v>142.88999999999999</v>
          </cell>
          <cell r="AA1171">
            <v>142.88999999999999</v>
          </cell>
          <cell r="AB1171">
            <v>144.63</v>
          </cell>
          <cell r="AC1171">
            <v>146.41</v>
          </cell>
          <cell r="AD1171">
            <v>134.77000000000001</v>
          </cell>
          <cell r="AE1171">
            <v>143.76</v>
          </cell>
          <cell r="AF1171">
            <v>143.76</v>
          </cell>
          <cell r="AG1171">
            <v>144.63</v>
          </cell>
          <cell r="AH1171">
            <v>148.25</v>
          </cell>
          <cell r="AI1171">
            <v>0</v>
          </cell>
          <cell r="AJ1171" t="str">
            <v>positiva</v>
          </cell>
          <cell r="AK1171" t="str">
            <v>Dermocosmético</v>
          </cell>
          <cell r="AL1171" t="str">
            <v>19206-0</v>
          </cell>
          <cell r="AM1171" t="str">
            <v>19206-0</v>
          </cell>
          <cell r="AN1171" t="str">
            <v>19206-0</v>
          </cell>
          <cell r="AO1171" t="str">
            <v>19206-0</v>
          </cell>
          <cell r="AP1171">
            <v>0</v>
          </cell>
          <cell r="AQ1171" t="str">
            <v>PMCL/PP</v>
          </cell>
          <cell r="AR1171">
            <v>0</v>
          </cell>
          <cell r="AS1171">
            <v>0</v>
          </cell>
          <cell r="AT1171">
            <v>103.36</v>
          </cell>
          <cell r="AU1171">
            <v>103.36</v>
          </cell>
          <cell r="AV1171">
            <v>104.62</v>
          </cell>
          <cell r="AW1171">
            <v>105.91</v>
          </cell>
          <cell r="AX1171">
            <v>97.49</v>
          </cell>
          <cell r="AY1171">
            <v>103.99</v>
          </cell>
          <cell r="AZ1171">
            <v>103.99</v>
          </cell>
          <cell r="BA1171">
            <v>104.62</v>
          </cell>
          <cell r="BB1171">
            <v>107.24</v>
          </cell>
          <cell r="BC1171">
            <v>0</v>
          </cell>
          <cell r="BD1171">
            <v>142.88999999999999</v>
          </cell>
          <cell r="BE1171">
            <v>142.88999999999999</v>
          </cell>
          <cell r="BF1171">
            <v>144.63</v>
          </cell>
          <cell r="BG1171">
            <v>146.41</v>
          </cell>
          <cell r="BH1171">
            <v>134.77000000000001</v>
          </cell>
          <cell r="BI1171">
            <v>143.76</v>
          </cell>
          <cell r="BJ1171">
            <v>143.76</v>
          </cell>
          <cell r="BK1171">
            <v>144.63</v>
          </cell>
          <cell r="BL1171">
            <v>148.25</v>
          </cell>
          <cell r="BN1171" t="str">
            <v>19206-0</v>
          </cell>
          <cell r="BO1171" t="str">
            <v>19206-0</v>
          </cell>
          <cell r="BR1171">
            <v>85.79</v>
          </cell>
          <cell r="BS1171">
            <v>85.79</v>
          </cell>
          <cell r="BU1171">
            <v>104.62</v>
          </cell>
          <cell r="BV1171">
            <v>104.62</v>
          </cell>
          <cell r="BW1171">
            <v>0</v>
          </cell>
          <cell r="BX1171">
            <v>0</v>
          </cell>
          <cell r="CA1171">
            <v>0</v>
          </cell>
          <cell r="CB1171">
            <v>104.62</v>
          </cell>
          <cell r="CC1171">
            <v>104.61998326079998</v>
          </cell>
          <cell r="CD1171">
            <v>-1.6739200020765566E-5</v>
          </cell>
          <cell r="CE1171" t="e">
            <v>#N/A</v>
          </cell>
          <cell r="CG1171" t="str">
            <v>Não Medicamento</v>
          </cell>
          <cell r="CI1171" t="str">
            <v>Não Medicamento</v>
          </cell>
          <cell r="CJ1171" t="str">
            <v>19206-0</v>
          </cell>
          <cell r="CK1171">
            <v>1974.2500000000002</v>
          </cell>
        </row>
        <row r="1172">
          <cell r="K1172" t="str">
            <v>19173-0</v>
          </cell>
          <cell r="L1172" t="str">
            <v>EPISOL INFANTIL FPS70 BG 100G</v>
          </cell>
          <cell r="M1172" t="str">
            <v>não medicamento</v>
          </cell>
          <cell r="N1172">
            <v>80.05</v>
          </cell>
          <cell r="O1172">
            <v>0</v>
          </cell>
          <cell r="P1172">
            <v>79.08</v>
          </cell>
          <cell r="Q1172">
            <v>79.08</v>
          </cell>
          <cell r="R1172">
            <v>80.05</v>
          </cell>
          <cell r="S1172">
            <v>81.040000000000006</v>
          </cell>
          <cell r="T1172">
            <v>74.59</v>
          </cell>
          <cell r="U1172">
            <v>79.56</v>
          </cell>
          <cell r="V1172">
            <v>79.56</v>
          </cell>
          <cell r="W1172">
            <v>80.05</v>
          </cell>
          <cell r="X1172">
            <v>82.05</v>
          </cell>
          <cell r="Y1172">
            <v>0</v>
          </cell>
          <cell r="Z1172">
            <v>109.32</v>
          </cell>
          <cell r="AA1172">
            <v>109.32</v>
          </cell>
          <cell r="AB1172">
            <v>110.66</v>
          </cell>
          <cell r="AC1172">
            <v>112.03</v>
          </cell>
          <cell r="AD1172">
            <v>103.12</v>
          </cell>
          <cell r="AE1172">
            <v>109.99</v>
          </cell>
          <cell r="AF1172">
            <v>109.99</v>
          </cell>
          <cell r="AG1172">
            <v>110.66</v>
          </cell>
          <cell r="AH1172">
            <v>113.43</v>
          </cell>
          <cell r="AI1172">
            <v>0</v>
          </cell>
          <cell r="AJ1172" t="str">
            <v>positiva</v>
          </cell>
          <cell r="AK1172" t="str">
            <v>Dermocosmético</v>
          </cell>
          <cell r="AL1172" t="str">
            <v>19173-0</v>
          </cell>
          <cell r="AM1172" t="str">
            <v>19173-0</v>
          </cell>
          <cell r="AN1172" t="str">
            <v>19173-0</v>
          </cell>
          <cell r="AO1172" t="str">
            <v>19173-0</v>
          </cell>
          <cell r="AP1172">
            <v>0</v>
          </cell>
          <cell r="AQ1172" t="str">
            <v>PMCL/PP</v>
          </cell>
          <cell r="AR1172">
            <v>0</v>
          </cell>
          <cell r="AS1172">
            <v>0</v>
          </cell>
          <cell r="AT1172">
            <v>79.08</v>
          </cell>
          <cell r="AU1172">
            <v>79.08</v>
          </cell>
          <cell r="AV1172">
            <v>80.05</v>
          </cell>
          <cell r="AW1172">
            <v>81.040000000000006</v>
          </cell>
          <cell r="AX1172">
            <v>74.59</v>
          </cell>
          <cell r="AY1172">
            <v>79.56</v>
          </cell>
          <cell r="AZ1172">
            <v>79.56</v>
          </cell>
          <cell r="BA1172">
            <v>80.05</v>
          </cell>
          <cell r="BB1172">
            <v>82.05</v>
          </cell>
          <cell r="BC1172">
            <v>0</v>
          </cell>
          <cell r="BD1172">
            <v>109.32</v>
          </cell>
          <cell r="BE1172">
            <v>109.32</v>
          </cell>
          <cell r="BF1172">
            <v>110.66</v>
          </cell>
          <cell r="BG1172">
            <v>112.03</v>
          </cell>
          <cell r="BH1172">
            <v>103.12</v>
          </cell>
          <cell r="BI1172">
            <v>109.99</v>
          </cell>
          <cell r="BJ1172">
            <v>109.99</v>
          </cell>
          <cell r="BK1172">
            <v>110.66</v>
          </cell>
          <cell r="BL1172">
            <v>113.43</v>
          </cell>
          <cell r="BN1172" t="str">
            <v>19173-0</v>
          </cell>
          <cell r="BO1172" t="str">
            <v>19173-0</v>
          </cell>
          <cell r="BR1172">
            <v>65.64</v>
          </cell>
          <cell r="BS1172">
            <v>65.64</v>
          </cell>
          <cell r="BU1172">
            <v>76.08</v>
          </cell>
          <cell r="BV1172">
            <v>80.05</v>
          </cell>
          <cell r="BW1172">
            <v>5.2181913774973721E-2</v>
          </cell>
          <cell r="BX1172">
            <v>5.2181913774973721E-2</v>
          </cell>
          <cell r="CA1172">
            <v>0</v>
          </cell>
          <cell r="CB1172">
            <v>80.05</v>
          </cell>
          <cell r="CC1172">
            <v>80.049987191999989</v>
          </cell>
          <cell r="CD1172">
            <v>-1.2808000008135423E-5</v>
          </cell>
          <cell r="CE1172" t="e">
            <v>#N/A</v>
          </cell>
          <cell r="CG1172" t="str">
            <v>Não Medicamento</v>
          </cell>
          <cell r="CI1172" t="str">
            <v>Não Medicamento</v>
          </cell>
          <cell r="CJ1172" t="str">
            <v>19173-0</v>
          </cell>
          <cell r="CK1172">
            <v>1510.51</v>
          </cell>
        </row>
        <row r="1173">
          <cell r="K1173" t="str">
            <v>19270-0</v>
          </cell>
          <cell r="L1173" t="str">
            <v>LISADOR 500MG COMP CT BL 48X3X8</v>
          </cell>
          <cell r="M1173">
            <v>1781700600112</v>
          </cell>
          <cell r="N1173">
            <v>32.53</v>
          </cell>
          <cell r="O1173">
            <v>0</v>
          </cell>
          <cell r="P1173">
            <v>27.93</v>
          </cell>
          <cell r="Q1173">
            <v>32.08</v>
          </cell>
          <cell r="R1173">
            <v>32.53</v>
          </cell>
          <cell r="S1173">
            <v>32.99</v>
          </cell>
          <cell r="T1173">
            <v>30</v>
          </cell>
          <cell r="U1173">
            <v>32.299999999999997</v>
          </cell>
          <cell r="V1173">
            <v>28.1</v>
          </cell>
          <cell r="W1173">
            <v>28.27</v>
          </cell>
          <cell r="X1173">
            <v>33.47</v>
          </cell>
          <cell r="Y1173">
            <v>0</v>
          </cell>
          <cell r="Z1173">
            <v>38.61</v>
          </cell>
          <cell r="AA1173">
            <v>42.76</v>
          </cell>
          <cell r="AB1173">
            <v>43.34</v>
          </cell>
          <cell r="AC1173">
            <v>43.93</v>
          </cell>
          <cell r="AD1173">
            <v>40.07</v>
          </cell>
          <cell r="AE1173">
            <v>43.04</v>
          </cell>
          <cell r="AF1173">
            <v>38.85</v>
          </cell>
          <cell r="AG1173">
            <v>39.08</v>
          </cell>
          <cell r="AH1173">
            <v>44.55</v>
          </cell>
          <cell r="AI1173">
            <v>0</v>
          </cell>
          <cell r="AJ1173" t="str">
            <v>negativa</v>
          </cell>
          <cell r="AK1173" t="str">
            <v>negativa</v>
          </cell>
          <cell r="AL1173" t="str">
            <v>19270-0</v>
          </cell>
          <cell r="AM1173" t="str">
            <v>Não consta</v>
          </cell>
          <cell r="AN1173" t="str">
            <v>não consta</v>
          </cell>
          <cell r="AO1173" t="str">
            <v>19270-0</v>
          </cell>
          <cell r="AP1173">
            <v>0</v>
          </cell>
          <cell r="AQ1173" t="str">
            <v>OTX/PP</v>
          </cell>
          <cell r="AR1173">
            <v>0</v>
          </cell>
          <cell r="AS1173">
            <v>0</v>
          </cell>
          <cell r="AT1173">
            <v>27.93</v>
          </cell>
          <cell r="AU1173">
            <v>32.08</v>
          </cell>
          <cell r="AV1173">
            <v>32.53</v>
          </cell>
          <cell r="AW1173">
            <v>32.99</v>
          </cell>
          <cell r="AX1173">
            <v>30</v>
          </cell>
          <cell r="AY1173">
            <v>32.299999999999997</v>
          </cell>
          <cell r="AZ1173">
            <v>28.1</v>
          </cell>
          <cell r="BA1173">
            <v>28.27</v>
          </cell>
          <cell r="BB1173">
            <v>33.47</v>
          </cell>
          <cell r="BC1173">
            <v>0</v>
          </cell>
          <cell r="BD1173">
            <v>38.61</v>
          </cell>
          <cell r="BE1173">
            <v>42.76</v>
          </cell>
          <cell r="BF1173">
            <v>43.34</v>
          </cell>
          <cell r="BG1173">
            <v>43.93</v>
          </cell>
          <cell r="BH1173">
            <v>40.07</v>
          </cell>
          <cell r="BI1173">
            <v>43.04</v>
          </cell>
          <cell r="BJ1173">
            <v>38.85</v>
          </cell>
          <cell r="BK1173">
            <v>39.08</v>
          </cell>
          <cell r="BL1173">
            <v>44.55</v>
          </cell>
          <cell r="BN1173" t="str">
            <v>19270-0</v>
          </cell>
          <cell r="BO1173" t="str">
            <v>19270-0</v>
          </cell>
          <cell r="BR1173">
            <v>25.96</v>
          </cell>
          <cell r="BS1173">
            <v>25.96</v>
          </cell>
          <cell r="BU1173">
            <v>30.91</v>
          </cell>
          <cell r="BV1173">
            <v>32.53</v>
          </cell>
          <cell r="BW1173">
            <v>5.2410223228728681E-2</v>
          </cell>
          <cell r="BX1173">
            <v>5.2410223228728681E-2</v>
          </cell>
          <cell r="CA1173">
            <v>0</v>
          </cell>
          <cell r="CB1173">
            <v>32.53</v>
          </cell>
          <cell r="CC1173">
            <v>32.530003954151624</v>
          </cell>
          <cell r="CD1173">
            <v>3.9541516230201523E-6</v>
          </cell>
          <cell r="CE1173" t="str">
            <v>LISADOR 500MG COMP CT BL 48X3X8</v>
          </cell>
          <cell r="CG1173" t="str">
            <v>MIP</v>
          </cell>
          <cell r="CI1173" t="str">
            <v>Medicamento</v>
          </cell>
          <cell r="CJ1173" t="e">
            <v>#N/A</v>
          </cell>
          <cell r="CK1173" t="str">
            <v>Liberado</v>
          </cell>
        </row>
        <row r="1174">
          <cell r="K1174" t="str">
            <v>19209-0</v>
          </cell>
          <cell r="L1174" t="str">
            <v>TORSILAX COMP CT BL 20X10 FC</v>
          </cell>
          <cell r="M1174">
            <v>1558402340093</v>
          </cell>
          <cell r="N1174">
            <v>169.45</v>
          </cell>
          <cell r="O1174">
            <v>0</v>
          </cell>
          <cell r="P1174">
            <v>145.46</v>
          </cell>
          <cell r="Q1174">
            <v>167.1</v>
          </cell>
          <cell r="R1174">
            <v>169.45</v>
          </cell>
          <cell r="S1174">
            <v>171.86</v>
          </cell>
          <cell r="T1174">
            <v>156.26</v>
          </cell>
          <cell r="U1174">
            <v>168.26</v>
          </cell>
          <cell r="V1174">
            <v>146.34</v>
          </cell>
          <cell r="W1174">
            <v>147.22999999999999</v>
          </cell>
          <cell r="X1174">
            <v>174.35</v>
          </cell>
          <cell r="Y1174">
            <v>0</v>
          </cell>
          <cell r="Z1174">
            <v>201.09</v>
          </cell>
          <cell r="AA1174">
            <v>222.73</v>
          </cell>
          <cell r="AB1174">
            <v>225.76</v>
          </cell>
          <cell r="AC1174">
            <v>228.86</v>
          </cell>
          <cell r="AD1174">
            <v>208.73</v>
          </cell>
          <cell r="AE1174">
            <v>224.23</v>
          </cell>
          <cell r="AF1174">
            <v>202.31</v>
          </cell>
          <cell r="AG1174">
            <v>203.54</v>
          </cell>
          <cell r="AH1174">
            <v>232.07</v>
          </cell>
          <cell r="AI1174">
            <v>0</v>
          </cell>
          <cell r="AJ1174" t="str">
            <v>negativa</v>
          </cell>
          <cell r="AK1174" t="str">
            <v>Negativa</v>
          </cell>
          <cell r="AL1174" t="str">
            <v>19209-0</v>
          </cell>
          <cell r="AM1174" t="str">
            <v>Não consta</v>
          </cell>
          <cell r="AN1174" t="str">
            <v>não consta</v>
          </cell>
          <cell r="AO1174" t="str">
            <v>19209-0</v>
          </cell>
          <cell r="AP1174">
            <v>0</v>
          </cell>
          <cell r="AQ1174" t="str">
            <v>NA</v>
          </cell>
          <cell r="AR1174">
            <v>0</v>
          </cell>
          <cell r="AS1174">
            <v>0</v>
          </cell>
          <cell r="AT1174">
            <v>145.46</v>
          </cell>
          <cell r="AU1174">
            <v>167.1</v>
          </cell>
          <cell r="AV1174">
            <v>169.45</v>
          </cell>
          <cell r="AW1174">
            <v>171.86</v>
          </cell>
          <cell r="AX1174">
            <v>156.26</v>
          </cell>
          <cell r="AY1174">
            <v>168.26</v>
          </cell>
          <cell r="AZ1174">
            <v>146.34</v>
          </cell>
          <cell r="BA1174">
            <v>147.22999999999999</v>
          </cell>
          <cell r="BB1174">
            <v>174.35</v>
          </cell>
          <cell r="BC1174">
            <v>0</v>
          </cell>
          <cell r="BD1174">
            <v>201.09</v>
          </cell>
          <cell r="BE1174">
            <v>222.73</v>
          </cell>
          <cell r="BF1174">
            <v>225.76</v>
          </cell>
          <cell r="BG1174">
            <v>228.86</v>
          </cell>
          <cell r="BH1174">
            <v>208.73</v>
          </cell>
          <cell r="BI1174">
            <v>224.23</v>
          </cell>
          <cell r="BJ1174">
            <v>202.31</v>
          </cell>
          <cell r="BK1174">
            <v>203.54</v>
          </cell>
          <cell r="BL1174">
            <v>232.07</v>
          </cell>
          <cell r="BN1174" t="str">
            <v>19209-0</v>
          </cell>
          <cell r="BO1174" t="str">
            <v>19209-0</v>
          </cell>
          <cell r="BR1174">
            <v>135.22</v>
          </cell>
          <cell r="BS1174">
            <v>135.22</v>
          </cell>
          <cell r="BU1174">
            <v>169.45</v>
          </cell>
          <cell r="BV1174">
            <v>169.45</v>
          </cell>
          <cell r="BW1174">
            <v>0</v>
          </cell>
          <cell r="BX1174">
            <v>0</v>
          </cell>
          <cell r="CA1174">
            <v>0</v>
          </cell>
          <cell r="CB1174">
            <v>169.45</v>
          </cell>
          <cell r="CC1174">
            <v>169.45002059732531</v>
          </cell>
          <cell r="CD1174">
            <v>2.059732531733971E-5</v>
          </cell>
          <cell r="CE1174" t="e">
            <v>#N/A</v>
          </cell>
          <cell r="CG1174" t="str">
            <v>Monitorado CMED</v>
          </cell>
          <cell r="CI1174" t="str">
            <v>Medicamento</v>
          </cell>
          <cell r="CJ1174" t="e">
            <v>#N/A</v>
          </cell>
          <cell r="CK1174">
            <v>2994.91</v>
          </cell>
        </row>
        <row r="1175">
          <cell r="K1175" t="str">
            <v>17456-0</v>
          </cell>
          <cell r="L1175" t="str">
            <v>LIPOXEN 120 MG CAP GEL DURA X 42</v>
          </cell>
          <cell r="M1175">
            <v>1558403990040</v>
          </cell>
          <cell r="N1175">
            <v>70.36</v>
          </cell>
          <cell r="O1175">
            <v>3.2299999999999995E-2</v>
          </cell>
          <cell r="P1175">
            <v>62.35</v>
          </cell>
          <cell r="Q1175">
            <v>71.62</v>
          </cell>
          <cell r="R1175">
            <v>72.63</v>
          </cell>
          <cell r="S1175">
            <v>73.67</v>
          </cell>
          <cell r="T1175">
            <v>66.98</v>
          </cell>
          <cell r="U1175">
            <v>72.12</v>
          </cell>
          <cell r="V1175">
            <v>62.73</v>
          </cell>
          <cell r="W1175">
            <v>63.11</v>
          </cell>
          <cell r="X1175">
            <v>74.73</v>
          </cell>
          <cell r="Y1175">
            <v>0</v>
          </cell>
          <cell r="Z1175">
            <v>86.2</v>
          </cell>
          <cell r="AA1175">
            <v>95.46</v>
          </cell>
          <cell r="AB1175">
            <v>96.77</v>
          </cell>
          <cell r="AC1175">
            <v>98.1</v>
          </cell>
          <cell r="AD1175">
            <v>89.47</v>
          </cell>
          <cell r="AE1175">
            <v>96.11</v>
          </cell>
          <cell r="AF1175">
            <v>86.72</v>
          </cell>
          <cell r="AG1175">
            <v>87.25</v>
          </cell>
          <cell r="AH1175">
            <v>99.47</v>
          </cell>
          <cell r="AI1175">
            <v>0</v>
          </cell>
          <cell r="AJ1175" t="str">
            <v>negativa</v>
          </cell>
          <cell r="AK1175" t="str">
            <v>Negativa</v>
          </cell>
          <cell r="AL1175" t="str">
            <v>17456-0</v>
          </cell>
          <cell r="AM1175" t="str">
            <v>Não consta</v>
          </cell>
          <cell r="AN1175" t="str">
            <v>não consta</v>
          </cell>
          <cell r="AO1175" t="str">
            <v>17456-0</v>
          </cell>
          <cell r="AP1175">
            <v>0</v>
          </cell>
          <cell r="AQ1175" t="str">
            <v>NA</v>
          </cell>
          <cell r="AR1175">
            <v>0</v>
          </cell>
          <cell r="AS1175">
            <v>0</v>
          </cell>
          <cell r="AT1175">
            <v>62.35</v>
          </cell>
          <cell r="AU1175">
            <v>71.62</v>
          </cell>
          <cell r="AV1175">
            <v>72.63</v>
          </cell>
          <cell r="AW1175">
            <v>73.67</v>
          </cell>
          <cell r="AX1175">
            <v>66.98</v>
          </cell>
          <cell r="AY1175">
            <v>72.12</v>
          </cell>
          <cell r="AZ1175">
            <v>62.73</v>
          </cell>
          <cell r="BA1175">
            <v>63.11</v>
          </cell>
          <cell r="BB1175">
            <v>74.73</v>
          </cell>
          <cell r="BC1175">
            <v>0</v>
          </cell>
          <cell r="BD1175">
            <v>86.2</v>
          </cell>
          <cell r="BE1175">
            <v>95.46</v>
          </cell>
          <cell r="BF1175">
            <v>96.77</v>
          </cell>
          <cell r="BG1175">
            <v>98.1</v>
          </cell>
          <cell r="BH1175">
            <v>89.47</v>
          </cell>
          <cell r="BI1175">
            <v>96.11</v>
          </cell>
          <cell r="BJ1175">
            <v>86.72</v>
          </cell>
          <cell r="BK1175">
            <v>87.25</v>
          </cell>
          <cell r="BL1175">
            <v>99.47</v>
          </cell>
          <cell r="BN1175" t="str">
            <v>17456-0</v>
          </cell>
          <cell r="BO1175" t="str">
            <v>17456-0</v>
          </cell>
          <cell r="BR1175">
            <v>56.15</v>
          </cell>
          <cell r="BS1175">
            <v>57.96</v>
          </cell>
          <cell r="BU1175">
            <v>70.36</v>
          </cell>
          <cell r="BV1175">
            <v>72.63</v>
          </cell>
          <cell r="BW1175">
            <v>3.2262649232518426E-2</v>
          </cell>
          <cell r="BX1175">
            <v>-3.7350767481569846E-5</v>
          </cell>
          <cell r="CA1175">
            <v>0</v>
          </cell>
          <cell r="CB1175">
            <v>72.63</v>
          </cell>
          <cell r="CC1175">
            <v>72.630008828467012</v>
          </cell>
          <cell r="CD1175">
            <v>8.8284670169969104E-6</v>
          </cell>
          <cell r="CE1175" t="e">
            <v>#N/A</v>
          </cell>
          <cell r="CG1175" t="str">
            <v>Monitorado CMED</v>
          </cell>
          <cell r="CI1175" t="str">
            <v>Medicamento</v>
          </cell>
          <cell r="CJ1175" t="e">
            <v>#N/A</v>
          </cell>
          <cell r="CK1175">
            <v>1283.72</v>
          </cell>
        </row>
        <row r="1176">
          <cell r="K1176" t="str">
            <v>17457-0</v>
          </cell>
          <cell r="L1176" t="str">
            <v>LIPOXEN 120 MG CAP GEL DURA X 84</v>
          </cell>
          <cell r="M1176">
            <v>1558403990067</v>
          </cell>
          <cell r="N1176">
            <v>140.71</v>
          </cell>
          <cell r="O1176">
            <v>3.2299999999999995E-2</v>
          </cell>
          <cell r="P1176">
            <v>124.7</v>
          </cell>
          <cell r="Q1176">
            <v>143.25</v>
          </cell>
          <cell r="R1176">
            <v>145.26</v>
          </cell>
          <cell r="S1176">
            <v>147.33000000000001</v>
          </cell>
          <cell r="T1176">
            <v>133.96</v>
          </cell>
          <cell r="U1176">
            <v>144.25</v>
          </cell>
          <cell r="V1176">
            <v>125.45</v>
          </cell>
          <cell r="W1176">
            <v>126.22</v>
          </cell>
          <cell r="X1176">
            <v>149.47</v>
          </cell>
          <cell r="Y1176">
            <v>0</v>
          </cell>
          <cell r="Z1176">
            <v>172.39</v>
          </cell>
          <cell r="AA1176">
            <v>190.94</v>
          </cell>
          <cell r="AB1176">
            <v>193.53</v>
          </cell>
          <cell r="AC1176">
            <v>196.2</v>
          </cell>
          <cell r="AD1176">
            <v>178.94</v>
          </cell>
          <cell r="AE1176">
            <v>192.23</v>
          </cell>
          <cell r="AF1176">
            <v>173.43</v>
          </cell>
          <cell r="AG1176">
            <v>174.49</v>
          </cell>
          <cell r="AH1176">
            <v>198.95</v>
          </cell>
          <cell r="AI1176">
            <v>0</v>
          </cell>
          <cell r="AJ1176" t="str">
            <v>negativa</v>
          </cell>
          <cell r="AK1176" t="str">
            <v>Negativa</v>
          </cell>
          <cell r="AL1176" t="str">
            <v>17457-0</v>
          </cell>
          <cell r="AM1176" t="str">
            <v>Não consta</v>
          </cell>
          <cell r="AN1176" t="str">
            <v>não consta</v>
          </cell>
          <cell r="AO1176" t="str">
            <v>17457-0</v>
          </cell>
          <cell r="AP1176">
            <v>0</v>
          </cell>
          <cell r="AQ1176" t="str">
            <v>NA</v>
          </cell>
          <cell r="AR1176">
            <v>0</v>
          </cell>
          <cell r="AS1176">
            <v>0</v>
          </cell>
          <cell r="AT1176">
            <v>124.7</v>
          </cell>
          <cell r="AU1176">
            <v>143.25</v>
          </cell>
          <cell r="AV1176">
            <v>145.26</v>
          </cell>
          <cell r="AW1176">
            <v>147.33000000000001</v>
          </cell>
          <cell r="AX1176">
            <v>133.96</v>
          </cell>
          <cell r="AY1176">
            <v>144.25</v>
          </cell>
          <cell r="AZ1176">
            <v>125.45</v>
          </cell>
          <cell r="BA1176">
            <v>126.22</v>
          </cell>
          <cell r="BB1176">
            <v>149.47</v>
          </cell>
          <cell r="BC1176">
            <v>0</v>
          </cell>
          <cell r="BD1176">
            <v>172.39</v>
          </cell>
          <cell r="BE1176">
            <v>190.94</v>
          </cell>
          <cell r="BF1176">
            <v>193.53</v>
          </cell>
          <cell r="BG1176">
            <v>196.2</v>
          </cell>
          <cell r="BH1176">
            <v>178.94</v>
          </cell>
          <cell r="BI1176">
            <v>192.23</v>
          </cell>
          <cell r="BJ1176">
            <v>173.43</v>
          </cell>
          <cell r="BK1176">
            <v>174.49</v>
          </cell>
          <cell r="BL1176">
            <v>198.95</v>
          </cell>
          <cell r="BN1176" t="str">
            <v>17457-0</v>
          </cell>
          <cell r="BO1176" t="str">
            <v>17457-0</v>
          </cell>
          <cell r="BR1176">
            <v>112.29</v>
          </cell>
          <cell r="BS1176">
            <v>115.92</v>
          </cell>
          <cell r="BU1176">
            <v>140.71</v>
          </cell>
          <cell r="BV1176">
            <v>145.26</v>
          </cell>
          <cell r="BW1176">
            <v>3.2336010233814161E-2</v>
          </cell>
          <cell r="BX1176">
            <v>3.601023381416546E-5</v>
          </cell>
          <cell r="CA1176">
            <v>0</v>
          </cell>
          <cell r="CB1176">
            <v>145.26</v>
          </cell>
          <cell r="CC1176">
            <v>145.26001765693402</v>
          </cell>
          <cell r="CD1176">
            <v>1.7656934033993821E-5</v>
          </cell>
          <cell r="CE1176" t="e">
            <v>#N/A</v>
          </cell>
          <cell r="CG1176" t="str">
            <v>Monitorado CMED</v>
          </cell>
          <cell r="CI1176" t="str">
            <v>Medicamento</v>
          </cell>
          <cell r="CJ1176" t="e">
            <v>#N/A</v>
          </cell>
          <cell r="CK1176">
            <v>2567.46</v>
          </cell>
        </row>
        <row r="1177">
          <cell r="K1177" t="str">
            <v>16038-0</v>
          </cell>
          <cell r="L1177" t="str">
            <v>ESTOMAZIL PO EF SEM SABOR ENV 12X50X5G</v>
          </cell>
          <cell r="M1177">
            <v>1781700390398</v>
          </cell>
          <cell r="N1177">
            <v>99.26</v>
          </cell>
          <cell r="O1177">
            <v>0</v>
          </cell>
          <cell r="P1177">
            <v>85.21</v>
          </cell>
          <cell r="Q1177">
            <v>97.88</v>
          </cell>
          <cell r="R1177">
            <v>99.26</v>
          </cell>
          <cell r="S1177">
            <v>100.68</v>
          </cell>
          <cell r="T1177">
            <v>91.53</v>
          </cell>
          <cell r="U1177">
            <v>98.57</v>
          </cell>
          <cell r="V1177">
            <v>85.73</v>
          </cell>
          <cell r="W1177">
            <v>86.25</v>
          </cell>
          <cell r="X1177">
            <v>102.13</v>
          </cell>
          <cell r="Y1177">
            <v>0</v>
          </cell>
          <cell r="Z1177">
            <v>117.8</v>
          </cell>
          <cell r="AA1177">
            <v>130.47</v>
          </cell>
          <cell r="AB1177">
            <v>132.24</v>
          </cell>
          <cell r="AC1177">
            <v>134.07</v>
          </cell>
          <cell r="AD1177">
            <v>122.26</v>
          </cell>
          <cell r="AE1177">
            <v>131.36000000000001</v>
          </cell>
          <cell r="AF1177">
            <v>118.52</v>
          </cell>
          <cell r="AG1177">
            <v>119.24</v>
          </cell>
          <cell r="AH1177">
            <v>135.94</v>
          </cell>
          <cell r="AI1177">
            <v>0</v>
          </cell>
          <cell r="AJ1177" t="str">
            <v>negativa</v>
          </cell>
          <cell r="AK1177" t="str">
            <v>Negativa</v>
          </cell>
          <cell r="AL1177" t="str">
            <v>16038-0</v>
          </cell>
          <cell r="AM1177" t="str">
            <v>Não consta</v>
          </cell>
          <cell r="AN1177" t="str">
            <v>não consta</v>
          </cell>
          <cell r="AO1177" t="str">
            <v>16038-0</v>
          </cell>
          <cell r="AP1177">
            <v>0</v>
          </cell>
          <cell r="AQ1177" t="str">
            <v>OTC</v>
          </cell>
          <cell r="AR1177">
            <v>0</v>
          </cell>
          <cell r="AS1177">
            <v>0</v>
          </cell>
          <cell r="AT1177">
            <v>85.21</v>
          </cell>
          <cell r="AU1177">
            <v>97.88</v>
          </cell>
          <cell r="AV1177">
            <v>99.26</v>
          </cell>
          <cell r="AW1177">
            <v>100.68</v>
          </cell>
          <cell r="AX1177">
            <v>91.53</v>
          </cell>
          <cell r="AY1177">
            <v>98.57</v>
          </cell>
          <cell r="AZ1177">
            <v>85.73</v>
          </cell>
          <cell r="BA1177">
            <v>86.25</v>
          </cell>
          <cell r="BB1177">
            <v>102.13</v>
          </cell>
          <cell r="BC1177">
            <v>0</v>
          </cell>
          <cell r="BD1177">
            <v>117.8</v>
          </cell>
          <cell r="BE1177">
            <v>130.47</v>
          </cell>
          <cell r="BF1177">
            <v>132.24</v>
          </cell>
          <cell r="BG1177">
            <v>134.07</v>
          </cell>
          <cell r="BH1177">
            <v>122.26</v>
          </cell>
          <cell r="BI1177">
            <v>131.36000000000001</v>
          </cell>
          <cell r="BJ1177">
            <v>118.52</v>
          </cell>
          <cell r="BK1177">
            <v>119.24</v>
          </cell>
          <cell r="BL1177">
            <v>135.94</v>
          </cell>
          <cell r="BN1177" t="str">
            <v>16038-0</v>
          </cell>
          <cell r="BO1177" t="str">
            <v>16038-0</v>
          </cell>
          <cell r="BR1177">
            <v>79.209999999999994</v>
          </cell>
          <cell r="BS1177">
            <v>79.209999999999994</v>
          </cell>
          <cell r="BU1177">
            <v>99.26</v>
          </cell>
          <cell r="BV1177">
            <v>99.26</v>
          </cell>
          <cell r="BW1177">
            <v>0</v>
          </cell>
          <cell r="BX1177">
            <v>0</v>
          </cell>
          <cell r="CA1177">
            <v>0</v>
          </cell>
          <cell r="CB1177">
            <v>99.26</v>
          </cell>
          <cell r="CC1177">
            <v>99.260012065450042</v>
          </cell>
          <cell r="CD1177">
            <v>1.2065450036402581E-5</v>
          </cell>
          <cell r="CE1177" t="e">
            <v>#N/A</v>
          </cell>
          <cell r="CG1177" t="str">
            <v>MIP</v>
          </cell>
          <cell r="CI1177" t="str">
            <v>Medicamento</v>
          </cell>
          <cell r="CJ1177" t="e">
            <v>#N/A</v>
          </cell>
          <cell r="CK1177">
            <v>1754.3899999999996</v>
          </cell>
        </row>
        <row r="1178">
          <cell r="K1178" t="str">
            <v>17421-0</v>
          </cell>
          <cell r="L1178" t="str">
            <v>ESTOMAZIL PO EF GUARANA ENV 12X50X5G</v>
          </cell>
          <cell r="M1178">
            <v>1781700390282</v>
          </cell>
          <cell r="N1178">
            <v>99.26</v>
          </cell>
          <cell r="O1178">
            <v>0</v>
          </cell>
          <cell r="P1178">
            <v>85.21</v>
          </cell>
          <cell r="Q1178">
            <v>97.88</v>
          </cell>
          <cell r="R1178">
            <v>99.26</v>
          </cell>
          <cell r="S1178">
            <v>100.68</v>
          </cell>
          <cell r="T1178">
            <v>91.53</v>
          </cell>
          <cell r="U1178">
            <v>98.57</v>
          </cell>
          <cell r="V1178">
            <v>85.73</v>
          </cell>
          <cell r="W1178">
            <v>86.25</v>
          </cell>
          <cell r="X1178">
            <v>102.13</v>
          </cell>
          <cell r="Y1178">
            <v>0</v>
          </cell>
          <cell r="Z1178">
            <v>117.8</v>
          </cell>
          <cell r="AA1178">
            <v>130.47</v>
          </cell>
          <cell r="AB1178">
            <v>132.24</v>
          </cell>
          <cell r="AC1178">
            <v>134.07</v>
          </cell>
          <cell r="AD1178">
            <v>122.26</v>
          </cell>
          <cell r="AE1178">
            <v>131.36000000000001</v>
          </cell>
          <cell r="AF1178">
            <v>118.52</v>
          </cell>
          <cell r="AG1178">
            <v>119.24</v>
          </cell>
          <cell r="AH1178">
            <v>135.94</v>
          </cell>
          <cell r="AI1178">
            <v>0</v>
          </cell>
          <cell r="AJ1178" t="str">
            <v>negativa</v>
          </cell>
          <cell r="AK1178" t="str">
            <v>Negativa</v>
          </cell>
          <cell r="AL1178" t="str">
            <v>17421-0</v>
          </cell>
          <cell r="AM1178" t="str">
            <v>Não consta</v>
          </cell>
          <cell r="AN1178" t="str">
            <v>não consta</v>
          </cell>
          <cell r="AO1178" t="str">
            <v>17421-0</v>
          </cell>
          <cell r="AP1178">
            <v>0</v>
          </cell>
          <cell r="AQ1178" t="str">
            <v>OTC</v>
          </cell>
          <cell r="AR1178">
            <v>0</v>
          </cell>
          <cell r="AS1178">
            <v>0</v>
          </cell>
          <cell r="AT1178">
            <v>85.21</v>
          </cell>
          <cell r="AU1178">
            <v>97.88</v>
          </cell>
          <cell r="AV1178">
            <v>99.26</v>
          </cell>
          <cell r="AW1178">
            <v>100.68</v>
          </cell>
          <cell r="AX1178">
            <v>91.53</v>
          </cell>
          <cell r="AY1178">
            <v>98.57</v>
          </cell>
          <cell r="AZ1178">
            <v>85.73</v>
          </cell>
          <cell r="BA1178">
            <v>86.25</v>
          </cell>
          <cell r="BB1178">
            <v>102.13</v>
          </cell>
          <cell r="BC1178">
            <v>0</v>
          </cell>
          <cell r="BD1178">
            <v>117.8</v>
          </cell>
          <cell r="BE1178">
            <v>130.47</v>
          </cell>
          <cell r="BF1178">
            <v>132.24</v>
          </cell>
          <cell r="BG1178">
            <v>134.07</v>
          </cell>
          <cell r="BH1178">
            <v>122.26</v>
          </cell>
          <cell r="BI1178">
            <v>131.36000000000001</v>
          </cell>
          <cell r="BJ1178">
            <v>118.52</v>
          </cell>
          <cell r="BK1178">
            <v>119.24</v>
          </cell>
          <cell r="BL1178">
            <v>135.94</v>
          </cell>
          <cell r="BN1178" t="str">
            <v>17421-0</v>
          </cell>
          <cell r="BO1178" t="str">
            <v>17421-0</v>
          </cell>
          <cell r="BR1178">
            <v>79.209999999999994</v>
          </cell>
          <cell r="BS1178">
            <v>79.209999999999994</v>
          </cell>
          <cell r="BU1178">
            <v>99.26</v>
          </cell>
          <cell r="BV1178">
            <v>99.26</v>
          </cell>
          <cell r="BW1178">
            <v>0</v>
          </cell>
          <cell r="BX1178">
            <v>0</v>
          </cell>
          <cell r="CA1178">
            <v>0</v>
          </cell>
          <cell r="CB1178">
            <v>99.26</v>
          </cell>
          <cell r="CC1178">
            <v>99.260012065450042</v>
          </cell>
          <cell r="CD1178">
            <v>1.2065450036402581E-5</v>
          </cell>
          <cell r="CE1178" t="e">
            <v>#N/A</v>
          </cell>
          <cell r="CG1178" t="str">
            <v>MIP</v>
          </cell>
          <cell r="CI1178" t="str">
            <v>Medicamento</v>
          </cell>
          <cell r="CJ1178" t="e">
            <v>#N/A</v>
          </cell>
          <cell r="CK1178">
            <v>1754.3899999999996</v>
          </cell>
        </row>
        <row r="1179">
          <cell r="K1179" t="str">
            <v>19302-0</v>
          </cell>
          <cell r="L1179" t="str">
            <v>CITROPLEX 500MG COMP CT ENV 5X6</v>
          </cell>
          <cell r="M1179">
            <v>1558400740094</v>
          </cell>
          <cell r="N1179">
            <v>32.58</v>
          </cell>
          <cell r="O1179">
            <v>0</v>
          </cell>
          <cell r="P1179">
            <v>27.97</v>
          </cell>
          <cell r="Q1179">
            <v>32.130000000000003</v>
          </cell>
          <cell r="R1179">
            <v>32.58</v>
          </cell>
          <cell r="S1179">
            <v>33.049999999999997</v>
          </cell>
          <cell r="T1179">
            <v>30.05</v>
          </cell>
          <cell r="U1179">
            <v>32.35</v>
          </cell>
          <cell r="V1179">
            <v>28.14</v>
          </cell>
          <cell r="W1179">
            <v>28.31</v>
          </cell>
          <cell r="X1179">
            <v>33.520000000000003</v>
          </cell>
          <cell r="Y1179">
            <v>0</v>
          </cell>
          <cell r="Z1179">
            <v>38.67</v>
          </cell>
          <cell r="AA1179">
            <v>42.83</v>
          </cell>
          <cell r="AB1179">
            <v>43.41</v>
          </cell>
          <cell r="AC1179">
            <v>44.01</v>
          </cell>
          <cell r="AD1179">
            <v>40.14</v>
          </cell>
          <cell r="AE1179">
            <v>43.11</v>
          </cell>
          <cell r="AF1179">
            <v>38.9</v>
          </cell>
          <cell r="AG1179">
            <v>39.14</v>
          </cell>
          <cell r="AH1179">
            <v>44.62</v>
          </cell>
          <cell r="AI1179">
            <v>0</v>
          </cell>
          <cell r="AJ1179" t="str">
            <v>negativa</v>
          </cell>
          <cell r="AK1179" t="str">
            <v>Negativa</v>
          </cell>
          <cell r="AL1179" t="str">
            <v>19302-0</v>
          </cell>
          <cell r="AM1179" t="str">
            <v>Não consta</v>
          </cell>
          <cell r="AN1179" t="str">
            <v>não consta</v>
          </cell>
          <cell r="AO1179" t="str">
            <v>19302-0</v>
          </cell>
          <cell r="AP1179">
            <v>0</v>
          </cell>
          <cell r="AQ1179" t="str">
            <v>NA</v>
          </cell>
          <cell r="AR1179">
            <v>0</v>
          </cell>
          <cell r="AS1179">
            <v>0</v>
          </cell>
          <cell r="AT1179">
            <v>27.97</v>
          </cell>
          <cell r="AU1179">
            <v>32.130000000000003</v>
          </cell>
          <cell r="AV1179">
            <v>32.58</v>
          </cell>
          <cell r="AW1179">
            <v>33.049999999999997</v>
          </cell>
          <cell r="AX1179">
            <v>30.05</v>
          </cell>
          <cell r="AY1179">
            <v>32.35</v>
          </cell>
          <cell r="AZ1179">
            <v>28.14</v>
          </cell>
          <cell r="BA1179">
            <v>28.31</v>
          </cell>
          <cell r="BB1179">
            <v>33.520000000000003</v>
          </cell>
          <cell r="BC1179">
            <v>0</v>
          </cell>
          <cell r="BD1179">
            <v>38.67</v>
          </cell>
          <cell r="BE1179">
            <v>42.83</v>
          </cell>
          <cell r="BF1179">
            <v>43.41</v>
          </cell>
          <cell r="BG1179">
            <v>44.01</v>
          </cell>
          <cell r="BH1179">
            <v>40.14</v>
          </cell>
          <cell r="BI1179">
            <v>43.11</v>
          </cell>
          <cell r="BJ1179">
            <v>38.9</v>
          </cell>
          <cell r="BK1179">
            <v>39.14</v>
          </cell>
          <cell r="BL1179">
            <v>44.62</v>
          </cell>
          <cell r="BN1179" t="str">
            <v>19302-0</v>
          </cell>
          <cell r="BO1179" t="str">
            <v>19302-0</v>
          </cell>
          <cell r="BR1179">
            <v>26</v>
          </cell>
          <cell r="BS1179">
            <v>26</v>
          </cell>
          <cell r="BU1179">
            <v>30.97</v>
          </cell>
          <cell r="BV1179">
            <v>32.58</v>
          </cell>
          <cell r="BW1179">
            <v>5.1985792702615496E-2</v>
          </cell>
          <cell r="BX1179">
            <v>5.1985792702615496E-2</v>
          </cell>
          <cell r="CA1179">
            <v>0</v>
          </cell>
          <cell r="CB1179">
            <v>32.58</v>
          </cell>
          <cell r="CC1179">
            <v>32.58000396022932</v>
          </cell>
          <cell r="CD1179">
            <v>3.9602293213647499E-6</v>
          </cell>
          <cell r="CE1179" t="e">
            <v>#N/A</v>
          </cell>
          <cell r="CG1179" t="str">
            <v>MIP</v>
          </cell>
          <cell r="CI1179" t="str">
            <v>Medicamento</v>
          </cell>
          <cell r="CJ1179" t="e">
            <v>#N/A</v>
          </cell>
          <cell r="CK1179">
            <v>575.87</v>
          </cell>
        </row>
        <row r="1180">
          <cell r="K1180" t="str">
            <v>19304-0</v>
          </cell>
          <cell r="L1180" t="str">
            <v>FLOMICIN 200MG PO LIOF CT ENV 4X1G</v>
          </cell>
          <cell r="M1180">
            <v>1558404580032</v>
          </cell>
          <cell r="N1180">
            <v>21.55</v>
          </cell>
          <cell r="O1180">
            <v>0</v>
          </cell>
          <cell r="P1180">
            <v>18.5</v>
          </cell>
          <cell r="Q1180">
            <v>21.25</v>
          </cell>
          <cell r="R1180">
            <v>21.55</v>
          </cell>
          <cell r="S1180">
            <v>21.86</v>
          </cell>
          <cell r="T1180">
            <v>19.88</v>
          </cell>
          <cell r="U1180">
            <v>21.4</v>
          </cell>
          <cell r="V1180">
            <v>18.61</v>
          </cell>
          <cell r="W1180">
            <v>18.73</v>
          </cell>
          <cell r="X1180">
            <v>22.18</v>
          </cell>
          <cell r="Y1180">
            <v>0</v>
          </cell>
          <cell r="Z1180">
            <v>25.58</v>
          </cell>
          <cell r="AA1180">
            <v>28.32</v>
          </cell>
          <cell r="AB1180">
            <v>28.71</v>
          </cell>
          <cell r="AC1180">
            <v>29.11</v>
          </cell>
          <cell r="AD1180">
            <v>26.56</v>
          </cell>
          <cell r="AE1180">
            <v>28.52</v>
          </cell>
          <cell r="AF1180">
            <v>25.73</v>
          </cell>
          <cell r="AG1180">
            <v>25.89</v>
          </cell>
          <cell r="AH1180">
            <v>29.52</v>
          </cell>
          <cell r="AI1180">
            <v>0</v>
          </cell>
          <cell r="AJ1180" t="str">
            <v>negativa</v>
          </cell>
          <cell r="AK1180" t="str">
            <v>Negativa</v>
          </cell>
          <cell r="AL1180" t="str">
            <v>19304-0</v>
          </cell>
          <cell r="AM1180" t="str">
            <v>Não consta</v>
          </cell>
          <cell r="AN1180" t="str">
            <v>não consta</v>
          </cell>
          <cell r="AO1180" t="str">
            <v>19304-0</v>
          </cell>
          <cell r="AP1180">
            <v>0</v>
          </cell>
          <cell r="AQ1180" t="str">
            <v>NA</v>
          </cell>
          <cell r="AR1180">
            <v>0</v>
          </cell>
          <cell r="AS1180">
            <v>0</v>
          </cell>
          <cell r="AT1180">
            <v>18.5</v>
          </cell>
          <cell r="AU1180">
            <v>21.25</v>
          </cell>
          <cell r="AV1180">
            <v>21.55</v>
          </cell>
          <cell r="AW1180">
            <v>21.86</v>
          </cell>
          <cell r="AX1180">
            <v>19.88</v>
          </cell>
          <cell r="AY1180">
            <v>21.4</v>
          </cell>
          <cell r="AZ1180">
            <v>18.61</v>
          </cell>
          <cell r="BA1180">
            <v>18.73</v>
          </cell>
          <cell r="BB1180">
            <v>22.18</v>
          </cell>
          <cell r="BC1180">
            <v>0</v>
          </cell>
          <cell r="BD1180">
            <v>25.58</v>
          </cell>
          <cell r="BE1180">
            <v>28.32</v>
          </cell>
          <cell r="BF1180">
            <v>28.71</v>
          </cell>
          <cell r="BG1180">
            <v>29.11</v>
          </cell>
          <cell r="BH1180">
            <v>26.56</v>
          </cell>
          <cell r="BI1180">
            <v>28.52</v>
          </cell>
          <cell r="BJ1180">
            <v>25.73</v>
          </cell>
          <cell r="BK1180">
            <v>25.89</v>
          </cell>
          <cell r="BL1180">
            <v>29.52</v>
          </cell>
          <cell r="BN1180" t="str">
            <v>19304-0</v>
          </cell>
          <cell r="BO1180" t="str">
            <v>19304-0</v>
          </cell>
          <cell r="BR1180">
            <v>17.2</v>
          </cell>
          <cell r="BS1180">
            <v>17.2</v>
          </cell>
          <cell r="BU1180">
            <v>20.49</v>
          </cell>
          <cell r="BV1180">
            <v>21.55</v>
          </cell>
          <cell r="BW1180">
            <v>5.1732552464617054E-2</v>
          </cell>
          <cell r="BX1180">
            <v>5.1732552464617054E-2</v>
          </cell>
          <cell r="CA1180">
            <v>0</v>
          </cell>
          <cell r="CB1180">
            <v>21.55</v>
          </cell>
          <cell r="CC1180">
            <v>21.550002619488701</v>
          </cell>
          <cell r="CD1180">
            <v>2.619488700617012E-6</v>
          </cell>
          <cell r="CE1180" t="e">
            <v>#N/A</v>
          </cell>
          <cell r="CG1180" t="str">
            <v>MIP</v>
          </cell>
          <cell r="CI1180" t="str">
            <v>Medicamento</v>
          </cell>
          <cell r="CJ1180" t="e">
            <v>#N/A</v>
          </cell>
          <cell r="CK1180">
            <v>380.92999999999995</v>
          </cell>
        </row>
        <row r="1181">
          <cell r="K1181" t="str">
            <v>19305-0</v>
          </cell>
          <cell r="L1181" t="str">
            <v>FLOMICIN 100MG CAP GEL DURA FR VD 1X12</v>
          </cell>
          <cell r="M1181">
            <v>1558404580024</v>
          </cell>
          <cell r="N1181">
            <v>31.47</v>
          </cell>
          <cell r="O1181">
            <v>0</v>
          </cell>
          <cell r="P1181">
            <v>27.01</v>
          </cell>
          <cell r="Q1181">
            <v>31.03</v>
          </cell>
          <cell r="R1181">
            <v>31.47</v>
          </cell>
          <cell r="S1181">
            <v>31.91</v>
          </cell>
          <cell r="T1181">
            <v>29.02</v>
          </cell>
          <cell r="U1181">
            <v>31.25</v>
          </cell>
          <cell r="V1181">
            <v>27.18</v>
          </cell>
          <cell r="W1181">
            <v>27.34</v>
          </cell>
          <cell r="X1181">
            <v>32.380000000000003</v>
          </cell>
          <cell r="Y1181">
            <v>0</v>
          </cell>
          <cell r="Z1181">
            <v>37.340000000000003</v>
          </cell>
          <cell r="AA1181">
            <v>41.36</v>
          </cell>
          <cell r="AB1181">
            <v>41.93</v>
          </cell>
          <cell r="AC1181">
            <v>42.49</v>
          </cell>
          <cell r="AD1181">
            <v>38.76</v>
          </cell>
          <cell r="AE1181">
            <v>41.64</v>
          </cell>
          <cell r="AF1181">
            <v>37.57</v>
          </cell>
          <cell r="AG1181">
            <v>37.799999999999997</v>
          </cell>
          <cell r="AH1181">
            <v>43.1</v>
          </cell>
          <cell r="AI1181">
            <v>0</v>
          </cell>
          <cell r="AJ1181" t="str">
            <v>negativa</v>
          </cell>
          <cell r="AK1181" t="str">
            <v>Negativa</v>
          </cell>
          <cell r="AL1181" t="str">
            <v>19305-0</v>
          </cell>
          <cell r="AM1181" t="str">
            <v>Não consta</v>
          </cell>
          <cell r="AN1181" t="str">
            <v>não consta</v>
          </cell>
          <cell r="AO1181" t="str">
            <v>19305-0</v>
          </cell>
          <cell r="AP1181">
            <v>0</v>
          </cell>
          <cell r="AQ1181" t="str">
            <v>NA</v>
          </cell>
          <cell r="AR1181">
            <v>0</v>
          </cell>
          <cell r="AS1181">
            <v>0</v>
          </cell>
          <cell r="AT1181">
            <v>27.01</v>
          </cell>
          <cell r="AU1181">
            <v>31.03</v>
          </cell>
          <cell r="AV1181">
            <v>31.47</v>
          </cell>
          <cell r="AW1181">
            <v>31.91</v>
          </cell>
          <cell r="AX1181">
            <v>29.02</v>
          </cell>
          <cell r="AY1181">
            <v>31.25</v>
          </cell>
          <cell r="AZ1181">
            <v>27.18</v>
          </cell>
          <cell r="BA1181">
            <v>27.34</v>
          </cell>
          <cell r="BB1181">
            <v>32.380000000000003</v>
          </cell>
          <cell r="BC1181">
            <v>0</v>
          </cell>
          <cell r="BD1181">
            <v>37.340000000000003</v>
          </cell>
          <cell r="BE1181">
            <v>41.36</v>
          </cell>
          <cell r="BF1181">
            <v>41.93</v>
          </cell>
          <cell r="BG1181">
            <v>42.49</v>
          </cell>
          <cell r="BH1181">
            <v>38.76</v>
          </cell>
          <cell r="BI1181">
            <v>41.64</v>
          </cell>
          <cell r="BJ1181">
            <v>37.57</v>
          </cell>
          <cell r="BK1181">
            <v>37.799999999999997</v>
          </cell>
          <cell r="BL1181">
            <v>43.1</v>
          </cell>
          <cell r="BN1181" t="str">
            <v>19305-0</v>
          </cell>
          <cell r="BO1181" t="str">
            <v>19305-0</v>
          </cell>
          <cell r="BR1181">
            <v>25.11</v>
          </cell>
          <cell r="BS1181">
            <v>25.11</v>
          </cell>
          <cell r="BU1181">
            <v>29.91</v>
          </cell>
          <cell r="BV1181">
            <v>31.47</v>
          </cell>
          <cell r="BW1181">
            <v>5.2156469408224604E-2</v>
          </cell>
          <cell r="BX1181">
            <v>5.2156469408224604E-2</v>
          </cell>
          <cell r="CA1181">
            <v>0</v>
          </cell>
          <cell r="CB1181">
            <v>31.47</v>
          </cell>
          <cell r="CC1181">
            <v>31.470003825304381</v>
          </cell>
          <cell r="CD1181">
            <v>3.8253043825875466E-6</v>
          </cell>
          <cell r="CE1181" t="e">
            <v>#N/A</v>
          </cell>
          <cell r="CG1181" t="str">
            <v>MIP</v>
          </cell>
          <cell r="CI1181" t="str">
            <v>Medicamento</v>
          </cell>
          <cell r="CJ1181" t="e">
            <v>#N/A</v>
          </cell>
          <cell r="CK1181">
            <v>556.18000000000018</v>
          </cell>
        </row>
        <row r="1182">
          <cell r="K1182" t="str">
            <v>19320-0</v>
          </cell>
          <cell r="L1182" t="str">
            <v>NEOPRAZOL 20MG CAP CT BL ALUM PL 4X14</v>
          </cell>
          <cell r="M1182">
            <v>1558402900366</v>
          </cell>
          <cell r="N1182">
            <v>46.99</v>
          </cell>
          <cell r="O1182">
            <v>5.21E-2</v>
          </cell>
          <cell r="P1182">
            <v>48.84</v>
          </cell>
          <cell r="Q1182">
            <v>48.84</v>
          </cell>
          <cell r="R1182">
            <v>49.44</v>
          </cell>
          <cell r="S1182">
            <v>50.05</v>
          </cell>
          <cell r="T1182">
            <v>46.07</v>
          </cell>
          <cell r="U1182">
            <v>49.14</v>
          </cell>
          <cell r="V1182">
            <v>49.14</v>
          </cell>
          <cell r="W1182">
            <v>49.44</v>
          </cell>
          <cell r="X1182">
            <v>50.68</v>
          </cell>
          <cell r="Y1182">
            <v>0</v>
          </cell>
          <cell r="Z1182">
            <v>67.52</v>
          </cell>
          <cell r="AA1182">
            <v>67.52</v>
          </cell>
          <cell r="AB1182">
            <v>68.349999999999994</v>
          </cell>
          <cell r="AC1182">
            <v>69.19</v>
          </cell>
          <cell r="AD1182">
            <v>63.69</v>
          </cell>
          <cell r="AE1182">
            <v>67.930000000000007</v>
          </cell>
          <cell r="AF1182">
            <v>67.930000000000007</v>
          </cell>
          <cell r="AG1182">
            <v>68.349999999999994</v>
          </cell>
          <cell r="AH1182">
            <v>70.06</v>
          </cell>
          <cell r="AI1182">
            <v>0</v>
          </cell>
          <cell r="AJ1182" t="str">
            <v>positiva</v>
          </cell>
          <cell r="AK1182" t="str">
            <v>positiva</v>
          </cell>
          <cell r="AL1182" t="str">
            <v>19320-0</v>
          </cell>
          <cell r="AM1182" t="str">
            <v>Não consta</v>
          </cell>
          <cell r="AN1182" t="str">
            <v>não consta</v>
          </cell>
          <cell r="AO1182" t="str">
            <v>19320-0</v>
          </cell>
          <cell r="AP1182">
            <v>0</v>
          </cell>
          <cell r="AQ1182" t="str">
            <v>NA</v>
          </cell>
          <cell r="AR1182">
            <v>0</v>
          </cell>
          <cell r="AS1182">
            <v>0</v>
          </cell>
          <cell r="AT1182">
            <v>48.84</v>
          </cell>
          <cell r="AU1182">
            <v>48.84</v>
          </cell>
          <cell r="AV1182">
            <v>49.44</v>
          </cell>
          <cell r="AW1182">
            <v>50.05</v>
          </cell>
          <cell r="AX1182">
            <v>46.07</v>
          </cell>
          <cell r="AY1182">
            <v>49.14</v>
          </cell>
          <cell r="AZ1182">
            <v>49.14</v>
          </cell>
          <cell r="BA1182">
            <v>49.44</v>
          </cell>
          <cell r="BB1182">
            <v>50.68</v>
          </cell>
          <cell r="BC1182">
            <v>0</v>
          </cell>
          <cell r="BD1182">
            <v>67.52</v>
          </cell>
          <cell r="BE1182">
            <v>67.52</v>
          </cell>
          <cell r="BF1182">
            <v>68.349999999999994</v>
          </cell>
          <cell r="BG1182">
            <v>69.19</v>
          </cell>
          <cell r="BH1182">
            <v>63.69</v>
          </cell>
          <cell r="BI1182">
            <v>67.930000000000007</v>
          </cell>
          <cell r="BJ1182">
            <v>67.930000000000007</v>
          </cell>
          <cell r="BK1182">
            <v>68.349999999999994</v>
          </cell>
          <cell r="BL1182">
            <v>70.06</v>
          </cell>
          <cell r="BN1182" t="str">
            <v>19320-0</v>
          </cell>
          <cell r="BO1182" t="str">
            <v>19320-0</v>
          </cell>
          <cell r="BR1182">
            <v>38.53</v>
          </cell>
          <cell r="BS1182">
            <v>40.54</v>
          </cell>
          <cell r="BU1182">
            <v>46.99</v>
          </cell>
          <cell r="BV1182">
            <v>49.44</v>
          </cell>
          <cell r="BW1182">
            <v>5.213875292615433E-2</v>
          </cell>
          <cell r="BX1182">
            <v>3.8752926154329848E-5</v>
          </cell>
          <cell r="CA1182">
            <v>0</v>
          </cell>
          <cell r="CB1182">
            <v>49.44</v>
          </cell>
          <cell r="CC1182">
            <v>49.439992089599997</v>
          </cell>
          <cell r="CD1182">
            <v>-7.9104000008101139E-6</v>
          </cell>
          <cell r="CE1182" t="e">
            <v>#N/A</v>
          </cell>
          <cell r="CG1182" t="str">
            <v>Monitorado CMED</v>
          </cell>
          <cell r="CI1182" t="str">
            <v>Medicamento</v>
          </cell>
          <cell r="CJ1182" t="e">
            <v>#N/A</v>
          </cell>
          <cell r="CK1182">
            <v>932.94000000000028</v>
          </cell>
        </row>
        <row r="1183">
          <cell r="K1183" t="str">
            <v>19161-0</v>
          </cell>
          <cell r="L1183" t="str">
            <v>CLOR LIDOCAINA 20MG/G GEL CT BG ALUM 30G</v>
          </cell>
          <cell r="M1183">
            <v>1558404490017</v>
          </cell>
          <cell r="N1183">
            <v>13.46</v>
          </cell>
          <cell r="O1183">
            <v>3.2299999999999995E-2</v>
          </cell>
          <cell r="P1183">
            <v>13.73</v>
          </cell>
          <cell r="Q1183">
            <v>13.73</v>
          </cell>
          <cell r="R1183">
            <v>13.9</v>
          </cell>
          <cell r="S1183">
            <v>14.07</v>
          </cell>
          <cell r="T1183">
            <v>12.95</v>
          </cell>
          <cell r="U1183">
            <v>13.82</v>
          </cell>
          <cell r="V1183">
            <v>13.82</v>
          </cell>
          <cell r="W1183">
            <v>13.9</v>
          </cell>
          <cell r="X1183">
            <v>14.25</v>
          </cell>
          <cell r="Y1183">
            <v>0</v>
          </cell>
          <cell r="Z1183">
            <v>18.98</v>
          </cell>
          <cell r="AA1183">
            <v>18.98</v>
          </cell>
          <cell r="AB1183">
            <v>19.22</v>
          </cell>
          <cell r="AC1183">
            <v>19.45</v>
          </cell>
          <cell r="AD1183">
            <v>17.899999999999999</v>
          </cell>
          <cell r="AE1183">
            <v>19.11</v>
          </cell>
          <cell r="AF1183">
            <v>19.11</v>
          </cell>
          <cell r="AG1183">
            <v>19.22</v>
          </cell>
          <cell r="AH1183">
            <v>19.7</v>
          </cell>
          <cell r="AI1183">
            <v>0</v>
          </cell>
          <cell r="AJ1183" t="str">
            <v>positiva</v>
          </cell>
          <cell r="AK1183" t="str">
            <v>positiva</v>
          </cell>
          <cell r="AL1183" t="str">
            <v>19161-0</v>
          </cell>
          <cell r="AM1183" t="str">
            <v>Não consta</v>
          </cell>
          <cell r="AN1183" t="str">
            <v>não consta</v>
          </cell>
          <cell r="AO1183" t="str">
            <v>19161-0</v>
          </cell>
          <cell r="AP1183">
            <v>0</v>
          </cell>
          <cell r="AQ1183" t="str">
            <v>NA</v>
          </cell>
          <cell r="AR1183">
            <v>0</v>
          </cell>
          <cell r="AS1183">
            <v>0</v>
          </cell>
          <cell r="AT1183">
            <v>13.73</v>
          </cell>
          <cell r="AU1183">
            <v>13.73</v>
          </cell>
          <cell r="AV1183">
            <v>13.9</v>
          </cell>
          <cell r="AW1183">
            <v>14.07</v>
          </cell>
          <cell r="AX1183">
            <v>12.95</v>
          </cell>
          <cell r="AY1183">
            <v>13.82</v>
          </cell>
          <cell r="AZ1183">
            <v>13.82</v>
          </cell>
          <cell r="BA1183">
            <v>13.9</v>
          </cell>
          <cell r="BB1183">
            <v>14.25</v>
          </cell>
          <cell r="BC1183">
            <v>0</v>
          </cell>
          <cell r="BD1183">
            <v>18.98</v>
          </cell>
          <cell r="BE1183">
            <v>18.98</v>
          </cell>
          <cell r="BF1183">
            <v>19.22</v>
          </cell>
          <cell r="BG1183">
            <v>19.45</v>
          </cell>
          <cell r="BH1183">
            <v>17.899999999999999</v>
          </cell>
          <cell r="BI1183">
            <v>19.11</v>
          </cell>
          <cell r="BJ1183">
            <v>19.11</v>
          </cell>
          <cell r="BK1183">
            <v>19.22</v>
          </cell>
          <cell r="BL1183">
            <v>19.7</v>
          </cell>
          <cell r="BN1183" t="str">
            <v>19161-0</v>
          </cell>
          <cell r="BO1183" t="str">
            <v>19161-0</v>
          </cell>
          <cell r="BR1183">
            <v>11.04</v>
          </cell>
          <cell r="BS1183">
            <v>11.4</v>
          </cell>
          <cell r="BU1183">
            <v>13.46</v>
          </cell>
          <cell r="BV1183">
            <v>13.9</v>
          </cell>
          <cell r="BW1183">
            <v>3.2689450222882499E-2</v>
          </cell>
          <cell r="BX1183">
            <v>3.8945022288250364E-4</v>
          </cell>
          <cell r="CA1183">
            <v>0</v>
          </cell>
          <cell r="CB1183">
            <v>13.9</v>
          </cell>
          <cell r="CC1183">
            <v>13.899997775999999</v>
          </cell>
          <cell r="CD1183">
            <v>-2.2240000010498306E-6</v>
          </cell>
          <cell r="CE1183" t="e">
            <v>#N/A</v>
          </cell>
          <cell r="CG1183" t="str">
            <v>Monitorado CMED</v>
          </cell>
          <cell r="CI1183" t="str">
            <v>Medicamento</v>
          </cell>
          <cell r="CJ1183" t="e">
            <v>#N/A</v>
          </cell>
          <cell r="CK1183">
            <v>262.32</v>
          </cell>
        </row>
        <row r="1184">
          <cell r="K1184" t="str">
            <v>19162-0</v>
          </cell>
          <cell r="L1184" t="str">
            <v>BROMOPRIDA 10MG CAP CT BL 2X10</v>
          </cell>
          <cell r="M1184">
            <v>1558404610055</v>
          </cell>
          <cell r="N1184">
            <v>18.63</v>
          </cell>
          <cell r="O1184">
            <v>5.21E-2</v>
          </cell>
          <cell r="P1184">
            <v>16.82</v>
          </cell>
          <cell r="Q1184">
            <v>19.329999999999998</v>
          </cell>
          <cell r="R1184">
            <v>19.600000000000001</v>
          </cell>
          <cell r="S1184">
            <v>19.88</v>
          </cell>
          <cell r="T1184">
            <v>18.07</v>
          </cell>
          <cell r="U1184">
            <v>19.46</v>
          </cell>
          <cell r="V1184">
            <v>16.93</v>
          </cell>
          <cell r="W1184">
            <v>17.03</v>
          </cell>
          <cell r="X1184">
            <v>20.170000000000002</v>
          </cell>
          <cell r="Y1184">
            <v>0</v>
          </cell>
          <cell r="Z1184">
            <v>23.25</v>
          </cell>
          <cell r="AA1184">
            <v>25.77</v>
          </cell>
          <cell r="AB1184">
            <v>26.11</v>
          </cell>
          <cell r="AC1184">
            <v>26.47</v>
          </cell>
          <cell r="AD1184">
            <v>24.14</v>
          </cell>
          <cell r="AE1184">
            <v>25.93</v>
          </cell>
          <cell r="AF1184">
            <v>23.4</v>
          </cell>
          <cell r="AG1184">
            <v>23.54</v>
          </cell>
          <cell r="AH1184">
            <v>26.85</v>
          </cell>
          <cell r="AI1184">
            <v>0</v>
          </cell>
          <cell r="AJ1184" t="str">
            <v>negativa</v>
          </cell>
          <cell r="AK1184" t="str">
            <v>Negativa</v>
          </cell>
          <cell r="AL1184" t="str">
            <v>19162-0</v>
          </cell>
          <cell r="AM1184" t="str">
            <v>Não consta</v>
          </cell>
          <cell r="AN1184" t="str">
            <v>não consta</v>
          </cell>
          <cell r="AO1184" t="str">
            <v>19162-0</v>
          </cell>
          <cell r="AP1184">
            <v>0</v>
          </cell>
          <cell r="AQ1184" t="str">
            <v>NA</v>
          </cell>
          <cell r="AR1184">
            <v>0</v>
          </cell>
          <cell r="AS1184">
            <v>0</v>
          </cell>
          <cell r="AT1184">
            <v>16.82</v>
          </cell>
          <cell r="AU1184">
            <v>19.329999999999998</v>
          </cell>
          <cell r="AV1184">
            <v>19.600000000000001</v>
          </cell>
          <cell r="AW1184">
            <v>19.88</v>
          </cell>
          <cell r="AX1184">
            <v>18.07</v>
          </cell>
          <cell r="AY1184">
            <v>19.46</v>
          </cell>
          <cell r="AZ1184">
            <v>16.93</v>
          </cell>
          <cell r="BA1184">
            <v>17.03</v>
          </cell>
          <cell r="BB1184">
            <v>20.170000000000002</v>
          </cell>
          <cell r="BC1184">
            <v>0</v>
          </cell>
          <cell r="BD1184">
            <v>23.25</v>
          </cell>
          <cell r="BE1184">
            <v>25.77</v>
          </cell>
          <cell r="BF1184">
            <v>26.11</v>
          </cell>
          <cell r="BG1184">
            <v>26.47</v>
          </cell>
          <cell r="BH1184">
            <v>24.14</v>
          </cell>
          <cell r="BI1184">
            <v>25.93</v>
          </cell>
          <cell r="BJ1184">
            <v>23.4</v>
          </cell>
          <cell r="BK1184">
            <v>23.54</v>
          </cell>
          <cell r="BL1184">
            <v>26.85</v>
          </cell>
          <cell r="BN1184" t="str">
            <v>19162-0</v>
          </cell>
          <cell r="BO1184" t="str">
            <v>19162-0</v>
          </cell>
          <cell r="BR1184">
            <v>14.87</v>
          </cell>
          <cell r="BS1184">
            <v>15.64</v>
          </cell>
          <cell r="BU1184">
            <v>18.63</v>
          </cell>
          <cell r="BV1184">
            <v>19.600000000000001</v>
          </cell>
          <cell r="BW1184">
            <v>5.2066559312936356E-2</v>
          </cell>
          <cell r="BX1184">
            <v>-3.3440687063644725E-5</v>
          </cell>
          <cell r="CA1184">
            <v>0</v>
          </cell>
          <cell r="CB1184">
            <v>19.600000000000001</v>
          </cell>
          <cell r="CC1184">
            <v>19.600002382458403</v>
          </cell>
          <cell r="CD1184">
            <v>2.3824584012288597E-6</v>
          </cell>
          <cell r="CE1184" t="e">
            <v>#N/A</v>
          </cell>
          <cell r="CG1184" t="str">
            <v>Monitorado CMED</v>
          </cell>
          <cell r="CI1184" t="str">
            <v>Medicamento</v>
          </cell>
          <cell r="CJ1184" t="e">
            <v>#N/A</v>
          </cell>
          <cell r="CK1184">
            <v>346.4</v>
          </cell>
        </row>
        <row r="1185">
          <cell r="K1185" t="str">
            <v>19163-0</v>
          </cell>
          <cell r="L1185" t="str">
            <v>BECLONATO SUSP INJ CT AMP VD 1ML+SER</v>
          </cell>
          <cell r="M1185">
            <v>1558404660011</v>
          </cell>
          <cell r="N1185">
            <v>14.94</v>
          </cell>
          <cell r="O1185">
            <v>5.21E-2</v>
          </cell>
          <cell r="P1185">
            <v>15.53</v>
          </cell>
          <cell r="Q1185">
            <v>15.53</v>
          </cell>
          <cell r="R1185">
            <v>15.72</v>
          </cell>
          <cell r="S1185">
            <v>15.91</v>
          </cell>
          <cell r="T1185">
            <v>14.65</v>
          </cell>
          <cell r="U1185">
            <v>15.62</v>
          </cell>
          <cell r="V1185">
            <v>15.62</v>
          </cell>
          <cell r="W1185">
            <v>15.72</v>
          </cell>
          <cell r="X1185">
            <v>16.11</v>
          </cell>
          <cell r="Y1185">
            <v>0</v>
          </cell>
          <cell r="Z1185">
            <v>21.47</v>
          </cell>
          <cell r="AA1185">
            <v>21.47</v>
          </cell>
          <cell r="AB1185">
            <v>21.73</v>
          </cell>
          <cell r="AC1185">
            <v>21.99</v>
          </cell>
          <cell r="AD1185">
            <v>20.25</v>
          </cell>
          <cell r="AE1185">
            <v>21.59</v>
          </cell>
          <cell r="AF1185">
            <v>21.59</v>
          </cell>
          <cell r="AG1185">
            <v>21.73</v>
          </cell>
          <cell r="AH1185">
            <v>22.27</v>
          </cell>
          <cell r="AI1185">
            <v>0</v>
          </cell>
          <cell r="AJ1185" t="str">
            <v>positiva</v>
          </cell>
          <cell r="AK1185" t="str">
            <v>positiva</v>
          </cell>
          <cell r="AL1185" t="str">
            <v>19163-0</v>
          </cell>
          <cell r="AM1185" t="str">
            <v>Não consta</v>
          </cell>
          <cell r="AN1185" t="str">
            <v>não consta</v>
          </cell>
          <cell r="AO1185" t="str">
            <v>19163-0</v>
          </cell>
          <cell r="AP1185">
            <v>0</v>
          </cell>
          <cell r="AQ1185" t="str">
            <v>NA</v>
          </cell>
          <cell r="AR1185">
            <v>0</v>
          </cell>
          <cell r="AS1185">
            <v>0</v>
          </cell>
          <cell r="AT1185">
            <v>15.53</v>
          </cell>
          <cell r="AU1185">
            <v>15.53</v>
          </cell>
          <cell r="AV1185">
            <v>15.72</v>
          </cell>
          <cell r="AW1185">
            <v>15.91</v>
          </cell>
          <cell r="AX1185">
            <v>14.65</v>
          </cell>
          <cell r="AY1185">
            <v>15.62</v>
          </cell>
          <cell r="AZ1185">
            <v>15.62</v>
          </cell>
          <cell r="BA1185">
            <v>15.72</v>
          </cell>
          <cell r="BB1185">
            <v>16.11</v>
          </cell>
          <cell r="BC1185">
            <v>0</v>
          </cell>
          <cell r="BD1185">
            <v>21.47</v>
          </cell>
          <cell r="BE1185">
            <v>21.47</v>
          </cell>
          <cell r="BF1185">
            <v>21.73</v>
          </cell>
          <cell r="BG1185">
            <v>21.99</v>
          </cell>
          <cell r="BH1185">
            <v>20.25</v>
          </cell>
          <cell r="BI1185">
            <v>21.59</v>
          </cell>
          <cell r="BJ1185">
            <v>21.59</v>
          </cell>
          <cell r="BK1185">
            <v>21.73</v>
          </cell>
          <cell r="BL1185">
            <v>22.27</v>
          </cell>
          <cell r="BN1185" t="str">
            <v>19163-0</v>
          </cell>
          <cell r="BO1185" t="str">
            <v>19163-0</v>
          </cell>
          <cell r="BR1185">
            <v>12.25</v>
          </cell>
          <cell r="BS1185">
            <v>12.89</v>
          </cell>
          <cell r="BU1185">
            <v>14.94</v>
          </cell>
          <cell r="BV1185">
            <v>15.72</v>
          </cell>
          <cell r="BW1185">
            <v>5.2208835341365445E-2</v>
          </cell>
          <cell r="BX1185">
            <v>1.0883534136544443E-4</v>
          </cell>
          <cell r="CA1185">
            <v>0</v>
          </cell>
          <cell r="CB1185">
            <v>15.72</v>
          </cell>
          <cell r="CC1185">
            <v>15.719997484799999</v>
          </cell>
          <cell r="CD1185">
            <v>-2.5152000020511878E-6</v>
          </cell>
          <cell r="CE1185" t="e">
            <v>#N/A</v>
          </cell>
          <cell r="CG1185" t="str">
            <v>Monitorado CMED</v>
          </cell>
          <cell r="CI1185" t="str">
            <v>Medicamento</v>
          </cell>
          <cell r="CJ1185" t="e">
            <v>#N/A</v>
          </cell>
          <cell r="CK1185">
            <v>296.59999999999997</v>
          </cell>
        </row>
        <row r="1186">
          <cell r="K1186" t="str">
            <v>19355-0</v>
          </cell>
          <cell r="L1186" t="str">
            <v>KIT EPISOL SEC FPS 60 100G+MINI 20G</v>
          </cell>
          <cell r="M1186" t="str">
            <v>não medicamento</v>
          </cell>
          <cell r="N1186">
            <v>78.44</v>
          </cell>
          <cell r="O1186">
            <v>0</v>
          </cell>
          <cell r="P1186">
            <v>77.489999999999995</v>
          </cell>
          <cell r="Q1186">
            <v>77.489999999999995</v>
          </cell>
          <cell r="R1186">
            <v>78.44</v>
          </cell>
          <cell r="S1186">
            <v>79.41</v>
          </cell>
          <cell r="T1186">
            <v>73.09</v>
          </cell>
          <cell r="U1186">
            <v>77.959999999999994</v>
          </cell>
          <cell r="V1186">
            <v>77.959999999999994</v>
          </cell>
          <cell r="W1186">
            <v>78.44</v>
          </cell>
          <cell r="X1186">
            <v>80.400000000000006</v>
          </cell>
          <cell r="Y1186">
            <v>0</v>
          </cell>
          <cell r="Z1186">
            <v>107.13</v>
          </cell>
          <cell r="AA1186">
            <v>107.13</v>
          </cell>
          <cell r="AB1186">
            <v>108.44</v>
          </cell>
          <cell r="AC1186">
            <v>109.78</v>
          </cell>
          <cell r="AD1186">
            <v>101.04</v>
          </cell>
          <cell r="AE1186">
            <v>107.78</v>
          </cell>
          <cell r="AF1186">
            <v>107.78</v>
          </cell>
          <cell r="AG1186">
            <v>108.44</v>
          </cell>
          <cell r="AH1186">
            <v>111.15</v>
          </cell>
          <cell r="AI1186">
            <v>0</v>
          </cell>
          <cell r="AJ1186" t="str">
            <v>positiva</v>
          </cell>
          <cell r="AK1186" t="str">
            <v>Dermocosmético</v>
          </cell>
          <cell r="AL1186" t="str">
            <v>19355-0</v>
          </cell>
          <cell r="AM1186" t="str">
            <v>19355-0</v>
          </cell>
          <cell r="AN1186" t="str">
            <v>19355-0</v>
          </cell>
          <cell r="AO1186" t="str">
            <v>19355-0</v>
          </cell>
          <cell r="AP1186" t="str">
            <v>17844-0</v>
          </cell>
          <cell r="AQ1186" t="str">
            <v>PMCL/PP</v>
          </cell>
          <cell r="AR1186">
            <v>0</v>
          </cell>
          <cell r="AS1186">
            <v>0</v>
          </cell>
          <cell r="AT1186">
            <v>77.489999999999995</v>
          </cell>
          <cell r="AU1186">
            <v>77.489999999999995</v>
          </cell>
          <cell r="AV1186">
            <v>78.44</v>
          </cell>
          <cell r="AW1186">
            <v>79.41</v>
          </cell>
          <cell r="AX1186">
            <v>73.09</v>
          </cell>
          <cell r="AY1186">
            <v>77.959999999999994</v>
          </cell>
          <cell r="AZ1186">
            <v>77.959999999999994</v>
          </cell>
          <cell r="BA1186">
            <v>78.44</v>
          </cell>
          <cell r="BB1186">
            <v>80.400000000000006</v>
          </cell>
          <cell r="BC1186">
            <v>0</v>
          </cell>
          <cell r="BD1186">
            <v>107.13</v>
          </cell>
          <cell r="BE1186">
            <v>107.13</v>
          </cell>
          <cell r="BF1186">
            <v>108.44</v>
          </cell>
          <cell r="BG1186">
            <v>109.78</v>
          </cell>
          <cell r="BH1186">
            <v>101.04</v>
          </cell>
          <cell r="BI1186">
            <v>107.78</v>
          </cell>
          <cell r="BJ1186">
            <v>107.78</v>
          </cell>
          <cell r="BK1186">
            <v>108.44</v>
          </cell>
          <cell r="BL1186">
            <v>111.15</v>
          </cell>
          <cell r="BN1186" t="str">
            <v>19355-0</v>
          </cell>
          <cell r="BO1186" t="str">
            <v>19355-0</v>
          </cell>
          <cell r="BR1186">
            <v>64.319999999999993</v>
          </cell>
          <cell r="BS1186">
            <v>64.319999999999993</v>
          </cell>
          <cell r="BU1186">
            <v>78.44</v>
          </cell>
          <cell r="BV1186">
            <v>78.44</v>
          </cell>
          <cell r="BW1186">
            <v>0</v>
          </cell>
          <cell r="BX1186">
            <v>0</v>
          </cell>
          <cell r="CA1186">
            <v>0</v>
          </cell>
          <cell r="CB1186">
            <v>78.44</v>
          </cell>
          <cell r="CC1186">
            <v>78.439987449599982</v>
          </cell>
          <cell r="CD1186">
            <v>-1.2550400015243213E-5</v>
          </cell>
          <cell r="CE1186" t="e">
            <v>#N/A</v>
          </cell>
          <cell r="CG1186" t="str">
            <v>Não Medicamento</v>
          </cell>
          <cell r="CI1186" t="str">
            <v>Não Medicamento</v>
          </cell>
          <cell r="CJ1186" t="str">
            <v>19355-0</v>
          </cell>
          <cell r="CK1186">
            <v>1480.1599999999999</v>
          </cell>
        </row>
        <row r="1187">
          <cell r="K1187" t="str">
            <v>19365-0</v>
          </cell>
          <cell r="L1187" t="str">
            <v>KIT EPISOL OILFREE FPS45+MINI SEC FPS60</v>
          </cell>
          <cell r="M1187" t="str">
            <v>não medicamento</v>
          </cell>
          <cell r="N1187">
            <v>99.95</v>
          </cell>
          <cell r="O1187">
            <v>0</v>
          </cell>
          <cell r="P1187">
            <v>98.75</v>
          </cell>
          <cell r="Q1187">
            <v>98.75</v>
          </cell>
          <cell r="R1187">
            <v>99.95</v>
          </cell>
          <cell r="S1187">
            <v>101.19</v>
          </cell>
          <cell r="T1187">
            <v>93.14</v>
          </cell>
          <cell r="U1187">
            <v>99.35</v>
          </cell>
          <cell r="V1187">
            <v>99.35</v>
          </cell>
          <cell r="W1187">
            <v>99.95</v>
          </cell>
          <cell r="X1187">
            <v>102.45</v>
          </cell>
          <cell r="Y1187">
            <v>0</v>
          </cell>
          <cell r="Z1187">
            <v>136.52000000000001</v>
          </cell>
          <cell r="AA1187">
            <v>136.52000000000001</v>
          </cell>
          <cell r="AB1187">
            <v>138.18</v>
          </cell>
          <cell r="AC1187">
            <v>139.88999999999999</v>
          </cell>
          <cell r="AD1187">
            <v>128.76</v>
          </cell>
          <cell r="AE1187">
            <v>137.35</v>
          </cell>
          <cell r="AF1187">
            <v>137.35</v>
          </cell>
          <cell r="AG1187">
            <v>138.18</v>
          </cell>
          <cell r="AH1187">
            <v>141.63</v>
          </cell>
          <cell r="AI1187">
            <v>0</v>
          </cell>
          <cell r="AJ1187" t="str">
            <v>positiva</v>
          </cell>
          <cell r="AK1187" t="str">
            <v>Dermocosmético</v>
          </cell>
          <cell r="AL1187" t="str">
            <v>19365-0</v>
          </cell>
          <cell r="AM1187" t="str">
            <v>19365-0</v>
          </cell>
          <cell r="AN1187" t="str">
            <v>19365-0</v>
          </cell>
          <cell r="AO1187" t="str">
            <v>19365-0</v>
          </cell>
          <cell r="AP1187" t="str">
            <v>17379-0</v>
          </cell>
          <cell r="AQ1187" t="str">
            <v>PMCL/PP</v>
          </cell>
          <cell r="AR1187">
            <v>0</v>
          </cell>
          <cell r="AS1187">
            <v>0</v>
          </cell>
          <cell r="AT1187">
            <v>98.75</v>
          </cell>
          <cell r="AU1187">
            <v>98.75</v>
          </cell>
          <cell r="AV1187">
            <v>99.95</v>
          </cell>
          <cell r="AW1187">
            <v>101.19</v>
          </cell>
          <cell r="AX1187">
            <v>93.14</v>
          </cell>
          <cell r="AY1187">
            <v>99.35</v>
          </cell>
          <cell r="AZ1187">
            <v>99.35</v>
          </cell>
          <cell r="BA1187">
            <v>99.95</v>
          </cell>
          <cell r="BB1187">
            <v>102.45</v>
          </cell>
          <cell r="BC1187">
            <v>0</v>
          </cell>
          <cell r="BD1187">
            <v>136.52000000000001</v>
          </cell>
          <cell r="BE1187">
            <v>136.52000000000001</v>
          </cell>
          <cell r="BF1187">
            <v>138.18</v>
          </cell>
          <cell r="BG1187">
            <v>139.88999999999999</v>
          </cell>
          <cell r="BH1187">
            <v>128.76</v>
          </cell>
          <cell r="BI1187">
            <v>137.35</v>
          </cell>
          <cell r="BJ1187">
            <v>137.35</v>
          </cell>
          <cell r="BK1187">
            <v>138.18</v>
          </cell>
          <cell r="BL1187">
            <v>141.63</v>
          </cell>
          <cell r="BN1187" t="str">
            <v>19365-0</v>
          </cell>
          <cell r="BO1187" t="str">
            <v>19365-0</v>
          </cell>
          <cell r="BR1187">
            <v>81.96</v>
          </cell>
          <cell r="BS1187">
            <v>81.96</v>
          </cell>
          <cell r="BU1187">
            <v>99.95</v>
          </cell>
          <cell r="BV1187">
            <v>99.95</v>
          </cell>
          <cell r="BW1187">
            <v>0</v>
          </cell>
          <cell r="BX1187">
            <v>0</v>
          </cell>
          <cell r="CA1187">
            <v>0</v>
          </cell>
          <cell r="CB1187">
            <v>99.95</v>
          </cell>
          <cell r="CC1187">
            <v>99.949984008000001</v>
          </cell>
          <cell r="CD1187">
            <v>-1.5992000001574525E-5</v>
          </cell>
          <cell r="CE1187" t="e">
            <v>#N/A</v>
          </cell>
          <cell r="CG1187" t="str">
            <v>Não Medicamento</v>
          </cell>
          <cell r="CI1187" t="str">
            <v>Não Medicamento</v>
          </cell>
          <cell r="CJ1187" t="str">
            <v>19365-0</v>
          </cell>
          <cell r="CK1187">
            <v>1886.1800000000003</v>
          </cell>
        </row>
        <row r="1188">
          <cell r="K1188" t="str">
            <v>19366-0</v>
          </cell>
          <cell r="L1188" t="str">
            <v>KIT EPISOL SEC FPS 60 100G+NECESSAIRE</v>
          </cell>
          <cell r="M1188" t="str">
            <v>não medicamento</v>
          </cell>
          <cell r="N1188">
            <v>78.44</v>
          </cell>
          <cell r="O1188">
            <v>0</v>
          </cell>
          <cell r="P1188">
            <v>77.489999999999995</v>
          </cell>
          <cell r="Q1188">
            <v>77.489999999999995</v>
          </cell>
          <cell r="R1188">
            <v>78.44</v>
          </cell>
          <cell r="S1188">
            <v>79.41</v>
          </cell>
          <cell r="T1188">
            <v>73.09</v>
          </cell>
          <cell r="U1188">
            <v>77.959999999999994</v>
          </cell>
          <cell r="V1188">
            <v>77.959999999999994</v>
          </cell>
          <cell r="W1188">
            <v>78.44</v>
          </cell>
          <cell r="X1188">
            <v>80.400000000000006</v>
          </cell>
          <cell r="Y1188">
            <v>0</v>
          </cell>
          <cell r="Z1188">
            <v>107.13</v>
          </cell>
          <cell r="AA1188">
            <v>107.13</v>
          </cell>
          <cell r="AB1188">
            <v>108.44</v>
          </cell>
          <cell r="AC1188">
            <v>109.78</v>
          </cell>
          <cell r="AD1188">
            <v>101.04</v>
          </cell>
          <cell r="AE1188">
            <v>107.78</v>
          </cell>
          <cell r="AF1188">
            <v>107.78</v>
          </cell>
          <cell r="AG1188">
            <v>108.44</v>
          </cell>
          <cell r="AH1188">
            <v>111.15</v>
          </cell>
          <cell r="AI1188">
            <v>0</v>
          </cell>
          <cell r="AJ1188" t="str">
            <v>positiva</v>
          </cell>
          <cell r="AK1188" t="str">
            <v>Dermocosmético</v>
          </cell>
          <cell r="AL1188" t="str">
            <v>19366-0</v>
          </cell>
          <cell r="AM1188" t="str">
            <v>19366-0</v>
          </cell>
          <cell r="AN1188" t="str">
            <v>19366-0</v>
          </cell>
          <cell r="AO1188" t="str">
            <v>19366-0</v>
          </cell>
          <cell r="AP1188" t="str">
            <v>17844-0</v>
          </cell>
          <cell r="AQ1188" t="str">
            <v>PMCL/PP</v>
          </cell>
          <cell r="AR1188">
            <v>0</v>
          </cell>
          <cell r="AS1188">
            <v>0</v>
          </cell>
          <cell r="AT1188">
            <v>77.489999999999995</v>
          </cell>
          <cell r="AU1188">
            <v>77.489999999999995</v>
          </cell>
          <cell r="AV1188">
            <v>78.44</v>
          </cell>
          <cell r="AW1188">
            <v>79.41</v>
          </cell>
          <cell r="AX1188">
            <v>73.09</v>
          </cell>
          <cell r="AY1188">
            <v>77.959999999999994</v>
          </cell>
          <cell r="AZ1188">
            <v>77.959999999999994</v>
          </cell>
          <cell r="BA1188">
            <v>78.44</v>
          </cell>
          <cell r="BB1188">
            <v>80.400000000000006</v>
          </cell>
          <cell r="BC1188">
            <v>0</v>
          </cell>
          <cell r="BD1188">
            <v>107.13</v>
          </cell>
          <cell r="BE1188">
            <v>107.13</v>
          </cell>
          <cell r="BF1188">
            <v>108.44</v>
          </cell>
          <cell r="BG1188">
            <v>109.78</v>
          </cell>
          <cell r="BH1188">
            <v>101.04</v>
          </cell>
          <cell r="BI1188">
            <v>107.78</v>
          </cell>
          <cell r="BJ1188">
            <v>107.78</v>
          </cell>
          <cell r="BK1188">
            <v>108.44</v>
          </cell>
          <cell r="BL1188">
            <v>111.15</v>
          </cell>
          <cell r="BN1188" t="str">
            <v>19366-0</v>
          </cell>
          <cell r="BO1188" t="str">
            <v>19366-0</v>
          </cell>
          <cell r="BR1188">
            <v>64.319999999999993</v>
          </cell>
          <cell r="BS1188">
            <v>64.319999999999993</v>
          </cell>
          <cell r="BU1188">
            <v>78.44</v>
          </cell>
          <cell r="BV1188">
            <v>78.44</v>
          </cell>
          <cell r="BW1188">
            <v>0</v>
          </cell>
          <cell r="BX1188">
            <v>0</v>
          </cell>
          <cell r="CA1188">
            <v>0</v>
          </cell>
          <cell r="CB1188">
            <v>78.44</v>
          </cell>
          <cell r="CC1188">
            <v>78.439987449599982</v>
          </cell>
          <cell r="CD1188">
            <v>-1.2550400015243213E-5</v>
          </cell>
          <cell r="CE1188" t="e">
            <v>#N/A</v>
          </cell>
          <cell r="CG1188" t="str">
            <v>Não Medicamento</v>
          </cell>
          <cell r="CI1188" t="str">
            <v>Não Medicamento</v>
          </cell>
          <cell r="CJ1188" t="str">
            <v>19366-0</v>
          </cell>
          <cell r="CK1188">
            <v>1480.1599999999999</v>
          </cell>
        </row>
        <row r="1189">
          <cell r="K1189" t="str">
            <v>19364-0</v>
          </cell>
          <cell r="L1189" t="str">
            <v>OMMAX TUTTI FRUTTI CAP FR 1X90</v>
          </cell>
          <cell r="M1189" t="str">
            <v>não medicamento</v>
          </cell>
          <cell r="N1189">
            <v>76.56</v>
          </cell>
          <cell r="O1189">
            <v>0</v>
          </cell>
          <cell r="P1189">
            <v>75.64</v>
          </cell>
          <cell r="Q1189">
            <v>75.64</v>
          </cell>
          <cell r="R1189">
            <v>76.56</v>
          </cell>
          <cell r="S1189">
            <v>77.510000000000005</v>
          </cell>
          <cell r="T1189">
            <v>71.34</v>
          </cell>
          <cell r="U1189">
            <v>76.099999999999994</v>
          </cell>
          <cell r="V1189">
            <v>76.099999999999994</v>
          </cell>
          <cell r="W1189">
            <v>76.56</v>
          </cell>
          <cell r="X1189">
            <v>78.48</v>
          </cell>
          <cell r="Y1189">
            <v>0</v>
          </cell>
          <cell r="Z1189">
            <v>104.57</v>
          </cell>
          <cell r="AA1189">
            <v>104.57</v>
          </cell>
          <cell r="AB1189">
            <v>105.84</v>
          </cell>
          <cell r="AC1189">
            <v>107.15</v>
          </cell>
          <cell r="AD1189">
            <v>98.62</v>
          </cell>
          <cell r="AE1189">
            <v>105.2</v>
          </cell>
          <cell r="AF1189">
            <v>105.2</v>
          </cell>
          <cell r="AG1189">
            <v>105.84</v>
          </cell>
          <cell r="AH1189">
            <v>108.49</v>
          </cell>
          <cell r="AI1189">
            <v>0</v>
          </cell>
          <cell r="AJ1189" t="str">
            <v>positiva</v>
          </cell>
          <cell r="AK1189" t="str">
            <v>alimento funcional</v>
          </cell>
          <cell r="AL1189" t="str">
            <v>Não consta</v>
          </cell>
          <cell r="AM1189" t="str">
            <v>Não consta</v>
          </cell>
          <cell r="AN1189" t="str">
            <v>19364-0</v>
          </cell>
          <cell r="AO1189" t="str">
            <v>19364-0</v>
          </cell>
          <cell r="AP1189">
            <v>0</v>
          </cell>
          <cell r="AQ1189" t="str">
            <v>OTX/PP</v>
          </cell>
          <cell r="AR1189" t="str">
            <v>Mudança de BU de SG para PP</v>
          </cell>
          <cell r="AS1189">
            <v>0</v>
          </cell>
          <cell r="AT1189">
            <v>75.64</v>
          </cell>
          <cell r="AU1189">
            <v>75.64</v>
          </cell>
          <cell r="AV1189">
            <v>76.56</v>
          </cell>
          <cell r="AW1189">
            <v>77.510000000000005</v>
          </cell>
          <cell r="AX1189">
            <v>71.34</v>
          </cell>
          <cell r="AY1189">
            <v>76.099999999999994</v>
          </cell>
          <cell r="AZ1189">
            <v>76.099999999999994</v>
          </cell>
          <cell r="BA1189">
            <v>76.56</v>
          </cell>
          <cell r="BB1189">
            <v>78.48</v>
          </cell>
          <cell r="BC1189">
            <v>0</v>
          </cell>
          <cell r="BD1189">
            <v>104.57</v>
          </cell>
          <cell r="BE1189">
            <v>104.57</v>
          </cell>
          <cell r="BF1189">
            <v>105.84</v>
          </cell>
          <cell r="BG1189">
            <v>107.15</v>
          </cell>
          <cell r="BH1189">
            <v>98.62</v>
          </cell>
          <cell r="BI1189">
            <v>105.2</v>
          </cell>
          <cell r="BJ1189">
            <v>105.2</v>
          </cell>
          <cell r="BK1189">
            <v>105.84</v>
          </cell>
          <cell r="BL1189">
            <v>108.49</v>
          </cell>
          <cell r="BN1189" t="str">
            <v>19364-0</v>
          </cell>
          <cell r="BO1189" t="str">
            <v>19364-0</v>
          </cell>
          <cell r="BR1189">
            <v>62.78</v>
          </cell>
          <cell r="BS1189">
            <v>62.78</v>
          </cell>
          <cell r="BU1189">
            <v>72.77</v>
          </cell>
          <cell r="BV1189">
            <v>76.56</v>
          </cell>
          <cell r="BW1189">
            <v>5.2081901882643944E-2</v>
          </cell>
          <cell r="BX1189">
            <v>5.2081901882643944E-2</v>
          </cell>
          <cell r="CA1189">
            <v>0</v>
          </cell>
          <cell r="CB1189">
            <v>76.56</v>
          </cell>
          <cell r="CC1189">
            <v>76.559987750399983</v>
          </cell>
          <cell r="CD1189">
            <v>-1.2249600018776619E-5</v>
          </cell>
          <cell r="CE1189" t="e">
            <v>#N/A</v>
          </cell>
          <cell r="CG1189" t="str">
            <v>Não Medicamento</v>
          </cell>
          <cell r="CI1189" t="str">
            <v>Não Medicamento</v>
          </cell>
          <cell r="CJ1189" t="str">
            <v>19364-0</v>
          </cell>
          <cell r="CK1189">
            <v>1444.7499999999998</v>
          </cell>
        </row>
        <row r="1190">
          <cell r="K1190" t="str">
            <v>19381-0</v>
          </cell>
          <cell r="L1190" t="str">
            <v>KIT EPISOL INF FPS50 120G+BOIA DE PRAIA</v>
          </cell>
          <cell r="M1190" t="str">
            <v>não medicamento</v>
          </cell>
          <cell r="N1190">
            <v>80.05</v>
          </cell>
          <cell r="O1190">
            <v>0</v>
          </cell>
          <cell r="P1190">
            <v>79.08</v>
          </cell>
          <cell r="Q1190">
            <v>79.08</v>
          </cell>
          <cell r="R1190">
            <v>80.05</v>
          </cell>
          <cell r="S1190">
            <v>81.040000000000006</v>
          </cell>
          <cell r="T1190">
            <v>74.59</v>
          </cell>
          <cell r="U1190">
            <v>79.56</v>
          </cell>
          <cell r="V1190">
            <v>79.56</v>
          </cell>
          <cell r="W1190">
            <v>80.05</v>
          </cell>
          <cell r="X1190">
            <v>82.05</v>
          </cell>
          <cell r="Y1190">
            <v>0</v>
          </cell>
          <cell r="Z1190">
            <v>109.32</v>
          </cell>
          <cell r="AA1190">
            <v>109.32</v>
          </cell>
          <cell r="AB1190">
            <v>110.66</v>
          </cell>
          <cell r="AC1190">
            <v>112.03</v>
          </cell>
          <cell r="AD1190">
            <v>103.12</v>
          </cell>
          <cell r="AE1190">
            <v>109.99</v>
          </cell>
          <cell r="AF1190">
            <v>109.99</v>
          </cell>
          <cell r="AG1190">
            <v>110.66</v>
          </cell>
          <cell r="AH1190">
            <v>113.43</v>
          </cell>
          <cell r="AI1190">
            <v>0</v>
          </cell>
          <cell r="AJ1190" t="str">
            <v>positiva</v>
          </cell>
          <cell r="AK1190" t="str">
            <v>Dermocosmético</v>
          </cell>
          <cell r="AL1190" t="str">
            <v>19381-0</v>
          </cell>
          <cell r="AM1190" t="str">
            <v>19381-0</v>
          </cell>
          <cell r="AN1190" t="str">
            <v>19381-0</v>
          </cell>
          <cell r="AO1190" t="str">
            <v>19381-0</v>
          </cell>
          <cell r="AP1190" t="str">
            <v>15518-0</v>
          </cell>
          <cell r="AQ1190" t="str">
            <v>PMCL/PP</v>
          </cell>
          <cell r="AR1190">
            <v>0</v>
          </cell>
          <cell r="AS1190">
            <v>0</v>
          </cell>
          <cell r="AT1190">
            <v>79.08</v>
          </cell>
          <cell r="AU1190">
            <v>79.08</v>
          </cell>
          <cell r="AV1190">
            <v>80.05</v>
          </cell>
          <cell r="AW1190">
            <v>81.040000000000006</v>
          </cell>
          <cell r="AX1190">
            <v>74.59</v>
          </cell>
          <cell r="AY1190">
            <v>79.56</v>
          </cell>
          <cell r="AZ1190">
            <v>79.56</v>
          </cell>
          <cell r="BA1190">
            <v>80.05</v>
          </cell>
          <cell r="BB1190">
            <v>82.05</v>
          </cell>
          <cell r="BC1190">
            <v>0</v>
          </cell>
          <cell r="BD1190">
            <v>109.32</v>
          </cell>
          <cell r="BE1190">
            <v>109.32</v>
          </cell>
          <cell r="BF1190">
            <v>110.66</v>
          </cell>
          <cell r="BG1190">
            <v>112.03</v>
          </cell>
          <cell r="BH1190">
            <v>103.12</v>
          </cell>
          <cell r="BI1190">
            <v>109.99</v>
          </cell>
          <cell r="BJ1190">
            <v>109.99</v>
          </cell>
          <cell r="BK1190">
            <v>110.66</v>
          </cell>
          <cell r="BL1190">
            <v>113.43</v>
          </cell>
          <cell r="BN1190" t="str">
            <v>19381-0</v>
          </cell>
          <cell r="BO1190" t="str">
            <v>19381-0</v>
          </cell>
          <cell r="BR1190">
            <v>65.64</v>
          </cell>
          <cell r="BS1190">
            <v>65.64</v>
          </cell>
          <cell r="BU1190">
            <v>76.08</v>
          </cell>
          <cell r="BV1190">
            <v>80.05</v>
          </cell>
          <cell r="BW1190">
            <v>5.2181913774973721E-2</v>
          </cell>
          <cell r="BX1190">
            <v>5.2181913774973721E-2</v>
          </cell>
          <cell r="CA1190">
            <v>0</v>
          </cell>
          <cell r="CB1190">
            <v>80.05</v>
          </cell>
          <cell r="CC1190">
            <v>80.049987191999989</v>
          </cell>
          <cell r="CD1190">
            <v>-1.2808000008135423E-5</v>
          </cell>
          <cell r="CE1190" t="e">
            <v>#N/A</v>
          </cell>
          <cell r="CG1190" t="str">
            <v>Não Medicamento</v>
          </cell>
          <cell r="CI1190" t="str">
            <v>Não Medicamento</v>
          </cell>
          <cell r="CJ1190" t="str">
            <v>19381-0</v>
          </cell>
          <cell r="CK1190">
            <v>1510.51</v>
          </cell>
        </row>
        <row r="1191">
          <cell r="K1191" t="str">
            <v>18754-0</v>
          </cell>
          <cell r="L1191" t="str">
            <v>EPISOL REFIL PELE CLARA PO COMPACTO FPS30 10G CX x 3</v>
          </cell>
          <cell r="M1191" t="str">
            <v>não medicamento</v>
          </cell>
          <cell r="N1191">
            <v>75.02</v>
          </cell>
          <cell r="O1191">
            <v>0</v>
          </cell>
          <cell r="P1191">
            <v>74.12</v>
          </cell>
          <cell r="Q1191">
            <v>74.12</v>
          </cell>
          <cell r="R1191">
            <v>75.02</v>
          </cell>
          <cell r="S1191">
            <v>75.95</v>
          </cell>
          <cell r="T1191">
            <v>69.91</v>
          </cell>
          <cell r="U1191">
            <v>74.569999999999993</v>
          </cell>
          <cell r="V1191">
            <v>74.569999999999993</v>
          </cell>
          <cell r="W1191">
            <v>75.02</v>
          </cell>
          <cell r="X1191">
            <v>76.900000000000006</v>
          </cell>
          <cell r="Y1191">
            <v>0</v>
          </cell>
          <cell r="Z1191">
            <v>102.47</v>
          </cell>
          <cell r="AA1191">
            <v>102.47</v>
          </cell>
          <cell r="AB1191">
            <v>103.71</v>
          </cell>
          <cell r="AC1191">
            <v>105</v>
          </cell>
          <cell r="AD1191">
            <v>96.65</v>
          </cell>
          <cell r="AE1191">
            <v>103.09</v>
          </cell>
          <cell r="AF1191">
            <v>103.09</v>
          </cell>
          <cell r="AG1191">
            <v>103.71</v>
          </cell>
          <cell r="AH1191">
            <v>106.31</v>
          </cell>
          <cell r="AI1191">
            <v>0</v>
          </cell>
          <cell r="AJ1191" t="str">
            <v>positiva</v>
          </cell>
          <cell r="AK1191" t="str">
            <v>Dermocosmético</v>
          </cell>
          <cell r="AL1191" t="str">
            <v>18754-0</v>
          </cell>
          <cell r="AM1191" t="str">
            <v>Não consta</v>
          </cell>
          <cell r="AN1191" t="str">
            <v>18754-0</v>
          </cell>
          <cell r="AO1191" t="str">
            <v>18754-0</v>
          </cell>
          <cell r="AP1191" t="str">
            <v>18364-0</v>
          </cell>
          <cell r="AQ1191" t="str">
            <v>PMCL/PP</v>
          </cell>
          <cell r="AR1191" t="str">
            <v>preço R$ 55 igual ao item regular 18364-0 somente cadastrado no AS400 para distribuição de original.</v>
          </cell>
          <cell r="AS1191">
            <v>0</v>
          </cell>
          <cell r="AT1191">
            <v>74.12</v>
          </cell>
          <cell r="AU1191">
            <v>74.12</v>
          </cell>
          <cell r="AV1191">
            <v>75.02</v>
          </cell>
          <cell r="AW1191">
            <v>75.95</v>
          </cell>
          <cell r="AX1191">
            <v>69.91</v>
          </cell>
          <cell r="AY1191">
            <v>74.569999999999993</v>
          </cell>
          <cell r="AZ1191">
            <v>74.569999999999993</v>
          </cell>
          <cell r="BA1191">
            <v>75.02</v>
          </cell>
          <cell r="BB1191">
            <v>76.900000000000006</v>
          </cell>
          <cell r="BC1191">
            <v>0</v>
          </cell>
          <cell r="BD1191">
            <v>102.47</v>
          </cell>
          <cell r="BE1191">
            <v>102.47</v>
          </cell>
          <cell r="BF1191">
            <v>103.71</v>
          </cell>
          <cell r="BG1191">
            <v>105</v>
          </cell>
          <cell r="BH1191">
            <v>96.65</v>
          </cell>
          <cell r="BI1191">
            <v>103.09</v>
          </cell>
          <cell r="BJ1191">
            <v>103.09</v>
          </cell>
          <cell r="BK1191">
            <v>103.71</v>
          </cell>
          <cell r="BL1191">
            <v>106.31</v>
          </cell>
          <cell r="BN1191" t="str">
            <v>18754-0</v>
          </cell>
          <cell r="BO1191" t="str">
            <v>18754-0</v>
          </cell>
          <cell r="BR1191">
            <v>61.52</v>
          </cell>
          <cell r="BS1191">
            <v>61.52</v>
          </cell>
          <cell r="BU1191">
            <v>75.02</v>
          </cell>
          <cell r="BV1191">
            <v>75.02</v>
          </cell>
          <cell r="BW1191">
            <v>0</v>
          </cell>
          <cell r="BX1191">
            <v>0</v>
          </cell>
          <cell r="CA1191">
            <v>0</v>
          </cell>
          <cell r="CB1191">
            <v>75.02</v>
          </cell>
          <cell r="CC1191">
            <v>75.019987996799983</v>
          </cell>
          <cell r="CD1191">
            <v>-1.2003200012600246E-5</v>
          </cell>
          <cell r="CE1191" t="e">
            <v>#N/A</v>
          </cell>
          <cell r="CG1191" t="str">
            <v>Não Medicamento</v>
          </cell>
          <cell r="CI1191" t="str">
            <v>Não Medicamento</v>
          </cell>
          <cell r="CJ1191" t="str">
            <v>18754-0</v>
          </cell>
          <cell r="CK1191">
            <v>1415.7299999999998</v>
          </cell>
        </row>
        <row r="1192">
          <cell r="K1192" t="str">
            <v>18755-0</v>
          </cell>
          <cell r="L1192" t="str">
            <v>EPISOL REFIL PELE MORENA PO COMPACTO FPS30 10G CX x 3</v>
          </cell>
          <cell r="M1192" t="str">
            <v>não medicamento</v>
          </cell>
          <cell r="N1192">
            <v>75.02</v>
          </cell>
          <cell r="O1192">
            <v>0</v>
          </cell>
          <cell r="P1192">
            <v>74.12</v>
          </cell>
          <cell r="Q1192">
            <v>74.12</v>
          </cell>
          <cell r="R1192">
            <v>75.02</v>
          </cell>
          <cell r="S1192">
            <v>75.95</v>
          </cell>
          <cell r="T1192">
            <v>69.91</v>
          </cell>
          <cell r="U1192">
            <v>74.569999999999993</v>
          </cell>
          <cell r="V1192">
            <v>74.569999999999993</v>
          </cell>
          <cell r="W1192">
            <v>75.02</v>
          </cell>
          <cell r="X1192">
            <v>76.900000000000006</v>
          </cell>
          <cell r="Y1192">
            <v>0</v>
          </cell>
          <cell r="Z1192">
            <v>102.47</v>
          </cell>
          <cell r="AA1192">
            <v>102.47</v>
          </cell>
          <cell r="AB1192">
            <v>103.71</v>
          </cell>
          <cell r="AC1192">
            <v>105</v>
          </cell>
          <cell r="AD1192">
            <v>96.65</v>
          </cell>
          <cell r="AE1192">
            <v>103.09</v>
          </cell>
          <cell r="AF1192">
            <v>103.09</v>
          </cell>
          <cell r="AG1192">
            <v>103.71</v>
          </cell>
          <cell r="AH1192">
            <v>106.31</v>
          </cell>
          <cell r="AI1192">
            <v>0</v>
          </cell>
          <cell r="AJ1192" t="str">
            <v>positiva</v>
          </cell>
          <cell r="AK1192" t="str">
            <v>Dermocosmético</v>
          </cell>
          <cell r="AL1192" t="str">
            <v>18755-0</v>
          </cell>
          <cell r="AM1192" t="str">
            <v>Não consta</v>
          </cell>
          <cell r="AN1192" t="str">
            <v>18755-0</v>
          </cell>
          <cell r="AO1192" t="str">
            <v>18755-0</v>
          </cell>
          <cell r="AP1192" t="str">
            <v>18365-0</v>
          </cell>
          <cell r="AQ1192" t="str">
            <v>PMCL/PP</v>
          </cell>
          <cell r="AR1192" t="str">
            <v>preço R$ 55 igual ao item regular 18365-0 somente cadastrado no AS400 para distribuição de original.</v>
          </cell>
          <cell r="AS1192">
            <v>0</v>
          </cell>
          <cell r="AT1192">
            <v>74.12</v>
          </cell>
          <cell r="AU1192">
            <v>74.12</v>
          </cell>
          <cell r="AV1192">
            <v>75.02</v>
          </cell>
          <cell r="AW1192">
            <v>75.95</v>
          </cell>
          <cell r="AX1192">
            <v>69.91</v>
          </cell>
          <cell r="AY1192">
            <v>74.569999999999993</v>
          </cell>
          <cell r="AZ1192">
            <v>74.569999999999993</v>
          </cell>
          <cell r="BA1192">
            <v>75.02</v>
          </cell>
          <cell r="BB1192">
            <v>76.900000000000006</v>
          </cell>
          <cell r="BC1192">
            <v>0</v>
          </cell>
          <cell r="BD1192">
            <v>102.47</v>
          </cell>
          <cell r="BE1192">
            <v>102.47</v>
          </cell>
          <cell r="BF1192">
            <v>103.71</v>
          </cell>
          <cell r="BG1192">
            <v>105</v>
          </cell>
          <cell r="BH1192">
            <v>96.65</v>
          </cell>
          <cell r="BI1192">
            <v>103.09</v>
          </cell>
          <cell r="BJ1192">
            <v>103.09</v>
          </cell>
          <cell r="BK1192">
            <v>103.71</v>
          </cell>
          <cell r="BL1192">
            <v>106.31</v>
          </cell>
          <cell r="BN1192" t="str">
            <v>18755-0</v>
          </cell>
          <cell r="BO1192" t="str">
            <v>18755-0</v>
          </cell>
          <cell r="BR1192">
            <v>61.52</v>
          </cell>
          <cell r="BS1192">
            <v>61.52</v>
          </cell>
          <cell r="BU1192">
            <v>75.02</v>
          </cell>
          <cell r="BV1192">
            <v>75.02</v>
          </cell>
          <cell r="BW1192">
            <v>0</v>
          </cell>
          <cell r="BX1192">
            <v>0</v>
          </cell>
          <cell r="CA1192">
            <v>0</v>
          </cell>
          <cell r="CB1192">
            <v>75.02</v>
          </cell>
          <cell r="CC1192">
            <v>75.019987996799983</v>
          </cell>
          <cell r="CD1192">
            <v>-1.2003200012600246E-5</v>
          </cell>
          <cell r="CE1192" t="e">
            <v>#N/A</v>
          </cell>
          <cell r="CG1192" t="str">
            <v>Não Medicamento</v>
          </cell>
          <cell r="CI1192" t="str">
            <v>Não Medicamento</v>
          </cell>
          <cell r="CJ1192" t="str">
            <v>18755-0</v>
          </cell>
          <cell r="CK1192">
            <v>1415.7299999999998</v>
          </cell>
        </row>
        <row r="1193">
          <cell r="K1193" t="str">
            <v>19368-0</v>
          </cell>
          <cell r="L1193" t="str">
            <v>GLIMEPIRIDA 1MG COMP CT BL 3X10</v>
          </cell>
          <cell r="M1193">
            <v>1553700070026</v>
          </cell>
          <cell r="N1193">
            <v>19.37</v>
          </cell>
          <cell r="O1193">
            <v>4.2200000000000001E-2</v>
          </cell>
          <cell r="P1193">
            <v>19.940000000000001</v>
          </cell>
          <cell r="Q1193">
            <v>19.940000000000001</v>
          </cell>
          <cell r="R1193">
            <v>20.18</v>
          </cell>
          <cell r="S1193">
            <v>20.43</v>
          </cell>
          <cell r="T1193">
            <v>18.809999999999999</v>
          </cell>
          <cell r="U1193">
            <v>20.059999999999999</v>
          </cell>
          <cell r="V1193">
            <v>20.059999999999999</v>
          </cell>
          <cell r="W1193">
            <v>20.18</v>
          </cell>
          <cell r="X1193">
            <v>20.69</v>
          </cell>
          <cell r="Y1193">
            <v>0</v>
          </cell>
          <cell r="Z1193">
            <v>27.57</v>
          </cell>
          <cell r="AA1193">
            <v>27.57</v>
          </cell>
          <cell r="AB1193">
            <v>27.9</v>
          </cell>
          <cell r="AC1193">
            <v>28.24</v>
          </cell>
          <cell r="AD1193">
            <v>26</v>
          </cell>
          <cell r="AE1193">
            <v>27.73</v>
          </cell>
          <cell r="AF1193">
            <v>27.73</v>
          </cell>
          <cell r="AG1193">
            <v>27.9</v>
          </cell>
          <cell r="AH1193">
            <v>28.6</v>
          </cell>
          <cell r="AI1193">
            <v>0</v>
          </cell>
          <cell r="AJ1193" t="str">
            <v>positiva</v>
          </cell>
          <cell r="AK1193" t="str">
            <v>positiva</v>
          </cell>
          <cell r="AL1193" t="str">
            <v>19368-0</v>
          </cell>
          <cell r="AM1193" t="str">
            <v>Não consta</v>
          </cell>
          <cell r="AN1193" t="str">
            <v>não consta</v>
          </cell>
          <cell r="AO1193" t="str">
            <v>19368-0</v>
          </cell>
          <cell r="AP1193">
            <v>0</v>
          </cell>
          <cell r="AQ1193" t="str">
            <v>NA</v>
          </cell>
          <cell r="AR1193" t="str">
            <v>Troca de código SAP e EAN</v>
          </cell>
          <cell r="AS1193">
            <v>0</v>
          </cell>
          <cell r="AT1193">
            <v>19.940000000000001</v>
          </cell>
          <cell r="AU1193">
            <v>19.940000000000001</v>
          </cell>
          <cell r="AV1193">
            <v>20.18</v>
          </cell>
          <cell r="AW1193">
            <v>20.43</v>
          </cell>
          <cell r="AX1193">
            <v>18.809999999999999</v>
          </cell>
          <cell r="AY1193">
            <v>20.059999999999999</v>
          </cell>
          <cell r="AZ1193">
            <v>20.059999999999999</v>
          </cell>
          <cell r="BA1193">
            <v>20.18</v>
          </cell>
          <cell r="BB1193">
            <v>20.69</v>
          </cell>
          <cell r="BC1193">
            <v>0</v>
          </cell>
          <cell r="BD1193">
            <v>27.57</v>
          </cell>
          <cell r="BE1193">
            <v>27.57</v>
          </cell>
          <cell r="BF1193">
            <v>27.9</v>
          </cell>
          <cell r="BG1193">
            <v>28.24</v>
          </cell>
          <cell r="BH1193">
            <v>26</v>
          </cell>
          <cell r="BI1193">
            <v>27.73</v>
          </cell>
          <cell r="BJ1193">
            <v>27.73</v>
          </cell>
          <cell r="BK1193">
            <v>27.9</v>
          </cell>
          <cell r="BL1193">
            <v>28.6</v>
          </cell>
          <cell r="BN1193" t="str">
            <v>19368-0</v>
          </cell>
          <cell r="BO1193" t="str">
            <v>19368-0</v>
          </cell>
          <cell r="BR1193">
            <v>15.88</v>
          </cell>
          <cell r="BS1193">
            <v>16.55</v>
          </cell>
          <cell r="BU1193">
            <v>19.36</v>
          </cell>
          <cell r="BV1193">
            <v>20.18</v>
          </cell>
          <cell r="BW1193">
            <v>4.2355371900826499E-2</v>
          </cell>
          <cell r="BX1193">
            <v>1.553719008264981E-4</v>
          </cell>
          <cell r="CA1193">
            <v>0</v>
          </cell>
          <cell r="CB1193">
            <v>20.18</v>
          </cell>
          <cell r="CC1193">
            <v>20.179996771199999</v>
          </cell>
          <cell r="CD1193">
            <v>-3.228800000698584E-6</v>
          </cell>
          <cell r="CE1193" t="e">
            <v>#N/A</v>
          </cell>
          <cell r="CG1193" t="str">
            <v>Monitorado CMED</v>
          </cell>
          <cell r="CI1193" t="str">
            <v>Medicamento</v>
          </cell>
          <cell r="CJ1193" t="e">
            <v>#N/A</v>
          </cell>
          <cell r="CK1193">
            <v>380.86</v>
          </cell>
        </row>
        <row r="1194">
          <cell r="K1194" t="str">
            <v>19369-0</v>
          </cell>
          <cell r="L1194" t="str">
            <v>GLIMEPIRIDA 2MG COMP CT BL 3X10</v>
          </cell>
          <cell r="M1194">
            <v>1553700070050</v>
          </cell>
          <cell r="N1194">
            <v>33.619999999999997</v>
          </cell>
          <cell r="O1194">
            <v>4.2200000000000001E-2</v>
          </cell>
          <cell r="P1194">
            <v>34.61</v>
          </cell>
          <cell r="Q1194">
            <v>34.61</v>
          </cell>
          <cell r="R1194">
            <v>35.04</v>
          </cell>
          <cell r="S1194">
            <v>35.47</v>
          </cell>
          <cell r="T1194">
            <v>32.65</v>
          </cell>
          <cell r="U1194">
            <v>34.82</v>
          </cell>
          <cell r="V1194">
            <v>34.82</v>
          </cell>
          <cell r="W1194">
            <v>35.04</v>
          </cell>
          <cell r="X1194">
            <v>35.909999999999997</v>
          </cell>
          <cell r="Y1194">
            <v>0</v>
          </cell>
          <cell r="Z1194">
            <v>47.85</v>
          </cell>
          <cell r="AA1194">
            <v>47.85</v>
          </cell>
          <cell r="AB1194">
            <v>48.44</v>
          </cell>
          <cell r="AC1194">
            <v>49.04</v>
          </cell>
          <cell r="AD1194">
            <v>45.14</v>
          </cell>
          <cell r="AE1194">
            <v>48.14</v>
          </cell>
          <cell r="AF1194">
            <v>48.14</v>
          </cell>
          <cell r="AG1194">
            <v>48.44</v>
          </cell>
          <cell r="AH1194">
            <v>49.64</v>
          </cell>
          <cell r="AI1194">
            <v>0</v>
          </cell>
          <cell r="AJ1194" t="str">
            <v>positiva</v>
          </cell>
          <cell r="AK1194" t="str">
            <v>positiva</v>
          </cell>
          <cell r="AL1194" t="str">
            <v>19369-0</v>
          </cell>
          <cell r="AM1194" t="str">
            <v>Não consta</v>
          </cell>
          <cell r="AN1194" t="str">
            <v>não consta</v>
          </cell>
          <cell r="AO1194" t="str">
            <v>19369-0</v>
          </cell>
          <cell r="AP1194">
            <v>0</v>
          </cell>
          <cell r="AQ1194" t="str">
            <v>NA</v>
          </cell>
          <cell r="AR1194" t="str">
            <v>Troca de código SAP e EAN</v>
          </cell>
          <cell r="AS1194">
            <v>0</v>
          </cell>
          <cell r="AT1194">
            <v>34.61</v>
          </cell>
          <cell r="AU1194">
            <v>34.61</v>
          </cell>
          <cell r="AV1194">
            <v>35.04</v>
          </cell>
          <cell r="AW1194">
            <v>35.47</v>
          </cell>
          <cell r="AX1194">
            <v>32.65</v>
          </cell>
          <cell r="AY1194">
            <v>34.82</v>
          </cell>
          <cell r="AZ1194">
            <v>34.82</v>
          </cell>
          <cell r="BA1194">
            <v>35.04</v>
          </cell>
          <cell r="BB1194">
            <v>35.909999999999997</v>
          </cell>
          <cell r="BC1194">
            <v>0</v>
          </cell>
          <cell r="BD1194">
            <v>47.85</v>
          </cell>
          <cell r="BE1194">
            <v>47.85</v>
          </cell>
          <cell r="BF1194">
            <v>48.44</v>
          </cell>
          <cell r="BG1194">
            <v>49.04</v>
          </cell>
          <cell r="BH1194">
            <v>45.14</v>
          </cell>
          <cell r="BI1194">
            <v>48.14</v>
          </cell>
          <cell r="BJ1194">
            <v>48.14</v>
          </cell>
          <cell r="BK1194">
            <v>48.44</v>
          </cell>
          <cell r="BL1194">
            <v>49.64</v>
          </cell>
          <cell r="BN1194" t="str">
            <v>19369-0</v>
          </cell>
          <cell r="BO1194" t="str">
            <v>19369-0</v>
          </cell>
          <cell r="BR1194">
            <v>27.57</v>
          </cell>
          <cell r="BS1194">
            <v>28.73</v>
          </cell>
          <cell r="BU1194">
            <v>33.619999999999997</v>
          </cell>
          <cell r="BV1194">
            <v>35.04</v>
          </cell>
          <cell r="BW1194">
            <v>4.2236763831053015E-2</v>
          </cell>
          <cell r="BX1194">
            <v>3.6763831053013285E-5</v>
          </cell>
          <cell r="CA1194">
            <v>0</v>
          </cell>
          <cell r="CB1194">
            <v>35.04</v>
          </cell>
          <cell r="CC1194">
            <v>35.039994393599997</v>
          </cell>
          <cell r="CD1194">
            <v>-5.6064000020228377E-6</v>
          </cell>
          <cell r="CE1194" t="e">
            <v>#N/A</v>
          </cell>
          <cell r="CG1194" t="str">
            <v>Monitorado CMED</v>
          </cell>
          <cell r="CI1194" t="str">
            <v>Medicamento</v>
          </cell>
          <cell r="CJ1194" t="e">
            <v>#N/A</v>
          </cell>
          <cell r="CK1194">
            <v>661.14</v>
          </cell>
        </row>
        <row r="1195">
          <cell r="K1195" t="str">
            <v>19370-0</v>
          </cell>
          <cell r="L1195" t="str">
            <v>GLIMEPIRIDA 4MG COMP CT BL 3X10</v>
          </cell>
          <cell r="M1195">
            <v>1553700070085</v>
          </cell>
          <cell r="N1195">
            <v>58.37</v>
          </cell>
          <cell r="O1195">
            <v>4.2200000000000001E-2</v>
          </cell>
          <cell r="P1195">
            <v>60.1</v>
          </cell>
          <cell r="Q1195">
            <v>60.1</v>
          </cell>
          <cell r="R1195">
            <v>60.83</v>
          </cell>
          <cell r="S1195">
            <v>61.58</v>
          </cell>
          <cell r="T1195">
            <v>56.68</v>
          </cell>
          <cell r="U1195">
            <v>60.46</v>
          </cell>
          <cell r="V1195">
            <v>60.46</v>
          </cell>
          <cell r="W1195">
            <v>60.83</v>
          </cell>
          <cell r="X1195">
            <v>62.35</v>
          </cell>
          <cell r="Y1195">
            <v>0</v>
          </cell>
          <cell r="Z1195">
            <v>83.08</v>
          </cell>
          <cell r="AA1195">
            <v>83.08</v>
          </cell>
          <cell r="AB1195">
            <v>84.09</v>
          </cell>
          <cell r="AC1195">
            <v>85.13</v>
          </cell>
          <cell r="AD1195">
            <v>78.36</v>
          </cell>
          <cell r="AE1195">
            <v>83.58</v>
          </cell>
          <cell r="AF1195">
            <v>83.58</v>
          </cell>
          <cell r="AG1195">
            <v>84.09</v>
          </cell>
          <cell r="AH1195">
            <v>86.2</v>
          </cell>
          <cell r="AI1195">
            <v>0</v>
          </cell>
          <cell r="AJ1195" t="str">
            <v>positiva</v>
          </cell>
          <cell r="AK1195" t="str">
            <v>positiva</v>
          </cell>
          <cell r="AL1195" t="str">
            <v>19370-0</v>
          </cell>
          <cell r="AM1195" t="str">
            <v>Não consta</v>
          </cell>
          <cell r="AN1195" t="str">
            <v>não consta</v>
          </cell>
          <cell r="AO1195" t="str">
            <v>19370-0</v>
          </cell>
          <cell r="AP1195">
            <v>0</v>
          </cell>
          <cell r="AQ1195" t="str">
            <v>NA</v>
          </cell>
          <cell r="AR1195" t="str">
            <v>Troca de código SAP e EAN</v>
          </cell>
          <cell r="AS1195">
            <v>0</v>
          </cell>
          <cell r="AT1195">
            <v>60.1</v>
          </cell>
          <cell r="AU1195">
            <v>60.1</v>
          </cell>
          <cell r="AV1195">
            <v>60.83</v>
          </cell>
          <cell r="AW1195">
            <v>61.58</v>
          </cell>
          <cell r="AX1195">
            <v>56.68</v>
          </cell>
          <cell r="AY1195">
            <v>60.46</v>
          </cell>
          <cell r="AZ1195">
            <v>60.46</v>
          </cell>
          <cell r="BA1195">
            <v>60.83</v>
          </cell>
          <cell r="BB1195">
            <v>62.35</v>
          </cell>
          <cell r="BC1195">
            <v>0</v>
          </cell>
          <cell r="BD1195">
            <v>83.08</v>
          </cell>
          <cell r="BE1195">
            <v>83.08</v>
          </cell>
          <cell r="BF1195">
            <v>84.09</v>
          </cell>
          <cell r="BG1195">
            <v>85.13</v>
          </cell>
          <cell r="BH1195">
            <v>78.36</v>
          </cell>
          <cell r="BI1195">
            <v>83.58</v>
          </cell>
          <cell r="BJ1195">
            <v>83.58</v>
          </cell>
          <cell r="BK1195">
            <v>84.09</v>
          </cell>
          <cell r="BL1195">
            <v>86.2</v>
          </cell>
          <cell r="BN1195" t="str">
            <v>19370-0</v>
          </cell>
          <cell r="BO1195" t="str">
            <v>19370-0</v>
          </cell>
          <cell r="BR1195">
            <v>47.86</v>
          </cell>
          <cell r="BS1195">
            <v>49.88</v>
          </cell>
          <cell r="BU1195">
            <v>58.37</v>
          </cell>
          <cell r="BV1195">
            <v>60.83</v>
          </cell>
          <cell r="BW1195">
            <v>4.2144937467877286E-2</v>
          </cell>
          <cell r="BX1195">
            <v>-5.5062532122715502E-5</v>
          </cell>
          <cell r="CA1195">
            <v>0</v>
          </cell>
          <cell r="CB1195">
            <v>60.83</v>
          </cell>
          <cell r="CC1195">
            <v>60.829990267199989</v>
          </cell>
          <cell r="CD1195">
            <v>-9.7328000094876188E-6</v>
          </cell>
          <cell r="CE1195" t="e">
            <v>#N/A</v>
          </cell>
          <cell r="CG1195" t="str">
            <v>Monitorado CMED</v>
          </cell>
          <cell r="CI1195" t="str">
            <v>Medicamento</v>
          </cell>
          <cell r="CJ1195" t="e">
            <v>#N/A</v>
          </cell>
          <cell r="CK1195">
            <v>1147.8699999999999</v>
          </cell>
        </row>
        <row r="1196">
          <cell r="K1196" t="str">
            <v>19271-0</v>
          </cell>
          <cell r="L1196" t="str">
            <v>EPIDRAT MAT FPS 30 50G</v>
          </cell>
          <cell r="M1196" t="str">
            <v>não medicamento</v>
          </cell>
          <cell r="N1196">
            <v>70.63</v>
          </cell>
          <cell r="O1196">
            <v>0</v>
          </cell>
          <cell r="P1196">
            <v>69.78</v>
          </cell>
          <cell r="Q1196">
            <v>69.78</v>
          </cell>
          <cell r="R1196">
            <v>70.63</v>
          </cell>
          <cell r="S1196">
            <v>71.510000000000005</v>
          </cell>
          <cell r="T1196">
            <v>65.819999999999993</v>
          </cell>
          <cell r="U1196">
            <v>70.209999999999994</v>
          </cell>
          <cell r="V1196">
            <v>70.209999999999994</v>
          </cell>
          <cell r="W1196">
            <v>70.63</v>
          </cell>
          <cell r="X1196">
            <v>72.400000000000006</v>
          </cell>
          <cell r="Y1196">
            <v>0</v>
          </cell>
          <cell r="Z1196">
            <v>96.47</v>
          </cell>
          <cell r="AA1196">
            <v>96.47</v>
          </cell>
          <cell r="AB1196">
            <v>97.64</v>
          </cell>
          <cell r="AC1196">
            <v>98.86</v>
          </cell>
          <cell r="AD1196">
            <v>90.99</v>
          </cell>
          <cell r="AE1196">
            <v>97.06</v>
          </cell>
          <cell r="AF1196">
            <v>97.06</v>
          </cell>
          <cell r="AG1196">
            <v>97.64</v>
          </cell>
          <cell r="AH1196">
            <v>100.09</v>
          </cell>
          <cell r="AI1196">
            <v>0</v>
          </cell>
          <cell r="AJ1196" t="str">
            <v>positiva</v>
          </cell>
          <cell r="AK1196" t="str">
            <v>Dermocosmético</v>
          </cell>
          <cell r="AL1196" t="str">
            <v>19271-0</v>
          </cell>
          <cell r="AM1196" t="str">
            <v>19271-0</v>
          </cell>
          <cell r="AN1196" t="str">
            <v>19271-0</v>
          </cell>
          <cell r="AO1196" t="str">
            <v>19271-0</v>
          </cell>
          <cell r="AP1196">
            <v>0</v>
          </cell>
          <cell r="AQ1196" t="str">
            <v>PMCL/PP</v>
          </cell>
          <cell r="AR1196">
            <v>0</v>
          </cell>
          <cell r="AS1196">
            <v>0</v>
          </cell>
          <cell r="AT1196">
            <v>69.78</v>
          </cell>
          <cell r="AU1196">
            <v>69.78</v>
          </cell>
          <cell r="AV1196">
            <v>70.63</v>
          </cell>
          <cell r="AW1196">
            <v>71.510000000000005</v>
          </cell>
          <cell r="AX1196">
            <v>65.819999999999993</v>
          </cell>
          <cell r="AY1196">
            <v>70.209999999999994</v>
          </cell>
          <cell r="AZ1196">
            <v>70.209999999999994</v>
          </cell>
          <cell r="BA1196">
            <v>70.63</v>
          </cell>
          <cell r="BB1196">
            <v>72.400000000000006</v>
          </cell>
          <cell r="BC1196">
            <v>0</v>
          </cell>
          <cell r="BD1196">
            <v>96.47</v>
          </cell>
          <cell r="BE1196">
            <v>96.47</v>
          </cell>
          <cell r="BF1196">
            <v>97.64</v>
          </cell>
          <cell r="BG1196">
            <v>98.86</v>
          </cell>
          <cell r="BH1196">
            <v>90.99</v>
          </cell>
          <cell r="BI1196">
            <v>97.06</v>
          </cell>
          <cell r="BJ1196">
            <v>97.06</v>
          </cell>
          <cell r="BK1196">
            <v>97.64</v>
          </cell>
          <cell r="BL1196">
            <v>100.09</v>
          </cell>
          <cell r="BN1196" t="str">
            <v>19271-0</v>
          </cell>
          <cell r="BO1196" t="str">
            <v>19271-0</v>
          </cell>
          <cell r="BR1196">
            <v>57.92</v>
          </cell>
          <cell r="BS1196">
            <v>57.92</v>
          </cell>
          <cell r="BU1196">
            <v>67.14</v>
          </cell>
          <cell r="BV1196">
            <v>70.63</v>
          </cell>
          <cell r="BW1196">
            <v>5.1980935358951319E-2</v>
          </cell>
          <cell r="BX1196">
            <v>5.1980935358951319E-2</v>
          </cell>
          <cell r="CA1196">
            <v>0</v>
          </cell>
          <cell r="CB1196">
            <v>70.63</v>
          </cell>
          <cell r="CC1196">
            <v>70.629988699199984</v>
          </cell>
          <cell r="CD1196">
            <v>-1.1300800011326828E-5</v>
          </cell>
          <cell r="CE1196" t="e">
            <v>#N/A</v>
          </cell>
          <cell r="CG1196" t="str">
            <v>Não Medicamento</v>
          </cell>
          <cell r="CI1196" t="str">
            <v>Não Medicamento</v>
          </cell>
          <cell r="CJ1196" t="str">
            <v>19271-0</v>
          </cell>
          <cell r="CK1196">
            <v>1332.8799999999999</v>
          </cell>
        </row>
        <row r="1197">
          <cell r="K1197" t="str">
            <v>19405-0</v>
          </cell>
          <cell r="L1197" t="str">
            <v>CL OLOPATADINA 2,22MG/ML SOL OFT FR2,5ML</v>
          </cell>
          <cell r="M1197">
            <v>1558404630021</v>
          </cell>
          <cell r="N1197">
            <v>28.09</v>
          </cell>
          <cell r="O1197">
            <v>3.2299999999999995E-2</v>
          </cell>
          <cell r="P1197">
            <v>28.64</v>
          </cell>
          <cell r="Q1197">
            <v>28.64</v>
          </cell>
          <cell r="R1197">
            <v>28.99</v>
          </cell>
          <cell r="S1197">
            <v>29.35</v>
          </cell>
          <cell r="T1197">
            <v>27.01</v>
          </cell>
          <cell r="U1197">
            <v>28.81</v>
          </cell>
          <cell r="V1197">
            <v>28.81</v>
          </cell>
          <cell r="W1197">
            <v>28.99</v>
          </cell>
          <cell r="X1197">
            <v>29.71</v>
          </cell>
          <cell r="Y1197">
            <v>0</v>
          </cell>
          <cell r="Z1197">
            <v>39.590000000000003</v>
          </cell>
          <cell r="AA1197">
            <v>39.590000000000003</v>
          </cell>
          <cell r="AB1197">
            <v>40.08</v>
          </cell>
          <cell r="AC1197">
            <v>40.57</v>
          </cell>
          <cell r="AD1197">
            <v>37.340000000000003</v>
          </cell>
          <cell r="AE1197">
            <v>39.83</v>
          </cell>
          <cell r="AF1197">
            <v>39.83</v>
          </cell>
          <cell r="AG1197">
            <v>40.08</v>
          </cell>
          <cell r="AH1197">
            <v>41.07</v>
          </cell>
          <cell r="AI1197">
            <v>0</v>
          </cell>
          <cell r="AJ1197" t="str">
            <v>positiva</v>
          </cell>
          <cell r="AK1197" t="str">
            <v>positiva</v>
          </cell>
          <cell r="AL1197" t="str">
            <v>19405-0</v>
          </cell>
          <cell r="AM1197" t="str">
            <v>Não consta</v>
          </cell>
          <cell r="AN1197" t="str">
            <v>não consta</v>
          </cell>
          <cell r="AO1197" t="str">
            <v>19405-0</v>
          </cell>
          <cell r="AP1197">
            <v>0</v>
          </cell>
          <cell r="AQ1197" t="str">
            <v>NA</v>
          </cell>
          <cell r="AR1197">
            <v>0</v>
          </cell>
          <cell r="AS1197">
            <v>0</v>
          </cell>
          <cell r="AT1197">
            <v>28.64</v>
          </cell>
          <cell r="AU1197">
            <v>28.64</v>
          </cell>
          <cell r="AV1197">
            <v>28.99</v>
          </cell>
          <cell r="AW1197">
            <v>29.35</v>
          </cell>
          <cell r="AX1197">
            <v>27.01</v>
          </cell>
          <cell r="AY1197">
            <v>28.81</v>
          </cell>
          <cell r="AZ1197">
            <v>28.81</v>
          </cell>
          <cell r="BA1197">
            <v>28.99</v>
          </cell>
          <cell r="BB1197">
            <v>29.71</v>
          </cell>
          <cell r="BC1197">
            <v>0</v>
          </cell>
          <cell r="BD1197">
            <v>39.590000000000003</v>
          </cell>
          <cell r="BE1197">
            <v>39.590000000000003</v>
          </cell>
          <cell r="BF1197">
            <v>40.08</v>
          </cell>
          <cell r="BG1197">
            <v>40.57</v>
          </cell>
          <cell r="BH1197">
            <v>37.340000000000003</v>
          </cell>
          <cell r="BI1197">
            <v>39.83</v>
          </cell>
          <cell r="BJ1197">
            <v>39.83</v>
          </cell>
          <cell r="BK1197">
            <v>40.08</v>
          </cell>
          <cell r="BL1197">
            <v>41.07</v>
          </cell>
          <cell r="BN1197" t="str">
            <v>19405-0</v>
          </cell>
          <cell r="BO1197" t="str">
            <v>19405-0</v>
          </cell>
          <cell r="BR1197">
            <v>23.03</v>
          </cell>
          <cell r="BS1197">
            <v>23.77</v>
          </cell>
          <cell r="BU1197">
            <v>28.08</v>
          </cell>
          <cell r="BV1197">
            <v>28.99</v>
          </cell>
          <cell r="BW1197">
            <v>3.240740740740744E-2</v>
          </cell>
          <cell r="BX1197">
            <v>1.0740740740744492E-4</v>
          </cell>
          <cell r="CA1197">
            <v>0</v>
          </cell>
          <cell r="CB1197">
            <v>28.99</v>
          </cell>
          <cell r="CC1197">
            <v>28.989995361599998</v>
          </cell>
          <cell r="CD1197">
            <v>-4.6384000000898595E-6</v>
          </cell>
          <cell r="CE1197" t="e">
            <v>#N/A</v>
          </cell>
          <cell r="CG1197" t="str">
            <v>Monitorado CMED</v>
          </cell>
          <cell r="CI1197" t="str">
            <v>Medicamento</v>
          </cell>
          <cell r="CJ1197" t="e">
            <v>#N/A</v>
          </cell>
          <cell r="CK1197">
            <v>547.01</v>
          </cell>
        </row>
        <row r="1198">
          <cell r="K1198" t="str">
            <v>19378-0</v>
          </cell>
          <cell r="L1198" t="str">
            <v>FORVITAL 1G COMP REV FR C/ 30</v>
          </cell>
          <cell r="M1198">
            <v>1781708280133</v>
          </cell>
          <cell r="N1198">
            <v>63.8</v>
          </cell>
          <cell r="O1198">
            <v>0</v>
          </cell>
          <cell r="P1198">
            <v>54.77</v>
          </cell>
          <cell r="Q1198">
            <v>62.91</v>
          </cell>
          <cell r="R1198">
            <v>63.8</v>
          </cell>
          <cell r="S1198">
            <v>64.709999999999994</v>
          </cell>
          <cell r="T1198">
            <v>58.83</v>
          </cell>
          <cell r="U1198">
            <v>63.35</v>
          </cell>
          <cell r="V1198">
            <v>55.1</v>
          </cell>
          <cell r="W1198">
            <v>55.43</v>
          </cell>
          <cell r="X1198">
            <v>65.64</v>
          </cell>
          <cell r="Y1198">
            <v>0</v>
          </cell>
          <cell r="Z1198">
            <v>75.72</v>
          </cell>
          <cell r="AA1198">
            <v>83.85</v>
          </cell>
          <cell r="AB1198">
            <v>85</v>
          </cell>
          <cell r="AC1198">
            <v>86.17</v>
          </cell>
          <cell r="AD1198">
            <v>78.58</v>
          </cell>
          <cell r="AE1198">
            <v>84.42</v>
          </cell>
          <cell r="AF1198">
            <v>76.17</v>
          </cell>
          <cell r="AG1198">
            <v>76.63</v>
          </cell>
          <cell r="AH1198">
            <v>87.37</v>
          </cell>
          <cell r="AI1198">
            <v>0</v>
          </cell>
          <cell r="AJ1198" t="str">
            <v>negativa</v>
          </cell>
          <cell r="AK1198" t="str">
            <v>Negativa</v>
          </cell>
          <cell r="AL1198" t="str">
            <v>19378-0</v>
          </cell>
          <cell r="AM1198" t="str">
            <v>Não consta</v>
          </cell>
          <cell r="AN1198" t="str">
            <v>não consta</v>
          </cell>
          <cell r="AO1198" t="str">
            <v>19378-0</v>
          </cell>
          <cell r="AP1198">
            <v>0</v>
          </cell>
          <cell r="AQ1198" t="str">
            <v>OTX/PP</v>
          </cell>
          <cell r="AR1198">
            <v>0</v>
          </cell>
          <cell r="AS1198">
            <v>0</v>
          </cell>
          <cell r="AT1198">
            <v>54.77</v>
          </cell>
          <cell r="AU1198">
            <v>62.91</v>
          </cell>
          <cell r="AV1198">
            <v>63.8</v>
          </cell>
          <cell r="AW1198">
            <v>64.709999999999994</v>
          </cell>
          <cell r="AX1198">
            <v>58.83</v>
          </cell>
          <cell r="AY1198">
            <v>63.35</v>
          </cell>
          <cell r="AZ1198">
            <v>55.1</v>
          </cell>
          <cell r="BA1198">
            <v>55.43</v>
          </cell>
          <cell r="BB1198">
            <v>65.64</v>
          </cell>
          <cell r="BC1198">
            <v>0</v>
          </cell>
          <cell r="BD1198">
            <v>75.72</v>
          </cell>
          <cell r="BE1198">
            <v>83.85</v>
          </cell>
          <cell r="BF1198">
            <v>85</v>
          </cell>
          <cell r="BG1198">
            <v>86.17</v>
          </cell>
          <cell r="BH1198">
            <v>78.58</v>
          </cell>
          <cell r="BI1198">
            <v>84.42</v>
          </cell>
          <cell r="BJ1198">
            <v>76.17</v>
          </cell>
          <cell r="BK1198">
            <v>76.63</v>
          </cell>
          <cell r="BL1198">
            <v>87.37</v>
          </cell>
          <cell r="BN1198" t="str">
            <v>19378-0</v>
          </cell>
          <cell r="BO1198" t="str">
            <v>19378-0</v>
          </cell>
          <cell r="BR1198">
            <v>50.91</v>
          </cell>
          <cell r="BS1198">
            <v>50.91</v>
          </cell>
          <cell r="BU1198">
            <v>63.8</v>
          </cell>
          <cell r="BV1198">
            <v>63.8</v>
          </cell>
          <cell r="BW1198">
            <v>0</v>
          </cell>
          <cell r="BX1198">
            <v>0</v>
          </cell>
          <cell r="CA1198">
            <v>0</v>
          </cell>
          <cell r="CB1198">
            <v>63.8</v>
          </cell>
          <cell r="CC1198">
            <v>63.800007755145202</v>
          </cell>
          <cell r="CD1198">
            <v>7.7551452051238812E-6</v>
          </cell>
          <cell r="CE1198" t="e">
            <v>#N/A</v>
          </cell>
          <cell r="CG1198" t="str">
            <v>MIP</v>
          </cell>
          <cell r="CI1198" t="str">
            <v>Medicamento</v>
          </cell>
          <cell r="CJ1198" t="e">
            <v>#N/A</v>
          </cell>
          <cell r="CK1198">
            <v>1127.5700000000002</v>
          </cell>
        </row>
        <row r="1199">
          <cell r="K1199" t="str">
            <v>19360-0</v>
          </cell>
          <cell r="L1199" t="str">
            <v>BLANCY OLHOS BG 15G</v>
          </cell>
          <cell r="M1199" t="str">
            <v>não medicamento</v>
          </cell>
          <cell r="N1199">
            <v>102.3</v>
          </cell>
          <cell r="O1199">
            <v>0</v>
          </cell>
          <cell r="P1199">
            <v>101.07</v>
          </cell>
          <cell r="Q1199">
            <v>101.07</v>
          </cell>
          <cell r="R1199">
            <v>102.3</v>
          </cell>
          <cell r="S1199">
            <v>103.57</v>
          </cell>
          <cell r="T1199">
            <v>95.33</v>
          </cell>
          <cell r="U1199">
            <v>101.68</v>
          </cell>
          <cell r="V1199">
            <v>101.68</v>
          </cell>
          <cell r="W1199">
            <v>102.3</v>
          </cell>
          <cell r="X1199">
            <v>104.86</v>
          </cell>
          <cell r="Y1199">
            <v>0</v>
          </cell>
          <cell r="Z1199">
            <v>139.72</v>
          </cell>
          <cell r="AA1199">
            <v>139.72</v>
          </cell>
          <cell r="AB1199">
            <v>141.41999999999999</v>
          </cell>
          <cell r="AC1199">
            <v>143.18</v>
          </cell>
          <cell r="AD1199">
            <v>131.79</v>
          </cell>
          <cell r="AE1199">
            <v>140.57</v>
          </cell>
          <cell r="AF1199">
            <v>140.57</v>
          </cell>
          <cell r="AG1199">
            <v>141.41999999999999</v>
          </cell>
          <cell r="AH1199">
            <v>144.96</v>
          </cell>
          <cell r="AI1199">
            <v>0</v>
          </cell>
          <cell r="AJ1199" t="str">
            <v>positiva</v>
          </cell>
          <cell r="AK1199" t="str">
            <v>Dermocosmético</v>
          </cell>
          <cell r="AL1199" t="str">
            <v>19360-0</v>
          </cell>
          <cell r="AM1199" t="str">
            <v>19360-0</v>
          </cell>
          <cell r="AN1199" t="str">
            <v>19360-0</v>
          </cell>
          <cell r="AO1199" t="str">
            <v>19360-0</v>
          </cell>
          <cell r="AP1199">
            <v>0</v>
          </cell>
          <cell r="AQ1199" t="str">
            <v>PMCL/PP</v>
          </cell>
          <cell r="AR1199">
            <v>0</v>
          </cell>
          <cell r="AS1199">
            <v>0</v>
          </cell>
          <cell r="AT1199">
            <v>101.07</v>
          </cell>
          <cell r="AU1199">
            <v>101.07</v>
          </cell>
          <cell r="AV1199">
            <v>102.3</v>
          </cell>
          <cell r="AW1199">
            <v>103.57</v>
          </cell>
          <cell r="AX1199">
            <v>95.33</v>
          </cell>
          <cell r="AY1199">
            <v>101.68</v>
          </cell>
          <cell r="AZ1199">
            <v>101.68</v>
          </cell>
          <cell r="BA1199">
            <v>102.3</v>
          </cell>
          <cell r="BB1199">
            <v>104.86</v>
          </cell>
          <cell r="BC1199">
            <v>0</v>
          </cell>
          <cell r="BD1199">
            <v>139.72</v>
          </cell>
          <cell r="BE1199">
            <v>139.72</v>
          </cell>
          <cell r="BF1199">
            <v>141.41999999999999</v>
          </cell>
          <cell r="BG1199">
            <v>143.18</v>
          </cell>
          <cell r="BH1199">
            <v>131.79</v>
          </cell>
          <cell r="BI1199">
            <v>140.57</v>
          </cell>
          <cell r="BJ1199">
            <v>140.57</v>
          </cell>
          <cell r="BK1199">
            <v>141.41999999999999</v>
          </cell>
          <cell r="BL1199">
            <v>144.96</v>
          </cell>
          <cell r="BN1199" t="str">
            <v>19360-0</v>
          </cell>
          <cell r="BO1199" t="str">
            <v>19360-0</v>
          </cell>
          <cell r="BR1199">
            <v>83.89</v>
          </cell>
          <cell r="BS1199">
            <v>83.89</v>
          </cell>
          <cell r="BU1199">
            <v>97.24</v>
          </cell>
          <cell r="BV1199">
            <v>102.3</v>
          </cell>
          <cell r="BW1199">
            <v>5.2036199095022662E-2</v>
          </cell>
          <cell r="BX1199">
            <v>5.2036199095022662E-2</v>
          </cell>
          <cell r="CA1199">
            <v>0</v>
          </cell>
          <cell r="CB1199">
            <v>102.3</v>
          </cell>
          <cell r="CC1199">
            <v>102.29998363199999</v>
          </cell>
          <cell r="CD1199">
            <v>-1.6368000004263195E-5</v>
          </cell>
          <cell r="CE1199" t="e">
            <v>#N/A</v>
          </cell>
          <cell r="CG1199" t="str">
            <v>Não Medicamento</v>
          </cell>
          <cell r="CI1199" t="str">
            <v>Não Medicamento</v>
          </cell>
          <cell r="CJ1199" t="str">
            <v>19360-0</v>
          </cell>
          <cell r="CK1199">
            <v>1930.4599999999998</v>
          </cell>
        </row>
        <row r="1200">
          <cell r="K1200" t="str">
            <v>19324-0</v>
          </cell>
          <cell r="L1200" t="str">
            <v>BROMOPRIDA 4MG/ML SOL OR CT FR 1X20ML</v>
          </cell>
          <cell r="M1200">
            <v>1558404610012</v>
          </cell>
          <cell r="N1200">
            <v>14.66</v>
          </cell>
          <cell r="O1200">
            <v>5.21E-2</v>
          </cell>
          <cell r="P1200">
            <v>13.24</v>
          </cell>
          <cell r="Q1200">
            <v>15.21</v>
          </cell>
          <cell r="R1200">
            <v>15.43</v>
          </cell>
          <cell r="S1200">
            <v>15.65</v>
          </cell>
          <cell r="T1200">
            <v>14.23</v>
          </cell>
          <cell r="U1200">
            <v>15.32</v>
          </cell>
          <cell r="V1200">
            <v>13.32</v>
          </cell>
          <cell r="W1200">
            <v>13.4</v>
          </cell>
          <cell r="X1200">
            <v>15.87</v>
          </cell>
          <cell r="Y1200">
            <v>0</v>
          </cell>
          <cell r="Z1200">
            <v>18.3</v>
          </cell>
          <cell r="AA1200">
            <v>20.27</v>
          </cell>
          <cell r="AB1200">
            <v>20.56</v>
          </cell>
          <cell r="AC1200">
            <v>20.84</v>
          </cell>
          <cell r="AD1200">
            <v>19.010000000000002</v>
          </cell>
          <cell r="AE1200">
            <v>20.420000000000002</v>
          </cell>
          <cell r="AF1200">
            <v>18.41</v>
          </cell>
          <cell r="AG1200">
            <v>18.52</v>
          </cell>
          <cell r="AH1200">
            <v>21.12</v>
          </cell>
          <cell r="AI1200">
            <v>0</v>
          </cell>
          <cell r="AJ1200" t="str">
            <v>negativa</v>
          </cell>
          <cell r="AK1200" t="str">
            <v>Negativa</v>
          </cell>
          <cell r="AL1200" t="str">
            <v>19324-0</v>
          </cell>
          <cell r="AM1200" t="str">
            <v>Não consta</v>
          </cell>
          <cell r="AN1200" t="str">
            <v>não consta</v>
          </cell>
          <cell r="AO1200" t="str">
            <v>19324-0</v>
          </cell>
          <cell r="AP1200">
            <v>0</v>
          </cell>
          <cell r="AQ1200" t="str">
            <v>NA</v>
          </cell>
          <cell r="AR1200">
            <v>0</v>
          </cell>
          <cell r="AS1200">
            <v>0</v>
          </cell>
          <cell r="AT1200">
            <v>13.24</v>
          </cell>
          <cell r="AU1200">
            <v>15.21</v>
          </cell>
          <cell r="AV1200">
            <v>15.43</v>
          </cell>
          <cell r="AW1200">
            <v>15.65</v>
          </cell>
          <cell r="AX1200">
            <v>14.23</v>
          </cell>
          <cell r="AY1200">
            <v>15.32</v>
          </cell>
          <cell r="AZ1200">
            <v>13.32</v>
          </cell>
          <cell r="BA1200">
            <v>13.4</v>
          </cell>
          <cell r="BB1200">
            <v>15.87</v>
          </cell>
          <cell r="BC1200">
            <v>0</v>
          </cell>
          <cell r="BD1200">
            <v>18.3</v>
          </cell>
          <cell r="BE1200">
            <v>20.27</v>
          </cell>
          <cell r="BF1200">
            <v>20.56</v>
          </cell>
          <cell r="BG1200">
            <v>20.84</v>
          </cell>
          <cell r="BH1200">
            <v>19.010000000000002</v>
          </cell>
          <cell r="BI1200">
            <v>20.420000000000002</v>
          </cell>
          <cell r="BJ1200">
            <v>18.41</v>
          </cell>
          <cell r="BK1200">
            <v>18.52</v>
          </cell>
          <cell r="BL1200">
            <v>21.12</v>
          </cell>
          <cell r="BN1200" t="str">
            <v>19324-0</v>
          </cell>
          <cell r="BO1200" t="str">
            <v>19324-0</v>
          </cell>
          <cell r="BR1200">
            <v>11.7</v>
          </cell>
          <cell r="BS1200">
            <v>12.31</v>
          </cell>
          <cell r="BU1200">
            <v>14.66</v>
          </cell>
          <cell r="BV1200">
            <v>15.43</v>
          </cell>
          <cell r="BW1200">
            <v>5.2523874488403788E-2</v>
          </cell>
          <cell r="BX1200">
            <v>4.2387448840378733E-4</v>
          </cell>
          <cell r="CA1200">
            <v>0</v>
          </cell>
          <cell r="CB1200">
            <v>15.43</v>
          </cell>
          <cell r="CC1200">
            <v>15.430001875578222</v>
          </cell>
          <cell r="CD1200">
            <v>1.8755782225099438E-6</v>
          </cell>
          <cell r="CE1200" t="e">
            <v>#N/A</v>
          </cell>
          <cell r="CG1200" t="str">
            <v>Monitorado CMED</v>
          </cell>
          <cell r="CI1200" t="str">
            <v>Medicamento</v>
          </cell>
          <cell r="CJ1200" t="e">
            <v>#N/A</v>
          </cell>
          <cell r="CK1200">
            <v>272.63000000000011</v>
          </cell>
        </row>
        <row r="1201">
          <cell r="K1201" t="str">
            <v>19431-0</v>
          </cell>
          <cell r="L1201" t="str">
            <v>TAMARINE FIBRAS GOMAS CT FP 12X1X30</v>
          </cell>
          <cell r="M1201" t="str">
            <v>não medicamento</v>
          </cell>
          <cell r="N1201">
            <v>60.34</v>
          </cell>
          <cell r="O1201">
            <v>0</v>
          </cell>
          <cell r="P1201">
            <v>59.61</v>
          </cell>
          <cell r="Q1201">
            <v>59.61</v>
          </cell>
          <cell r="R1201">
            <v>60.34</v>
          </cell>
          <cell r="S1201">
            <v>61.09</v>
          </cell>
          <cell r="T1201">
            <v>56.23</v>
          </cell>
          <cell r="U1201">
            <v>59.98</v>
          </cell>
          <cell r="V1201">
            <v>59.98</v>
          </cell>
          <cell r="W1201">
            <v>60.34</v>
          </cell>
          <cell r="X1201">
            <v>61.85</v>
          </cell>
          <cell r="Y1201">
            <v>0</v>
          </cell>
          <cell r="Z1201">
            <v>82.41</v>
          </cell>
          <cell r="AA1201">
            <v>82.41</v>
          </cell>
          <cell r="AB1201">
            <v>83.42</v>
          </cell>
          <cell r="AC1201">
            <v>84.45</v>
          </cell>
          <cell r="AD1201">
            <v>77.73</v>
          </cell>
          <cell r="AE1201">
            <v>82.92</v>
          </cell>
          <cell r="AF1201">
            <v>82.92</v>
          </cell>
          <cell r="AG1201">
            <v>83.42</v>
          </cell>
          <cell r="AH1201">
            <v>85.5</v>
          </cell>
          <cell r="AI1201">
            <v>0</v>
          </cell>
          <cell r="AJ1201" t="str">
            <v>positiva</v>
          </cell>
          <cell r="AK1201" t="str">
            <v>alimento funcional</v>
          </cell>
          <cell r="AL1201" t="str">
            <v>Não consta</v>
          </cell>
          <cell r="AM1201" t="str">
            <v>Não consta</v>
          </cell>
          <cell r="AN1201" t="str">
            <v>19431-0</v>
          </cell>
          <cell r="AO1201" t="str">
            <v>19431-0</v>
          </cell>
          <cell r="AP1201">
            <v>0</v>
          </cell>
          <cell r="AQ1201" t="str">
            <v>OTX/CH</v>
          </cell>
          <cell r="AR1201">
            <v>0</v>
          </cell>
          <cell r="AS1201">
            <v>0</v>
          </cell>
          <cell r="AT1201">
            <v>59.61</v>
          </cell>
          <cell r="AU1201">
            <v>59.61</v>
          </cell>
          <cell r="AV1201">
            <v>60.34</v>
          </cell>
          <cell r="AW1201">
            <v>61.09</v>
          </cell>
          <cell r="AX1201">
            <v>56.23</v>
          </cell>
          <cell r="AY1201">
            <v>59.98</v>
          </cell>
          <cell r="AZ1201">
            <v>59.98</v>
          </cell>
          <cell r="BA1201">
            <v>60.34</v>
          </cell>
          <cell r="BB1201">
            <v>61.85</v>
          </cell>
          <cell r="BC1201">
            <v>0</v>
          </cell>
          <cell r="BD1201">
            <v>82.41</v>
          </cell>
          <cell r="BE1201">
            <v>82.41</v>
          </cell>
          <cell r="BF1201">
            <v>83.42</v>
          </cell>
          <cell r="BG1201">
            <v>84.45</v>
          </cell>
          <cell r="BH1201">
            <v>77.73</v>
          </cell>
          <cell r="BI1201">
            <v>82.92</v>
          </cell>
          <cell r="BJ1201">
            <v>82.92</v>
          </cell>
          <cell r="BK1201">
            <v>83.42</v>
          </cell>
          <cell r="BL1201">
            <v>85.5</v>
          </cell>
          <cell r="BN1201" t="str">
            <v>19431-0</v>
          </cell>
          <cell r="BO1201" t="str">
            <v>19431-0</v>
          </cell>
          <cell r="BR1201">
            <v>49.48</v>
          </cell>
          <cell r="BS1201">
            <v>49.48</v>
          </cell>
          <cell r="BU1201">
            <v>58.02</v>
          </cell>
          <cell r="BV1201">
            <v>60.34</v>
          </cell>
          <cell r="BW1201">
            <v>3.9986211651154679E-2</v>
          </cell>
          <cell r="BX1201">
            <v>3.9986211651154679E-2</v>
          </cell>
          <cell r="CA1201">
            <v>0</v>
          </cell>
          <cell r="CB1201">
            <v>60.34</v>
          </cell>
          <cell r="CC1201">
            <v>60.339990345599993</v>
          </cell>
          <cell r="CD1201">
            <v>-9.6544000101062011E-6</v>
          </cell>
          <cell r="CE1201" t="e">
            <v>#N/A</v>
          </cell>
          <cell r="CG1201" t="str">
            <v>Não Medicamento</v>
          </cell>
          <cell r="CI1201" t="str">
            <v>Não Medicamento</v>
          </cell>
          <cell r="CJ1201" t="str">
            <v>19431-0</v>
          </cell>
          <cell r="CK1201">
            <v>1138.6700000000003</v>
          </cell>
        </row>
        <row r="1202">
          <cell r="K1202" t="str">
            <v>19432-0</v>
          </cell>
          <cell r="L1202" t="str">
            <v>TAMARINE FIBRAS GOMAS CT FP 24X1X14</v>
          </cell>
          <cell r="M1202" t="str">
            <v>não medicamento</v>
          </cell>
          <cell r="N1202">
            <v>36.909999999999997</v>
          </cell>
          <cell r="O1202">
            <v>0</v>
          </cell>
          <cell r="P1202">
            <v>36.47</v>
          </cell>
          <cell r="Q1202">
            <v>36.47</v>
          </cell>
          <cell r="R1202">
            <v>36.909999999999997</v>
          </cell>
          <cell r="S1202">
            <v>37.369999999999997</v>
          </cell>
          <cell r="T1202">
            <v>34.4</v>
          </cell>
          <cell r="U1202">
            <v>36.69</v>
          </cell>
          <cell r="V1202">
            <v>36.69</v>
          </cell>
          <cell r="W1202">
            <v>36.909999999999997</v>
          </cell>
          <cell r="X1202">
            <v>37.840000000000003</v>
          </cell>
          <cell r="Y1202">
            <v>0</v>
          </cell>
          <cell r="Z1202">
            <v>50.42</v>
          </cell>
          <cell r="AA1202">
            <v>50.42</v>
          </cell>
          <cell r="AB1202">
            <v>51.03</v>
          </cell>
          <cell r="AC1202">
            <v>51.66</v>
          </cell>
          <cell r="AD1202">
            <v>47.56</v>
          </cell>
          <cell r="AE1202">
            <v>50.72</v>
          </cell>
          <cell r="AF1202">
            <v>50.72</v>
          </cell>
          <cell r="AG1202">
            <v>51.03</v>
          </cell>
          <cell r="AH1202">
            <v>52.31</v>
          </cell>
          <cell r="AI1202">
            <v>0</v>
          </cell>
          <cell r="AJ1202" t="str">
            <v>positiva</v>
          </cell>
          <cell r="AK1202" t="str">
            <v>alimento funcional</v>
          </cell>
          <cell r="AL1202" t="str">
            <v>Não consta</v>
          </cell>
          <cell r="AM1202" t="str">
            <v>Não consta</v>
          </cell>
          <cell r="AN1202" t="str">
            <v>19432-0</v>
          </cell>
          <cell r="AO1202" t="str">
            <v>19432-0</v>
          </cell>
          <cell r="AP1202">
            <v>0</v>
          </cell>
          <cell r="AQ1202" t="str">
            <v>OTX/CH</v>
          </cell>
          <cell r="AR1202">
            <v>0</v>
          </cell>
          <cell r="AS1202">
            <v>0</v>
          </cell>
          <cell r="AT1202">
            <v>36.47</v>
          </cell>
          <cell r="AU1202">
            <v>36.47</v>
          </cell>
          <cell r="AV1202">
            <v>36.909999999999997</v>
          </cell>
          <cell r="AW1202">
            <v>37.369999999999997</v>
          </cell>
          <cell r="AX1202">
            <v>34.4</v>
          </cell>
          <cell r="AY1202">
            <v>36.69</v>
          </cell>
          <cell r="AZ1202">
            <v>36.69</v>
          </cell>
          <cell r="BA1202">
            <v>36.909999999999997</v>
          </cell>
          <cell r="BB1202">
            <v>37.840000000000003</v>
          </cell>
          <cell r="BC1202">
            <v>0</v>
          </cell>
          <cell r="BD1202">
            <v>50.42</v>
          </cell>
          <cell r="BE1202">
            <v>50.42</v>
          </cell>
          <cell r="BF1202">
            <v>51.03</v>
          </cell>
          <cell r="BG1202">
            <v>51.66</v>
          </cell>
          <cell r="BH1202">
            <v>47.56</v>
          </cell>
          <cell r="BI1202">
            <v>50.72</v>
          </cell>
          <cell r="BJ1202">
            <v>50.72</v>
          </cell>
          <cell r="BK1202">
            <v>51.03</v>
          </cell>
          <cell r="BL1202">
            <v>52.31</v>
          </cell>
          <cell r="BN1202" t="str">
            <v>19432-0</v>
          </cell>
          <cell r="BO1202" t="str">
            <v>19432-0</v>
          </cell>
          <cell r="BR1202">
            <v>30.27</v>
          </cell>
          <cell r="BS1202">
            <v>30.27</v>
          </cell>
          <cell r="BU1202">
            <v>35.5</v>
          </cell>
          <cell r="BV1202">
            <v>36.909999999999997</v>
          </cell>
          <cell r="BW1202">
            <v>3.9718309859154921E-2</v>
          </cell>
          <cell r="BX1202">
            <v>3.9718309859154921E-2</v>
          </cell>
          <cell r="CA1202">
            <v>0</v>
          </cell>
          <cell r="CB1202">
            <v>36.909999999999997</v>
          </cell>
          <cell r="CC1202">
            <v>36.909994094399991</v>
          </cell>
          <cell r="CD1202">
            <v>-5.9056000054624747E-6</v>
          </cell>
          <cell r="CE1202" t="e">
            <v>#N/A</v>
          </cell>
          <cell r="CG1202" t="str">
            <v>Não Medicamento</v>
          </cell>
          <cell r="CI1202" t="str">
            <v>Não Medicamento</v>
          </cell>
          <cell r="CJ1202" t="str">
            <v>19432-0</v>
          </cell>
          <cell r="CK1202">
            <v>696.58999999999992</v>
          </cell>
        </row>
        <row r="1203">
          <cell r="K1203" t="str">
            <v>19437-0</v>
          </cell>
          <cell r="L1203" t="str">
            <v>TAMARINE FIBRAS PO POTE 12X250G</v>
          </cell>
          <cell r="M1203" t="str">
            <v>não medicamento</v>
          </cell>
          <cell r="N1203">
            <v>81.89</v>
          </cell>
          <cell r="O1203">
            <v>0</v>
          </cell>
          <cell r="P1203">
            <v>80.900000000000006</v>
          </cell>
          <cell r="Q1203">
            <v>80.900000000000006</v>
          </cell>
          <cell r="R1203">
            <v>81.89</v>
          </cell>
          <cell r="S1203">
            <v>82.9</v>
          </cell>
          <cell r="T1203">
            <v>76.31</v>
          </cell>
          <cell r="U1203">
            <v>81.39</v>
          </cell>
          <cell r="V1203">
            <v>81.39</v>
          </cell>
          <cell r="W1203">
            <v>81.89</v>
          </cell>
          <cell r="X1203">
            <v>83.94</v>
          </cell>
          <cell r="Y1203">
            <v>0</v>
          </cell>
          <cell r="Z1203">
            <v>111.84</v>
          </cell>
          <cell r="AA1203">
            <v>111.84</v>
          </cell>
          <cell r="AB1203">
            <v>113.21</v>
          </cell>
          <cell r="AC1203">
            <v>114.6</v>
          </cell>
          <cell r="AD1203">
            <v>105.49</v>
          </cell>
          <cell r="AE1203">
            <v>112.52</v>
          </cell>
          <cell r="AF1203">
            <v>112.52</v>
          </cell>
          <cell r="AG1203">
            <v>113.21</v>
          </cell>
          <cell r="AH1203">
            <v>116.04</v>
          </cell>
          <cell r="AI1203">
            <v>0</v>
          </cell>
          <cell r="AJ1203" t="str">
            <v>positiva</v>
          </cell>
          <cell r="AK1203" t="str">
            <v>alimento funcional</v>
          </cell>
          <cell r="AL1203" t="str">
            <v>Não consta</v>
          </cell>
          <cell r="AM1203" t="str">
            <v>Não consta</v>
          </cell>
          <cell r="AN1203" t="str">
            <v>19437-0</v>
          </cell>
          <cell r="AO1203" t="str">
            <v>19437-0</v>
          </cell>
          <cell r="AP1203">
            <v>0</v>
          </cell>
          <cell r="AQ1203" t="str">
            <v>OTX/CH</v>
          </cell>
          <cell r="AR1203">
            <v>0</v>
          </cell>
          <cell r="AS1203">
            <v>0</v>
          </cell>
          <cell r="AT1203">
            <v>80.900000000000006</v>
          </cell>
          <cell r="AU1203">
            <v>80.900000000000006</v>
          </cell>
          <cell r="AV1203">
            <v>81.89</v>
          </cell>
          <cell r="AW1203">
            <v>82.9</v>
          </cell>
          <cell r="AX1203">
            <v>76.31</v>
          </cell>
          <cell r="AY1203">
            <v>81.39</v>
          </cell>
          <cell r="AZ1203">
            <v>81.39</v>
          </cell>
          <cell r="BA1203">
            <v>81.89</v>
          </cell>
          <cell r="BB1203">
            <v>83.94</v>
          </cell>
          <cell r="BC1203">
            <v>0</v>
          </cell>
          <cell r="BD1203">
            <v>111.84</v>
          </cell>
          <cell r="BE1203">
            <v>111.84</v>
          </cell>
          <cell r="BF1203">
            <v>113.21</v>
          </cell>
          <cell r="BG1203">
            <v>114.6</v>
          </cell>
          <cell r="BH1203">
            <v>105.49</v>
          </cell>
          <cell r="BI1203">
            <v>112.52</v>
          </cell>
          <cell r="BJ1203">
            <v>112.52</v>
          </cell>
          <cell r="BK1203">
            <v>113.21</v>
          </cell>
          <cell r="BL1203">
            <v>116.04</v>
          </cell>
          <cell r="BN1203" t="str">
            <v>19437-0</v>
          </cell>
          <cell r="BO1203" t="str">
            <v>19437-0</v>
          </cell>
          <cell r="BR1203">
            <v>67.150000000000006</v>
          </cell>
          <cell r="BS1203">
            <v>67.150000000000006</v>
          </cell>
          <cell r="BU1203">
            <v>78.739999999999995</v>
          </cell>
          <cell r="BV1203">
            <v>81.89</v>
          </cell>
          <cell r="BW1203">
            <v>4.0005080010160121E-2</v>
          </cell>
          <cell r="BX1203">
            <v>4.0005080010160121E-2</v>
          </cell>
          <cell r="CA1203">
            <v>0</v>
          </cell>
          <cell r="CB1203">
            <v>81.89</v>
          </cell>
          <cell r="CC1203">
            <v>81.889986897599996</v>
          </cell>
          <cell r="CD1203">
            <v>-1.3102400004072479E-5</v>
          </cell>
          <cell r="CE1203" t="e">
            <v>#N/A</v>
          </cell>
          <cell r="CG1203" t="str">
            <v>Não Medicamento</v>
          </cell>
          <cell r="CI1203" t="str">
            <v>Não Medicamento</v>
          </cell>
          <cell r="CJ1203" t="str">
            <v>19437-0</v>
          </cell>
          <cell r="CK1203">
            <v>1545.28</v>
          </cell>
        </row>
        <row r="1204">
          <cell r="K1204" t="str">
            <v>19439-0</v>
          </cell>
          <cell r="L1204" t="str">
            <v>TAMARINE FIBRAS PO CT SCH 24X10X5,7G</v>
          </cell>
          <cell r="M1204" t="str">
            <v>não medicamento</v>
          </cell>
          <cell r="N1204">
            <v>31.34</v>
          </cell>
          <cell r="O1204">
            <v>0</v>
          </cell>
          <cell r="P1204">
            <v>30.96</v>
          </cell>
          <cell r="Q1204">
            <v>30.96</v>
          </cell>
          <cell r="R1204">
            <v>31.34</v>
          </cell>
          <cell r="S1204">
            <v>31.73</v>
          </cell>
          <cell r="T1204">
            <v>29.2</v>
          </cell>
          <cell r="U1204">
            <v>31.15</v>
          </cell>
          <cell r="V1204">
            <v>31.15</v>
          </cell>
          <cell r="W1204">
            <v>31.34</v>
          </cell>
          <cell r="X1204">
            <v>32.130000000000003</v>
          </cell>
          <cell r="Y1204">
            <v>0</v>
          </cell>
          <cell r="Z1204">
            <v>42.8</v>
          </cell>
          <cell r="AA1204">
            <v>42.8</v>
          </cell>
          <cell r="AB1204">
            <v>43.33</v>
          </cell>
          <cell r="AC1204">
            <v>43.86</v>
          </cell>
          <cell r="AD1204">
            <v>40.369999999999997</v>
          </cell>
          <cell r="AE1204">
            <v>43.06</v>
          </cell>
          <cell r="AF1204">
            <v>43.06</v>
          </cell>
          <cell r="AG1204">
            <v>43.33</v>
          </cell>
          <cell r="AH1204">
            <v>44.42</v>
          </cell>
          <cell r="AI1204">
            <v>0</v>
          </cell>
          <cell r="AJ1204" t="str">
            <v>positiva</v>
          </cell>
          <cell r="AK1204" t="str">
            <v>alimento funcional</v>
          </cell>
          <cell r="AL1204" t="str">
            <v>Não consta</v>
          </cell>
          <cell r="AM1204" t="str">
            <v>Não consta</v>
          </cell>
          <cell r="AN1204" t="str">
            <v>19439-0</v>
          </cell>
          <cell r="AO1204" t="str">
            <v>19439-0</v>
          </cell>
          <cell r="AP1204">
            <v>0</v>
          </cell>
          <cell r="AQ1204" t="str">
            <v>OTX/CH</v>
          </cell>
          <cell r="AR1204">
            <v>0</v>
          </cell>
          <cell r="AS1204">
            <v>0</v>
          </cell>
          <cell r="AT1204">
            <v>30.96</v>
          </cell>
          <cell r="AU1204">
            <v>30.96</v>
          </cell>
          <cell r="AV1204">
            <v>31.34</v>
          </cell>
          <cell r="AW1204">
            <v>31.73</v>
          </cell>
          <cell r="AX1204">
            <v>29.2</v>
          </cell>
          <cell r="AY1204">
            <v>31.15</v>
          </cell>
          <cell r="AZ1204">
            <v>31.15</v>
          </cell>
          <cell r="BA1204">
            <v>31.34</v>
          </cell>
          <cell r="BB1204">
            <v>32.130000000000003</v>
          </cell>
          <cell r="BC1204">
            <v>0</v>
          </cell>
          <cell r="BD1204">
            <v>42.8</v>
          </cell>
          <cell r="BE1204">
            <v>42.8</v>
          </cell>
          <cell r="BF1204">
            <v>43.33</v>
          </cell>
          <cell r="BG1204">
            <v>43.86</v>
          </cell>
          <cell r="BH1204">
            <v>40.369999999999997</v>
          </cell>
          <cell r="BI1204">
            <v>43.06</v>
          </cell>
          <cell r="BJ1204">
            <v>43.06</v>
          </cell>
          <cell r="BK1204">
            <v>43.33</v>
          </cell>
          <cell r="BL1204">
            <v>44.42</v>
          </cell>
          <cell r="BN1204" t="str">
            <v>19439-0</v>
          </cell>
          <cell r="BO1204" t="str">
            <v>19439-0</v>
          </cell>
          <cell r="BR1204">
            <v>25.7</v>
          </cell>
          <cell r="BS1204">
            <v>25.7</v>
          </cell>
          <cell r="BU1204">
            <v>30.14</v>
          </cell>
          <cell r="BV1204">
            <v>31.34</v>
          </cell>
          <cell r="BW1204">
            <v>3.9814200398141875E-2</v>
          </cell>
          <cell r="BX1204">
            <v>3.9814200398141875E-2</v>
          </cell>
          <cell r="CA1204">
            <v>0</v>
          </cell>
          <cell r="CB1204">
            <v>31.34</v>
          </cell>
          <cell r="CC1204">
            <v>31.339994985599997</v>
          </cell>
          <cell r="CD1204">
            <v>-5.0144000027785296E-6</v>
          </cell>
          <cell r="CE1204" t="e">
            <v>#N/A</v>
          </cell>
          <cell r="CG1204" t="str">
            <v>Não Medicamento</v>
          </cell>
          <cell r="CI1204" t="str">
            <v>Não Medicamento</v>
          </cell>
          <cell r="CJ1204" t="str">
            <v>19439-0</v>
          </cell>
          <cell r="CK1204">
            <v>591.4</v>
          </cell>
        </row>
        <row r="1205">
          <cell r="K1205" t="str">
            <v>19441-0</v>
          </cell>
          <cell r="L1205" t="str">
            <v>PLANTACIL FIBRAS CAP CT FR 24X1X30</v>
          </cell>
          <cell r="M1205" t="str">
            <v>não medicamento</v>
          </cell>
          <cell r="N1205">
            <v>69.59</v>
          </cell>
          <cell r="O1205">
            <v>0</v>
          </cell>
          <cell r="P1205">
            <v>68.75</v>
          </cell>
          <cell r="Q1205">
            <v>68.75</v>
          </cell>
          <cell r="R1205">
            <v>69.59</v>
          </cell>
          <cell r="S1205">
            <v>70.44</v>
          </cell>
          <cell r="T1205">
            <v>64.84</v>
          </cell>
          <cell r="U1205">
            <v>69.16</v>
          </cell>
          <cell r="V1205">
            <v>69.16</v>
          </cell>
          <cell r="W1205">
            <v>69.59</v>
          </cell>
          <cell r="X1205">
            <v>71.33</v>
          </cell>
          <cell r="Y1205">
            <v>0</v>
          </cell>
          <cell r="Z1205">
            <v>95.04</v>
          </cell>
          <cell r="AA1205">
            <v>95.04</v>
          </cell>
          <cell r="AB1205">
            <v>96.2</v>
          </cell>
          <cell r="AC1205">
            <v>97.38</v>
          </cell>
          <cell r="AD1205">
            <v>89.64</v>
          </cell>
          <cell r="AE1205">
            <v>95.61</v>
          </cell>
          <cell r="AF1205">
            <v>95.61</v>
          </cell>
          <cell r="AG1205">
            <v>96.2</v>
          </cell>
          <cell r="AH1205">
            <v>98.61</v>
          </cell>
          <cell r="AI1205">
            <v>0</v>
          </cell>
          <cell r="AJ1205" t="str">
            <v>positiva</v>
          </cell>
          <cell r="AK1205" t="str">
            <v>alimento funcional</v>
          </cell>
          <cell r="AL1205" t="str">
            <v>Não consta</v>
          </cell>
          <cell r="AM1205" t="str">
            <v>Não consta</v>
          </cell>
          <cell r="AN1205" t="str">
            <v>19441-0</v>
          </cell>
          <cell r="AO1205" t="str">
            <v>19441-0</v>
          </cell>
          <cell r="AP1205">
            <v>0</v>
          </cell>
          <cell r="AQ1205" t="str">
            <v>NA</v>
          </cell>
          <cell r="AR1205">
            <v>0</v>
          </cell>
          <cell r="AS1205">
            <v>0</v>
          </cell>
          <cell r="AT1205">
            <v>68.75</v>
          </cell>
          <cell r="AU1205">
            <v>68.75</v>
          </cell>
          <cell r="AV1205">
            <v>69.59</v>
          </cell>
          <cell r="AW1205">
            <v>70.44</v>
          </cell>
          <cell r="AX1205">
            <v>64.84</v>
          </cell>
          <cell r="AY1205">
            <v>69.16</v>
          </cell>
          <cell r="AZ1205">
            <v>69.16</v>
          </cell>
          <cell r="BA1205">
            <v>69.59</v>
          </cell>
          <cell r="BB1205">
            <v>71.33</v>
          </cell>
          <cell r="BC1205">
            <v>0</v>
          </cell>
          <cell r="BD1205">
            <v>95.04</v>
          </cell>
          <cell r="BE1205">
            <v>95.04</v>
          </cell>
          <cell r="BF1205">
            <v>96.2</v>
          </cell>
          <cell r="BG1205">
            <v>97.38</v>
          </cell>
          <cell r="BH1205">
            <v>89.64</v>
          </cell>
          <cell r="BI1205">
            <v>95.61</v>
          </cell>
          <cell r="BJ1205">
            <v>95.61</v>
          </cell>
          <cell r="BK1205">
            <v>96.2</v>
          </cell>
          <cell r="BL1205">
            <v>98.61</v>
          </cell>
          <cell r="BN1205" t="str">
            <v>19441-0</v>
          </cell>
          <cell r="BO1205" t="str">
            <v>19441-0</v>
          </cell>
          <cell r="BR1205">
            <v>57.06</v>
          </cell>
          <cell r="BS1205">
            <v>57.06</v>
          </cell>
          <cell r="BU1205">
            <v>66.14</v>
          </cell>
          <cell r="BV1205">
            <v>69.59</v>
          </cell>
          <cell r="BW1205">
            <v>5.2162080435440128E-2</v>
          </cell>
          <cell r="BX1205">
            <v>5.2162080435440128E-2</v>
          </cell>
          <cell r="CA1205">
            <v>0</v>
          </cell>
          <cell r="CB1205">
            <v>69.59</v>
          </cell>
          <cell r="CC1205">
            <v>69.589988865599992</v>
          </cell>
          <cell r="CD1205">
            <v>-1.1134400011769685E-5</v>
          </cell>
          <cell r="CE1205" t="e">
            <v>#N/A</v>
          </cell>
          <cell r="CG1205" t="str">
            <v>Não Medicamento</v>
          </cell>
          <cell r="CI1205" t="str">
            <v>Não Medicamento</v>
          </cell>
          <cell r="CJ1205" t="str">
            <v>19441-0</v>
          </cell>
          <cell r="CK1205">
            <v>1313.12</v>
          </cell>
        </row>
        <row r="1206">
          <cell r="K1206" t="str">
            <v>19442-0</v>
          </cell>
          <cell r="L1206" t="str">
            <v>PLANTACIL FIBRAS CAP CT FR 24X1X60</v>
          </cell>
          <cell r="M1206" t="str">
            <v>não medicamento</v>
          </cell>
          <cell r="N1206">
            <v>127.38</v>
          </cell>
          <cell r="O1206">
            <v>0</v>
          </cell>
          <cell r="P1206">
            <v>125.84</v>
          </cell>
          <cell r="Q1206">
            <v>125.84</v>
          </cell>
          <cell r="R1206">
            <v>127.38</v>
          </cell>
          <cell r="S1206">
            <v>128.94999999999999</v>
          </cell>
          <cell r="T1206">
            <v>118.69</v>
          </cell>
          <cell r="U1206">
            <v>126.61</v>
          </cell>
          <cell r="V1206">
            <v>126.61</v>
          </cell>
          <cell r="W1206">
            <v>127.38</v>
          </cell>
          <cell r="X1206">
            <v>130.56</v>
          </cell>
          <cell r="Y1206">
            <v>0</v>
          </cell>
          <cell r="Z1206">
            <v>173.97</v>
          </cell>
          <cell r="AA1206">
            <v>173.97</v>
          </cell>
          <cell r="AB1206">
            <v>176.1</v>
          </cell>
          <cell r="AC1206">
            <v>178.27</v>
          </cell>
          <cell r="AD1206">
            <v>164.08</v>
          </cell>
          <cell r="AE1206">
            <v>175.03</v>
          </cell>
          <cell r="AF1206">
            <v>175.03</v>
          </cell>
          <cell r="AG1206">
            <v>176.1</v>
          </cell>
          <cell r="AH1206">
            <v>180.49</v>
          </cell>
          <cell r="AI1206">
            <v>0</v>
          </cell>
          <cell r="AJ1206" t="str">
            <v>positiva</v>
          </cell>
          <cell r="AK1206" t="str">
            <v>alimento funcional</v>
          </cell>
          <cell r="AL1206" t="str">
            <v>Não consta</v>
          </cell>
          <cell r="AM1206" t="str">
            <v>Não consta</v>
          </cell>
          <cell r="AN1206" t="str">
            <v>19442-0</v>
          </cell>
          <cell r="AO1206" t="str">
            <v>19442-0</v>
          </cell>
          <cell r="AP1206">
            <v>0</v>
          </cell>
          <cell r="AQ1206" t="str">
            <v>NA</v>
          </cell>
          <cell r="AR1206">
            <v>0</v>
          </cell>
          <cell r="AS1206">
            <v>0</v>
          </cell>
          <cell r="AT1206">
            <v>125.84</v>
          </cell>
          <cell r="AU1206">
            <v>125.84</v>
          </cell>
          <cell r="AV1206">
            <v>127.38</v>
          </cell>
          <cell r="AW1206">
            <v>128.94999999999999</v>
          </cell>
          <cell r="AX1206">
            <v>118.69</v>
          </cell>
          <cell r="AY1206">
            <v>126.61</v>
          </cell>
          <cell r="AZ1206">
            <v>126.61</v>
          </cell>
          <cell r="BA1206">
            <v>127.38</v>
          </cell>
          <cell r="BB1206">
            <v>130.56</v>
          </cell>
          <cell r="BC1206">
            <v>0</v>
          </cell>
          <cell r="BD1206">
            <v>173.97</v>
          </cell>
          <cell r="BE1206">
            <v>173.97</v>
          </cell>
          <cell r="BF1206">
            <v>176.1</v>
          </cell>
          <cell r="BG1206">
            <v>178.27</v>
          </cell>
          <cell r="BH1206">
            <v>164.08</v>
          </cell>
          <cell r="BI1206">
            <v>175.03</v>
          </cell>
          <cell r="BJ1206">
            <v>175.03</v>
          </cell>
          <cell r="BK1206">
            <v>176.1</v>
          </cell>
          <cell r="BL1206">
            <v>180.49</v>
          </cell>
          <cell r="BN1206" t="str">
            <v>19442-0</v>
          </cell>
          <cell r="BO1206" t="str">
            <v>19442-0</v>
          </cell>
          <cell r="BR1206">
            <v>104.45</v>
          </cell>
          <cell r="BS1206">
            <v>104.45</v>
          </cell>
          <cell r="BU1206">
            <v>121.07</v>
          </cell>
          <cell r="BV1206">
            <v>127.38</v>
          </cell>
          <cell r="BW1206">
            <v>5.2118609069133681E-2</v>
          </cell>
          <cell r="BX1206">
            <v>5.2118609069133681E-2</v>
          </cell>
          <cell r="CA1206">
            <v>0</v>
          </cell>
          <cell r="CB1206">
            <v>127.38</v>
          </cell>
          <cell r="CC1206">
            <v>127.37997961919997</v>
          </cell>
          <cell r="CD1206">
            <v>-2.0380800023644952E-5</v>
          </cell>
          <cell r="CE1206" t="e">
            <v>#N/A</v>
          </cell>
          <cell r="CG1206" t="str">
            <v>Não Medicamento</v>
          </cell>
          <cell r="CI1206" t="str">
            <v>Não Medicamento</v>
          </cell>
          <cell r="CJ1206" t="str">
            <v>19442-0</v>
          </cell>
          <cell r="CK1206">
            <v>2403.6800000000007</v>
          </cell>
        </row>
        <row r="1207">
          <cell r="K1207" t="str">
            <v>19434-0</v>
          </cell>
          <cell r="L1207" t="str">
            <v>ADDERITOS GOMAS CT FR 12X1X30</v>
          </cell>
          <cell r="M1207" t="str">
            <v>não medicamento</v>
          </cell>
          <cell r="N1207">
            <v>54.98</v>
          </cell>
          <cell r="O1207">
            <v>0</v>
          </cell>
          <cell r="P1207">
            <v>54.31</v>
          </cell>
          <cell r="Q1207">
            <v>54.31</v>
          </cell>
          <cell r="R1207">
            <v>54.98</v>
          </cell>
          <cell r="S1207">
            <v>55.65</v>
          </cell>
          <cell r="T1207">
            <v>51.23</v>
          </cell>
          <cell r="U1207">
            <v>54.64</v>
          </cell>
          <cell r="V1207">
            <v>54.64</v>
          </cell>
          <cell r="W1207">
            <v>54.98</v>
          </cell>
          <cell r="X1207">
            <v>56.35</v>
          </cell>
          <cell r="Y1207">
            <v>0</v>
          </cell>
          <cell r="Z1207">
            <v>75.08</v>
          </cell>
          <cell r="AA1207">
            <v>75.08</v>
          </cell>
          <cell r="AB1207">
            <v>76.010000000000005</v>
          </cell>
          <cell r="AC1207">
            <v>76.930000000000007</v>
          </cell>
          <cell r="AD1207">
            <v>70.819999999999993</v>
          </cell>
          <cell r="AE1207">
            <v>75.540000000000006</v>
          </cell>
          <cell r="AF1207">
            <v>75.540000000000006</v>
          </cell>
          <cell r="AG1207">
            <v>76.010000000000005</v>
          </cell>
          <cell r="AH1207">
            <v>77.900000000000006</v>
          </cell>
          <cell r="AI1207">
            <v>0</v>
          </cell>
          <cell r="AJ1207" t="str">
            <v>positiva</v>
          </cell>
          <cell r="AK1207" t="str">
            <v>alimento funcional</v>
          </cell>
          <cell r="AL1207" t="str">
            <v>Não consta</v>
          </cell>
          <cell r="AM1207" t="str">
            <v>Não consta</v>
          </cell>
          <cell r="AN1207" t="str">
            <v>19434-0</v>
          </cell>
          <cell r="AO1207" t="str">
            <v>19434-0</v>
          </cell>
          <cell r="AP1207">
            <v>0</v>
          </cell>
          <cell r="AQ1207" t="str">
            <v>OTX/PP</v>
          </cell>
          <cell r="AR1207">
            <v>0</v>
          </cell>
          <cell r="AS1207">
            <v>0</v>
          </cell>
          <cell r="AT1207">
            <v>54.31</v>
          </cell>
          <cell r="AU1207">
            <v>54.31</v>
          </cell>
          <cell r="AV1207">
            <v>54.98</v>
          </cell>
          <cell r="AW1207">
            <v>55.65</v>
          </cell>
          <cell r="AX1207">
            <v>51.23</v>
          </cell>
          <cell r="AY1207">
            <v>54.64</v>
          </cell>
          <cell r="AZ1207">
            <v>54.64</v>
          </cell>
          <cell r="BA1207">
            <v>54.98</v>
          </cell>
          <cell r="BB1207">
            <v>56.35</v>
          </cell>
          <cell r="BC1207">
            <v>0</v>
          </cell>
          <cell r="BD1207">
            <v>75.08</v>
          </cell>
          <cell r="BE1207">
            <v>75.08</v>
          </cell>
          <cell r="BF1207">
            <v>76.010000000000005</v>
          </cell>
          <cell r="BG1207">
            <v>76.930000000000007</v>
          </cell>
          <cell r="BH1207">
            <v>70.819999999999993</v>
          </cell>
          <cell r="BI1207">
            <v>75.540000000000006</v>
          </cell>
          <cell r="BJ1207">
            <v>75.540000000000006</v>
          </cell>
          <cell r="BK1207">
            <v>76.010000000000005</v>
          </cell>
          <cell r="BL1207">
            <v>77.900000000000006</v>
          </cell>
          <cell r="BN1207" t="str">
            <v>19434-0</v>
          </cell>
          <cell r="BO1207" t="str">
            <v>19434-0</v>
          </cell>
          <cell r="BR1207">
            <v>45.08</v>
          </cell>
          <cell r="BS1207">
            <v>45.08</v>
          </cell>
          <cell r="BU1207">
            <v>54.97</v>
          </cell>
          <cell r="BV1207">
            <v>54.98</v>
          </cell>
          <cell r="BW1207">
            <v>1.8191740949613511E-4</v>
          </cell>
          <cell r="BX1207">
            <v>1.8191740949613511E-4</v>
          </cell>
          <cell r="CA1207">
            <v>0</v>
          </cell>
          <cell r="CB1207">
            <v>54.98</v>
          </cell>
          <cell r="CC1207">
            <v>54.979991203199994</v>
          </cell>
          <cell r="CD1207">
            <v>-8.7968000030969051E-6</v>
          </cell>
          <cell r="CE1207" t="e">
            <v>#N/A</v>
          </cell>
          <cell r="CG1207" t="str">
            <v>Não Medicamento</v>
          </cell>
          <cell r="CI1207" t="str">
            <v>Não Medicamento</v>
          </cell>
          <cell r="CJ1207" t="str">
            <v>19434-0</v>
          </cell>
          <cell r="CK1207">
            <v>1037.4199999999998</v>
          </cell>
        </row>
        <row r="1208">
          <cell r="K1208" t="str">
            <v>19435-0</v>
          </cell>
          <cell r="L1208" t="str">
            <v>ADDERITOS GOMAS CT FR 12X1X60</v>
          </cell>
          <cell r="M1208" t="str">
            <v>não medicamento</v>
          </cell>
          <cell r="N1208">
            <v>76.959999999999994</v>
          </cell>
          <cell r="O1208">
            <v>0</v>
          </cell>
          <cell r="P1208">
            <v>76.040000000000006</v>
          </cell>
          <cell r="Q1208">
            <v>76.040000000000006</v>
          </cell>
          <cell r="R1208">
            <v>76.959999999999994</v>
          </cell>
          <cell r="S1208">
            <v>77.91</v>
          </cell>
          <cell r="T1208">
            <v>71.72</v>
          </cell>
          <cell r="U1208">
            <v>76.5</v>
          </cell>
          <cell r="V1208">
            <v>76.5</v>
          </cell>
          <cell r="W1208">
            <v>76.959999999999994</v>
          </cell>
          <cell r="X1208">
            <v>78.89</v>
          </cell>
          <cell r="Y1208">
            <v>0</v>
          </cell>
          <cell r="Z1208">
            <v>105.12</v>
          </cell>
          <cell r="AA1208">
            <v>105.12</v>
          </cell>
          <cell r="AB1208">
            <v>106.39</v>
          </cell>
          <cell r="AC1208">
            <v>107.71</v>
          </cell>
          <cell r="AD1208">
            <v>99.15</v>
          </cell>
          <cell r="AE1208">
            <v>105.76</v>
          </cell>
          <cell r="AF1208">
            <v>105.76</v>
          </cell>
          <cell r="AG1208">
            <v>106.39</v>
          </cell>
          <cell r="AH1208">
            <v>109.06</v>
          </cell>
          <cell r="AI1208">
            <v>0</v>
          </cell>
          <cell r="AJ1208" t="str">
            <v>positiva</v>
          </cell>
          <cell r="AK1208" t="str">
            <v>alimento funcional</v>
          </cell>
          <cell r="AL1208" t="str">
            <v>Não consta</v>
          </cell>
          <cell r="AM1208" t="str">
            <v>Não consta</v>
          </cell>
          <cell r="AN1208" t="str">
            <v>19435-0</v>
          </cell>
          <cell r="AO1208" t="str">
            <v>19435-0</v>
          </cell>
          <cell r="AP1208">
            <v>0</v>
          </cell>
          <cell r="AQ1208" t="str">
            <v>OTX/PP</v>
          </cell>
          <cell r="AR1208">
            <v>0</v>
          </cell>
          <cell r="AS1208">
            <v>0</v>
          </cell>
          <cell r="AT1208">
            <v>76.040000000000006</v>
          </cell>
          <cell r="AU1208">
            <v>76.040000000000006</v>
          </cell>
          <cell r="AV1208">
            <v>76.959999999999994</v>
          </cell>
          <cell r="AW1208">
            <v>77.91</v>
          </cell>
          <cell r="AX1208">
            <v>71.72</v>
          </cell>
          <cell r="AY1208">
            <v>76.5</v>
          </cell>
          <cell r="AZ1208">
            <v>76.5</v>
          </cell>
          <cell r="BA1208">
            <v>76.959999999999994</v>
          </cell>
          <cell r="BB1208">
            <v>78.89</v>
          </cell>
          <cell r="BC1208">
            <v>0</v>
          </cell>
          <cell r="BD1208">
            <v>105.12</v>
          </cell>
          <cell r="BE1208">
            <v>105.12</v>
          </cell>
          <cell r="BF1208">
            <v>106.39</v>
          </cell>
          <cell r="BG1208">
            <v>107.71</v>
          </cell>
          <cell r="BH1208">
            <v>99.15</v>
          </cell>
          <cell r="BI1208">
            <v>105.76</v>
          </cell>
          <cell r="BJ1208">
            <v>105.76</v>
          </cell>
          <cell r="BK1208">
            <v>106.39</v>
          </cell>
          <cell r="BL1208">
            <v>109.06</v>
          </cell>
          <cell r="BN1208" t="str">
            <v>19435-0</v>
          </cell>
          <cell r="BO1208" t="str">
            <v>19435-0</v>
          </cell>
          <cell r="BR1208">
            <v>63.11</v>
          </cell>
          <cell r="BS1208">
            <v>63.11</v>
          </cell>
          <cell r="BU1208">
            <v>76.959999999999994</v>
          </cell>
          <cell r="BV1208">
            <v>76.959999999999994</v>
          </cell>
          <cell r="BW1208">
            <v>0</v>
          </cell>
          <cell r="BX1208">
            <v>0</v>
          </cell>
          <cell r="CA1208">
            <v>0</v>
          </cell>
          <cell r="CB1208">
            <v>76.959999999999994</v>
          </cell>
          <cell r="CC1208">
            <v>76.959987686399984</v>
          </cell>
          <cell r="CD1208">
            <v>-1.2313600009861148E-5</v>
          </cell>
          <cell r="CE1208" t="e">
            <v>#N/A</v>
          </cell>
          <cell r="CG1208" t="str">
            <v>Não Medicamento</v>
          </cell>
          <cell r="CI1208" t="str">
            <v>Não Medicamento</v>
          </cell>
          <cell r="CJ1208" t="str">
            <v>19435-0</v>
          </cell>
          <cell r="CK1208">
            <v>1452.3600000000001</v>
          </cell>
        </row>
        <row r="1209">
          <cell r="K1209" t="str">
            <v>19397-0</v>
          </cell>
          <cell r="L1209" t="str">
            <v>IVY C OLHOS BG 15G</v>
          </cell>
          <cell r="M1209" t="str">
            <v>não medicamento</v>
          </cell>
          <cell r="N1209">
            <v>115.4</v>
          </cell>
          <cell r="O1209">
            <v>0</v>
          </cell>
          <cell r="P1209">
            <v>114.01</v>
          </cell>
          <cell r="Q1209">
            <v>114.01</v>
          </cell>
          <cell r="R1209">
            <v>115.4</v>
          </cell>
          <cell r="S1209">
            <v>116.83</v>
          </cell>
          <cell r="T1209">
            <v>107.53</v>
          </cell>
          <cell r="U1209">
            <v>114.7</v>
          </cell>
          <cell r="V1209">
            <v>114.7</v>
          </cell>
          <cell r="W1209">
            <v>115.4</v>
          </cell>
          <cell r="X1209">
            <v>118.29</v>
          </cell>
          <cell r="Y1209">
            <v>0</v>
          </cell>
          <cell r="Z1209">
            <v>157.61000000000001</v>
          </cell>
          <cell r="AA1209">
            <v>157.61000000000001</v>
          </cell>
          <cell r="AB1209">
            <v>159.53</v>
          </cell>
          <cell r="AC1209">
            <v>161.51</v>
          </cell>
          <cell r="AD1209">
            <v>148.65</v>
          </cell>
          <cell r="AE1209">
            <v>158.57</v>
          </cell>
          <cell r="AF1209">
            <v>158.57</v>
          </cell>
          <cell r="AG1209">
            <v>159.53</v>
          </cell>
          <cell r="AH1209">
            <v>163.53</v>
          </cell>
          <cell r="AI1209">
            <v>0</v>
          </cell>
          <cell r="AJ1209" t="str">
            <v>positiva</v>
          </cell>
          <cell r="AK1209" t="str">
            <v>Dermocosmético</v>
          </cell>
          <cell r="AL1209" t="str">
            <v>19397-0</v>
          </cell>
          <cell r="AM1209" t="str">
            <v>19397-0</v>
          </cell>
          <cell r="AN1209" t="str">
            <v>19397-0</v>
          </cell>
          <cell r="AO1209" t="str">
            <v>19397-0</v>
          </cell>
          <cell r="AP1209">
            <v>0</v>
          </cell>
          <cell r="AQ1209" t="str">
            <v>PMCL/PP</v>
          </cell>
          <cell r="AR1209">
            <v>0</v>
          </cell>
          <cell r="AS1209">
            <v>0</v>
          </cell>
          <cell r="AT1209">
            <v>114.01</v>
          </cell>
          <cell r="AU1209">
            <v>114.01</v>
          </cell>
          <cell r="AV1209">
            <v>115.4</v>
          </cell>
          <cell r="AW1209">
            <v>116.83</v>
          </cell>
          <cell r="AX1209">
            <v>107.53</v>
          </cell>
          <cell r="AY1209">
            <v>114.7</v>
          </cell>
          <cell r="AZ1209">
            <v>114.7</v>
          </cell>
          <cell r="BA1209">
            <v>115.4</v>
          </cell>
          <cell r="BB1209">
            <v>118.29</v>
          </cell>
          <cell r="BC1209">
            <v>0</v>
          </cell>
          <cell r="BD1209">
            <v>157.61000000000001</v>
          </cell>
          <cell r="BE1209">
            <v>157.61000000000001</v>
          </cell>
          <cell r="BF1209">
            <v>159.53</v>
          </cell>
          <cell r="BG1209">
            <v>161.51</v>
          </cell>
          <cell r="BH1209">
            <v>148.65</v>
          </cell>
          <cell r="BI1209">
            <v>158.57</v>
          </cell>
          <cell r="BJ1209">
            <v>158.57</v>
          </cell>
          <cell r="BK1209">
            <v>159.53</v>
          </cell>
          <cell r="BL1209">
            <v>163.53</v>
          </cell>
          <cell r="BN1209" t="str">
            <v>19397-0</v>
          </cell>
          <cell r="BO1209" t="str">
            <v>19397-0</v>
          </cell>
          <cell r="BR1209">
            <v>94.63</v>
          </cell>
          <cell r="BS1209">
            <v>94.63</v>
          </cell>
          <cell r="BU1209">
            <v>110.65</v>
          </cell>
          <cell r="BV1209">
            <v>115.4</v>
          </cell>
          <cell r="BW1209">
            <v>4.2928151830094796E-2</v>
          </cell>
          <cell r="BX1209">
            <v>4.2928151830094796E-2</v>
          </cell>
          <cell r="CA1209">
            <v>0</v>
          </cell>
          <cell r="CB1209">
            <v>115.4</v>
          </cell>
          <cell r="CC1209">
            <v>115.399981536</v>
          </cell>
          <cell r="CD1209">
            <v>-1.8464000007156756E-5</v>
          </cell>
          <cell r="CE1209" t="e">
            <v>#N/A</v>
          </cell>
          <cell r="CG1209" t="str">
            <v>Não Medicamento</v>
          </cell>
          <cell r="CI1209" t="str">
            <v>Não Medicamento</v>
          </cell>
          <cell r="CJ1209" t="str">
            <v>19397-0</v>
          </cell>
          <cell r="CK1209">
            <v>2177.6400000000003</v>
          </cell>
        </row>
        <row r="1210">
          <cell r="K1210" t="str">
            <v>18339-0</v>
          </cell>
          <cell r="L1210" t="str">
            <v>MAGNOPYROL 50MG/ML SOL FR VD 12X100ML+CP</v>
          </cell>
          <cell r="M1210">
            <v>1781700220123</v>
          </cell>
          <cell r="N1210">
            <v>22.23</v>
          </cell>
          <cell r="O1210">
            <v>0</v>
          </cell>
          <cell r="P1210">
            <v>19.079999999999998</v>
          </cell>
          <cell r="Q1210">
            <v>21.92</v>
          </cell>
          <cell r="R1210">
            <v>22.23</v>
          </cell>
          <cell r="S1210">
            <v>22.55</v>
          </cell>
          <cell r="T1210">
            <v>20.5</v>
          </cell>
          <cell r="U1210">
            <v>22.07</v>
          </cell>
          <cell r="V1210">
            <v>19.2</v>
          </cell>
          <cell r="W1210">
            <v>19.32</v>
          </cell>
          <cell r="X1210">
            <v>22.87</v>
          </cell>
          <cell r="Y1210">
            <v>0</v>
          </cell>
          <cell r="Z1210">
            <v>26.38</v>
          </cell>
          <cell r="AA1210">
            <v>29.22</v>
          </cell>
          <cell r="AB1210">
            <v>29.62</v>
          </cell>
          <cell r="AC1210">
            <v>30.03</v>
          </cell>
          <cell r="AD1210">
            <v>27.38</v>
          </cell>
          <cell r="AE1210">
            <v>29.41</v>
          </cell>
          <cell r="AF1210">
            <v>26.54</v>
          </cell>
          <cell r="AG1210">
            <v>26.71</v>
          </cell>
          <cell r="AH1210">
            <v>30.44</v>
          </cell>
          <cell r="AI1210">
            <v>0</v>
          </cell>
          <cell r="AJ1210" t="str">
            <v>negativa</v>
          </cell>
          <cell r="AK1210" t="str">
            <v>Negativa</v>
          </cell>
          <cell r="AL1210" t="str">
            <v>18339-0</v>
          </cell>
          <cell r="AM1210" t="str">
            <v>Não consta</v>
          </cell>
          <cell r="AN1210" t="str">
            <v>não consta</v>
          </cell>
          <cell r="AO1210" t="str">
            <v>18339-0</v>
          </cell>
          <cell r="AP1210">
            <v>0</v>
          </cell>
          <cell r="AQ1210" t="str">
            <v>OTX/PP</v>
          </cell>
          <cell r="AR1210">
            <v>0</v>
          </cell>
          <cell r="AS1210">
            <v>0</v>
          </cell>
          <cell r="AT1210">
            <v>19.079999999999998</v>
          </cell>
          <cell r="AU1210">
            <v>21.92</v>
          </cell>
          <cell r="AV1210">
            <v>22.23</v>
          </cell>
          <cell r="AW1210">
            <v>22.55</v>
          </cell>
          <cell r="AX1210">
            <v>20.5</v>
          </cell>
          <cell r="AY1210">
            <v>22.07</v>
          </cell>
          <cell r="AZ1210">
            <v>19.2</v>
          </cell>
          <cell r="BA1210">
            <v>19.32</v>
          </cell>
          <cell r="BB1210">
            <v>22.87</v>
          </cell>
          <cell r="BC1210">
            <v>0</v>
          </cell>
          <cell r="BD1210">
            <v>26.38</v>
          </cell>
          <cell r="BE1210">
            <v>29.22</v>
          </cell>
          <cell r="BF1210">
            <v>29.62</v>
          </cell>
          <cell r="BG1210">
            <v>30.03</v>
          </cell>
          <cell r="BH1210">
            <v>27.38</v>
          </cell>
          <cell r="BI1210">
            <v>29.41</v>
          </cell>
          <cell r="BJ1210">
            <v>26.54</v>
          </cell>
          <cell r="BK1210">
            <v>26.71</v>
          </cell>
          <cell r="BL1210">
            <v>30.44</v>
          </cell>
          <cell r="BN1210" t="str">
            <v>18339-0</v>
          </cell>
          <cell r="BO1210" t="str">
            <v>18339-0</v>
          </cell>
          <cell r="BR1210">
            <v>17.739999999999998</v>
          </cell>
          <cell r="BS1210">
            <v>17.739999999999998</v>
          </cell>
          <cell r="BU1210">
            <v>22.23</v>
          </cell>
          <cell r="BV1210">
            <v>22.23</v>
          </cell>
          <cell r="BW1210">
            <v>0</v>
          </cell>
          <cell r="BX1210">
            <v>0</v>
          </cell>
          <cell r="CA1210">
            <v>0</v>
          </cell>
          <cell r="CB1210">
            <v>22.23</v>
          </cell>
          <cell r="CC1210">
            <v>22.230002702145423</v>
          </cell>
          <cell r="CD1210">
            <v>2.702145422972535E-6</v>
          </cell>
          <cell r="CE1210" t="str">
            <v>MAGNOPYROL 50MG/ML SOL FR VD 12X100ML+CP</v>
          </cell>
          <cell r="CG1210" t="str">
            <v>MIP</v>
          </cell>
          <cell r="CI1210" t="str">
            <v>Medicamento</v>
          </cell>
          <cell r="CJ1210" t="e">
            <v>#N/A</v>
          </cell>
          <cell r="CK1210" t="str">
            <v>Liberado</v>
          </cell>
        </row>
        <row r="1211">
          <cell r="K1211" t="str">
            <v>14379-0</v>
          </cell>
          <cell r="L1211" t="str">
            <v>ESTOMAZIL ABACAXI GRAN EF FR PL 24X100G</v>
          </cell>
          <cell r="M1211">
            <v>1781700390053</v>
          </cell>
          <cell r="N1211">
            <v>15.73</v>
          </cell>
          <cell r="O1211">
            <v>0</v>
          </cell>
          <cell r="P1211">
            <v>13.5</v>
          </cell>
          <cell r="Q1211">
            <v>15.51</v>
          </cell>
          <cell r="R1211">
            <v>15.73</v>
          </cell>
          <cell r="S1211">
            <v>15.95</v>
          </cell>
          <cell r="T1211">
            <v>14.5</v>
          </cell>
          <cell r="U1211">
            <v>15.62</v>
          </cell>
          <cell r="V1211">
            <v>13.58</v>
          </cell>
          <cell r="W1211">
            <v>13.67</v>
          </cell>
          <cell r="X1211">
            <v>16.18</v>
          </cell>
          <cell r="Y1211">
            <v>0</v>
          </cell>
          <cell r="Z1211">
            <v>18.66</v>
          </cell>
          <cell r="AA1211">
            <v>20.67</v>
          </cell>
          <cell r="AB1211">
            <v>20.96</v>
          </cell>
          <cell r="AC1211">
            <v>21.24</v>
          </cell>
          <cell r="AD1211">
            <v>19.37</v>
          </cell>
          <cell r="AE1211">
            <v>20.82</v>
          </cell>
          <cell r="AF1211">
            <v>18.77</v>
          </cell>
          <cell r="AG1211">
            <v>18.899999999999999</v>
          </cell>
          <cell r="AH1211">
            <v>21.54</v>
          </cell>
          <cell r="AI1211">
            <v>0</v>
          </cell>
          <cell r="AJ1211" t="str">
            <v>negativa</v>
          </cell>
          <cell r="AK1211" t="str">
            <v>Negativa</v>
          </cell>
          <cell r="AL1211" t="str">
            <v>14379-0</v>
          </cell>
          <cell r="AM1211" t="str">
            <v>Não consta</v>
          </cell>
          <cell r="AN1211" t="str">
            <v>não consta</v>
          </cell>
          <cell r="AO1211" t="str">
            <v>14379-0</v>
          </cell>
          <cell r="AP1211">
            <v>0</v>
          </cell>
          <cell r="AQ1211" t="str">
            <v>OTC</v>
          </cell>
          <cell r="AR1211">
            <v>0</v>
          </cell>
          <cell r="AS1211">
            <v>0</v>
          </cell>
          <cell r="AT1211">
            <v>13.5</v>
          </cell>
          <cell r="AU1211">
            <v>15.51</v>
          </cell>
          <cell r="AV1211">
            <v>15.73</v>
          </cell>
          <cell r="AW1211">
            <v>15.95</v>
          </cell>
          <cell r="AX1211">
            <v>14.5</v>
          </cell>
          <cell r="AY1211">
            <v>15.62</v>
          </cell>
          <cell r="AZ1211">
            <v>13.58</v>
          </cell>
          <cell r="BA1211">
            <v>13.67</v>
          </cell>
          <cell r="BB1211">
            <v>16.18</v>
          </cell>
          <cell r="BC1211">
            <v>0</v>
          </cell>
          <cell r="BD1211">
            <v>18.66</v>
          </cell>
          <cell r="BE1211">
            <v>20.67</v>
          </cell>
          <cell r="BF1211">
            <v>20.96</v>
          </cell>
          <cell r="BG1211">
            <v>21.24</v>
          </cell>
          <cell r="BH1211">
            <v>19.37</v>
          </cell>
          <cell r="BI1211">
            <v>20.82</v>
          </cell>
          <cell r="BJ1211">
            <v>18.77</v>
          </cell>
          <cell r="BK1211">
            <v>18.899999999999999</v>
          </cell>
          <cell r="BL1211">
            <v>21.54</v>
          </cell>
          <cell r="BN1211" t="str">
            <v>14379-0</v>
          </cell>
          <cell r="BO1211" t="str">
            <v>14379-0</v>
          </cell>
          <cell r="BR1211">
            <v>12.55</v>
          </cell>
          <cell r="BS1211">
            <v>12.55</v>
          </cell>
          <cell r="BU1211">
            <v>15.18</v>
          </cell>
          <cell r="BV1211">
            <v>15.73</v>
          </cell>
          <cell r="BW1211">
            <v>3.6231884057970953E-2</v>
          </cell>
          <cell r="BX1211">
            <v>3.6231884057970953E-2</v>
          </cell>
          <cell r="CA1211">
            <v>0</v>
          </cell>
          <cell r="CB1211">
            <v>15.73</v>
          </cell>
          <cell r="CC1211">
            <v>15.73000191204442</v>
          </cell>
          <cell r="CD1211">
            <v>1.9120444196829567E-6</v>
          </cell>
          <cell r="CE1211" t="e">
            <v>#N/A</v>
          </cell>
          <cell r="CG1211" t="str">
            <v>MIP</v>
          </cell>
          <cell r="CI1211" t="str">
            <v>Medicamento</v>
          </cell>
          <cell r="CJ1211" t="e">
            <v>#N/A</v>
          </cell>
          <cell r="CK1211">
            <v>277.98</v>
          </cell>
        </row>
        <row r="1212">
          <cell r="K1212" t="str">
            <v>14381-0</v>
          </cell>
          <cell r="L1212" t="str">
            <v>ESTOMAZIL SEM SABOR GRAN EF FR PL24X100G</v>
          </cell>
          <cell r="M1212">
            <v>1781700390045</v>
          </cell>
          <cell r="N1212">
            <v>15.73</v>
          </cell>
          <cell r="O1212">
            <v>0</v>
          </cell>
          <cell r="P1212">
            <v>13.5</v>
          </cell>
          <cell r="Q1212">
            <v>15.51</v>
          </cell>
          <cell r="R1212">
            <v>15.73</v>
          </cell>
          <cell r="S1212">
            <v>15.95</v>
          </cell>
          <cell r="T1212">
            <v>14.5</v>
          </cell>
          <cell r="U1212">
            <v>15.62</v>
          </cell>
          <cell r="V1212">
            <v>13.58</v>
          </cell>
          <cell r="W1212">
            <v>13.67</v>
          </cell>
          <cell r="X1212">
            <v>16.18</v>
          </cell>
          <cell r="Y1212">
            <v>0</v>
          </cell>
          <cell r="Z1212">
            <v>18.66</v>
          </cell>
          <cell r="AA1212">
            <v>20.67</v>
          </cell>
          <cell r="AB1212">
            <v>20.96</v>
          </cell>
          <cell r="AC1212">
            <v>21.24</v>
          </cell>
          <cell r="AD1212">
            <v>19.37</v>
          </cell>
          <cell r="AE1212">
            <v>20.82</v>
          </cell>
          <cell r="AF1212">
            <v>18.77</v>
          </cell>
          <cell r="AG1212">
            <v>18.899999999999999</v>
          </cell>
          <cell r="AH1212">
            <v>21.54</v>
          </cell>
          <cell r="AI1212">
            <v>0</v>
          </cell>
          <cell r="AJ1212" t="str">
            <v>negativa</v>
          </cell>
          <cell r="AK1212" t="str">
            <v>Negativa</v>
          </cell>
          <cell r="AL1212" t="str">
            <v>14381-0</v>
          </cell>
          <cell r="AM1212" t="str">
            <v>Não consta</v>
          </cell>
          <cell r="AN1212" t="str">
            <v>não consta</v>
          </cell>
          <cell r="AO1212" t="str">
            <v>14381-0</v>
          </cell>
          <cell r="AP1212">
            <v>0</v>
          </cell>
          <cell r="AQ1212" t="str">
            <v>OTC</v>
          </cell>
          <cell r="AR1212">
            <v>0</v>
          </cell>
          <cell r="AS1212">
            <v>0</v>
          </cell>
          <cell r="AT1212">
            <v>13.5</v>
          </cell>
          <cell r="AU1212">
            <v>15.51</v>
          </cell>
          <cell r="AV1212">
            <v>15.73</v>
          </cell>
          <cell r="AW1212">
            <v>15.95</v>
          </cell>
          <cell r="AX1212">
            <v>14.5</v>
          </cell>
          <cell r="AY1212">
            <v>15.62</v>
          </cell>
          <cell r="AZ1212">
            <v>13.58</v>
          </cell>
          <cell r="BA1212">
            <v>13.67</v>
          </cell>
          <cell r="BB1212">
            <v>16.18</v>
          </cell>
          <cell r="BC1212">
            <v>0</v>
          </cell>
          <cell r="BD1212">
            <v>18.66</v>
          </cell>
          <cell r="BE1212">
            <v>20.67</v>
          </cell>
          <cell r="BF1212">
            <v>20.96</v>
          </cell>
          <cell r="BG1212">
            <v>21.24</v>
          </cell>
          <cell r="BH1212">
            <v>19.37</v>
          </cell>
          <cell r="BI1212">
            <v>20.82</v>
          </cell>
          <cell r="BJ1212">
            <v>18.77</v>
          </cell>
          <cell r="BK1212">
            <v>18.899999999999999</v>
          </cell>
          <cell r="BL1212">
            <v>21.54</v>
          </cell>
          <cell r="BN1212" t="str">
            <v>14381-0</v>
          </cell>
          <cell r="BO1212" t="str">
            <v>14381-0</v>
          </cell>
          <cell r="BR1212">
            <v>12.55</v>
          </cell>
          <cell r="BS1212">
            <v>12.55</v>
          </cell>
          <cell r="BU1212">
            <v>15.18</v>
          </cell>
          <cell r="BV1212">
            <v>15.73</v>
          </cell>
          <cell r="BW1212">
            <v>3.6231884057970953E-2</v>
          </cell>
          <cell r="BX1212">
            <v>3.6231884057970953E-2</v>
          </cell>
          <cell r="CA1212">
            <v>0</v>
          </cell>
          <cell r="CB1212">
            <v>15.73</v>
          </cell>
          <cell r="CC1212">
            <v>15.73000191204442</v>
          </cell>
          <cell r="CD1212">
            <v>1.9120444196829567E-6</v>
          </cell>
          <cell r="CE1212" t="e">
            <v>#N/A</v>
          </cell>
          <cell r="CG1212" t="str">
            <v>MIP</v>
          </cell>
          <cell r="CI1212" t="str">
            <v>Medicamento</v>
          </cell>
          <cell r="CJ1212" t="e">
            <v>#N/A</v>
          </cell>
          <cell r="CK1212">
            <v>277.98</v>
          </cell>
        </row>
        <row r="1213">
          <cell r="K1213" t="str">
            <v>19052-0</v>
          </cell>
          <cell r="L1213" t="str">
            <v>ATENOLOL 25MG COMP CT BL 1X30</v>
          </cell>
          <cell r="M1213">
            <v>1558404700046</v>
          </cell>
          <cell r="N1213">
            <v>4.0599999999999996</v>
          </cell>
          <cell r="O1213">
            <v>4.2200000000000001E-2</v>
          </cell>
          <cell r="P1213">
            <v>4.18</v>
          </cell>
          <cell r="Q1213">
            <v>4.18</v>
          </cell>
          <cell r="R1213">
            <v>4.2300000000000004</v>
          </cell>
          <cell r="S1213">
            <v>4.28</v>
          </cell>
          <cell r="T1213">
            <v>3.94</v>
          </cell>
          <cell r="U1213">
            <v>4.21</v>
          </cell>
          <cell r="V1213">
            <v>4.21</v>
          </cell>
          <cell r="W1213">
            <v>4.2300000000000004</v>
          </cell>
          <cell r="X1213">
            <v>4.34</v>
          </cell>
          <cell r="Y1213">
            <v>0</v>
          </cell>
          <cell r="Z1213">
            <v>5.78</v>
          </cell>
          <cell r="AA1213">
            <v>5.78</v>
          </cell>
          <cell r="AB1213">
            <v>5.85</v>
          </cell>
          <cell r="AC1213">
            <v>5.92</v>
          </cell>
          <cell r="AD1213">
            <v>5.45</v>
          </cell>
          <cell r="AE1213">
            <v>5.82</v>
          </cell>
          <cell r="AF1213">
            <v>5.82</v>
          </cell>
          <cell r="AG1213">
            <v>5.85</v>
          </cell>
          <cell r="AH1213">
            <v>6</v>
          </cell>
          <cell r="AI1213">
            <v>0</v>
          </cell>
          <cell r="AJ1213" t="str">
            <v>positiva</v>
          </cell>
          <cell r="AK1213" t="str">
            <v>positiva</v>
          </cell>
          <cell r="AL1213" t="str">
            <v>19052-0</v>
          </cell>
          <cell r="AM1213" t="str">
            <v>Não consta</v>
          </cell>
          <cell r="AN1213" t="str">
            <v>não consta</v>
          </cell>
          <cell r="AO1213" t="str">
            <v>19052-0</v>
          </cell>
          <cell r="AP1213">
            <v>0</v>
          </cell>
          <cell r="AQ1213" t="str">
            <v>NA</v>
          </cell>
          <cell r="AR1213">
            <v>0</v>
          </cell>
          <cell r="AS1213">
            <v>0</v>
          </cell>
          <cell r="AT1213">
            <v>4.18</v>
          </cell>
          <cell r="AU1213">
            <v>4.18</v>
          </cell>
          <cell r="AV1213">
            <v>4.2300000000000004</v>
          </cell>
          <cell r="AW1213">
            <v>4.28</v>
          </cell>
          <cell r="AX1213">
            <v>3.94</v>
          </cell>
          <cell r="AY1213">
            <v>4.21</v>
          </cell>
          <cell r="AZ1213">
            <v>4.21</v>
          </cell>
          <cell r="BA1213">
            <v>4.2300000000000004</v>
          </cell>
          <cell r="BB1213">
            <v>4.34</v>
          </cell>
          <cell r="BC1213">
            <v>0</v>
          </cell>
          <cell r="BD1213">
            <v>5.78</v>
          </cell>
          <cell r="BE1213">
            <v>5.78</v>
          </cell>
          <cell r="BF1213">
            <v>5.85</v>
          </cell>
          <cell r="BG1213">
            <v>5.92</v>
          </cell>
          <cell r="BH1213">
            <v>5.45</v>
          </cell>
          <cell r="BI1213">
            <v>5.82</v>
          </cell>
          <cell r="BJ1213">
            <v>5.82</v>
          </cell>
          <cell r="BK1213">
            <v>5.85</v>
          </cell>
          <cell r="BL1213">
            <v>6</v>
          </cell>
          <cell r="BN1213" t="str">
            <v>19052-0</v>
          </cell>
          <cell r="BO1213" t="str">
            <v>19052-0</v>
          </cell>
          <cell r="BR1213">
            <v>3.33</v>
          </cell>
          <cell r="BS1213">
            <v>3.47</v>
          </cell>
          <cell r="BU1213">
            <v>4.0599999999999996</v>
          </cell>
          <cell r="BV1213">
            <v>4.2300000000000004</v>
          </cell>
          <cell r="BW1213">
            <v>4.1871921182266236E-2</v>
          </cell>
          <cell r="BX1213">
            <v>-3.2807881773376513E-4</v>
          </cell>
          <cell r="CA1213">
            <v>0</v>
          </cell>
          <cell r="CB1213">
            <v>4.2300000000000004</v>
          </cell>
          <cell r="CC1213">
            <v>4.2299993232000004</v>
          </cell>
          <cell r="CD1213">
            <v>-6.7680000004344265E-7</v>
          </cell>
          <cell r="CE1213" t="e">
            <v>#N/A</v>
          </cell>
          <cell r="CG1213" t="str">
            <v>Monitorado abaixo CMED</v>
          </cell>
          <cell r="CI1213" t="str">
            <v>Medicamento</v>
          </cell>
          <cell r="CJ1213" t="e">
            <v>#N/A</v>
          </cell>
          <cell r="CK1213">
            <v>79.86999999999999</v>
          </cell>
        </row>
        <row r="1214">
          <cell r="K1214" t="str">
            <v>19456-0</v>
          </cell>
          <cell r="L1214" t="str">
            <v>CARBAMAZEPINA 200MG C1 CP BL 3X10 HOSP</v>
          </cell>
          <cell r="M1214">
            <v>1558400660023</v>
          </cell>
          <cell r="N1214">
            <v>13.78</v>
          </cell>
          <cell r="O1214">
            <v>5.21E-2</v>
          </cell>
          <cell r="P1214">
            <v>14.33</v>
          </cell>
          <cell r="Q1214">
            <v>14.33</v>
          </cell>
          <cell r="R1214">
            <v>14.5</v>
          </cell>
          <cell r="S1214">
            <v>14.68</v>
          </cell>
          <cell r="T1214">
            <v>13.51</v>
          </cell>
          <cell r="U1214">
            <v>14.41</v>
          </cell>
          <cell r="V1214">
            <v>14.41</v>
          </cell>
          <cell r="W1214">
            <v>14.5</v>
          </cell>
          <cell r="X1214">
            <v>14.86</v>
          </cell>
          <cell r="Y1214">
            <v>0</v>
          </cell>
          <cell r="Z1214">
            <v>19.809999999999999</v>
          </cell>
          <cell r="AA1214">
            <v>19.809999999999999</v>
          </cell>
          <cell r="AB1214">
            <v>20.05</v>
          </cell>
          <cell r="AC1214">
            <v>20.29</v>
          </cell>
          <cell r="AD1214">
            <v>18.68</v>
          </cell>
          <cell r="AE1214">
            <v>19.920000000000002</v>
          </cell>
          <cell r="AF1214">
            <v>19.920000000000002</v>
          </cell>
          <cell r="AG1214">
            <v>20.05</v>
          </cell>
          <cell r="AH1214">
            <v>20.54</v>
          </cell>
          <cell r="AI1214">
            <v>0</v>
          </cell>
          <cell r="AJ1214" t="str">
            <v>positiva</v>
          </cell>
          <cell r="AK1214" t="str">
            <v>positiva</v>
          </cell>
          <cell r="AL1214" t="str">
            <v>19456-0</v>
          </cell>
          <cell r="AM1214" t="str">
            <v>Não consta</v>
          </cell>
          <cell r="AN1214" t="str">
            <v>não consta</v>
          </cell>
          <cell r="AO1214" t="str">
            <v>19456-0</v>
          </cell>
          <cell r="AP1214">
            <v>0</v>
          </cell>
          <cell r="AQ1214" t="str">
            <v>NA</v>
          </cell>
          <cell r="AR1214">
            <v>0</v>
          </cell>
          <cell r="AS1214">
            <v>0</v>
          </cell>
          <cell r="AT1214">
            <v>14.33</v>
          </cell>
          <cell r="AU1214">
            <v>14.33</v>
          </cell>
          <cell r="AV1214">
            <v>14.5</v>
          </cell>
          <cell r="AW1214">
            <v>14.68</v>
          </cell>
          <cell r="AX1214">
            <v>13.51</v>
          </cell>
          <cell r="AY1214">
            <v>14.41</v>
          </cell>
          <cell r="AZ1214">
            <v>14.41</v>
          </cell>
          <cell r="BA1214">
            <v>14.5</v>
          </cell>
          <cell r="BB1214">
            <v>14.86</v>
          </cell>
          <cell r="BC1214">
            <v>0</v>
          </cell>
          <cell r="BD1214">
            <v>19.809999999999999</v>
          </cell>
          <cell r="BE1214">
            <v>19.809999999999999</v>
          </cell>
          <cell r="BF1214">
            <v>20.05</v>
          </cell>
          <cell r="BG1214">
            <v>20.29</v>
          </cell>
          <cell r="BH1214">
            <v>18.68</v>
          </cell>
          <cell r="BI1214">
            <v>19.920000000000002</v>
          </cell>
          <cell r="BJ1214">
            <v>19.920000000000002</v>
          </cell>
          <cell r="BK1214">
            <v>20.05</v>
          </cell>
          <cell r="BL1214">
            <v>20.54</v>
          </cell>
          <cell r="BN1214" t="str">
            <v>19456-0</v>
          </cell>
          <cell r="BO1214" t="str">
            <v>19456-0</v>
          </cell>
          <cell r="BR1214">
            <v>11.3</v>
          </cell>
          <cell r="BS1214">
            <v>11.89</v>
          </cell>
          <cell r="BU1214">
            <v>13.78</v>
          </cell>
          <cell r="BV1214">
            <v>14.5</v>
          </cell>
          <cell r="BW1214">
            <v>5.2249637155297624E-2</v>
          </cell>
          <cell r="BX1214">
            <v>1.4963715529762306E-4</v>
          </cell>
          <cell r="CA1214">
            <v>0</v>
          </cell>
          <cell r="CB1214">
            <v>14.5</v>
          </cell>
          <cell r="CC1214">
            <v>14.499997679999998</v>
          </cell>
          <cell r="CD1214">
            <v>-2.3200000018874789E-6</v>
          </cell>
          <cell r="CE1214" t="e">
            <v>#N/A</v>
          </cell>
          <cell r="CG1214" t="str">
            <v>Monitorado CMED</v>
          </cell>
          <cell r="CI1214" t="str">
            <v>Medicamento</v>
          </cell>
          <cell r="CJ1214" t="e">
            <v>#N/A</v>
          </cell>
          <cell r="CK1214">
            <v>273.63</v>
          </cell>
        </row>
        <row r="1215">
          <cell r="K1215" t="str">
            <v>19457-0</v>
          </cell>
          <cell r="L1215" t="str">
            <v>CL AMITRIPTILINA 25MG C1 CP BL 1X20 HOSP</v>
          </cell>
          <cell r="M1215">
            <v>1558400670010</v>
          </cell>
          <cell r="N1215">
            <v>11.56</v>
          </cell>
          <cell r="O1215">
            <v>5.21E-2</v>
          </cell>
          <cell r="P1215">
            <v>12.01</v>
          </cell>
          <cell r="Q1215">
            <v>12.01</v>
          </cell>
          <cell r="R1215">
            <v>12.16</v>
          </cell>
          <cell r="S1215">
            <v>12.31</v>
          </cell>
          <cell r="T1215">
            <v>11.33</v>
          </cell>
          <cell r="U1215">
            <v>12.08</v>
          </cell>
          <cell r="V1215">
            <v>12.08</v>
          </cell>
          <cell r="W1215">
            <v>12.16</v>
          </cell>
          <cell r="X1215">
            <v>12.46</v>
          </cell>
          <cell r="Y1215">
            <v>0</v>
          </cell>
          <cell r="Z1215">
            <v>16.600000000000001</v>
          </cell>
          <cell r="AA1215">
            <v>16.600000000000001</v>
          </cell>
          <cell r="AB1215">
            <v>16.809999999999999</v>
          </cell>
          <cell r="AC1215">
            <v>17.02</v>
          </cell>
          <cell r="AD1215">
            <v>15.66</v>
          </cell>
          <cell r="AE1215">
            <v>16.7</v>
          </cell>
          <cell r="AF1215">
            <v>16.7</v>
          </cell>
          <cell r="AG1215">
            <v>16.809999999999999</v>
          </cell>
          <cell r="AH1215">
            <v>17.23</v>
          </cell>
          <cell r="AI1215">
            <v>0</v>
          </cell>
          <cell r="AJ1215" t="str">
            <v>positiva</v>
          </cell>
          <cell r="AK1215" t="str">
            <v>positiva</v>
          </cell>
          <cell r="AL1215" t="str">
            <v>19457-0</v>
          </cell>
          <cell r="AM1215" t="str">
            <v>Não consta</v>
          </cell>
          <cell r="AN1215" t="str">
            <v>não consta</v>
          </cell>
          <cell r="AO1215" t="str">
            <v>19457-0</v>
          </cell>
          <cell r="AP1215">
            <v>0</v>
          </cell>
          <cell r="AQ1215" t="str">
            <v>NA</v>
          </cell>
          <cell r="AR1215">
            <v>0</v>
          </cell>
          <cell r="AS1215">
            <v>0</v>
          </cell>
          <cell r="AT1215">
            <v>12.01</v>
          </cell>
          <cell r="AU1215">
            <v>12.01</v>
          </cell>
          <cell r="AV1215">
            <v>12.16</v>
          </cell>
          <cell r="AW1215">
            <v>12.31</v>
          </cell>
          <cell r="AX1215">
            <v>11.33</v>
          </cell>
          <cell r="AY1215">
            <v>12.08</v>
          </cell>
          <cell r="AZ1215">
            <v>12.08</v>
          </cell>
          <cell r="BA1215">
            <v>12.16</v>
          </cell>
          <cell r="BB1215">
            <v>12.46</v>
          </cell>
          <cell r="BC1215">
            <v>0</v>
          </cell>
          <cell r="BD1215">
            <v>16.600000000000001</v>
          </cell>
          <cell r="BE1215">
            <v>16.600000000000001</v>
          </cell>
          <cell r="BF1215">
            <v>16.809999999999999</v>
          </cell>
          <cell r="BG1215">
            <v>17.02</v>
          </cell>
          <cell r="BH1215">
            <v>15.66</v>
          </cell>
          <cell r="BI1215">
            <v>16.7</v>
          </cell>
          <cell r="BJ1215">
            <v>16.7</v>
          </cell>
          <cell r="BK1215">
            <v>16.809999999999999</v>
          </cell>
          <cell r="BL1215">
            <v>17.23</v>
          </cell>
          <cell r="BN1215" t="str">
            <v>19457-0</v>
          </cell>
          <cell r="BO1215" t="str">
            <v>19457-0</v>
          </cell>
          <cell r="BR1215">
            <v>9.48</v>
          </cell>
          <cell r="BS1215">
            <v>9.9700000000000006</v>
          </cell>
          <cell r="BU1215">
            <v>11.56</v>
          </cell>
          <cell r="BV1215">
            <v>12.16</v>
          </cell>
          <cell r="BW1215">
            <v>5.1903114186851118E-2</v>
          </cell>
          <cell r="BX1215">
            <v>-1.9688581314888237E-4</v>
          </cell>
          <cell r="CA1215">
            <v>0</v>
          </cell>
          <cell r="CB1215">
            <v>12.16</v>
          </cell>
          <cell r="CC1215">
            <v>12.159998054399999</v>
          </cell>
          <cell r="CD1215">
            <v>-1.9456000011075503E-6</v>
          </cell>
          <cell r="CE1215" t="e">
            <v>#N/A</v>
          </cell>
          <cell r="CG1215" t="str">
            <v>Monitorado CMED</v>
          </cell>
          <cell r="CI1215" t="str">
            <v>Medicamento</v>
          </cell>
          <cell r="CJ1215" t="e">
            <v>#N/A</v>
          </cell>
          <cell r="CK1215">
            <v>229.39999999999995</v>
          </cell>
        </row>
        <row r="1216">
          <cell r="K1216" t="str">
            <v>19400-0</v>
          </cell>
          <cell r="L1216" t="str">
            <v>PIELUS DI SH FR 120ML</v>
          </cell>
          <cell r="M1216" t="str">
            <v>não medicamento</v>
          </cell>
          <cell r="N1216">
            <v>57.9</v>
          </cell>
          <cell r="O1216">
            <v>0</v>
          </cell>
          <cell r="P1216">
            <v>57.2</v>
          </cell>
          <cell r="Q1216">
            <v>57.2</v>
          </cell>
          <cell r="R1216">
            <v>57.9</v>
          </cell>
          <cell r="S1216">
            <v>58.62</v>
          </cell>
          <cell r="T1216">
            <v>53.95</v>
          </cell>
          <cell r="U1216">
            <v>57.55</v>
          </cell>
          <cell r="V1216">
            <v>57.55</v>
          </cell>
          <cell r="W1216">
            <v>57.9</v>
          </cell>
          <cell r="X1216">
            <v>59.35</v>
          </cell>
          <cell r="Y1216">
            <v>0</v>
          </cell>
          <cell r="Z1216">
            <v>79.08</v>
          </cell>
          <cell r="AA1216">
            <v>79.08</v>
          </cell>
          <cell r="AB1216">
            <v>80.040000000000006</v>
          </cell>
          <cell r="AC1216">
            <v>81.040000000000006</v>
          </cell>
          <cell r="AD1216">
            <v>74.58</v>
          </cell>
          <cell r="AE1216">
            <v>79.56</v>
          </cell>
          <cell r="AF1216">
            <v>79.56</v>
          </cell>
          <cell r="AG1216">
            <v>80.040000000000006</v>
          </cell>
          <cell r="AH1216">
            <v>82.05</v>
          </cell>
          <cell r="AI1216">
            <v>0</v>
          </cell>
          <cell r="AJ1216" t="str">
            <v>positiva</v>
          </cell>
          <cell r="AK1216" t="str">
            <v>Dermocosmético</v>
          </cell>
          <cell r="AL1216" t="str">
            <v>19400-0</v>
          </cell>
          <cell r="AM1216" t="str">
            <v>19400-0</v>
          </cell>
          <cell r="AN1216" t="str">
            <v>19400-0</v>
          </cell>
          <cell r="AO1216" t="str">
            <v>19400-0</v>
          </cell>
          <cell r="AP1216">
            <v>0</v>
          </cell>
          <cell r="AQ1216" t="str">
            <v>PMCL/PP</v>
          </cell>
          <cell r="AR1216">
            <v>0</v>
          </cell>
          <cell r="AS1216">
            <v>0</v>
          </cell>
          <cell r="AT1216">
            <v>57.2</v>
          </cell>
          <cell r="AU1216">
            <v>57.2</v>
          </cell>
          <cell r="AV1216">
            <v>57.9</v>
          </cell>
          <cell r="AW1216">
            <v>58.62</v>
          </cell>
          <cell r="AX1216">
            <v>53.95</v>
          </cell>
          <cell r="AY1216">
            <v>57.55</v>
          </cell>
          <cell r="AZ1216">
            <v>57.55</v>
          </cell>
          <cell r="BA1216">
            <v>57.9</v>
          </cell>
          <cell r="BB1216">
            <v>59.35</v>
          </cell>
          <cell r="BC1216">
            <v>0</v>
          </cell>
          <cell r="BD1216">
            <v>79.08</v>
          </cell>
          <cell r="BE1216">
            <v>79.08</v>
          </cell>
          <cell r="BF1216">
            <v>80.040000000000006</v>
          </cell>
          <cell r="BG1216">
            <v>81.040000000000006</v>
          </cell>
          <cell r="BH1216">
            <v>74.58</v>
          </cell>
          <cell r="BI1216">
            <v>79.56</v>
          </cell>
          <cell r="BJ1216">
            <v>79.56</v>
          </cell>
          <cell r="BK1216">
            <v>80.040000000000006</v>
          </cell>
          <cell r="BL1216">
            <v>82.05</v>
          </cell>
          <cell r="BN1216" t="str">
            <v>19400-0</v>
          </cell>
          <cell r="BO1216" t="str">
            <v>19400-0</v>
          </cell>
          <cell r="BR1216">
            <v>47.48</v>
          </cell>
          <cell r="BS1216">
            <v>47.48</v>
          </cell>
          <cell r="BU1216">
            <v>55.04</v>
          </cell>
          <cell r="BV1216">
            <v>57.9</v>
          </cell>
          <cell r="BW1216">
            <v>5.1962209302325535E-2</v>
          </cell>
          <cell r="BX1216">
            <v>5.1962209302325535E-2</v>
          </cell>
          <cell r="CA1216">
            <v>0</v>
          </cell>
          <cell r="CB1216">
            <v>57.9</v>
          </cell>
          <cell r="CC1216">
            <v>57.899990735999992</v>
          </cell>
          <cell r="CD1216">
            <v>-9.2640000062260697E-6</v>
          </cell>
          <cell r="CE1216" t="e">
            <v>#N/A</v>
          </cell>
          <cell r="CG1216" t="str">
            <v>Não Medicamento</v>
          </cell>
          <cell r="CI1216" t="str">
            <v>Não Medicamento</v>
          </cell>
          <cell r="CJ1216" t="str">
            <v>19400-0</v>
          </cell>
          <cell r="CK1216">
            <v>1092.5900000000001</v>
          </cell>
        </row>
        <row r="1217">
          <cell r="K1217" t="str">
            <v>18972-0</v>
          </cell>
          <cell r="L1217" t="str">
            <v>OLMESA+HCTZ 20/12,5MG CPRV CT BL AL 2X15</v>
          </cell>
          <cell r="M1217">
            <v>1558404600092</v>
          </cell>
          <cell r="N1217">
            <v>31.67</v>
          </cell>
          <cell r="O1217">
            <v>5.21E-2</v>
          </cell>
          <cell r="P1217">
            <v>32.92</v>
          </cell>
          <cell r="Q1217">
            <v>32.92</v>
          </cell>
          <cell r="R1217">
            <v>33.32</v>
          </cell>
          <cell r="S1217">
            <v>33.729999999999997</v>
          </cell>
          <cell r="T1217">
            <v>31.05</v>
          </cell>
          <cell r="U1217">
            <v>33.119999999999997</v>
          </cell>
          <cell r="V1217">
            <v>33.119999999999997</v>
          </cell>
          <cell r="W1217">
            <v>33.32</v>
          </cell>
          <cell r="X1217">
            <v>34.15</v>
          </cell>
          <cell r="Y1217">
            <v>0</v>
          </cell>
          <cell r="Z1217">
            <v>45.51</v>
          </cell>
          <cell r="AA1217">
            <v>45.51</v>
          </cell>
          <cell r="AB1217">
            <v>46.06</v>
          </cell>
          <cell r="AC1217">
            <v>46.63</v>
          </cell>
          <cell r="AD1217">
            <v>42.92</v>
          </cell>
          <cell r="AE1217">
            <v>45.79</v>
          </cell>
          <cell r="AF1217">
            <v>45.79</v>
          </cell>
          <cell r="AG1217">
            <v>46.06</v>
          </cell>
          <cell r="AH1217">
            <v>47.21</v>
          </cell>
          <cell r="AI1217">
            <v>0</v>
          </cell>
          <cell r="AJ1217" t="str">
            <v>positiva</v>
          </cell>
          <cell r="AK1217" t="str">
            <v>positiva</v>
          </cell>
          <cell r="AL1217" t="str">
            <v>18972-0</v>
          </cell>
          <cell r="AM1217" t="str">
            <v>Não consta</v>
          </cell>
          <cell r="AN1217" t="str">
            <v>não consta</v>
          </cell>
          <cell r="AO1217" t="str">
            <v>18972-0</v>
          </cell>
          <cell r="AP1217">
            <v>0</v>
          </cell>
          <cell r="AQ1217" t="str">
            <v>NA</v>
          </cell>
          <cell r="AR1217">
            <v>0</v>
          </cell>
          <cell r="AS1217">
            <v>0</v>
          </cell>
          <cell r="AT1217">
            <v>32.92</v>
          </cell>
          <cell r="AU1217">
            <v>32.92</v>
          </cell>
          <cell r="AV1217">
            <v>33.32</v>
          </cell>
          <cell r="AW1217">
            <v>33.729999999999997</v>
          </cell>
          <cell r="AX1217">
            <v>31.05</v>
          </cell>
          <cell r="AY1217">
            <v>33.119999999999997</v>
          </cell>
          <cell r="AZ1217">
            <v>33.119999999999997</v>
          </cell>
          <cell r="BA1217">
            <v>33.32</v>
          </cell>
          <cell r="BB1217">
            <v>34.15</v>
          </cell>
          <cell r="BC1217">
            <v>0</v>
          </cell>
          <cell r="BD1217">
            <v>45.51</v>
          </cell>
          <cell r="BE1217">
            <v>45.51</v>
          </cell>
          <cell r="BF1217">
            <v>46.06</v>
          </cell>
          <cell r="BG1217">
            <v>46.63</v>
          </cell>
          <cell r="BH1217">
            <v>42.92</v>
          </cell>
          <cell r="BI1217">
            <v>45.79</v>
          </cell>
          <cell r="BJ1217">
            <v>45.79</v>
          </cell>
          <cell r="BK1217">
            <v>46.06</v>
          </cell>
          <cell r="BL1217">
            <v>47.21</v>
          </cell>
          <cell r="BN1217" t="str">
            <v>18972-0</v>
          </cell>
          <cell r="BO1217" t="str">
            <v>18972-0</v>
          </cell>
          <cell r="BR1217">
            <v>25.97</v>
          </cell>
          <cell r="BS1217">
            <v>27.32</v>
          </cell>
          <cell r="BU1217">
            <v>31.67</v>
          </cell>
          <cell r="BV1217">
            <v>33.32</v>
          </cell>
          <cell r="BW1217">
            <v>5.2099778970634558E-2</v>
          </cell>
          <cell r="BX1217">
            <v>-2.2102936544227125E-7</v>
          </cell>
          <cell r="CA1217">
            <v>0</v>
          </cell>
          <cell r="CB1217">
            <v>33.32</v>
          </cell>
          <cell r="CC1217">
            <v>33.319994668799993</v>
          </cell>
          <cell r="CD1217">
            <v>-5.3312000076743971E-6</v>
          </cell>
          <cell r="CE1217" t="e">
            <v>#N/A</v>
          </cell>
          <cell r="CG1217" t="str">
            <v>Monitorado CMED</v>
          </cell>
          <cell r="CI1217" t="str">
            <v>Medicamento</v>
          </cell>
          <cell r="CJ1217" t="e">
            <v>#N/A</v>
          </cell>
          <cell r="CK1217">
            <v>628.76999999999987</v>
          </cell>
        </row>
        <row r="1218">
          <cell r="K1218" t="str">
            <v>18973-0</v>
          </cell>
          <cell r="L1218" t="str">
            <v>OLMESAR+HCTZ 40/25MG CPRV CT BL AL 3X10</v>
          </cell>
          <cell r="M1218">
            <v>1558404600211</v>
          </cell>
          <cell r="N1218">
            <v>36.090000000000003</v>
          </cell>
          <cell r="O1218">
            <v>5.21E-2</v>
          </cell>
          <cell r="P1218">
            <v>37.51</v>
          </cell>
          <cell r="Q1218">
            <v>37.51</v>
          </cell>
          <cell r="R1218">
            <v>37.96</v>
          </cell>
          <cell r="S1218">
            <v>38.43</v>
          </cell>
          <cell r="T1218">
            <v>35.380000000000003</v>
          </cell>
          <cell r="U1218">
            <v>37.729999999999997</v>
          </cell>
          <cell r="V1218">
            <v>37.729999999999997</v>
          </cell>
          <cell r="W1218">
            <v>37.96</v>
          </cell>
          <cell r="X1218">
            <v>38.909999999999997</v>
          </cell>
          <cell r="Y1218">
            <v>0</v>
          </cell>
          <cell r="Z1218">
            <v>51.86</v>
          </cell>
          <cell r="AA1218">
            <v>51.86</v>
          </cell>
          <cell r="AB1218">
            <v>52.48</v>
          </cell>
          <cell r="AC1218">
            <v>53.13</v>
          </cell>
          <cell r="AD1218">
            <v>48.91</v>
          </cell>
          <cell r="AE1218">
            <v>52.16</v>
          </cell>
          <cell r="AF1218">
            <v>52.16</v>
          </cell>
          <cell r="AG1218">
            <v>52.48</v>
          </cell>
          <cell r="AH1218">
            <v>53.79</v>
          </cell>
          <cell r="AI1218">
            <v>0</v>
          </cell>
          <cell r="AJ1218" t="str">
            <v>positiva</v>
          </cell>
          <cell r="AK1218" t="str">
            <v>positiva</v>
          </cell>
          <cell r="AL1218" t="str">
            <v>18973-0</v>
          </cell>
          <cell r="AM1218" t="str">
            <v>Não consta</v>
          </cell>
          <cell r="AN1218" t="str">
            <v>não consta</v>
          </cell>
          <cell r="AO1218" t="str">
            <v>18973-0</v>
          </cell>
          <cell r="AP1218">
            <v>0</v>
          </cell>
          <cell r="AQ1218" t="str">
            <v>NA</v>
          </cell>
          <cell r="AR1218">
            <v>0</v>
          </cell>
          <cell r="AS1218">
            <v>0</v>
          </cell>
          <cell r="AT1218">
            <v>37.51</v>
          </cell>
          <cell r="AU1218">
            <v>37.51</v>
          </cell>
          <cell r="AV1218">
            <v>37.96</v>
          </cell>
          <cell r="AW1218">
            <v>38.43</v>
          </cell>
          <cell r="AX1218">
            <v>35.380000000000003</v>
          </cell>
          <cell r="AY1218">
            <v>37.729999999999997</v>
          </cell>
          <cell r="AZ1218">
            <v>37.729999999999997</v>
          </cell>
          <cell r="BA1218">
            <v>37.96</v>
          </cell>
          <cell r="BB1218">
            <v>38.909999999999997</v>
          </cell>
          <cell r="BC1218">
            <v>0</v>
          </cell>
          <cell r="BD1218">
            <v>51.86</v>
          </cell>
          <cell r="BE1218">
            <v>51.86</v>
          </cell>
          <cell r="BF1218">
            <v>52.48</v>
          </cell>
          <cell r="BG1218">
            <v>53.13</v>
          </cell>
          <cell r="BH1218">
            <v>48.91</v>
          </cell>
          <cell r="BI1218">
            <v>52.16</v>
          </cell>
          <cell r="BJ1218">
            <v>52.16</v>
          </cell>
          <cell r="BK1218">
            <v>52.48</v>
          </cell>
          <cell r="BL1218">
            <v>53.79</v>
          </cell>
          <cell r="BN1218" t="str">
            <v>18973-0</v>
          </cell>
          <cell r="BO1218" t="str">
            <v>18973-0</v>
          </cell>
          <cell r="BR1218">
            <v>29.59</v>
          </cell>
          <cell r="BS1218">
            <v>31.13</v>
          </cell>
          <cell r="BU1218">
            <v>36.090000000000003</v>
          </cell>
          <cell r="BV1218">
            <v>37.96</v>
          </cell>
          <cell r="BW1218">
            <v>5.1814907176503056E-2</v>
          </cell>
          <cell r="BX1218">
            <v>-2.8509282349694492E-4</v>
          </cell>
          <cell r="CA1218">
            <v>0</v>
          </cell>
          <cell r="CB1218">
            <v>37.96</v>
          </cell>
          <cell r="CC1218">
            <v>37.959993926399996</v>
          </cell>
          <cell r="CD1218">
            <v>-6.0736000051520023E-6</v>
          </cell>
          <cell r="CE1218" t="e">
            <v>#N/A</v>
          </cell>
          <cell r="CG1218" t="str">
            <v>Monitorado CMED</v>
          </cell>
          <cell r="CI1218" t="str">
            <v>Medicamento</v>
          </cell>
          <cell r="CJ1218" t="e">
            <v>#N/A</v>
          </cell>
          <cell r="CK1218">
            <v>716.39</v>
          </cell>
        </row>
        <row r="1219">
          <cell r="K1219" t="str">
            <v>19474-0</v>
          </cell>
          <cell r="L1219" t="str">
            <v>BISUISAN GRAN ENV 12X25X5,5G</v>
          </cell>
          <cell r="M1219">
            <v>1781700550077</v>
          </cell>
          <cell r="N1219">
            <v>52.1</v>
          </cell>
          <cell r="O1219">
            <v>0</v>
          </cell>
          <cell r="P1219">
            <v>44.73</v>
          </cell>
          <cell r="Q1219">
            <v>51.38</v>
          </cell>
          <cell r="R1219">
            <v>52.1</v>
          </cell>
          <cell r="S1219">
            <v>52.85</v>
          </cell>
          <cell r="T1219">
            <v>48.05</v>
          </cell>
          <cell r="U1219">
            <v>51.74</v>
          </cell>
          <cell r="V1219">
            <v>45</v>
          </cell>
          <cell r="W1219">
            <v>45.27</v>
          </cell>
          <cell r="X1219">
            <v>53.61</v>
          </cell>
          <cell r="Y1219">
            <v>0</v>
          </cell>
          <cell r="Z1219">
            <v>61.84</v>
          </cell>
          <cell r="AA1219">
            <v>68.489999999999995</v>
          </cell>
          <cell r="AB1219">
            <v>69.41</v>
          </cell>
          <cell r="AC1219">
            <v>70.38</v>
          </cell>
          <cell r="AD1219">
            <v>64.180000000000007</v>
          </cell>
          <cell r="AE1219">
            <v>68.95</v>
          </cell>
          <cell r="AF1219">
            <v>62.21</v>
          </cell>
          <cell r="AG1219">
            <v>62.58</v>
          </cell>
          <cell r="AH1219">
            <v>71.36</v>
          </cell>
          <cell r="AI1219">
            <v>0</v>
          </cell>
          <cell r="AJ1219" t="str">
            <v>negativa</v>
          </cell>
          <cell r="AK1219" t="str">
            <v>Negativa</v>
          </cell>
          <cell r="AL1219" t="str">
            <v>19474-0</v>
          </cell>
          <cell r="AM1219" t="str">
            <v>Não consta</v>
          </cell>
          <cell r="AN1219" t="str">
            <v>não consta</v>
          </cell>
          <cell r="AO1219" t="str">
            <v>19474-0</v>
          </cell>
          <cell r="AP1219">
            <v>0</v>
          </cell>
          <cell r="AQ1219" t="str">
            <v>OTC</v>
          </cell>
          <cell r="AR1219">
            <v>0</v>
          </cell>
          <cell r="AS1219">
            <v>0</v>
          </cell>
          <cell r="AT1219">
            <v>44.73</v>
          </cell>
          <cell r="AU1219">
            <v>51.38</v>
          </cell>
          <cell r="AV1219">
            <v>52.1</v>
          </cell>
          <cell r="AW1219">
            <v>52.85</v>
          </cell>
          <cell r="AX1219">
            <v>48.05</v>
          </cell>
          <cell r="AY1219">
            <v>51.74</v>
          </cell>
          <cell r="AZ1219">
            <v>45</v>
          </cell>
          <cell r="BA1219">
            <v>45.27</v>
          </cell>
          <cell r="BB1219">
            <v>53.61</v>
          </cell>
          <cell r="BC1219">
            <v>0</v>
          </cell>
          <cell r="BD1219">
            <v>61.84</v>
          </cell>
          <cell r="BE1219">
            <v>68.489999999999995</v>
          </cell>
          <cell r="BF1219">
            <v>69.41</v>
          </cell>
          <cell r="BG1219">
            <v>70.38</v>
          </cell>
          <cell r="BH1219">
            <v>64.180000000000007</v>
          </cell>
          <cell r="BI1219">
            <v>68.95</v>
          </cell>
          <cell r="BJ1219">
            <v>62.21</v>
          </cell>
          <cell r="BK1219">
            <v>62.58</v>
          </cell>
          <cell r="BL1219">
            <v>71.36</v>
          </cell>
          <cell r="BN1219" t="str">
            <v>19474-0</v>
          </cell>
          <cell r="BO1219" t="str">
            <v>19474-0</v>
          </cell>
          <cell r="BR1219">
            <v>41.58</v>
          </cell>
          <cell r="BS1219">
            <v>41.58</v>
          </cell>
          <cell r="BU1219">
            <v>52.1</v>
          </cell>
          <cell r="BV1219">
            <v>52.1</v>
          </cell>
          <cell r="BW1219">
            <v>0</v>
          </cell>
          <cell r="BX1219">
            <v>0</v>
          </cell>
          <cell r="CA1219">
            <v>0</v>
          </cell>
          <cell r="CB1219">
            <v>52.1</v>
          </cell>
          <cell r="CC1219">
            <v>52.100006332963403</v>
          </cell>
          <cell r="CD1219">
            <v>6.3329634016895398E-6</v>
          </cell>
          <cell r="CE1219" t="e">
            <v>#N/A</v>
          </cell>
          <cell r="CG1219" t="str">
            <v>MIP</v>
          </cell>
          <cell r="CI1219" t="str">
            <v>Medicamento</v>
          </cell>
          <cell r="CJ1219" t="e">
            <v>#N/A</v>
          </cell>
          <cell r="CK1219">
            <v>920.90000000000009</v>
          </cell>
        </row>
        <row r="1220">
          <cell r="K1220" t="str">
            <v>19473-0</v>
          </cell>
          <cell r="L1220" t="str">
            <v>BISUISAN GRAN ENV 24X12X5,5G</v>
          </cell>
          <cell r="M1220">
            <v>1781700550069</v>
          </cell>
          <cell r="N1220">
            <v>25.05</v>
          </cell>
          <cell r="O1220">
            <v>0</v>
          </cell>
          <cell r="P1220">
            <v>21.5</v>
          </cell>
          <cell r="Q1220">
            <v>24.7</v>
          </cell>
          <cell r="R1220">
            <v>25.05</v>
          </cell>
          <cell r="S1220">
            <v>25.41</v>
          </cell>
          <cell r="T1220">
            <v>23.1</v>
          </cell>
          <cell r="U1220">
            <v>24.87</v>
          </cell>
          <cell r="V1220">
            <v>21.63</v>
          </cell>
          <cell r="W1220">
            <v>21.77</v>
          </cell>
          <cell r="X1220">
            <v>25.77</v>
          </cell>
          <cell r="Y1220">
            <v>0</v>
          </cell>
          <cell r="Z1220">
            <v>29.72</v>
          </cell>
          <cell r="AA1220">
            <v>32.92</v>
          </cell>
          <cell r="AB1220">
            <v>33.369999999999997</v>
          </cell>
          <cell r="AC1220">
            <v>33.840000000000003</v>
          </cell>
          <cell r="AD1220">
            <v>30.86</v>
          </cell>
          <cell r="AE1220">
            <v>33.14</v>
          </cell>
          <cell r="AF1220">
            <v>29.9</v>
          </cell>
          <cell r="AG1220">
            <v>30.1</v>
          </cell>
          <cell r="AH1220">
            <v>34.299999999999997</v>
          </cell>
          <cell r="AI1220">
            <v>0</v>
          </cell>
          <cell r="AJ1220" t="str">
            <v>negativa</v>
          </cell>
          <cell r="AK1220" t="str">
            <v>Negativa</v>
          </cell>
          <cell r="AL1220" t="str">
            <v>19473-0</v>
          </cell>
          <cell r="AM1220" t="str">
            <v>Não consta</v>
          </cell>
          <cell r="AN1220" t="str">
            <v>não consta</v>
          </cell>
          <cell r="AO1220" t="str">
            <v>19473-0</v>
          </cell>
          <cell r="AP1220">
            <v>0</v>
          </cell>
          <cell r="AQ1220" t="str">
            <v>OTC</v>
          </cell>
          <cell r="AR1220">
            <v>0</v>
          </cell>
          <cell r="AS1220">
            <v>0</v>
          </cell>
          <cell r="AT1220">
            <v>21.5</v>
          </cell>
          <cell r="AU1220">
            <v>24.7</v>
          </cell>
          <cell r="AV1220">
            <v>25.05</v>
          </cell>
          <cell r="AW1220">
            <v>25.41</v>
          </cell>
          <cell r="AX1220">
            <v>23.1</v>
          </cell>
          <cell r="AY1220">
            <v>24.87</v>
          </cell>
          <cell r="AZ1220">
            <v>21.63</v>
          </cell>
          <cell r="BA1220">
            <v>21.77</v>
          </cell>
          <cell r="BB1220">
            <v>25.77</v>
          </cell>
          <cell r="BC1220">
            <v>0</v>
          </cell>
          <cell r="BD1220">
            <v>29.72</v>
          </cell>
          <cell r="BE1220">
            <v>32.92</v>
          </cell>
          <cell r="BF1220">
            <v>33.369999999999997</v>
          </cell>
          <cell r="BG1220">
            <v>33.840000000000003</v>
          </cell>
          <cell r="BH1220">
            <v>30.86</v>
          </cell>
          <cell r="BI1220">
            <v>33.14</v>
          </cell>
          <cell r="BJ1220">
            <v>29.9</v>
          </cell>
          <cell r="BK1220">
            <v>30.1</v>
          </cell>
          <cell r="BL1220">
            <v>34.299999999999997</v>
          </cell>
          <cell r="BN1220" t="str">
            <v>19473-0</v>
          </cell>
          <cell r="BO1220" t="str">
            <v>19473-0</v>
          </cell>
          <cell r="BR1220">
            <v>19.989999999999998</v>
          </cell>
          <cell r="BS1220">
            <v>19.989999999999998</v>
          </cell>
          <cell r="BU1220">
            <v>25.05</v>
          </cell>
          <cell r="BV1220">
            <v>25.05</v>
          </cell>
          <cell r="BW1220">
            <v>0</v>
          </cell>
          <cell r="BX1220">
            <v>0</v>
          </cell>
          <cell r="CA1220">
            <v>0</v>
          </cell>
          <cell r="CB1220">
            <v>25.05</v>
          </cell>
          <cell r="CC1220">
            <v>25.050003044927703</v>
          </cell>
          <cell r="CD1220">
            <v>3.0449277019783949E-6</v>
          </cell>
          <cell r="CE1220" t="e">
            <v>#N/A</v>
          </cell>
          <cell r="CG1220" t="str">
            <v>MIP</v>
          </cell>
          <cell r="CI1220" t="str">
            <v>Medicamento</v>
          </cell>
          <cell r="CJ1220" t="e">
            <v>#N/A</v>
          </cell>
          <cell r="CK1220">
            <v>442.69999999999993</v>
          </cell>
        </row>
        <row r="1221">
          <cell r="K1221" t="str">
            <v>19404-0</v>
          </cell>
          <cell r="L1221" t="str">
            <v>PIELUS  SHAMPOO-200mL</v>
          </cell>
          <cell r="M1221" t="str">
            <v>não medicamento</v>
          </cell>
          <cell r="N1221">
            <v>64.3</v>
          </cell>
          <cell r="O1221">
            <v>0</v>
          </cell>
          <cell r="P1221">
            <v>63.53</v>
          </cell>
          <cell r="Q1221">
            <v>63.53</v>
          </cell>
          <cell r="R1221">
            <v>64.3</v>
          </cell>
          <cell r="S1221">
            <v>65.099999999999994</v>
          </cell>
          <cell r="T1221">
            <v>59.92</v>
          </cell>
          <cell r="U1221">
            <v>63.92</v>
          </cell>
          <cell r="V1221">
            <v>63.92</v>
          </cell>
          <cell r="W1221">
            <v>64.3</v>
          </cell>
          <cell r="X1221">
            <v>65.91</v>
          </cell>
          <cell r="Y1221">
            <v>0</v>
          </cell>
          <cell r="Z1221">
            <v>87.83</v>
          </cell>
          <cell r="AA1221">
            <v>87.83</v>
          </cell>
          <cell r="AB1221">
            <v>88.89</v>
          </cell>
          <cell r="AC1221">
            <v>90</v>
          </cell>
          <cell r="AD1221">
            <v>82.84</v>
          </cell>
          <cell r="AE1221">
            <v>88.37</v>
          </cell>
          <cell r="AF1221">
            <v>88.37</v>
          </cell>
          <cell r="AG1221">
            <v>88.89</v>
          </cell>
          <cell r="AH1221">
            <v>91.12</v>
          </cell>
          <cell r="AI1221">
            <v>0</v>
          </cell>
          <cell r="AJ1221" t="str">
            <v>positiva</v>
          </cell>
          <cell r="AK1221" t="str">
            <v>Dermocosmético</v>
          </cell>
          <cell r="AL1221" t="str">
            <v>19404-0</v>
          </cell>
          <cell r="AM1221" t="str">
            <v>19404-0</v>
          </cell>
          <cell r="AN1221" t="str">
            <v>19404-0</v>
          </cell>
          <cell r="AO1221" t="str">
            <v>19404-0</v>
          </cell>
          <cell r="AP1221">
            <v>0</v>
          </cell>
          <cell r="AQ1221" t="str">
            <v>PMCL/PP</v>
          </cell>
          <cell r="AR1221">
            <v>0</v>
          </cell>
          <cell r="AS1221">
            <v>0</v>
          </cell>
          <cell r="AT1221">
            <v>63.53</v>
          </cell>
          <cell r="AU1221">
            <v>63.53</v>
          </cell>
          <cell r="AV1221">
            <v>64.3</v>
          </cell>
          <cell r="AW1221">
            <v>65.099999999999994</v>
          </cell>
          <cell r="AX1221">
            <v>59.92</v>
          </cell>
          <cell r="AY1221">
            <v>63.92</v>
          </cell>
          <cell r="AZ1221">
            <v>63.92</v>
          </cell>
          <cell r="BA1221">
            <v>64.3</v>
          </cell>
          <cell r="BB1221">
            <v>65.91</v>
          </cell>
          <cell r="BC1221">
            <v>0</v>
          </cell>
          <cell r="BD1221">
            <v>87.83</v>
          </cell>
          <cell r="BE1221">
            <v>87.83</v>
          </cell>
          <cell r="BF1221">
            <v>88.89</v>
          </cell>
          <cell r="BG1221">
            <v>90</v>
          </cell>
          <cell r="BH1221">
            <v>82.84</v>
          </cell>
          <cell r="BI1221">
            <v>88.37</v>
          </cell>
          <cell r="BJ1221">
            <v>88.37</v>
          </cell>
          <cell r="BK1221">
            <v>88.89</v>
          </cell>
          <cell r="BL1221">
            <v>91.12</v>
          </cell>
          <cell r="BN1221" t="str">
            <v>19404-0</v>
          </cell>
          <cell r="BO1221" t="str">
            <v>19404-0</v>
          </cell>
          <cell r="BR1221">
            <v>52.73</v>
          </cell>
          <cell r="BS1221">
            <v>52.73</v>
          </cell>
          <cell r="BU1221">
            <v>64.3</v>
          </cell>
          <cell r="BV1221">
            <v>64.3</v>
          </cell>
          <cell r="BW1221">
            <v>0</v>
          </cell>
          <cell r="BX1221">
            <v>0</v>
          </cell>
          <cell r="CA1221">
            <v>0</v>
          </cell>
          <cell r="CB1221">
            <v>64.3</v>
          </cell>
          <cell r="CC1221">
            <v>64.299989711999984</v>
          </cell>
          <cell r="CD1221">
            <v>-1.0288000012792509E-5</v>
          </cell>
          <cell r="CE1221" t="e">
            <v>#N/A</v>
          </cell>
          <cell r="CG1221" t="str">
            <v>Não Medicamento</v>
          </cell>
          <cell r="CI1221" t="str">
            <v>Não Medicamento</v>
          </cell>
          <cell r="CJ1221" t="str">
            <v>19404-0</v>
          </cell>
          <cell r="CK1221">
            <v>1213.4700000000003</v>
          </cell>
        </row>
        <row r="1222">
          <cell r="K1222" t="str">
            <v>19069-0</v>
          </cell>
          <cell r="L1222" t="str">
            <v>ATENOLOL 100MG COMP CT BL 2X15</v>
          </cell>
          <cell r="M1222">
            <v>1558404700038</v>
          </cell>
          <cell r="N1222">
            <v>33.4</v>
          </cell>
          <cell r="O1222">
            <v>4.2200000000000001E-2</v>
          </cell>
          <cell r="P1222">
            <v>34.4</v>
          </cell>
          <cell r="Q1222">
            <v>34.4</v>
          </cell>
          <cell r="R1222">
            <v>34.82</v>
          </cell>
          <cell r="S1222">
            <v>35.25</v>
          </cell>
          <cell r="T1222">
            <v>32.44</v>
          </cell>
          <cell r="U1222">
            <v>34.61</v>
          </cell>
          <cell r="V1222">
            <v>34.61</v>
          </cell>
          <cell r="W1222">
            <v>34.82</v>
          </cell>
          <cell r="X1222">
            <v>35.69</v>
          </cell>
          <cell r="Y1222">
            <v>0</v>
          </cell>
          <cell r="Z1222">
            <v>47.56</v>
          </cell>
          <cell r="AA1222">
            <v>47.56</v>
          </cell>
          <cell r="AB1222">
            <v>48.14</v>
          </cell>
          <cell r="AC1222">
            <v>48.73</v>
          </cell>
          <cell r="AD1222">
            <v>44.85</v>
          </cell>
          <cell r="AE1222">
            <v>47.85</v>
          </cell>
          <cell r="AF1222">
            <v>47.85</v>
          </cell>
          <cell r="AG1222">
            <v>48.14</v>
          </cell>
          <cell r="AH1222">
            <v>49.34</v>
          </cell>
          <cell r="AI1222">
            <v>0</v>
          </cell>
          <cell r="AJ1222" t="str">
            <v>positiva</v>
          </cell>
          <cell r="AK1222" t="str">
            <v>positiva</v>
          </cell>
          <cell r="AL1222" t="str">
            <v>19069-0</v>
          </cell>
          <cell r="AM1222" t="str">
            <v>Não consta</v>
          </cell>
          <cell r="AN1222" t="str">
            <v>não consta</v>
          </cell>
          <cell r="AO1222" t="str">
            <v>19069-0</v>
          </cell>
          <cell r="AP1222">
            <v>0</v>
          </cell>
          <cell r="AQ1222" t="str">
            <v>NA</v>
          </cell>
          <cell r="AR1222">
            <v>0</v>
          </cell>
          <cell r="AS1222">
            <v>0</v>
          </cell>
          <cell r="AT1222">
            <v>34.4</v>
          </cell>
          <cell r="AU1222">
            <v>34.4</v>
          </cell>
          <cell r="AV1222">
            <v>34.82</v>
          </cell>
          <cell r="AW1222">
            <v>35.25</v>
          </cell>
          <cell r="AX1222">
            <v>32.44</v>
          </cell>
          <cell r="AY1222">
            <v>34.61</v>
          </cell>
          <cell r="AZ1222">
            <v>34.61</v>
          </cell>
          <cell r="BA1222">
            <v>34.82</v>
          </cell>
          <cell r="BB1222">
            <v>35.69</v>
          </cell>
          <cell r="BC1222">
            <v>0</v>
          </cell>
          <cell r="BD1222">
            <v>47.56</v>
          </cell>
          <cell r="BE1222">
            <v>47.56</v>
          </cell>
          <cell r="BF1222">
            <v>48.14</v>
          </cell>
          <cell r="BG1222">
            <v>48.73</v>
          </cell>
          <cell r="BH1222">
            <v>44.85</v>
          </cell>
          <cell r="BI1222">
            <v>47.85</v>
          </cell>
          <cell r="BJ1222">
            <v>47.85</v>
          </cell>
          <cell r="BK1222">
            <v>48.14</v>
          </cell>
          <cell r="BL1222">
            <v>49.34</v>
          </cell>
          <cell r="BN1222" t="str">
            <v>19069-0</v>
          </cell>
          <cell r="BO1222" t="str">
            <v>19069-0</v>
          </cell>
          <cell r="BR1222">
            <v>27.39</v>
          </cell>
          <cell r="BS1222">
            <v>28.55</v>
          </cell>
          <cell r="BU1222">
            <v>33.4</v>
          </cell>
          <cell r="BV1222">
            <v>34.82</v>
          </cell>
          <cell r="BW1222">
            <v>4.2514970059880364E-2</v>
          </cell>
          <cell r="BX1222">
            <v>3.1497005988036231E-4</v>
          </cell>
          <cell r="CA1222">
            <v>0</v>
          </cell>
          <cell r="CB1222">
            <v>34.82</v>
          </cell>
          <cell r="CC1222">
            <v>34.819994428799994</v>
          </cell>
          <cell r="CD1222">
            <v>-5.571200006215804E-6</v>
          </cell>
          <cell r="CE1222" t="e">
            <v>#N/A</v>
          </cell>
          <cell r="CG1222" t="str">
            <v>Monitorado CMED</v>
          </cell>
          <cell r="CI1222" t="str">
            <v>Medicamento</v>
          </cell>
          <cell r="CJ1222" t="e">
            <v>#N/A</v>
          </cell>
          <cell r="CK1222">
            <v>657.08</v>
          </cell>
        </row>
        <row r="1223">
          <cell r="K1223" t="str">
            <v>17833-0</v>
          </cell>
          <cell r="L1223" t="str">
            <v>DORIL ENXAQUECA CPRV CT BL 24X3X6</v>
          </cell>
          <cell r="M1223">
            <v>1781701230076</v>
          </cell>
          <cell r="N1223">
            <v>23.61</v>
          </cell>
          <cell r="O1223">
            <v>0</v>
          </cell>
          <cell r="P1223">
            <v>20.27</v>
          </cell>
          <cell r="Q1223">
            <v>23.28</v>
          </cell>
          <cell r="R1223">
            <v>23.61</v>
          </cell>
          <cell r="S1223">
            <v>23.95</v>
          </cell>
          <cell r="T1223">
            <v>21.77</v>
          </cell>
          <cell r="U1223">
            <v>23.44</v>
          </cell>
          <cell r="V1223">
            <v>20.39</v>
          </cell>
          <cell r="W1223">
            <v>20.51</v>
          </cell>
          <cell r="X1223">
            <v>24.29</v>
          </cell>
          <cell r="Y1223">
            <v>0</v>
          </cell>
          <cell r="Z1223">
            <v>28.02</v>
          </cell>
          <cell r="AA1223">
            <v>31.03</v>
          </cell>
          <cell r="AB1223">
            <v>31.46</v>
          </cell>
          <cell r="AC1223">
            <v>31.89</v>
          </cell>
          <cell r="AD1223">
            <v>29.08</v>
          </cell>
          <cell r="AE1223">
            <v>31.24</v>
          </cell>
          <cell r="AF1223">
            <v>28.19</v>
          </cell>
          <cell r="AG1223">
            <v>28.35</v>
          </cell>
          <cell r="AH1223">
            <v>32.33</v>
          </cell>
          <cell r="AI1223">
            <v>0</v>
          </cell>
          <cell r="AJ1223" t="str">
            <v>negativa</v>
          </cell>
          <cell r="AK1223" t="str">
            <v>Negativa</v>
          </cell>
          <cell r="AL1223" t="str">
            <v>17833-0</v>
          </cell>
          <cell r="AM1223" t="str">
            <v>Não consta</v>
          </cell>
          <cell r="AN1223" t="str">
            <v>não consta</v>
          </cell>
          <cell r="AO1223" t="str">
            <v>17833-0</v>
          </cell>
          <cell r="AP1223">
            <v>0</v>
          </cell>
          <cell r="AQ1223" t="str">
            <v>OTC</v>
          </cell>
          <cell r="AR1223">
            <v>0</v>
          </cell>
          <cell r="AS1223">
            <v>0</v>
          </cell>
          <cell r="AT1223">
            <v>20.27</v>
          </cell>
          <cell r="AU1223">
            <v>23.28</v>
          </cell>
          <cell r="AV1223">
            <v>23.61</v>
          </cell>
          <cell r="AW1223">
            <v>23.95</v>
          </cell>
          <cell r="AX1223">
            <v>21.77</v>
          </cell>
          <cell r="AY1223">
            <v>23.44</v>
          </cell>
          <cell r="AZ1223">
            <v>20.39</v>
          </cell>
          <cell r="BA1223">
            <v>20.51</v>
          </cell>
          <cell r="BB1223">
            <v>24.29</v>
          </cell>
          <cell r="BC1223">
            <v>0</v>
          </cell>
          <cell r="BD1223">
            <v>28.02</v>
          </cell>
          <cell r="BE1223">
            <v>31.03</v>
          </cell>
          <cell r="BF1223">
            <v>31.46</v>
          </cell>
          <cell r="BG1223">
            <v>31.89</v>
          </cell>
          <cell r="BH1223">
            <v>29.08</v>
          </cell>
          <cell r="BI1223">
            <v>31.24</v>
          </cell>
          <cell r="BJ1223">
            <v>28.19</v>
          </cell>
          <cell r="BK1223">
            <v>28.35</v>
          </cell>
          <cell r="BL1223">
            <v>32.33</v>
          </cell>
          <cell r="BN1223" t="str">
            <v>17833-0</v>
          </cell>
          <cell r="BO1223" t="str">
            <v>17833-0</v>
          </cell>
          <cell r="BR1223">
            <v>18.84</v>
          </cell>
          <cell r="BS1223">
            <v>18.84</v>
          </cell>
          <cell r="BU1223">
            <v>23.61</v>
          </cell>
          <cell r="BV1223">
            <v>23.61</v>
          </cell>
          <cell r="BW1223">
            <v>0</v>
          </cell>
          <cell r="BX1223">
            <v>0</v>
          </cell>
          <cell r="CA1223">
            <v>0</v>
          </cell>
          <cell r="CB1223">
            <v>23.61</v>
          </cell>
          <cell r="CC1223">
            <v>23.610002869889939</v>
          </cell>
          <cell r="CD1223">
            <v>2.8698899399159927E-6</v>
          </cell>
          <cell r="CE1223" t="e">
            <v>#N/A</v>
          </cell>
          <cell r="CG1223" t="str">
            <v>MIP</v>
          </cell>
          <cell r="CI1223" t="str">
            <v>Medicamento</v>
          </cell>
          <cell r="CJ1223" t="e">
            <v>#N/A</v>
          </cell>
          <cell r="CK1223">
            <v>417.25999999999993</v>
          </cell>
        </row>
        <row r="1224">
          <cell r="K1224" t="str">
            <v>18772-0</v>
          </cell>
          <cell r="L1224" t="str">
            <v>DECIPRAX 10MG C1 CPRV CT BL 2X15</v>
          </cell>
          <cell r="M1224">
            <v>1781708040027</v>
          </cell>
          <cell r="N1224">
            <v>60.21</v>
          </cell>
          <cell r="O1224">
            <v>0.09</v>
          </cell>
          <cell r="P1224">
            <v>64.83</v>
          </cell>
          <cell r="Q1224">
            <v>64.83</v>
          </cell>
          <cell r="R1224">
            <v>65.62</v>
          </cell>
          <cell r="S1224">
            <v>66.430000000000007</v>
          </cell>
          <cell r="T1224">
            <v>61.15</v>
          </cell>
          <cell r="U1224">
            <v>65.22</v>
          </cell>
          <cell r="V1224">
            <v>65.22</v>
          </cell>
          <cell r="W1224">
            <v>65.62</v>
          </cell>
          <cell r="X1224">
            <v>67.260000000000005</v>
          </cell>
          <cell r="Y1224">
            <v>0</v>
          </cell>
          <cell r="Z1224">
            <v>89.62</v>
          </cell>
          <cell r="AA1224">
            <v>89.62</v>
          </cell>
          <cell r="AB1224">
            <v>90.72</v>
          </cell>
          <cell r="AC1224">
            <v>91.84</v>
          </cell>
          <cell r="AD1224">
            <v>84.54</v>
          </cell>
          <cell r="AE1224">
            <v>90.16</v>
          </cell>
          <cell r="AF1224">
            <v>90.16</v>
          </cell>
          <cell r="AG1224">
            <v>90.72</v>
          </cell>
          <cell r="AH1224">
            <v>92.98</v>
          </cell>
          <cell r="AI1224">
            <v>0</v>
          </cell>
          <cell r="AJ1224" t="str">
            <v>positiva</v>
          </cell>
          <cell r="AK1224" t="str">
            <v>positiva</v>
          </cell>
          <cell r="AL1224" t="str">
            <v>18772-0</v>
          </cell>
          <cell r="AM1224" t="str">
            <v>Não consta</v>
          </cell>
          <cell r="AN1224" t="str">
            <v>não consta</v>
          </cell>
          <cell r="AO1224" t="str">
            <v>18772-0</v>
          </cell>
          <cell r="AP1224">
            <v>0</v>
          </cell>
          <cell r="AQ1224" t="str">
            <v>RX</v>
          </cell>
          <cell r="AR1224">
            <v>0</v>
          </cell>
          <cell r="AS1224">
            <v>0</v>
          </cell>
          <cell r="AT1224">
            <v>64.83</v>
          </cell>
          <cell r="AU1224">
            <v>64.83</v>
          </cell>
          <cell r="AV1224">
            <v>65.62</v>
          </cell>
          <cell r="AW1224">
            <v>66.430000000000007</v>
          </cell>
          <cell r="AX1224">
            <v>61.15</v>
          </cell>
          <cell r="AY1224">
            <v>65.22</v>
          </cell>
          <cell r="AZ1224">
            <v>65.22</v>
          </cell>
          <cell r="BA1224">
            <v>65.62</v>
          </cell>
          <cell r="BB1224">
            <v>67.260000000000005</v>
          </cell>
          <cell r="BC1224">
            <v>0</v>
          </cell>
          <cell r="BD1224">
            <v>89.62</v>
          </cell>
          <cell r="BE1224">
            <v>89.62</v>
          </cell>
          <cell r="BF1224">
            <v>90.72</v>
          </cell>
          <cell r="BG1224">
            <v>91.84</v>
          </cell>
          <cell r="BH1224">
            <v>84.54</v>
          </cell>
          <cell r="BI1224">
            <v>90.16</v>
          </cell>
          <cell r="BJ1224">
            <v>90.16</v>
          </cell>
          <cell r="BK1224">
            <v>90.72</v>
          </cell>
          <cell r="BL1224">
            <v>92.98</v>
          </cell>
          <cell r="BN1224" t="str">
            <v>18772-0</v>
          </cell>
          <cell r="BO1224" t="str">
            <v>18772-0</v>
          </cell>
          <cell r="BR1224">
            <v>49.37</v>
          </cell>
          <cell r="BS1224">
            <v>53.81</v>
          </cell>
          <cell r="BU1224">
            <v>60.21</v>
          </cell>
          <cell r="BV1224">
            <v>65.62</v>
          </cell>
          <cell r="BW1224">
            <v>8.9852184022587656E-2</v>
          </cell>
          <cell r="BX1224">
            <v>-1.4781597741234109E-4</v>
          </cell>
          <cell r="CA1224">
            <v>0</v>
          </cell>
          <cell r="CB1224">
            <v>65.62</v>
          </cell>
          <cell r="CC1224">
            <v>65.619989500799988</v>
          </cell>
          <cell r="CD1224">
            <v>-1.049920001605642E-5</v>
          </cell>
          <cell r="CE1224" t="str">
            <v>DECIPRAX 10MG C1 CPRV CT BL 2X15</v>
          </cell>
          <cell r="CG1224" t="str">
            <v>Monitorado abaixo CMED</v>
          </cell>
          <cell r="CI1224" t="str">
            <v>Medicamento</v>
          </cell>
          <cell r="CJ1224" t="e">
            <v>#N/A</v>
          </cell>
          <cell r="CK1224" t="str">
            <v>Monitorado</v>
          </cell>
        </row>
        <row r="1225">
          <cell r="K1225" t="str">
            <v>18782-0</v>
          </cell>
          <cell r="L1225" t="str">
            <v>DECIPRAX 20MG C1 CPRV CT BL 2X15</v>
          </cell>
          <cell r="M1225">
            <v>1781708040051</v>
          </cell>
          <cell r="N1225">
            <v>108.65</v>
          </cell>
          <cell r="O1225">
            <v>0.09</v>
          </cell>
          <cell r="P1225">
            <v>117</v>
          </cell>
          <cell r="Q1225">
            <v>117</v>
          </cell>
          <cell r="R1225">
            <v>118.43</v>
          </cell>
          <cell r="S1225">
            <v>119.89</v>
          </cell>
          <cell r="T1225">
            <v>110.35</v>
          </cell>
          <cell r="U1225">
            <v>117.71</v>
          </cell>
          <cell r="V1225">
            <v>117.71</v>
          </cell>
          <cell r="W1225">
            <v>118.43</v>
          </cell>
          <cell r="X1225">
            <v>121.39</v>
          </cell>
          <cell r="Y1225">
            <v>0</v>
          </cell>
          <cell r="Z1225">
            <v>161.75</v>
          </cell>
          <cell r="AA1225">
            <v>161.75</v>
          </cell>
          <cell r="AB1225">
            <v>163.72</v>
          </cell>
          <cell r="AC1225">
            <v>165.74</v>
          </cell>
          <cell r="AD1225">
            <v>152.55000000000001</v>
          </cell>
          <cell r="AE1225">
            <v>162.72999999999999</v>
          </cell>
          <cell r="AF1225">
            <v>162.72999999999999</v>
          </cell>
          <cell r="AG1225">
            <v>163.72</v>
          </cell>
          <cell r="AH1225">
            <v>167.81</v>
          </cell>
          <cell r="AI1225">
            <v>0</v>
          </cell>
          <cell r="AJ1225" t="str">
            <v>positiva</v>
          </cell>
          <cell r="AK1225" t="str">
            <v>positiva</v>
          </cell>
          <cell r="AL1225" t="str">
            <v>18782-0</v>
          </cell>
          <cell r="AM1225" t="str">
            <v>Não consta</v>
          </cell>
          <cell r="AN1225" t="str">
            <v>não consta</v>
          </cell>
          <cell r="AO1225" t="str">
            <v>18782-0</v>
          </cell>
          <cell r="AP1225">
            <v>0</v>
          </cell>
          <cell r="AQ1225" t="str">
            <v>RX</v>
          </cell>
          <cell r="AR1225">
            <v>0</v>
          </cell>
          <cell r="AS1225">
            <v>0</v>
          </cell>
          <cell r="AT1225">
            <v>117</v>
          </cell>
          <cell r="AU1225">
            <v>117</v>
          </cell>
          <cell r="AV1225">
            <v>118.43</v>
          </cell>
          <cell r="AW1225">
            <v>119.89</v>
          </cell>
          <cell r="AX1225">
            <v>110.35</v>
          </cell>
          <cell r="AY1225">
            <v>117.71</v>
          </cell>
          <cell r="AZ1225">
            <v>117.71</v>
          </cell>
          <cell r="BA1225">
            <v>118.43</v>
          </cell>
          <cell r="BB1225">
            <v>121.39</v>
          </cell>
          <cell r="BC1225">
            <v>0</v>
          </cell>
          <cell r="BD1225">
            <v>161.75</v>
          </cell>
          <cell r="BE1225">
            <v>161.75</v>
          </cell>
          <cell r="BF1225">
            <v>163.72</v>
          </cell>
          <cell r="BG1225">
            <v>165.74</v>
          </cell>
          <cell r="BH1225">
            <v>152.55000000000001</v>
          </cell>
          <cell r="BI1225">
            <v>162.72999999999999</v>
          </cell>
          <cell r="BJ1225">
            <v>162.72999999999999</v>
          </cell>
          <cell r="BK1225">
            <v>163.72</v>
          </cell>
          <cell r="BL1225">
            <v>167.81</v>
          </cell>
          <cell r="BN1225" t="str">
            <v>18782-0</v>
          </cell>
          <cell r="BO1225" t="str">
            <v>18782-0</v>
          </cell>
          <cell r="BR1225">
            <v>89.09</v>
          </cell>
          <cell r="BS1225">
            <v>97.11</v>
          </cell>
          <cell r="BU1225">
            <v>108.65</v>
          </cell>
          <cell r="BV1225">
            <v>118.43</v>
          </cell>
          <cell r="BW1225">
            <v>9.0013805798435431E-2</v>
          </cell>
          <cell r="BX1225">
            <v>1.3805798435434502E-5</v>
          </cell>
          <cell r="CA1225">
            <v>0</v>
          </cell>
          <cell r="CB1225">
            <v>118.43</v>
          </cell>
          <cell r="CC1225">
            <v>118.42998105119999</v>
          </cell>
          <cell r="CD1225">
            <v>-1.8948800018847578E-5</v>
          </cell>
          <cell r="CE1225" t="str">
            <v>DECIPRAX 20MG C1 CPRV CT BL 2X15</v>
          </cell>
          <cell r="CG1225" t="str">
            <v>Monitorado abaixo CMED</v>
          </cell>
          <cell r="CI1225" t="str">
            <v>Medicamento</v>
          </cell>
          <cell r="CJ1225" t="e">
            <v>#N/A</v>
          </cell>
          <cell r="CK1225" t="str">
            <v>Monitorado</v>
          </cell>
        </row>
        <row r="1226">
          <cell r="K1226" t="str">
            <v>19395-0</v>
          </cell>
          <cell r="L1226" t="str">
            <v>ESCITALOPRAM C-1 10MG CPRV CT BL 2X15</v>
          </cell>
          <cell r="M1226">
            <v>1558404620026</v>
          </cell>
          <cell r="N1226">
            <v>43.61</v>
          </cell>
          <cell r="O1226">
            <v>5.21E-2</v>
          </cell>
          <cell r="P1226">
            <v>45.33</v>
          </cell>
          <cell r="Q1226">
            <v>45.33</v>
          </cell>
          <cell r="R1226">
            <v>45.88</v>
          </cell>
          <cell r="S1226">
            <v>46.44</v>
          </cell>
          <cell r="T1226">
            <v>42.75</v>
          </cell>
          <cell r="U1226">
            <v>45.6</v>
          </cell>
          <cell r="V1226">
            <v>45.6</v>
          </cell>
          <cell r="W1226">
            <v>45.88</v>
          </cell>
          <cell r="X1226">
            <v>47.03</v>
          </cell>
          <cell r="Y1226">
            <v>0</v>
          </cell>
          <cell r="Z1226">
            <v>62.67</v>
          </cell>
          <cell r="AA1226">
            <v>62.67</v>
          </cell>
          <cell r="AB1226">
            <v>63.43</v>
          </cell>
          <cell r="AC1226">
            <v>64.2</v>
          </cell>
          <cell r="AD1226">
            <v>59.1</v>
          </cell>
          <cell r="AE1226">
            <v>63.04</v>
          </cell>
          <cell r="AF1226">
            <v>63.04</v>
          </cell>
          <cell r="AG1226">
            <v>63.43</v>
          </cell>
          <cell r="AH1226">
            <v>65.02</v>
          </cell>
          <cell r="AI1226">
            <v>0</v>
          </cell>
          <cell r="AJ1226" t="str">
            <v>positiva</v>
          </cell>
          <cell r="AK1226" t="str">
            <v>positiva</v>
          </cell>
          <cell r="AL1226" t="str">
            <v>19395-0</v>
          </cell>
          <cell r="AM1226" t="str">
            <v>Não consta</v>
          </cell>
          <cell r="AN1226" t="str">
            <v>não consta</v>
          </cell>
          <cell r="AO1226" t="str">
            <v>19395-0</v>
          </cell>
          <cell r="AP1226">
            <v>0</v>
          </cell>
          <cell r="AQ1226" t="str">
            <v>NA</v>
          </cell>
          <cell r="AR1226">
            <v>0</v>
          </cell>
          <cell r="AS1226">
            <v>0</v>
          </cell>
          <cell r="AT1226">
            <v>45.33</v>
          </cell>
          <cell r="AU1226">
            <v>45.33</v>
          </cell>
          <cell r="AV1226">
            <v>45.88</v>
          </cell>
          <cell r="AW1226">
            <v>46.44</v>
          </cell>
          <cell r="AX1226">
            <v>42.75</v>
          </cell>
          <cell r="AY1226">
            <v>45.6</v>
          </cell>
          <cell r="AZ1226">
            <v>45.6</v>
          </cell>
          <cell r="BA1226">
            <v>45.88</v>
          </cell>
          <cell r="BB1226">
            <v>47.03</v>
          </cell>
          <cell r="BC1226">
            <v>0</v>
          </cell>
          <cell r="BD1226">
            <v>62.67</v>
          </cell>
          <cell r="BE1226">
            <v>62.67</v>
          </cell>
          <cell r="BF1226">
            <v>63.43</v>
          </cell>
          <cell r="BG1226">
            <v>64.2</v>
          </cell>
          <cell r="BH1226">
            <v>59.1</v>
          </cell>
          <cell r="BI1226">
            <v>63.04</v>
          </cell>
          <cell r="BJ1226">
            <v>63.04</v>
          </cell>
          <cell r="BK1226">
            <v>63.43</v>
          </cell>
          <cell r="BL1226">
            <v>65.02</v>
          </cell>
          <cell r="BN1226" t="str">
            <v>19395-0</v>
          </cell>
          <cell r="BO1226" t="str">
            <v>19395-0</v>
          </cell>
          <cell r="BR1226">
            <v>35.76</v>
          </cell>
          <cell r="BS1226">
            <v>37.619999999999997</v>
          </cell>
          <cell r="BU1226">
            <v>43.61</v>
          </cell>
          <cell r="BV1226">
            <v>45.88</v>
          </cell>
          <cell r="BW1226">
            <v>5.2052281586792093E-2</v>
          </cell>
          <cell r="BX1226">
            <v>-4.771841320790754E-5</v>
          </cell>
          <cell r="CA1226">
            <v>0</v>
          </cell>
          <cell r="CB1226">
            <v>45.88</v>
          </cell>
          <cell r="CC1226">
            <v>45.879992659199999</v>
          </cell>
          <cell r="CD1226">
            <v>-7.34080000341919E-6</v>
          </cell>
          <cell r="CE1226" t="e">
            <v>#N/A</v>
          </cell>
          <cell r="CG1226" t="str">
            <v>Monitorado abaixo CMED</v>
          </cell>
          <cell r="CI1226" t="str">
            <v>Medicamento</v>
          </cell>
          <cell r="CJ1226" t="e">
            <v>#N/A</v>
          </cell>
          <cell r="CK1226">
            <v>865.8</v>
          </cell>
        </row>
        <row r="1227">
          <cell r="K1227" t="str">
            <v>19061-0</v>
          </cell>
          <cell r="L1227" t="str">
            <v>ATENOLOL 50MG COMP CT BL 2X15</v>
          </cell>
          <cell r="M1227">
            <v>1558404700021</v>
          </cell>
          <cell r="N1227">
            <v>9.18</v>
          </cell>
          <cell r="O1227">
            <v>4.2200000000000001E-2</v>
          </cell>
          <cell r="P1227">
            <v>9.4600000000000009</v>
          </cell>
          <cell r="Q1227">
            <v>9.4600000000000009</v>
          </cell>
          <cell r="R1227">
            <v>9.57</v>
          </cell>
          <cell r="S1227">
            <v>9.69</v>
          </cell>
          <cell r="T1227">
            <v>8.92</v>
          </cell>
          <cell r="U1227">
            <v>9.52</v>
          </cell>
          <cell r="V1227">
            <v>9.52</v>
          </cell>
          <cell r="W1227">
            <v>9.57</v>
          </cell>
          <cell r="X1227">
            <v>9.81</v>
          </cell>
          <cell r="Y1227">
            <v>0</v>
          </cell>
          <cell r="Z1227">
            <v>13.08</v>
          </cell>
          <cell r="AA1227">
            <v>13.08</v>
          </cell>
          <cell r="AB1227">
            <v>13.23</v>
          </cell>
          <cell r="AC1227">
            <v>13.4</v>
          </cell>
          <cell r="AD1227">
            <v>12.33</v>
          </cell>
          <cell r="AE1227">
            <v>13.16</v>
          </cell>
          <cell r="AF1227">
            <v>13.16</v>
          </cell>
          <cell r="AG1227">
            <v>13.23</v>
          </cell>
          <cell r="AH1227">
            <v>13.56</v>
          </cell>
          <cell r="AI1227">
            <v>0</v>
          </cell>
          <cell r="AJ1227" t="str">
            <v>positiva</v>
          </cell>
          <cell r="AK1227" t="str">
            <v>positiva</v>
          </cell>
          <cell r="AL1227" t="str">
            <v>19061-0</v>
          </cell>
          <cell r="AM1227" t="str">
            <v>Não consta</v>
          </cell>
          <cell r="AN1227" t="str">
            <v>não consta</v>
          </cell>
          <cell r="AO1227" t="str">
            <v>19061-0</v>
          </cell>
          <cell r="AP1227">
            <v>0</v>
          </cell>
          <cell r="AQ1227" t="str">
            <v>NA</v>
          </cell>
          <cell r="AR1227">
            <v>0</v>
          </cell>
          <cell r="AS1227">
            <v>0</v>
          </cell>
          <cell r="AT1227">
            <v>9.4600000000000009</v>
          </cell>
          <cell r="AU1227">
            <v>9.4600000000000009</v>
          </cell>
          <cell r="AV1227">
            <v>9.57</v>
          </cell>
          <cell r="AW1227">
            <v>9.69</v>
          </cell>
          <cell r="AX1227">
            <v>8.92</v>
          </cell>
          <cell r="AY1227">
            <v>9.52</v>
          </cell>
          <cell r="AZ1227">
            <v>9.52</v>
          </cell>
          <cell r="BA1227">
            <v>9.57</v>
          </cell>
          <cell r="BB1227">
            <v>9.81</v>
          </cell>
          <cell r="BC1227">
            <v>0</v>
          </cell>
          <cell r="BD1227">
            <v>13.08</v>
          </cell>
          <cell r="BE1227">
            <v>13.08</v>
          </cell>
          <cell r="BF1227">
            <v>13.23</v>
          </cell>
          <cell r="BG1227">
            <v>13.4</v>
          </cell>
          <cell r="BH1227">
            <v>12.33</v>
          </cell>
          <cell r="BI1227">
            <v>13.16</v>
          </cell>
          <cell r="BJ1227">
            <v>13.16</v>
          </cell>
          <cell r="BK1227">
            <v>13.23</v>
          </cell>
          <cell r="BL1227">
            <v>13.56</v>
          </cell>
          <cell r="BN1227" t="str">
            <v>19061-0</v>
          </cell>
          <cell r="BO1227" t="str">
            <v>19061-0</v>
          </cell>
          <cell r="BR1227">
            <v>7.53</v>
          </cell>
          <cell r="BS1227">
            <v>7.85</v>
          </cell>
          <cell r="BU1227">
            <v>9.18</v>
          </cell>
          <cell r="BV1227">
            <v>9.57</v>
          </cell>
          <cell r="BW1227">
            <v>4.2483660130719025E-2</v>
          </cell>
          <cell r="BX1227">
            <v>2.8366013071902396E-4</v>
          </cell>
          <cell r="CA1227">
            <v>0</v>
          </cell>
          <cell r="CB1227">
            <v>9.57</v>
          </cell>
          <cell r="CC1227">
            <v>9.5699984687999979</v>
          </cell>
          <cell r="CD1227">
            <v>-1.5312000023470773E-6</v>
          </cell>
          <cell r="CE1227" t="e">
            <v>#N/A</v>
          </cell>
          <cell r="CG1227" t="str">
            <v>Monitorado abaixo CMED</v>
          </cell>
          <cell r="CI1227" t="str">
            <v>Medicamento</v>
          </cell>
          <cell r="CJ1227" t="e">
            <v>#N/A</v>
          </cell>
          <cell r="CK1227">
            <v>180.66</v>
          </cell>
        </row>
        <row r="1228">
          <cell r="K1228" t="str">
            <v>19438-0</v>
          </cell>
          <cell r="L1228" t="str">
            <v>ADDERA D3 3.300UI GTS FR VD AMB 24X20ML</v>
          </cell>
          <cell r="M1228">
            <v>1781700280037</v>
          </cell>
          <cell r="N1228">
            <v>56.85</v>
          </cell>
          <cell r="O1228">
            <v>0</v>
          </cell>
          <cell r="P1228">
            <v>48.81</v>
          </cell>
          <cell r="Q1228">
            <v>56.06</v>
          </cell>
          <cell r="R1228">
            <v>56.85</v>
          </cell>
          <cell r="S1228">
            <v>57.66</v>
          </cell>
          <cell r="T1228">
            <v>52.43</v>
          </cell>
          <cell r="U1228">
            <v>56.46</v>
          </cell>
          <cell r="V1228">
            <v>49.1</v>
          </cell>
          <cell r="W1228">
            <v>49.4</v>
          </cell>
          <cell r="X1228">
            <v>58.5</v>
          </cell>
          <cell r="Y1228">
            <v>0</v>
          </cell>
          <cell r="Z1228">
            <v>67.48</v>
          </cell>
          <cell r="AA1228">
            <v>74.72</v>
          </cell>
          <cell r="AB1228">
            <v>75.739999999999995</v>
          </cell>
          <cell r="AC1228">
            <v>76.78</v>
          </cell>
          <cell r="AD1228">
            <v>70.040000000000006</v>
          </cell>
          <cell r="AE1228">
            <v>75.239999999999995</v>
          </cell>
          <cell r="AF1228">
            <v>67.88</v>
          </cell>
          <cell r="AG1228">
            <v>68.290000000000006</v>
          </cell>
          <cell r="AH1228">
            <v>77.87</v>
          </cell>
          <cell r="AI1228">
            <v>0</v>
          </cell>
          <cell r="AJ1228" t="str">
            <v>negativa</v>
          </cell>
          <cell r="AK1228" t="str">
            <v>Negativa</v>
          </cell>
          <cell r="AL1228" t="str">
            <v>19438-0</v>
          </cell>
          <cell r="AM1228" t="str">
            <v>Não consta</v>
          </cell>
          <cell r="AN1228" t="str">
            <v>não consta</v>
          </cell>
          <cell r="AO1228" t="str">
            <v>19438-0</v>
          </cell>
          <cell r="AP1228">
            <v>0</v>
          </cell>
          <cell r="AQ1228" t="str">
            <v>OTX/PP</v>
          </cell>
          <cell r="AR1228">
            <v>0</v>
          </cell>
          <cell r="AS1228">
            <v>0</v>
          </cell>
          <cell r="AT1228">
            <v>48.81</v>
          </cell>
          <cell r="AU1228">
            <v>56.06</v>
          </cell>
          <cell r="AV1228">
            <v>56.85</v>
          </cell>
          <cell r="AW1228">
            <v>57.66</v>
          </cell>
          <cell r="AX1228">
            <v>52.43</v>
          </cell>
          <cell r="AY1228">
            <v>56.46</v>
          </cell>
          <cell r="AZ1228">
            <v>49.1</v>
          </cell>
          <cell r="BA1228">
            <v>49.4</v>
          </cell>
          <cell r="BB1228">
            <v>58.5</v>
          </cell>
          <cell r="BC1228">
            <v>0</v>
          </cell>
          <cell r="BD1228">
            <v>67.48</v>
          </cell>
          <cell r="BE1228">
            <v>74.72</v>
          </cell>
          <cell r="BF1228">
            <v>75.739999999999995</v>
          </cell>
          <cell r="BG1228">
            <v>76.78</v>
          </cell>
          <cell r="BH1228">
            <v>70.040000000000006</v>
          </cell>
          <cell r="BI1228">
            <v>75.239999999999995</v>
          </cell>
          <cell r="BJ1228">
            <v>67.88</v>
          </cell>
          <cell r="BK1228">
            <v>68.290000000000006</v>
          </cell>
          <cell r="BL1228">
            <v>77.87</v>
          </cell>
          <cell r="BN1228" t="str">
            <v>19438-0</v>
          </cell>
          <cell r="BO1228" t="str">
            <v>19438-0</v>
          </cell>
          <cell r="BR1228">
            <v>45.37</v>
          </cell>
          <cell r="BS1228">
            <v>45.37</v>
          </cell>
          <cell r="BU1228">
            <v>53.86</v>
          </cell>
          <cell r="BV1228">
            <v>56.85</v>
          </cell>
          <cell r="BW1228">
            <v>5.5514296323802448E-2</v>
          </cell>
          <cell r="BX1228">
            <v>5.5514296323802448E-2</v>
          </cell>
          <cell r="CA1228">
            <v>0</v>
          </cell>
          <cell r="CB1228">
            <v>56.85</v>
          </cell>
          <cell r="CC1228">
            <v>56.850006910344909</v>
          </cell>
          <cell r="CD1228">
            <v>6.9103449078511403E-6</v>
          </cell>
          <cell r="CE1228" t="str">
            <v>ADDERA D3 3.300UI GTS FR VD AMB 24X20ML</v>
          </cell>
          <cell r="CG1228" t="str">
            <v>MIP</v>
          </cell>
          <cell r="CI1228" t="str">
            <v>Medicamento</v>
          </cell>
          <cell r="CJ1228" t="e">
            <v>#N/A</v>
          </cell>
          <cell r="CK1228" t="str">
            <v>Liberado</v>
          </cell>
        </row>
        <row r="1229">
          <cell r="K1229" t="str">
            <v>17814-0</v>
          </cell>
          <cell r="L1229" t="str">
            <v>ADDERA D3 1.000UI CAP GEL CT 10UN</v>
          </cell>
          <cell r="M1229">
            <v>1781700280193</v>
          </cell>
          <cell r="N1229">
            <v>10.38</v>
          </cell>
          <cell r="O1229">
            <v>0</v>
          </cell>
          <cell r="P1229">
            <v>8.91</v>
          </cell>
          <cell r="Q1229">
            <v>10.23</v>
          </cell>
          <cell r="R1229">
            <v>10.38</v>
          </cell>
          <cell r="S1229">
            <v>10.52</v>
          </cell>
          <cell r="T1229">
            <v>9.57</v>
          </cell>
          <cell r="U1229">
            <v>10.3</v>
          </cell>
          <cell r="V1229">
            <v>8.9600000000000009</v>
          </cell>
          <cell r="W1229">
            <v>9.02</v>
          </cell>
          <cell r="X1229">
            <v>10.68</v>
          </cell>
          <cell r="Y1229">
            <v>0</v>
          </cell>
          <cell r="Z1229">
            <v>12.32</v>
          </cell>
          <cell r="AA1229">
            <v>13.64</v>
          </cell>
          <cell r="AB1229">
            <v>13.83</v>
          </cell>
          <cell r="AC1229">
            <v>14.01</v>
          </cell>
          <cell r="AD1229">
            <v>12.78</v>
          </cell>
          <cell r="AE1229">
            <v>13.73</v>
          </cell>
          <cell r="AF1229">
            <v>12.39</v>
          </cell>
          <cell r="AG1229">
            <v>12.47</v>
          </cell>
          <cell r="AH1229">
            <v>14.22</v>
          </cell>
          <cell r="AI1229">
            <v>0</v>
          </cell>
          <cell r="AJ1229" t="str">
            <v>negativa</v>
          </cell>
          <cell r="AK1229" t="str">
            <v>Negativa</v>
          </cell>
          <cell r="AL1229" t="str">
            <v>17814-0</v>
          </cell>
          <cell r="AM1229" t="str">
            <v>Não consta</v>
          </cell>
          <cell r="AN1229" t="str">
            <v>não consta</v>
          </cell>
          <cell r="AO1229" t="str">
            <v>17814-0</v>
          </cell>
          <cell r="AP1229">
            <v>0</v>
          </cell>
          <cell r="AQ1229" t="str">
            <v>RX</v>
          </cell>
          <cell r="AR1229">
            <v>0</v>
          </cell>
          <cell r="AS1229">
            <v>0</v>
          </cell>
          <cell r="AT1229">
            <v>8.91</v>
          </cell>
          <cell r="AU1229">
            <v>10.23</v>
          </cell>
          <cell r="AV1229">
            <v>10.38</v>
          </cell>
          <cell r="AW1229">
            <v>10.52</v>
          </cell>
          <cell r="AX1229">
            <v>9.57</v>
          </cell>
          <cell r="AY1229">
            <v>10.3</v>
          </cell>
          <cell r="AZ1229">
            <v>8.9600000000000009</v>
          </cell>
          <cell r="BA1229">
            <v>9.02</v>
          </cell>
          <cell r="BB1229">
            <v>10.68</v>
          </cell>
          <cell r="BC1229">
            <v>0</v>
          </cell>
          <cell r="BD1229">
            <v>12.32</v>
          </cell>
          <cell r="BE1229">
            <v>13.64</v>
          </cell>
          <cell r="BF1229">
            <v>13.83</v>
          </cell>
          <cell r="BG1229">
            <v>14.01</v>
          </cell>
          <cell r="BH1229">
            <v>12.78</v>
          </cell>
          <cell r="BI1229">
            <v>13.73</v>
          </cell>
          <cell r="BJ1229">
            <v>12.39</v>
          </cell>
          <cell r="BK1229">
            <v>12.47</v>
          </cell>
          <cell r="BL1229">
            <v>14.22</v>
          </cell>
          <cell r="BN1229" t="str">
            <v>17814-0</v>
          </cell>
          <cell r="BO1229" t="str">
            <v>17814-0</v>
          </cell>
          <cell r="BR1229">
            <v>8.2799999999999994</v>
          </cell>
          <cell r="BS1229">
            <v>8.2799999999999994</v>
          </cell>
          <cell r="BU1229">
            <v>10.37</v>
          </cell>
          <cell r="BV1229">
            <v>10.38</v>
          </cell>
          <cell r="BW1229">
            <v>9.6432015429126494E-4</v>
          </cell>
          <cell r="BX1229">
            <v>9.6432015429126494E-4</v>
          </cell>
          <cell r="CA1229">
            <v>0</v>
          </cell>
          <cell r="CB1229">
            <v>10.38</v>
          </cell>
          <cell r="CC1229">
            <v>10.380001261730522</v>
          </cell>
          <cell r="CD1229">
            <v>1.2617305209516871E-6</v>
          </cell>
          <cell r="CE1229" t="e">
            <v>#N/A</v>
          </cell>
          <cell r="CG1229" t="str">
            <v>MIP</v>
          </cell>
          <cell r="CI1229" t="str">
            <v>Medicamento</v>
          </cell>
          <cell r="CJ1229" t="e">
            <v>#N/A</v>
          </cell>
          <cell r="CK1229">
            <v>183.42999999999998</v>
          </cell>
        </row>
        <row r="1230">
          <cell r="K1230" t="str">
            <v>17815-0</v>
          </cell>
          <cell r="L1230" t="str">
            <v>ADDERA D3 1.000UI CAP GEL CT 30UN</v>
          </cell>
          <cell r="M1230">
            <v>1781700280347</v>
          </cell>
          <cell r="N1230">
            <v>34.01</v>
          </cell>
          <cell r="O1230">
            <v>3.2299999999999995E-2</v>
          </cell>
          <cell r="P1230">
            <v>30.14</v>
          </cell>
          <cell r="Q1230">
            <v>34.630000000000003</v>
          </cell>
          <cell r="R1230">
            <v>35.11</v>
          </cell>
          <cell r="S1230">
            <v>35.61</v>
          </cell>
          <cell r="T1230">
            <v>32.380000000000003</v>
          </cell>
          <cell r="U1230">
            <v>34.869999999999997</v>
          </cell>
          <cell r="V1230">
            <v>30.32</v>
          </cell>
          <cell r="W1230">
            <v>30.51</v>
          </cell>
          <cell r="X1230">
            <v>36.130000000000003</v>
          </cell>
          <cell r="Y1230">
            <v>0</v>
          </cell>
          <cell r="Z1230">
            <v>41.67</v>
          </cell>
          <cell r="AA1230">
            <v>46.16</v>
          </cell>
          <cell r="AB1230">
            <v>46.78</v>
          </cell>
          <cell r="AC1230">
            <v>47.42</v>
          </cell>
          <cell r="AD1230">
            <v>43.25</v>
          </cell>
          <cell r="AE1230">
            <v>46.47</v>
          </cell>
          <cell r="AF1230">
            <v>41.92</v>
          </cell>
          <cell r="AG1230">
            <v>42.18</v>
          </cell>
          <cell r="AH1230">
            <v>48.09</v>
          </cell>
          <cell r="AI1230">
            <v>0</v>
          </cell>
          <cell r="AJ1230" t="str">
            <v>negativa</v>
          </cell>
          <cell r="AK1230" t="str">
            <v>Negativa</v>
          </cell>
          <cell r="AL1230" t="str">
            <v>17815-0</v>
          </cell>
          <cell r="AM1230" t="str">
            <v>Não consta</v>
          </cell>
          <cell r="AN1230" t="str">
            <v>não consta</v>
          </cell>
          <cell r="AO1230" t="str">
            <v>17815-0</v>
          </cell>
          <cell r="AP1230">
            <v>0</v>
          </cell>
          <cell r="AQ1230" t="str">
            <v>RX</v>
          </cell>
          <cell r="AR1230">
            <v>0</v>
          </cell>
          <cell r="AS1230">
            <v>0</v>
          </cell>
          <cell r="AT1230">
            <v>30.14</v>
          </cell>
          <cell r="AU1230">
            <v>34.630000000000003</v>
          </cell>
          <cell r="AV1230">
            <v>35.11</v>
          </cell>
          <cell r="AW1230">
            <v>35.61</v>
          </cell>
          <cell r="AX1230">
            <v>32.380000000000003</v>
          </cell>
          <cell r="AY1230">
            <v>34.869999999999997</v>
          </cell>
          <cell r="AZ1230">
            <v>30.32</v>
          </cell>
          <cell r="BA1230">
            <v>30.51</v>
          </cell>
          <cell r="BB1230">
            <v>36.130000000000003</v>
          </cell>
          <cell r="BC1230">
            <v>0</v>
          </cell>
          <cell r="BD1230">
            <v>41.67</v>
          </cell>
          <cell r="BE1230">
            <v>46.16</v>
          </cell>
          <cell r="BF1230">
            <v>46.78</v>
          </cell>
          <cell r="BG1230">
            <v>47.42</v>
          </cell>
          <cell r="BH1230">
            <v>43.25</v>
          </cell>
          <cell r="BI1230">
            <v>46.47</v>
          </cell>
          <cell r="BJ1230">
            <v>41.92</v>
          </cell>
          <cell r="BK1230">
            <v>42.18</v>
          </cell>
          <cell r="BL1230">
            <v>48.09</v>
          </cell>
          <cell r="BN1230" t="str">
            <v>17815-0</v>
          </cell>
          <cell r="BO1230" t="str">
            <v>17815-0</v>
          </cell>
          <cell r="BR1230">
            <v>27.14</v>
          </cell>
          <cell r="BS1230">
            <v>28.02</v>
          </cell>
          <cell r="BU1230">
            <v>34.01</v>
          </cell>
          <cell r="BV1230">
            <v>35.11</v>
          </cell>
          <cell r="BW1230">
            <v>3.2343428403410757E-2</v>
          </cell>
          <cell r="BX1230">
            <v>4.3428403410761263E-5</v>
          </cell>
          <cell r="CA1230">
            <v>0</v>
          </cell>
          <cell r="CB1230">
            <v>35.11</v>
          </cell>
          <cell r="CC1230">
            <v>35.110004267760942</v>
          </cell>
          <cell r="CD1230">
            <v>4.2677609428665164E-6</v>
          </cell>
          <cell r="CE1230" t="str">
            <v>ADDERA D3 1.000UI CAP GEL CT 30UN</v>
          </cell>
          <cell r="CG1230" t="str">
            <v>Monitorado CMED</v>
          </cell>
          <cell r="CI1230" t="str">
            <v>Medicamento</v>
          </cell>
          <cell r="CJ1230" t="e">
            <v>#N/A</v>
          </cell>
          <cell r="CK1230" t="str">
            <v>Monitorado</v>
          </cell>
        </row>
        <row r="1231">
          <cell r="K1231" t="str">
            <v>17816-0</v>
          </cell>
          <cell r="L1231" t="str">
            <v>ADDERA D3 7.000UI CAP GEL CT 4UN</v>
          </cell>
          <cell r="M1231">
            <v>1781700280381</v>
          </cell>
          <cell r="N1231">
            <v>19.899999999999999</v>
          </cell>
          <cell r="O1231">
            <v>0.10050251256281406</v>
          </cell>
          <cell r="P1231">
            <v>18.8</v>
          </cell>
          <cell r="Q1231">
            <v>21.6</v>
          </cell>
          <cell r="R1231">
            <v>21.9</v>
          </cell>
          <cell r="S1231">
            <v>22.22</v>
          </cell>
          <cell r="T1231">
            <v>20.2</v>
          </cell>
          <cell r="U1231">
            <v>21.75</v>
          </cell>
          <cell r="V1231">
            <v>18.920000000000002</v>
          </cell>
          <cell r="W1231">
            <v>19.03</v>
          </cell>
          <cell r="X1231">
            <v>22.54</v>
          </cell>
          <cell r="Y1231">
            <v>0</v>
          </cell>
          <cell r="Z1231">
            <v>25.99</v>
          </cell>
          <cell r="AA1231">
            <v>28.79</v>
          </cell>
          <cell r="AB1231">
            <v>29.18</v>
          </cell>
          <cell r="AC1231">
            <v>29.59</v>
          </cell>
          <cell r="AD1231">
            <v>26.98</v>
          </cell>
          <cell r="AE1231">
            <v>28.98</v>
          </cell>
          <cell r="AF1231">
            <v>26.16</v>
          </cell>
          <cell r="AG1231">
            <v>26.31</v>
          </cell>
          <cell r="AH1231">
            <v>30</v>
          </cell>
          <cell r="AI1231">
            <v>0</v>
          </cell>
          <cell r="AJ1231" t="str">
            <v>negativa</v>
          </cell>
          <cell r="AK1231" t="str">
            <v>Negativa</v>
          </cell>
          <cell r="AL1231" t="str">
            <v>17816-0</v>
          </cell>
          <cell r="AM1231" t="str">
            <v>Não consta</v>
          </cell>
          <cell r="AN1231" t="str">
            <v>não consta</v>
          </cell>
          <cell r="AO1231" t="str">
            <v>17816-0</v>
          </cell>
          <cell r="AP1231">
            <v>0</v>
          </cell>
          <cell r="AQ1231" t="str">
            <v>RX</v>
          </cell>
          <cell r="AR1231">
            <v>0</v>
          </cell>
          <cell r="AS1231">
            <v>0</v>
          </cell>
          <cell r="AT1231">
            <v>18.8</v>
          </cell>
          <cell r="AU1231">
            <v>21.6</v>
          </cell>
          <cell r="AV1231">
            <v>21.9</v>
          </cell>
          <cell r="AW1231">
            <v>22.22</v>
          </cell>
          <cell r="AX1231">
            <v>20.2</v>
          </cell>
          <cell r="AY1231">
            <v>21.75</v>
          </cell>
          <cell r="AZ1231">
            <v>18.920000000000002</v>
          </cell>
          <cell r="BA1231">
            <v>19.03</v>
          </cell>
          <cell r="BB1231">
            <v>22.54</v>
          </cell>
          <cell r="BC1231">
            <v>0</v>
          </cell>
          <cell r="BD1231">
            <v>25.99</v>
          </cell>
          <cell r="BE1231">
            <v>28.79</v>
          </cell>
          <cell r="BF1231">
            <v>29.18</v>
          </cell>
          <cell r="BG1231">
            <v>29.59</v>
          </cell>
          <cell r="BH1231">
            <v>26.98</v>
          </cell>
          <cell r="BI1231">
            <v>28.98</v>
          </cell>
          <cell r="BJ1231">
            <v>26.16</v>
          </cell>
          <cell r="BK1231">
            <v>26.31</v>
          </cell>
          <cell r="BL1231">
            <v>30</v>
          </cell>
          <cell r="BN1231" t="str">
            <v>17816-0</v>
          </cell>
          <cell r="BO1231" t="str">
            <v>17816-0</v>
          </cell>
          <cell r="BR1231">
            <v>15.88</v>
          </cell>
          <cell r="BS1231">
            <v>17.48</v>
          </cell>
          <cell r="BU1231">
            <v>19.899999999999999</v>
          </cell>
          <cell r="BV1231">
            <v>21.9</v>
          </cell>
          <cell r="BW1231">
            <v>0.10050251256281406</v>
          </cell>
          <cell r="BX1231">
            <v>0</v>
          </cell>
          <cell r="CA1231">
            <v>0</v>
          </cell>
          <cell r="CB1231">
            <v>21.9</v>
          </cell>
          <cell r="CC1231">
            <v>21.900002662032602</v>
          </cell>
          <cell r="CD1231">
            <v>2.6620326032400499E-6</v>
          </cell>
          <cell r="CE1231" t="str">
            <v>ADDERA D3 7.000UI CAP GEL CT 4UN</v>
          </cell>
          <cell r="CG1231" t="str">
            <v>Monitorado abaixo CMED</v>
          </cell>
          <cell r="CI1231" t="str">
            <v>Medicamento</v>
          </cell>
          <cell r="CJ1231" t="e">
            <v>#N/A</v>
          </cell>
          <cell r="CK1231" t="str">
            <v>Monitorado</v>
          </cell>
        </row>
        <row r="1232">
          <cell r="K1232" t="str">
            <v>17819-0</v>
          </cell>
          <cell r="L1232" t="str">
            <v>ADDERA D3 50.000UI CAP GEL CT 4UN</v>
          </cell>
          <cell r="M1232">
            <v>1781700280444</v>
          </cell>
          <cell r="N1232">
            <v>79</v>
          </cell>
          <cell r="O1232">
            <v>3.7979491074819682E-2</v>
          </cell>
          <cell r="P1232">
            <v>70.39</v>
          </cell>
          <cell r="Q1232">
            <v>80.849999999999994</v>
          </cell>
          <cell r="R1232">
            <v>81.99</v>
          </cell>
          <cell r="S1232">
            <v>83.16</v>
          </cell>
          <cell r="T1232">
            <v>75.61</v>
          </cell>
          <cell r="U1232">
            <v>81.42</v>
          </cell>
          <cell r="V1232">
            <v>70.81</v>
          </cell>
          <cell r="W1232">
            <v>71.239999999999995</v>
          </cell>
          <cell r="X1232">
            <v>84.36</v>
          </cell>
          <cell r="Y1232">
            <v>0</v>
          </cell>
          <cell r="Z1232">
            <v>97.31</v>
          </cell>
          <cell r="AA1232">
            <v>107.77</v>
          </cell>
          <cell r="AB1232">
            <v>109.24</v>
          </cell>
          <cell r="AC1232">
            <v>110.74</v>
          </cell>
          <cell r="AD1232">
            <v>101</v>
          </cell>
          <cell r="AE1232">
            <v>108.5</v>
          </cell>
          <cell r="AF1232">
            <v>97.89</v>
          </cell>
          <cell r="AG1232">
            <v>98.49</v>
          </cell>
          <cell r="AH1232">
            <v>112.29</v>
          </cell>
          <cell r="AI1232">
            <v>0</v>
          </cell>
          <cell r="AJ1232" t="str">
            <v>negativa</v>
          </cell>
          <cell r="AK1232" t="str">
            <v>Negativa</v>
          </cell>
          <cell r="AL1232" t="str">
            <v>17819-0</v>
          </cell>
          <cell r="AM1232" t="str">
            <v>Não consta</v>
          </cell>
          <cell r="AN1232" t="str">
            <v>não consta</v>
          </cell>
          <cell r="AO1232" t="str">
            <v>17819-0</v>
          </cell>
          <cell r="AP1232">
            <v>0</v>
          </cell>
          <cell r="AQ1232" t="str">
            <v>RX</v>
          </cell>
          <cell r="AR1232">
            <v>0</v>
          </cell>
          <cell r="AS1232">
            <v>0</v>
          </cell>
          <cell r="AT1232">
            <v>70.39</v>
          </cell>
          <cell r="AU1232">
            <v>80.849999999999994</v>
          </cell>
          <cell r="AV1232">
            <v>81.99</v>
          </cell>
          <cell r="AW1232">
            <v>83.16</v>
          </cell>
          <cell r="AX1232">
            <v>75.61</v>
          </cell>
          <cell r="AY1232">
            <v>81.42</v>
          </cell>
          <cell r="AZ1232">
            <v>70.81</v>
          </cell>
          <cell r="BA1232">
            <v>71.239999999999995</v>
          </cell>
          <cell r="BB1232">
            <v>84.36</v>
          </cell>
          <cell r="BC1232">
            <v>0</v>
          </cell>
          <cell r="BD1232">
            <v>97.31</v>
          </cell>
          <cell r="BE1232">
            <v>107.77</v>
          </cell>
          <cell r="BF1232">
            <v>109.24</v>
          </cell>
          <cell r="BG1232">
            <v>110.74</v>
          </cell>
          <cell r="BH1232">
            <v>101</v>
          </cell>
          <cell r="BI1232">
            <v>108.5</v>
          </cell>
          <cell r="BJ1232">
            <v>97.89</v>
          </cell>
          <cell r="BK1232">
            <v>98.49</v>
          </cell>
          <cell r="BL1232">
            <v>112.29</v>
          </cell>
          <cell r="BN1232" t="str">
            <v>17819-0</v>
          </cell>
          <cell r="BO1232" t="str">
            <v>17819-0</v>
          </cell>
          <cell r="BR1232">
            <v>63.04</v>
          </cell>
          <cell r="BS1232">
            <v>65.430000000000007</v>
          </cell>
          <cell r="BU1232">
            <v>78.989999999999995</v>
          </cell>
          <cell r="BV1232">
            <v>81.99</v>
          </cell>
          <cell r="BW1232">
            <v>3.7979491074819682E-2</v>
          </cell>
          <cell r="BX1232">
            <v>0</v>
          </cell>
          <cell r="CA1232">
            <v>0</v>
          </cell>
          <cell r="CB1232">
            <v>81.99</v>
          </cell>
          <cell r="CC1232">
            <v>81.990009966212455</v>
          </cell>
          <cell r="CD1232">
            <v>9.9662124597443835E-6</v>
          </cell>
          <cell r="CE1232" t="str">
            <v>ADDERA D3 50.000UI CAP GEL CT 4UN</v>
          </cell>
          <cell r="CG1232" t="str">
            <v>Monitorado abaixo CMED</v>
          </cell>
          <cell r="CI1232" t="str">
            <v>Medicamento</v>
          </cell>
          <cell r="CJ1232" t="e">
            <v>#N/A</v>
          </cell>
          <cell r="CK1232" t="str">
            <v>Monitorado</v>
          </cell>
        </row>
        <row r="1233">
          <cell r="K1233" t="str">
            <v>19373-0</v>
          </cell>
          <cell r="L1233" t="str">
            <v>REVILINE FACE BG 45G</v>
          </cell>
          <cell r="M1233" t="str">
            <v>não medicamento</v>
          </cell>
          <cell r="N1233">
            <v>102.29</v>
          </cell>
          <cell r="O1233">
            <v>0</v>
          </cell>
          <cell r="P1233">
            <v>101.06</v>
          </cell>
          <cell r="Q1233">
            <v>101.06</v>
          </cell>
          <cell r="R1233">
            <v>102.29</v>
          </cell>
          <cell r="S1233">
            <v>103.56</v>
          </cell>
          <cell r="T1233">
            <v>95.32</v>
          </cell>
          <cell r="U1233">
            <v>101.67</v>
          </cell>
          <cell r="V1233">
            <v>101.67</v>
          </cell>
          <cell r="W1233">
            <v>102.29</v>
          </cell>
          <cell r="X1233">
            <v>104.85</v>
          </cell>
          <cell r="Y1233">
            <v>0</v>
          </cell>
          <cell r="Z1233">
            <v>139.71</v>
          </cell>
          <cell r="AA1233">
            <v>139.71</v>
          </cell>
          <cell r="AB1233">
            <v>141.41</v>
          </cell>
          <cell r="AC1233">
            <v>143.16999999999999</v>
          </cell>
          <cell r="AD1233">
            <v>131.77000000000001</v>
          </cell>
          <cell r="AE1233">
            <v>140.55000000000001</v>
          </cell>
          <cell r="AF1233">
            <v>140.55000000000001</v>
          </cell>
          <cell r="AG1233">
            <v>141.41</v>
          </cell>
          <cell r="AH1233">
            <v>144.94999999999999</v>
          </cell>
          <cell r="AI1233">
            <v>0</v>
          </cell>
          <cell r="AJ1233" t="str">
            <v>positiva</v>
          </cell>
          <cell r="AK1233" t="str">
            <v>Dermocosmético</v>
          </cell>
          <cell r="AL1233" t="str">
            <v>19373-0</v>
          </cell>
          <cell r="AM1233" t="str">
            <v>19373-0</v>
          </cell>
          <cell r="AN1233" t="str">
            <v>19373-0</v>
          </cell>
          <cell r="AO1233" t="str">
            <v>19373-0</v>
          </cell>
          <cell r="AP1233">
            <v>0</v>
          </cell>
          <cell r="AQ1233" t="str">
            <v>PMCL/PP</v>
          </cell>
          <cell r="AR1233">
            <v>0</v>
          </cell>
          <cell r="AS1233">
            <v>0</v>
          </cell>
          <cell r="AT1233">
            <v>101.06</v>
          </cell>
          <cell r="AU1233">
            <v>101.06</v>
          </cell>
          <cell r="AV1233">
            <v>102.29</v>
          </cell>
          <cell r="AW1233">
            <v>103.56</v>
          </cell>
          <cell r="AX1233">
            <v>95.32</v>
          </cell>
          <cell r="AY1233">
            <v>101.67</v>
          </cell>
          <cell r="AZ1233">
            <v>101.67</v>
          </cell>
          <cell r="BA1233">
            <v>102.29</v>
          </cell>
          <cell r="BB1233">
            <v>104.85</v>
          </cell>
          <cell r="BC1233">
            <v>0</v>
          </cell>
          <cell r="BD1233">
            <v>139.71</v>
          </cell>
          <cell r="BE1233">
            <v>139.71</v>
          </cell>
          <cell r="BF1233">
            <v>141.41</v>
          </cell>
          <cell r="BG1233">
            <v>143.16999999999999</v>
          </cell>
          <cell r="BH1233">
            <v>131.77000000000001</v>
          </cell>
          <cell r="BI1233">
            <v>140.55000000000001</v>
          </cell>
          <cell r="BJ1233">
            <v>140.55000000000001</v>
          </cell>
          <cell r="BK1233">
            <v>141.41</v>
          </cell>
          <cell r="BL1233">
            <v>144.94999999999999</v>
          </cell>
          <cell r="BN1233" t="str">
            <v>19373-0</v>
          </cell>
          <cell r="BO1233" t="str">
            <v>19373-0</v>
          </cell>
          <cell r="BR1233">
            <v>83.88</v>
          </cell>
          <cell r="BS1233">
            <v>83.88</v>
          </cell>
          <cell r="BU1233">
            <v>97.23</v>
          </cell>
          <cell r="BV1233">
            <v>102.29</v>
          </cell>
          <cell r="BW1233">
            <v>5.2041550961637428E-2</v>
          </cell>
          <cell r="BX1233">
            <v>5.2041550961637428E-2</v>
          </cell>
          <cell r="CA1233">
            <v>0</v>
          </cell>
          <cell r="CB1233">
            <v>102.29</v>
          </cell>
          <cell r="CC1233">
            <v>102.28998363359999</v>
          </cell>
          <cell r="CD1233">
            <v>-1.6366400018341665E-5</v>
          </cell>
          <cell r="CE1233" t="e">
            <v>#N/A</v>
          </cell>
          <cell r="CG1233" t="str">
            <v>Não Medicamento</v>
          </cell>
          <cell r="CI1233" t="str">
            <v>Não Medicamento</v>
          </cell>
          <cell r="CJ1233" t="str">
            <v>19373-0</v>
          </cell>
          <cell r="CK1233">
            <v>1930.27</v>
          </cell>
        </row>
        <row r="1234">
          <cell r="K1234" t="str">
            <v>19452-0</v>
          </cell>
          <cell r="L1234" t="str">
            <v>REVILINE OLHOS BG 15G</v>
          </cell>
          <cell r="M1234" t="str">
            <v>não medicamento</v>
          </cell>
          <cell r="N1234">
            <v>108.77</v>
          </cell>
          <cell r="O1234">
            <v>0</v>
          </cell>
          <cell r="P1234">
            <v>107.46</v>
          </cell>
          <cell r="Q1234">
            <v>107.46</v>
          </cell>
          <cell r="R1234">
            <v>108.77</v>
          </cell>
          <cell r="S1234">
            <v>110.11</v>
          </cell>
          <cell r="T1234">
            <v>101.35</v>
          </cell>
          <cell r="U1234">
            <v>108.11</v>
          </cell>
          <cell r="V1234">
            <v>108.11</v>
          </cell>
          <cell r="W1234">
            <v>108.77</v>
          </cell>
          <cell r="X1234">
            <v>111.49</v>
          </cell>
          <cell r="Y1234">
            <v>0</v>
          </cell>
          <cell r="Z1234">
            <v>148.56</v>
          </cell>
          <cell r="AA1234">
            <v>148.56</v>
          </cell>
          <cell r="AB1234">
            <v>150.37</v>
          </cell>
          <cell r="AC1234">
            <v>152.22</v>
          </cell>
          <cell r="AD1234">
            <v>140.11000000000001</v>
          </cell>
          <cell r="AE1234">
            <v>149.46</v>
          </cell>
          <cell r="AF1234">
            <v>149.46</v>
          </cell>
          <cell r="AG1234">
            <v>150.37</v>
          </cell>
          <cell r="AH1234">
            <v>154.13</v>
          </cell>
          <cell r="AI1234">
            <v>0</v>
          </cell>
          <cell r="AJ1234" t="str">
            <v>positiva</v>
          </cell>
          <cell r="AK1234" t="str">
            <v>Dermocosmético</v>
          </cell>
          <cell r="AL1234" t="str">
            <v>19452-0</v>
          </cell>
          <cell r="AM1234" t="str">
            <v>19452-0</v>
          </cell>
          <cell r="AN1234" t="str">
            <v>19452-0</v>
          </cell>
          <cell r="AO1234" t="str">
            <v>19452-0</v>
          </cell>
          <cell r="AP1234">
            <v>0</v>
          </cell>
          <cell r="AQ1234" t="str">
            <v>PMCL/PP</v>
          </cell>
          <cell r="AR1234">
            <v>0</v>
          </cell>
          <cell r="AS1234">
            <v>0</v>
          </cell>
          <cell r="AT1234">
            <v>107.46</v>
          </cell>
          <cell r="AU1234">
            <v>107.46</v>
          </cell>
          <cell r="AV1234">
            <v>108.77</v>
          </cell>
          <cell r="AW1234">
            <v>110.11</v>
          </cell>
          <cell r="AX1234">
            <v>101.35</v>
          </cell>
          <cell r="AY1234">
            <v>108.11</v>
          </cell>
          <cell r="AZ1234">
            <v>108.11</v>
          </cell>
          <cell r="BA1234">
            <v>108.77</v>
          </cell>
          <cell r="BB1234">
            <v>111.49</v>
          </cell>
          <cell r="BC1234">
            <v>0</v>
          </cell>
          <cell r="BD1234">
            <v>148.56</v>
          </cell>
          <cell r="BE1234">
            <v>148.56</v>
          </cell>
          <cell r="BF1234">
            <v>150.37</v>
          </cell>
          <cell r="BG1234">
            <v>152.22</v>
          </cell>
          <cell r="BH1234">
            <v>140.11000000000001</v>
          </cell>
          <cell r="BI1234">
            <v>149.46</v>
          </cell>
          <cell r="BJ1234">
            <v>149.46</v>
          </cell>
          <cell r="BK1234">
            <v>150.37</v>
          </cell>
          <cell r="BL1234">
            <v>154.13</v>
          </cell>
          <cell r="BN1234" t="str">
            <v>19452-0</v>
          </cell>
          <cell r="BO1234" t="str">
            <v>19452-0</v>
          </cell>
          <cell r="BR1234">
            <v>89.19</v>
          </cell>
          <cell r="BS1234">
            <v>89.19</v>
          </cell>
          <cell r="BU1234">
            <v>103.38</v>
          </cell>
          <cell r="BV1234">
            <v>108.77</v>
          </cell>
          <cell r="BW1234">
            <v>5.2137744244534767E-2</v>
          </cell>
          <cell r="BX1234">
            <v>5.2137744244534767E-2</v>
          </cell>
          <cell r="CA1234">
            <v>0</v>
          </cell>
          <cell r="CB1234">
            <v>108.77</v>
          </cell>
          <cell r="CC1234">
            <v>108.76998259679998</v>
          </cell>
          <cell r="CD1234">
            <v>-1.7403200018861753E-5</v>
          </cell>
          <cell r="CE1234" t="e">
            <v>#N/A</v>
          </cell>
          <cell r="CG1234" t="str">
            <v>Não Medicamento</v>
          </cell>
          <cell r="CI1234" t="str">
            <v>Não Medicamento</v>
          </cell>
          <cell r="CJ1234" t="str">
            <v>19452-0</v>
          </cell>
          <cell r="CK1234">
            <v>2052.54</v>
          </cell>
        </row>
        <row r="1235">
          <cell r="K1235" t="str">
            <v>18341-0</v>
          </cell>
          <cell r="L1235" t="str">
            <v>EPIDAC OC SABONETE LIQUIDO BG 100G</v>
          </cell>
          <cell r="M1235" t="str">
            <v>não medicamento</v>
          </cell>
          <cell r="N1235">
            <v>31.88</v>
          </cell>
          <cell r="O1235">
            <v>0</v>
          </cell>
          <cell r="P1235">
            <v>31.49</v>
          </cell>
          <cell r="Q1235">
            <v>31.49</v>
          </cell>
          <cell r="R1235">
            <v>31.88</v>
          </cell>
          <cell r="S1235">
            <v>32.270000000000003</v>
          </cell>
          <cell r="T1235">
            <v>29.7</v>
          </cell>
          <cell r="U1235">
            <v>31.68</v>
          </cell>
          <cell r="V1235">
            <v>31.68</v>
          </cell>
          <cell r="W1235">
            <v>31.88</v>
          </cell>
          <cell r="X1235">
            <v>32.68</v>
          </cell>
          <cell r="Y1235">
            <v>0</v>
          </cell>
          <cell r="Z1235">
            <v>43.53</v>
          </cell>
          <cell r="AA1235">
            <v>43.53</v>
          </cell>
          <cell r="AB1235">
            <v>44.07</v>
          </cell>
          <cell r="AC1235">
            <v>44.61</v>
          </cell>
          <cell r="AD1235">
            <v>41.06</v>
          </cell>
          <cell r="AE1235">
            <v>43.8</v>
          </cell>
          <cell r="AF1235">
            <v>43.8</v>
          </cell>
          <cell r="AG1235">
            <v>44.07</v>
          </cell>
          <cell r="AH1235">
            <v>45.18</v>
          </cell>
          <cell r="AI1235">
            <v>0</v>
          </cell>
          <cell r="AJ1235" t="str">
            <v>positiva</v>
          </cell>
          <cell r="AK1235" t="str">
            <v>Dermocosmético</v>
          </cell>
          <cell r="AL1235" t="str">
            <v>18341-0</v>
          </cell>
          <cell r="AM1235" t="str">
            <v>18341-0</v>
          </cell>
          <cell r="AN1235" t="str">
            <v>18341-0</v>
          </cell>
          <cell r="AO1235" t="str">
            <v>18341-0</v>
          </cell>
          <cell r="AP1235">
            <v>0</v>
          </cell>
          <cell r="AQ1235" t="str">
            <v>PMCL/PP</v>
          </cell>
          <cell r="AR1235">
            <v>0</v>
          </cell>
          <cell r="AS1235">
            <v>0</v>
          </cell>
          <cell r="AT1235">
            <v>31.49</v>
          </cell>
          <cell r="AU1235">
            <v>31.49</v>
          </cell>
          <cell r="AV1235">
            <v>31.88</v>
          </cell>
          <cell r="AW1235">
            <v>32.270000000000003</v>
          </cell>
          <cell r="AX1235">
            <v>29.7</v>
          </cell>
          <cell r="AY1235">
            <v>31.68</v>
          </cell>
          <cell r="AZ1235">
            <v>31.68</v>
          </cell>
          <cell r="BA1235">
            <v>31.88</v>
          </cell>
          <cell r="BB1235">
            <v>32.68</v>
          </cell>
          <cell r="BC1235">
            <v>0</v>
          </cell>
          <cell r="BD1235">
            <v>43.53</v>
          </cell>
          <cell r="BE1235">
            <v>43.53</v>
          </cell>
          <cell r="BF1235">
            <v>44.07</v>
          </cell>
          <cell r="BG1235">
            <v>44.61</v>
          </cell>
          <cell r="BH1235">
            <v>41.06</v>
          </cell>
          <cell r="BI1235">
            <v>43.8</v>
          </cell>
          <cell r="BJ1235">
            <v>43.8</v>
          </cell>
          <cell r="BK1235">
            <v>44.07</v>
          </cell>
          <cell r="BL1235">
            <v>45.18</v>
          </cell>
          <cell r="BN1235" t="str">
            <v>18341-0</v>
          </cell>
          <cell r="BO1235" t="str">
            <v>18341-0</v>
          </cell>
          <cell r="BR1235">
            <v>26.14</v>
          </cell>
          <cell r="BS1235">
            <v>26.14</v>
          </cell>
          <cell r="BU1235">
            <v>30.3</v>
          </cell>
          <cell r="BV1235">
            <v>31.88</v>
          </cell>
          <cell r="BW1235">
            <v>5.2145214521452043E-2</v>
          </cell>
          <cell r="BX1235">
            <v>5.2145214521452043E-2</v>
          </cell>
          <cell r="CA1235">
            <v>0</v>
          </cell>
          <cell r="CB1235">
            <v>31.88</v>
          </cell>
          <cell r="CC1235">
            <v>31.879994899199993</v>
          </cell>
          <cell r="CD1235">
            <v>-5.100800006374584E-6</v>
          </cell>
          <cell r="CE1235" t="e">
            <v>#N/A</v>
          </cell>
          <cell r="CG1235" t="str">
            <v>Não Medicamento</v>
          </cell>
          <cell r="CI1235" t="str">
            <v>Não Medicamento</v>
          </cell>
          <cell r="CJ1235" t="str">
            <v>18341-0</v>
          </cell>
          <cell r="CK1235">
            <v>601.51999999999987</v>
          </cell>
        </row>
        <row r="1236">
          <cell r="K1236" t="str">
            <v>19498-0</v>
          </cell>
          <cell r="L1236" t="str">
            <v>EPIDAC OC SABONETE BARRA 90G</v>
          </cell>
          <cell r="M1236" t="str">
            <v>não medicamento</v>
          </cell>
          <cell r="N1236">
            <v>26.74</v>
          </cell>
          <cell r="O1236">
            <v>0</v>
          </cell>
          <cell r="P1236">
            <v>26.42</v>
          </cell>
          <cell r="Q1236">
            <v>26.42</v>
          </cell>
          <cell r="R1236">
            <v>26.74</v>
          </cell>
          <cell r="S1236">
            <v>27.07</v>
          </cell>
          <cell r="T1236">
            <v>24.92</v>
          </cell>
          <cell r="U1236">
            <v>26.58</v>
          </cell>
          <cell r="V1236">
            <v>26.58</v>
          </cell>
          <cell r="W1236">
            <v>26.74</v>
          </cell>
          <cell r="X1236">
            <v>27.41</v>
          </cell>
          <cell r="Y1236">
            <v>0</v>
          </cell>
          <cell r="Z1236">
            <v>36.520000000000003</v>
          </cell>
          <cell r="AA1236">
            <v>36.520000000000003</v>
          </cell>
          <cell r="AB1236">
            <v>36.97</v>
          </cell>
          <cell r="AC1236">
            <v>37.42</v>
          </cell>
          <cell r="AD1236">
            <v>34.450000000000003</v>
          </cell>
          <cell r="AE1236">
            <v>36.75</v>
          </cell>
          <cell r="AF1236">
            <v>36.75</v>
          </cell>
          <cell r="AG1236">
            <v>36.97</v>
          </cell>
          <cell r="AH1236">
            <v>37.89</v>
          </cell>
          <cell r="AI1236">
            <v>0</v>
          </cell>
          <cell r="AJ1236" t="str">
            <v>positiva</v>
          </cell>
          <cell r="AK1236" t="str">
            <v>Dermocosmético</v>
          </cell>
          <cell r="AL1236" t="str">
            <v>19498-0</v>
          </cell>
          <cell r="AM1236" t="str">
            <v>Não consta</v>
          </cell>
          <cell r="AN1236" t="str">
            <v>19498-0</v>
          </cell>
          <cell r="AO1236" t="str">
            <v>19498-0</v>
          </cell>
          <cell r="AP1236">
            <v>0</v>
          </cell>
          <cell r="AQ1236" t="str">
            <v>PMCL/PP</v>
          </cell>
          <cell r="AR1236">
            <v>0</v>
          </cell>
          <cell r="AS1236">
            <v>0</v>
          </cell>
          <cell r="AT1236">
            <v>26.42</v>
          </cell>
          <cell r="AU1236">
            <v>26.42</v>
          </cell>
          <cell r="AV1236">
            <v>26.74</v>
          </cell>
          <cell r="AW1236">
            <v>27.07</v>
          </cell>
          <cell r="AX1236">
            <v>24.92</v>
          </cell>
          <cell r="AY1236">
            <v>26.58</v>
          </cell>
          <cell r="AZ1236">
            <v>26.58</v>
          </cell>
          <cell r="BA1236">
            <v>26.74</v>
          </cell>
          <cell r="BB1236">
            <v>27.41</v>
          </cell>
          <cell r="BC1236">
            <v>0</v>
          </cell>
          <cell r="BD1236">
            <v>36.520000000000003</v>
          </cell>
          <cell r="BE1236">
            <v>36.520000000000003</v>
          </cell>
          <cell r="BF1236">
            <v>36.97</v>
          </cell>
          <cell r="BG1236">
            <v>37.42</v>
          </cell>
          <cell r="BH1236">
            <v>34.450000000000003</v>
          </cell>
          <cell r="BI1236">
            <v>36.75</v>
          </cell>
          <cell r="BJ1236">
            <v>36.75</v>
          </cell>
          <cell r="BK1236">
            <v>36.97</v>
          </cell>
          <cell r="BL1236">
            <v>37.89</v>
          </cell>
          <cell r="BN1236" t="str">
            <v>19498-0</v>
          </cell>
          <cell r="BO1236" t="str">
            <v>19498-0</v>
          </cell>
          <cell r="BR1236">
            <v>21.93</v>
          </cell>
          <cell r="BS1236">
            <v>21.93</v>
          </cell>
          <cell r="BU1236">
            <v>25.41</v>
          </cell>
          <cell r="BV1236">
            <v>26.74</v>
          </cell>
          <cell r="BW1236">
            <v>5.2341597796143224E-2</v>
          </cell>
          <cell r="BX1236">
            <v>5.2341597796143224E-2</v>
          </cell>
          <cell r="CA1236">
            <v>0</v>
          </cell>
          <cell r="CB1236">
            <v>26.74</v>
          </cell>
          <cell r="CC1236">
            <v>26.739995721599993</v>
          </cell>
          <cell r="CD1236">
            <v>-4.2784000058304628E-6</v>
          </cell>
          <cell r="CE1236" t="e">
            <v>#N/A</v>
          </cell>
          <cell r="CG1236" t="str">
            <v>Não Medicamento</v>
          </cell>
          <cell r="CI1236" t="str">
            <v>Não Medicamento</v>
          </cell>
          <cell r="CJ1236" t="str">
            <v>19498-0</v>
          </cell>
          <cell r="CK1236">
            <v>504.62999999999994</v>
          </cell>
        </row>
        <row r="1237">
          <cell r="K1237" t="str">
            <v>19496-0</v>
          </cell>
          <cell r="L1237" t="str">
            <v>TADALAFILA 20MG COMP REV CT BL 1X4</v>
          </cell>
          <cell r="M1237">
            <v>1558404840050</v>
          </cell>
          <cell r="N1237">
            <v>19.84</v>
          </cell>
          <cell r="O1237">
            <v>4.2200000000000001E-2</v>
          </cell>
          <cell r="P1237">
            <v>20.43</v>
          </cell>
          <cell r="Q1237">
            <v>20.43</v>
          </cell>
          <cell r="R1237">
            <v>20.68</v>
          </cell>
          <cell r="S1237">
            <v>20.94</v>
          </cell>
          <cell r="T1237">
            <v>19.27</v>
          </cell>
          <cell r="U1237">
            <v>20.56</v>
          </cell>
          <cell r="V1237">
            <v>20.56</v>
          </cell>
          <cell r="W1237">
            <v>20.68</v>
          </cell>
          <cell r="X1237">
            <v>21.2</v>
          </cell>
          <cell r="Y1237">
            <v>0</v>
          </cell>
          <cell r="Z1237">
            <v>28.24</v>
          </cell>
          <cell r="AA1237">
            <v>28.24</v>
          </cell>
          <cell r="AB1237">
            <v>28.59</v>
          </cell>
          <cell r="AC1237">
            <v>28.95</v>
          </cell>
          <cell r="AD1237">
            <v>26.64</v>
          </cell>
          <cell r="AE1237">
            <v>28.42</v>
          </cell>
          <cell r="AF1237">
            <v>28.42</v>
          </cell>
          <cell r="AG1237">
            <v>28.59</v>
          </cell>
          <cell r="AH1237">
            <v>29.31</v>
          </cell>
          <cell r="AI1237">
            <v>0</v>
          </cell>
          <cell r="AJ1237" t="str">
            <v>positiva</v>
          </cell>
          <cell r="AK1237" t="str">
            <v>positiva</v>
          </cell>
          <cell r="AL1237" t="str">
            <v>19496-0</v>
          </cell>
          <cell r="AM1237" t="str">
            <v>Não consta</v>
          </cell>
          <cell r="AN1237" t="str">
            <v>não consta</v>
          </cell>
          <cell r="AO1237" t="str">
            <v>19496-0</v>
          </cell>
          <cell r="AP1237">
            <v>0</v>
          </cell>
          <cell r="AQ1237" t="str">
            <v>NA</v>
          </cell>
          <cell r="AR1237" t="str">
            <v>Redução PF - PX aumento abril17</v>
          </cell>
          <cell r="AS1237">
            <v>0</v>
          </cell>
          <cell r="AT1237">
            <v>20.43</v>
          </cell>
          <cell r="AU1237">
            <v>20.43</v>
          </cell>
          <cell r="AV1237">
            <v>20.68</v>
          </cell>
          <cell r="AW1237">
            <v>20.94</v>
          </cell>
          <cell r="AX1237">
            <v>19.27</v>
          </cell>
          <cell r="AY1237">
            <v>20.56</v>
          </cell>
          <cell r="AZ1237">
            <v>20.56</v>
          </cell>
          <cell r="BA1237">
            <v>20.68</v>
          </cell>
          <cell r="BB1237">
            <v>21.2</v>
          </cell>
          <cell r="BC1237">
            <v>0</v>
          </cell>
          <cell r="BD1237">
            <v>28.24</v>
          </cell>
          <cell r="BE1237">
            <v>28.24</v>
          </cell>
          <cell r="BF1237">
            <v>28.59</v>
          </cell>
          <cell r="BG1237">
            <v>28.95</v>
          </cell>
          <cell r="BH1237">
            <v>26.64</v>
          </cell>
          <cell r="BI1237">
            <v>28.42</v>
          </cell>
          <cell r="BJ1237">
            <v>28.42</v>
          </cell>
          <cell r="BK1237">
            <v>28.59</v>
          </cell>
          <cell r="BL1237">
            <v>29.31</v>
          </cell>
          <cell r="BN1237" t="str">
            <v>19496-0</v>
          </cell>
          <cell r="BO1237" t="str">
            <v>19496-0</v>
          </cell>
          <cell r="BR1237">
            <v>16.27</v>
          </cell>
          <cell r="BS1237">
            <v>16.96</v>
          </cell>
          <cell r="BU1237">
            <v>19.84</v>
          </cell>
          <cell r="BV1237">
            <v>20.68</v>
          </cell>
          <cell r="BW1237">
            <v>4.2338709677419262E-2</v>
          </cell>
          <cell r="BX1237">
            <v>1.3870967741926032E-4</v>
          </cell>
          <cell r="CA1237">
            <v>0</v>
          </cell>
          <cell r="CB1237">
            <v>20.68</v>
          </cell>
          <cell r="CC1237">
            <v>20.6799966912</v>
          </cell>
          <cell r="CD1237">
            <v>-3.3088000002123863E-6</v>
          </cell>
          <cell r="CE1237" t="e">
            <v>#N/A</v>
          </cell>
          <cell r="CG1237" t="str">
            <v>Monitorado abaixo CMED</v>
          </cell>
          <cell r="CI1237" t="str">
            <v>Medicamento</v>
          </cell>
          <cell r="CJ1237" t="e">
            <v>#N/A</v>
          </cell>
          <cell r="CK1237">
            <v>390.26</v>
          </cell>
        </row>
        <row r="1238">
          <cell r="K1238" t="str">
            <v>19497-0</v>
          </cell>
          <cell r="L1238" t="str">
            <v>TADALAFILA 5MG COMP REV CT BL 2X14</v>
          </cell>
          <cell r="M1238">
            <v>1558404840018</v>
          </cell>
          <cell r="N1238">
            <v>49.9</v>
          </cell>
          <cell r="O1238">
            <v>4.2200000000000001E-2</v>
          </cell>
          <cell r="P1238">
            <v>51.39</v>
          </cell>
          <cell r="Q1238">
            <v>51.39</v>
          </cell>
          <cell r="R1238">
            <v>52.01</v>
          </cell>
          <cell r="S1238">
            <v>52.65</v>
          </cell>
          <cell r="T1238">
            <v>48.47</v>
          </cell>
          <cell r="U1238">
            <v>51.7</v>
          </cell>
          <cell r="V1238">
            <v>51.7</v>
          </cell>
          <cell r="W1238">
            <v>52.01</v>
          </cell>
          <cell r="X1238">
            <v>53.31</v>
          </cell>
          <cell r="Y1238">
            <v>0</v>
          </cell>
          <cell r="Z1238">
            <v>71.040000000000006</v>
          </cell>
          <cell r="AA1238">
            <v>71.040000000000006</v>
          </cell>
          <cell r="AB1238">
            <v>71.900000000000006</v>
          </cell>
          <cell r="AC1238">
            <v>72.790000000000006</v>
          </cell>
          <cell r="AD1238">
            <v>67.010000000000005</v>
          </cell>
          <cell r="AE1238">
            <v>71.47</v>
          </cell>
          <cell r="AF1238">
            <v>71.47</v>
          </cell>
          <cell r="AG1238">
            <v>71.900000000000006</v>
          </cell>
          <cell r="AH1238">
            <v>73.7</v>
          </cell>
          <cell r="AI1238">
            <v>0</v>
          </cell>
          <cell r="AJ1238" t="str">
            <v>positiva</v>
          </cell>
          <cell r="AK1238" t="str">
            <v>positiva</v>
          </cell>
          <cell r="AL1238" t="str">
            <v>19497-0</v>
          </cell>
          <cell r="AM1238" t="str">
            <v>Não consta</v>
          </cell>
          <cell r="AN1238" t="str">
            <v>não consta</v>
          </cell>
          <cell r="AO1238" t="str">
            <v>19497-0</v>
          </cell>
          <cell r="AP1238">
            <v>0</v>
          </cell>
          <cell r="AQ1238" t="str">
            <v>NA</v>
          </cell>
          <cell r="AR1238" t="str">
            <v>Redução PF - PX aumento abril17</v>
          </cell>
          <cell r="AS1238">
            <v>0</v>
          </cell>
          <cell r="AT1238">
            <v>51.39</v>
          </cell>
          <cell r="AU1238">
            <v>51.39</v>
          </cell>
          <cell r="AV1238">
            <v>52.01</v>
          </cell>
          <cell r="AW1238">
            <v>52.65</v>
          </cell>
          <cell r="AX1238">
            <v>48.47</v>
          </cell>
          <cell r="AY1238">
            <v>51.7</v>
          </cell>
          <cell r="AZ1238">
            <v>51.7</v>
          </cell>
          <cell r="BA1238">
            <v>52.01</v>
          </cell>
          <cell r="BB1238">
            <v>53.31</v>
          </cell>
          <cell r="BC1238">
            <v>0</v>
          </cell>
          <cell r="BD1238">
            <v>71.040000000000006</v>
          </cell>
          <cell r="BE1238">
            <v>71.040000000000006</v>
          </cell>
          <cell r="BF1238">
            <v>71.900000000000006</v>
          </cell>
          <cell r="BG1238">
            <v>72.790000000000006</v>
          </cell>
          <cell r="BH1238">
            <v>67.010000000000005</v>
          </cell>
          <cell r="BI1238">
            <v>71.47</v>
          </cell>
          <cell r="BJ1238">
            <v>71.47</v>
          </cell>
          <cell r="BK1238">
            <v>71.900000000000006</v>
          </cell>
          <cell r="BL1238">
            <v>73.7</v>
          </cell>
          <cell r="BN1238" t="str">
            <v>19497-0</v>
          </cell>
          <cell r="BO1238" t="str">
            <v>19497-0</v>
          </cell>
          <cell r="BR1238">
            <v>40.92</v>
          </cell>
          <cell r="BS1238">
            <v>42.65</v>
          </cell>
          <cell r="BU1238">
            <v>49.9</v>
          </cell>
          <cell r="BV1238">
            <v>52.01</v>
          </cell>
          <cell r="BW1238">
            <v>4.2284569138276495E-2</v>
          </cell>
          <cell r="BX1238">
            <v>8.4569138276494038E-5</v>
          </cell>
          <cell r="CA1238">
            <v>0</v>
          </cell>
          <cell r="CB1238">
            <v>52.01</v>
          </cell>
          <cell r="CC1238">
            <v>52.009991678399992</v>
          </cell>
          <cell r="CD1238">
            <v>-8.321600006411245E-6</v>
          </cell>
          <cell r="CE1238" t="e">
            <v>#N/A</v>
          </cell>
          <cell r="CG1238" t="str">
            <v>Monitorado abaixo CMED</v>
          </cell>
          <cell r="CI1238" t="str">
            <v>Medicamento</v>
          </cell>
          <cell r="CJ1238" t="e">
            <v>#N/A</v>
          </cell>
          <cell r="CK1238">
            <v>981.51</v>
          </cell>
        </row>
        <row r="1239">
          <cell r="K1239" t="str">
            <v>19507-0</v>
          </cell>
          <cell r="L1239" t="str">
            <v>TADALAFILA 20MG COMP REV CT BL 1X1</v>
          </cell>
          <cell r="M1239">
            <v>1558404840034</v>
          </cell>
          <cell r="N1239">
            <v>11.49</v>
          </cell>
          <cell r="O1239">
            <v>4.2200000000000001E-2</v>
          </cell>
          <cell r="P1239">
            <v>11.83</v>
          </cell>
          <cell r="Q1239">
            <v>11.83</v>
          </cell>
          <cell r="R1239">
            <v>11.98</v>
          </cell>
          <cell r="S1239">
            <v>12.12</v>
          </cell>
          <cell r="T1239">
            <v>11.16</v>
          </cell>
          <cell r="U1239">
            <v>11.9</v>
          </cell>
          <cell r="V1239">
            <v>11.9</v>
          </cell>
          <cell r="W1239">
            <v>11.98</v>
          </cell>
          <cell r="X1239">
            <v>12.28</v>
          </cell>
          <cell r="Y1239">
            <v>0</v>
          </cell>
          <cell r="Z1239">
            <v>16.350000000000001</v>
          </cell>
          <cell r="AA1239">
            <v>16.350000000000001</v>
          </cell>
          <cell r="AB1239">
            <v>16.559999999999999</v>
          </cell>
          <cell r="AC1239">
            <v>16.760000000000002</v>
          </cell>
          <cell r="AD1239">
            <v>15.43</v>
          </cell>
          <cell r="AE1239">
            <v>16.45</v>
          </cell>
          <cell r="AF1239">
            <v>16.45</v>
          </cell>
          <cell r="AG1239">
            <v>16.559999999999999</v>
          </cell>
          <cell r="AH1239">
            <v>16.98</v>
          </cell>
          <cell r="AI1239">
            <v>0</v>
          </cell>
          <cell r="AJ1239" t="str">
            <v>positiva</v>
          </cell>
          <cell r="AK1239" t="str">
            <v>positiva</v>
          </cell>
          <cell r="AL1239" t="str">
            <v>19507-0</v>
          </cell>
          <cell r="AM1239" t="str">
            <v>Não consta</v>
          </cell>
          <cell r="AN1239" t="str">
            <v>não consta</v>
          </cell>
          <cell r="AO1239" t="str">
            <v>19507-0</v>
          </cell>
          <cell r="AP1239">
            <v>0</v>
          </cell>
          <cell r="AQ1239" t="str">
            <v>NA</v>
          </cell>
          <cell r="AR1239" t="str">
            <v>Redução PF - PX aumento abril17</v>
          </cell>
          <cell r="AS1239">
            <v>0</v>
          </cell>
          <cell r="AT1239">
            <v>11.83</v>
          </cell>
          <cell r="AU1239">
            <v>11.83</v>
          </cell>
          <cell r="AV1239">
            <v>11.98</v>
          </cell>
          <cell r="AW1239">
            <v>12.12</v>
          </cell>
          <cell r="AX1239">
            <v>11.16</v>
          </cell>
          <cell r="AY1239">
            <v>11.9</v>
          </cell>
          <cell r="AZ1239">
            <v>11.9</v>
          </cell>
          <cell r="BA1239">
            <v>11.98</v>
          </cell>
          <cell r="BB1239">
            <v>12.28</v>
          </cell>
          <cell r="BC1239">
            <v>0</v>
          </cell>
          <cell r="BD1239">
            <v>16.350000000000001</v>
          </cell>
          <cell r="BE1239">
            <v>16.350000000000001</v>
          </cell>
          <cell r="BF1239">
            <v>16.559999999999999</v>
          </cell>
          <cell r="BG1239">
            <v>16.760000000000002</v>
          </cell>
          <cell r="BH1239">
            <v>15.43</v>
          </cell>
          <cell r="BI1239">
            <v>16.45</v>
          </cell>
          <cell r="BJ1239">
            <v>16.45</v>
          </cell>
          <cell r="BK1239">
            <v>16.559999999999999</v>
          </cell>
          <cell r="BL1239">
            <v>16.98</v>
          </cell>
          <cell r="BN1239" t="str">
            <v>19507-0</v>
          </cell>
          <cell r="BO1239" t="str">
            <v>19507-0</v>
          </cell>
          <cell r="BR1239">
            <v>9.42</v>
          </cell>
          <cell r="BS1239">
            <v>9.82</v>
          </cell>
          <cell r="BU1239">
            <v>11.49</v>
          </cell>
          <cell r="BV1239">
            <v>11.98</v>
          </cell>
          <cell r="BW1239">
            <v>4.2645778938207091E-2</v>
          </cell>
          <cell r="BX1239">
            <v>4.4577893820708925E-4</v>
          </cell>
          <cell r="CA1239">
            <v>0</v>
          </cell>
          <cell r="CB1239">
            <v>11.98</v>
          </cell>
          <cell r="CC1239">
            <v>11.979998083199998</v>
          </cell>
          <cell r="CD1239">
            <v>-1.9168000022773413E-6</v>
          </cell>
          <cell r="CE1239" t="e">
            <v>#N/A</v>
          </cell>
          <cell r="CG1239" t="str">
            <v>Monitorado abaixo CMED</v>
          </cell>
          <cell r="CI1239" t="str">
            <v>Medicamento</v>
          </cell>
          <cell r="CJ1239" t="e">
            <v>#N/A</v>
          </cell>
          <cell r="CK1239">
            <v>225.98999999999998</v>
          </cell>
        </row>
        <row r="1240">
          <cell r="K1240" t="str">
            <v>19508-0</v>
          </cell>
          <cell r="L1240" t="str">
            <v>TADALAFILA 20MG COMP REV CT BL 1X2</v>
          </cell>
          <cell r="M1240">
            <v>1558404840042</v>
          </cell>
          <cell r="N1240">
            <v>15.84</v>
          </cell>
          <cell r="O1240">
            <v>4.2200000000000001E-2</v>
          </cell>
          <cell r="P1240">
            <v>16.309999999999999</v>
          </cell>
          <cell r="Q1240">
            <v>16.309999999999999</v>
          </cell>
          <cell r="R1240">
            <v>16.510000000000002</v>
          </cell>
          <cell r="S1240">
            <v>16.72</v>
          </cell>
          <cell r="T1240">
            <v>15.39</v>
          </cell>
          <cell r="U1240">
            <v>16.41</v>
          </cell>
          <cell r="V1240">
            <v>16.41</v>
          </cell>
          <cell r="W1240">
            <v>16.510000000000002</v>
          </cell>
          <cell r="X1240">
            <v>16.93</v>
          </cell>
          <cell r="Y1240">
            <v>0</v>
          </cell>
          <cell r="Z1240">
            <v>22.55</v>
          </cell>
          <cell r="AA1240">
            <v>22.55</v>
          </cell>
          <cell r="AB1240">
            <v>22.82</v>
          </cell>
          <cell r="AC1240">
            <v>23.11</v>
          </cell>
          <cell r="AD1240">
            <v>21.28</v>
          </cell>
          <cell r="AE1240">
            <v>22.69</v>
          </cell>
          <cell r="AF1240">
            <v>22.69</v>
          </cell>
          <cell r="AG1240">
            <v>22.82</v>
          </cell>
          <cell r="AH1240">
            <v>23.4</v>
          </cell>
          <cell r="AI1240">
            <v>0</v>
          </cell>
          <cell r="AJ1240" t="str">
            <v>positiva</v>
          </cell>
          <cell r="AK1240" t="str">
            <v>positiva</v>
          </cell>
          <cell r="AL1240" t="str">
            <v>19508-0</v>
          </cell>
          <cell r="AM1240" t="str">
            <v>Não consta</v>
          </cell>
          <cell r="AN1240" t="str">
            <v>não consta</v>
          </cell>
          <cell r="AO1240" t="str">
            <v>19508-0</v>
          </cell>
          <cell r="AP1240">
            <v>0</v>
          </cell>
          <cell r="AQ1240" t="str">
            <v>NA</v>
          </cell>
          <cell r="AR1240" t="str">
            <v>Redução PF - PX aumento abril17</v>
          </cell>
          <cell r="AS1240">
            <v>0</v>
          </cell>
          <cell r="AT1240">
            <v>16.309999999999999</v>
          </cell>
          <cell r="AU1240">
            <v>16.309999999999999</v>
          </cell>
          <cell r="AV1240">
            <v>16.510000000000002</v>
          </cell>
          <cell r="AW1240">
            <v>16.72</v>
          </cell>
          <cell r="AX1240">
            <v>15.39</v>
          </cell>
          <cell r="AY1240">
            <v>16.41</v>
          </cell>
          <cell r="AZ1240">
            <v>16.41</v>
          </cell>
          <cell r="BA1240">
            <v>16.510000000000002</v>
          </cell>
          <cell r="BB1240">
            <v>16.93</v>
          </cell>
          <cell r="BC1240">
            <v>0</v>
          </cell>
          <cell r="BD1240">
            <v>22.55</v>
          </cell>
          <cell r="BE1240">
            <v>22.55</v>
          </cell>
          <cell r="BF1240">
            <v>22.82</v>
          </cell>
          <cell r="BG1240">
            <v>23.11</v>
          </cell>
          <cell r="BH1240">
            <v>21.28</v>
          </cell>
          <cell r="BI1240">
            <v>22.69</v>
          </cell>
          <cell r="BJ1240">
            <v>22.69</v>
          </cell>
          <cell r="BK1240">
            <v>22.82</v>
          </cell>
          <cell r="BL1240">
            <v>23.4</v>
          </cell>
          <cell r="BN1240" t="str">
            <v>19508-0</v>
          </cell>
          <cell r="BO1240" t="str">
            <v>19508-0</v>
          </cell>
          <cell r="BR1240">
            <v>12.99</v>
          </cell>
          <cell r="BS1240">
            <v>13.54</v>
          </cell>
          <cell r="BU1240">
            <v>15.84</v>
          </cell>
          <cell r="BV1240">
            <v>16.510000000000002</v>
          </cell>
          <cell r="BW1240">
            <v>4.229797979797989E-2</v>
          </cell>
          <cell r="BX1240">
            <v>9.7979797979888539E-5</v>
          </cell>
          <cell r="CA1240">
            <v>0</v>
          </cell>
          <cell r="CB1240">
            <v>16.510000000000002</v>
          </cell>
          <cell r="CC1240">
            <v>16.5099973584</v>
          </cell>
          <cell r="CD1240">
            <v>-2.6416000018514296E-6</v>
          </cell>
          <cell r="CE1240" t="e">
            <v>#N/A</v>
          </cell>
          <cell r="CG1240" t="str">
            <v>Monitorado abaixo CMED</v>
          </cell>
          <cell r="CI1240" t="str">
            <v>Medicamento</v>
          </cell>
          <cell r="CJ1240" t="e">
            <v>#N/A</v>
          </cell>
          <cell r="CK1240">
            <v>311.58000000000004</v>
          </cell>
        </row>
        <row r="1241">
          <cell r="K1241" t="str">
            <v>19515-0</v>
          </cell>
          <cell r="L1241" t="str">
            <v>ESONEO 20MG COMP REV CT BL 1X14</v>
          </cell>
          <cell r="M1241">
            <v>1558404740021</v>
          </cell>
          <cell r="N1241">
            <v>39.04</v>
          </cell>
          <cell r="O1241">
            <v>5.21E-2</v>
          </cell>
          <cell r="P1241">
            <v>40.58</v>
          </cell>
          <cell r="Q1241">
            <v>40.58</v>
          </cell>
          <cell r="R1241">
            <v>41.07</v>
          </cell>
          <cell r="S1241">
            <v>41.58</v>
          </cell>
          <cell r="T1241">
            <v>38.270000000000003</v>
          </cell>
          <cell r="U1241">
            <v>40.82</v>
          </cell>
          <cell r="V1241">
            <v>40.82</v>
          </cell>
          <cell r="W1241">
            <v>41.07</v>
          </cell>
          <cell r="X1241">
            <v>42.1</v>
          </cell>
          <cell r="Y1241">
            <v>0</v>
          </cell>
          <cell r="Z1241">
            <v>56.1</v>
          </cell>
          <cell r="AA1241">
            <v>56.1</v>
          </cell>
          <cell r="AB1241">
            <v>56.78</v>
          </cell>
          <cell r="AC1241">
            <v>57.48</v>
          </cell>
          <cell r="AD1241">
            <v>52.91</v>
          </cell>
          <cell r="AE1241">
            <v>56.43</v>
          </cell>
          <cell r="AF1241">
            <v>56.43</v>
          </cell>
          <cell r="AG1241">
            <v>56.78</v>
          </cell>
          <cell r="AH1241">
            <v>58.2</v>
          </cell>
          <cell r="AI1241">
            <v>0</v>
          </cell>
          <cell r="AJ1241" t="str">
            <v>positiva</v>
          </cell>
          <cell r="AK1241" t="str">
            <v>positiva</v>
          </cell>
          <cell r="AL1241" t="str">
            <v>19515-0</v>
          </cell>
          <cell r="AM1241" t="str">
            <v>Não consta</v>
          </cell>
          <cell r="AN1241" t="str">
            <v>não consta</v>
          </cell>
          <cell r="AO1241" t="str">
            <v>19515-0</v>
          </cell>
          <cell r="AP1241">
            <v>0</v>
          </cell>
          <cell r="AQ1241" t="str">
            <v>NA</v>
          </cell>
          <cell r="AR1241">
            <v>0</v>
          </cell>
          <cell r="AS1241">
            <v>0</v>
          </cell>
          <cell r="AT1241">
            <v>40.58</v>
          </cell>
          <cell r="AU1241">
            <v>40.58</v>
          </cell>
          <cell r="AV1241">
            <v>41.07</v>
          </cell>
          <cell r="AW1241">
            <v>41.58</v>
          </cell>
          <cell r="AX1241">
            <v>38.270000000000003</v>
          </cell>
          <cell r="AY1241">
            <v>40.82</v>
          </cell>
          <cell r="AZ1241">
            <v>40.82</v>
          </cell>
          <cell r="BA1241">
            <v>41.07</v>
          </cell>
          <cell r="BB1241">
            <v>42.1</v>
          </cell>
          <cell r="BC1241">
            <v>0</v>
          </cell>
          <cell r="BD1241">
            <v>56.1</v>
          </cell>
          <cell r="BE1241">
            <v>56.1</v>
          </cell>
          <cell r="BF1241">
            <v>56.78</v>
          </cell>
          <cell r="BG1241">
            <v>57.48</v>
          </cell>
          <cell r="BH1241">
            <v>52.91</v>
          </cell>
          <cell r="BI1241">
            <v>56.43</v>
          </cell>
          <cell r="BJ1241">
            <v>56.43</v>
          </cell>
          <cell r="BK1241">
            <v>56.78</v>
          </cell>
          <cell r="BL1241">
            <v>58.2</v>
          </cell>
          <cell r="BN1241" t="str">
            <v>19515-0</v>
          </cell>
          <cell r="BO1241" t="str">
            <v>19515-0</v>
          </cell>
          <cell r="BR1241">
            <v>32.01</v>
          </cell>
          <cell r="BS1241">
            <v>33.68</v>
          </cell>
          <cell r="BU1241">
            <v>39.04</v>
          </cell>
          <cell r="BV1241">
            <v>41.07</v>
          </cell>
          <cell r="BW1241">
            <v>5.1997950819672178E-2</v>
          </cell>
          <cell r="BX1241">
            <v>-1.0204918032782201E-4</v>
          </cell>
          <cell r="CA1241">
            <v>0</v>
          </cell>
          <cell r="CB1241">
            <v>41.07</v>
          </cell>
          <cell r="CC1241">
            <v>41.069993428799997</v>
          </cell>
          <cell r="CD1241">
            <v>-6.5712000036910467E-6</v>
          </cell>
          <cell r="CE1241" t="e">
            <v>#N/A</v>
          </cell>
          <cell r="CG1241" t="str">
            <v>Monitorado CMED</v>
          </cell>
          <cell r="CI1241" t="str">
            <v>Medicamento</v>
          </cell>
          <cell r="CJ1241" t="e">
            <v>#N/A</v>
          </cell>
          <cell r="CK1241">
            <v>775.04</v>
          </cell>
        </row>
        <row r="1242">
          <cell r="K1242" t="str">
            <v>19516-0</v>
          </cell>
          <cell r="L1242" t="str">
            <v>ESONEO 20MG COMP REV CT BL 2X14</v>
          </cell>
          <cell r="M1242">
            <v>1558404740031</v>
          </cell>
          <cell r="N1242">
            <v>77.98</v>
          </cell>
          <cell r="O1242">
            <v>5.21E-2</v>
          </cell>
          <cell r="P1242">
            <v>81.05</v>
          </cell>
          <cell r="Q1242">
            <v>81.05</v>
          </cell>
          <cell r="R1242">
            <v>82.04</v>
          </cell>
          <cell r="S1242">
            <v>83.05</v>
          </cell>
          <cell r="T1242">
            <v>76.44</v>
          </cell>
          <cell r="U1242">
            <v>81.540000000000006</v>
          </cell>
          <cell r="V1242">
            <v>81.540000000000006</v>
          </cell>
          <cell r="W1242">
            <v>82.04</v>
          </cell>
          <cell r="X1242">
            <v>84.09</v>
          </cell>
          <cell r="Y1242">
            <v>0</v>
          </cell>
          <cell r="Z1242">
            <v>112.05</v>
          </cell>
          <cell r="AA1242">
            <v>112.05</v>
          </cell>
          <cell r="AB1242">
            <v>113.42</v>
          </cell>
          <cell r="AC1242">
            <v>114.81</v>
          </cell>
          <cell r="AD1242">
            <v>105.67</v>
          </cell>
          <cell r="AE1242">
            <v>112.72</v>
          </cell>
          <cell r="AF1242">
            <v>112.72</v>
          </cell>
          <cell r="AG1242">
            <v>113.42</v>
          </cell>
          <cell r="AH1242">
            <v>116.25</v>
          </cell>
          <cell r="AI1242">
            <v>0</v>
          </cell>
          <cell r="AJ1242" t="str">
            <v>positiva</v>
          </cell>
          <cell r="AK1242" t="str">
            <v>positiva</v>
          </cell>
          <cell r="AL1242" t="str">
            <v>19516-0</v>
          </cell>
          <cell r="AM1242" t="str">
            <v>Não consta</v>
          </cell>
          <cell r="AN1242" t="str">
            <v>não consta</v>
          </cell>
          <cell r="AO1242" t="str">
            <v>19516-0</v>
          </cell>
          <cell r="AP1242">
            <v>0</v>
          </cell>
          <cell r="AQ1242" t="str">
            <v>NA</v>
          </cell>
          <cell r="AR1242">
            <v>0</v>
          </cell>
          <cell r="AS1242">
            <v>0</v>
          </cell>
          <cell r="AT1242">
            <v>81.05</v>
          </cell>
          <cell r="AU1242">
            <v>81.05</v>
          </cell>
          <cell r="AV1242">
            <v>82.04</v>
          </cell>
          <cell r="AW1242">
            <v>83.05</v>
          </cell>
          <cell r="AX1242">
            <v>76.44</v>
          </cell>
          <cell r="AY1242">
            <v>81.540000000000006</v>
          </cell>
          <cell r="AZ1242">
            <v>81.540000000000006</v>
          </cell>
          <cell r="BA1242">
            <v>82.04</v>
          </cell>
          <cell r="BB1242">
            <v>84.09</v>
          </cell>
          <cell r="BC1242">
            <v>0</v>
          </cell>
          <cell r="BD1242">
            <v>112.05</v>
          </cell>
          <cell r="BE1242">
            <v>112.05</v>
          </cell>
          <cell r="BF1242">
            <v>113.42</v>
          </cell>
          <cell r="BG1242">
            <v>114.81</v>
          </cell>
          <cell r="BH1242">
            <v>105.67</v>
          </cell>
          <cell r="BI1242">
            <v>112.72</v>
          </cell>
          <cell r="BJ1242">
            <v>112.72</v>
          </cell>
          <cell r="BK1242">
            <v>113.42</v>
          </cell>
          <cell r="BL1242">
            <v>116.25</v>
          </cell>
          <cell r="BN1242" t="str">
            <v>19516-0</v>
          </cell>
          <cell r="BO1242" t="str">
            <v>19516-0</v>
          </cell>
          <cell r="BR1242">
            <v>63.94</v>
          </cell>
          <cell r="BS1242">
            <v>67.27</v>
          </cell>
          <cell r="BU1242">
            <v>77.97</v>
          </cell>
          <cell r="BV1242">
            <v>82.04</v>
          </cell>
          <cell r="BW1242">
            <v>5.2199563934846926E-2</v>
          </cell>
          <cell r="BX1242">
            <v>9.9563934846925994E-5</v>
          </cell>
          <cell r="CA1242">
            <v>0</v>
          </cell>
          <cell r="CB1242">
            <v>82.04</v>
          </cell>
          <cell r="CC1242">
            <v>82.0399868736</v>
          </cell>
          <cell r="CD1242">
            <v>-1.3126400006058248E-5</v>
          </cell>
          <cell r="CE1242" t="e">
            <v>#N/A</v>
          </cell>
          <cell r="CG1242" t="str">
            <v>Monitorado CMED</v>
          </cell>
          <cell r="CI1242" t="str">
            <v>Medicamento</v>
          </cell>
          <cell r="CJ1242" t="e">
            <v>#N/A</v>
          </cell>
          <cell r="CK1242">
            <v>1548.0900000000001</v>
          </cell>
        </row>
        <row r="1243">
          <cell r="K1243" t="str">
            <v>19517-0</v>
          </cell>
          <cell r="L1243" t="str">
            <v>ESONEO 40MG COMP REV CT BL 2X7</v>
          </cell>
          <cell r="M1243">
            <v>1558404740064</v>
          </cell>
          <cell r="N1243">
            <v>81.09</v>
          </cell>
          <cell r="O1243">
            <v>5.21E-2</v>
          </cell>
          <cell r="P1243">
            <v>84.28</v>
          </cell>
          <cell r="Q1243">
            <v>84.28</v>
          </cell>
          <cell r="R1243">
            <v>85.3</v>
          </cell>
          <cell r="S1243">
            <v>86.36</v>
          </cell>
          <cell r="T1243">
            <v>79.489999999999995</v>
          </cell>
          <cell r="U1243">
            <v>84.79</v>
          </cell>
          <cell r="V1243">
            <v>84.79</v>
          </cell>
          <cell r="W1243">
            <v>85.3</v>
          </cell>
          <cell r="X1243">
            <v>87.44</v>
          </cell>
          <cell r="Y1243">
            <v>0</v>
          </cell>
          <cell r="Z1243">
            <v>116.51</v>
          </cell>
          <cell r="AA1243">
            <v>116.51</v>
          </cell>
          <cell r="AB1243">
            <v>117.92</v>
          </cell>
          <cell r="AC1243">
            <v>119.39</v>
          </cell>
          <cell r="AD1243">
            <v>109.89</v>
          </cell>
          <cell r="AE1243">
            <v>117.22</v>
          </cell>
          <cell r="AF1243">
            <v>117.22</v>
          </cell>
          <cell r="AG1243">
            <v>117.92</v>
          </cell>
          <cell r="AH1243">
            <v>120.88</v>
          </cell>
          <cell r="AI1243">
            <v>0</v>
          </cell>
          <cell r="AJ1243" t="str">
            <v>positiva</v>
          </cell>
          <cell r="AK1243" t="str">
            <v>positiva</v>
          </cell>
          <cell r="AL1243" t="str">
            <v>19517-0</v>
          </cell>
          <cell r="AM1243" t="str">
            <v>Não consta</v>
          </cell>
          <cell r="AN1243" t="str">
            <v>não consta</v>
          </cell>
          <cell r="AO1243" t="str">
            <v>19517-0</v>
          </cell>
          <cell r="AP1243">
            <v>0</v>
          </cell>
          <cell r="AQ1243" t="str">
            <v>NA</v>
          </cell>
          <cell r="AR1243">
            <v>0</v>
          </cell>
          <cell r="AS1243">
            <v>0</v>
          </cell>
          <cell r="AT1243">
            <v>84.28</v>
          </cell>
          <cell r="AU1243">
            <v>84.28</v>
          </cell>
          <cell r="AV1243">
            <v>85.3</v>
          </cell>
          <cell r="AW1243">
            <v>86.36</v>
          </cell>
          <cell r="AX1243">
            <v>79.489999999999995</v>
          </cell>
          <cell r="AY1243">
            <v>84.79</v>
          </cell>
          <cell r="AZ1243">
            <v>84.79</v>
          </cell>
          <cell r="BA1243">
            <v>85.3</v>
          </cell>
          <cell r="BB1243">
            <v>87.44</v>
          </cell>
          <cell r="BC1243">
            <v>0</v>
          </cell>
          <cell r="BD1243">
            <v>116.51</v>
          </cell>
          <cell r="BE1243">
            <v>116.51</v>
          </cell>
          <cell r="BF1243">
            <v>117.92</v>
          </cell>
          <cell r="BG1243">
            <v>119.39</v>
          </cell>
          <cell r="BH1243">
            <v>109.89</v>
          </cell>
          <cell r="BI1243">
            <v>117.22</v>
          </cell>
          <cell r="BJ1243">
            <v>117.22</v>
          </cell>
          <cell r="BK1243">
            <v>117.92</v>
          </cell>
          <cell r="BL1243">
            <v>120.88</v>
          </cell>
          <cell r="BN1243" t="str">
            <v>19517-0</v>
          </cell>
          <cell r="BO1243" t="str">
            <v>19517-0</v>
          </cell>
          <cell r="BR1243">
            <v>66.489999999999995</v>
          </cell>
          <cell r="BS1243">
            <v>69.95</v>
          </cell>
          <cell r="BU1243">
            <v>81.09</v>
          </cell>
          <cell r="BV1243">
            <v>85.3</v>
          </cell>
          <cell r="BW1243">
            <v>5.1917622394869856E-2</v>
          </cell>
          <cell r="BX1243">
            <v>-1.8237760513014484E-4</v>
          </cell>
          <cell r="CA1243">
            <v>0</v>
          </cell>
          <cell r="CB1243">
            <v>85.3</v>
          </cell>
          <cell r="CC1243">
            <v>85.299986351999991</v>
          </cell>
          <cell r="CD1243">
            <v>-1.3648000006583061E-5</v>
          </cell>
          <cell r="CE1243" t="e">
            <v>#N/A</v>
          </cell>
          <cell r="CG1243" t="str">
            <v>Monitorado CMED</v>
          </cell>
          <cell r="CI1243" t="str">
            <v>Medicamento</v>
          </cell>
          <cell r="CJ1243" t="e">
            <v>#N/A</v>
          </cell>
          <cell r="CK1243">
            <v>1609.7400000000002</v>
          </cell>
        </row>
        <row r="1244">
          <cell r="K1244" t="str">
            <v>19518-0</v>
          </cell>
          <cell r="L1244" t="str">
            <v>ESONEO 40MG COMP REV CT BL 4X7</v>
          </cell>
          <cell r="M1244">
            <v>1558404740072</v>
          </cell>
          <cell r="N1244">
            <v>162.18</v>
          </cell>
          <cell r="O1244">
            <v>5.21E-2</v>
          </cell>
          <cell r="P1244">
            <v>168.58</v>
          </cell>
          <cell r="Q1244">
            <v>168.58</v>
          </cell>
          <cell r="R1244">
            <v>170.63</v>
          </cell>
          <cell r="S1244">
            <v>172.74</v>
          </cell>
          <cell r="T1244">
            <v>159</v>
          </cell>
          <cell r="U1244">
            <v>169.6</v>
          </cell>
          <cell r="V1244">
            <v>169.6</v>
          </cell>
          <cell r="W1244">
            <v>170.63</v>
          </cell>
          <cell r="X1244">
            <v>174.9</v>
          </cell>
          <cell r="Y1244">
            <v>0</v>
          </cell>
          <cell r="Z1244">
            <v>233.05</v>
          </cell>
          <cell r="AA1244">
            <v>233.05</v>
          </cell>
          <cell r="AB1244">
            <v>235.89</v>
          </cell>
          <cell r="AC1244">
            <v>238.8</v>
          </cell>
          <cell r="AD1244">
            <v>219.81</v>
          </cell>
          <cell r="AE1244">
            <v>234.46</v>
          </cell>
          <cell r="AF1244">
            <v>234.46</v>
          </cell>
          <cell r="AG1244">
            <v>235.89</v>
          </cell>
          <cell r="AH1244">
            <v>241.79</v>
          </cell>
          <cell r="AI1244">
            <v>0</v>
          </cell>
          <cell r="AJ1244" t="str">
            <v>positiva</v>
          </cell>
          <cell r="AK1244" t="str">
            <v>positiva</v>
          </cell>
          <cell r="AL1244" t="str">
            <v>19518-0</v>
          </cell>
          <cell r="AM1244" t="str">
            <v>Não consta</v>
          </cell>
          <cell r="AN1244" t="str">
            <v>não consta</v>
          </cell>
          <cell r="AO1244" t="str">
            <v>19518-0</v>
          </cell>
          <cell r="AP1244">
            <v>0</v>
          </cell>
          <cell r="AQ1244" t="str">
            <v>NA</v>
          </cell>
          <cell r="AR1244">
            <v>0</v>
          </cell>
          <cell r="AS1244">
            <v>0</v>
          </cell>
          <cell r="AT1244">
            <v>168.58</v>
          </cell>
          <cell r="AU1244">
            <v>168.58</v>
          </cell>
          <cell r="AV1244">
            <v>170.63</v>
          </cell>
          <cell r="AW1244">
            <v>172.74</v>
          </cell>
          <cell r="AX1244">
            <v>159</v>
          </cell>
          <cell r="AY1244">
            <v>169.6</v>
          </cell>
          <cell r="AZ1244">
            <v>169.6</v>
          </cell>
          <cell r="BA1244">
            <v>170.63</v>
          </cell>
          <cell r="BB1244">
            <v>174.9</v>
          </cell>
          <cell r="BC1244">
            <v>0</v>
          </cell>
          <cell r="BD1244">
            <v>233.05</v>
          </cell>
          <cell r="BE1244">
            <v>233.05</v>
          </cell>
          <cell r="BF1244">
            <v>235.89</v>
          </cell>
          <cell r="BG1244">
            <v>238.8</v>
          </cell>
          <cell r="BH1244">
            <v>219.81</v>
          </cell>
          <cell r="BI1244">
            <v>234.46</v>
          </cell>
          <cell r="BJ1244">
            <v>234.46</v>
          </cell>
          <cell r="BK1244">
            <v>235.89</v>
          </cell>
          <cell r="BL1244">
            <v>241.79</v>
          </cell>
          <cell r="BN1244" t="str">
            <v>19518-0</v>
          </cell>
          <cell r="BO1244" t="str">
            <v>19518-0</v>
          </cell>
          <cell r="BR1244">
            <v>132.99</v>
          </cell>
          <cell r="BS1244">
            <v>139.91999999999999</v>
          </cell>
          <cell r="BU1244">
            <v>162.18</v>
          </cell>
          <cell r="BV1244">
            <v>170.63</v>
          </cell>
          <cell r="BW1244">
            <v>5.2102602047108038E-2</v>
          </cell>
          <cell r="BX1244">
            <v>2.6020471080370755E-6</v>
          </cell>
          <cell r="CA1244">
            <v>0</v>
          </cell>
          <cell r="CB1244">
            <v>170.63</v>
          </cell>
          <cell r="CC1244">
            <v>170.62997269919998</v>
          </cell>
          <cell r="CD1244">
            <v>-2.7300800013563276E-5</v>
          </cell>
          <cell r="CE1244" t="e">
            <v>#N/A</v>
          </cell>
          <cell r="CG1244" t="str">
            <v>Monitorado CMED</v>
          </cell>
          <cell r="CI1244" t="str">
            <v>Medicamento</v>
          </cell>
          <cell r="CJ1244" t="e">
            <v>#N/A</v>
          </cell>
          <cell r="CK1244">
            <v>3219.92</v>
          </cell>
        </row>
        <row r="1245">
          <cell r="K1245" t="str">
            <v>19519-0</v>
          </cell>
          <cell r="L1245" t="str">
            <v>ESOMEPRAZOL 20MG COMP REV CT BL 1X14</v>
          </cell>
          <cell r="M1245">
            <v>1558404730026</v>
          </cell>
          <cell r="N1245">
            <v>39.44</v>
          </cell>
          <cell r="O1245">
            <v>5.21E-2</v>
          </cell>
          <cell r="P1245">
            <v>40.99</v>
          </cell>
          <cell r="Q1245">
            <v>40.99</v>
          </cell>
          <cell r="R1245">
            <v>41.49</v>
          </cell>
          <cell r="S1245">
            <v>42</v>
          </cell>
          <cell r="T1245">
            <v>38.659999999999997</v>
          </cell>
          <cell r="U1245">
            <v>41.24</v>
          </cell>
          <cell r="V1245">
            <v>41.24</v>
          </cell>
          <cell r="W1245">
            <v>41.49</v>
          </cell>
          <cell r="X1245">
            <v>42.53</v>
          </cell>
          <cell r="Y1245">
            <v>0</v>
          </cell>
          <cell r="Z1245">
            <v>56.67</v>
          </cell>
          <cell r="AA1245">
            <v>56.67</v>
          </cell>
          <cell r="AB1245">
            <v>57.36</v>
          </cell>
          <cell r="AC1245">
            <v>58.06</v>
          </cell>
          <cell r="AD1245">
            <v>53.45</v>
          </cell>
          <cell r="AE1245">
            <v>57.01</v>
          </cell>
          <cell r="AF1245">
            <v>57.01</v>
          </cell>
          <cell r="AG1245">
            <v>57.36</v>
          </cell>
          <cell r="AH1245">
            <v>58.8</v>
          </cell>
          <cell r="AI1245">
            <v>0</v>
          </cell>
          <cell r="AJ1245" t="str">
            <v>positiva</v>
          </cell>
          <cell r="AK1245" t="str">
            <v>positiva</v>
          </cell>
          <cell r="AL1245" t="str">
            <v>19519-0</v>
          </cell>
          <cell r="AM1245" t="str">
            <v>Não consta</v>
          </cell>
          <cell r="AN1245" t="str">
            <v>não consta</v>
          </cell>
          <cell r="AO1245" t="str">
            <v>19519-0</v>
          </cell>
          <cell r="AP1245">
            <v>0</v>
          </cell>
          <cell r="AQ1245" t="str">
            <v>NA</v>
          </cell>
          <cell r="AR1245">
            <v>0</v>
          </cell>
          <cell r="AS1245">
            <v>0</v>
          </cell>
          <cell r="AT1245">
            <v>40.99</v>
          </cell>
          <cell r="AU1245">
            <v>40.99</v>
          </cell>
          <cell r="AV1245">
            <v>41.49</v>
          </cell>
          <cell r="AW1245">
            <v>42</v>
          </cell>
          <cell r="AX1245">
            <v>38.659999999999997</v>
          </cell>
          <cell r="AY1245">
            <v>41.24</v>
          </cell>
          <cell r="AZ1245">
            <v>41.24</v>
          </cell>
          <cell r="BA1245">
            <v>41.49</v>
          </cell>
          <cell r="BB1245">
            <v>42.53</v>
          </cell>
          <cell r="BC1245">
            <v>0</v>
          </cell>
          <cell r="BD1245">
            <v>56.67</v>
          </cell>
          <cell r="BE1245">
            <v>56.67</v>
          </cell>
          <cell r="BF1245">
            <v>57.36</v>
          </cell>
          <cell r="BG1245">
            <v>58.06</v>
          </cell>
          <cell r="BH1245">
            <v>53.45</v>
          </cell>
          <cell r="BI1245">
            <v>57.01</v>
          </cell>
          <cell r="BJ1245">
            <v>57.01</v>
          </cell>
          <cell r="BK1245">
            <v>57.36</v>
          </cell>
          <cell r="BL1245">
            <v>58.8</v>
          </cell>
          <cell r="BN1245" t="str">
            <v>19519-0</v>
          </cell>
          <cell r="BO1245" t="str">
            <v>19519-0</v>
          </cell>
          <cell r="BR1245">
            <v>32.340000000000003</v>
          </cell>
          <cell r="BS1245">
            <v>34.020000000000003</v>
          </cell>
          <cell r="BU1245">
            <v>39.44</v>
          </cell>
          <cell r="BV1245">
            <v>41.49</v>
          </cell>
          <cell r="BW1245">
            <v>5.1977687626775015E-2</v>
          </cell>
          <cell r="BX1245">
            <v>-1.2231237322498506E-4</v>
          </cell>
          <cell r="CA1245">
            <v>0</v>
          </cell>
          <cell r="CB1245">
            <v>41.49</v>
          </cell>
          <cell r="CC1245">
            <v>41.4899933616</v>
          </cell>
          <cell r="CD1245">
            <v>-6.6384000021457723E-6</v>
          </cell>
          <cell r="CE1245" t="e">
            <v>#N/A</v>
          </cell>
          <cell r="CG1245" t="str">
            <v>Monitorado CMED</v>
          </cell>
          <cell r="CI1245" t="str">
            <v>Medicamento</v>
          </cell>
          <cell r="CJ1245" t="e">
            <v>#N/A</v>
          </cell>
          <cell r="CK1245">
            <v>782.96</v>
          </cell>
        </row>
        <row r="1246">
          <cell r="K1246" t="str">
            <v>19520-0</v>
          </cell>
          <cell r="L1246" t="str">
            <v>ESOMEPRAZOL 20MG COMP REV CT BL 2X14</v>
          </cell>
          <cell r="M1246">
            <v>1558404730034</v>
          </cell>
          <cell r="N1246">
            <v>78.88</v>
          </cell>
          <cell r="O1246">
            <v>5.21E-2</v>
          </cell>
          <cell r="P1246">
            <v>81.99</v>
          </cell>
          <cell r="Q1246">
            <v>81.99</v>
          </cell>
          <cell r="R1246">
            <v>82.99</v>
          </cell>
          <cell r="S1246">
            <v>84.01</v>
          </cell>
          <cell r="T1246">
            <v>77.33</v>
          </cell>
          <cell r="U1246">
            <v>82.48</v>
          </cell>
          <cell r="V1246">
            <v>82.48</v>
          </cell>
          <cell r="W1246">
            <v>82.99</v>
          </cell>
          <cell r="X1246">
            <v>85.06</v>
          </cell>
          <cell r="Y1246">
            <v>0</v>
          </cell>
          <cell r="Z1246">
            <v>113.35</v>
          </cell>
          <cell r="AA1246">
            <v>113.35</v>
          </cell>
          <cell r="AB1246">
            <v>114.73</v>
          </cell>
          <cell r="AC1246">
            <v>116.14</v>
          </cell>
          <cell r="AD1246">
            <v>106.9</v>
          </cell>
          <cell r="AE1246">
            <v>114.02</v>
          </cell>
          <cell r="AF1246">
            <v>114.02</v>
          </cell>
          <cell r="AG1246">
            <v>114.73</v>
          </cell>
          <cell r="AH1246">
            <v>117.59</v>
          </cell>
          <cell r="AI1246">
            <v>0</v>
          </cell>
          <cell r="AJ1246" t="str">
            <v>positiva</v>
          </cell>
          <cell r="AK1246" t="str">
            <v>positiva</v>
          </cell>
          <cell r="AL1246" t="str">
            <v>19520-0</v>
          </cell>
          <cell r="AM1246" t="str">
            <v>Não consta</v>
          </cell>
          <cell r="AN1246" t="str">
            <v>não consta</v>
          </cell>
          <cell r="AO1246" t="str">
            <v>19520-0</v>
          </cell>
          <cell r="AP1246">
            <v>0</v>
          </cell>
          <cell r="AQ1246" t="str">
            <v>NA</v>
          </cell>
          <cell r="AR1246">
            <v>0</v>
          </cell>
          <cell r="AS1246">
            <v>0</v>
          </cell>
          <cell r="AT1246">
            <v>81.99</v>
          </cell>
          <cell r="AU1246">
            <v>81.99</v>
          </cell>
          <cell r="AV1246">
            <v>82.99</v>
          </cell>
          <cell r="AW1246">
            <v>84.01</v>
          </cell>
          <cell r="AX1246">
            <v>77.33</v>
          </cell>
          <cell r="AY1246">
            <v>82.48</v>
          </cell>
          <cell r="AZ1246">
            <v>82.48</v>
          </cell>
          <cell r="BA1246">
            <v>82.99</v>
          </cell>
          <cell r="BB1246">
            <v>85.06</v>
          </cell>
          <cell r="BC1246">
            <v>0</v>
          </cell>
          <cell r="BD1246">
            <v>113.35</v>
          </cell>
          <cell r="BE1246">
            <v>113.35</v>
          </cell>
          <cell r="BF1246">
            <v>114.73</v>
          </cell>
          <cell r="BG1246">
            <v>116.14</v>
          </cell>
          <cell r="BH1246">
            <v>106.9</v>
          </cell>
          <cell r="BI1246">
            <v>114.02</v>
          </cell>
          <cell r="BJ1246">
            <v>114.02</v>
          </cell>
          <cell r="BK1246">
            <v>114.73</v>
          </cell>
          <cell r="BL1246">
            <v>117.59</v>
          </cell>
          <cell r="BN1246" t="str">
            <v>19520-0</v>
          </cell>
          <cell r="BO1246" t="str">
            <v>19520-0</v>
          </cell>
          <cell r="BR1246">
            <v>64.680000000000007</v>
          </cell>
          <cell r="BS1246">
            <v>68.05</v>
          </cell>
          <cell r="BU1246">
            <v>78.88</v>
          </cell>
          <cell r="BV1246">
            <v>82.99</v>
          </cell>
          <cell r="BW1246">
            <v>5.2104462474644953E-2</v>
          </cell>
          <cell r="BX1246">
            <v>4.4624746449520303E-6</v>
          </cell>
          <cell r="CA1246">
            <v>0</v>
          </cell>
          <cell r="CB1246">
            <v>82.99</v>
          </cell>
          <cell r="CC1246">
            <v>82.989986721599976</v>
          </cell>
          <cell r="CD1246">
            <v>-1.3278400018634784E-5</v>
          </cell>
          <cell r="CE1246" t="e">
            <v>#N/A</v>
          </cell>
          <cell r="CG1246" t="str">
            <v>Monitorado CMED</v>
          </cell>
          <cell r="CI1246" t="str">
            <v>Medicamento</v>
          </cell>
          <cell r="CJ1246" t="e">
            <v>#N/A</v>
          </cell>
          <cell r="CK1246">
            <v>1566</v>
          </cell>
        </row>
        <row r="1247">
          <cell r="K1247" t="str">
            <v>19521-0</v>
          </cell>
          <cell r="L1247" t="str">
            <v>ESOMEPRAZOL 40MG COMP REV CT BL 2X7</v>
          </cell>
          <cell r="M1247">
            <v>1558404730069</v>
          </cell>
          <cell r="N1247">
            <v>82.44</v>
          </cell>
          <cell r="O1247">
            <v>5.21E-2</v>
          </cell>
          <cell r="P1247">
            <v>85.69</v>
          </cell>
          <cell r="Q1247">
            <v>85.69</v>
          </cell>
          <cell r="R1247">
            <v>86.73</v>
          </cell>
          <cell r="S1247">
            <v>87.8</v>
          </cell>
          <cell r="T1247">
            <v>80.819999999999993</v>
          </cell>
          <cell r="U1247">
            <v>86.21</v>
          </cell>
          <cell r="V1247">
            <v>86.21</v>
          </cell>
          <cell r="W1247">
            <v>86.73</v>
          </cell>
          <cell r="X1247">
            <v>88.9</v>
          </cell>
          <cell r="Y1247">
            <v>0</v>
          </cell>
          <cell r="Z1247">
            <v>118.46</v>
          </cell>
          <cell r="AA1247">
            <v>118.46</v>
          </cell>
          <cell r="AB1247">
            <v>119.9</v>
          </cell>
          <cell r="AC1247">
            <v>121.38</v>
          </cell>
          <cell r="AD1247">
            <v>111.73</v>
          </cell>
          <cell r="AE1247">
            <v>119.18</v>
          </cell>
          <cell r="AF1247">
            <v>119.18</v>
          </cell>
          <cell r="AG1247">
            <v>119.9</v>
          </cell>
          <cell r="AH1247">
            <v>122.9</v>
          </cell>
          <cell r="AI1247">
            <v>0</v>
          </cell>
          <cell r="AJ1247" t="str">
            <v>positiva</v>
          </cell>
          <cell r="AK1247" t="str">
            <v>positiva</v>
          </cell>
          <cell r="AL1247" t="str">
            <v>19521-0</v>
          </cell>
          <cell r="AM1247" t="str">
            <v>Não consta</v>
          </cell>
          <cell r="AN1247" t="str">
            <v>não consta</v>
          </cell>
          <cell r="AO1247" t="str">
            <v>19521-0</v>
          </cell>
          <cell r="AP1247">
            <v>0</v>
          </cell>
          <cell r="AQ1247" t="str">
            <v>NA</v>
          </cell>
          <cell r="AR1247">
            <v>0</v>
          </cell>
          <cell r="AS1247">
            <v>0</v>
          </cell>
          <cell r="AT1247">
            <v>85.69</v>
          </cell>
          <cell r="AU1247">
            <v>85.69</v>
          </cell>
          <cell r="AV1247">
            <v>86.73</v>
          </cell>
          <cell r="AW1247">
            <v>87.8</v>
          </cell>
          <cell r="AX1247">
            <v>80.819999999999993</v>
          </cell>
          <cell r="AY1247">
            <v>86.21</v>
          </cell>
          <cell r="AZ1247">
            <v>86.21</v>
          </cell>
          <cell r="BA1247">
            <v>86.73</v>
          </cell>
          <cell r="BB1247">
            <v>88.9</v>
          </cell>
          <cell r="BC1247">
            <v>0</v>
          </cell>
          <cell r="BD1247">
            <v>118.46</v>
          </cell>
          <cell r="BE1247">
            <v>118.46</v>
          </cell>
          <cell r="BF1247">
            <v>119.9</v>
          </cell>
          <cell r="BG1247">
            <v>121.38</v>
          </cell>
          <cell r="BH1247">
            <v>111.73</v>
          </cell>
          <cell r="BI1247">
            <v>119.18</v>
          </cell>
          <cell r="BJ1247">
            <v>119.18</v>
          </cell>
          <cell r="BK1247">
            <v>119.9</v>
          </cell>
          <cell r="BL1247">
            <v>122.9</v>
          </cell>
          <cell r="BN1247" t="str">
            <v>19521-0</v>
          </cell>
          <cell r="BO1247" t="str">
            <v>19521-0</v>
          </cell>
          <cell r="BR1247">
            <v>67.599999999999994</v>
          </cell>
          <cell r="BS1247">
            <v>71.12</v>
          </cell>
          <cell r="BU1247">
            <v>82.44</v>
          </cell>
          <cell r="BV1247">
            <v>86.73</v>
          </cell>
          <cell r="BW1247">
            <v>5.2037845705968033E-2</v>
          </cell>
          <cell r="BX1247">
            <v>-6.2154294031967205E-5</v>
          </cell>
          <cell r="CA1247">
            <v>0</v>
          </cell>
          <cell r="CB1247">
            <v>86.73</v>
          </cell>
          <cell r="CC1247">
            <v>86.729986123199993</v>
          </cell>
          <cell r="CD1247">
            <v>-1.3876800011303203E-5</v>
          </cell>
          <cell r="CE1247" t="e">
            <v>#N/A</v>
          </cell>
          <cell r="CG1247" t="str">
            <v>Monitorado CMED</v>
          </cell>
          <cell r="CI1247" t="str">
            <v>Medicamento</v>
          </cell>
          <cell r="CJ1247" t="e">
            <v>#N/A</v>
          </cell>
          <cell r="CK1247">
            <v>1636.6900000000005</v>
          </cell>
        </row>
        <row r="1248">
          <cell r="K1248" t="str">
            <v>19522-0</v>
          </cell>
          <cell r="L1248" t="str">
            <v>ESOMEPRAZOL 40MG COMP REV CT BL 4X7</v>
          </cell>
          <cell r="M1248">
            <v>1558404730077</v>
          </cell>
          <cell r="N1248">
            <v>164.89</v>
          </cell>
          <cell r="O1248">
            <v>5.21E-2</v>
          </cell>
          <cell r="P1248">
            <v>171.39</v>
          </cell>
          <cell r="Q1248">
            <v>171.39</v>
          </cell>
          <cell r="R1248">
            <v>173.48</v>
          </cell>
          <cell r="S1248">
            <v>175.62</v>
          </cell>
          <cell r="T1248">
            <v>161.65</v>
          </cell>
          <cell r="U1248">
            <v>172.42</v>
          </cell>
          <cell r="V1248">
            <v>172.42</v>
          </cell>
          <cell r="W1248">
            <v>173.48</v>
          </cell>
          <cell r="X1248">
            <v>177.81</v>
          </cell>
          <cell r="Y1248">
            <v>0</v>
          </cell>
          <cell r="Z1248">
            <v>236.94</v>
          </cell>
          <cell r="AA1248">
            <v>236.94</v>
          </cell>
          <cell r="AB1248">
            <v>239.83</v>
          </cell>
          <cell r="AC1248">
            <v>242.78</v>
          </cell>
          <cell r="AD1248">
            <v>223.47</v>
          </cell>
          <cell r="AE1248">
            <v>238.36</v>
          </cell>
          <cell r="AF1248">
            <v>238.36</v>
          </cell>
          <cell r="AG1248">
            <v>239.83</v>
          </cell>
          <cell r="AH1248">
            <v>245.81</v>
          </cell>
          <cell r="AI1248">
            <v>0</v>
          </cell>
          <cell r="AJ1248" t="str">
            <v>positiva</v>
          </cell>
          <cell r="AK1248" t="str">
            <v>positiva</v>
          </cell>
          <cell r="AL1248" t="str">
            <v>19522-0</v>
          </cell>
          <cell r="AM1248" t="str">
            <v>Não consta</v>
          </cell>
          <cell r="AN1248" t="str">
            <v>não consta</v>
          </cell>
          <cell r="AO1248" t="str">
            <v>19522-0</v>
          </cell>
          <cell r="AP1248">
            <v>0</v>
          </cell>
          <cell r="AQ1248" t="str">
            <v>NA</v>
          </cell>
          <cell r="AR1248">
            <v>0</v>
          </cell>
          <cell r="AS1248">
            <v>0</v>
          </cell>
          <cell r="AT1248">
            <v>171.39</v>
          </cell>
          <cell r="AU1248">
            <v>171.39</v>
          </cell>
          <cell r="AV1248">
            <v>173.48</v>
          </cell>
          <cell r="AW1248">
            <v>175.62</v>
          </cell>
          <cell r="AX1248">
            <v>161.65</v>
          </cell>
          <cell r="AY1248">
            <v>172.42</v>
          </cell>
          <cell r="AZ1248">
            <v>172.42</v>
          </cell>
          <cell r="BA1248">
            <v>173.48</v>
          </cell>
          <cell r="BB1248">
            <v>177.81</v>
          </cell>
          <cell r="BC1248">
            <v>0</v>
          </cell>
          <cell r="BD1248">
            <v>236.94</v>
          </cell>
          <cell r="BE1248">
            <v>236.94</v>
          </cell>
          <cell r="BF1248">
            <v>239.83</v>
          </cell>
          <cell r="BG1248">
            <v>242.78</v>
          </cell>
          <cell r="BH1248">
            <v>223.47</v>
          </cell>
          <cell r="BI1248">
            <v>238.36</v>
          </cell>
          <cell r="BJ1248">
            <v>238.36</v>
          </cell>
          <cell r="BK1248">
            <v>239.83</v>
          </cell>
          <cell r="BL1248">
            <v>245.81</v>
          </cell>
          <cell r="BN1248" t="str">
            <v>19522-0</v>
          </cell>
          <cell r="BO1248" t="str">
            <v>19522-0</v>
          </cell>
          <cell r="BR1248">
            <v>135.21</v>
          </cell>
          <cell r="BS1248">
            <v>142.25</v>
          </cell>
          <cell r="BU1248">
            <v>164.89</v>
          </cell>
          <cell r="BV1248">
            <v>173.48</v>
          </cell>
          <cell r="BW1248">
            <v>5.2095336284796012E-2</v>
          </cell>
          <cell r="BX1248">
            <v>-4.6637152039882834E-6</v>
          </cell>
          <cell r="CA1248">
            <v>0</v>
          </cell>
          <cell r="CB1248">
            <v>173.48</v>
          </cell>
          <cell r="CC1248">
            <v>173.47997224319997</v>
          </cell>
          <cell r="CD1248">
            <v>-2.7756800022871175E-5</v>
          </cell>
          <cell r="CE1248" t="e">
            <v>#N/A</v>
          </cell>
          <cell r="CG1248" t="str">
            <v>Monitorado CMED</v>
          </cell>
          <cell r="CI1248" t="str">
            <v>Medicamento</v>
          </cell>
          <cell r="CJ1248" t="e">
            <v>#N/A</v>
          </cell>
          <cell r="CK1248">
            <v>3273.5800000000004</v>
          </cell>
        </row>
        <row r="1249">
          <cell r="K1249" t="str">
            <v>18771-0</v>
          </cell>
          <cell r="L1249" t="str">
            <v>DECIPRAX 10MG C1 CPRV CT BL 1X15</v>
          </cell>
          <cell r="M1249">
            <v>1781708040019</v>
          </cell>
          <cell r="N1249">
            <v>29.09</v>
          </cell>
          <cell r="O1249">
            <v>0</v>
          </cell>
          <cell r="P1249">
            <v>28.73</v>
          </cell>
          <cell r="Q1249">
            <v>28.73</v>
          </cell>
          <cell r="R1249">
            <v>29.09</v>
          </cell>
          <cell r="S1249">
            <v>29.44</v>
          </cell>
          <cell r="T1249">
            <v>27.1</v>
          </cell>
          <cell r="U1249">
            <v>28.91</v>
          </cell>
          <cell r="V1249">
            <v>28.91</v>
          </cell>
          <cell r="W1249">
            <v>29.09</v>
          </cell>
          <cell r="X1249">
            <v>29.81</v>
          </cell>
          <cell r="Y1249">
            <v>0</v>
          </cell>
          <cell r="Z1249">
            <v>39.72</v>
          </cell>
          <cell r="AA1249">
            <v>39.72</v>
          </cell>
          <cell r="AB1249">
            <v>40.22</v>
          </cell>
          <cell r="AC1249">
            <v>40.700000000000003</v>
          </cell>
          <cell r="AD1249">
            <v>37.46</v>
          </cell>
          <cell r="AE1249">
            <v>39.97</v>
          </cell>
          <cell r="AF1249">
            <v>39.97</v>
          </cell>
          <cell r="AG1249">
            <v>40.22</v>
          </cell>
          <cell r="AH1249">
            <v>41.21</v>
          </cell>
          <cell r="AI1249">
            <v>0</v>
          </cell>
          <cell r="AJ1249" t="str">
            <v>positiva</v>
          </cell>
          <cell r="AK1249" t="str">
            <v>positiva</v>
          </cell>
          <cell r="AL1249" t="str">
            <v>18771-0</v>
          </cell>
          <cell r="AM1249" t="str">
            <v>Não consta</v>
          </cell>
          <cell r="AN1249" t="str">
            <v>não consta</v>
          </cell>
          <cell r="AO1249" t="str">
            <v>18771-0</v>
          </cell>
          <cell r="AP1249">
            <v>0</v>
          </cell>
          <cell r="AQ1249" t="str">
            <v>RX</v>
          </cell>
          <cell r="AR1249" t="str">
            <v>Apresentação somente para ter AG tributada</v>
          </cell>
          <cell r="AS1249">
            <v>0</v>
          </cell>
          <cell r="AT1249">
            <v>28.73</v>
          </cell>
          <cell r="AU1249">
            <v>28.73</v>
          </cell>
          <cell r="AV1249">
            <v>29.09</v>
          </cell>
          <cell r="AW1249">
            <v>29.44</v>
          </cell>
          <cell r="AX1249">
            <v>27.1</v>
          </cell>
          <cell r="AY1249">
            <v>28.91</v>
          </cell>
          <cell r="AZ1249">
            <v>28.91</v>
          </cell>
          <cell r="BA1249">
            <v>29.09</v>
          </cell>
          <cell r="BB1249">
            <v>29.81</v>
          </cell>
          <cell r="BC1249">
            <v>0</v>
          </cell>
          <cell r="BD1249">
            <v>39.72</v>
          </cell>
          <cell r="BE1249">
            <v>39.72</v>
          </cell>
          <cell r="BF1249">
            <v>40.22</v>
          </cell>
          <cell r="BG1249">
            <v>40.700000000000003</v>
          </cell>
          <cell r="BH1249">
            <v>37.46</v>
          </cell>
          <cell r="BI1249">
            <v>39.97</v>
          </cell>
          <cell r="BJ1249">
            <v>39.97</v>
          </cell>
          <cell r="BK1249">
            <v>40.22</v>
          </cell>
          <cell r="BL1249">
            <v>41.21</v>
          </cell>
          <cell r="BN1249" t="str">
            <v>18771-0</v>
          </cell>
          <cell r="BO1249" t="str">
            <v>18771-0</v>
          </cell>
          <cell r="BR1249">
            <v>23.85</v>
          </cell>
          <cell r="BS1249">
            <v>23.85</v>
          </cell>
          <cell r="BU1249">
            <v>29.09</v>
          </cell>
          <cell r="BV1249">
            <v>29.09</v>
          </cell>
          <cell r="BW1249">
            <v>0</v>
          </cell>
          <cell r="BX1249">
            <v>0</v>
          </cell>
          <cell r="CA1249">
            <v>0</v>
          </cell>
          <cell r="CB1249">
            <v>29.09</v>
          </cell>
          <cell r="CC1249">
            <v>29.089995345599998</v>
          </cell>
          <cell r="CD1249">
            <v>-4.6544000014137055E-6</v>
          </cell>
          <cell r="CE1249" t="e">
            <v>#N/A</v>
          </cell>
          <cell r="CG1249" t="str">
            <v>Monitorado CMED</v>
          </cell>
          <cell r="CI1249" t="str">
            <v>Medicamento</v>
          </cell>
          <cell r="CJ1249" t="e">
            <v>#N/A</v>
          </cell>
          <cell r="CK1249">
            <v>548.86</v>
          </cell>
        </row>
        <row r="1250">
          <cell r="K1250" t="str">
            <v>18781-0</v>
          </cell>
          <cell r="L1250" t="str">
            <v>DECIPRAX 20MG C1 CPRV CT BL 1X15</v>
          </cell>
          <cell r="M1250">
            <v>1781708040043</v>
          </cell>
          <cell r="N1250">
            <v>52.48</v>
          </cell>
          <cell r="O1250">
            <v>0</v>
          </cell>
          <cell r="P1250">
            <v>51.84</v>
          </cell>
          <cell r="Q1250">
            <v>51.84</v>
          </cell>
          <cell r="R1250">
            <v>52.48</v>
          </cell>
          <cell r="S1250">
            <v>53.12</v>
          </cell>
          <cell r="T1250">
            <v>48.9</v>
          </cell>
          <cell r="U1250">
            <v>52.16</v>
          </cell>
          <cell r="V1250">
            <v>52.16</v>
          </cell>
          <cell r="W1250">
            <v>52.48</v>
          </cell>
          <cell r="X1250">
            <v>53.79</v>
          </cell>
          <cell r="Y1250">
            <v>0</v>
          </cell>
          <cell r="Z1250">
            <v>71.67</v>
          </cell>
          <cell r="AA1250">
            <v>71.67</v>
          </cell>
          <cell r="AB1250">
            <v>72.55</v>
          </cell>
          <cell r="AC1250">
            <v>73.44</v>
          </cell>
          <cell r="AD1250">
            <v>67.599999999999994</v>
          </cell>
          <cell r="AE1250">
            <v>72.11</v>
          </cell>
          <cell r="AF1250">
            <v>72.11</v>
          </cell>
          <cell r="AG1250">
            <v>72.55</v>
          </cell>
          <cell r="AH1250">
            <v>74.36</v>
          </cell>
          <cell r="AI1250">
            <v>0</v>
          </cell>
          <cell r="AJ1250" t="str">
            <v>positiva</v>
          </cell>
          <cell r="AK1250" t="str">
            <v>positiva</v>
          </cell>
          <cell r="AL1250" t="str">
            <v>18781-0</v>
          </cell>
          <cell r="AM1250" t="str">
            <v>Não consta</v>
          </cell>
          <cell r="AN1250" t="str">
            <v>não consta</v>
          </cell>
          <cell r="AO1250" t="str">
            <v>18781-0</v>
          </cell>
          <cell r="AP1250">
            <v>0</v>
          </cell>
          <cell r="AQ1250" t="str">
            <v>RX</v>
          </cell>
          <cell r="AR1250" t="str">
            <v>Apresentação somente para ter AG tributada</v>
          </cell>
          <cell r="AS1250">
            <v>0</v>
          </cell>
          <cell r="AT1250">
            <v>51.84</v>
          </cell>
          <cell r="AU1250">
            <v>51.84</v>
          </cell>
          <cell r="AV1250">
            <v>52.48</v>
          </cell>
          <cell r="AW1250">
            <v>53.12</v>
          </cell>
          <cell r="AX1250">
            <v>48.9</v>
          </cell>
          <cell r="AY1250">
            <v>52.16</v>
          </cell>
          <cell r="AZ1250">
            <v>52.16</v>
          </cell>
          <cell r="BA1250">
            <v>52.48</v>
          </cell>
          <cell r="BB1250">
            <v>53.79</v>
          </cell>
          <cell r="BC1250">
            <v>0</v>
          </cell>
          <cell r="BD1250">
            <v>71.67</v>
          </cell>
          <cell r="BE1250">
            <v>71.67</v>
          </cell>
          <cell r="BF1250">
            <v>72.55</v>
          </cell>
          <cell r="BG1250">
            <v>73.44</v>
          </cell>
          <cell r="BH1250">
            <v>67.599999999999994</v>
          </cell>
          <cell r="BI1250">
            <v>72.11</v>
          </cell>
          <cell r="BJ1250">
            <v>72.11</v>
          </cell>
          <cell r="BK1250">
            <v>72.55</v>
          </cell>
          <cell r="BL1250">
            <v>74.36</v>
          </cell>
          <cell r="BN1250" t="str">
            <v>18781-0</v>
          </cell>
          <cell r="BO1250" t="str">
            <v>18781-0</v>
          </cell>
          <cell r="BR1250">
            <v>43.03</v>
          </cell>
          <cell r="BS1250">
            <v>43.03</v>
          </cell>
          <cell r="BU1250">
            <v>52.48</v>
          </cell>
          <cell r="BV1250">
            <v>52.48</v>
          </cell>
          <cell r="BW1250">
            <v>0</v>
          </cell>
          <cell r="BX1250">
            <v>0</v>
          </cell>
          <cell r="CA1250">
            <v>0</v>
          </cell>
          <cell r="CB1250">
            <v>52.48</v>
          </cell>
          <cell r="CC1250">
            <v>52.479991603199991</v>
          </cell>
          <cell r="CD1250">
            <v>-8.3968000055278935E-6</v>
          </cell>
          <cell r="CE1250" t="e">
            <v>#N/A</v>
          </cell>
          <cell r="CG1250" t="str">
            <v>Monitorado CMED</v>
          </cell>
          <cell r="CI1250" t="str">
            <v>Medicamento</v>
          </cell>
          <cell r="CJ1250" t="e">
            <v>#N/A</v>
          </cell>
          <cell r="CK1250">
            <v>990.27</v>
          </cell>
        </row>
        <row r="1251">
          <cell r="K1251" t="str">
            <v>19528-0</v>
          </cell>
          <cell r="L1251" t="str">
            <v>ALIVIUM 400MG COMP REV DISP BL 64X3</v>
          </cell>
          <cell r="M1251">
            <v>1781708070155</v>
          </cell>
          <cell r="N1251">
            <v>379.4</v>
          </cell>
          <cell r="O1251">
            <v>0</v>
          </cell>
          <cell r="P1251">
            <v>325.7</v>
          </cell>
          <cell r="Q1251">
            <v>374.14</v>
          </cell>
          <cell r="R1251">
            <v>379.4</v>
          </cell>
          <cell r="S1251">
            <v>384.82</v>
          </cell>
          <cell r="T1251">
            <v>349.88</v>
          </cell>
          <cell r="U1251">
            <v>376.75</v>
          </cell>
          <cell r="V1251">
            <v>327.67</v>
          </cell>
          <cell r="W1251">
            <v>329.67</v>
          </cell>
          <cell r="X1251">
            <v>390.39</v>
          </cell>
          <cell r="Y1251">
            <v>0</v>
          </cell>
          <cell r="Z1251">
            <v>450.26</v>
          </cell>
          <cell r="AA1251">
            <v>498.7</v>
          </cell>
          <cell r="AB1251">
            <v>505.48</v>
          </cell>
          <cell r="AC1251">
            <v>512.46</v>
          </cell>
          <cell r="AD1251">
            <v>467.36</v>
          </cell>
          <cell r="AE1251">
            <v>502.06</v>
          </cell>
          <cell r="AF1251">
            <v>452.98</v>
          </cell>
          <cell r="AG1251">
            <v>455.75</v>
          </cell>
          <cell r="AH1251">
            <v>519.62</v>
          </cell>
          <cell r="AI1251">
            <v>0</v>
          </cell>
          <cell r="AJ1251" t="str">
            <v>negativa</v>
          </cell>
          <cell r="AK1251" t="str">
            <v>Negativa</v>
          </cell>
          <cell r="AL1251" t="str">
            <v>19528-0</v>
          </cell>
          <cell r="AM1251" t="str">
            <v>Não consta</v>
          </cell>
          <cell r="AN1251" t="str">
            <v>não consta</v>
          </cell>
          <cell r="AO1251" t="str">
            <v>19528-0</v>
          </cell>
          <cell r="AP1251">
            <v>0</v>
          </cell>
          <cell r="AQ1251" t="str">
            <v>OTX/PP</v>
          </cell>
          <cell r="AR1251">
            <v>0</v>
          </cell>
          <cell r="AS1251">
            <v>0</v>
          </cell>
          <cell r="AT1251">
            <v>325.7</v>
          </cell>
          <cell r="AU1251">
            <v>374.14</v>
          </cell>
          <cell r="AV1251">
            <v>379.4</v>
          </cell>
          <cell r="AW1251">
            <v>384.82</v>
          </cell>
          <cell r="AX1251">
            <v>349.88</v>
          </cell>
          <cell r="AY1251">
            <v>376.75</v>
          </cell>
          <cell r="AZ1251">
            <v>327.67</v>
          </cell>
          <cell r="BA1251">
            <v>329.67</v>
          </cell>
          <cell r="BB1251">
            <v>390.39</v>
          </cell>
          <cell r="BC1251">
            <v>0</v>
          </cell>
          <cell r="BD1251">
            <v>450.26</v>
          </cell>
          <cell r="BE1251">
            <v>498.7</v>
          </cell>
          <cell r="BF1251">
            <v>505.48</v>
          </cell>
          <cell r="BG1251">
            <v>512.46</v>
          </cell>
          <cell r="BH1251">
            <v>467.36</v>
          </cell>
          <cell r="BI1251">
            <v>502.06</v>
          </cell>
          <cell r="BJ1251">
            <v>452.98</v>
          </cell>
          <cell r="BK1251">
            <v>455.75</v>
          </cell>
          <cell r="BL1251">
            <v>519.62</v>
          </cell>
          <cell r="BN1251" t="str">
            <v>19528-0</v>
          </cell>
          <cell r="BO1251" t="str">
            <v>19528-0</v>
          </cell>
          <cell r="BR1251">
            <v>302.77</v>
          </cell>
          <cell r="BS1251">
            <v>302.77</v>
          </cell>
          <cell r="BU1251">
            <v>360.62</v>
          </cell>
          <cell r="BV1251">
            <v>379.4</v>
          </cell>
          <cell r="BW1251">
            <v>5.2076978536964136E-2</v>
          </cell>
          <cell r="BX1251">
            <v>5.2076978536964136E-2</v>
          </cell>
          <cell r="CA1251">
            <v>0</v>
          </cell>
          <cell r="CB1251">
            <v>379.4</v>
          </cell>
          <cell r="CC1251">
            <v>379.40004611758764</v>
          </cell>
          <cell r="CD1251">
            <v>4.6117587658045522E-5</v>
          </cell>
          <cell r="CE1251" t="str">
            <v>ALIVIUM 400MG COMP REV DISP BL 64X3</v>
          </cell>
          <cell r="CG1251" t="str">
            <v>MIP</v>
          </cell>
          <cell r="CI1251" t="str">
            <v>Medicamento</v>
          </cell>
          <cell r="CJ1251" t="e">
            <v>#N/A</v>
          </cell>
          <cell r="CK1251" t="str">
            <v>Liberado</v>
          </cell>
        </row>
        <row r="1252">
          <cell r="K1252" t="str">
            <v>17537-0</v>
          </cell>
          <cell r="L1252" t="str">
            <v>FLUVIRAL COMP CT BL 24X2X10</v>
          </cell>
          <cell r="M1252">
            <v>1781700330077</v>
          </cell>
          <cell r="N1252">
            <v>23.65</v>
          </cell>
          <cell r="O1252">
            <v>0</v>
          </cell>
          <cell r="P1252">
            <v>20.3</v>
          </cell>
          <cell r="Q1252">
            <v>23.32</v>
          </cell>
          <cell r="R1252">
            <v>23.65</v>
          </cell>
          <cell r="S1252">
            <v>23.98</v>
          </cell>
          <cell r="T1252">
            <v>21.81</v>
          </cell>
          <cell r="U1252">
            <v>23.48</v>
          </cell>
          <cell r="V1252">
            <v>20.420000000000002</v>
          </cell>
          <cell r="W1252">
            <v>20.55</v>
          </cell>
          <cell r="X1252">
            <v>24.33</v>
          </cell>
          <cell r="Y1252">
            <v>0</v>
          </cell>
          <cell r="Z1252">
            <v>28.06</v>
          </cell>
          <cell r="AA1252">
            <v>31.08</v>
          </cell>
          <cell r="AB1252">
            <v>31.51</v>
          </cell>
          <cell r="AC1252">
            <v>31.93</v>
          </cell>
          <cell r="AD1252">
            <v>29.13</v>
          </cell>
          <cell r="AE1252">
            <v>31.29</v>
          </cell>
          <cell r="AF1252">
            <v>28.23</v>
          </cell>
          <cell r="AG1252">
            <v>28.41</v>
          </cell>
          <cell r="AH1252">
            <v>32.380000000000003</v>
          </cell>
          <cell r="AI1252">
            <v>0</v>
          </cell>
          <cell r="AJ1252" t="str">
            <v>negativa</v>
          </cell>
          <cell r="AK1252" t="str">
            <v>negativa</v>
          </cell>
          <cell r="AL1252" t="str">
            <v>17537-0</v>
          </cell>
          <cell r="AM1252" t="str">
            <v>Não consta</v>
          </cell>
          <cell r="AN1252" t="str">
            <v>não consta</v>
          </cell>
          <cell r="AO1252" t="str">
            <v>17537-0</v>
          </cell>
          <cell r="AP1252">
            <v>0</v>
          </cell>
          <cell r="AQ1252" t="str">
            <v>OTC</v>
          </cell>
          <cell r="AR1252">
            <v>0</v>
          </cell>
          <cell r="AS1252">
            <v>0</v>
          </cell>
          <cell r="AT1252">
            <v>20.3</v>
          </cell>
          <cell r="AU1252">
            <v>23.32</v>
          </cell>
          <cell r="AV1252">
            <v>23.65</v>
          </cell>
          <cell r="AW1252">
            <v>23.98</v>
          </cell>
          <cell r="AX1252">
            <v>21.81</v>
          </cell>
          <cell r="AY1252">
            <v>23.48</v>
          </cell>
          <cell r="AZ1252">
            <v>20.420000000000002</v>
          </cell>
          <cell r="BA1252">
            <v>20.55</v>
          </cell>
          <cell r="BB1252">
            <v>24.33</v>
          </cell>
          <cell r="BC1252">
            <v>0</v>
          </cell>
          <cell r="BD1252">
            <v>28.06</v>
          </cell>
          <cell r="BE1252">
            <v>31.08</v>
          </cell>
          <cell r="BF1252">
            <v>31.51</v>
          </cell>
          <cell r="BG1252">
            <v>31.93</v>
          </cell>
          <cell r="BH1252">
            <v>29.13</v>
          </cell>
          <cell r="BI1252">
            <v>31.29</v>
          </cell>
          <cell r="BJ1252">
            <v>28.23</v>
          </cell>
          <cell r="BK1252">
            <v>28.41</v>
          </cell>
          <cell r="BL1252">
            <v>32.380000000000003</v>
          </cell>
          <cell r="BN1252" t="str">
            <v>17537-0</v>
          </cell>
          <cell r="BO1252" t="str">
            <v>17537-0</v>
          </cell>
          <cell r="BR1252">
            <v>18.87</v>
          </cell>
          <cell r="BS1252">
            <v>18.87</v>
          </cell>
          <cell r="BU1252">
            <v>23.65</v>
          </cell>
          <cell r="BV1252">
            <v>23.65</v>
          </cell>
          <cell r="BW1252">
            <v>0</v>
          </cell>
          <cell r="BX1252">
            <v>0</v>
          </cell>
          <cell r="CA1252">
            <v>0</v>
          </cell>
          <cell r="CB1252">
            <v>23.65</v>
          </cell>
          <cell r="CC1252">
            <v>23.650002874752101</v>
          </cell>
          <cell r="CD1252">
            <v>2.8747521021443845E-6</v>
          </cell>
          <cell r="CE1252" t="e">
            <v>#N/A</v>
          </cell>
          <cell r="CG1252" t="str">
            <v>MIP</v>
          </cell>
          <cell r="CI1252" t="str">
            <v>Medicamento</v>
          </cell>
          <cell r="CJ1252" t="e">
            <v>#N/A</v>
          </cell>
          <cell r="CK1252">
            <v>417.95000000000005</v>
          </cell>
        </row>
        <row r="1253">
          <cell r="K1253" t="str">
            <v>18558-0</v>
          </cell>
          <cell r="L1253" t="str">
            <v>AMPICILINA 250MG/5ML PO EXT VD 1X150ML</v>
          </cell>
          <cell r="M1253">
            <v>1558401120030</v>
          </cell>
          <cell r="N1253">
            <v>32.590000000000003</v>
          </cell>
          <cell r="O1253">
            <v>5.21E-2</v>
          </cell>
          <cell r="P1253">
            <v>33.869999999999997</v>
          </cell>
          <cell r="Q1253">
            <v>33.869999999999997</v>
          </cell>
          <cell r="R1253">
            <v>34.28</v>
          </cell>
          <cell r="S1253">
            <v>34.700000000000003</v>
          </cell>
          <cell r="T1253">
            <v>31.94</v>
          </cell>
          <cell r="U1253">
            <v>34.07</v>
          </cell>
          <cell r="V1253">
            <v>34.07</v>
          </cell>
          <cell r="W1253">
            <v>34.28</v>
          </cell>
          <cell r="X1253">
            <v>35.14</v>
          </cell>
          <cell r="Y1253">
            <v>0</v>
          </cell>
          <cell r="Z1253">
            <v>46.82</v>
          </cell>
          <cell r="AA1253">
            <v>46.82</v>
          </cell>
          <cell r="AB1253">
            <v>47.39</v>
          </cell>
          <cell r="AC1253">
            <v>47.97</v>
          </cell>
          <cell r="AD1253">
            <v>44.16</v>
          </cell>
          <cell r="AE1253">
            <v>47.1</v>
          </cell>
          <cell r="AF1253">
            <v>47.1</v>
          </cell>
          <cell r="AG1253">
            <v>47.39</v>
          </cell>
          <cell r="AH1253">
            <v>48.58</v>
          </cell>
          <cell r="AI1253">
            <v>0</v>
          </cell>
          <cell r="AJ1253" t="str">
            <v>positiva</v>
          </cell>
          <cell r="AK1253" t="str">
            <v>positiva</v>
          </cell>
          <cell r="AL1253" t="str">
            <v>18558-0</v>
          </cell>
          <cell r="AM1253" t="str">
            <v>Não consta</v>
          </cell>
          <cell r="AN1253" t="str">
            <v>não consta</v>
          </cell>
          <cell r="AO1253" t="str">
            <v>18558-0</v>
          </cell>
          <cell r="AP1253">
            <v>0</v>
          </cell>
          <cell r="AQ1253" t="str">
            <v>NA</v>
          </cell>
          <cell r="AR1253">
            <v>0</v>
          </cell>
          <cell r="AS1253">
            <v>0</v>
          </cell>
          <cell r="AT1253">
            <v>33.869999999999997</v>
          </cell>
          <cell r="AU1253">
            <v>33.869999999999997</v>
          </cell>
          <cell r="AV1253">
            <v>34.28</v>
          </cell>
          <cell r="AW1253">
            <v>34.700000000000003</v>
          </cell>
          <cell r="AX1253">
            <v>31.94</v>
          </cell>
          <cell r="AY1253">
            <v>34.07</v>
          </cell>
          <cell r="AZ1253">
            <v>34.07</v>
          </cell>
          <cell r="BA1253">
            <v>34.28</v>
          </cell>
          <cell r="BB1253">
            <v>35.14</v>
          </cell>
          <cell r="BC1253">
            <v>0</v>
          </cell>
          <cell r="BD1253">
            <v>46.82</v>
          </cell>
          <cell r="BE1253">
            <v>46.82</v>
          </cell>
          <cell r="BF1253">
            <v>47.39</v>
          </cell>
          <cell r="BG1253">
            <v>47.97</v>
          </cell>
          <cell r="BH1253">
            <v>44.16</v>
          </cell>
          <cell r="BI1253">
            <v>47.1</v>
          </cell>
          <cell r="BJ1253">
            <v>47.1</v>
          </cell>
          <cell r="BK1253">
            <v>47.39</v>
          </cell>
          <cell r="BL1253">
            <v>48.58</v>
          </cell>
          <cell r="BN1253" t="str">
            <v>18558-0</v>
          </cell>
          <cell r="BO1253" t="str">
            <v>18558-0</v>
          </cell>
          <cell r="BR1253">
            <v>26.72</v>
          </cell>
          <cell r="BS1253">
            <v>28.11</v>
          </cell>
          <cell r="BU1253">
            <v>32.58</v>
          </cell>
          <cell r="BV1253">
            <v>34.28</v>
          </cell>
          <cell r="BW1253">
            <v>5.2179251074278898E-2</v>
          </cell>
          <cell r="BX1253">
            <v>7.9251074278897937E-5</v>
          </cell>
          <cell r="CA1253">
            <v>0</v>
          </cell>
          <cell r="CB1253">
            <v>34.28</v>
          </cell>
          <cell r="CC1253">
            <v>34.279994515199995</v>
          </cell>
          <cell r="CD1253">
            <v>-5.4848000061724633E-6</v>
          </cell>
          <cell r="CE1253" t="e">
            <v>#N/A</v>
          </cell>
          <cell r="CG1253" t="str">
            <v>Monitorado CMED</v>
          </cell>
          <cell r="CI1253" t="str">
            <v>Medicamento</v>
          </cell>
          <cell r="CJ1253" t="e">
            <v>#N/A</v>
          </cell>
          <cell r="CK1253">
            <v>646.87999999999988</v>
          </cell>
        </row>
        <row r="1254">
          <cell r="K1254" t="str">
            <v>19486-0</v>
          </cell>
          <cell r="L1254" t="str">
            <v>MIOFLEX A COMP CT BL 60X2X6</v>
          </cell>
          <cell r="M1254">
            <v>1781708130042</v>
          </cell>
          <cell r="N1254">
            <v>14.44</v>
          </cell>
          <cell r="O1254">
            <v>3.2299999999999995E-2</v>
          </cell>
          <cell r="P1254">
            <v>12.79</v>
          </cell>
          <cell r="Q1254">
            <v>14.69</v>
          </cell>
          <cell r="R1254">
            <v>14.9</v>
          </cell>
          <cell r="S1254">
            <v>15.11</v>
          </cell>
          <cell r="T1254">
            <v>13.74</v>
          </cell>
          <cell r="U1254">
            <v>14.8</v>
          </cell>
          <cell r="V1254">
            <v>12.87</v>
          </cell>
          <cell r="W1254">
            <v>12.95</v>
          </cell>
          <cell r="X1254">
            <v>15.33</v>
          </cell>
          <cell r="Y1254">
            <v>0</v>
          </cell>
          <cell r="Z1254">
            <v>17.68</v>
          </cell>
          <cell r="AA1254">
            <v>19.579999999999998</v>
          </cell>
          <cell r="AB1254">
            <v>19.850000000000001</v>
          </cell>
          <cell r="AC1254">
            <v>20.12</v>
          </cell>
          <cell r="AD1254">
            <v>18.350000000000001</v>
          </cell>
          <cell r="AE1254">
            <v>19.72</v>
          </cell>
          <cell r="AF1254">
            <v>17.79</v>
          </cell>
          <cell r="AG1254">
            <v>17.899999999999999</v>
          </cell>
          <cell r="AH1254">
            <v>20.399999999999999</v>
          </cell>
          <cell r="AI1254">
            <v>0</v>
          </cell>
          <cell r="AJ1254" t="str">
            <v>negativa</v>
          </cell>
          <cell r="AK1254" t="str">
            <v>Negativa</v>
          </cell>
          <cell r="AL1254" t="str">
            <v>19486-0</v>
          </cell>
          <cell r="AM1254" t="str">
            <v>Não consta</v>
          </cell>
          <cell r="AN1254" t="str">
            <v>não consta</v>
          </cell>
          <cell r="AO1254" t="str">
            <v>19486-0</v>
          </cell>
          <cell r="AP1254">
            <v>0</v>
          </cell>
          <cell r="AQ1254" t="str">
            <v>RX</v>
          </cell>
          <cell r="AR1254">
            <v>0</v>
          </cell>
          <cell r="AS1254">
            <v>0</v>
          </cell>
          <cell r="AT1254">
            <v>12.79</v>
          </cell>
          <cell r="AU1254">
            <v>14.69</v>
          </cell>
          <cell r="AV1254">
            <v>14.9</v>
          </cell>
          <cell r="AW1254">
            <v>15.11</v>
          </cell>
          <cell r="AX1254">
            <v>13.74</v>
          </cell>
          <cell r="AY1254">
            <v>14.8</v>
          </cell>
          <cell r="AZ1254">
            <v>12.87</v>
          </cell>
          <cell r="BA1254">
            <v>12.95</v>
          </cell>
          <cell r="BB1254">
            <v>15.33</v>
          </cell>
          <cell r="BC1254">
            <v>0</v>
          </cell>
          <cell r="BD1254">
            <v>17.68</v>
          </cell>
          <cell r="BE1254">
            <v>19.579999999999998</v>
          </cell>
          <cell r="BF1254">
            <v>19.850000000000001</v>
          </cell>
          <cell r="BG1254">
            <v>20.12</v>
          </cell>
          <cell r="BH1254">
            <v>18.350000000000001</v>
          </cell>
          <cell r="BI1254">
            <v>19.72</v>
          </cell>
          <cell r="BJ1254">
            <v>17.79</v>
          </cell>
          <cell r="BK1254">
            <v>17.899999999999999</v>
          </cell>
          <cell r="BL1254">
            <v>20.399999999999999</v>
          </cell>
          <cell r="BN1254" t="str">
            <v>19486-0</v>
          </cell>
          <cell r="BO1254" t="str">
            <v>19486-0</v>
          </cell>
          <cell r="BR1254">
            <v>11.52</v>
          </cell>
          <cell r="BS1254">
            <v>11.89</v>
          </cell>
          <cell r="BU1254">
            <v>14.43</v>
          </cell>
          <cell r="BV1254">
            <v>14.9</v>
          </cell>
          <cell r="BW1254">
            <v>3.2571032571032665E-2</v>
          </cell>
          <cell r="BX1254">
            <v>2.7103257103266998E-4</v>
          </cell>
          <cell r="CA1254">
            <v>0</v>
          </cell>
          <cell r="CB1254">
            <v>14.9</v>
          </cell>
          <cell r="CC1254">
            <v>14.900001811154603</v>
          </cell>
          <cell r="CD1254">
            <v>1.8111546022936409E-6</v>
          </cell>
          <cell r="CE1254" t="str">
            <v>MIOFLEX A COMP CT BL 60X2X6</v>
          </cell>
          <cell r="CG1254" t="str">
            <v>Monitorado CMED</v>
          </cell>
          <cell r="CI1254" t="str">
            <v>Medicamento</v>
          </cell>
          <cell r="CJ1254" t="e">
            <v>#N/A</v>
          </cell>
          <cell r="CK1254" t="str">
            <v>Monitorado</v>
          </cell>
        </row>
        <row r="1255">
          <cell r="K1255" t="str">
            <v>19000-0</v>
          </cell>
          <cell r="L1255" t="str">
            <v>DIPIRONA 500MG CAFEINA 65MG COMP CT 2X8</v>
          </cell>
          <cell r="M1255">
            <v>1558404790029</v>
          </cell>
          <cell r="N1255">
            <v>14.69</v>
          </cell>
          <cell r="O1255">
            <v>0</v>
          </cell>
          <cell r="P1255">
            <v>12.61</v>
          </cell>
          <cell r="Q1255">
            <v>14.48</v>
          </cell>
          <cell r="R1255">
            <v>14.69</v>
          </cell>
          <cell r="S1255">
            <v>14.9</v>
          </cell>
          <cell r="T1255">
            <v>13.54</v>
          </cell>
          <cell r="U1255">
            <v>14.58</v>
          </cell>
          <cell r="V1255">
            <v>12.68</v>
          </cell>
          <cell r="W1255">
            <v>12.76</v>
          </cell>
          <cell r="X1255">
            <v>15.11</v>
          </cell>
          <cell r="Y1255">
            <v>0</v>
          </cell>
          <cell r="Z1255">
            <v>17.43</v>
          </cell>
          <cell r="AA1255">
            <v>19.3</v>
          </cell>
          <cell r="AB1255">
            <v>19.57</v>
          </cell>
          <cell r="AC1255">
            <v>19.84</v>
          </cell>
          <cell r="AD1255">
            <v>18.09</v>
          </cell>
          <cell r="AE1255">
            <v>19.43</v>
          </cell>
          <cell r="AF1255">
            <v>17.53</v>
          </cell>
          <cell r="AG1255">
            <v>17.64</v>
          </cell>
          <cell r="AH1255">
            <v>20.11</v>
          </cell>
          <cell r="AI1255">
            <v>0</v>
          </cell>
          <cell r="AJ1255" t="str">
            <v>negativa</v>
          </cell>
          <cell r="AK1255" t="str">
            <v>Negativa</v>
          </cell>
          <cell r="AL1255" t="str">
            <v>19000-0</v>
          </cell>
          <cell r="AM1255" t="str">
            <v>Não consta</v>
          </cell>
          <cell r="AN1255" t="str">
            <v>não consta</v>
          </cell>
          <cell r="AO1255" t="str">
            <v>19000-0</v>
          </cell>
          <cell r="AP1255">
            <v>0</v>
          </cell>
          <cell r="AQ1255" t="str">
            <v>NA</v>
          </cell>
          <cell r="AR1255">
            <v>0</v>
          </cell>
          <cell r="AS1255">
            <v>0</v>
          </cell>
          <cell r="AT1255">
            <v>12.61</v>
          </cell>
          <cell r="AU1255">
            <v>14.48</v>
          </cell>
          <cell r="AV1255">
            <v>14.69</v>
          </cell>
          <cell r="AW1255">
            <v>14.9</v>
          </cell>
          <cell r="AX1255">
            <v>13.54</v>
          </cell>
          <cell r="AY1255">
            <v>14.58</v>
          </cell>
          <cell r="AZ1255">
            <v>12.68</v>
          </cell>
          <cell r="BA1255">
            <v>12.76</v>
          </cell>
          <cell r="BB1255">
            <v>15.11</v>
          </cell>
          <cell r="BC1255">
            <v>0</v>
          </cell>
          <cell r="BD1255">
            <v>17.43</v>
          </cell>
          <cell r="BE1255">
            <v>19.3</v>
          </cell>
          <cell r="BF1255">
            <v>19.57</v>
          </cell>
          <cell r="BG1255">
            <v>19.84</v>
          </cell>
          <cell r="BH1255">
            <v>18.09</v>
          </cell>
          <cell r="BI1255">
            <v>19.43</v>
          </cell>
          <cell r="BJ1255">
            <v>17.53</v>
          </cell>
          <cell r="BK1255">
            <v>17.64</v>
          </cell>
          <cell r="BL1255">
            <v>20.11</v>
          </cell>
          <cell r="BN1255" t="str">
            <v>19000-0</v>
          </cell>
          <cell r="BO1255" t="str">
            <v>19000-0</v>
          </cell>
          <cell r="BR1255">
            <v>11.72</v>
          </cell>
          <cell r="BS1255">
            <v>11.72</v>
          </cell>
          <cell r="BU1255">
            <v>13.96</v>
          </cell>
          <cell r="BV1255">
            <v>14.69</v>
          </cell>
          <cell r="BW1255">
            <v>5.2292263610315137E-2</v>
          </cell>
          <cell r="BX1255">
            <v>5.2292263610315137E-2</v>
          </cell>
          <cell r="CA1255">
            <v>0</v>
          </cell>
          <cell r="CB1255">
            <v>14.69</v>
          </cell>
          <cell r="CC1255">
            <v>14.690001785628262</v>
          </cell>
          <cell r="CD1255">
            <v>1.7856282621409036E-6</v>
          </cell>
          <cell r="CE1255" t="e">
            <v>#N/A</v>
          </cell>
          <cell r="CG1255" t="str">
            <v>MIP</v>
          </cell>
          <cell r="CI1255" t="str">
            <v>Medicamento</v>
          </cell>
          <cell r="CJ1255" t="e">
            <v>#N/A</v>
          </cell>
          <cell r="CK1255">
            <v>259.55000000000007</v>
          </cell>
        </row>
        <row r="1256">
          <cell r="K1256" t="str">
            <v>19001-0</v>
          </cell>
          <cell r="L1256" t="str">
            <v>DIPIRONA 500MG CAFEINA 65MG COMP CT 25X4</v>
          </cell>
          <cell r="M1256">
            <v>1558404790037</v>
          </cell>
          <cell r="N1256">
            <v>91.93</v>
          </cell>
          <cell r="O1256">
            <v>0</v>
          </cell>
          <cell r="P1256">
            <v>78.92</v>
          </cell>
          <cell r="Q1256">
            <v>90.65</v>
          </cell>
          <cell r="R1256">
            <v>91.93</v>
          </cell>
          <cell r="S1256">
            <v>93.24</v>
          </cell>
          <cell r="T1256">
            <v>84.77</v>
          </cell>
          <cell r="U1256">
            <v>91.29</v>
          </cell>
          <cell r="V1256">
            <v>79.39</v>
          </cell>
          <cell r="W1256">
            <v>79.88</v>
          </cell>
          <cell r="X1256">
            <v>94.59</v>
          </cell>
          <cell r="Y1256">
            <v>0</v>
          </cell>
          <cell r="Z1256">
            <v>109.1</v>
          </cell>
          <cell r="AA1256">
            <v>120.83</v>
          </cell>
          <cell r="AB1256">
            <v>122.48</v>
          </cell>
          <cell r="AC1256">
            <v>124.17</v>
          </cell>
          <cell r="AD1256">
            <v>113.23</v>
          </cell>
          <cell r="AE1256">
            <v>121.65</v>
          </cell>
          <cell r="AF1256">
            <v>109.75</v>
          </cell>
          <cell r="AG1256">
            <v>110.43</v>
          </cell>
          <cell r="AH1256">
            <v>125.9</v>
          </cell>
          <cell r="AI1256">
            <v>0</v>
          </cell>
          <cell r="AJ1256" t="str">
            <v>negativa</v>
          </cell>
          <cell r="AK1256" t="str">
            <v>Negativa</v>
          </cell>
          <cell r="AL1256" t="str">
            <v>19001-0</v>
          </cell>
          <cell r="AM1256" t="str">
            <v>Não consta</v>
          </cell>
          <cell r="AN1256" t="str">
            <v>não consta</v>
          </cell>
          <cell r="AO1256" t="str">
            <v>19001-0</v>
          </cell>
          <cell r="AP1256">
            <v>0</v>
          </cell>
          <cell r="AQ1256" t="str">
            <v>NA</v>
          </cell>
          <cell r="AR1256">
            <v>0</v>
          </cell>
          <cell r="AS1256">
            <v>0</v>
          </cell>
          <cell r="AT1256">
            <v>78.92</v>
          </cell>
          <cell r="AU1256">
            <v>90.65</v>
          </cell>
          <cell r="AV1256">
            <v>91.93</v>
          </cell>
          <cell r="AW1256">
            <v>93.24</v>
          </cell>
          <cell r="AX1256">
            <v>84.77</v>
          </cell>
          <cell r="AY1256">
            <v>91.29</v>
          </cell>
          <cell r="AZ1256">
            <v>79.39</v>
          </cell>
          <cell r="BA1256">
            <v>79.88</v>
          </cell>
          <cell r="BB1256">
            <v>94.59</v>
          </cell>
          <cell r="BC1256">
            <v>0</v>
          </cell>
          <cell r="BD1256">
            <v>109.1</v>
          </cell>
          <cell r="BE1256">
            <v>120.83</v>
          </cell>
          <cell r="BF1256">
            <v>122.48</v>
          </cell>
          <cell r="BG1256">
            <v>124.17</v>
          </cell>
          <cell r="BH1256">
            <v>113.23</v>
          </cell>
          <cell r="BI1256">
            <v>121.65</v>
          </cell>
          <cell r="BJ1256">
            <v>109.75</v>
          </cell>
          <cell r="BK1256">
            <v>110.43</v>
          </cell>
          <cell r="BL1256">
            <v>125.9</v>
          </cell>
          <cell r="BN1256" t="str">
            <v>19001-0</v>
          </cell>
          <cell r="BO1256" t="str">
            <v>19001-0</v>
          </cell>
          <cell r="BR1256">
            <v>73.36</v>
          </cell>
          <cell r="BS1256">
            <v>73.36</v>
          </cell>
          <cell r="BU1256">
            <v>87.38</v>
          </cell>
          <cell r="BV1256">
            <v>91.93</v>
          </cell>
          <cell r="BW1256">
            <v>5.2071412222476576E-2</v>
          </cell>
          <cell r="BX1256">
            <v>5.2071412222476576E-2</v>
          </cell>
          <cell r="CA1256">
            <v>0</v>
          </cell>
          <cell r="CB1256">
            <v>91.93</v>
          </cell>
          <cell r="CC1256">
            <v>91.930011174459239</v>
          </cell>
          <cell r="CD1256">
            <v>1.1174459231710898E-5</v>
          </cell>
          <cell r="CE1256" t="e">
            <v>#N/A</v>
          </cell>
          <cell r="CG1256" t="str">
            <v>MIP</v>
          </cell>
          <cell r="CI1256" t="str">
            <v>Medicamento</v>
          </cell>
          <cell r="CJ1256" t="e">
            <v>#N/A</v>
          </cell>
          <cell r="CK1256">
            <v>1624.7900000000002</v>
          </cell>
        </row>
        <row r="1257">
          <cell r="K1257" t="str">
            <v>19268-0</v>
          </cell>
          <cell r="L1257" t="str">
            <v>BENZOILMETRONIDAZOL 40MG/ML SUSP 80ML+CP</v>
          </cell>
          <cell r="M1257">
            <v>1558400990058</v>
          </cell>
          <cell r="N1257">
            <v>6.61</v>
          </cell>
          <cell r="O1257">
            <v>3.2299999999999995E-2</v>
          </cell>
          <cell r="P1257">
            <v>6.75</v>
          </cell>
          <cell r="Q1257">
            <v>6.75</v>
          </cell>
          <cell r="R1257">
            <v>6.83</v>
          </cell>
          <cell r="S1257">
            <v>6.91</v>
          </cell>
          <cell r="T1257">
            <v>6.36</v>
          </cell>
          <cell r="U1257">
            <v>6.79</v>
          </cell>
          <cell r="V1257">
            <v>6.79</v>
          </cell>
          <cell r="W1257">
            <v>6.83</v>
          </cell>
          <cell r="X1257">
            <v>7</v>
          </cell>
          <cell r="Y1257">
            <v>0</v>
          </cell>
          <cell r="Z1257">
            <v>9.33</v>
          </cell>
          <cell r="AA1257">
            <v>9.33</v>
          </cell>
          <cell r="AB1257">
            <v>9.44</v>
          </cell>
          <cell r="AC1257">
            <v>9.5500000000000007</v>
          </cell>
          <cell r="AD1257">
            <v>8.7899999999999991</v>
          </cell>
          <cell r="AE1257">
            <v>9.39</v>
          </cell>
          <cell r="AF1257">
            <v>9.39</v>
          </cell>
          <cell r="AG1257">
            <v>9.44</v>
          </cell>
          <cell r="AH1257">
            <v>9.68</v>
          </cell>
          <cell r="AI1257">
            <v>0</v>
          </cell>
          <cell r="AJ1257" t="str">
            <v>positiva</v>
          </cell>
          <cell r="AK1257" t="str">
            <v>positiva</v>
          </cell>
          <cell r="AL1257" t="str">
            <v>19268-0</v>
          </cell>
          <cell r="AM1257" t="str">
            <v>Não consta</v>
          </cell>
          <cell r="AN1257" t="str">
            <v>não consta</v>
          </cell>
          <cell r="AO1257" t="str">
            <v>19268-0</v>
          </cell>
          <cell r="AP1257">
            <v>0</v>
          </cell>
          <cell r="AQ1257" t="str">
            <v>NA</v>
          </cell>
          <cell r="AR1257">
            <v>0</v>
          </cell>
          <cell r="AS1257">
            <v>0</v>
          </cell>
          <cell r="AT1257">
            <v>6.75</v>
          </cell>
          <cell r="AU1257">
            <v>6.75</v>
          </cell>
          <cell r="AV1257">
            <v>6.83</v>
          </cell>
          <cell r="AW1257">
            <v>6.91</v>
          </cell>
          <cell r="AX1257">
            <v>6.36</v>
          </cell>
          <cell r="AY1257">
            <v>6.79</v>
          </cell>
          <cell r="AZ1257">
            <v>6.79</v>
          </cell>
          <cell r="BA1257">
            <v>6.83</v>
          </cell>
          <cell r="BB1257">
            <v>7</v>
          </cell>
          <cell r="BC1257">
            <v>0</v>
          </cell>
          <cell r="BD1257">
            <v>9.33</v>
          </cell>
          <cell r="BE1257">
            <v>9.33</v>
          </cell>
          <cell r="BF1257">
            <v>9.44</v>
          </cell>
          <cell r="BG1257">
            <v>9.5500000000000007</v>
          </cell>
          <cell r="BH1257">
            <v>8.7899999999999991</v>
          </cell>
          <cell r="BI1257">
            <v>9.39</v>
          </cell>
          <cell r="BJ1257">
            <v>9.39</v>
          </cell>
          <cell r="BK1257">
            <v>9.44</v>
          </cell>
          <cell r="BL1257">
            <v>9.68</v>
          </cell>
          <cell r="BN1257" t="str">
            <v>19268-0</v>
          </cell>
          <cell r="BO1257" t="str">
            <v>19268-0</v>
          </cell>
          <cell r="BR1257">
            <v>5.42</v>
          </cell>
          <cell r="BS1257">
            <v>5.6</v>
          </cell>
          <cell r="BU1257">
            <v>6.61</v>
          </cell>
          <cell r="BV1257">
            <v>6.83</v>
          </cell>
          <cell r="BW1257">
            <v>3.3282904689863724E-2</v>
          </cell>
          <cell r="BX1257">
            <v>9.8290468986372836E-4</v>
          </cell>
          <cell r="CA1257">
            <v>0</v>
          </cell>
          <cell r="CB1257">
            <v>6.83</v>
          </cell>
          <cell r="CC1257">
            <v>6.8299989071999994</v>
          </cell>
          <cell r="CD1257">
            <v>-1.092800000712657E-6</v>
          </cell>
          <cell r="CE1257" t="e">
            <v>#N/A</v>
          </cell>
          <cell r="CG1257" t="str">
            <v>Monitorado CMED</v>
          </cell>
          <cell r="CI1257" t="str">
            <v>Medicamento</v>
          </cell>
          <cell r="CJ1257" t="e">
            <v>#N/A</v>
          </cell>
          <cell r="CK1257">
            <v>128.88999999999999</v>
          </cell>
        </row>
        <row r="1258">
          <cell r="K1258" t="str">
            <v>17817-0</v>
          </cell>
          <cell r="L1258" t="str">
            <v>ADDERA D3 7.000UI CAP GEL CT 10UN</v>
          </cell>
          <cell r="M1258">
            <v>1781700280398</v>
          </cell>
          <cell r="N1258">
            <v>43.5</v>
          </cell>
          <cell r="O1258">
            <v>6.8965517241379226E-2</v>
          </cell>
          <cell r="P1258">
            <v>39.909999999999997</v>
          </cell>
          <cell r="Q1258">
            <v>45.85</v>
          </cell>
          <cell r="R1258">
            <v>46.49</v>
          </cell>
          <cell r="S1258">
            <v>47.15</v>
          </cell>
          <cell r="T1258">
            <v>42.87</v>
          </cell>
          <cell r="U1258">
            <v>46.17</v>
          </cell>
          <cell r="V1258">
            <v>40.15</v>
          </cell>
          <cell r="W1258">
            <v>40.4</v>
          </cell>
          <cell r="X1258">
            <v>47.84</v>
          </cell>
          <cell r="Y1258">
            <v>0</v>
          </cell>
          <cell r="Z1258">
            <v>55.17</v>
          </cell>
          <cell r="AA1258">
            <v>61.11</v>
          </cell>
          <cell r="AB1258">
            <v>61.94</v>
          </cell>
          <cell r="AC1258">
            <v>62.79</v>
          </cell>
          <cell r="AD1258">
            <v>57.27</v>
          </cell>
          <cell r="AE1258">
            <v>61.53</v>
          </cell>
          <cell r="AF1258">
            <v>55.51</v>
          </cell>
          <cell r="AG1258">
            <v>55.85</v>
          </cell>
          <cell r="AH1258">
            <v>63.68</v>
          </cell>
          <cell r="AI1258">
            <v>0</v>
          </cell>
          <cell r="AJ1258" t="str">
            <v>negativa</v>
          </cell>
          <cell r="AK1258" t="str">
            <v>Negativa</v>
          </cell>
          <cell r="AL1258" t="str">
            <v>17817-0</v>
          </cell>
          <cell r="AM1258" t="str">
            <v>Não consta</v>
          </cell>
          <cell r="AN1258" t="str">
            <v>não consta</v>
          </cell>
          <cell r="AO1258" t="str">
            <v>17817-0</v>
          </cell>
          <cell r="AP1258">
            <v>0</v>
          </cell>
          <cell r="AQ1258" t="str">
            <v>RX</v>
          </cell>
          <cell r="AR1258">
            <v>0</v>
          </cell>
          <cell r="AS1258">
            <v>0</v>
          </cell>
          <cell r="AT1258">
            <v>39.909999999999997</v>
          </cell>
          <cell r="AU1258">
            <v>45.85</v>
          </cell>
          <cell r="AV1258">
            <v>46.49</v>
          </cell>
          <cell r="AW1258">
            <v>47.15</v>
          </cell>
          <cell r="AX1258">
            <v>42.87</v>
          </cell>
          <cell r="AY1258">
            <v>46.17</v>
          </cell>
          <cell r="AZ1258">
            <v>40.15</v>
          </cell>
          <cell r="BA1258">
            <v>40.4</v>
          </cell>
          <cell r="BB1258">
            <v>47.84</v>
          </cell>
          <cell r="BC1258">
            <v>0</v>
          </cell>
          <cell r="BD1258">
            <v>55.17</v>
          </cell>
          <cell r="BE1258">
            <v>61.11</v>
          </cell>
          <cell r="BF1258">
            <v>61.94</v>
          </cell>
          <cell r="BG1258">
            <v>62.79</v>
          </cell>
          <cell r="BH1258">
            <v>57.27</v>
          </cell>
          <cell r="BI1258">
            <v>61.53</v>
          </cell>
          <cell r="BJ1258">
            <v>55.51</v>
          </cell>
          <cell r="BK1258">
            <v>55.85</v>
          </cell>
          <cell r="BL1258">
            <v>63.68</v>
          </cell>
          <cell r="BN1258" t="str">
            <v>17817-0</v>
          </cell>
          <cell r="BO1258" t="str">
            <v>17817-0</v>
          </cell>
          <cell r="BR1258">
            <v>34.71</v>
          </cell>
          <cell r="BS1258">
            <v>37.1</v>
          </cell>
          <cell r="BU1258">
            <v>43.5</v>
          </cell>
          <cell r="BV1258">
            <v>46.49</v>
          </cell>
          <cell r="BW1258">
            <v>6.8735632183908102E-2</v>
          </cell>
          <cell r="BX1258">
            <v>-2.298850574711242E-4</v>
          </cell>
          <cell r="CA1258">
            <v>0</v>
          </cell>
          <cell r="CB1258">
            <v>46.49</v>
          </cell>
          <cell r="CC1258">
            <v>46.490005651045465</v>
          </cell>
          <cell r="CD1258">
            <v>5.6510454626845785E-6</v>
          </cell>
          <cell r="CE1258" t="str">
            <v>ADDERA D3 7.000UI CAP GEL CT 10UN</v>
          </cell>
          <cell r="CG1258" t="str">
            <v>Monitorado abaixo CMED</v>
          </cell>
          <cell r="CI1258" t="str">
            <v>Medicamento</v>
          </cell>
          <cell r="CJ1258" t="e">
            <v>#N/A</v>
          </cell>
          <cell r="CK1258" t="str">
            <v>Monitorado</v>
          </cell>
        </row>
        <row r="1259">
          <cell r="K1259" t="str">
            <v>19480-0</v>
          </cell>
          <cell r="L1259" t="str">
            <v>AMPLIUM G CR VAG BG 80G 12X1 C/ 14 APLIC</v>
          </cell>
          <cell r="M1259">
            <v>1781708060028</v>
          </cell>
          <cell r="N1259">
            <v>33.19</v>
          </cell>
          <cell r="O1259">
            <v>5.4476764682255957E-2</v>
          </cell>
          <cell r="P1259">
            <v>30.05</v>
          </cell>
          <cell r="Q1259">
            <v>34.51</v>
          </cell>
          <cell r="R1259">
            <v>35</v>
          </cell>
          <cell r="S1259">
            <v>35.5</v>
          </cell>
          <cell r="T1259">
            <v>32.28</v>
          </cell>
          <cell r="U1259">
            <v>34.75</v>
          </cell>
          <cell r="V1259">
            <v>30.23</v>
          </cell>
          <cell r="W1259">
            <v>30.41</v>
          </cell>
          <cell r="X1259">
            <v>36.01</v>
          </cell>
          <cell r="Y1259">
            <v>0</v>
          </cell>
          <cell r="Z1259">
            <v>41.54</v>
          </cell>
          <cell r="AA1259">
            <v>46</v>
          </cell>
          <cell r="AB1259">
            <v>46.63</v>
          </cell>
          <cell r="AC1259">
            <v>47.27</v>
          </cell>
          <cell r="AD1259">
            <v>43.12</v>
          </cell>
          <cell r="AE1259">
            <v>46.31</v>
          </cell>
          <cell r="AF1259">
            <v>41.79</v>
          </cell>
          <cell r="AG1259">
            <v>42.04</v>
          </cell>
          <cell r="AH1259">
            <v>47.93</v>
          </cell>
          <cell r="AI1259">
            <v>0</v>
          </cell>
          <cell r="AJ1259" t="str">
            <v>negativa</v>
          </cell>
          <cell r="AK1259" t="str">
            <v>Negativa</v>
          </cell>
          <cell r="AL1259" t="str">
            <v>19480-0</v>
          </cell>
          <cell r="AM1259" t="str">
            <v>Não consta</v>
          </cell>
          <cell r="AN1259" t="str">
            <v>não consta</v>
          </cell>
          <cell r="AO1259" t="str">
            <v>19480-0</v>
          </cell>
          <cell r="AP1259">
            <v>0</v>
          </cell>
          <cell r="AQ1259" t="str">
            <v>RX</v>
          </cell>
          <cell r="AR1259">
            <v>0</v>
          </cell>
          <cell r="AS1259">
            <v>0</v>
          </cell>
          <cell r="AT1259">
            <v>30.05</v>
          </cell>
          <cell r="AU1259">
            <v>34.51</v>
          </cell>
          <cell r="AV1259">
            <v>35</v>
          </cell>
          <cell r="AW1259">
            <v>35.5</v>
          </cell>
          <cell r="AX1259">
            <v>32.28</v>
          </cell>
          <cell r="AY1259">
            <v>34.75</v>
          </cell>
          <cell r="AZ1259">
            <v>30.23</v>
          </cell>
          <cell r="BA1259">
            <v>30.41</v>
          </cell>
          <cell r="BB1259">
            <v>36.01</v>
          </cell>
          <cell r="BC1259">
            <v>0</v>
          </cell>
          <cell r="BD1259">
            <v>41.54</v>
          </cell>
          <cell r="BE1259">
            <v>46</v>
          </cell>
          <cell r="BF1259">
            <v>46.63</v>
          </cell>
          <cell r="BG1259">
            <v>47.27</v>
          </cell>
          <cell r="BH1259">
            <v>43.12</v>
          </cell>
          <cell r="BI1259">
            <v>46.31</v>
          </cell>
          <cell r="BJ1259">
            <v>41.79</v>
          </cell>
          <cell r="BK1259">
            <v>42.04</v>
          </cell>
          <cell r="BL1259">
            <v>47.93</v>
          </cell>
          <cell r="BN1259" t="str">
            <v>19480-0</v>
          </cell>
          <cell r="BO1259" t="str">
            <v>19480-0</v>
          </cell>
          <cell r="BR1259">
            <v>26.49</v>
          </cell>
          <cell r="BS1259">
            <v>27.93</v>
          </cell>
          <cell r="BU1259">
            <v>33.19</v>
          </cell>
          <cell r="BV1259">
            <v>35</v>
          </cell>
          <cell r="BW1259">
            <v>5.4534498342874382E-2</v>
          </cell>
          <cell r="BX1259">
            <v>5.7733660618425331E-5</v>
          </cell>
          <cell r="CA1259">
            <v>0</v>
          </cell>
          <cell r="CB1259">
            <v>35</v>
          </cell>
          <cell r="CC1259">
            <v>35.000004254389999</v>
          </cell>
          <cell r="CD1259">
            <v>4.2543899994029744E-6</v>
          </cell>
          <cell r="CE1259" t="str">
            <v>AMPLIUM G CR VAG BG 80G 12X1 C/ 14 APLIC</v>
          </cell>
          <cell r="CG1259" t="str">
            <v>Monitorado CMED</v>
          </cell>
          <cell r="CI1259" t="str">
            <v>Medicamento</v>
          </cell>
          <cell r="CJ1259" t="e">
            <v>#N/A</v>
          </cell>
          <cell r="CK1259" t="str">
            <v>Monitorado</v>
          </cell>
        </row>
        <row r="1260">
          <cell r="K1260" t="str">
            <v>19443-0</v>
          </cell>
          <cell r="L1260" t="str">
            <v>NOUVE COLAGEN CAP GEL CT BL 12X4X15</v>
          </cell>
          <cell r="M1260" t="str">
            <v>não medicamento</v>
          </cell>
          <cell r="N1260">
            <v>83.98</v>
          </cell>
          <cell r="O1260">
            <v>0</v>
          </cell>
          <cell r="P1260">
            <v>82.96</v>
          </cell>
          <cell r="Q1260">
            <v>82.96</v>
          </cell>
          <cell r="R1260">
            <v>83.98</v>
          </cell>
          <cell r="S1260">
            <v>85.01</v>
          </cell>
          <cell r="T1260">
            <v>78.25</v>
          </cell>
          <cell r="U1260">
            <v>83.47</v>
          </cell>
          <cell r="V1260">
            <v>83.47</v>
          </cell>
          <cell r="W1260">
            <v>83.98</v>
          </cell>
          <cell r="X1260">
            <v>86.08</v>
          </cell>
          <cell r="Y1260">
            <v>0</v>
          </cell>
          <cell r="Z1260">
            <v>114.69</v>
          </cell>
          <cell r="AA1260">
            <v>114.69</v>
          </cell>
          <cell r="AB1260">
            <v>116.1</v>
          </cell>
          <cell r="AC1260">
            <v>117.52</v>
          </cell>
          <cell r="AD1260">
            <v>108.18</v>
          </cell>
          <cell r="AE1260">
            <v>115.39</v>
          </cell>
          <cell r="AF1260">
            <v>115.39</v>
          </cell>
          <cell r="AG1260">
            <v>116.1</v>
          </cell>
          <cell r="AH1260">
            <v>119</v>
          </cell>
          <cell r="AI1260">
            <v>0</v>
          </cell>
          <cell r="AJ1260" t="str">
            <v>positiva</v>
          </cell>
          <cell r="AK1260" t="str">
            <v>alimento funcional</v>
          </cell>
          <cell r="AL1260" t="str">
            <v>Não consta</v>
          </cell>
          <cell r="AM1260" t="str">
            <v>Não consta</v>
          </cell>
          <cell r="AN1260" t="str">
            <v>19443-0</v>
          </cell>
          <cell r="AO1260" t="str">
            <v>19443-0</v>
          </cell>
          <cell r="AP1260">
            <v>0</v>
          </cell>
          <cell r="AQ1260" t="str">
            <v>PMCL/PP</v>
          </cell>
          <cell r="AR1260">
            <v>0</v>
          </cell>
          <cell r="AS1260">
            <v>0</v>
          </cell>
          <cell r="AT1260">
            <v>82.96</v>
          </cell>
          <cell r="AU1260">
            <v>82.96</v>
          </cell>
          <cell r="AV1260">
            <v>83.98</v>
          </cell>
          <cell r="AW1260">
            <v>85.01</v>
          </cell>
          <cell r="AX1260">
            <v>78.25</v>
          </cell>
          <cell r="AY1260">
            <v>83.47</v>
          </cell>
          <cell r="AZ1260">
            <v>83.47</v>
          </cell>
          <cell r="BA1260">
            <v>83.98</v>
          </cell>
          <cell r="BB1260">
            <v>86.08</v>
          </cell>
          <cell r="BC1260">
            <v>0</v>
          </cell>
          <cell r="BD1260">
            <v>114.69</v>
          </cell>
          <cell r="BE1260">
            <v>114.69</v>
          </cell>
          <cell r="BF1260">
            <v>116.1</v>
          </cell>
          <cell r="BG1260">
            <v>117.52</v>
          </cell>
          <cell r="BH1260">
            <v>108.18</v>
          </cell>
          <cell r="BI1260">
            <v>115.39</v>
          </cell>
          <cell r="BJ1260">
            <v>115.39</v>
          </cell>
          <cell r="BK1260">
            <v>116.1</v>
          </cell>
          <cell r="BL1260">
            <v>119</v>
          </cell>
          <cell r="BN1260" t="str">
            <v>19443-0</v>
          </cell>
          <cell r="BO1260" t="str">
            <v>19443-0</v>
          </cell>
          <cell r="BR1260">
            <v>68.86</v>
          </cell>
          <cell r="BS1260">
            <v>68.86</v>
          </cell>
          <cell r="BU1260">
            <v>77.75</v>
          </cell>
          <cell r="BV1260">
            <v>83.98</v>
          </cell>
          <cell r="BW1260">
            <v>8.0128617363344201E-2</v>
          </cell>
          <cell r="BX1260">
            <v>8.0128617363344201E-2</v>
          </cell>
          <cell r="CA1260">
            <v>0</v>
          </cell>
          <cell r="CB1260">
            <v>83.98</v>
          </cell>
          <cell r="CC1260">
            <v>83.979986563200001</v>
          </cell>
          <cell r="CD1260">
            <v>-1.3436800003319149E-5</v>
          </cell>
          <cell r="CE1260" t="e">
            <v>#N/A</v>
          </cell>
          <cell r="CG1260" t="str">
            <v>Não Medicamento</v>
          </cell>
          <cell r="CI1260" t="str">
            <v>Não Medicamento</v>
          </cell>
          <cell r="CJ1260" t="str">
            <v>19443-0</v>
          </cell>
          <cell r="CK1260">
            <v>1584.6900000000003</v>
          </cell>
        </row>
        <row r="1261">
          <cell r="K1261" t="str">
            <v>19539-0</v>
          </cell>
          <cell r="L1261" t="str">
            <v>NOUVE BIOTIN CAP CT BL 12X3X10</v>
          </cell>
          <cell r="M1261" t="str">
            <v>não medicamento</v>
          </cell>
          <cell r="N1261">
            <v>83.98</v>
          </cell>
          <cell r="O1261">
            <v>0</v>
          </cell>
          <cell r="P1261">
            <v>82.96</v>
          </cell>
          <cell r="Q1261">
            <v>82.96</v>
          </cell>
          <cell r="R1261">
            <v>83.98</v>
          </cell>
          <cell r="S1261">
            <v>85.01</v>
          </cell>
          <cell r="T1261">
            <v>78.25</v>
          </cell>
          <cell r="U1261">
            <v>83.47</v>
          </cell>
          <cell r="V1261">
            <v>83.47</v>
          </cell>
          <cell r="W1261">
            <v>83.98</v>
          </cell>
          <cell r="X1261">
            <v>86.08</v>
          </cell>
          <cell r="Y1261">
            <v>0</v>
          </cell>
          <cell r="Z1261">
            <v>114.69</v>
          </cell>
          <cell r="AA1261">
            <v>114.69</v>
          </cell>
          <cell r="AB1261">
            <v>116.1</v>
          </cell>
          <cell r="AC1261">
            <v>117.52</v>
          </cell>
          <cell r="AD1261">
            <v>108.18</v>
          </cell>
          <cell r="AE1261">
            <v>115.39</v>
          </cell>
          <cell r="AF1261">
            <v>115.39</v>
          </cell>
          <cell r="AG1261">
            <v>116.1</v>
          </cell>
          <cell r="AH1261">
            <v>119</v>
          </cell>
          <cell r="AI1261">
            <v>0</v>
          </cell>
          <cell r="AJ1261" t="str">
            <v>positiva</v>
          </cell>
          <cell r="AK1261" t="str">
            <v>alimento funcional</v>
          </cell>
          <cell r="AL1261" t="str">
            <v>Não consta</v>
          </cell>
          <cell r="AM1261" t="str">
            <v>Não consta</v>
          </cell>
          <cell r="AN1261" t="str">
            <v>19539-0</v>
          </cell>
          <cell r="AO1261" t="str">
            <v>19539-0</v>
          </cell>
          <cell r="AP1261">
            <v>0</v>
          </cell>
          <cell r="AQ1261" t="str">
            <v>PMCL/PP</v>
          </cell>
          <cell r="AR1261">
            <v>0</v>
          </cell>
          <cell r="AS1261">
            <v>0</v>
          </cell>
          <cell r="AT1261">
            <v>82.96</v>
          </cell>
          <cell r="AU1261">
            <v>82.96</v>
          </cell>
          <cell r="AV1261">
            <v>83.98</v>
          </cell>
          <cell r="AW1261">
            <v>85.01</v>
          </cell>
          <cell r="AX1261">
            <v>78.25</v>
          </cell>
          <cell r="AY1261">
            <v>83.47</v>
          </cell>
          <cell r="AZ1261">
            <v>83.47</v>
          </cell>
          <cell r="BA1261">
            <v>83.98</v>
          </cell>
          <cell r="BB1261">
            <v>86.08</v>
          </cell>
          <cell r="BC1261">
            <v>0</v>
          </cell>
          <cell r="BD1261">
            <v>114.69</v>
          </cell>
          <cell r="BE1261">
            <v>114.69</v>
          </cell>
          <cell r="BF1261">
            <v>116.1</v>
          </cell>
          <cell r="BG1261">
            <v>117.52</v>
          </cell>
          <cell r="BH1261">
            <v>108.18</v>
          </cell>
          <cell r="BI1261">
            <v>115.39</v>
          </cell>
          <cell r="BJ1261">
            <v>115.39</v>
          </cell>
          <cell r="BK1261">
            <v>116.1</v>
          </cell>
          <cell r="BL1261">
            <v>119</v>
          </cell>
          <cell r="BN1261" t="str">
            <v>19539-0</v>
          </cell>
          <cell r="BO1261" t="str">
            <v>19539-0</v>
          </cell>
          <cell r="BR1261">
            <v>68.86</v>
          </cell>
          <cell r="BS1261">
            <v>68.86</v>
          </cell>
          <cell r="BU1261">
            <v>77.75</v>
          </cell>
          <cell r="BV1261">
            <v>83.98</v>
          </cell>
          <cell r="BW1261">
            <v>8.0128617363344201E-2</v>
          </cell>
          <cell r="BX1261">
            <v>8.0128617363344201E-2</v>
          </cell>
          <cell r="CA1261">
            <v>0</v>
          </cell>
          <cell r="CB1261">
            <v>83.98</v>
          </cell>
          <cell r="CC1261">
            <v>83.979986563200001</v>
          </cell>
          <cell r="CD1261">
            <v>-1.3436800003319149E-5</v>
          </cell>
          <cell r="CE1261" t="e">
            <v>#N/A</v>
          </cell>
          <cell r="CG1261" t="str">
            <v>Não Medicamento</v>
          </cell>
          <cell r="CI1261" t="str">
            <v>Não Medicamento</v>
          </cell>
          <cell r="CJ1261" t="str">
            <v>19539-0</v>
          </cell>
          <cell r="CK1261">
            <v>1584.6900000000003</v>
          </cell>
        </row>
        <row r="1262">
          <cell r="K1262" t="str">
            <v>19529-0</v>
          </cell>
          <cell r="L1262" t="str">
            <v>BLANCY TX FR 30G</v>
          </cell>
          <cell r="M1262" t="str">
            <v>não medicamento</v>
          </cell>
          <cell r="N1262">
            <v>111.73</v>
          </cell>
          <cell r="O1262">
            <v>0</v>
          </cell>
          <cell r="P1262">
            <v>110.39</v>
          </cell>
          <cell r="Q1262">
            <v>110.39</v>
          </cell>
          <cell r="R1262">
            <v>111.73</v>
          </cell>
          <cell r="S1262">
            <v>113.11</v>
          </cell>
          <cell r="T1262">
            <v>104.11</v>
          </cell>
          <cell r="U1262">
            <v>111.05</v>
          </cell>
          <cell r="V1262">
            <v>111.05</v>
          </cell>
          <cell r="W1262">
            <v>111.73</v>
          </cell>
          <cell r="X1262">
            <v>114.53</v>
          </cell>
          <cell r="Y1262">
            <v>0</v>
          </cell>
          <cell r="Z1262">
            <v>152.61000000000001</v>
          </cell>
          <cell r="AA1262">
            <v>152.61000000000001</v>
          </cell>
          <cell r="AB1262">
            <v>154.46</v>
          </cell>
          <cell r="AC1262">
            <v>156.37</v>
          </cell>
          <cell r="AD1262">
            <v>143.93</v>
          </cell>
          <cell r="AE1262">
            <v>153.52000000000001</v>
          </cell>
          <cell r="AF1262">
            <v>153.52000000000001</v>
          </cell>
          <cell r="AG1262">
            <v>154.46</v>
          </cell>
          <cell r="AH1262">
            <v>158.33000000000001</v>
          </cell>
          <cell r="AI1262">
            <v>0</v>
          </cell>
          <cell r="AJ1262" t="str">
            <v>positiva</v>
          </cell>
          <cell r="AK1262" t="str">
            <v>Dermocosmético</v>
          </cell>
          <cell r="AL1262" t="str">
            <v>19529-0</v>
          </cell>
          <cell r="AM1262" t="str">
            <v>19529-0</v>
          </cell>
          <cell r="AN1262" t="str">
            <v>19529-0</v>
          </cell>
          <cell r="AO1262" t="str">
            <v>19529-0</v>
          </cell>
          <cell r="AP1262">
            <v>0</v>
          </cell>
          <cell r="AQ1262" t="str">
            <v>PMCL/PP</v>
          </cell>
          <cell r="AR1262">
            <v>0</v>
          </cell>
          <cell r="AS1262">
            <v>0</v>
          </cell>
          <cell r="AT1262">
            <v>110.39</v>
          </cell>
          <cell r="AU1262">
            <v>110.39</v>
          </cell>
          <cell r="AV1262">
            <v>111.73</v>
          </cell>
          <cell r="AW1262">
            <v>113.11</v>
          </cell>
          <cell r="AX1262">
            <v>104.11</v>
          </cell>
          <cell r="AY1262">
            <v>111.05</v>
          </cell>
          <cell r="AZ1262">
            <v>111.05</v>
          </cell>
          <cell r="BA1262">
            <v>111.73</v>
          </cell>
          <cell r="BB1262">
            <v>114.53</v>
          </cell>
          <cell r="BC1262">
            <v>0</v>
          </cell>
          <cell r="BD1262">
            <v>152.61000000000001</v>
          </cell>
          <cell r="BE1262">
            <v>152.61000000000001</v>
          </cell>
          <cell r="BF1262">
            <v>154.46</v>
          </cell>
          <cell r="BG1262">
            <v>156.37</v>
          </cell>
          <cell r="BH1262">
            <v>143.93</v>
          </cell>
          <cell r="BI1262">
            <v>153.52000000000001</v>
          </cell>
          <cell r="BJ1262">
            <v>153.52000000000001</v>
          </cell>
          <cell r="BK1262">
            <v>154.46</v>
          </cell>
          <cell r="BL1262">
            <v>158.33000000000001</v>
          </cell>
          <cell r="BN1262" t="str">
            <v>19529-0</v>
          </cell>
          <cell r="BO1262" t="str">
            <v>19529-0</v>
          </cell>
          <cell r="BR1262">
            <v>91.62</v>
          </cell>
          <cell r="BS1262">
            <v>91.62</v>
          </cell>
          <cell r="BU1262">
            <v>106.19</v>
          </cell>
          <cell r="BV1262">
            <v>111.73</v>
          </cell>
          <cell r="BW1262">
            <v>5.2170637536491205E-2</v>
          </cell>
          <cell r="BX1262">
            <v>5.2170637536491205E-2</v>
          </cell>
          <cell r="CA1262">
            <v>0</v>
          </cell>
          <cell r="CB1262">
            <v>111.73</v>
          </cell>
          <cell r="CC1262">
            <v>111.72998212319999</v>
          </cell>
          <cell r="CD1262">
            <v>-1.7876800015415029E-5</v>
          </cell>
          <cell r="CE1262" t="e">
            <v>#N/A</v>
          </cell>
          <cell r="CG1262" t="str">
            <v>Não Medicamento</v>
          </cell>
          <cell r="CI1262" t="str">
            <v>Não Medicamento</v>
          </cell>
          <cell r="CJ1262" t="str">
            <v>19529-0</v>
          </cell>
          <cell r="CK1262">
            <v>2108.42</v>
          </cell>
        </row>
        <row r="1263">
          <cell r="K1263" t="str">
            <v>19475-0</v>
          </cell>
          <cell r="L1263" t="str">
            <v>ACICLOVIR 200MG COMP CT BL 5X5</v>
          </cell>
          <cell r="M1263">
            <v>1558404780041</v>
          </cell>
          <cell r="N1263">
            <v>57.18</v>
          </cell>
          <cell r="O1263">
            <v>5.21E-2</v>
          </cell>
          <cell r="P1263">
            <v>59.43</v>
          </cell>
          <cell r="Q1263">
            <v>59.43</v>
          </cell>
          <cell r="R1263">
            <v>60.16</v>
          </cell>
          <cell r="S1263">
            <v>60.9</v>
          </cell>
          <cell r="T1263">
            <v>56.06</v>
          </cell>
          <cell r="U1263">
            <v>59.79</v>
          </cell>
          <cell r="V1263">
            <v>59.79</v>
          </cell>
          <cell r="W1263">
            <v>60.16</v>
          </cell>
          <cell r="X1263">
            <v>61.66</v>
          </cell>
          <cell r="Y1263">
            <v>0</v>
          </cell>
          <cell r="Z1263">
            <v>82.16</v>
          </cell>
          <cell r="AA1263">
            <v>82.16</v>
          </cell>
          <cell r="AB1263">
            <v>83.17</v>
          </cell>
          <cell r="AC1263">
            <v>84.19</v>
          </cell>
          <cell r="AD1263">
            <v>77.5</v>
          </cell>
          <cell r="AE1263">
            <v>82.66</v>
          </cell>
          <cell r="AF1263">
            <v>82.66</v>
          </cell>
          <cell r="AG1263">
            <v>83.17</v>
          </cell>
          <cell r="AH1263">
            <v>85.24</v>
          </cell>
          <cell r="AI1263">
            <v>0</v>
          </cell>
          <cell r="AJ1263" t="str">
            <v>positiva</v>
          </cell>
          <cell r="AK1263" t="str">
            <v>positiva</v>
          </cell>
          <cell r="AL1263" t="str">
            <v>19475-0</v>
          </cell>
          <cell r="AM1263" t="str">
            <v>Não consta</v>
          </cell>
          <cell r="AN1263" t="str">
            <v>não consta</v>
          </cell>
          <cell r="AO1263" t="str">
            <v>19475-0</v>
          </cell>
          <cell r="AP1263">
            <v>0</v>
          </cell>
          <cell r="AQ1263" t="str">
            <v>NA</v>
          </cell>
          <cell r="AR1263">
            <v>0</v>
          </cell>
          <cell r="AS1263">
            <v>0</v>
          </cell>
          <cell r="AT1263">
            <v>59.43</v>
          </cell>
          <cell r="AU1263">
            <v>59.43</v>
          </cell>
          <cell r="AV1263">
            <v>60.16</v>
          </cell>
          <cell r="AW1263">
            <v>60.9</v>
          </cell>
          <cell r="AX1263">
            <v>56.06</v>
          </cell>
          <cell r="AY1263">
            <v>59.79</v>
          </cell>
          <cell r="AZ1263">
            <v>59.79</v>
          </cell>
          <cell r="BA1263">
            <v>60.16</v>
          </cell>
          <cell r="BB1263">
            <v>61.66</v>
          </cell>
          <cell r="BC1263">
            <v>0</v>
          </cell>
          <cell r="BD1263">
            <v>82.16</v>
          </cell>
          <cell r="BE1263">
            <v>82.16</v>
          </cell>
          <cell r="BF1263">
            <v>83.17</v>
          </cell>
          <cell r="BG1263">
            <v>84.19</v>
          </cell>
          <cell r="BH1263">
            <v>77.5</v>
          </cell>
          <cell r="BI1263">
            <v>82.66</v>
          </cell>
          <cell r="BJ1263">
            <v>82.66</v>
          </cell>
          <cell r="BK1263">
            <v>83.17</v>
          </cell>
          <cell r="BL1263">
            <v>85.24</v>
          </cell>
          <cell r="BN1263" t="str">
            <v>19475-0</v>
          </cell>
          <cell r="BO1263" t="str">
            <v>19475-0</v>
          </cell>
          <cell r="BR1263">
            <v>46.89</v>
          </cell>
          <cell r="BS1263">
            <v>49.33</v>
          </cell>
          <cell r="BU1263">
            <v>57.18</v>
          </cell>
          <cell r="BV1263">
            <v>60.16</v>
          </cell>
          <cell r="BW1263">
            <v>5.2116124519062446E-2</v>
          </cell>
          <cell r="BX1263">
            <v>1.6124519062445108E-5</v>
          </cell>
          <cell r="CA1263">
            <v>0</v>
          </cell>
          <cell r="CB1263">
            <v>60.16</v>
          </cell>
          <cell r="CC1263">
            <v>60.159990374399989</v>
          </cell>
          <cell r="CD1263">
            <v>-9.6256000077232784E-6</v>
          </cell>
          <cell r="CE1263" t="e">
            <v>#N/A</v>
          </cell>
          <cell r="CG1263" t="str">
            <v>Monitorado abaixo CMED</v>
          </cell>
          <cell r="CI1263" t="str">
            <v>Medicamento</v>
          </cell>
          <cell r="CJ1263" t="e">
            <v>#N/A</v>
          </cell>
          <cell r="CK1263">
            <v>1135.2</v>
          </cell>
        </row>
        <row r="1264">
          <cell r="K1264" t="str">
            <v>19476-0</v>
          </cell>
          <cell r="L1264" t="str">
            <v>ACICLOVIR 50MG/G CR BG ALUM 1X10G</v>
          </cell>
          <cell r="M1264">
            <v>1558404780015</v>
          </cell>
          <cell r="N1264">
            <v>17.52</v>
          </cell>
          <cell r="O1264">
            <v>4.2200000000000001E-2</v>
          </cell>
          <cell r="P1264">
            <v>15.67</v>
          </cell>
          <cell r="Q1264">
            <v>18</v>
          </cell>
          <cell r="R1264">
            <v>18.260000000000002</v>
          </cell>
          <cell r="S1264">
            <v>18.52</v>
          </cell>
          <cell r="T1264">
            <v>16.84</v>
          </cell>
          <cell r="U1264">
            <v>18.13</v>
          </cell>
          <cell r="V1264">
            <v>15.77</v>
          </cell>
          <cell r="W1264">
            <v>15.86</v>
          </cell>
          <cell r="X1264">
            <v>18.79</v>
          </cell>
          <cell r="Y1264">
            <v>0</v>
          </cell>
          <cell r="Z1264">
            <v>21.66</v>
          </cell>
          <cell r="AA1264">
            <v>23.99</v>
          </cell>
          <cell r="AB1264">
            <v>24.33</v>
          </cell>
          <cell r="AC1264">
            <v>24.66</v>
          </cell>
          <cell r="AD1264">
            <v>22.49</v>
          </cell>
          <cell r="AE1264">
            <v>24.16</v>
          </cell>
          <cell r="AF1264">
            <v>21.8</v>
          </cell>
          <cell r="AG1264">
            <v>21.93</v>
          </cell>
          <cell r="AH1264">
            <v>25.01</v>
          </cell>
          <cell r="AI1264">
            <v>0</v>
          </cell>
          <cell r="AJ1264" t="str">
            <v>negativa</v>
          </cell>
          <cell r="AK1264" t="str">
            <v>Negativa</v>
          </cell>
          <cell r="AL1264" t="str">
            <v>19476-0</v>
          </cell>
          <cell r="AM1264" t="str">
            <v>Não consta</v>
          </cell>
          <cell r="AN1264" t="str">
            <v>não consta</v>
          </cell>
          <cell r="AO1264" t="str">
            <v>19476-0</v>
          </cell>
          <cell r="AP1264">
            <v>0</v>
          </cell>
          <cell r="AQ1264" t="str">
            <v>NA</v>
          </cell>
          <cell r="AR1264">
            <v>0</v>
          </cell>
          <cell r="AS1264">
            <v>0</v>
          </cell>
          <cell r="AT1264">
            <v>15.67</v>
          </cell>
          <cell r="AU1264">
            <v>18</v>
          </cell>
          <cell r="AV1264">
            <v>18.260000000000002</v>
          </cell>
          <cell r="AW1264">
            <v>18.52</v>
          </cell>
          <cell r="AX1264">
            <v>16.84</v>
          </cell>
          <cell r="AY1264">
            <v>18.13</v>
          </cell>
          <cell r="AZ1264">
            <v>15.77</v>
          </cell>
          <cell r="BA1264">
            <v>15.86</v>
          </cell>
          <cell r="BB1264">
            <v>18.79</v>
          </cell>
          <cell r="BC1264">
            <v>0</v>
          </cell>
          <cell r="BD1264">
            <v>21.66</v>
          </cell>
          <cell r="BE1264">
            <v>23.99</v>
          </cell>
          <cell r="BF1264">
            <v>24.33</v>
          </cell>
          <cell r="BG1264">
            <v>24.66</v>
          </cell>
          <cell r="BH1264">
            <v>22.49</v>
          </cell>
          <cell r="BI1264">
            <v>24.16</v>
          </cell>
          <cell r="BJ1264">
            <v>21.8</v>
          </cell>
          <cell r="BK1264">
            <v>21.93</v>
          </cell>
          <cell r="BL1264">
            <v>25.01</v>
          </cell>
          <cell r="BN1264" t="str">
            <v>19476-0</v>
          </cell>
          <cell r="BO1264" t="str">
            <v>19476-0</v>
          </cell>
          <cell r="BR1264">
            <v>13.98</v>
          </cell>
          <cell r="BS1264">
            <v>14.57</v>
          </cell>
          <cell r="BU1264">
            <v>17.52</v>
          </cell>
          <cell r="BV1264">
            <v>18.260000000000002</v>
          </cell>
          <cell r="BW1264">
            <v>4.2237442922374635E-2</v>
          </cell>
          <cell r="BX1264">
            <v>3.7442922374633647E-5</v>
          </cell>
          <cell r="CA1264">
            <v>0</v>
          </cell>
          <cell r="CB1264">
            <v>18.260000000000002</v>
          </cell>
          <cell r="CC1264">
            <v>18.260002219576045</v>
          </cell>
          <cell r="CD1264">
            <v>2.21957604296108E-6</v>
          </cell>
          <cell r="CE1264" t="e">
            <v>#N/A</v>
          </cell>
          <cell r="CG1264" t="str">
            <v>Monitorado abaixo CMED</v>
          </cell>
          <cell r="CI1264" t="str">
            <v>Medicamento</v>
          </cell>
          <cell r="CJ1264" t="e">
            <v>#N/A</v>
          </cell>
          <cell r="CK1264">
            <v>322.69</v>
          </cell>
        </row>
        <row r="1265">
          <cell r="K1265" t="str">
            <v>19477-0</v>
          </cell>
          <cell r="L1265" t="str">
            <v>VIRINEO 50MG COMP REV CT BL 1X1</v>
          </cell>
          <cell r="M1265">
            <v>1558404720081</v>
          </cell>
          <cell r="N1265">
            <v>12.53</v>
          </cell>
          <cell r="O1265">
            <v>4.2200000000000001E-2</v>
          </cell>
          <cell r="P1265">
            <v>11.21</v>
          </cell>
          <cell r="Q1265">
            <v>12.88</v>
          </cell>
          <cell r="R1265">
            <v>13.06</v>
          </cell>
          <cell r="S1265">
            <v>13.24</v>
          </cell>
          <cell r="T1265">
            <v>12.04</v>
          </cell>
          <cell r="U1265">
            <v>12.97</v>
          </cell>
          <cell r="V1265">
            <v>11.28</v>
          </cell>
          <cell r="W1265">
            <v>11.35</v>
          </cell>
          <cell r="X1265">
            <v>13.44</v>
          </cell>
          <cell r="Y1265">
            <v>0</v>
          </cell>
          <cell r="Z1265">
            <v>15.5</v>
          </cell>
          <cell r="AA1265">
            <v>17.170000000000002</v>
          </cell>
          <cell r="AB1265">
            <v>17.399999999999999</v>
          </cell>
          <cell r="AC1265">
            <v>17.63</v>
          </cell>
          <cell r="AD1265">
            <v>16.079999999999998</v>
          </cell>
          <cell r="AE1265">
            <v>17.28</v>
          </cell>
          <cell r="AF1265">
            <v>15.59</v>
          </cell>
          <cell r="AG1265">
            <v>15.69</v>
          </cell>
          <cell r="AH1265">
            <v>17.89</v>
          </cell>
          <cell r="AI1265">
            <v>0</v>
          </cell>
          <cell r="AJ1265" t="str">
            <v>negativa</v>
          </cell>
          <cell r="AK1265" t="str">
            <v>negativa</v>
          </cell>
          <cell r="AL1265" t="str">
            <v>19477-0</v>
          </cell>
          <cell r="AM1265" t="str">
            <v>Não consta</v>
          </cell>
          <cell r="AN1265" t="str">
            <v>não consta</v>
          </cell>
          <cell r="AO1265" t="str">
            <v>19477-0</v>
          </cell>
          <cell r="AP1265">
            <v>0</v>
          </cell>
          <cell r="AQ1265" t="str">
            <v>NA</v>
          </cell>
          <cell r="AR1265">
            <v>0</v>
          </cell>
          <cell r="AS1265">
            <v>0</v>
          </cell>
          <cell r="AT1265">
            <v>11.21</v>
          </cell>
          <cell r="AU1265">
            <v>12.88</v>
          </cell>
          <cell r="AV1265">
            <v>13.06</v>
          </cell>
          <cell r="AW1265">
            <v>13.24</v>
          </cell>
          <cell r="AX1265">
            <v>12.04</v>
          </cell>
          <cell r="AY1265">
            <v>12.97</v>
          </cell>
          <cell r="AZ1265">
            <v>11.28</v>
          </cell>
          <cell r="BA1265">
            <v>11.35</v>
          </cell>
          <cell r="BB1265">
            <v>13.44</v>
          </cell>
          <cell r="BC1265">
            <v>0</v>
          </cell>
          <cell r="BD1265">
            <v>15.5</v>
          </cell>
          <cell r="BE1265">
            <v>17.170000000000002</v>
          </cell>
          <cell r="BF1265">
            <v>17.399999999999999</v>
          </cell>
          <cell r="BG1265">
            <v>17.63</v>
          </cell>
          <cell r="BH1265">
            <v>16.079999999999998</v>
          </cell>
          <cell r="BI1265">
            <v>17.28</v>
          </cell>
          <cell r="BJ1265">
            <v>15.59</v>
          </cell>
          <cell r="BK1265">
            <v>15.69</v>
          </cell>
          <cell r="BL1265">
            <v>17.89</v>
          </cell>
          <cell r="BN1265" t="str">
            <v>19477-0</v>
          </cell>
          <cell r="BO1265" t="str">
            <v>19477-0</v>
          </cell>
          <cell r="BR1265">
            <v>10</v>
          </cell>
          <cell r="BS1265">
            <v>10.42</v>
          </cell>
          <cell r="BU1265">
            <v>12.53</v>
          </cell>
          <cell r="BV1265">
            <v>13.06</v>
          </cell>
          <cell r="BW1265">
            <v>4.2298483639265916E-2</v>
          </cell>
          <cell r="BX1265">
            <v>9.8483639265914413E-5</v>
          </cell>
          <cell r="CA1265">
            <v>0</v>
          </cell>
          <cell r="CB1265">
            <v>13.06</v>
          </cell>
          <cell r="CC1265">
            <v>13.060001587495242</v>
          </cell>
          <cell r="CD1265">
            <v>1.5874952410399601E-6</v>
          </cell>
          <cell r="CE1265" t="e">
            <v>#N/A</v>
          </cell>
          <cell r="CG1265" t="str">
            <v>Monitorado abaixo CMED</v>
          </cell>
          <cell r="CI1265" t="str">
            <v>Medicamento</v>
          </cell>
          <cell r="CJ1265" t="e">
            <v>#N/A</v>
          </cell>
          <cell r="CK1265">
            <v>230.82999999999998</v>
          </cell>
        </row>
        <row r="1266">
          <cell r="K1266" t="str">
            <v>19478-0</v>
          </cell>
          <cell r="L1266" t="str">
            <v>VIRINEO 50MG COMP REV CT BL 1X2</v>
          </cell>
          <cell r="M1266">
            <v>1558404720098</v>
          </cell>
          <cell r="N1266">
            <v>25.09</v>
          </cell>
          <cell r="O1266">
            <v>4.2200000000000001E-2</v>
          </cell>
          <cell r="P1266">
            <v>22.44</v>
          </cell>
          <cell r="Q1266">
            <v>25.78</v>
          </cell>
          <cell r="R1266">
            <v>26.14</v>
          </cell>
          <cell r="S1266">
            <v>26.51</v>
          </cell>
          <cell r="T1266">
            <v>24.11</v>
          </cell>
          <cell r="U1266">
            <v>25.96</v>
          </cell>
          <cell r="V1266">
            <v>22.58</v>
          </cell>
          <cell r="W1266">
            <v>22.71</v>
          </cell>
          <cell r="X1266">
            <v>26.9</v>
          </cell>
          <cell r="Y1266">
            <v>0</v>
          </cell>
          <cell r="Z1266">
            <v>31.02</v>
          </cell>
          <cell r="AA1266">
            <v>34.36</v>
          </cell>
          <cell r="AB1266">
            <v>34.83</v>
          </cell>
          <cell r="AC1266">
            <v>35.299999999999997</v>
          </cell>
          <cell r="AD1266">
            <v>32.21</v>
          </cell>
          <cell r="AE1266">
            <v>34.590000000000003</v>
          </cell>
          <cell r="AF1266">
            <v>31.22</v>
          </cell>
          <cell r="AG1266">
            <v>31.4</v>
          </cell>
          <cell r="AH1266">
            <v>35.799999999999997</v>
          </cell>
          <cell r="AI1266">
            <v>0</v>
          </cell>
          <cell r="AJ1266" t="str">
            <v>negativa</v>
          </cell>
          <cell r="AK1266" t="str">
            <v>negativa</v>
          </cell>
          <cell r="AL1266" t="str">
            <v>19478-0</v>
          </cell>
          <cell r="AM1266" t="str">
            <v>Não consta</v>
          </cell>
          <cell r="AN1266" t="str">
            <v>não consta</v>
          </cell>
          <cell r="AO1266" t="str">
            <v>19478-0</v>
          </cell>
          <cell r="AP1266">
            <v>0</v>
          </cell>
          <cell r="AQ1266" t="str">
            <v>NA</v>
          </cell>
          <cell r="AR1266">
            <v>0</v>
          </cell>
          <cell r="AS1266">
            <v>0</v>
          </cell>
          <cell r="AT1266">
            <v>22.44</v>
          </cell>
          <cell r="AU1266">
            <v>25.78</v>
          </cell>
          <cell r="AV1266">
            <v>26.14</v>
          </cell>
          <cell r="AW1266">
            <v>26.51</v>
          </cell>
          <cell r="AX1266">
            <v>24.11</v>
          </cell>
          <cell r="AY1266">
            <v>25.96</v>
          </cell>
          <cell r="AZ1266">
            <v>22.58</v>
          </cell>
          <cell r="BA1266">
            <v>22.71</v>
          </cell>
          <cell r="BB1266">
            <v>26.9</v>
          </cell>
          <cell r="BC1266">
            <v>0</v>
          </cell>
          <cell r="BD1266">
            <v>31.02</v>
          </cell>
          <cell r="BE1266">
            <v>34.36</v>
          </cell>
          <cell r="BF1266">
            <v>34.83</v>
          </cell>
          <cell r="BG1266">
            <v>35.299999999999997</v>
          </cell>
          <cell r="BH1266">
            <v>32.21</v>
          </cell>
          <cell r="BI1266">
            <v>34.590000000000003</v>
          </cell>
          <cell r="BJ1266">
            <v>31.22</v>
          </cell>
          <cell r="BK1266">
            <v>31.4</v>
          </cell>
          <cell r="BL1266">
            <v>35.799999999999997</v>
          </cell>
          <cell r="BN1266" t="str">
            <v>19478-0</v>
          </cell>
          <cell r="BO1266" t="str">
            <v>19478-0</v>
          </cell>
          <cell r="BR1266">
            <v>20.02</v>
          </cell>
          <cell r="BS1266">
            <v>20.86</v>
          </cell>
          <cell r="BU1266">
            <v>25.09</v>
          </cell>
          <cell r="BV1266">
            <v>26.14</v>
          </cell>
          <cell r="BW1266">
            <v>4.184934236747706E-2</v>
          </cell>
          <cell r="BX1266">
            <v>-3.5065763252294102E-4</v>
          </cell>
          <cell r="CA1266">
            <v>0</v>
          </cell>
          <cell r="CB1266">
            <v>26.14</v>
          </cell>
          <cell r="CC1266">
            <v>26.140003177421562</v>
          </cell>
          <cell r="CD1266">
            <v>3.1774215614177592E-6</v>
          </cell>
          <cell r="CE1266" t="e">
            <v>#N/A</v>
          </cell>
          <cell r="CG1266" t="str">
            <v>Monitorado abaixo CMED</v>
          </cell>
          <cell r="CI1266" t="str">
            <v>Medicamento</v>
          </cell>
          <cell r="CJ1266" t="e">
            <v>#N/A</v>
          </cell>
          <cell r="CK1266">
            <v>462.0499999999999</v>
          </cell>
        </row>
        <row r="1267">
          <cell r="K1267" t="str">
            <v>19482-0</v>
          </cell>
          <cell r="L1267" t="str">
            <v>DORONA CAFI COMP DISP BL 25X4</v>
          </cell>
          <cell r="M1267">
            <v>1558404810038</v>
          </cell>
          <cell r="N1267">
            <v>142.68</v>
          </cell>
          <cell r="O1267">
            <v>0</v>
          </cell>
          <cell r="P1267">
            <v>122.48</v>
          </cell>
          <cell r="Q1267">
            <v>140.69999999999999</v>
          </cell>
          <cell r="R1267">
            <v>142.68</v>
          </cell>
          <cell r="S1267">
            <v>144.72</v>
          </cell>
          <cell r="T1267">
            <v>131.58000000000001</v>
          </cell>
          <cell r="U1267">
            <v>141.68</v>
          </cell>
          <cell r="V1267">
            <v>123.23</v>
          </cell>
          <cell r="W1267">
            <v>123.98</v>
          </cell>
          <cell r="X1267">
            <v>146.81</v>
          </cell>
          <cell r="Y1267">
            <v>0</v>
          </cell>
          <cell r="Z1267">
            <v>169.32</v>
          </cell>
          <cell r="AA1267">
            <v>187.54</v>
          </cell>
          <cell r="AB1267">
            <v>190.09</v>
          </cell>
          <cell r="AC1267">
            <v>192.72</v>
          </cell>
          <cell r="AD1267">
            <v>175.76</v>
          </cell>
          <cell r="AE1267">
            <v>188.81</v>
          </cell>
          <cell r="AF1267">
            <v>170.36</v>
          </cell>
          <cell r="AG1267">
            <v>171.4</v>
          </cell>
          <cell r="AH1267">
            <v>195.41</v>
          </cell>
          <cell r="AI1267">
            <v>0</v>
          </cell>
          <cell r="AJ1267" t="str">
            <v>negativa</v>
          </cell>
          <cell r="AK1267" t="str">
            <v>Negativa</v>
          </cell>
          <cell r="AL1267" t="str">
            <v>19482-0</v>
          </cell>
          <cell r="AM1267" t="str">
            <v>Não consta</v>
          </cell>
          <cell r="AN1267" t="str">
            <v>não consta</v>
          </cell>
          <cell r="AO1267" t="str">
            <v>19482-0</v>
          </cell>
          <cell r="AP1267">
            <v>0</v>
          </cell>
          <cell r="AQ1267" t="str">
            <v>NA</v>
          </cell>
          <cell r="AR1267">
            <v>0</v>
          </cell>
          <cell r="AS1267">
            <v>0</v>
          </cell>
          <cell r="AT1267">
            <v>122.48</v>
          </cell>
          <cell r="AU1267">
            <v>140.69999999999999</v>
          </cell>
          <cell r="AV1267">
            <v>142.68</v>
          </cell>
          <cell r="AW1267">
            <v>144.72</v>
          </cell>
          <cell r="AX1267">
            <v>131.58000000000001</v>
          </cell>
          <cell r="AY1267">
            <v>141.68</v>
          </cell>
          <cell r="AZ1267">
            <v>123.23</v>
          </cell>
          <cell r="BA1267">
            <v>123.98</v>
          </cell>
          <cell r="BB1267">
            <v>146.81</v>
          </cell>
          <cell r="BC1267">
            <v>0</v>
          </cell>
          <cell r="BD1267">
            <v>169.32</v>
          </cell>
          <cell r="BE1267">
            <v>187.54</v>
          </cell>
          <cell r="BF1267">
            <v>190.09</v>
          </cell>
          <cell r="BG1267">
            <v>192.72</v>
          </cell>
          <cell r="BH1267">
            <v>175.76</v>
          </cell>
          <cell r="BI1267">
            <v>188.81</v>
          </cell>
          <cell r="BJ1267">
            <v>170.36</v>
          </cell>
          <cell r="BK1267">
            <v>171.4</v>
          </cell>
          <cell r="BL1267">
            <v>195.41</v>
          </cell>
          <cell r="BN1267" t="str">
            <v>19482-0</v>
          </cell>
          <cell r="BO1267" t="str">
            <v>19482-0</v>
          </cell>
          <cell r="BR1267">
            <v>113.86</v>
          </cell>
          <cell r="BS1267">
            <v>113.86</v>
          </cell>
          <cell r="BU1267">
            <v>135.61000000000001</v>
          </cell>
          <cell r="BV1267">
            <v>142.68</v>
          </cell>
          <cell r="BW1267">
            <v>5.2134798318707931E-2</v>
          </cell>
          <cell r="BX1267">
            <v>5.2134798318707931E-2</v>
          </cell>
          <cell r="CA1267">
            <v>0</v>
          </cell>
          <cell r="CB1267">
            <v>142.68</v>
          </cell>
          <cell r="CC1267">
            <v>142.68001734332475</v>
          </cell>
          <cell r="CD1267">
            <v>1.7343324742569166E-5</v>
          </cell>
          <cell r="CE1267" t="e">
            <v>#N/A</v>
          </cell>
          <cell r="CG1267" t="str">
            <v>MIP</v>
          </cell>
          <cell r="CI1267" t="str">
            <v>Medicamento</v>
          </cell>
          <cell r="CJ1267" t="e">
            <v>#N/A</v>
          </cell>
          <cell r="CK1267">
            <v>2521.8300000000004</v>
          </cell>
        </row>
        <row r="1268">
          <cell r="K1268" t="str">
            <v>19483-0</v>
          </cell>
          <cell r="L1268" t="str">
            <v>DORONA CAFI COMP CT BL 2X8</v>
          </cell>
          <cell r="M1268">
            <v>1558404810021</v>
          </cell>
          <cell r="N1268">
            <v>22.49</v>
          </cell>
          <cell r="O1268">
            <v>0</v>
          </cell>
          <cell r="P1268">
            <v>19.309999999999999</v>
          </cell>
          <cell r="Q1268">
            <v>22.18</v>
          </cell>
          <cell r="R1268">
            <v>22.49</v>
          </cell>
          <cell r="S1268">
            <v>22.81</v>
          </cell>
          <cell r="T1268">
            <v>20.74</v>
          </cell>
          <cell r="U1268">
            <v>22.34</v>
          </cell>
          <cell r="V1268">
            <v>19.43</v>
          </cell>
          <cell r="W1268">
            <v>19.54</v>
          </cell>
          <cell r="X1268">
            <v>23.14</v>
          </cell>
          <cell r="Y1268">
            <v>0</v>
          </cell>
          <cell r="Z1268">
            <v>26.69</v>
          </cell>
          <cell r="AA1268">
            <v>29.56</v>
          </cell>
          <cell r="AB1268">
            <v>29.96</v>
          </cell>
          <cell r="AC1268">
            <v>30.38</v>
          </cell>
          <cell r="AD1268">
            <v>27.7</v>
          </cell>
          <cell r="AE1268">
            <v>29.77</v>
          </cell>
          <cell r="AF1268">
            <v>26.86</v>
          </cell>
          <cell r="AG1268">
            <v>27.01</v>
          </cell>
          <cell r="AH1268">
            <v>30.8</v>
          </cell>
          <cell r="AI1268">
            <v>0</v>
          </cell>
          <cell r="AJ1268" t="str">
            <v>negativa</v>
          </cell>
          <cell r="AK1268" t="str">
            <v>Negativa</v>
          </cell>
          <cell r="AL1268" t="str">
            <v>19483-0</v>
          </cell>
          <cell r="AM1268" t="str">
            <v>Não consta</v>
          </cell>
          <cell r="AN1268" t="str">
            <v>não consta</v>
          </cell>
          <cell r="AO1268" t="str">
            <v>19483-0</v>
          </cell>
          <cell r="AP1268">
            <v>0</v>
          </cell>
          <cell r="AQ1268" t="str">
            <v>NA</v>
          </cell>
          <cell r="AR1268">
            <v>0</v>
          </cell>
          <cell r="AS1268">
            <v>0</v>
          </cell>
          <cell r="AT1268">
            <v>19.309999999999999</v>
          </cell>
          <cell r="AU1268">
            <v>22.18</v>
          </cell>
          <cell r="AV1268">
            <v>22.49</v>
          </cell>
          <cell r="AW1268">
            <v>22.81</v>
          </cell>
          <cell r="AX1268">
            <v>20.74</v>
          </cell>
          <cell r="AY1268">
            <v>22.34</v>
          </cell>
          <cell r="AZ1268">
            <v>19.43</v>
          </cell>
          <cell r="BA1268">
            <v>19.54</v>
          </cell>
          <cell r="BB1268">
            <v>23.14</v>
          </cell>
          <cell r="BC1268">
            <v>0</v>
          </cell>
          <cell r="BD1268">
            <v>26.69</v>
          </cell>
          <cell r="BE1268">
            <v>29.56</v>
          </cell>
          <cell r="BF1268">
            <v>29.96</v>
          </cell>
          <cell r="BG1268">
            <v>30.38</v>
          </cell>
          <cell r="BH1268">
            <v>27.7</v>
          </cell>
          <cell r="BI1268">
            <v>29.77</v>
          </cell>
          <cell r="BJ1268">
            <v>26.86</v>
          </cell>
          <cell r="BK1268">
            <v>27.01</v>
          </cell>
          <cell r="BL1268">
            <v>30.8</v>
          </cell>
          <cell r="BN1268" t="str">
            <v>19483-0</v>
          </cell>
          <cell r="BO1268" t="str">
            <v>19483-0</v>
          </cell>
          <cell r="BR1268">
            <v>17.95</v>
          </cell>
          <cell r="BS1268">
            <v>17.95</v>
          </cell>
          <cell r="BU1268">
            <v>21.38</v>
          </cell>
          <cell r="BV1268">
            <v>22.49</v>
          </cell>
          <cell r="BW1268">
            <v>5.1917680074836214E-2</v>
          </cell>
          <cell r="BX1268">
            <v>5.1917680074836214E-2</v>
          </cell>
          <cell r="CA1268">
            <v>0</v>
          </cell>
          <cell r="CB1268">
            <v>22.49</v>
          </cell>
          <cell r="CC1268">
            <v>22.49000273374946</v>
          </cell>
          <cell r="CD1268">
            <v>2.7337494614698699E-6</v>
          </cell>
          <cell r="CE1268" t="e">
            <v>#N/A</v>
          </cell>
          <cell r="CG1268" t="str">
            <v>MIP</v>
          </cell>
          <cell r="CI1268" t="str">
            <v>Medicamento</v>
          </cell>
          <cell r="CJ1268" t="e">
            <v>#N/A</v>
          </cell>
          <cell r="CK1268">
            <v>397.51999999999992</v>
          </cell>
        </row>
        <row r="1269">
          <cell r="K1269" t="str">
            <v>19484-0</v>
          </cell>
          <cell r="L1269" t="str">
            <v>GLIONIL 5MG COMP CT BL 1X30</v>
          </cell>
          <cell r="M1269">
            <v>1558404820041</v>
          </cell>
          <cell r="N1269">
            <v>7.66</v>
          </cell>
          <cell r="O1269">
            <v>4.2200000000000001E-2</v>
          </cell>
          <cell r="P1269">
            <v>7.89</v>
          </cell>
          <cell r="Q1269">
            <v>7.89</v>
          </cell>
          <cell r="R1269">
            <v>7.99</v>
          </cell>
          <cell r="S1269">
            <v>8.09</v>
          </cell>
          <cell r="T1269">
            <v>7.44</v>
          </cell>
          <cell r="U1269">
            <v>7.94</v>
          </cell>
          <cell r="V1269">
            <v>7.94</v>
          </cell>
          <cell r="W1269">
            <v>7.99</v>
          </cell>
          <cell r="X1269">
            <v>8.19</v>
          </cell>
          <cell r="Y1269">
            <v>0</v>
          </cell>
          <cell r="Z1269">
            <v>10.91</v>
          </cell>
          <cell r="AA1269">
            <v>10.91</v>
          </cell>
          <cell r="AB1269">
            <v>11.05</v>
          </cell>
          <cell r="AC1269">
            <v>11.18</v>
          </cell>
          <cell r="AD1269">
            <v>10.29</v>
          </cell>
          <cell r="AE1269">
            <v>10.98</v>
          </cell>
          <cell r="AF1269">
            <v>10.98</v>
          </cell>
          <cell r="AG1269">
            <v>11.05</v>
          </cell>
          <cell r="AH1269">
            <v>11.32</v>
          </cell>
          <cell r="AI1269">
            <v>0</v>
          </cell>
          <cell r="AJ1269" t="str">
            <v>positiva</v>
          </cell>
          <cell r="AK1269" t="str">
            <v>positiva</v>
          </cell>
          <cell r="AL1269" t="str">
            <v>19484-0</v>
          </cell>
          <cell r="AM1269" t="str">
            <v>Não consta</v>
          </cell>
          <cell r="AN1269" t="str">
            <v>não consta</v>
          </cell>
          <cell r="AO1269" t="str">
            <v>19484-0</v>
          </cell>
          <cell r="AP1269">
            <v>0</v>
          </cell>
          <cell r="AQ1269" t="str">
            <v>NA</v>
          </cell>
          <cell r="AR1269">
            <v>0</v>
          </cell>
          <cell r="AS1269">
            <v>0</v>
          </cell>
          <cell r="AT1269">
            <v>7.89</v>
          </cell>
          <cell r="AU1269">
            <v>7.89</v>
          </cell>
          <cell r="AV1269">
            <v>7.99</v>
          </cell>
          <cell r="AW1269">
            <v>8.09</v>
          </cell>
          <cell r="AX1269">
            <v>7.44</v>
          </cell>
          <cell r="AY1269">
            <v>7.94</v>
          </cell>
          <cell r="AZ1269">
            <v>7.94</v>
          </cell>
          <cell r="BA1269">
            <v>7.99</v>
          </cell>
          <cell r="BB1269">
            <v>8.19</v>
          </cell>
          <cell r="BC1269">
            <v>0</v>
          </cell>
          <cell r="BD1269">
            <v>10.91</v>
          </cell>
          <cell r="BE1269">
            <v>10.91</v>
          </cell>
          <cell r="BF1269">
            <v>11.05</v>
          </cell>
          <cell r="BG1269">
            <v>11.18</v>
          </cell>
          <cell r="BH1269">
            <v>10.29</v>
          </cell>
          <cell r="BI1269">
            <v>10.98</v>
          </cell>
          <cell r="BJ1269">
            <v>10.98</v>
          </cell>
          <cell r="BK1269">
            <v>11.05</v>
          </cell>
          <cell r="BL1269">
            <v>11.32</v>
          </cell>
          <cell r="BN1269" t="str">
            <v>19484-0</v>
          </cell>
          <cell r="BO1269" t="str">
            <v>19484-0</v>
          </cell>
          <cell r="BR1269">
            <v>6.28</v>
          </cell>
          <cell r="BS1269">
            <v>6.55</v>
          </cell>
          <cell r="BU1269">
            <v>7.66</v>
          </cell>
          <cell r="BV1269">
            <v>7.99</v>
          </cell>
          <cell r="BW1269">
            <v>4.3080939947780728E-2</v>
          </cell>
          <cell r="BX1269">
            <v>8.8093994778072615E-4</v>
          </cell>
          <cell r="CA1269">
            <v>0</v>
          </cell>
          <cell r="CB1269">
            <v>7.99</v>
          </cell>
          <cell r="CC1269">
            <v>7.9899987215999992</v>
          </cell>
          <cell r="CD1269">
            <v>-1.2784000009702368E-6</v>
          </cell>
          <cell r="CE1269" t="e">
            <v>#N/A</v>
          </cell>
          <cell r="CG1269" t="str">
            <v>Monitorado CMED</v>
          </cell>
          <cell r="CI1269" t="str">
            <v>Medicamento</v>
          </cell>
          <cell r="CJ1269" t="e">
            <v>#N/A</v>
          </cell>
          <cell r="CK1269">
            <v>150.75999999999996</v>
          </cell>
        </row>
        <row r="1270">
          <cell r="K1270" t="str">
            <v>19510-0</v>
          </cell>
          <cell r="L1270" t="str">
            <v>NISTATINA 25000UI/G CR VAG BG 1X60G 14AP</v>
          </cell>
          <cell r="M1270">
            <v>1558400980036</v>
          </cell>
          <cell r="N1270">
            <v>11.34</v>
          </cell>
          <cell r="O1270">
            <v>5.21E-2</v>
          </cell>
          <cell r="P1270">
            <v>11.78</v>
          </cell>
          <cell r="Q1270">
            <v>11.78</v>
          </cell>
          <cell r="R1270">
            <v>11.93</v>
          </cell>
          <cell r="S1270">
            <v>12.07</v>
          </cell>
          <cell r="T1270">
            <v>11.11</v>
          </cell>
          <cell r="U1270">
            <v>11.85</v>
          </cell>
          <cell r="V1270">
            <v>11.85</v>
          </cell>
          <cell r="W1270">
            <v>11.93</v>
          </cell>
          <cell r="X1270">
            <v>12.23</v>
          </cell>
          <cell r="Y1270">
            <v>0</v>
          </cell>
          <cell r="Z1270">
            <v>16.29</v>
          </cell>
          <cell r="AA1270">
            <v>16.29</v>
          </cell>
          <cell r="AB1270">
            <v>16.489999999999998</v>
          </cell>
          <cell r="AC1270">
            <v>16.690000000000001</v>
          </cell>
          <cell r="AD1270">
            <v>15.36</v>
          </cell>
          <cell r="AE1270">
            <v>16.38</v>
          </cell>
          <cell r="AF1270">
            <v>16.38</v>
          </cell>
          <cell r="AG1270">
            <v>16.489999999999998</v>
          </cell>
          <cell r="AH1270">
            <v>16.91</v>
          </cell>
          <cell r="AI1270">
            <v>0</v>
          </cell>
          <cell r="AJ1270" t="str">
            <v>positiva</v>
          </cell>
          <cell r="AK1270" t="str">
            <v>positiva</v>
          </cell>
          <cell r="AL1270" t="str">
            <v>19510-0</v>
          </cell>
          <cell r="AM1270" t="str">
            <v>Não consta</v>
          </cell>
          <cell r="AN1270" t="str">
            <v>não consta</v>
          </cell>
          <cell r="AO1270" t="str">
            <v>19510-0</v>
          </cell>
          <cell r="AP1270">
            <v>0</v>
          </cell>
          <cell r="AQ1270" t="str">
            <v>NA</v>
          </cell>
          <cell r="AR1270">
            <v>0</v>
          </cell>
          <cell r="AS1270">
            <v>0</v>
          </cell>
          <cell r="AT1270">
            <v>11.78</v>
          </cell>
          <cell r="AU1270">
            <v>11.78</v>
          </cell>
          <cell r="AV1270">
            <v>11.93</v>
          </cell>
          <cell r="AW1270">
            <v>12.07</v>
          </cell>
          <cell r="AX1270">
            <v>11.11</v>
          </cell>
          <cell r="AY1270">
            <v>11.85</v>
          </cell>
          <cell r="AZ1270">
            <v>11.85</v>
          </cell>
          <cell r="BA1270">
            <v>11.93</v>
          </cell>
          <cell r="BB1270">
            <v>12.23</v>
          </cell>
          <cell r="BC1270">
            <v>0</v>
          </cell>
          <cell r="BD1270">
            <v>16.29</v>
          </cell>
          <cell r="BE1270">
            <v>16.29</v>
          </cell>
          <cell r="BF1270">
            <v>16.489999999999998</v>
          </cell>
          <cell r="BG1270">
            <v>16.690000000000001</v>
          </cell>
          <cell r="BH1270">
            <v>15.36</v>
          </cell>
          <cell r="BI1270">
            <v>16.38</v>
          </cell>
          <cell r="BJ1270">
            <v>16.38</v>
          </cell>
          <cell r="BK1270">
            <v>16.489999999999998</v>
          </cell>
          <cell r="BL1270">
            <v>16.91</v>
          </cell>
          <cell r="BN1270" t="str">
            <v>19510-0</v>
          </cell>
          <cell r="BO1270" t="str">
            <v>19510-0</v>
          </cell>
          <cell r="BR1270">
            <v>9.3000000000000007</v>
          </cell>
          <cell r="BS1270">
            <v>9.7799999999999994</v>
          </cell>
          <cell r="BU1270">
            <v>11.34</v>
          </cell>
          <cell r="BV1270">
            <v>11.93</v>
          </cell>
          <cell r="BW1270">
            <v>5.2028218694885275E-2</v>
          </cell>
          <cell r="BX1270">
            <v>-7.178130511472508E-5</v>
          </cell>
          <cell r="CA1270">
            <v>0</v>
          </cell>
          <cell r="CB1270">
            <v>11.93</v>
          </cell>
          <cell r="CC1270">
            <v>11.929998091199998</v>
          </cell>
          <cell r="CD1270">
            <v>-1.9088000016154183E-6</v>
          </cell>
          <cell r="CE1270" t="e">
            <v>#N/A</v>
          </cell>
          <cell r="CG1270" t="str">
            <v>Monitorado CMED</v>
          </cell>
          <cell r="CI1270" t="str">
            <v>Medicamento</v>
          </cell>
          <cell r="CJ1270" t="e">
            <v>#N/A</v>
          </cell>
          <cell r="CK1270">
            <v>225.04999999999998</v>
          </cell>
        </row>
        <row r="1271">
          <cell r="K1271" t="str">
            <v>19512-0</v>
          </cell>
          <cell r="L1271" t="str">
            <v>NEOFLOXIN 400MG COMP REV CT BL 2X7</v>
          </cell>
          <cell r="M1271">
            <v>1558404560156</v>
          </cell>
          <cell r="N1271">
            <v>32.5</v>
          </cell>
          <cell r="O1271">
            <v>4.2200000000000001E-2</v>
          </cell>
          <cell r="P1271">
            <v>33.46</v>
          </cell>
          <cell r="Q1271">
            <v>33.46</v>
          </cell>
          <cell r="R1271">
            <v>33.869999999999997</v>
          </cell>
          <cell r="S1271">
            <v>34.28</v>
          </cell>
          <cell r="T1271">
            <v>31.56</v>
          </cell>
          <cell r="U1271">
            <v>33.659999999999997</v>
          </cell>
          <cell r="V1271">
            <v>33.659999999999997</v>
          </cell>
          <cell r="W1271">
            <v>33.869999999999997</v>
          </cell>
          <cell r="X1271">
            <v>34.71</v>
          </cell>
          <cell r="Y1271">
            <v>0</v>
          </cell>
          <cell r="Z1271">
            <v>46.26</v>
          </cell>
          <cell r="AA1271">
            <v>46.26</v>
          </cell>
          <cell r="AB1271">
            <v>46.82</v>
          </cell>
          <cell r="AC1271">
            <v>47.39</v>
          </cell>
          <cell r="AD1271">
            <v>43.63</v>
          </cell>
          <cell r="AE1271">
            <v>46.53</v>
          </cell>
          <cell r="AF1271">
            <v>46.53</v>
          </cell>
          <cell r="AG1271">
            <v>46.82</v>
          </cell>
          <cell r="AH1271">
            <v>47.98</v>
          </cell>
          <cell r="AI1271">
            <v>0</v>
          </cell>
          <cell r="AJ1271" t="str">
            <v>positiva</v>
          </cell>
          <cell r="AK1271" t="str">
            <v>positiva</v>
          </cell>
          <cell r="AL1271" t="str">
            <v>19512-0</v>
          </cell>
          <cell r="AM1271" t="str">
            <v>Não consta</v>
          </cell>
          <cell r="AN1271" t="str">
            <v>não consta</v>
          </cell>
          <cell r="AO1271" t="str">
            <v>19512-0</v>
          </cell>
          <cell r="AP1271">
            <v>0</v>
          </cell>
          <cell r="AQ1271" t="str">
            <v>NA</v>
          </cell>
          <cell r="AR1271">
            <v>0</v>
          </cell>
          <cell r="AS1271">
            <v>0</v>
          </cell>
          <cell r="AT1271">
            <v>33.46</v>
          </cell>
          <cell r="AU1271">
            <v>33.46</v>
          </cell>
          <cell r="AV1271">
            <v>33.869999999999997</v>
          </cell>
          <cell r="AW1271">
            <v>34.28</v>
          </cell>
          <cell r="AX1271">
            <v>31.56</v>
          </cell>
          <cell r="AY1271">
            <v>33.659999999999997</v>
          </cell>
          <cell r="AZ1271">
            <v>33.659999999999997</v>
          </cell>
          <cell r="BA1271">
            <v>33.869999999999997</v>
          </cell>
          <cell r="BB1271">
            <v>34.71</v>
          </cell>
          <cell r="BC1271">
            <v>0</v>
          </cell>
          <cell r="BD1271">
            <v>46.26</v>
          </cell>
          <cell r="BE1271">
            <v>46.26</v>
          </cell>
          <cell r="BF1271">
            <v>46.82</v>
          </cell>
          <cell r="BG1271">
            <v>47.39</v>
          </cell>
          <cell r="BH1271">
            <v>43.63</v>
          </cell>
          <cell r="BI1271">
            <v>46.53</v>
          </cell>
          <cell r="BJ1271">
            <v>46.53</v>
          </cell>
          <cell r="BK1271">
            <v>46.82</v>
          </cell>
          <cell r="BL1271">
            <v>47.98</v>
          </cell>
          <cell r="BN1271" t="str">
            <v>19512-0</v>
          </cell>
          <cell r="BO1271" t="str">
            <v>19512-0</v>
          </cell>
          <cell r="BR1271">
            <v>26.65</v>
          </cell>
          <cell r="BS1271">
            <v>27.77</v>
          </cell>
          <cell r="BU1271">
            <v>32.5</v>
          </cell>
          <cell r="BV1271">
            <v>33.869999999999997</v>
          </cell>
          <cell r="BW1271">
            <v>4.2153846153845986E-2</v>
          </cell>
          <cell r="BX1271">
            <v>-4.6153846154015077E-5</v>
          </cell>
          <cell r="CA1271">
            <v>0</v>
          </cell>
          <cell r="CB1271">
            <v>33.869999999999997</v>
          </cell>
          <cell r="CC1271">
            <v>33.86999458079999</v>
          </cell>
          <cell r="CD1271">
            <v>-5.4192000078501223E-6</v>
          </cell>
          <cell r="CE1271" t="e">
            <v>#N/A</v>
          </cell>
          <cell r="CG1271" t="str">
            <v>Monitorado CMED</v>
          </cell>
          <cell r="CI1271" t="str">
            <v>Medicamento</v>
          </cell>
          <cell r="CJ1271" t="e">
            <v>#N/A</v>
          </cell>
          <cell r="CK1271">
            <v>639.08000000000004</v>
          </cell>
        </row>
        <row r="1272">
          <cell r="K1272" t="str">
            <v>19514-0</v>
          </cell>
          <cell r="L1272" t="str">
            <v>HIDROCLOROTIAZIDA 50MG COMP CT BL 1X20</v>
          </cell>
          <cell r="M1272">
            <v>1558404850013</v>
          </cell>
          <cell r="N1272">
            <v>3.48</v>
          </cell>
          <cell r="O1272">
            <v>4.2200000000000001E-2</v>
          </cell>
          <cell r="P1272">
            <v>3.58</v>
          </cell>
          <cell r="Q1272">
            <v>3.58</v>
          </cell>
          <cell r="R1272">
            <v>3.62</v>
          </cell>
          <cell r="S1272">
            <v>3.67</v>
          </cell>
          <cell r="T1272">
            <v>3.38</v>
          </cell>
          <cell r="U1272">
            <v>3.6</v>
          </cell>
          <cell r="V1272">
            <v>3.6</v>
          </cell>
          <cell r="W1272">
            <v>3.62</v>
          </cell>
          <cell r="X1272">
            <v>3.71</v>
          </cell>
          <cell r="Y1272">
            <v>0</v>
          </cell>
          <cell r="Z1272">
            <v>4.95</v>
          </cell>
          <cell r="AA1272">
            <v>4.95</v>
          </cell>
          <cell r="AB1272">
            <v>5</v>
          </cell>
          <cell r="AC1272">
            <v>5.07</v>
          </cell>
          <cell r="AD1272">
            <v>4.67</v>
          </cell>
          <cell r="AE1272">
            <v>4.9800000000000004</v>
          </cell>
          <cell r="AF1272">
            <v>4.9800000000000004</v>
          </cell>
          <cell r="AG1272">
            <v>5</v>
          </cell>
          <cell r="AH1272">
            <v>5.13</v>
          </cell>
          <cell r="AI1272">
            <v>0</v>
          </cell>
          <cell r="AJ1272" t="str">
            <v>positiva</v>
          </cell>
          <cell r="AK1272" t="str">
            <v>positiva</v>
          </cell>
          <cell r="AL1272" t="str">
            <v>19514-0</v>
          </cell>
          <cell r="AM1272" t="str">
            <v>Não consta</v>
          </cell>
          <cell r="AN1272" t="str">
            <v>não consta</v>
          </cell>
          <cell r="AO1272" t="str">
            <v>19514-0</v>
          </cell>
          <cell r="AP1272">
            <v>0</v>
          </cell>
          <cell r="AQ1272" t="str">
            <v>NA</v>
          </cell>
          <cell r="AR1272">
            <v>0</v>
          </cell>
          <cell r="AS1272">
            <v>0</v>
          </cell>
          <cell r="AT1272">
            <v>3.58</v>
          </cell>
          <cell r="AU1272">
            <v>3.58</v>
          </cell>
          <cell r="AV1272">
            <v>3.62</v>
          </cell>
          <cell r="AW1272">
            <v>3.67</v>
          </cell>
          <cell r="AX1272">
            <v>3.38</v>
          </cell>
          <cell r="AY1272">
            <v>3.6</v>
          </cell>
          <cell r="AZ1272">
            <v>3.6</v>
          </cell>
          <cell r="BA1272">
            <v>3.62</v>
          </cell>
          <cell r="BB1272">
            <v>3.71</v>
          </cell>
          <cell r="BC1272">
            <v>0</v>
          </cell>
          <cell r="BD1272">
            <v>4.95</v>
          </cell>
          <cell r="BE1272">
            <v>4.95</v>
          </cell>
          <cell r="BF1272">
            <v>5</v>
          </cell>
          <cell r="BG1272">
            <v>5.07</v>
          </cell>
          <cell r="BH1272">
            <v>4.67</v>
          </cell>
          <cell r="BI1272">
            <v>4.9800000000000004</v>
          </cell>
          <cell r="BJ1272">
            <v>4.9800000000000004</v>
          </cell>
          <cell r="BK1272">
            <v>5</v>
          </cell>
          <cell r="BL1272">
            <v>5.13</v>
          </cell>
          <cell r="BN1272" t="str">
            <v>19514-0</v>
          </cell>
          <cell r="BO1272" t="str">
            <v>19514-0</v>
          </cell>
          <cell r="BR1272">
            <v>2.85</v>
          </cell>
          <cell r="BS1272">
            <v>2.97</v>
          </cell>
          <cell r="BU1272">
            <v>3.47</v>
          </cell>
          <cell r="BV1272">
            <v>3.62</v>
          </cell>
          <cell r="BW1272">
            <v>4.3227665706051743E-2</v>
          </cell>
          <cell r="BX1272">
            <v>1.0276657060517419E-3</v>
          </cell>
          <cell r="CA1272">
            <v>0</v>
          </cell>
          <cell r="CB1272">
            <v>3.62</v>
          </cell>
          <cell r="CC1272">
            <v>3.6199994207999997</v>
          </cell>
          <cell r="CD1272">
            <v>-5.7920000040567743E-7</v>
          </cell>
          <cell r="CE1272" t="e">
            <v>#N/A</v>
          </cell>
          <cell r="CG1272" t="str">
            <v>Monitorado CMED</v>
          </cell>
          <cell r="CI1272" t="str">
            <v>Medicamento</v>
          </cell>
          <cell r="CJ1272" t="e">
            <v>#N/A</v>
          </cell>
          <cell r="CK1272">
            <v>68.350000000000023</v>
          </cell>
        </row>
        <row r="1273">
          <cell r="K1273" t="str">
            <v>19534-0</v>
          </cell>
          <cell r="L1273" t="str">
            <v>PERIDAL 1MG/ML SUSP CT FR 20X100ML</v>
          </cell>
          <cell r="M1273">
            <v>1832601580057</v>
          </cell>
          <cell r="N1273">
            <v>29.72</v>
          </cell>
          <cell r="O1273">
            <v>5.21E-2</v>
          </cell>
          <cell r="P1273">
            <v>26.85</v>
          </cell>
          <cell r="Q1273">
            <v>30.84</v>
          </cell>
          <cell r="R1273">
            <v>31.28</v>
          </cell>
          <cell r="S1273">
            <v>31.72</v>
          </cell>
          <cell r="T1273">
            <v>28.84</v>
          </cell>
          <cell r="U1273">
            <v>31.06</v>
          </cell>
          <cell r="V1273">
            <v>27.01</v>
          </cell>
          <cell r="W1273">
            <v>27.18</v>
          </cell>
          <cell r="X1273">
            <v>32.18</v>
          </cell>
          <cell r="Y1273">
            <v>0</v>
          </cell>
          <cell r="Z1273">
            <v>37.119999999999997</v>
          </cell>
          <cell r="AA1273">
            <v>41.11</v>
          </cell>
          <cell r="AB1273">
            <v>41.67</v>
          </cell>
          <cell r="AC1273">
            <v>42.24</v>
          </cell>
          <cell r="AD1273">
            <v>38.520000000000003</v>
          </cell>
          <cell r="AE1273">
            <v>41.39</v>
          </cell>
          <cell r="AF1273">
            <v>37.340000000000003</v>
          </cell>
          <cell r="AG1273">
            <v>37.57</v>
          </cell>
          <cell r="AH1273">
            <v>42.83</v>
          </cell>
          <cell r="AI1273">
            <v>0</v>
          </cell>
          <cell r="AJ1273" t="str">
            <v>negativa</v>
          </cell>
          <cell r="AK1273" t="str">
            <v>Negativa</v>
          </cell>
          <cell r="AL1273" t="str">
            <v>19534-0</v>
          </cell>
          <cell r="AM1273" t="str">
            <v>Não consta</v>
          </cell>
          <cell r="AN1273" t="str">
            <v>não consta</v>
          </cell>
          <cell r="AO1273" t="str">
            <v>19534-0</v>
          </cell>
          <cell r="AP1273">
            <v>0</v>
          </cell>
          <cell r="AQ1273" t="str">
            <v>RX</v>
          </cell>
          <cell r="AR1273">
            <v>0</v>
          </cell>
          <cell r="AS1273">
            <v>0</v>
          </cell>
          <cell r="AT1273">
            <v>26.85</v>
          </cell>
          <cell r="AU1273">
            <v>30.84</v>
          </cell>
          <cell r="AV1273">
            <v>31.28</v>
          </cell>
          <cell r="AW1273">
            <v>31.72</v>
          </cell>
          <cell r="AX1273">
            <v>28.84</v>
          </cell>
          <cell r="AY1273">
            <v>31.06</v>
          </cell>
          <cell r="AZ1273">
            <v>27.01</v>
          </cell>
          <cell r="BA1273">
            <v>27.18</v>
          </cell>
          <cell r="BB1273">
            <v>32.18</v>
          </cell>
          <cell r="BC1273">
            <v>0</v>
          </cell>
          <cell r="BD1273">
            <v>37.119999999999997</v>
          </cell>
          <cell r="BE1273">
            <v>41.11</v>
          </cell>
          <cell r="BF1273">
            <v>41.67</v>
          </cell>
          <cell r="BG1273">
            <v>42.24</v>
          </cell>
          <cell r="BH1273">
            <v>38.520000000000003</v>
          </cell>
          <cell r="BI1273">
            <v>41.39</v>
          </cell>
          <cell r="BJ1273">
            <v>37.340000000000003</v>
          </cell>
          <cell r="BK1273">
            <v>37.57</v>
          </cell>
          <cell r="BL1273">
            <v>42.83</v>
          </cell>
          <cell r="BN1273" t="str">
            <v>19534-0</v>
          </cell>
          <cell r="BO1273" t="str">
            <v>19534-0</v>
          </cell>
          <cell r="BR1273">
            <v>23.72</v>
          </cell>
          <cell r="BS1273">
            <v>24.96</v>
          </cell>
          <cell r="BU1273">
            <v>29.73</v>
          </cell>
          <cell r="BV1273">
            <v>31.28</v>
          </cell>
          <cell r="BW1273">
            <v>5.2135889673730285E-2</v>
          </cell>
          <cell r="BX1273">
            <v>3.5889673730284122E-5</v>
          </cell>
          <cell r="CA1273">
            <v>0</v>
          </cell>
          <cell r="CB1273">
            <v>31.28</v>
          </cell>
          <cell r="CC1273">
            <v>31.280003802209126</v>
          </cell>
          <cell r="CD1273">
            <v>3.802209125325362E-6</v>
          </cell>
          <cell r="CE1273" t="str">
            <v>PERIDAL 1MG/ML SUSP CT FR 20X100ML</v>
          </cell>
          <cell r="CG1273" t="str">
            <v>Monitorado CMED</v>
          </cell>
          <cell r="CI1273" t="str">
            <v>Medicamento</v>
          </cell>
          <cell r="CJ1273" t="e">
            <v>#N/A</v>
          </cell>
          <cell r="CK1273" t="str">
            <v>Monitorado</v>
          </cell>
        </row>
        <row r="1274">
          <cell r="K1274" t="str">
            <v>19546-0</v>
          </cell>
          <cell r="L1274" t="str">
            <v>FLOXICAM 20MG CAP CT BL 1X15</v>
          </cell>
          <cell r="M1274">
            <v>1558404890015</v>
          </cell>
          <cell r="N1274">
            <v>9.3800000000000008</v>
          </cell>
          <cell r="O1274">
            <v>5.21E-2</v>
          </cell>
          <cell r="P1274">
            <v>9.75</v>
          </cell>
          <cell r="Q1274">
            <v>9.75</v>
          </cell>
          <cell r="R1274">
            <v>9.8699999999999992</v>
          </cell>
          <cell r="S1274">
            <v>9.99</v>
          </cell>
          <cell r="T1274">
            <v>9.19</v>
          </cell>
          <cell r="U1274">
            <v>9.81</v>
          </cell>
          <cell r="V1274">
            <v>9.81</v>
          </cell>
          <cell r="W1274">
            <v>9.8699999999999992</v>
          </cell>
          <cell r="X1274">
            <v>10.11</v>
          </cell>
          <cell r="Y1274">
            <v>0</v>
          </cell>
          <cell r="Z1274">
            <v>13.48</v>
          </cell>
          <cell r="AA1274">
            <v>13.48</v>
          </cell>
          <cell r="AB1274">
            <v>13.64</v>
          </cell>
          <cell r="AC1274">
            <v>13.81</v>
          </cell>
          <cell r="AD1274">
            <v>12.7</v>
          </cell>
          <cell r="AE1274">
            <v>13.56</v>
          </cell>
          <cell r="AF1274">
            <v>13.56</v>
          </cell>
          <cell r="AG1274">
            <v>13.64</v>
          </cell>
          <cell r="AH1274">
            <v>13.98</v>
          </cell>
          <cell r="AI1274">
            <v>0</v>
          </cell>
          <cell r="AJ1274" t="str">
            <v>positiva</v>
          </cell>
          <cell r="AK1274" t="str">
            <v>positiva</v>
          </cell>
          <cell r="AL1274" t="str">
            <v>19546-0</v>
          </cell>
          <cell r="AM1274" t="str">
            <v>Não consta</v>
          </cell>
          <cell r="AN1274" t="str">
            <v>não consta</v>
          </cell>
          <cell r="AO1274" t="str">
            <v>19546-0</v>
          </cell>
          <cell r="AP1274">
            <v>0</v>
          </cell>
          <cell r="AQ1274" t="str">
            <v>NA</v>
          </cell>
          <cell r="AR1274">
            <v>0</v>
          </cell>
          <cell r="AS1274">
            <v>0</v>
          </cell>
          <cell r="AT1274">
            <v>9.75</v>
          </cell>
          <cell r="AU1274">
            <v>9.75</v>
          </cell>
          <cell r="AV1274">
            <v>9.8699999999999992</v>
          </cell>
          <cell r="AW1274">
            <v>9.99</v>
          </cell>
          <cell r="AX1274">
            <v>9.19</v>
          </cell>
          <cell r="AY1274">
            <v>9.81</v>
          </cell>
          <cell r="AZ1274">
            <v>9.81</v>
          </cell>
          <cell r="BA1274">
            <v>9.8699999999999992</v>
          </cell>
          <cell r="BB1274">
            <v>10.11</v>
          </cell>
          <cell r="BC1274">
            <v>0</v>
          </cell>
          <cell r="BD1274">
            <v>13.48</v>
          </cell>
          <cell r="BE1274">
            <v>13.48</v>
          </cell>
          <cell r="BF1274">
            <v>13.64</v>
          </cell>
          <cell r="BG1274">
            <v>13.81</v>
          </cell>
          <cell r="BH1274">
            <v>12.7</v>
          </cell>
          <cell r="BI1274">
            <v>13.56</v>
          </cell>
          <cell r="BJ1274">
            <v>13.56</v>
          </cell>
          <cell r="BK1274">
            <v>13.64</v>
          </cell>
          <cell r="BL1274">
            <v>13.98</v>
          </cell>
          <cell r="BN1274" t="str">
            <v>19546-0</v>
          </cell>
          <cell r="BO1274" t="str">
            <v>19546-0</v>
          </cell>
          <cell r="BR1274">
            <v>7.69</v>
          </cell>
          <cell r="BS1274">
            <v>8.09</v>
          </cell>
          <cell r="BU1274">
            <v>9.3800000000000008</v>
          </cell>
          <cell r="BV1274">
            <v>9.8699999999999992</v>
          </cell>
          <cell r="BW1274">
            <v>5.2238805970149071E-2</v>
          </cell>
          <cell r="BX1274">
            <v>1.3880597014907098E-4</v>
          </cell>
          <cell r="CA1274">
            <v>0</v>
          </cell>
          <cell r="CB1274">
            <v>9.8699999999999992</v>
          </cell>
          <cell r="CC1274">
            <v>9.8699984207999982</v>
          </cell>
          <cell r="CD1274">
            <v>-1.5792000009895446E-6</v>
          </cell>
          <cell r="CE1274" t="e">
            <v>#N/A</v>
          </cell>
          <cell r="CG1274" t="str">
            <v>Monitorado abaixo CMED</v>
          </cell>
          <cell r="CI1274" t="str">
            <v>Medicamento</v>
          </cell>
          <cell r="CJ1274" t="e">
            <v>#N/A</v>
          </cell>
          <cell r="CK1274">
            <v>186.19999999999996</v>
          </cell>
        </row>
        <row r="1275">
          <cell r="K1275" t="str">
            <v>19548-0</v>
          </cell>
          <cell r="L1275" t="str">
            <v>CIBRATO COMP 100MG 1X10</v>
          </cell>
          <cell r="M1275">
            <v>1781708180015</v>
          </cell>
          <cell r="N1275">
            <v>23.72</v>
          </cell>
          <cell r="O1275">
            <v>0</v>
          </cell>
          <cell r="P1275">
            <v>23.43</v>
          </cell>
          <cell r="Q1275">
            <v>23.43</v>
          </cell>
          <cell r="R1275">
            <v>23.72</v>
          </cell>
          <cell r="S1275">
            <v>24.01</v>
          </cell>
          <cell r="T1275">
            <v>22.1</v>
          </cell>
          <cell r="U1275">
            <v>23.58</v>
          </cell>
          <cell r="V1275">
            <v>23.58</v>
          </cell>
          <cell r="W1275">
            <v>23.72</v>
          </cell>
          <cell r="X1275">
            <v>24.31</v>
          </cell>
          <cell r="Y1275">
            <v>0</v>
          </cell>
          <cell r="Z1275">
            <v>32.39</v>
          </cell>
          <cell r="AA1275">
            <v>32.39</v>
          </cell>
          <cell r="AB1275">
            <v>32.79</v>
          </cell>
          <cell r="AC1275">
            <v>33.19</v>
          </cell>
          <cell r="AD1275">
            <v>30.55</v>
          </cell>
          <cell r="AE1275">
            <v>32.6</v>
          </cell>
          <cell r="AF1275">
            <v>32.6</v>
          </cell>
          <cell r="AG1275">
            <v>32.79</v>
          </cell>
          <cell r="AH1275">
            <v>33.61</v>
          </cell>
          <cell r="AI1275">
            <v>0</v>
          </cell>
          <cell r="AJ1275" t="str">
            <v>positiva</v>
          </cell>
          <cell r="AK1275" t="str">
            <v>positiva</v>
          </cell>
          <cell r="AL1275" t="str">
            <v>19548-0</v>
          </cell>
          <cell r="AM1275" t="str">
            <v>Não consta</v>
          </cell>
          <cell r="AN1275" t="str">
            <v>não consta</v>
          </cell>
          <cell r="AO1275" t="str">
            <v>19548-0</v>
          </cell>
          <cell r="AP1275">
            <v>0</v>
          </cell>
          <cell r="AQ1275" t="str">
            <v>RX</v>
          </cell>
          <cell r="AR1275">
            <v>0</v>
          </cell>
          <cell r="AS1275">
            <v>0</v>
          </cell>
          <cell r="AT1275">
            <v>23.43</v>
          </cell>
          <cell r="AU1275">
            <v>23.43</v>
          </cell>
          <cell r="AV1275">
            <v>23.72</v>
          </cell>
          <cell r="AW1275">
            <v>24.01</v>
          </cell>
          <cell r="AX1275">
            <v>22.1</v>
          </cell>
          <cell r="AY1275">
            <v>23.58</v>
          </cell>
          <cell r="AZ1275">
            <v>23.58</v>
          </cell>
          <cell r="BA1275">
            <v>23.72</v>
          </cell>
          <cell r="BB1275">
            <v>24.31</v>
          </cell>
          <cell r="BC1275">
            <v>0</v>
          </cell>
          <cell r="BD1275">
            <v>32.39</v>
          </cell>
          <cell r="BE1275">
            <v>32.39</v>
          </cell>
          <cell r="BF1275">
            <v>32.79</v>
          </cell>
          <cell r="BG1275">
            <v>33.19</v>
          </cell>
          <cell r="BH1275">
            <v>30.55</v>
          </cell>
          <cell r="BI1275">
            <v>32.6</v>
          </cell>
          <cell r="BJ1275">
            <v>32.6</v>
          </cell>
          <cell r="BK1275">
            <v>32.79</v>
          </cell>
          <cell r="BL1275">
            <v>33.61</v>
          </cell>
          <cell r="BN1275" t="str">
            <v>19548-0</v>
          </cell>
          <cell r="BO1275" t="str">
            <v>19548-0</v>
          </cell>
          <cell r="BR1275">
            <v>19.45</v>
          </cell>
          <cell r="BS1275">
            <v>19.45</v>
          </cell>
          <cell r="BU1275">
            <v>23.72</v>
          </cell>
          <cell r="BV1275">
            <v>23.72</v>
          </cell>
          <cell r="BW1275">
            <v>0</v>
          </cell>
          <cell r="BX1275">
            <v>0</v>
          </cell>
          <cell r="CA1275">
            <v>0</v>
          </cell>
          <cell r="CB1275">
            <v>23.72</v>
          </cell>
          <cell r="CC1275">
            <v>23.719996204799997</v>
          </cell>
          <cell r="CD1275">
            <v>-3.7952000013774523E-6</v>
          </cell>
          <cell r="CE1275" t="e">
            <v>#N/A</v>
          </cell>
          <cell r="CG1275" t="str">
            <v>Monitorado CMED</v>
          </cell>
          <cell r="CI1275" t="str">
            <v>Medicamento</v>
          </cell>
          <cell r="CJ1275" t="e">
            <v>#N/A</v>
          </cell>
          <cell r="CK1275">
            <v>447.59000000000009</v>
          </cell>
        </row>
        <row r="1276">
          <cell r="K1276" t="str">
            <v>19549-0</v>
          </cell>
          <cell r="L1276" t="str">
            <v>CIBRATO COMP 100MG 3X10</v>
          </cell>
          <cell r="M1276">
            <v>1781708180031</v>
          </cell>
          <cell r="N1276">
            <v>71.17</v>
          </cell>
          <cell r="O1276">
            <v>4.2200000000000001E-2</v>
          </cell>
          <cell r="P1276">
            <v>73.28</v>
          </cell>
          <cell r="Q1276">
            <v>73.28</v>
          </cell>
          <cell r="R1276">
            <v>74.17</v>
          </cell>
          <cell r="S1276">
            <v>75.09</v>
          </cell>
          <cell r="T1276">
            <v>69.11</v>
          </cell>
          <cell r="U1276">
            <v>73.72</v>
          </cell>
          <cell r="V1276">
            <v>73.72</v>
          </cell>
          <cell r="W1276">
            <v>74.17</v>
          </cell>
          <cell r="X1276">
            <v>76.03</v>
          </cell>
          <cell r="Y1276">
            <v>0</v>
          </cell>
          <cell r="Z1276">
            <v>101.31</v>
          </cell>
          <cell r="AA1276">
            <v>101.31</v>
          </cell>
          <cell r="AB1276">
            <v>102.54</v>
          </cell>
          <cell r="AC1276">
            <v>103.81</v>
          </cell>
          <cell r="AD1276">
            <v>95.54</v>
          </cell>
          <cell r="AE1276">
            <v>101.91</v>
          </cell>
          <cell r="AF1276">
            <v>101.91</v>
          </cell>
          <cell r="AG1276">
            <v>102.54</v>
          </cell>
          <cell r="AH1276">
            <v>105.11</v>
          </cell>
          <cell r="AI1276">
            <v>0</v>
          </cell>
          <cell r="AJ1276" t="str">
            <v>positiva</v>
          </cell>
          <cell r="AK1276" t="str">
            <v>positiva</v>
          </cell>
          <cell r="AL1276" t="str">
            <v>19549-0</v>
          </cell>
          <cell r="AM1276" t="str">
            <v>Não consta</v>
          </cell>
          <cell r="AN1276" t="str">
            <v>não consta</v>
          </cell>
          <cell r="AO1276" t="str">
            <v>19549-0</v>
          </cell>
          <cell r="AP1276">
            <v>0</v>
          </cell>
          <cell r="AQ1276" t="str">
            <v>RX</v>
          </cell>
          <cell r="AR1276">
            <v>0</v>
          </cell>
          <cell r="AS1276">
            <v>0</v>
          </cell>
          <cell r="AT1276">
            <v>73.28</v>
          </cell>
          <cell r="AU1276">
            <v>73.28</v>
          </cell>
          <cell r="AV1276">
            <v>74.17</v>
          </cell>
          <cell r="AW1276">
            <v>75.09</v>
          </cell>
          <cell r="AX1276">
            <v>69.11</v>
          </cell>
          <cell r="AY1276">
            <v>73.72</v>
          </cell>
          <cell r="AZ1276">
            <v>73.72</v>
          </cell>
          <cell r="BA1276">
            <v>74.17</v>
          </cell>
          <cell r="BB1276">
            <v>76.03</v>
          </cell>
          <cell r="BC1276">
            <v>0</v>
          </cell>
          <cell r="BD1276">
            <v>101.31</v>
          </cell>
          <cell r="BE1276">
            <v>101.31</v>
          </cell>
          <cell r="BF1276">
            <v>102.54</v>
          </cell>
          <cell r="BG1276">
            <v>103.81</v>
          </cell>
          <cell r="BH1276">
            <v>95.54</v>
          </cell>
          <cell r="BI1276">
            <v>101.91</v>
          </cell>
          <cell r="BJ1276">
            <v>101.91</v>
          </cell>
          <cell r="BK1276">
            <v>102.54</v>
          </cell>
          <cell r="BL1276">
            <v>105.11</v>
          </cell>
          <cell r="BN1276" t="str">
            <v>19549-0</v>
          </cell>
          <cell r="BO1276" t="str">
            <v>19549-0</v>
          </cell>
          <cell r="BR1276">
            <v>58.36</v>
          </cell>
          <cell r="BS1276">
            <v>60.82</v>
          </cell>
          <cell r="BU1276">
            <v>71.17</v>
          </cell>
          <cell r="BV1276">
            <v>74.17</v>
          </cell>
          <cell r="BW1276">
            <v>4.2152592384431697E-2</v>
          </cell>
          <cell r="BX1276">
            <v>-4.7407615568303973E-5</v>
          </cell>
          <cell r="CA1276">
            <v>0</v>
          </cell>
          <cell r="CB1276">
            <v>74.17</v>
          </cell>
          <cell r="CC1276">
            <v>74.169988132799986</v>
          </cell>
          <cell r="CD1276">
            <v>-1.186720001555841E-5</v>
          </cell>
          <cell r="CE1276" t="str">
            <v>CIBRATO COMP 100MG 3X10</v>
          </cell>
          <cell r="CG1276" t="str">
            <v>Monitorado CMED</v>
          </cell>
          <cell r="CI1276" t="str">
            <v>Medicamento</v>
          </cell>
          <cell r="CJ1276" t="e">
            <v>#N/A</v>
          </cell>
          <cell r="CK1276" t="str">
            <v>Monitorado</v>
          </cell>
        </row>
        <row r="1277">
          <cell r="K1277" t="str">
            <v>19325-0</v>
          </cell>
          <cell r="L1277" t="str">
            <v>EPISOL HOMEM FPS 45 BG 60G OR</v>
          </cell>
          <cell r="M1277" t="str">
            <v>não medicamento</v>
          </cell>
          <cell r="N1277">
            <v>58.26</v>
          </cell>
          <cell r="O1277">
            <v>0</v>
          </cell>
          <cell r="P1277">
            <v>57.55</v>
          </cell>
          <cell r="Q1277">
            <v>57.55</v>
          </cell>
          <cell r="R1277">
            <v>58.26</v>
          </cell>
          <cell r="S1277">
            <v>58.98</v>
          </cell>
          <cell r="T1277">
            <v>54.28</v>
          </cell>
          <cell r="U1277">
            <v>57.9</v>
          </cell>
          <cell r="V1277">
            <v>57.9</v>
          </cell>
          <cell r="W1277">
            <v>58.26</v>
          </cell>
          <cell r="X1277">
            <v>59.71</v>
          </cell>
          <cell r="Y1277">
            <v>0</v>
          </cell>
          <cell r="Z1277">
            <v>79.56</v>
          </cell>
          <cell r="AA1277">
            <v>79.56</v>
          </cell>
          <cell r="AB1277">
            <v>80.540000000000006</v>
          </cell>
          <cell r="AC1277">
            <v>81.540000000000006</v>
          </cell>
          <cell r="AD1277">
            <v>75.040000000000006</v>
          </cell>
          <cell r="AE1277">
            <v>80.040000000000006</v>
          </cell>
          <cell r="AF1277">
            <v>80.040000000000006</v>
          </cell>
          <cell r="AG1277">
            <v>80.540000000000006</v>
          </cell>
          <cell r="AH1277">
            <v>82.55</v>
          </cell>
          <cell r="AI1277">
            <v>0</v>
          </cell>
          <cell r="AJ1277" t="str">
            <v>positiva</v>
          </cell>
          <cell r="AK1277" t="str">
            <v>Dermocosmético</v>
          </cell>
          <cell r="AL1277" t="str">
            <v>19325-0</v>
          </cell>
          <cell r="AM1277" t="str">
            <v>19325-0</v>
          </cell>
          <cell r="AN1277" t="str">
            <v>19325-0</v>
          </cell>
          <cell r="AO1277" t="str">
            <v>19325-0</v>
          </cell>
          <cell r="AP1277">
            <v>0</v>
          </cell>
          <cell r="AQ1277" t="str">
            <v>PMCL/PP</v>
          </cell>
          <cell r="AR1277">
            <v>0</v>
          </cell>
          <cell r="AS1277">
            <v>0</v>
          </cell>
          <cell r="AT1277">
            <v>57.55</v>
          </cell>
          <cell r="AU1277">
            <v>57.55</v>
          </cell>
          <cell r="AV1277">
            <v>58.26</v>
          </cell>
          <cell r="AW1277">
            <v>58.98</v>
          </cell>
          <cell r="AX1277">
            <v>54.28</v>
          </cell>
          <cell r="AY1277">
            <v>57.9</v>
          </cell>
          <cell r="AZ1277">
            <v>57.9</v>
          </cell>
          <cell r="BA1277">
            <v>58.26</v>
          </cell>
          <cell r="BB1277">
            <v>59.71</v>
          </cell>
          <cell r="BC1277">
            <v>0</v>
          </cell>
          <cell r="BD1277">
            <v>79.56</v>
          </cell>
          <cell r="BE1277">
            <v>79.56</v>
          </cell>
          <cell r="BF1277">
            <v>80.540000000000006</v>
          </cell>
          <cell r="BG1277">
            <v>81.540000000000006</v>
          </cell>
          <cell r="BH1277">
            <v>75.040000000000006</v>
          </cell>
          <cell r="BI1277">
            <v>80.040000000000006</v>
          </cell>
          <cell r="BJ1277">
            <v>80.040000000000006</v>
          </cell>
          <cell r="BK1277">
            <v>80.540000000000006</v>
          </cell>
          <cell r="BL1277">
            <v>82.55</v>
          </cell>
          <cell r="BN1277" t="str">
            <v>19325-0</v>
          </cell>
          <cell r="BO1277" t="str">
            <v>19325-0</v>
          </cell>
          <cell r="BR1277">
            <v>47.77</v>
          </cell>
          <cell r="BS1277">
            <v>47.77</v>
          </cell>
          <cell r="BU1277">
            <v>55.36</v>
          </cell>
          <cell r="BV1277">
            <v>58.26</v>
          </cell>
          <cell r="BW1277">
            <v>5.2384393063583889E-2</v>
          </cell>
          <cell r="BX1277">
            <v>5.2384393063583889E-2</v>
          </cell>
          <cell r="CA1277">
            <v>0</v>
          </cell>
          <cell r="CB1277">
            <v>58.26</v>
          </cell>
          <cell r="CC1277">
            <v>58.259990678399994</v>
          </cell>
          <cell r="CD1277">
            <v>-9.3216000038864877E-6</v>
          </cell>
          <cell r="CE1277" t="e">
            <v>#N/A</v>
          </cell>
          <cell r="CG1277" t="str">
            <v>Não Medicamento</v>
          </cell>
          <cell r="CI1277" t="str">
            <v>Não Medicamento</v>
          </cell>
          <cell r="CJ1277" t="str">
            <v>19325-0</v>
          </cell>
          <cell r="CK1277">
            <v>1099.2799999999997</v>
          </cell>
        </row>
        <row r="1278">
          <cell r="K1278" t="str">
            <v>16990-0</v>
          </cell>
          <cell r="L1278" t="str">
            <v>LACRILAX 5MG/ML SOL OFT CT FR 15ML</v>
          </cell>
          <cell r="M1278">
            <v>1781701190041</v>
          </cell>
          <cell r="N1278">
            <v>32.44</v>
          </cell>
          <cell r="O1278">
            <v>0</v>
          </cell>
          <cell r="P1278">
            <v>27.85</v>
          </cell>
          <cell r="Q1278">
            <v>31.99</v>
          </cell>
          <cell r="R1278">
            <v>32.44</v>
          </cell>
          <cell r="S1278">
            <v>32.909999999999997</v>
          </cell>
          <cell r="T1278">
            <v>29.92</v>
          </cell>
          <cell r="U1278">
            <v>32.22</v>
          </cell>
          <cell r="V1278">
            <v>28.02</v>
          </cell>
          <cell r="W1278">
            <v>28.19</v>
          </cell>
          <cell r="X1278">
            <v>33.380000000000003</v>
          </cell>
          <cell r="Y1278">
            <v>0</v>
          </cell>
          <cell r="Z1278">
            <v>38.5</v>
          </cell>
          <cell r="AA1278">
            <v>42.64</v>
          </cell>
          <cell r="AB1278">
            <v>43.22</v>
          </cell>
          <cell r="AC1278">
            <v>43.83</v>
          </cell>
          <cell r="AD1278">
            <v>39.97</v>
          </cell>
          <cell r="AE1278">
            <v>42.94</v>
          </cell>
          <cell r="AF1278">
            <v>38.74</v>
          </cell>
          <cell r="AG1278">
            <v>38.97</v>
          </cell>
          <cell r="AH1278">
            <v>44.43</v>
          </cell>
          <cell r="AI1278">
            <v>0</v>
          </cell>
          <cell r="AJ1278" t="str">
            <v>negativa</v>
          </cell>
          <cell r="AK1278" t="str">
            <v>negativa</v>
          </cell>
          <cell r="AL1278" t="str">
            <v>16990-0</v>
          </cell>
          <cell r="AM1278" t="str">
            <v>Não consta</v>
          </cell>
          <cell r="AN1278" t="str">
            <v>não consta</v>
          </cell>
          <cell r="AO1278" t="str">
            <v>16990-0</v>
          </cell>
          <cell r="AP1278">
            <v>0</v>
          </cell>
          <cell r="AQ1278" t="str">
            <v>RX</v>
          </cell>
          <cell r="AR1278">
            <v>0</v>
          </cell>
          <cell r="AS1278">
            <v>0</v>
          </cell>
          <cell r="AT1278">
            <v>27.85</v>
          </cell>
          <cell r="AU1278">
            <v>31.99</v>
          </cell>
          <cell r="AV1278">
            <v>32.44</v>
          </cell>
          <cell r="AW1278">
            <v>32.909999999999997</v>
          </cell>
          <cell r="AX1278">
            <v>29.92</v>
          </cell>
          <cell r="AY1278">
            <v>32.22</v>
          </cell>
          <cell r="AZ1278">
            <v>28.02</v>
          </cell>
          <cell r="BA1278">
            <v>28.19</v>
          </cell>
          <cell r="BB1278">
            <v>33.380000000000003</v>
          </cell>
          <cell r="BC1278">
            <v>0</v>
          </cell>
          <cell r="BD1278">
            <v>38.5</v>
          </cell>
          <cell r="BE1278">
            <v>42.64</v>
          </cell>
          <cell r="BF1278">
            <v>43.22</v>
          </cell>
          <cell r="BG1278">
            <v>43.83</v>
          </cell>
          <cell r="BH1278">
            <v>39.97</v>
          </cell>
          <cell r="BI1278">
            <v>42.94</v>
          </cell>
          <cell r="BJ1278">
            <v>38.74</v>
          </cell>
          <cell r="BK1278">
            <v>38.97</v>
          </cell>
          <cell r="BL1278">
            <v>44.43</v>
          </cell>
          <cell r="BN1278" t="str">
            <v>16990-0</v>
          </cell>
          <cell r="BO1278" t="str">
            <v>16990-0</v>
          </cell>
          <cell r="BR1278">
            <v>25.89</v>
          </cell>
          <cell r="BS1278">
            <v>25.89</v>
          </cell>
          <cell r="BU1278">
            <v>30.32</v>
          </cell>
          <cell r="BV1278">
            <v>32.44</v>
          </cell>
          <cell r="BW1278">
            <v>6.9920844327176601E-2</v>
          </cell>
          <cell r="BX1278">
            <v>6.9920844327176601E-2</v>
          </cell>
          <cell r="CA1278">
            <v>0</v>
          </cell>
          <cell r="CB1278">
            <v>32.44</v>
          </cell>
          <cell r="CC1278">
            <v>32.440003943211764</v>
          </cell>
          <cell r="CD1278">
            <v>3.9432117659998767E-6</v>
          </cell>
          <cell r="CE1278" t="str">
            <v>LACRILAX 5MG/ML SOL OFT CT FR 15ML</v>
          </cell>
          <cell r="CG1278" t="str">
            <v>MIP</v>
          </cell>
          <cell r="CI1278" t="str">
            <v>Medicamento</v>
          </cell>
          <cell r="CJ1278" t="e">
            <v>#N/A</v>
          </cell>
          <cell r="CK1278" t="str">
            <v>Liberado</v>
          </cell>
        </row>
        <row r="1279">
          <cell r="K1279" t="str">
            <v>17009-0</v>
          </cell>
          <cell r="L1279" t="str">
            <v>LACRILAX 5MG/ML SOL OFT CT FR 10ML</v>
          </cell>
          <cell r="M1279">
            <v>1781701190023</v>
          </cell>
          <cell r="N1279">
            <v>21.63</v>
          </cell>
          <cell r="O1279">
            <v>0</v>
          </cell>
          <cell r="P1279">
            <v>18.57</v>
          </cell>
          <cell r="Q1279">
            <v>21.33</v>
          </cell>
          <cell r="R1279">
            <v>21.63</v>
          </cell>
          <cell r="S1279">
            <v>21.94</v>
          </cell>
          <cell r="T1279">
            <v>19.95</v>
          </cell>
          <cell r="U1279">
            <v>21.48</v>
          </cell>
          <cell r="V1279">
            <v>18.68</v>
          </cell>
          <cell r="W1279">
            <v>18.79</v>
          </cell>
          <cell r="X1279">
            <v>22.25</v>
          </cell>
          <cell r="Y1279">
            <v>0</v>
          </cell>
          <cell r="Z1279">
            <v>25.67</v>
          </cell>
          <cell r="AA1279">
            <v>28.43</v>
          </cell>
          <cell r="AB1279">
            <v>28.82</v>
          </cell>
          <cell r="AC1279">
            <v>29.22</v>
          </cell>
          <cell r="AD1279">
            <v>26.65</v>
          </cell>
          <cell r="AE1279">
            <v>28.62</v>
          </cell>
          <cell r="AF1279">
            <v>25.82</v>
          </cell>
          <cell r="AG1279">
            <v>25.98</v>
          </cell>
          <cell r="AH1279">
            <v>29.62</v>
          </cell>
          <cell r="AI1279">
            <v>0</v>
          </cell>
          <cell r="AJ1279" t="str">
            <v>negativa</v>
          </cell>
          <cell r="AK1279" t="str">
            <v>negativa</v>
          </cell>
          <cell r="AL1279" t="str">
            <v>17009-0</v>
          </cell>
          <cell r="AM1279" t="str">
            <v>Não consta</v>
          </cell>
          <cell r="AN1279" t="str">
            <v>não consta</v>
          </cell>
          <cell r="AO1279" t="str">
            <v>17009-0</v>
          </cell>
          <cell r="AP1279">
            <v>0</v>
          </cell>
          <cell r="AQ1279" t="str">
            <v>RX</v>
          </cell>
          <cell r="AR1279">
            <v>0</v>
          </cell>
          <cell r="AS1279">
            <v>0</v>
          </cell>
          <cell r="AT1279">
            <v>18.57</v>
          </cell>
          <cell r="AU1279">
            <v>21.33</v>
          </cell>
          <cell r="AV1279">
            <v>21.63</v>
          </cell>
          <cell r="AW1279">
            <v>21.94</v>
          </cell>
          <cell r="AX1279">
            <v>19.95</v>
          </cell>
          <cell r="AY1279">
            <v>21.48</v>
          </cell>
          <cell r="AZ1279">
            <v>18.68</v>
          </cell>
          <cell r="BA1279">
            <v>18.79</v>
          </cell>
          <cell r="BB1279">
            <v>22.25</v>
          </cell>
          <cell r="BC1279">
            <v>0</v>
          </cell>
          <cell r="BD1279">
            <v>25.67</v>
          </cell>
          <cell r="BE1279">
            <v>28.43</v>
          </cell>
          <cell r="BF1279">
            <v>28.82</v>
          </cell>
          <cell r="BG1279">
            <v>29.22</v>
          </cell>
          <cell r="BH1279">
            <v>26.65</v>
          </cell>
          <cell r="BI1279">
            <v>28.62</v>
          </cell>
          <cell r="BJ1279">
            <v>25.82</v>
          </cell>
          <cell r="BK1279">
            <v>25.98</v>
          </cell>
          <cell r="BL1279">
            <v>29.62</v>
          </cell>
          <cell r="BN1279" t="str">
            <v>17009-0</v>
          </cell>
          <cell r="BO1279" t="str">
            <v>17009-0</v>
          </cell>
          <cell r="BR1279">
            <v>17.260000000000002</v>
          </cell>
          <cell r="BS1279">
            <v>17.260000000000002</v>
          </cell>
          <cell r="BU1279">
            <v>20.21</v>
          </cell>
          <cell r="BV1279">
            <v>21.63</v>
          </cell>
          <cell r="BW1279">
            <v>7.0262246412666984E-2</v>
          </cell>
          <cell r="BX1279">
            <v>7.0262246412666984E-2</v>
          </cell>
          <cell r="CA1279">
            <v>0</v>
          </cell>
          <cell r="CB1279">
            <v>21.63</v>
          </cell>
          <cell r="CC1279">
            <v>21.630002629213021</v>
          </cell>
          <cell r="CD1279">
            <v>2.6292130215210818E-6</v>
          </cell>
          <cell r="CE1279" t="str">
            <v>LACRILAX 5MG/ML SOL OFT CT FR 10ML</v>
          </cell>
          <cell r="CG1279" t="str">
            <v>MIP</v>
          </cell>
          <cell r="CI1279" t="str">
            <v>Medicamento</v>
          </cell>
          <cell r="CJ1279" t="e">
            <v>#N/A</v>
          </cell>
          <cell r="CK1279" t="str">
            <v>Liberado</v>
          </cell>
        </row>
        <row r="1280">
          <cell r="K1280" t="str">
            <v>13682-0</v>
          </cell>
          <cell r="L1280" t="str">
            <v>SOFTALM 5MG/ML SOL OFT CT FR 5ML</v>
          </cell>
          <cell r="M1280">
            <v>1781701170014</v>
          </cell>
          <cell r="N1280">
            <v>38.299999999999997</v>
          </cell>
          <cell r="O1280">
            <v>4.2200000000000001E-2</v>
          </cell>
          <cell r="P1280">
            <v>39.450000000000003</v>
          </cell>
          <cell r="Q1280">
            <v>39.450000000000003</v>
          </cell>
          <cell r="R1280">
            <v>39.93</v>
          </cell>
          <cell r="S1280">
            <v>40.42</v>
          </cell>
          <cell r="T1280">
            <v>37.200000000000003</v>
          </cell>
          <cell r="U1280">
            <v>39.68</v>
          </cell>
          <cell r="V1280">
            <v>39.68</v>
          </cell>
          <cell r="W1280">
            <v>39.93</v>
          </cell>
          <cell r="X1280">
            <v>40.93</v>
          </cell>
          <cell r="Y1280">
            <v>0</v>
          </cell>
          <cell r="Z1280">
            <v>54.54</v>
          </cell>
          <cell r="AA1280">
            <v>54.54</v>
          </cell>
          <cell r="AB1280">
            <v>55.2</v>
          </cell>
          <cell r="AC1280">
            <v>55.88</v>
          </cell>
          <cell r="AD1280">
            <v>51.43</v>
          </cell>
          <cell r="AE1280">
            <v>54.86</v>
          </cell>
          <cell r="AF1280">
            <v>54.86</v>
          </cell>
          <cell r="AG1280">
            <v>55.2</v>
          </cell>
          <cell r="AH1280">
            <v>56.58</v>
          </cell>
          <cell r="AI1280">
            <v>0</v>
          </cell>
          <cell r="AJ1280" t="str">
            <v>positiva</v>
          </cell>
          <cell r="AK1280" t="str">
            <v>positiva</v>
          </cell>
          <cell r="AL1280" t="str">
            <v>13682-0</v>
          </cell>
          <cell r="AM1280" t="str">
            <v>Não consta</v>
          </cell>
          <cell r="AN1280" t="str">
            <v>não consta</v>
          </cell>
          <cell r="AO1280" t="str">
            <v>13682-0</v>
          </cell>
          <cell r="AP1280">
            <v>0</v>
          </cell>
          <cell r="AQ1280" t="str">
            <v>RX</v>
          </cell>
          <cell r="AR1280">
            <v>0</v>
          </cell>
          <cell r="AS1280">
            <v>0</v>
          </cell>
          <cell r="AT1280">
            <v>39.450000000000003</v>
          </cell>
          <cell r="AU1280">
            <v>39.450000000000003</v>
          </cell>
          <cell r="AV1280">
            <v>39.93</v>
          </cell>
          <cell r="AW1280">
            <v>40.42</v>
          </cell>
          <cell r="AX1280">
            <v>37.200000000000003</v>
          </cell>
          <cell r="AY1280">
            <v>39.68</v>
          </cell>
          <cell r="AZ1280">
            <v>39.68</v>
          </cell>
          <cell r="BA1280">
            <v>39.93</v>
          </cell>
          <cell r="BB1280">
            <v>40.93</v>
          </cell>
          <cell r="BC1280">
            <v>0</v>
          </cell>
          <cell r="BD1280">
            <v>54.54</v>
          </cell>
          <cell r="BE1280">
            <v>54.54</v>
          </cell>
          <cell r="BF1280">
            <v>55.2</v>
          </cell>
          <cell r="BG1280">
            <v>55.88</v>
          </cell>
          <cell r="BH1280">
            <v>51.43</v>
          </cell>
          <cell r="BI1280">
            <v>54.86</v>
          </cell>
          <cell r="BJ1280">
            <v>54.86</v>
          </cell>
          <cell r="BK1280">
            <v>55.2</v>
          </cell>
          <cell r="BL1280">
            <v>56.58</v>
          </cell>
          <cell r="BN1280" t="str">
            <v>13682-0</v>
          </cell>
          <cell r="BO1280" t="str">
            <v>13682-0</v>
          </cell>
          <cell r="BR1280">
            <v>31.41</v>
          </cell>
          <cell r="BS1280">
            <v>32.74</v>
          </cell>
          <cell r="BU1280">
            <v>38.31</v>
          </cell>
          <cell r="BV1280">
            <v>39.93</v>
          </cell>
          <cell r="BW1280">
            <v>4.2286609240407058E-2</v>
          </cell>
          <cell r="BX1280">
            <v>8.6609240407056753E-5</v>
          </cell>
          <cell r="CA1280">
            <v>0</v>
          </cell>
          <cell r="CB1280">
            <v>39.93</v>
          </cell>
          <cell r="CC1280">
            <v>39.92999361119999</v>
          </cell>
          <cell r="CD1280">
            <v>-6.3888000099154851E-6</v>
          </cell>
          <cell r="CE1280" t="str">
            <v>SOFTALM 5MG/ML SOLUCAO GOTAS CT FR 5ML</v>
          </cell>
          <cell r="CG1280" t="str">
            <v>Monitorado CMED</v>
          </cell>
          <cell r="CI1280" t="str">
            <v>Medicamento</v>
          </cell>
          <cell r="CJ1280" t="e">
            <v>#N/A</v>
          </cell>
          <cell r="CK1280" t="str">
            <v>Monitorado</v>
          </cell>
        </row>
        <row r="1281">
          <cell r="K1281" t="str">
            <v>16999-0</v>
          </cell>
          <cell r="L1281" t="str">
            <v>PRESSALIV 20+5MG/ML SOL OFT CT FR 5ML</v>
          </cell>
          <cell r="M1281">
            <v>1781701270019</v>
          </cell>
          <cell r="N1281">
            <v>53.63</v>
          </cell>
          <cell r="O1281">
            <v>9.9000000000000005E-2</v>
          </cell>
          <cell r="P1281">
            <v>58.23</v>
          </cell>
          <cell r="Q1281">
            <v>58.23</v>
          </cell>
          <cell r="R1281">
            <v>58.94</v>
          </cell>
          <cell r="S1281">
            <v>59.67</v>
          </cell>
          <cell r="T1281">
            <v>54.92</v>
          </cell>
          <cell r="U1281">
            <v>58.58</v>
          </cell>
          <cell r="V1281">
            <v>58.58</v>
          </cell>
          <cell r="W1281">
            <v>58.94</v>
          </cell>
          <cell r="X1281">
            <v>60.41</v>
          </cell>
          <cell r="Y1281">
            <v>0</v>
          </cell>
          <cell r="Z1281">
            <v>80.5</v>
          </cell>
          <cell r="AA1281">
            <v>80.5</v>
          </cell>
          <cell r="AB1281">
            <v>81.48</v>
          </cell>
          <cell r="AC1281">
            <v>82.49</v>
          </cell>
          <cell r="AD1281">
            <v>75.92</v>
          </cell>
          <cell r="AE1281">
            <v>80.98</v>
          </cell>
          <cell r="AF1281">
            <v>80.98</v>
          </cell>
          <cell r="AG1281">
            <v>81.48</v>
          </cell>
          <cell r="AH1281">
            <v>83.51</v>
          </cell>
          <cell r="AI1281">
            <v>0</v>
          </cell>
          <cell r="AJ1281" t="str">
            <v>positiva</v>
          </cell>
          <cell r="AK1281" t="str">
            <v>positiva</v>
          </cell>
          <cell r="AL1281" t="str">
            <v>16999-0</v>
          </cell>
          <cell r="AM1281" t="str">
            <v>Não consta</v>
          </cell>
          <cell r="AN1281" t="str">
            <v>não consta</v>
          </cell>
          <cell r="AO1281" t="str">
            <v>16999-0</v>
          </cell>
          <cell r="AP1281">
            <v>0</v>
          </cell>
          <cell r="AQ1281" t="str">
            <v>RX</v>
          </cell>
          <cell r="AR1281">
            <v>0</v>
          </cell>
          <cell r="AS1281">
            <v>0</v>
          </cell>
          <cell r="AT1281">
            <v>58.23</v>
          </cell>
          <cell r="AU1281">
            <v>58.23</v>
          </cell>
          <cell r="AV1281">
            <v>58.94</v>
          </cell>
          <cell r="AW1281">
            <v>59.67</v>
          </cell>
          <cell r="AX1281">
            <v>54.92</v>
          </cell>
          <cell r="AY1281">
            <v>58.58</v>
          </cell>
          <cell r="AZ1281">
            <v>58.58</v>
          </cell>
          <cell r="BA1281">
            <v>58.94</v>
          </cell>
          <cell r="BB1281">
            <v>60.41</v>
          </cell>
          <cell r="BC1281">
            <v>0</v>
          </cell>
          <cell r="BD1281">
            <v>80.5</v>
          </cell>
          <cell r="BE1281">
            <v>80.5</v>
          </cell>
          <cell r="BF1281">
            <v>81.48</v>
          </cell>
          <cell r="BG1281">
            <v>82.49</v>
          </cell>
          <cell r="BH1281">
            <v>75.92</v>
          </cell>
          <cell r="BI1281">
            <v>80.98</v>
          </cell>
          <cell r="BJ1281">
            <v>80.98</v>
          </cell>
          <cell r="BK1281">
            <v>81.48</v>
          </cell>
          <cell r="BL1281">
            <v>83.51</v>
          </cell>
          <cell r="BN1281" t="e">
            <v>#N/A</v>
          </cell>
          <cell r="BO1281" t="str">
            <v>16999-0</v>
          </cell>
          <cell r="BR1281">
            <v>43.98</v>
          </cell>
          <cell r="BS1281">
            <v>48.33</v>
          </cell>
          <cell r="BU1281">
            <v>53.64</v>
          </cell>
          <cell r="BV1281">
            <v>58.94</v>
          </cell>
          <cell r="BW1281">
            <v>9.8806860551826858E-2</v>
          </cell>
          <cell r="BX1281">
            <v>-1.9313944817314632E-4</v>
          </cell>
          <cell r="CA1281">
            <v>0</v>
          </cell>
          <cell r="CB1281">
            <v>58.94</v>
          </cell>
          <cell r="CC1281">
            <v>58.939990569599992</v>
          </cell>
          <cell r="CD1281">
            <v>-9.4304000057832127E-6</v>
          </cell>
          <cell r="CE1281" t="e">
            <v>#N/A</v>
          </cell>
          <cell r="CG1281" t="str">
            <v>Monitorado CMED</v>
          </cell>
          <cell r="CI1281" t="str">
            <v>Medicamento</v>
          </cell>
          <cell r="CJ1281" t="e">
            <v>#N/A</v>
          </cell>
          <cell r="CK1281">
            <v>1112.1799999999998</v>
          </cell>
        </row>
        <row r="1282">
          <cell r="K1282" t="str">
            <v>17258-0</v>
          </cell>
          <cell r="L1282" t="str">
            <v>ADDERA D3 7.000UI CT BL 24X10 CPRV</v>
          </cell>
          <cell r="M1282">
            <v>1781700280118</v>
          </cell>
          <cell r="N1282">
            <v>43.5</v>
          </cell>
          <cell r="O1282">
            <v>6.8965517241379226E-2</v>
          </cell>
          <cell r="P1282">
            <v>39.909999999999997</v>
          </cell>
          <cell r="Q1282">
            <v>45.85</v>
          </cell>
          <cell r="R1282">
            <v>46.49</v>
          </cell>
          <cell r="S1282">
            <v>47.15</v>
          </cell>
          <cell r="T1282">
            <v>42.87</v>
          </cell>
          <cell r="U1282">
            <v>46.17</v>
          </cell>
          <cell r="V1282">
            <v>40.15</v>
          </cell>
          <cell r="W1282">
            <v>40.4</v>
          </cell>
          <cell r="X1282">
            <v>47.84</v>
          </cell>
          <cell r="Y1282">
            <v>0</v>
          </cell>
          <cell r="Z1282">
            <v>55.17</v>
          </cell>
          <cell r="AA1282">
            <v>61.11</v>
          </cell>
          <cell r="AB1282">
            <v>61.94</v>
          </cell>
          <cell r="AC1282">
            <v>62.79</v>
          </cell>
          <cell r="AD1282">
            <v>57.27</v>
          </cell>
          <cell r="AE1282">
            <v>61.53</v>
          </cell>
          <cell r="AF1282">
            <v>55.51</v>
          </cell>
          <cell r="AG1282">
            <v>55.85</v>
          </cell>
          <cell r="AH1282">
            <v>63.68</v>
          </cell>
          <cell r="AI1282">
            <v>0</v>
          </cell>
          <cell r="AJ1282" t="str">
            <v>negativa</v>
          </cell>
          <cell r="AK1282" t="str">
            <v>Negativa</v>
          </cell>
          <cell r="AL1282" t="str">
            <v>17258-0</v>
          </cell>
          <cell r="AM1282" t="str">
            <v>Não consta</v>
          </cell>
          <cell r="AN1282" t="str">
            <v>não consta</v>
          </cell>
          <cell r="AO1282" t="str">
            <v>17258-0</v>
          </cell>
          <cell r="AP1282">
            <v>0</v>
          </cell>
          <cell r="AQ1282" t="str">
            <v>RX</v>
          </cell>
          <cell r="AR1282">
            <v>0</v>
          </cell>
          <cell r="AS1282">
            <v>0</v>
          </cell>
          <cell r="AT1282">
            <v>39.909999999999997</v>
          </cell>
          <cell r="AU1282">
            <v>45.85</v>
          </cell>
          <cell r="AV1282">
            <v>46.49</v>
          </cell>
          <cell r="AW1282">
            <v>47.15</v>
          </cell>
          <cell r="AX1282">
            <v>42.87</v>
          </cell>
          <cell r="AY1282">
            <v>46.17</v>
          </cell>
          <cell r="AZ1282">
            <v>40.15</v>
          </cell>
          <cell r="BA1282">
            <v>40.4</v>
          </cell>
          <cell r="BB1282">
            <v>47.84</v>
          </cell>
          <cell r="BC1282">
            <v>0</v>
          </cell>
          <cell r="BD1282">
            <v>55.17</v>
          </cell>
          <cell r="BE1282">
            <v>61.11</v>
          </cell>
          <cell r="BF1282">
            <v>61.94</v>
          </cell>
          <cell r="BG1282">
            <v>62.79</v>
          </cell>
          <cell r="BH1282">
            <v>57.27</v>
          </cell>
          <cell r="BI1282">
            <v>61.53</v>
          </cell>
          <cell r="BJ1282">
            <v>55.51</v>
          </cell>
          <cell r="BK1282">
            <v>55.85</v>
          </cell>
          <cell r="BL1282">
            <v>63.68</v>
          </cell>
          <cell r="BN1282" t="str">
            <v>17258-0</v>
          </cell>
          <cell r="BO1282" t="str">
            <v>17258-0</v>
          </cell>
          <cell r="BR1282">
            <v>34.71</v>
          </cell>
          <cell r="BS1282">
            <v>37.1</v>
          </cell>
          <cell r="BU1282">
            <v>43.5</v>
          </cell>
          <cell r="BV1282">
            <v>46.49</v>
          </cell>
          <cell r="BW1282">
            <v>6.8735632183908102E-2</v>
          </cell>
          <cell r="BX1282">
            <v>-2.298850574711242E-4</v>
          </cell>
          <cell r="CA1282">
            <v>0</v>
          </cell>
          <cell r="CB1282">
            <v>46.49</v>
          </cell>
          <cell r="CC1282">
            <v>46.490005651045465</v>
          </cell>
          <cell r="CD1282">
            <v>5.6510454626845785E-6</v>
          </cell>
          <cell r="CE1282" t="str">
            <v>ADDERA D3 7.000UI CT BL 24X10 CPRV</v>
          </cell>
          <cell r="CG1282" t="str">
            <v>Monitorado abaixo CMED</v>
          </cell>
          <cell r="CI1282" t="str">
            <v>Medicamento</v>
          </cell>
          <cell r="CJ1282" t="e">
            <v>#N/A</v>
          </cell>
          <cell r="CK1282" t="str">
            <v>Monitorado</v>
          </cell>
        </row>
        <row r="1283">
          <cell r="K1283" t="str">
            <v>19562-0</v>
          </cell>
          <cell r="L1283" t="str">
            <v>COLFLEX COLAGENO ARTIC SCH 24X30X11,1G</v>
          </cell>
          <cell r="M1283" t="str">
            <v>não medicamento</v>
          </cell>
          <cell r="N1283">
            <v>106.94</v>
          </cell>
          <cell r="O1283">
            <v>0</v>
          </cell>
          <cell r="P1283">
            <v>105.65</v>
          </cell>
          <cell r="Q1283">
            <v>105.65</v>
          </cell>
          <cell r="R1283">
            <v>106.94</v>
          </cell>
          <cell r="S1283">
            <v>108.26</v>
          </cell>
          <cell r="T1283">
            <v>99.65</v>
          </cell>
          <cell r="U1283">
            <v>106.29</v>
          </cell>
          <cell r="V1283">
            <v>106.29</v>
          </cell>
          <cell r="W1283">
            <v>106.94</v>
          </cell>
          <cell r="X1283">
            <v>109.61</v>
          </cell>
          <cell r="Y1283">
            <v>0</v>
          </cell>
          <cell r="Z1283">
            <v>146.05000000000001</v>
          </cell>
          <cell r="AA1283">
            <v>146.05000000000001</v>
          </cell>
          <cell r="AB1283">
            <v>147.84</v>
          </cell>
          <cell r="AC1283">
            <v>149.66</v>
          </cell>
          <cell r="AD1283">
            <v>137.76</v>
          </cell>
          <cell r="AE1283">
            <v>146.94</v>
          </cell>
          <cell r="AF1283">
            <v>146.94</v>
          </cell>
          <cell r="AG1283">
            <v>147.84</v>
          </cell>
          <cell r="AH1283">
            <v>151.53</v>
          </cell>
          <cell r="AI1283">
            <v>0</v>
          </cell>
          <cell r="AJ1283" t="str">
            <v>positiva</v>
          </cell>
          <cell r="AK1283" t="str">
            <v>alimento funcional</v>
          </cell>
          <cell r="AL1283" t="str">
            <v>Não consta</v>
          </cell>
          <cell r="AM1283" t="str">
            <v>Não consta</v>
          </cell>
          <cell r="AN1283" t="str">
            <v>19562-0</v>
          </cell>
          <cell r="AO1283" t="str">
            <v>19562-0</v>
          </cell>
          <cell r="AP1283">
            <v>0</v>
          </cell>
          <cell r="AQ1283" t="str">
            <v>OTX/PP</v>
          </cell>
          <cell r="AR1283">
            <v>0</v>
          </cell>
          <cell r="AS1283">
            <v>0</v>
          </cell>
          <cell r="AT1283">
            <v>105.65</v>
          </cell>
          <cell r="AU1283">
            <v>105.65</v>
          </cell>
          <cell r="AV1283">
            <v>106.94</v>
          </cell>
          <cell r="AW1283">
            <v>108.26</v>
          </cell>
          <cell r="AX1283">
            <v>99.65</v>
          </cell>
          <cell r="AY1283">
            <v>106.29</v>
          </cell>
          <cell r="AZ1283">
            <v>106.29</v>
          </cell>
          <cell r="BA1283">
            <v>106.94</v>
          </cell>
          <cell r="BB1283">
            <v>109.61</v>
          </cell>
          <cell r="BC1283">
            <v>0</v>
          </cell>
          <cell r="BD1283">
            <v>146.05000000000001</v>
          </cell>
          <cell r="BE1283">
            <v>146.05000000000001</v>
          </cell>
          <cell r="BF1283">
            <v>147.84</v>
          </cell>
          <cell r="BG1283">
            <v>149.66</v>
          </cell>
          <cell r="BH1283">
            <v>137.76</v>
          </cell>
          <cell r="BI1283">
            <v>146.94</v>
          </cell>
          <cell r="BJ1283">
            <v>146.94</v>
          </cell>
          <cell r="BK1283">
            <v>147.84</v>
          </cell>
          <cell r="BL1283">
            <v>151.53</v>
          </cell>
          <cell r="BN1283" t="str">
            <v>19562-0</v>
          </cell>
          <cell r="BO1283" t="str">
            <v>19562-0</v>
          </cell>
          <cell r="BR1283">
            <v>87.69</v>
          </cell>
          <cell r="BS1283">
            <v>87.69</v>
          </cell>
          <cell r="BU1283">
            <v>101.65</v>
          </cell>
          <cell r="BV1283">
            <v>106.94</v>
          </cell>
          <cell r="BW1283">
            <v>5.2041318248893242E-2</v>
          </cell>
          <cell r="BX1283">
            <v>5.2041318248893242E-2</v>
          </cell>
          <cell r="CA1283">
            <v>0</v>
          </cell>
          <cell r="CB1283">
            <v>106.94</v>
          </cell>
          <cell r="CC1283">
            <v>106.93998288959999</v>
          </cell>
          <cell r="CD1283">
            <v>-1.7110400008846227E-5</v>
          </cell>
          <cell r="CE1283" t="e">
            <v>#N/A</v>
          </cell>
          <cell r="CG1283" t="str">
            <v>Não Medicamento</v>
          </cell>
          <cell r="CI1283" t="str">
            <v>Não Medicamento</v>
          </cell>
          <cell r="CJ1283" t="str">
            <v>19562-0</v>
          </cell>
          <cell r="CK1283">
            <v>2017.97</v>
          </cell>
        </row>
        <row r="1284">
          <cell r="K1284" t="str">
            <v>19511-0</v>
          </cell>
          <cell r="L1284" t="str">
            <v>NEO MISTATIN 25000UI/G CR VAG 1X60G 14AP</v>
          </cell>
          <cell r="M1284">
            <v>1558403270080</v>
          </cell>
          <cell r="N1284">
            <v>20.329999999999998</v>
          </cell>
          <cell r="O1284">
            <v>5.21E-2</v>
          </cell>
          <cell r="P1284">
            <v>21.13</v>
          </cell>
          <cell r="Q1284">
            <v>21.13</v>
          </cell>
          <cell r="R1284">
            <v>21.39</v>
          </cell>
          <cell r="S1284">
            <v>21.65</v>
          </cell>
          <cell r="T1284">
            <v>19.93</v>
          </cell>
          <cell r="U1284">
            <v>21.26</v>
          </cell>
          <cell r="V1284">
            <v>21.26</v>
          </cell>
          <cell r="W1284">
            <v>21.39</v>
          </cell>
          <cell r="X1284">
            <v>21.93</v>
          </cell>
          <cell r="Y1284">
            <v>0</v>
          </cell>
          <cell r="Z1284">
            <v>29.21</v>
          </cell>
          <cell r="AA1284">
            <v>29.21</v>
          </cell>
          <cell r="AB1284">
            <v>29.57</v>
          </cell>
          <cell r="AC1284">
            <v>29.93</v>
          </cell>
          <cell r="AD1284">
            <v>27.55</v>
          </cell>
          <cell r="AE1284">
            <v>29.39</v>
          </cell>
          <cell r="AF1284">
            <v>29.39</v>
          </cell>
          <cell r="AG1284">
            <v>29.57</v>
          </cell>
          <cell r="AH1284">
            <v>30.32</v>
          </cell>
          <cell r="AI1284">
            <v>0</v>
          </cell>
          <cell r="AJ1284" t="str">
            <v>positiva</v>
          </cell>
          <cell r="AK1284" t="str">
            <v>positiva</v>
          </cell>
          <cell r="AL1284" t="str">
            <v>19511-0</v>
          </cell>
          <cell r="AM1284" t="str">
            <v>Não consta</v>
          </cell>
          <cell r="AN1284" t="str">
            <v>não consta</v>
          </cell>
          <cell r="AO1284" t="str">
            <v>19511-0</v>
          </cell>
          <cell r="AP1284">
            <v>0</v>
          </cell>
          <cell r="AQ1284" t="str">
            <v>NA</v>
          </cell>
          <cell r="AR1284">
            <v>0</v>
          </cell>
          <cell r="AS1284">
            <v>0</v>
          </cell>
          <cell r="AT1284">
            <v>21.13</v>
          </cell>
          <cell r="AU1284">
            <v>21.13</v>
          </cell>
          <cell r="AV1284">
            <v>21.39</v>
          </cell>
          <cell r="AW1284">
            <v>21.65</v>
          </cell>
          <cell r="AX1284">
            <v>19.93</v>
          </cell>
          <cell r="AY1284">
            <v>21.26</v>
          </cell>
          <cell r="AZ1284">
            <v>21.26</v>
          </cell>
          <cell r="BA1284">
            <v>21.39</v>
          </cell>
          <cell r="BB1284">
            <v>21.93</v>
          </cell>
          <cell r="BC1284">
            <v>0</v>
          </cell>
          <cell r="BD1284">
            <v>29.21</v>
          </cell>
          <cell r="BE1284">
            <v>29.21</v>
          </cell>
          <cell r="BF1284">
            <v>29.57</v>
          </cell>
          <cell r="BG1284">
            <v>29.93</v>
          </cell>
          <cell r="BH1284">
            <v>27.55</v>
          </cell>
          <cell r="BI1284">
            <v>29.39</v>
          </cell>
          <cell r="BJ1284">
            <v>29.39</v>
          </cell>
          <cell r="BK1284">
            <v>29.57</v>
          </cell>
          <cell r="BL1284">
            <v>30.32</v>
          </cell>
          <cell r="BN1284" t="str">
            <v>19511-0</v>
          </cell>
          <cell r="BO1284" t="str">
            <v>19511-0</v>
          </cell>
          <cell r="BR1284">
            <v>16.670000000000002</v>
          </cell>
          <cell r="BS1284">
            <v>17.54</v>
          </cell>
          <cell r="BU1284">
            <v>20.329999999999998</v>
          </cell>
          <cell r="BV1284">
            <v>21.39</v>
          </cell>
          <cell r="BW1284">
            <v>5.2139695031972577E-2</v>
          </cell>
          <cell r="BX1284">
            <v>3.9695031972576678E-5</v>
          </cell>
          <cell r="CA1284">
            <v>0</v>
          </cell>
          <cell r="CB1284">
            <v>21.39</v>
          </cell>
          <cell r="CC1284">
            <v>21.389996577599998</v>
          </cell>
          <cell r="CD1284">
            <v>-3.4224000025062651E-6</v>
          </cell>
          <cell r="CE1284" t="e">
            <v>#N/A</v>
          </cell>
          <cell r="CG1284" t="str">
            <v>Monitorado CMED</v>
          </cell>
          <cell r="CI1284" t="str">
            <v>Medicamento</v>
          </cell>
          <cell r="CJ1284" t="e">
            <v>#N/A</v>
          </cell>
          <cell r="CK1284">
            <v>403.63</v>
          </cell>
        </row>
        <row r="1285">
          <cell r="K1285" t="str">
            <v>19564-0</v>
          </cell>
          <cell r="L1285" t="str">
            <v>TIBIAL 2,5MG COMP CT BL X28</v>
          </cell>
          <cell r="M1285">
            <v>1558405080017</v>
          </cell>
          <cell r="N1285">
            <v>62.21</v>
          </cell>
          <cell r="O1285">
            <v>3.2299999999999995E-2</v>
          </cell>
          <cell r="P1285">
            <v>63.45</v>
          </cell>
          <cell r="Q1285">
            <v>63.45</v>
          </cell>
          <cell r="R1285">
            <v>64.22</v>
          </cell>
          <cell r="S1285">
            <v>65.010000000000005</v>
          </cell>
          <cell r="T1285">
            <v>59.84</v>
          </cell>
          <cell r="U1285">
            <v>63.83</v>
          </cell>
          <cell r="V1285">
            <v>63.83</v>
          </cell>
          <cell r="W1285">
            <v>64.22</v>
          </cell>
          <cell r="X1285">
            <v>65.83</v>
          </cell>
          <cell r="Y1285">
            <v>0</v>
          </cell>
          <cell r="Z1285">
            <v>87.72</v>
          </cell>
          <cell r="AA1285">
            <v>87.72</v>
          </cell>
          <cell r="AB1285">
            <v>88.78</v>
          </cell>
          <cell r="AC1285">
            <v>89.87</v>
          </cell>
          <cell r="AD1285">
            <v>82.73</v>
          </cell>
          <cell r="AE1285">
            <v>88.24</v>
          </cell>
          <cell r="AF1285">
            <v>88.24</v>
          </cell>
          <cell r="AG1285">
            <v>88.78</v>
          </cell>
          <cell r="AH1285">
            <v>91.01</v>
          </cell>
          <cell r="AI1285">
            <v>0</v>
          </cell>
          <cell r="AJ1285" t="str">
            <v>positiva</v>
          </cell>
          <cell r="AK1285" t="str">
            <v>positiva</v>
          </cell>
          <cell r="AL1285" t="str">
            <v>19564-0</v>
          </cell>
          <cell r="AM1285" t="str">
            <v>Não consta</v>
          </cell>
          <cell r="AN1285" t="str">
            <v>não consta</v>
          </cell>
          <cell r="AO1285" t="str">
            <v>19564-0</v>
          </cell>
          <cell r="AP1285">
            <v>0</v>
          </cell>
          <cell r="AQ1285" t="str">
            <v>NA</v>
          </cell>
          <cell r="AR1285">
            <v>0</v>
          </cell>
          <cell r="AS1285">
            <v>0</v>
          </cell>
          <cell r="AT1285">
            <v>63.45</v>
          </cell>
          <cell r="AU1285">
            <v>63.45</v>
          </cell>
          <cell r="AV1285">
            <v>64.22</v>
          </cell>
          <cell r="AW1285">
            <v>65.010000000000005</v>
          </cell>
          <cell r="AX1285">
            <v>59.84</v>
          </cell>
          <cell r="AY1285">
            <v>63.83</v>
          </cell>
          <cell r="AZ1285">
            <v>63.83</v>
          </cell>
          <cell r="BA1285">
            <v>64.22</v>
          </cell>
          <cell r="BB1285">
            <v>65.83</v>
          </cell>
          <cell r="BC1285">
            <v>0</v>
          </cell>
          <cell r="BD1285">
            <v>87.72</v>
          </cell>
          <cell r="BE1285">
            <v>87.72</v>
          </cell>
          <cell r="BF1285">
            <v>88.78</v>
          </cell>
          <cell r="BG1285">
            <v>89.87</v>
          </cell>
          <cell r="BH1285">
            <v>82.73</v>
          </cell>
          <cell r="BI1285">
            <v>88.24</v>
          </cell>
          <cell r="BJ1285">
            <v>88.24</v>
          </cell>
          <cell r="BK1285">
            <v>88.78</v>
          </cell>
          <cell r="BL1285">
            <v>91.01</v>
          </cell>
          <cell r="BN1285" t="str">
            <v>19564-0</v>
          </cell>
          <cell r="BO1285" t="str">
            <v>19564-0</v>
          </cell>
          <cell r="BR1285">
            <v>51.01</v>
          </cell>
          <cell r="BS1285">
            <v>52.66</v>
          </cell>
          <cell r="BU1285">
            <v>62.21</v>
          </cell>
          <cell r="BV1285">
            <v>64.22</v>
          </cell>
          <cell r="BW1285">
            <v>3.2309918019610917E-2</v>
          </cell>
          <cell r="BX1285">
            <v>9.9180196109216467E-6</v>
          </cell>
          <cell r="CA1285">
            <v>0</v>
          </cell>
          <cell r="CB1285">
            <v>64.22</v>
          </cell>
          <cell r="CC1285">
            <v>64.219989724799987</v>
          </cell>
          <cell r="CD1285">
            <v>-1.0275200011733432E-5</v>
          </cell>
          <cell r="CE1285" t="e">
            <v>#N/A</v>
          </cell>
          <cell r="CG1285" t="str">
            <v>Monitorado CMED</v>
          </cell>
          <cell r="CI1285" t="str">
            <v>Medicamento</v>
          </cell>
          <cell r="CJ1285" t="e">
            <v>#N/A</v>
          </cell>
          <cell r="CK1285">
            <v>1211.8899999999999</v>
          </cell>
        </row>
        <row r="1286">
          <cell r="K1286" t="str">
            <v>19563-0</v>
          </cell>
          <cell r="L1286" t="str">
            <v>PEPTOZIL SUSP OR FR 12X120ML+CP DOSADOR</v>
          </cell>
          <cell r="M1286">
            <v>1781700260141</v>
          </cell>
          <cell r="N1286">
            <v>16.100000000000001</v>
          </cell>
          <cell r="O1286">
            <v>0</v>
          </cell>
          <cell r="P1286">
            <v>13.82</v>
          </cell>
          <cell r="Q1286">
            <v>15.88</v>
          </cell>
          <cell r="R1286">
            <v>16.100000000000001</v>
          </cell>
          <cell r="S1286">
            <v>16.329999999999998</v>
          </cell>
          <cell r="T1286">
            <v>14.85</v>
          </cell>
          <cell r="U1286">
            <v>15.99</v>
          </cell>
          <cell r="V1286">
            <v>13.91</v>
          </cell>
          <cell r="W1286">
            <v>13.99</v>
          </cell>
          <cell r="X1286">
            <v>16.57</v>
          </cell>
          <cell r="Y1286">
            <v>0</v>
          </cell>
          <cell r="Z1286">
            <v>19.11</v>
          </cell>
          <cell r="AA1286">
            <v>21.17</v>
          </cell>
          <cell r="AB1286">
            <v>21.45</v>
          </cell>
          <cell r="AC1286">
            <v>21.75</v>
          </cell>
          <cell r="AD1286">
            <v>19.84</v>
          </cell>
          <cell r="AE1286">
            <v>21.31</v>
          </cell>
          <cell r="AF1286">
            <v>19.23</v>
          </cell>
          <cell r="AG1286">
            <v>19.34</v>
          </cell>
          <cell r="AH1286">
            <v>22.06</v>
          </cell>
          <cell r="AI1286">
            <v>0</v>
          </cell>
          <cell r="AJ1286" t="str">
            <v>negativa</v>
          </cell>
          <cell r="AK1286" t="str">
            <v>Negativa</v>
          </cell>
          <cell r="AL1286" t="str">
            <v>19563-0</v>
          </cell>
          <cell r="AM1286" t="str">
            <v>Não consta</v>
          </cell>
          <cell r="AN1286" t="str">
            <v>não consta</v>
          </cell>
          <cell r="AO1286" t="str">
            <v>19563-0</v>
          </cell>
          <cell r="AP1286">
            <v>0</v>
          </cell>
          <cell r="AQ1286" t="str">
            <v>OTC</v>
          </cell>
          <cell r="AR1286">
            <v>0</v>
          </cell>
          <cell r="AS1286">
            <v>0</v>
          </cell>
          <cell r="AT1286">
            <v>13.82</v>
          </cell>
          <cell r="AU1286">
            <v>15.88</v>
          </cell>
          <cell r="AV1286">
            <v>16.100000000000001</v>
          </cell>
          <cell r="AW1286">
            <v>16.329999999999998</v>
          </cell>
          <cell r="AX1286">
            <v>14.85</v>
          </cell>
          <cell r="AY1286">
            <v>15.99</v>
          </cell>
          <cell r="AZ1286">
            <v>13.91</v>
          </cell>
          <cell r="BA1286">
            <v>13.99</v>
          </cell>
          <cell r="BB1286">
            <v>16.57</v>
          </cell>
          <cell r="BC1286">
            <v>0</v>
          </cell>
          <cell r="BD1286">
            <v>19.11</v>
          </cell>
          <cell r="BE1286">
            <v>21.17</v>
          </cell>
          <cell r="BF1286">
            <v>21.45</v>
          </cell>
          <cell r="BG1286">
            <v>21.75</v>
          </cell>
          <cell r="BH1286">
            <v>19.84</v>
          </cell>
          <cell r="BI1286">
            <v>21.31</v>
          </cell>
          <cell r="BJ1286">
            <v>19.23</v>
          </cell>
          <cell r="BK1286">
            <v>19.34</v>
          </cell>
          <cell r="BL1286">
            <v>22.06</v>
          </cell>
          <cell r="BN1286" t="str">
            <v>19563-0</v>
          </cell>
          <cell r="BO1286" t="str">
            <v>19563-0</v>
          </cell>
          <cell r="BR1286">
            <v>12.85</v>
          </cell>
          <cell r="BS1286">
            <v>12.85</v>
          </cell>
          <cell r="BU1286">
            <v>16.100000000000001</v>
          </cell>
          <cell r="BV1286">
            <v>16.100000000000001</v>
          </cell>
          <cell r="BW1286">
            <v>0</v>
          </cell>
          <cell r="BX1286">
            <v>0</v>
          </cell>
          <cell r="CA1286">
            <v>0</v>
          </cell>
          <cell r="CB1286">
            <v>16.100000000000001</v>
          </cell>
          <cell r="CC1286">
            <v>16.100001957019401</v>
          </cell>
          <cell r="CD1286">
            <v>1.9570193998674767E-6</v>
          </cell>
          <cell r="CE1286" t="e">
            <v>#N/A</v>
          </cell>
          <cell r="CG1286" t="str">
            <v>MIP</v>
          </cell>
          <cell r="CI1286" t="str">
            <v>Medicamento</v>
          </cell>
          <cell r="CJ1286" t="e">
            <v>#N/A</v>
          </cell>
          <cell r="CK1286">
            <v>284.62</v>
          </cell>
        </row>
        <row r="1287">
          <cell r="K1287" t="str">
            <v>19567-0</v>
          </cell>
          <cell r="L1287" t="str">
            <v>ESTOMAZIL GUARANA  ENV PO EF 12X50X5G</v>
          </cell>
          <cell r="M1287">
            <v>1781700390835</v>
          </cell>
          <cell r="N1287">
            <v>99.26</v>
          </cell>
          <cell r="O1287">
            <v>0</v>
          </cell>
          <cell r="P1287">
            <v>85.21</v>
          </cell>
          <cell r="Q1287">
            <v>97.88</v>
          </cell>
          <cell r="R1287">
            <v>99.26</v>
          </cell>
          <cell r="S1287">
            <v>100.68</v>
          </cell>
          <cell r="T1287">
            <v>91.53</v>
          </cell>
          <cell r="U1287">
            <v>98.57</v>
          </cell>
          <cell r="V1287">
            <v>85.73</v>
          </cell>
          <cell r="W1287">
            <v>86.25</v>
          </cell>
          <cell r="X1287">
            <v>102.13</v>
          </cell>
          <cell r="Y1287">
            <v>0</v>
          </cell>
          <cell r="Z1287">
            <v>117.8</v>
          </cell>
          <cell r="AA1287">
            <v>130.47</v>
          </cell>
          <cell r="AB1287">
            <v>132.24</v>
          </cell>
          <cell r="AC1287">
            <v>134.07</v>
          </cell>
          <cell r="AD1287">
            <v>122.26</v>
          </cell>
          <cell r="AE1287">
            <v>131.36000000000001</v>
          </cell>
          <cell r="AF1287">
            <v>118.52</v>
          </cell>
          <cell r="AG1287">
            <v>119.24</v>
          </cell>
          <cell r="AH1287">
            <v>135.94</v>
          </cell>
          <cell r="AI1287">
            <v>0</v>
          </cell>
          <cell r="AJ1287" t="str">
            <v>negativa</v>
          </cell>
          <cell r="AK1287" t="str">
            <v>Negativa</v>
          </cell>
          <cell r="AL1287" t="str">
            <v>19567-0</v>
          </cell>
          <cell r="AM1287" t="str">
            <v>Não consta</v>
          </cell>
          <cell r="AN1287" t="str">
            <v>não consta</v>
          </cell>
          <cell r="AO1287" t="str">
            <v>19567-0</v>
          </cell>
          <cell r="AP1287">
            <v>0</v>
          </cell>
          <cell r="AQ1287" t="str">
            <v>OTC</v>
          </cell>
          <cell r="AR1287">
            <v>0</v>
          </cell>
          <cell r="AS1287">
            <v>0</v>
          </cell>
          <cell r="AT1287">
            <v>85.21</v>
          </cell>
          <cell r="AU1287">
            <v>97.88</v>
          </cell>
          <cell r="AV1287">
            <v>99.26</v>
          </cell>
          <cell r="AW1287">
            <v>100.68</v>
          </cell>
          <cell r="AX1287">
            <v>91.53</v>
          </cell>
          <cell r="AY1287">
            <v>98.57</v>
          </cell>
          <cell r="AZ1287">
            <v>85.73</v>
          </cell>
          <cell r="BA1287">
            <v>86.25</v>
          </cell>
          <cell r="BB1287">
            <v>102.13</v>
          </cell>
          <cell r="BC1287">
            <v>0</v>
          </cell>
          <cell r="BD1287">
            <v>117.8</v>
          </cell>
          <cell r="BE1287">
            <v>130.47</v>
          </cell>
          <cell r="BF1287">
            <v>132.24</v>
          </cell>
          <cell r="BG1287">
            <v>134.07</v>
          </cell>
          <cell r="BH1287">
            <v>122.26</v>
          </cell>
          <cell r="BI1287">
            <v>131.36000000000001</v>
          </cell>
          <cell r="BJ1287">
            <v>118.52</v>
          </cell>
          <cell r="BK1287">
            <v>119.24</v>
          </cell>
          <cell r="BL1287">
            <v>135.94</v>
          </cell>
          <cell r="BN1287" t="str">
            <v>19567-0</v>
          </cell>
          <cell r="BO1287" t="str">
            <v>19567-0</v>
          </cell>
          <cell r="BR1287">
            <v>79.209999999999994</v>
          </cell>
          <cell r="BS1287">
            <v>79.209999999999994</v>
          </cell>
          <cell r="BU1287">
            <v>99.26</v>
          </cell>
          <cell r="BV1287">
            <v>99.26</v>
          </cell>
          <cell r="BW1287">
            <v>0</v>
          </cell>
          <cell r="BX1287">
            <v>0</v>
          </cell>
          <cell r="CA1287">
            <v>0</v>
          </cell>
          <cell r="CB1287">
            <v>99.26</v>
          </cell>
          <cell r="CC1287">
            <v>99.260012065450042</v>
          </cell>
          <cell r="CD1287">
            <v>1.2065450036402581E-5</v>
          </cell>
          <cell r="CE1287" t="e">
            <v>#N/A</v>
          </cell>
          <cell r="CG1287" t="str">
            <v>MIP</v>
          </cell>
          <cell r="CI1287" t="str">
            <v>Medicamento</v>
          </cell>
          <cell r="CJ1287" t="e">
            <v>#N/A</v>
          </cell>
          <cell r="CK1287">
            <v>1754.3899999999996</v>
          </cell>
        </row>
        <row r="1288">
          <cell r="K1288" t="str">
            <v>19525-0</v>
          </cell>
          <cell r="L1288" t="str">
            <v>EPISOL SEC FPS 99 60G</v>
          </cell>
          <cell r="M1288" t="str">
            <v>não medicamento</v>
          </cell>
          <cell r="N1288">
            <v>76.87</v>
          </cell>
          <cell r="O1288">
            <v>0</v>
          </cell>
          <cell r="P1288">
            <v>75.94</v>
          </cell>
          <cell r="Q1288">
            <v>75.94</v>
          </cell>
          <cell r="R1288">
            <v>76.87</v>
          </cell>
          <cell r="S1288">
            <v>77.81</v>
          </cell>
          <cell r="T1288">
            <v>71.63</v>
          </cell>
          <cell r="U1288">
            <v>76.400000000000006</v>
          </cell>
          <cell r="V1288">
            <v>76.400000000000006</v>
          </cell>
          <cell r="W1288">
            <v>76.87</v>
          </cell>
          <cell r="X1288">
            <v>78.790000000000006</v>
          </cell>
          <cell r="Y1288">
            <v>0</v>
          </cell>
          <cell r="Z1288">
            <v>104.98</v>
          </cell>
          <cell r="AA1288">
            <v>104.98</v>
          </cell>
          <cell r="AB1288">
            <v>106.27</v>
          </cell>
          <cell r="AC1288">
            <v>107.57</v>
          </cell>
          <cell r="AD1288">
            <v>99.02</v>
          </cell>
          <cell r="AE1288">
            <v>105.62</v>
          </cell>
          <cell r="AF1288">
            <v>105.62</v>
          </cell>
          <cell r="AG1288">
            <v>106.27</v>
          </cell>
          <cell r="AH1288">
            <v>108.92</v>
          </cell>
          <cell r="AI1288">
            <v>0</v>
          </cell>
          <cell r="AJ1288" t="str">
            <v>positiva</v>
          </cell>
          <cell r="AK1288" t="str">
            <v>Dermocosmético</v>
          </cell>
          <cell r="AL1288" t="str">
            <v>19525-0</v>
          </cell>
          <cell r="AM1288" t="str">
            <v>19525-0</v>
          </cell>
          <cell r="AN1288" t="str">
            <v>19525-0</v>
          </cell>
          <cell r="AO1288" t="str">
            <v>19525-0</v>
          </cell>
          <cell r="AP1288">
            <v>0</v>
          </cell>
          <cell r="AQ1288" t="str">
            <v>PMCL/PP</v>
          </cell>
          <cell r="AR1288">
            <v>0</v>
          </cell>
          <cell r="AS1288">
            <v>0</v>
          </cell>
          <cell r="AT1288">
            <v>75.94</v>
          </cell>
          <cell r="AU1288">
            <v>75.94</v>
          </cell>
          <cell r="AV1288">
            <v>76.87</v>
          </cell>
          <cell r="AW1288">
            <v>77.81</v>
          </cell>
          <cell r="AX1288">
            <v>71.63</v>
          </cell>
          <cell r="AY1288">
            <v>76.400000000000006</v>
          </cell>
          <cell r="AZ1288">
            <v>76.400000000000006</v>
          </cell>
          <cell r="BA1288">
            <v>76.87</v>
          </cell>
          <cell r="BB1288">
            <v>78.790000000000006</v>
          </cell>
          <cell r="BC1288">
            <v>0</v>
          </cell>
          <cell r="BD1288">
            <v>104.98</v>
          </cell>
          <cell r="BE1288">
            <v>104.98</v>
          </cell>
          <cell r="BF1288">
            <v>106.27</v>
          </cell>
          <cell r="BG1288">
            <v>107.57</v>
          </cell>
          <cell r="BH1288">
            <v>99.02</v>
          </cell>
          <cell r="BI1288">
            <v>105.62</v>
          </cell>
          <cell r="BJ1288">
            <v>105.62</v>
          </cell>
          <cell r="BK1288">
            <v>106.27</v>
          </cell>
          <cell r="BL1288">
            <v>108.92</v>
          </cell>
          <cell r="BN1288" t="str">
            <v>19525-0</v>
          </cell>
          <cell r="BO1288" t="str">
            <v>19525-0</v>
          </cell>
          <cell r="BR1288">
            <v>63.03</v>
          </cell>
          <cell r="BS1288">
            <v>63.03</v>
          </cell>
          <cell r="BU1288">
            <v>76.86</v>
          </cell>
          <cell r="BV1288">
            <v>76.87</v>
          </cell>
          <cell r="BW1288">
            <v>1.301066874836998E-4</v>
          </cell>
          <cell r="BX1288">
            <v>1.301066874836998E-4</v>
          </cell>
          <cell r="CA1288">
            <v>0</v>
          </cell>
          <cell r="CB1288">
            <v>76.87</v>
          </cell>
          <cell r="CC1288">
            <v>76.869987700799996</v>
          </cell>
          <cell r="CD1288">
            <v>-1.2299200008669686E-5</v>
          </cell>
          <cell r="CE1288" t="e">
            <v>#N/A</v>
          </cell>
          <cell r="CG1288" t="str">
            <v>Não Medicamento</v>
          </cell>
          <cell r="CI1288" t="str">
            <v>Não Medicamento</v>
          </cell>
          <cell r="CJ1288" t="str">
            <v>19525-0</v>
          </cell>
          <cell r="CK1288">
            <v>1450.5200000000002</v>
          </cell>
        </row>
        <row r="1289">
          <cell r="K1289" t="str">
            <v>19458-0</v>
          </cell>
          <cell r="L1289" t="str">
            <v>MM TOSSE XPE CT FR VD 24X100ML</v>
          </cell>
          <cell r="M1289" t="str">
            <v>NOTIFICAÇÃO SIMPLIFICADA</v>
          </cell>
          <cell r="N1289">
            <v>19.37</v>
          </cell>
          <cell r="O1289">
            <v>0</v>
          </cell>
          <cell r="P1289">
            <v>16.63</v>
          </cell>
          <cell r="Q1289">
            <v>19.100000000000001</v>
          </cell>
          <cell r="R1289">
            <v>19.37</v>
          </cell>
          <cell r="S1289">
            <v>19.649999999999999</v>
          </cell>
          <cell r="T1289">
            <v>17.87</v>
          </cell>
          <cell r="U1289">
            <v>19.239999999999998</v>
          </cell>
          <cell r="V1289">
            <v>16.73</v>
          </cell>
          <cell r="W1289">
            <v>16.829999999999998</v>
          </cell>
          <cell r="X1289">
            <v>19.93</v>
          </cell>
          <cell r="Y1289">
            <v>0</v>
          </cell>
          <cell r="Z1289">
            <v>22.99</v>
          </cell>
          <cell r="AA1289">
            <v>25.46</v>
          </cell>
          <cell r="AB1289">
            <v>25.81</v>
          </cell>
          <cell r="AC1289">
            <v>26.17</v>
          </cell>
          <cell r="AD1289">
            <v>23.87</v>
          </cell>
          <cell r="AE1289">
            <v>25.64</v>
          </cell>
          <cell r="AF1289">
            <v>23.13</v>
          </cell>
          <cell r="AG1289">
            <v>23.27</v>
          </cell>
          <cell r="AH1289">
            <v>26.53</v>
          </cell>
          <cell r="AI1289">
            <v>0</v>
          </cell>
          <cell r="AJ1289" t="str">
            <v>Negativa</v>
          </cell>
          <cell r="AK1289" t="str">
            <v>Negativa</v>
          </cell>
          <cell r="AL1289" t="str">
            <v>19458-0</v>
          </cell>
          <cell r="AM1289" t="str">
            <v>Não consta</v>
          </cell>
          <cell r="AN1289" t="str">
            <v>não consta</v>
          </cell>
          <cell r="AO1289" t="str">
            <v>19458-0</v>
          </cell>
          <cell r="AP1289" t="str">
            <v>11298-0</v>
          </cell>
          <cell r="AQ1289" t="str">
            <v>OTX/CH</v>
          </cell>
          <cell r="AR1289">
            <v>0</v>
          </cell>
          <cell r="AS1289">
            <v>0</v>
          </cell>
          <cell r="AT1289">
            <v>16.63</v>
          </cell>
          <cell r="AU1289">
            <v>19.100000000000001</v>
          </cell>
          <cell r="AV1289">
            <v>19.37</v>
          </cell>
          <cell r="AW1289">
            <v>19.649999999999999</v>
          </cell>
          <cell r="AX1289">
            <v>17.87</v>
          </cell>
          <cell r="AY1289">
            <v>19.239999999999998</v>
          </cell>
          <cell r="AZ1289">
            <v>16.73</v>
          </cell>
          <cell r="BA1289">
            <v>16.829999999999998</v>
          </cell>
          <cell r="BB1289">
            <v>19.93</v>
          </cell>
          <cell r="BC1289">
            <v>0</v>
          </cell>
          <cell r="BD1289">
            <v>22.99</v>
          </cell>
          <cell r="BE1289">
            <v>25.46</v>
          </cell>
          <cell r="BF1289">
            <v>25.81</v>
          </cell>
          <cell r="BG1289">
            <v>26.17</v>
          </cell>
          <cell r="BH1289">
            <v>23.87</v>
          </cell>
          <cell r="BI1289">
            <v>25.64</v>
          </cell>
          <cell r="BJ1289">
            <v>23.13</v>
          </cell>
          <cell r="BK1289">
            <v>23.27</v>
          </cell>
          <cell r="BL1289">
            <v>26.53</v>
          </cell>
          <cell r="BN1289" t="str">
            <v>19458-0</v>
          </cell>
          <cell r="BO1289" t="str">
            <v>19458-0</v>
          </cell>
          <cell r="BR1289">
            <v>15.46</v>
          </cell>
          <cell r="BS1289">
            <v>15.46</v>
          </cell>
          <cell r="BU1289">
            <v>19.37</v>
          </cell>
          <cell r="BV1289">
            <v>19.37</v>
          </cell>
          <cell r="BW1289">
            <v>0</v>
          </cell>
          <cell r="BX1289">
            <v>0</v>
          </cell>
          <cell r="CA1289">
            <v>0</v>
          </cell>
          <cell r="CB1289">
            <v>19.37</v>
          </cell>
          <cell r="CC1289">
            <v>19.370002354500983</v>
          </cell>
          <cell r="CD1289">
            <v>2.3545009817382834E-6</v>
          </cell>
          <cell r="CE1289" t="e">
            <v>#N/A</v>
          </cell>
          <cell r="CG1289" t="str">
            <v>MIP</v>
          </cell>
          <cell r="CI1289" t="str">
            <v>Medicamento</v>
          </cell>
          <cell r="CJ1289" t="e">
            <v>#N/A</v>
          </cell>
          <cell r="CK1289">
            <v>342.40000000000003</v>
          </cell>
        </row>
        <row r="1290">
          <cell r="K1290" t="str">
            <v>17902-0</v>
          </cell>
          <cell r="L1290" t="str">
            <v>ADDERA D3 10.000UI/ML GTS CT FR 24X10ML</v>
          </cell>
          <cell r="M1290">
            <v>1781700280479</v>
          </cell>
          <cell r="N1290">
            <v>62.33</v>
          </cell>
          <cell r="O1290">
            <v>0</v>
          </cell>
          <cell r="P1290">
            <v>53.51</v>
          </cell>
          <cell r="Q1290">
            <v>61.47</v>
          </cell>
          <cell r="R1290">
            <v>62.33</v>
          </cell>
          <cell r="S1290">
            <v>63.22</v>
          </cell>
          <cell r="T1290">
            <v>57.48</v>
          </cell>
          <cell r="U1290">
            <v>61.89</v>
          </cell>
          <cell r="V1290">
            <v>53.83</v>
          </cell>
          <cell r="W1290">
            <v>54.16</v>
          </cell>
          <cell r="X1290">
            <v>64.13</v>
          </cell>
          <cell r="Y1290">
            <v>0</v>
          </cell>
          <cell r="Z1290">
            <v>73.97</v>
          </cell>
          <cell r="AA1290">
            <v>81.93</v>
          </cell>
          <cell r="AB1290">
            <v>83.04</v>
          </cell>
          <cell r="AC1290">
            <v>84.19</v>
          </cell>
          <cell r="AD1290">
            <v>76.78</v>
          </cell>
          <cell r="AE1290">
            <v>82.48</v>
          </cell>
          <cell r="AF1290">
            <v>74.42</v>
          </cell>
          <cell r="AG1290">
            <v>74.87</v>
          </cell>
          <cell r="AH1290">
            <v>85.36</v>
          </cell>
          <cell r="AI1290">
            <v>0</v>
          </cell>
          <cell r="AJ1290" t="str">
            <v>Negativa</v>
          </cell>
          <cell r="AK1290" t="str">
            <v>Negativa</v>
          </cell>
          <cell r="AL1290" t="str">
            <v>17902-0</v>
          </cell>
          <cell r="AM1290" t="str">
            <v>Não consta</v>
          </cell>
          <cell r="AN1290" t="str">
            <v>não consta</v>
          </cell>
          <cell r="AO1290" t="str">
            <v>17902-0</v>
          </cell>
          <cell r="AP1290">
            <v>0</v>
          </cell>
          <cell r="AQ1290" t="str">
            <v>OTX/PP</v>
          </cell>
          <cell r="AR1290">
            <v>0</v>
          </cell>
          <cell r="AS1290">
            <v>0</v>
          </cell>
          <cell r="AT1290">
            <v>53.51</v>
          </cell>
          <cell r="AU1290">
            <v>61.47</v>
          </cell>
          <cell r="AV1290">
            <v>62.33</v>
          </cell>
          <cell r="AW1290">
            <v>63.22</v>
          </cell>
          <cell r="AX1290">
            <v>57.48</v>
          </cell>
          <cell r="AY1290">
            <v>61.89</v>
          </cell>
          <cell r="AZ1290">
            <v>53.83</v>
          </cell>
          <cell r="BA1290">
            <v>54.16</v>
          </cell>
          <cell r="BB1290">
            <v>64.13</v>
          </cell>
          <cell r="BC1290">
            <v>0</v>
          </cell>
          <cell r="BD1290">
            <v>73.97</v>
          </cell>
          <cell r="BE1290">
            <v>81.93</v>
          </cell>
          <cell r="BF1290">
            <v>83.04</v>
          </cell>
          <cell r="BG1290">
            <v>84.19</v>
          </cell>
          <cell r="BH1290">
            <v>76.78</v>
          </cell>
          <cell r="BI1290">
            <v>82.48</v>
          </cell>
          <cell r="BJ1290">
            <v>74.42</v>
          </cell>
          <cell r="BK1290">
            <v>74.87</v>
          </cell>
          <cell r="BL1290">
            <v>85.36</v>
          </cell>
          <cell r="BN1290" t="str">
            <v>17902-0</v>
          </cell>
          <cell r="BO1290" t="str">
            <v>17902-0</v>
          </cell>
          <cell r="BR1290">
            <v>49.74</v>
          </cell>
          <cell r="BS1290">
            <v>49.74</v>
          </cell>
          <cell r="BU1290">
            <v>59.34</v>
          </cell>
          <cell r="BV1290">
            <v>62.33</v>
          </cell>
          <cell r="BW1290">
            <v>5.0387596899224674E-2</v>
          </cell>
          <cell r="BX1290">
            <v>5.0387596899224674E-2</v>
          </cell>
          <cell r="CA1290">
            <v>0</v>
          </cell>
          <cell r="CB1290">
            <v>62.33</v>
          </cell>
          <cell r="CC1290">
            <v>62.330007576460822</v>
          </cell>
          <cell r="CD1290">
            <v>7.5764608240547204E-6</v>
          </cell>
          <cell r="CE1290" t="str">
            <v>ADDERA D3 10.000UI/ML GTS CT FR 24X10ML</v>
          </cell>
          <cell r="CG1290" t="str">
            <v>MIP</v>
          </cell>
          <cell r="CI1290" t="str">
            <v>Medicamento</v>
          </cell>
          <cell r="CJ1290" t="e">
            <v>#N/A</v>
          </cell>
          <cell r="CK1290" t="str">
            <v>Liberado</v>
          </cell>
        </row>
        <row r="1291">
          <cell r="K1291" t="str">
            <v>19578-0</v>
          </cell>
          <cell r="L1291" t="str">
            <v>CELECOXIBE C-1 200MG CT BL 10 CAP</v>
          </cell>
          <cell r="M1291">
            <v>1558404970043</v>
          </cell>
          <cell r="N1291">
            <v>27.09</v>
          </cell>
          <cell r="O1291">
            <v>3.2299999999999995E-2</v>
          </cell>
          <cell r="P1291">
            <v>27.63</v>
          </cell>
          <cell r="Q1291">
            <v>27.63</v>
          </cell>
          <cell r="R1291">
            <v>27.96</v>
          </cell>
          <cell r="S1291">
            <v>28.31</v>
          </cell>
          <cell r="T1291">
            <v>26.06</v>
          </cell>
          <cell r="U1291">
            <v>27.79</v>
          </cell>
          <cell r="V1291">
            <v>27.79</v>
          </cell>
          <cell r="W1291">
            <v>27.96</v>
          </cell>
          <cell r="X1291">
            <v>28.66</v>
          </cell>
          <cell r="Y1291">
            <v>0</v>
          </cell>
          <cell r="Z1291">
            <v>38.200000000000003</v>
          </cell>
          <cell r="AA1291">
            <v>38.200000000000003</v>
          </cell>
          <cell r="AB1291">
            <v>38.65</v>
          </cell>
          <cell r="AC1291">
            <v>39.14</v>
          </cell>
          <cell r="AD1291">
            <v>36.03</v>
          </cell>
          <cell r="AE1291">
            <v>38.42</v>
          </cell>
          <cell r="AF1291">
            <v>38.42</v>
          </cell>
          <cell r="AG1291">
            <v>38.65</v>
          </cell>
          <cell r="AH1291">
            <v>39.619999999999997</v>
          </cell>
          <cell r="AI1291">
            <v>0</v>
          </cell>
          <cell r="AJ1291" t="str">
            <v>positiva</v>
          </cell>
          <cell r="AK1291" t="str">
            <v>positiva</v>
          </cell>
          <cell r="AL1291" t="str">
            <v>19578-0</v>
          </cell>
          <cell r="AM1291" t="str">
            <v>Não consta</v>
          </cell>
          <cell r="AN1291" t="str">
            <v>não consta</v>
          </cell>
          <cell r="AO1291" t="str">
            <v>19578-0</v>
          </cell>
          <cell r="AP1291">
            <v>0</v>
          </cell>
          <cell r="AQ1291" t="str">
            <v>NA</v>
          </cell>
          <cell r="AR1291">
            <v>0</v>
          </cell>
          <cell r="AS1291">
            <v>0</v>
          </cell>
          <cell r="AT1291">
            <v>27.63</v>
          </cell>
          <cell r="AU1291">
            <v>27.63</v>
          </cell>
          <cell r="AV1291">
            <v>27.96</v>
          </cell>
          <cell r="AW1291">
            <v>28.31</v>
          </cell>
          <cell r="AX1291">
            <v>26.06</v>
          </cell>
          <cell r="AY1291">
            <v>27.79</v>
          </cell>
          <cell r="AZ1291">
            <v>27.79</v>
          </cell>
          <cell r="BA1291">
            <v>27.96</v>
          </cell>
          <cell r="BB1291">
            <v>28.66</v>
          </cell>
          <cell r="BC1291">
            <v>0</v>
          </cell>
          <cell r="BD1291">
            <v>38.200000000000003</v>
          </cell>
          <cell r="BE1291">
            <v>38.200000000000003</v>
          </cell>
          <cell r="BF1291">
            <v>38.65</v>
          </cell>
          <cell r="BG1291">
            <v>39.14</v>
          </cell>
          <cell r="BH1291">
            <v>36.03</v>
          </cell>
          <cell r="BI1291">
            <v>38.42</v>
          </cell>
          <cell r="BJ1291">
            <v>38.42</v>
          </cell>
          <cell r="BK1291">
            <v>38.65</v>
          </cell>
          <cell r="BL1291">
            <v>39.619999999999997</v>
          </cell>
          <cell r="BN1291" t="str">
            <v>19578-0</v>
          </cell>
          <cell r="BO1291" t="str">
            <v>19578-0</v>
          </cell>
          <cell r="BR1291">
            <v>22.21</v>
          </cell>
          <cell r="BS1291">
            <v>22.93</v>
          </cell>
          <cell r="BU1291">
            <v>27.09</v>
          </cell>
          <cell r="BV1291">
            <v>27.96</v>
          </cell>
          <cell r="BW1291">
            <v>3.2115171650055396E-2</v>
          </cell>
          <cell r="BX1291">
            <v>-1.8482834994459907E-4</v>
          </cell>
          <cell r="CA1291">
            <v>0</v>
          </cell>
          <cell r="CB1291">
            <v>27.96</v>
          </cell>
          <cell r="CC1291">
            <v>27.959995526399997</v>
          </cell>
          <cell r="CD1291">
            <v>-4.4736000042178148E-6</v>
          </cell>
          <cell r="CE1291" t="e">
            <v>#N/A</v>
          </cell>
          <cell r="CG1291" t="str">
            <v>Monitorado CMED</v>
          </cell>
          <cell r="CI1291" t="str">
            <v>Medicamento</v>
          </cell>
          <cell r="CJ1291" t="e">
            <v>#N/A</v>
          </cell>
          <cell r="CK1291">
            <v>527.67000000000007</v>
          </cell>
        </row>
        <row r="1292">
          <cell r="K1292" t="str">
            <v>19579-0</v>
          </cell>
          <cell r="L1292" t="str">
            <v>CELECOXIBE C-1 200MG CT BL 15 CAP</v>
          </cell>
          <cell r="M1292">
            <v>1558404970051</v>
          </cell>
          <cell r="N1292">
            <v>37.909999999999997</v>
          </cell>
          <cell r="O1292">
            <v>3.2299999999999995E-2</v>
          </cell>
          <cell r="P1292">
            <v>38.659999999999997</v>
          </cell>
          <cell r="Q1292">
            <v>38.659999999999997</v>
          </cell>
          <cell r="R1292">
            <v>39.130000000000003</v>
          </cell>
          <cell r="S1292">
            <v>39.619999999999997</v>
          </cell>
          <cell r="T1292">
            <v>36.47</v>
          </cell>
          <cell r="U1292">
            <v>38.9</v>
          </cell>
          <cell r="V1292">
            <v>38.9</v>
          </cell>
          <cell r="W1292">
            <v>39.130000000000003</v>
          </cell>
          <cell r="X1292">
            <v>40.11</v>
          </cell>
          <cell r="Y1292">
            <v>0</v>
          </cell>
          <cell r="Z1292">
            <v>53.45</v>
          </cell>
          <cell r="AA1292">
            <v>53.45</v>
          </cell>
          <cell r="AB1292">
            <v>54.09</v>
          </cell>
          <cell r="AC1292">
            <v>54.77</v>
          </cell>
          <cell r="AD1292">
            <v>50.42</v>
          </cell>
          <cell r="AE1292">
            <v>53.78</v>
          </cell>
          <cell r="AF1292">
            <v>53.78</v>
          </cell>
          <cell r="AG1292">
            <v>54.09</v>
          </cell>
          <cell r="AH1292">
            <v>55.45</v>
          </cell>
          <cell r="AI1292">
            <v>0</v>
          </cell>
          <cell r="AJ1292" t="str">
            <v>positiva</v>
          </cell>
          <cell r="AK1292" t="str">
            <v>positiva</v>
          </cell>
          <cell r="AL1292" t="str">
            <v>19579-0</v>
          </cell>
          <cell r="AM1292" t="str">
            <v>Não consta</v>
          </cell>
          <cell r="AN1292" t="str">
            <v>não consta</v>
          </cell>
          <cell r="AO1292" t="str">
            <v>19579-0</v>
          </cell>
          <cell r="AP1292">
            <v>0</v>
          </cell>
          <cell r="AQ1292" t="str">
            <v>NA</v>
          </cell>
          <cell r="AR1292">
            <v>0</v>
          </cell>
          <cell r="AS1292">
            <v>0</v>
          </cell>
          <cell r="AT1292">
            <v>38.659999999999997</v>
          </cell>
          <cell r="AU1292">
            <v>38.659999999999997</v>
          </cell>
          <cell r="AV1292">
            <v>39.130000000000003</v>
          </cell>
          <cell r="AW1292">
            <v>39.619999999999997</v>
          </cell>
          <cell r="AX1292">
            <v>36.47</v>
          </cell>
          <cell r="AY1292">
            <v>38.9</v>
          </cell>
          <cell r="AZ1292">
            <v>38.9</v>
          </cell>
          <cell r="BA1292">
            <v>39.130000000000003</v>
          </cell>
          <cell r="BB1292">
            <v>40.11</v>
          </cell>
          <cell r="BC1292">
            <v>0</v>
          </cell>
          <cell r="BD1292">
            <v>53.45</v>
          </cell>
          <cell r="BE1292">
            <v>53.45</v>
          </cell>
          <cell r="BF1292">
            <v>54.09</v>
          </cell>
          <cell r="BG1292">
            <v>54.77</v>
          </cell>
          <cell r="BH1292">
            <v>50.42</v>
          </cell>
          <cell r="BI1292">
            <v>53.78</v>
          </cell>
          <cell r="BJ1292">
            <v>53.78</v>
          </cell>
          <cell r="BK1292">
            <v>54.09</v>
          </cell>
          <cell r="BL1292">
            <v>55.45</v>
          </cell>
          <cell r="BN1292" t="str">
            <v>19579-0</v>
          </cell>
          <cell r="BO1292" t="str">
            <v>19579-0</v>
          </cell>
          <cell r="BR1292">
            <v>31.09</v>
          </cell>
          <cell r="BS1292">
            <v>32.090000000000003</v>
          </cell>
          <cell r="BU1292">
            <v>37.909999999999997</v>
          </cell>
          <cell r="BV1292">
            <v>39.130000000000003</v>
          </cell>
          <cell r="BW1292">
            <v>3.2181482458454314E-2</v>
          </cell>
          <cell r="BX1292">
            <v>-1.1851754154568184E-4</v>
          </cell>
          <cell r="CA1292">
            <v>0</v>
          </cell>
          <cell r="CB1292">
            <v>39.130000000000003</v>
          </cell>
          <cell r="CC1292">
            <v>39.129993739199996</v>
          </cell>
          <cell r="CD1292">
            <v>-6.260800006430145E-6</v>
          </cell>
          <cell r="CE1292" t="e">
            <v>#N/A</v>
          </cell>
          <cell r="CG1292" t="str">
            <v>Monitorado CMED</v>
          </cell>
          <cell r="CI1292" t="str">
            <v>Medicamento</v>
          </cell>
          <cell r="CJ1292" t="e">
            <v>#N/A</v>
          </cell>
          <cell r="CK1292">
            <v>738.46999999999991</v>
          </cell>
        </row>
        <row r="1293">
          <cell r="K1293" t="str">
            <v>19580-0</v>
          </cell>
          <cell r="L1293" t="str">
            <v>CELECOXIBE C-1 200MG CT BL 30 CAP</v>
          </cell>
          <cell r="M1293">
            <v>1558404970061</v>
          </cell>
          <cell r="N1293">
            <v>72.05</v>
          </cell>
          <cell r="O1293">
            <v>3.2299999999999995E-2</v>
          </cell>
          <cell r="P1293">
            <v>73.48</v>
          </cell>
          <cell r="Q1293">
            <v>73.48</v>
          </cell>
          <cell r="R1293">
            <v>74.38</v>
          </cell>
          <cell r="S1293">
            <v>75.3</v>
          </cell>
          <cell r="T1293">
            <v>69.31</v>
          </cell>
          <cell r="U1293">
            <v>73.930000000000007</v>
          </cell>
          <cell r="V1293">
            <v>73.930000000000007</v>
          </cell>
          <cell r="W1293">
            <v>74.38</v>
          </cell>
          <cell r="X1293">
            <v>76.239999999999995</v>
          </cell>
          <cell r="Y1293">
            <v>0</v>
          </cell>
          <cell r="Z1293">
            <v>101.58</v>
          </cell>
          <cell r="AA1293">
            <v>101.58</v>
          </cell>
          <cell r="AB1293">
            <v>102.83</v>
          </cell>
          <cell r="AC1293">
            <v>104.1</v>
          </cell>
          <cell r="AD1293">
            <v>95.82</v>
          </cell>
          <cell r="AE1293">
            <v>102.2</v>
          </cell>
          <cell r="AF1293">
            <v>102.2</v>
          </cell>
          <cell r="AG1293">
            <v>102.83</v>
          </cell>
          <cell r="AH1293">
            <v>105.4</v>
          </cell>
          <cell r="AI1293">
            <v>0</v>
          </cell>
          <cell r="AJ1293" t="str">
            <v>positiva</v>
          </cell>
          <cell r="AK1293" t="str">
            <v>positiva</v>
          </cell>
          <cell r="AL1293" t="str">
            <v>19580-0</v>
          </cell>
          <cell r="AM1293" t="str">
            <v>Não consta</v>
          </cell>
          <cell r="AN1293" t="str">
            <v>não consta</v>
          </cell>
          <cell r="AO1293" t="str">
            <v>19580-0</v>
          </cell>
          <cell r="AP1293">
            <v>0</v>
          </cell>
          <cell r="AQ1293" t="str">
            <v>NA</v>
          </cell>
          <cell r="AR1293">
            <v>0</v>
          </cell>
          <cell r="AS1293">
            <v>0</v>
          </cell>
          <cell r="AT1293">
            <v>73.48</v>
          </cell>
          <cell r="AU1293">
            <v>73.48</v>
          </cell>
          <cell r="AV1293">
            <v>74.38</v>
          </cell>
          <cell r="AW1293">
            <v>75.3</v>
          </cell>
          <cell r="AX1293">
            <v>69.31</v>
          </cell>
          <cell r="AY1293">
            <v>73.930000000000007</v>
          </cell>
          <cell r="AZ1293">
            <v>73.930000000000007</v>
          </cell>
          <cell r="BA1293">
            <v>74.38</v>
          </cell>
          <cell r="BB1293">
            <v>76.239999999999995</v>
          </cell>
          <cell r="BC1293">
            <v>0</v>
          </cell>
          <cell r="BD1293">
            <v>101.58</v>
          </cell>
          <cell r="BE1293">
            <v>101.58</v>
          </cell>
          <cell r="BF1293">
            <v>102.83</v>
          </cell>
          <cell r="BG1293">
            <v>104.1</v>
          </cell>
          <cell r="BH1293">
            <v>95.82</v>
          </cell>
          <cell r="BI1293">
            <v>102.2</v>
          </cell>
          <cell r="BJ1293">
            <v>102.2</v>
          </cell>
          <cell r="BK1293">
            <v>102.83</v>
          </cell>
          <cell r="BL1293">
            <v>105.4</v>
          </cell>
          <cell r="BN1293" t="str">
            <v>19580-0</v>
          </cell>
          <cell r="BO1293" t="str">
            <v>19580-0</v>
          </cell>
          <cell r="BR1293">
            <v>59.08</v>
          </cell>
          <cell r="BS1293">
            <v>60.99</v>
          </cell>
          <cell r="BU1293">
            <v>72.05</v>
          </cell>
          <cell r="BV1293">
            <v>74.38</v>
          </cell>
          <cell r="BW1293">
            <v>3.2338653712699506E-2</v>
          </cell>
          <cell r="BX1293">
            <v>3.8653712699510123E-5</v>
          </cell>
          <cell r="CA1293">
            <v>0</v>
          </cell>
          <cell r="CB1293">
            <v>74.38</v>
          </cell>
          <cell r="CC1293">
            <v>74.379988099199991</v>
          </cell>
          <cell r="CD1293">
            <v>-1.1900800004127632E-5</v>
          </cell>
          <cell r="CE1293" t="e">
            <v>#N/A</v>
          </cell>
          <cell r="CG1293" t="str">
            <v>Monitorado CMED</v>
          </cell>
          <cell r="CI1293" t="str">
            <v>Medicamento</v>
          </cell>
          <cell r="CJ1293" t="e">
            <v>#N/A</v>
          </cell>
          <cell r="CK1293">
            <v>1403.5700000000002</v>
          </cell>
        </row>
        <row r="1294">
          <cell r="K1294" t="str">
            <v>19581-0</v>
          </cell>
          <cell r="L1294" t="str">
            <v>CL SOTALOL 120MG CT BL 30 COMP</v>
          </cell>
          <cell r="M1294">
            <v>1558404960031</v>
          </cell>
          <cell r="N1294">
            <v>42.98</v>
          </cell>
          <cell r="O1294">
            <v>4.2200000000000001E-2</v>
          </cell>
          <cell r="P1294">
            <v>44.25</v>
          </cell>
          <cell r="Q1294">
            <v>44.25</v>
          </cell>
          <cell r="R1294">
            <v>44.79</v>
          </cell>
          <cell r="S1294">
            <v>45.35</v>
          </cell>
          <cell r="T1294">
            <v>41.74</v>
          </cell>
          <cell r="U1294">
            <v>44.52</v>
          </cell>
          <cell r="V1294">
            <v>44.52</v>
          </cell>
          <cell r="W1294">
            <v>44.79</v>
          </cell>
          <cell r="X1294">
            <v>45.91</v>
          </cell>
          <cell r="Y1294">
            <v>0</v>
          </cell>
          <cell r="Z1294">
            <v>61.17</v>
          </cell>
          <cell r="AA1294">
            <v>61.17</v>
          </cell>
          <cell r="AB1294">
            <v>61.92</v>
          </cell>
          <cell r="AC1294">
            <v>62.69</v>
          </cell>
          <cell r="AD1294">
            <v>57.7</v>
          </cell>
          <cell r="AE1294">
            <v>61.55</v>
          </cell>
          <cell r="AF1294">
            <v>61.55</v>
          </cell>
          <cell r="AG1294">
            <v>61.92</v>
          </cell>
          <cell r="AH1294">
            <v>63.47</v>
          </cell>
          <cell r="AI1294">
            <v>0</v>
          </cell>
          <cell r="AJ1294" t="str">
            <v>positiva</v>
          </cell>
          <cell r="AK1294" t="str">
            <v>positiva</v>
          </cell>
          <cell r="AL1294" t="str">
            <v>19581-0</v>
          </cell>
          <cell r="AM1294" t="str">
            <v>Não consta</v>
          </cell>
          <cell r="AN1294" t="str">
            <v>não consta</v>
          </cell>
          <cell r="AO1294" t="str">
            <v>19581-0</v>
          </cell>
          <cell r="AP1294">
            <v>0</v>
          </cell>
          <cell r="AQ1294" t="str">
            <v>NA</v>
          </cell>
          <cell r="AR1294">
            <v>0</v>
          </cell>
          <cell r="AS1294">
            <v>0</v>
          </cell>
          <cell r="AT1294">
            <v>44.25</v>
          </cell>
          <cell r="AU1294">
            <v>44.25</v>
          </cell>
          <cell r="AV1294">
            <v>44.79</v>
          </cell>
          <cell r="AW1294">
            <v>45.35</v>
          </cell>
          <cell r="AX1294">
            <v>41.74</v>
          </cell>
          <cell r="AY1294">
            <v>44.52</v>
          </cell>
          <cell r="AZ1294">
            <v>44.52</v>
          </cell>
          <cell r="BA1294">
            <v>44.79</v>
          </cell>
          <cell r="BB1294">
            <v>45.91</v>
          </cell>
          <cell r="BC1294">
            <v>0</v>
          </cell>
          <cell r="BD1294">
            <v>61.17</v>
          </cell>
          <cell r="BE1294">
            <v>61.17</v>
          </cell>
          <cell r="BF1294">
            <v>61.92</v>
          </cell>
          <cell r="BG1294">
            <v>62.69</v>
          </cell>
          <cell r="BH1294">
            <v>57.7</v>
          </cell>
          <cell r="BI1294">
            <v>61.55</v>
          </cell>
          <cell r="BJ1294">
            <v>61.55</v>
          </cell>
          <cell r="BK1294">
            <v>61.92</v>
          </cell>
          <cell r="BL1294">
            <v>63.47</v>
          </cell>
          <cell r="BN1294" t="str">
            <v>19581-0</v>
          </cell>
          <cell r="BO1294" t="str">
            <v>19581-0</v>
          </cell>
          <cell r="BR1294">
            <v>35.24</v>
          </cell>
          <cell r="BS1294">
            <v>36.729999999999997</v>
          </cell>
          <cell r="BU1294">
            <v>42.98</v>
          </cell>
          <cell r="BV1294">
            <v>44.79</v>
          </cell>
          <cell r="BW1294">
            <v>4.2112610516519267E-2</v>
          </cell>
          <cell r="BX1294">
            <v>-8.7389483480734831E-5</v>
          </cell>
          <cell r="CA1294">
            <v>0</v>
          </cell>
          <cell r="CB1294">
            <v>44.79</v>
          </cell>
          <cell r="CC1294">
            <v>44.789992833599989</v>
          </cell>
          <cell r="CD1294">
            <v>-7.1664000103055514E-6</v>
          </cell>
          <cell r="CE1294" t="e">
            <v>#N/A</v>
          </cell>
          <cell r="CG1294" t="str">
            <v>Monitorado abaixo CMED</v>
          </cell>
          <cell r="CI1294" t="str">
            <v>Medicamento</v>
          </cell>
          <cell r="CJ1294" t="e">
            <v>#N/A</v>
          </cell>
          <cell r="CK1294">
            <v>845.2199999999998</v>
          </cell>
        </row>
        <row r="1295">
          <cell r="K1295" t="str">
            <v>19582-0</v>
          </cell>
          <cell r="L1295" t="str">
            <v>CL SOTALOL 160MG CT BL 20 COMP</v>
          </cell>
          <cell r="M1295">
            <v>1558404960161</v>
          </cell>
          <cell r="N1295">
            <v>41.37</v>
          </cell>
          <cell r="O1295">
            <v>4.2200000000000001E-2</v>
          </cell>
          <cell r="P1295">
            <v>42.59</v>
          </cell>
          <cell r="Q1295">
            <v>42.59</v>
          </cell>
          <cell r="R1295">
            <v>43.11</v>
          </cell>
          <cell r="S1295">
            <v>43.64</v>
          </cell>
          <cell r="T1295">
            <v>40.17</v>
          </cell>
          <cell r="U1295">
            <v>42.85</v>
          </cell>
          <cell r="V1295">
            <v>42.85</v>
          </cell>
          <cell r="W1295">
            <v>43.11</v>
          </cell>
          <cell r="X1295">
            <v>44.19</v>
          </cell>
          <cell r="Y1295">
            <v>0</v>
          </cell>
          <cell r="Z1295">
            <v>58.88</v>
          </cell>
          <cell r="AA1295">
            <v>58.88</v>
          </cell>
          <cell r="AB1295">
            <v>59.6</v>
          </cell>
          <cell r="AC1295">
            <v>60.33</v>
          </cell>
          <cell r="AD1295">
            <v>55.53</v>
          </cell>
          <cell r="AE1295">
            <v>59.24</v>
          </cell>
          <cell r="AF1295">
            <v>59.24</v>
          </cell>
          <cell r="AG1295">
            <v>59.6</v>
          </cell>
          <cell r="AH1295">
            <v>61.09</v>
          </cell>
          <cell r="AI1295">
            <v>0</v>
          </cell>
          <cell r="AJ1295" t="str">
            <v>positiva</v>
          </cell>
          <cell r="AK1295" t="str">
            <v>positiva</v>
          </cell>
          <cell r="AL1295" t="str">
            <v>19582-0</v>
          </cell>
          <cell r="AM1295" t="str">
            <v>Não consta</v>
          </cell>
          <cell r="AN1295" t="str">
            <v>não consta</v>
          </cell>
          <cell r="AO1295" t="str">
            <v>19582-0</v>
          </cell>
          <cell r="AP1295">
            <v>0</v>
          </cell>
          <cell r="AQ1295" t="str">
            <v>NA</v>
          </cell>
          <cell r="AR1295">
            <v>0</v>
          </cell>
          <cell r="AS1295">
            <v>0</v>
          </cell>
          <cell r="AT1295">
            <v>42.59</v>
          </cell>
          <cell r="AU1295">
            <v>42.59</v>
          </cell>
          <cell r="AV1295">
            <v>43.11</v>
          </cell>
          <cell r="AW1295">
            <v>43.64</v>
          </cell>
          <cell r="AX1295">
            <v>40.17</v>
          </cell>
          <cell r="AY1295">
            <v>42.85</v>
          </cell>
          <cell r="AZ1295">
            <v>42.85</v>
          </cell>
          <cell r="BA1295">
            <v>43.11</v>
          </cell>
          <cell r="BB1295">
            <v>44.19</v>
          </cell>
          <cell r="BC1295">
            <v>0</v>
          </cell>
          <cell r="BD1295">
            <v>58.88</v>
          </cell>
          <cell r="BE1295">
            <v>58.88</v>
          </cell>
          <cell r="BF1295">
            <v>59.6</v>
          </cell>
          <cell r="BG1295">
            <v>60.33</v>
          </cell>
          <cell r="BH1295">
            <v>55.53</v>
          </cell>
          <cell r="BI1295">
            <v>59.24</v>
          </cell>
          <cell r="BJ1295">
            <v>59.24</v>
          </cell>
          <cell r="BK1295">
            <v>59.6</v>
          </cell>
          <cell r="BL1295">
            <v>61.09</v>
          </cell>
          <cell r="BN1295" t="str">
            <v>19582-0</v>
          </cell>
          <cell r="BO1295" t="str">
            <v>19582-0</v>
          </cell>
          <cell r="BR1295">
            <v>33.92</v>
          </cell>
          <cell r="BS1295">
            <v>35.35</v>
          </cell>
          <cell r="BU1295">
            <v>41.37</v>
          </cell>
          <cell r="BV1295">
            <v>43.11</v>
          </cell>
          <cell r="BW1295">
            <v>4.2059463379260364E-2</v>
          </cell>
          <cell r="BX1295">
            <v>-1.4053662073963691E-4</v>
          </cell>
          <cell r="CA1295">
            <v>0</v>
          </cell>
          <cell r="CB1295">
            <v>43.11</v>
          </cell>
          <cell r="CC1295">
            <v>43.109993102399997</v>
          </cell>
          <cell r="CD1295">
            <v>-6.8976000022757944E-6</v>
          </cell>
          <cell r="CE1295" t="e">
            <v>#N/A</v>
          </cell>
          <cell r="CG1295" t="str">
            <v>Monitorado abaixo CMED</v>
          </cell>
          <cell r="CI1295" t="str">
            <v>Medicamento</v>
          </cell>
          <cell r="CJ1295" t="e">
            <v>#N/A</v>
          </cell>
          <cell r="CK1295">
            <v>813.5200000000001</v>
          </cell>
        </row>
        <row r="1296">
          <cell r="K1296" t="str">
            <v>19587-0</v>
          </cell>
          <cell r="L1296" t="str">
            <v>FUROSEMIDA 40MG CT BL 20 COMP</v>
          </cell>
          <cell r="M1296">
            <v>1558405000013</v>
          </cell>
          <cell r="N1296">
            <v>6.1</v>
          </cell>
          <cell r="O1296">
            <v>4.2200000000000001E-2</v>
          </cell>
          <cell r="P1296">
            <v>6.28</v>
          </cell>
          <cell r="Q1296">
            <v>6.28</v>
          </cell>
          <cell r="R1296">
            <v>6.35</v>
          </cell>
          <cell r="S1296">
            <v>6.43</v>
          </cell>
          <cell r="T1296">
            <v>5.92</v>
          </cell>
          <cell r="U1296">
            <v>6.32</v>
          </cell>
          <cell r="V1296">
            <v>6.32</v>
          </cell>
          <cell r="W1296">
            <v>6.35</v>
          </cell>
          <cell r="X1296">
            <v>6.51</v>
          </cell>
          <cell r="Y1296">
            <v>0</v>
          </cell>
          <cell r="Z1296">
            <v>8.68</v>
          </cell>
          <cell r="AA1296">
            <v>8.68</v>
          </cell>
          <cell r="AB1296">
            <v>8.7799999999999994</v>
          </cell>
          <cell r="AC1296">
            <v>8.89</v>
          </cell>
          <cell r="AD1296">
            <v>8.18</v>
          </cell>
          <cell r="AE1296">
            <v>8.74</v>
          </cell>
          <cell r="AF1296">
            <v>8.74</v>
          </cell>
          <cell r="AG1296">
            <v>8.7799999999999994</v>
          </cell>
          <cell r="AH1296">
            <v>9</v>
          </cell>
          <cell r="AI1296">
            <v>0</v>
          </cell>
          <cell r="AJ1296" t="str">
            <v>positiva</v>
          </cell>
          <cell r="AK1296" t="str">
            <v>positiva</v>
          </cell>
          <cell r="AL1296" t="str">
            <v>19587-0</v>
          </cell>
          <cell r="AM1296" t="str">
            <v>Não consta</v>
          </cell>
          <cell r="AN1296" t="str">
            <v>não consta</v>
          </cell>
          <cell r="AO1296" t="str">
            <v>19587-0</v>
          </cell>
          <cell r="AP1296">
            <v>0</v>
          </cell>
          <cell r="AQ1296" t="str">
            <v>NA</v>
          </cell>
          <cell r="AR1296">
            <v>0</v>
          </cell>
          <cell r="AS1296">
            <v>0</v>
          </cell>
          <cell r="AT1296">
            <v>6.28</v>
          </cell>
          <cell r="AU1296">
            <v>6.28</v>
          </cell>
          <cell r="AV1296">
            <v>6.35</v>
          </cell>
          <cell r="AW1296">
            <v>6.43</v>
          </cell>
          <cell r="AX1296">
            <v>5.92</v>
          </cell>
          <cell r="AY1296">
            <v>6.32</v>
          </cell>
          <cell r="AZ1296">
            <v>6.32</v>
          </cell>
          <cell r="BA1296">
            <v>6.35</v>
          </cell>
          <cell r="BB1296">
            <v>6.51</v>
          </cell>
          <cell r="BC1296">
            <v>0</v>
          </cell>
          <cell r="BD1296">
            <v>8.68</v>
          </cell>
          <cell r="BE1296">
            <v>8.68</v>
          </cell>
          <cell r="BF1296">
            <v>8.7799999999999994</v>
          </cell>
          <cell r="BG1296">
            <v>8.89</v>
          </cell>
          <cell r="BH1296">
            <v>8.18</v>
          </cell>
          <cell r="BI1296">
            <v>8.74</v>
          </cell>
          <cell r="BJ1296">
            <v>8.74</v>
          </cell>
          <cell r="BK1296">
            <v>8.7799999999999994</v>
          </cell>
          <cell r="BL1296">
            <v>9</v>
          </cell>
          <cell r="BN1296" t="str">
            <v>19587-0</v>
          </cell>
          <cell r="BO1296" t="str">
            <v>19587-0</v>
          </cell>
          <cell r="BR1296">
            <v>5</v>
          </cell>
          <cell r="BS1296">
            <v>5.21</v>
          </cell>
          <cell r="BU1296">
            <v>6.1</v>
          </cell>
          <cell r="BV1296">
            <v>6.35</v>
          </cell>
          <cell r="BW1296">
            <v>4.0983606557376984E-2</v>
          </cell>
          <cell r="BX1296">
            <v>-1.2163934426230177E-3</v>
          </cell>
          <cell r="CA1296">
            <v>0</v>
          </cell>
          <cell r="CB1296">
            <v>6.35</v>
          </cell>
          <cell r="CC1296">
            <v>6.3499989839999982</v>
          </cell>
          <cell r="CD1296">
            <v>-1.0160000014636239E-6</v>
          </cell>
          <cell r="CE1296" t="e">
            <v>#N/A</v>
          </cell>
          <cell r="CG1296" t="str">
            <v>Monitorado abaixo CMED</v>
          </cell>
          <cell r="CI1296" t="str">
            <v>Medicamento</v>
          </cell>
          <cell r="CJ1296" t="e">
            <v>#N/A</v>
          </cell>
          <cell r="CK1296">
            <v>119.90999999999998</v>
          </cell>
        </row>
        <row r="1297">
          <cell r="K1297" t="str">
            <v>19588-0</v>
          </cell>
          <cell r="L1297" t="str">
            <v>FUROSEMIDA 40MG CT BL 30 COMP</v>
          </cell>
          <cell r="M1297">
            <v>1558405000021</v>
          </cell>
          <cell r="N1297">
            <v>11.94</v>
          </cell>
          <cell r="O1297">
            <v>4.2200000000000001E-2</v>
          </cell>
          <cell r="P1297">
            <v>12.29</v>
          </cell>
          <cell r="Q1297">
            <v>12.29</v>
          </cell>
          <cell r="R1297">
            <v>12.44</v>
          </cell>
          <cell r="S1297">
            <v>12.59</v>
          </cell>
          <cell r="T1297">
            <v>11.59</v>
          </cell>
          <cell r="U1297">
            <v>12.36</v>
          </cell>
          <cell r="V1297">
            <v>12.36</v>
          </cell>
          <cell r="W1297">
            <v>12.44</v>
          </cell>
          <cell r="X1297">
            <v>12.75</v>
          </cell>
          <cell r="Y1297">
            <v>0</v>
          </cell>
          <cell r="Z1297">
            <v>16.989999999999998</v>
          </cell>
          <cell r="AA1297">
            <v>16.989999999999998</v>
          </cell>
          <cell r="AB1297">
            <v>17.2</v>
          </cell>
          <cell r="AC1297">
            <v>17.399999999999999</v>
          </cell>
          <cell r="AD1297">
            <v>16.02</v>
          </cell>
          <cell r="AE1297">
            <v>17.09</v>
          </cell>
          <cell r="AF1297">
            <v>17.09</v>
          </cell>
          <cell r="AG1297">
            <v>17.2</v>
          </cell>
          <cell r="AH1297">
            <v>17.63</v>
          </cell>
          <cell r="AI1297">
            <v>0</v>
          </cell>
          <cell r="AJ1297" t="str">
            <v>positiva</v>
          </cell>
          <cell r="AK1297" t="str">
            <v>positiva</v>
          </cell>
          <cell r="AL1297" t="str">
            <v>19588-0</v>
          </cell>
          <cell r="AM1297" t="str">
            <v>Não consta</v>
          </cell>
          <cell r="AN1297" t="str">
            <v>não consta</v>
          </cell>
          <cell r="AO1297" t="str">
            <v>19588-0</v>
          </cell>
          <cell r="AP1297">
            <v>0</v>
          </cell>
          <cell r="AQ1297" t="str">
            <v>NA</v>
          </cell>
          <cell r="AR1297">
            <v>0</v>
          </cell>
          <cell r="AS1297">
            <v>0</v>
          </cell>
          <cell r="AT1297">
            <v>12.29</v>
          </cell>
          <cell r="AU1297">
            <v>12.29</v>
          </cell>
          <cell r="AV1297">
            <v>12.44</v>
          </cell>
          <cell r="AW1297">
            <v>12.59</v>
          </cell>
          <cell r="AX1297">
            <v>11.59</v>
          </cell>
          <cell r="AY1297">
            <v>12.36</v>
          </cell>
          <cell r="AZ1297">
            <v>12.36</v>
          </cell>
          <cell r="BA1297">
            <v>12.44</v>
          </cell>
          <cell r="BB1297">
            <v>12.75</v>
          </cell>
          <cell r="BC1297">
            <v>0</v>
          </cell>
          <cell r="BD1297">
            <v>16.989999999999998</v>
          </cell>
          <cell r="BE1297">
            <v>16.989999999999998</v>
          </cell>
          <cell r="BF1297">
            <v>17.2</v>
          </cell>
          <cell r="BG1297">
            <v>17.399999999999999</v>
          </cell>
          <cell r="BH1297">
            <v>16.02</v>
          </cell>
          <cell r="BI1297">
            <v>17.09</v>
          </cell>
          <cell r="BJ1297">
            <v>17.09</v>
          </cell>
          <cell r="BK1297">
            <v>17.2</v>
          </cell>
          <cell r="BL1297">
            <v>17.63</v>
          </cell>
          <cell r="BN1297" t="str">
            <v>19588-0</v>
          </cell>
          <cell r="BO1297" t="str">
            <v>19588-0</v>
          </cell>
          <cell r="BR1297">
            <v>9.7899999999999991</v>
          </cell>
          <cell r="BS1297">
            <v>10.199999999999999</v>
          </cell>
          <cell r="BU1297">
            <v>11.94</v>
          </cell>
          <cell r="BV1297">
            <v>12.44</v>
          </cell>
          <cell r="BW1297">
            <v>4.1876046901172526E-2</v>
          </cell>
          <cell r="BX1297">
            <v>-3.239530988274758E-4</v>
          </cell>
          <cell r="CA1297">
            <v>0</v>
          </cell>
          <cell r="CB1297">
            <v>12.44</v>
          </cell>
          <cell r="CC1297">
            <v>12.439998009599998</v>
          </cell>
          <cell r="CD1297">
            <v>-1.9904000012616052E-6</v>
          </cell>
          <cell r="CE1297" t="e">
            <v>#N/A</v>
          </cell>
          <cell r="CG1297" t="str">
            <v>Monitorado abaixo CMED</v>
          </cell>
          <cell r="CI1297" t="str">
            <v>Medicamento</v>
          </cell>
          <cell r="CJ1297" t="e">
            <v>#N/A</v>
          </cell>
          <cell r="CK1297">
            <v>234.73000000000002</v>
          </cell>
        </row>
        <row r="1298">
          <cell r="K1298" t="str">
            <v>19541-0</v>
          </cell>
          <cell r="L1298" t="str">
            <v>QUADRILON CR CT BG ALUM 1X15G</v>
          </cell>
          <cell r="M1298">
            <v>1558404880036</v>
          </cell>
          <cell r="N1298">
            <v>15.41</v>
          </cell>
          <cell r="O1298">
            <v>5.21E-2</v>
          </cell>
          <cell r="P1298">
            <v>13.92</v>
          </cell>
          <cell r="Q1298">
            <v>15.99</v>
          </cell>
          <cell r="R1298">
            <v>16.22</v>
          </cell>
          <cell r="S1298">
            <v>16.45</v>
          </cell>
          <cell r="T1298">
            <v>14.95</v>
          </cell>
          <cell r="U1298">
            <v>16.100000000000001</v>
          </cell>
          <cell r="V1298">
            <v>14</v>
          </cell>
          <cell r="W1298">
            <v>14.09</v>
          </cell>
          <cell r="X1298">
            <v>16.68</v>
          </cell>
          <cell r="Y1298">
            <v>0</v>
          </cell>
          <cell r="Z1298">
            <v>19.239999999999998</v>
          </cell>
          <cell r="AA1298">
            <v>21.31</v>
          </cell>
          <cell r="AB1298">
            <v>21.61</v>
          </cell>
          <cell r="AC1298">
            <v>21.91</v>
          </cell>
          <cell r="AD1298">
            <v>19.97</v>
          </cell>
          <cell r="AE1298">
            <v>21.46</v>
          </cell>
          <cell r="AF1298">
            <v>19.350000000000001</v>
          </cell>
          <cell r="AG1298">
            <v>19.48</v>
          </cell>
          <cell r="AH1298">
            <v>22.2</v>
          </cell>
          <cell r="AI1298">
            <v>0</v>
          </cell>
          <cell r="AJ1298" t="str">
            <v>negativa</v>
          </cell>
          <cell r="AK1298" t="str">
            <v>Negativa</v>
          </cell>
          <cell r="AL1298" t="str">
            <v>19541-0</v>
          </cell>
          <cell r="AM1298" t="str">
            <v>Não consta</v>
          </cell>
          <cell r="AN1298" t="str">
            <v>não consta</v>
          </cell>
          <cell r="AO1298" t="str">
            <v>19541-0</v>
          </cell>
          <cell r="AP1298">
            <v>0</v>
          </cell>
          <cell r="AQ1298" t="str">
            <v>NA</v>
          </cell>
          <cell r="AR1298">
            <v>0</v>
          </cell>
          <cell r="AS1298">
            <v>0</v>
          </cell>
          <cell r="AT1298">
            <v>13.92</v>
          </cell>
          <cell r="AU1298">
            <v>15.99</v>
          </cell>
          <cell r="AV1298">
            <v>16.22</v>
          </cell>
          <cell r="AW1298">
            <v>16.45</v>
          </cell>
          <cell r="AX1298">
            <v>14.95</v>
          </cell>
          <cell r="AY1298">
            <v>16.100000000000001</v>
          </cell>
          <cell r="AZ1298">
            <v>14</v>
          </cell>
          <cell r="BA1298">
            <v>14.09</v>
          </cell>
          <cell r="BB1298">
            <v>16.68</v>
          </cell>
          <cell r="BC1298">
            <v>0</v>
          </cell>
          <cell r="BD1298">
            <v>19.239999999999998</v>
          </cell>
          <cell r="BE1298">
            <v>21.31</v>
          </cell>
          <cell r="BF1298">
            <v>21.61</v>
          </cell>
          <cell r="BG1298">
            <v>21.91</v>
          </cell>
          <cell r="BH1298">
            <v>19.97</v>
          </cell>
          <cell r="BI1298">
            <v>21.46</v>
          </cell>
          <cell r="BJ1298">
            <v>19.350000000000001</v>
          </cell>
          <cell r="BK1298">
            <v>19.48</v>
          </cell>
          <cell r="BL1298">
            <v>22.2</v>
          </cell>
          <cell r="BN1298" t="str">
            <v>19541-0</v>
          </cell>
          <cell r="BO1298" t="str">
            <v>19541-0</v>
          </cell>
          <cell r="BR1298">
            <v>12.3</v>
          </cell>
          <cell r="BS1298">
            <v>12.94</v>
          </cell>
          <cell r="BU1298">
            <v>15.41</v>
          </cell>
          <cell r="BV1298">
            <v>16.22</v>
          </cell>
          <cell r="BW1298">
            <v>5.2563270603504186E-2</v>
          </cell>
          <cell r="BX1298">
            <v>4.6327060350418586E-4</v>
          </cell>
          <cell r="CA1298">
            <v>0</v>
          </cell>
          <cell r="CB1298">
            <v>16.22</v>
          </cell>
          <cell r="CC1298">
            <v>16.220001971605882</v>
          </cell>
          <cell r="CD1298">
            <v>1.9716058829999383E-6</v>
          </cell>
          <cell r="CE1298" t="e">
            <v>#N/A</v>
          </cell>
          <cell r="CG1298" t="str">
            <v>Monitorado CMED</v>
          </cell>
          <cell r="CI1298" t="str">
            <v>Medicamento</v>
          </cell>
          <cell r="CJ1298" t="e">
            <v>#N/A</v>
          </cell>
          <cell r="CK1298">
            <v>286.57</v>
          </cell>
        </row>
        <row r="1299">
          <cell r="K1299" t="str">
            <v>19542-0</v>
          </cell>
          <cell r="L1299" t="str">
            <v>QUADRILON POM CT BG ALUM 1X15G</v>
          </cell>
          <cell r="M1299">
            <v>1558404880044</v>
          </cell>
          <cell r="N1299">
            <v>15.41</v>
          </cell>
          <cell r="O1299">
            <v>5.21E-2</v>
          </cell>
          <cell r="P1299">
            <v>13.92</v>
          </cell>
          <cell r="Q1299">
            <v>15.99</v>
          </cell>
          <cell r="R1299">
            <v>16.22</v>
          </cell>
          <cell r="S1299">
            <v>16.45</v>
          </cell>
          <cell r="T1299">
            <v>14.95</v>
          </cell>
          <cell r="U1299">
            <v>16.100000000000001</v>
          </cell>
          <cell r="V1299">
            <v>14</v>
          </cell>
          <cell r="W1299">
            <v>14.09</v>
          </cell>
          <cell r="X1299">
            <v>16.68</v>
          </cell>
          <cell r="Y1299">
            <v>0</v>
          </cell>
          <cell r="Z1299">
            <v>19.239999999999998</v>
          </cell>
          <cell r="AA1299">
            <v>21.31</v>
          </cell>
          <cell r="AB1299">
            <v>21.61</v>
          </cell>
          <cell r="AC1299">
            <v>21.91</v>
          </cell>
          <cell r="AD1299">
            <v>19.97</v>
          </cell>
          <cell r="AE1299">
            <v>21.46</v>
          </cell>
          <cell r="AF1299">
            <v>19.350000000000001</v>
          </cell>
          <cell r="AG1299">
            <v>19.48</v>
          </cell>
          <cell r="AH1299">
            <v>22.2</v>
          </cell>
          <cell r="AI1299">
            <v>0</v>
          </cell>
          <cell r="AJ1299" t="str">
            <v>negativa</v>
          </cell>
          <cell r="AK1299" t="str">
            <v>Negativa</v>
          </cell>
          <cell r="AL1299" t="str">
            <v>19542-0</v>
          </cell>
          <cell r="AM1299" t="str">
            <v>Não consta</v>
          </cell>
          <cell r="AN1299" t="str">
            <v>não consta</v>
          </cell>
          <cell r="AO1299" t="str">
            <v>19542-0</v>
          </cell>
          <cell r="AP1299">
            <v>0</v>
          </cell>
          <cell r="AQ1299" t="str">
            <v>NA</v>
          </cell>
          <cell r="AR1299">
            <v>0</v>
          </cell>
          <cell r="AS1299">
            <v>0</v>
          </cell>
          <cell r="AT1299">
            <v>13.92</v>
          </cell>
          <cell r="AU1299">
            <v>15.99</v>
          </cell>
          <cell r="AV1299">
            <v>16.22</v>
          </cell>
          <cell r="AW1299">
            <v>16.45</v>
          </cell>
          <cell r="AX1299">
            <v>14.95</v>
          </cell>
          <cell r="AY1299">
            <v>16.100000000000001</v>
          </cell>
          <cell r="AZ1299">
            <v>14</v>
          </cell>
          <cell r="BA1299">
            <v>14.09</v>
          </cell>
          <cell r="BB1299">
            <v>16.68</v>
          </cell>
          <cell r="BC1299">
            <v>0</v>
          </cell>
          <cell r="BD1299">
            <v>19.239999999999998</v>
          </cell>
          <cell r="BE1299">
            <v>21.31</v>
          </cell>
          <cell r="BF1299">
            <v>21.61</v>
          </cell>
          <cell r="BG1299">
            <v>21.91</v>
          </cell>
          <cell r="BH1299">
            <v>19.97</v>
          </cell>
          <cell r="BI1299">
            <v>21.46</v>
          </cell>
          <cell r="BJ1299">
            <v>19.350000000000001</v>
          </cell>
          <cell r="BK1299">
            <v>19.48</v>
          </cell>
          <cell r="BL1299">
            <v>22.2</v>
          </cell>
          <cell r="BN1299" t="str">
            <v>19542-0</v>
          </cell>
          <cell r="BO1299" t="str">
            <v>19542-0</v>
          </cell>
          <cell r="BR1299">
            <v>12.3</v>
          </cell>
          <cell r="BS1299">
            <v>12.94</v>
          </cell>
          <cell r="BU1299">
            <v>15.41</v>
          </cell>
          <cell r="BV1299">
            <v>16.22</v>
          </cell>
          <cell r="BW1299">
            <v>5.2563270603504186E-2</v>
          </cell>
          <cell r="BX1299">
            <v>4.6327060350418586E-4</v>
          </cell>
          <cell r="CA1299">
            <v>0</v>
          </cell>
          <cell r="CB1299">
            <v>16.22</v>
          </cell>
          <cell r="CC1299">
            <v>16.220001971605882</v>
          </cell>
          <cell r="CD1299">
            <v>1.9716058829999383E-6</v>
          </cell>
          <cell r="CE1299" t="e">
            <v>#N/A</v>
          </cell>
          <cell r="CG1299" t="str">
            <v>Monitorado CMED</v>
          </cell>
          <cell r="CI1299" t="str">
            <v>Medicamento</v>
          </cell>
          <cell r="CJ1299" t="e">
            <v>#N/A</v>
          </cell>
          <cell r="CK1299">
            <v>286.57</v>
          </cell>
        </row>
        <row r="1300">
          <cell r="K1300" t="str">
            <v>19377-0</v>
          </cell>
          <cell r="L1300" t="str">
            <v>FORVITAL 1G COMP REV BL 3X5</v>
          </cell>
          <cell r="M1300">
            <v>1781708280036</v>
          </cell>
          <cell r="N1300">
            <v>31.9</v>
          </cell>
          <cell r="O1300">
            <v>0</v>
          </cell>
          <cell r="P1300">
            <v>27.39</v>
          </cell>
          <cell r="Q1300">
            <v>31.46</v>
          </cell>
          <cell r="R1300">
            <v>31.9</v>
          </cell>
          <cell r="S1300">
            <v>32.36</v>
          </cell>
          <cell r="T1300">
            <v>29.42</v>
          </cell>
          <cell r="U1300">
            <v>31.68</v>
          </cell>
          <cell r="V1300">
            <v>27.55</v>
          </cell>
          <cell r="W1300">
            <v>27.72</v>
          </cell>
          <cell r="X1300">
            <v>32.83</v>
          </cell>
          <cell r="Y1300">
            <v>0</v>
          </cell>
          <cell r="Z1300">
            <v>37.869999999999997</v>
          </cell>
          <cell r="AA1300">
            <v>41.93</v>
          </cell>
          <cell r="AB1300">
            <v>42.5</v>
          </cell>
          <cell r="AC1300">
            <v>43.09</v>
          </cell>
          <cell r="AD1300">
            <v>39.299999999999997</v>
          </cell>
          <cell r="AE1300">
            <v>42.22</v>
          </cell>
          <cell r="AF1300">
            <v>38.090000000000003</v>
          </cell>
          <cell r="AG1300">
            <v>38.32</v>
          </cell>
          <cell r="AH1300">
            <v>43.7</v>
          </cell>
          <cell r="AI1300">
            <v>0</v>
          </cell>
          <cell r="AJ1300" t="str">
            <v>negativa</v>
          </cell>
          <cell r="AK1300" t="str">
            <v>Negativa</v>
          </cell>
          <cell r="AL1300" t="str">
            <v>19377-0</v>
          </cell>
          <cell r="AM1300" t="str">
            <v>Não consta</v>
          </cell>
          <cell r="AN1300" t="str">
            <v>não consta</v>
          </cell>
          <cell r="AO1300" t="str">
            <v>19377-0</v>
          </cell>
          <cell r="AP1300">
            <v>0</v>
          </cell>
          <cell r="AQ1300" t="str">
            <v>OTX/PP</v>
          </cell>
          <cell r="AR1300">
            <v>0</v>
          </cell>
          <cell r="AS1300">
            <v>0</v>
          </cell>
          <cell r="AT1300">
            <v>27.39</v>
          </cell>
          <cell r="AU1300">
            <v>31.46</v>
          </cell>
          <cell r="AV1300">
            <v>31.9</v>
          </cell>
          <cell r="AW1300">
            <v>32.36</v>
          </cell>
          <cell r="AX1300">
            <v>29.42</v>
          </cell>
          <cell r="AY1300">
            <v>31.68</v>
          </cell>
          <cell r="AZ1300">
            <v>27.55</v>
          </cell>
          <cell r="BA1300">
            <v>27.72</v>
          </cell>
          <cell r="BB1300">
            <v>32.83</v>
          </cell>
          <cell r="BC1300">
            <v>0</v>
          </cell>
          <cell r="BD1300">
            <v>37.869999999999997</v>
          </cell>
          <cell r="BE1300">
            <v>41.93</v>
          </cell>
          <cell r="BF1300">
            <v>42.5</v>
          </cell>
          <cell r="BG1300">
            <v>43.09</v>
          </cell>
          <cell r="BH1300">
            <v>39.299999999999997</v>
          </cell>
          <cell r="BI1300">
            <v>42.22</v>
          </cell>
          <cell r="BJ1300">
            <v>38.090000000000003</v>
          </cell>
          <cell r="BK1300">
            <v>38.32</v>
          </cell>
          <cell r="BL1300">
            <v>43.7</v>
          </cell>
          <cell r="BN1300" t="str">
            <v>19377-0</v>
          </cell>
          <cell r="BO1300" t="str">
            <v>19377-0</v>
          </cell>
          <cell r="BR1300">
            <v>25.46</v>
          </cell>
          <cell r="BS1300">
            <v>25.46</v>
          </cell>
          <cell r="BU1300">
            <v>31.9</v>
          </cell>
          <cell r="BV1300">
            <v>31.9</v>
          </cell>
          <cell r="BW1300">
            <v>0</v>
          </cell>
          <cell r="BX1300">
            <v>0</v>
          </cell>
          <cell r="CA1300">
            <v>0</v>
          </cell>
          <cell r="CB1300">
            <v>31.9</v>
          </cell>
          <cell r="CC1300">
            <v>31.900003877572601</v>
          </cell>
          <cell r="CD1300">
            <v>3.8775726025619406E-6</v>
          </cell>
          <cell r="CE1300" t="e">
            <v>#N/A</v>
          </cell>
          <cell r="CG1300" t="str">
            <v>MIP</v>
          </cell>
          <cell r="CI1300" t="str">
            <v>Medicamento</v>
          </cell>
          <cell r="CJ1300" t="e">
            <v>#N/A</v>
          </cell>
          <cell r="CK1300">
            <v>563.88000000000011</v>
          </cell>
        </row>
        <row r="1301">
          <cell r="K1301" t="str">
            <v>19488-0</v>
          </cell>
          <cell r="L1301" t="str">
            <v>METOPROLOL XR 25MG COMP CT BL 3X10</v>
          </cell>
          <cell r="M1301">
            <v>1553700400042</v>
          </cell>
          <cell r="N1301">
            <v>13.49</v>
          </cell>
          <cell r="O1301">
            <v>4.2200000000000001E-2</v>
          </cell>
          <cell r="P1301">
            <v>13.89</v>
          </cell>
          <cell r="Q1301">
            <v>13.89</v>
          </cell>
          <cell r="R1301">
            <v>14.06</v>
          </cell>
          <cell r="S1301">
            <v>14.23</v>
          </cell>
          <cell r="T1301">
            <v>13.1</v>
          </cell>
          <cell r="U1301">
            <v>13.98</v>
          </cell>
          <cell r="V1301">
            <v>13.98</v>
          </cell>
          <cell r="W1301">
            <v>14.06</v>
          </cell>
          <cell r="X1301">
            <v>14.41</v>
          </cell>
          <cell r="Y1301">
            <v>0</v>
          </cell>
          <cell r="Z1301">
            <v>19.2</v>
          </cell>
          <cell r="AA1301">
            <v>19.2</v>
          </cell>
          <cell r="AB1301">
            <v>19.440000000000001</v>
          </cell>
          <cell r="AC1301">
            <v>19.670000000000002</v>
          </cell>
          <cell r="AD1301">
            <v>18.11</v>
          </cell>
          <cell r="AE1301">
            <v>19.329999999999998</v>
          </cell>
          <cell r="AF1301">
            <v>19.329999999999998</v>
          </cell>
          <cell r="AG1301">
            <v>19.440000000000001</v>
          </cell>
          <cell r="AH1301">
            <v>19.920000000000002</v>
          </cell>
          <cell r="AI1301">
            <v>0</v>
          </cell>
          <cell r="AJ1301" t="str">
            <v>positiva</v>
          </cell>
          <cell r="AK1301" t="str">
            <v>positiva</v>
          </cell>
          <cell r="AL1301" t="str">
            <v>19488-0</v>
          </cell>
          <cell r="AM1301" t="str">
            <v>Não consta</v>
          </cell>
          <cell r="AN1301" t="str">
            <v>não consta</v>
          </cell>
          <cell r="AO1301" t="str">
            <v>19488-0</v>
          </cell>
          <cell r="AP1301">
            <v>0</v>
          </cell>
          <cell r="AQ1301" t="str">
            <v>NA</v>
          </cell>
          <cell r="AR1301">
            <v>0</v>
          </cell>
          <cell r="AS1301">
            <v>0</v>
          </cell>
          <cell r="AT1301">
            <v>13.89</v>
          </cell>
          <cell r="AU1301">
            <v>13.89</v>
          </cell>
          <cell r="AV1301">
            <v>14.06</v>
          </cell>
          <cell r="AW1301">
            <v>14.23</v>
          </cell>
          <cell r="AX1301">
            <v>13.1</v>
          </cell>
          <cell r="AY1301">
            <v>13.98</v>
          </cell>
          <cell r="AZ1301">
            <v>13.98</v>
          </cell>
          <cell r="BA1301">
            <v>14.06</v>
          </cell>
          <cell r="BB1301">
            <v>14.41</v>
          </cell>
          <cell r="BC1301">
            <v>0</v>
          </cell>
          <cell r="BD1301">
            <v>19.2</v>
          </cell>
          <cell r="BE1301">
            <v>19.2</v>
          </cell>
          <cell r="BF1301">
            <v>19.440000000000001</v>
          </cell>
          <cell r="BG1301">
            <v>19.670000000000002</v>
          </cell>
          <cell r="BH1301">
            <v>18.11</v>
          </cell>
          <cell r="BI1301">
            <v>19.329999999999998</v>
          </cell>
          <cell r="BJ1301">
            <v>19.329999999999998</v>
          </cell>
          <cell r="BK1301">
            <v>19.440000000000001</v>
          </cell>
          <cell r="BL1301">
            <v>19.920000000000002</v>
          </cell>
          <cell r="BN1301" t="str">
            <v>19488-0</v>
          </cell>
          <cell r="BO1301" t="str">
            <v>19488-0</v>
          </cell>
          <cell r="BR1301">
            <v>11.06</v>
          </cell>
          <cell r="BS1301">
            <v>11.53</v>
          </cell>
          <cell r="BU1301">
            <v>13.49</v>
          </cell>
          <cell r="BV1301">
            <v>14.06</v>
          </cell>
          <cell r="BW1301">
            <v>4.2253521126760507E-2</v>
          </cell>
          <cell r="BX1301">
            <v>5.3521126760505688E-5</v>
          </cell>
          <cell r="CA1301">
            <v>0</v>
          </cell>
          <cell r="CB1301">
            <v>14.06</v>
          </cell>
          <cell r="CC1301">
            <v>14.059997750399999</v>
          </cell>
          <cell r="CD1301">
            <v>-2.2496000013916273E-6</v>
          </cell>
          <cell r="CE1301" t="e">
            <v>#N/A</v>
          </cell>
          <cell r="CG1301" t="str">
            <v>Monitorado CMED</v>
          </cell>
          <cell r="CI1301" t="str">
            <v>Medicamento</v>
          </cell>
          <cell r="CJ1301" t="e">
            <v>#N/A</v>
          </cell>
          <cell r="CK1301">
            <v>265.33999999999997</v>
          </cell>
        </row>
        <row r="1302">
          <cell r="K1302" t="str">
            <v>19489-0</v>
          </cell>
          <cell r="L1302" t="str">
            <v>METOPROLOL XR 50MG COMP CT BL 3X10</v>
          </cell>
          <cell r="M1302">
            <v>1553700400085</v>
          </cell>
          <cell r="N1302">
            <v>27.13</v>
          </cell>
          <cell r="O1302">
            <v>4.2200000000000001E-2</v>
          </cell>
          <cell r="P1302">
            <v>27.94</v>
          </cell>
          <cell r="Q1302">
            <v>27.94</v>
          </cell>
          <cell r="R1302">
            <v>28.28</v>
          </cell>
          <cell r="S1302">
            <v>28.63</v>
          </cell>
          <cell r="T1302">
            <v>26.35</v>
          </cell>
          <cell r="U1302">
            <v>28.11</v>
          </cell>
          <cell r="V1302">
            <v>28.11</v>
          </cell>
          <cell r="W1302">
            <v>28.28</v>
          </cell>
          <cell r="X1302">
            <v>28.99</v>
          </cell>
          <cell r="Y1302">
            <v>0</v>
          </cell>
          <cell r="Z1302">
            <v>38.630000000000003</v>
          </cell>
          <cell r="AA1302">
            <v>38.630000000000003</v>
          </cell>
          <cell r="AB1302">
            <v>39.1</v>
          </cell>
          <cell r="AC1302">
            <v>39.58</v>
          </cell>
          <cell r="AD1302">
            <v>36.43</v>
          </cell>
          <cell r="AE1302">
            <v>38.86</v>
          </cell>
          <cell r="AF1302">
            <v>38.86</v>
          </cell>
          <cell r="AG1302">
            <v>39.1</v>
          </cell>
          <cell r="AH1302">
            <v>40.08</v>
          </cell>
          <cell r="AI1302">
            <v>0</v>
          </cell>
          <cell r="AJ1302" t="str">
            <v>positiva</v>
          </cell>
          <cell r="AK1302" t="str">
            <v>positiva</v>
          </cell>
          <cell r="AL1302" t="str">
            <v>19489-0</v>
          </cell>
          <cell r="AM1302" t="str">
            <v>Não consta</v>
          </cell>
          <cell r="AN1302" t="str">
            <v>não consta</v>
          </cell>
          <cell r="AO1302" t="str">
            <v>19489-0</v>
          </cell>
          <cell r="AP1302">
            <v>0</v>
          </cell>
          <cell r="AQ1302" t="str">
            <v>NA</v>
          </cell>
          <cell r="AR1302">
            <v>0</v>
          </cell>
          <cell r="AS1302">
            <v>0</v>
          </cell>
          <cell r="AT1302">
            <v>27.94</v>
          </cell>
          <cell r="AU1302">
            <v>27.94</v>
          </cell>
          <cell r="AV1302">
            <v>28.28</v>
          </cell>
          <cell r="AW1302">
            <v>28.63</v>
          </cell>
          <cell r="AX1302">
            <v>26.35</v>
          </cell>
          <cell r="AY1302">
            <v>28.11</v>
          </cell>
          <cell r="AZ1302">
            <v>28.11</v>
          </cell>
          <cell r="BA1302">
            <v>28.28</v>
          </cell>
          <cell r="BB1302">
            <v>28.99</v>
          </cell>
          <cell r="BC1302">
            <v>0</v>
          </cell>
          <cell r="BD1302">
            <v>38.630000000000003</v>
          </cell>
          <cell r="BE1302">
            <v>38.630000000000003</v>
          </cell>
          <cell r="BF1302">
            <v>39.1</v>
          </cell>
          <cell r="BG1302">
            <v>39.58</v>
          </cell>
          <cell r="BH1302">
            <v>36.43</v>
          </cell>
          <cell r="BI1302">
            <v>38.86</v>
          </cell>
          <cell r="BJ1302">
            <v>38.86</v>
          </cell>
          <cell r="BK1302">
            <v>39.1</v>
          </cell>
          <cell r="BL1302">
            <v>40.08</v>
          </cell>
          <cell r="BN1302" t="str">
            <v>19489-0</v>
          </cell>
          <cell r="BO1302" t="str">
            <v>19489-0</v>
          </cell>
          <cell r="BR1302">
            <v>22.25</v>
          </cell>
          <cell r="BS1302">
            <v>23.19</v>
          </cell>
          <cell r="BU1302">
            <v>27.13</v>
          </cell>
          <cell r="BV1302">
            <v>28.28</v>
          </cell>
          <cell r="BW1302">
            <v>4.2388499815702252E-2</v>
          </cell>
          <cell r="BX1302">
            <v>1.8849981570225049E-4</v>
          </cell>
          <cell r="CA1302">
            <v>0</v>
          </cell>
          <cell r="CB1302">
            <v>28.28</v>
          </cell>
          <cell r="CC1302">
            <v>28.279995475199996</v>
          </cell>
          <cell r="CD1302">
            <v>-4.5248000049014081E-6</v>
          </cell>
          <cell r="CE1302" t="e">
            <v>#N/A</v>
          </cell>
          <cell r="CG1302" t="str">
            <v>Monitorado CMED</v>
          </cell>
          <cell r="CI1302" t="str">
            <v>Medicamento</v>
          </cell>
          <cell r="CJ1302" t="e">
            <v>#N/A</v>
          </cell>
          <cell r="CK1302">
            <v>533.69000000000005</v>
          </cell>
        </row>
        <row r="1303">
          <cell r="K1303" t="str">
            <v>19490-0</v>
          </cell>
          <cell r="L1303" t="str">
            <v>METOPROLOL XR 100MG COMP CT BL 3X10</v>
          </cell>
          <cell r="M1303">
            <v>1553700400123</v>
          </cell>
          <cell r="N1303">
            <v>44.43</v>
          </cell>
          <cell r="O1303">
            <v>4.2200000000000001E-2</v>
          </cell>
          <cell r="P1303">
            <v>45.75</v>
          </cell>
          <cell r="Q1303">
            <v>45.75</v>
          </cell>
          <cell r="R1303">
            <v>46.3</v>
          </cell>
          <cell r="S1303">
            <v>46.88</v>
          </cell>
          <cell r="T1303">
            <v>43.15</v>
          </cell>
          <cell r="U1303">
            <v>46.02</v>
          </cell>
          <cell r="V1303">
            <v>46.02</v>
          </cell>
          <cell r="W1303">
            <v>46.3</v>
          </cell>
          <cell r="X1303">
            <v>47.46</v>
          </cell>
          <cell r="Y1303">
            <v>0</v>
          </cell>
          <cell r="Z1303">
            <v>63.25</v>
          </cell>
          <cell r="AA1303">
            <v>63.25</v>
          </cell>
          <cell r="AB1303">
            <v>64.010000000000005</v>
          </cell>
          <cell r="AC1303">
            <v>64.81</v>
          </cell>
          <cell r="AD1303">
            <v>59.65</v>
          </cell>
          <cell r="AE1303">
            <v>63.62</v>
          </cell>
          <cell r="AF1303">
            <v>63.62</v>
          </cell>
          <cell r="AG1303">
            <v>64.010000000000005</v>
          </cell>
          <cell r="AH1303">
            <v>65.61</v>
          </cell>
          <cell r="AI1303">
            <v>0</v>
          </cell>
          <cell r="AJ1303" t="str">
            <v>positiva</v>
          </cell>
          <cell r="AK1303" t="str">
            <v>positiva</v>
          </cell>
          <cell r="AL1303" t="str">
            <v>19490-0</v>
          </cell>
          <cell r="AM1303" t="str">
            <v>Não consta</v>
          </cell>
          <cell r="AN1303" t="str">
            <v>não consta</v>
          </cell>
          <cell r="AO1303" t="str">
            <v>19490-0</v>
          </cell>
          <cell r="AP1303">
            <v>0</v>
          </cell>
          <cell r="AQ1303" t="str">
            <v>NA</v>
          </cell>
          <cell r="AR1303">
            <v>0</v>
          </cell>
          <cell r="AS1303">
            <v>0</v>
          </cell>
          <cell r="AT1303">
            <v>45.75</v>
          </cell>
          <cell r="AU1303">
            <v>45.75</v>
          </cell>
          <cell r="AV1303">
            <v>46.3</v>
          </cell>
          <cell r="AW1303">
            <v>46.88</v>
          </cell>
          <cell r="AX1303">
            <v>43.15</v>
          </cell>
          <cell r="AY1303">
            <v>46.02</v>
          </cell>
          <cell r="AZ1303">
            <v>46.02</v>
          </cell>
          <cell r="BA1303">
            <v>46.3</v>
          </cell>
          <cell r="BB1303">
            <v>47.46</v>
          </cell>
          <cell r="BC1303">
            <v>0</v>
          </cell>
          <cell r="BD1303">
            <v>63.25</v>
          </cell>
          <cell r="BE1303">
            <v>63.25</v>
          </cell>
          <cell r="BF1303">
            <v>64.010000000000005</v>
          </cell>
          <cell r="BG1303">
            <v>64.81</v>
          </cell>
          <cell r="BH1303">
            <v>59.65</v>
          </cell>
          <cell r="BI1303">
            <v>63.62</v>
          </cell>
          <cell r="BJ1303">
            <v>63.62</v>
          </cell>
          <cell r="BK1303">
            <v>64.010000000000005</v>
          </cell>
          <cell r="BL1303">
            <v>65.61</v>
          </cell>
          <cell r="BN1303" t="str">
            <v>19490-0</v>
          </cell>
          <cell r="BO1303" t="str">
            <v>19490-0</v>
          </cell>
          <cell r="BR1303">
            <v>36.43</v>
          </cell>
          <cell r="BS1303">
            <v>37.97</v>
          </cell>
          <cell r="BU1303">
            <v>44.43</v>
          </cell>
          <cell r="BV1303">
            <v>46.3</v>
          </cell>
          <cell r="BW1303">
            <v>4.2088678820616732E-2</v>
          </cell>
          <cell r="BX1303">
            <v>-1.1132117938326969E-4</v>
          </cell>
          <cell r="CA1303">
            <v>0</v>
          </cell>
          <cell r="CB1303">
            <v>46.3</v>
          </cell>
          <cell r="CC1303">
            <v>46.299992591999988</v>
          </cell>
          <cell r="CD1303">
            <v>-7.408000008979343E-6</v>
          </cell>
          <cell r="CE1303" t="e">
            <v>#N/A</v>
          </cell>
          <cell r="CG1303" t="str">
            <v>Monitorado CMED</v>
          </cell>
          <cell r="CI1303" t="str">
            <v>Medicamento</v>
          </cell>
          <cell r="CJ1303" t="e">
            <v>#N/A</v>
          </cell>
          <cell r="CK1303">
            <v>873.77</v>
          </cell>
        </row>
        <row r="1304">
          <cell r="K1304" t="str">
            <v>19491-0</v>
          </cell>
          <cell r="L1304" t="str">
            <v>EMPROL XR 25MG COMP CT BL 3X10</v>
          </cell>
          <cell r="M1304">
            <v>1553700420043</v>
          </cell>
          <cell r="N1304">
            <v>16.07</v>
          </cell>
          <cell r="O1304">
            <v>0.08</v>
          </cell>
          <cell r="P1304">
            <v>17.14</v>
          </cell>
          <cell r="Q1304">
            <v>17.14</v>
          </cell>
          <cell r="R1304">
            <v>17.350000000000001</v>
          </cell>
          <cell r="S1304">
            <v>17.57</v>
          </cell>
          <cell r="T1304">
            <v>16.170000000000002</v>
          </cell>
          <cell r="U1304">
            <v>17.25</v>
          </cell>
          <cell r="V1304">
            <v>17.25</v>
          </cell>
          <cell r="W1304">
            <v>17.350000000000001</v>
          </cell>
          <cell r="X1304">
            <v>17.79</v>
          </cell>
          <cell r="Y1304">
            <v>0</v>
          </cell>
          <cell r="Z1304">
            <v>23.7</v>
          </cell>
          <cell r="AA1304">
            <v>23.7</v>
          </cell>
          <cell r="AB1304">
            <v>23.99</v>
          </cell>
          <cell r="AC1304">
            <v>24.29</v>
          </cell>
          <cell r="AD1304">
            <v>22.35</v>
          </cell>
          <cell r="AE1304">
            <v>23.85</v>
          </cell>
          <cell r="AF1304">
            <v>23.85</v>
          </cell>
          <cell r="AG1304">
            <v>23.99</v>
          </cell>
          <cell r="AH1304">
            <v>24.59</v>
          </cell>
          <cell r="AI1304">
            <v>0</v>
          </cell>
          <cell r="AJ1304" t="str">
            <v>positiva</v>
          </cell>
          <cell r="AK1304" t="str">
            <v>positiva</v>
          </cell>
          <cell r="AL1304" t="str">
            <v>19491-0</v>
          </cell>
          <cell r="AM1304" t="str">
            <v>Não consta</v>
          </cell>
          <cell r="AN1304" t="str">
            <v>não consta</v>
          </cell>
          <cell r="AO1304" t="str">
            <v>19491-0</v>
          </cell>
          <cell r="AP1304">
            <v>0</v>
          </cell>
          <cell r="AQ1304" t="str">
            <v>RX</v>
          </cell>
          <cell r="AR1304">
            <v>0</v>
          </cell>
          <cell r="AS1304">
            <v>0</v>
          </cell>
          <cell r="AT1304">
            <v>17.14</v>
          </cell>
          <cell r="AU1304">
            <v>17.14</v>
          </cell>
          <cell r="AV1304">
            <v>17.350000000000001</v>
          </cell>
          <cell r="AW1304">
            <v>17.57</v>
          </cell>
          <cell r="AX1304">
            <v>16.170000000000002</v>
          </cell>
          <cell r="AY1304">
            <v>17.25</v>
          </cell>
          <cell r="AZ1304">
            <v>17.25</v>
          </cell>
          <cell r="BA1304">
            <v>17.350000000000001</v>
          </cell>
          <cell r="BB1304">
            <v>17.79</v>
          </cell>
          <cell r="BC1304">
            <v>0</v>
          </cell>
          <cell r="BD1304">
            <v>23.7</v>
          </cell>
          <cell r="BE1304">
            <v>23.7</v>
          </cell>
          <cell r="BF1304">
            <v>23.99</v>
          </cell>
          <cell r="BG1304">
            <v>24.29</v>
          </cell>
          <cell r="BH1304">
            <v>22.35</v>
          </cell>
          <cell r="BI1304">
            <v>23.85</v>
          </cell>
          <cell r="BJ1304">
            <v>23.85</v>
          </cell>
          <cell r="BK1304">
            <v>23.99</v>
          </cell>
          <cell r="BL1304">
            <v>24.59</v>
          </cell>
          <cell r="BN1304" t="str">
            <v>19491-0</v>
          </cell>
          <cell r="BO1304" t="str">
            <v>19491-0</v>
          </cell>
          <cell r="BR1304">
            <v>13.18</v>
          </cell>
          <cell r="BS1304">
            <v>14.23</v>
          </cell>
          <cell r="BU1304">
            <v>16.07</v>
          </cell>
          <cell r="BV1304">
            <v>17.350000000000001</v>
          </cell>
          <cell r="BW1304">
            <v>7.9651524579962718E-2</v>
          </cell>
          <cell r="BX1304">
            <v>-3.484754200372836E-4</v>
          </cell>
          <cell r="CA1304">
            <v>0</v>
          </cell>
          <cell r="CB1304">
            <v>17.350000000000001</v>
          </cell>
          <cell r="CC1304">
            <v>17.349997223999999</v>
          </cell>
          <cell r="CD1304">
            <v>-2.7760000023135945E-6</v>
          </cell>
          <cell r="CE1304" t="str">
            <v>EMPROL XR 25MG COMP CT BL 3X10</v>
          </cell>
          <cell r="CG1304" t="str">
            <v>Monitorado abaixo CMED</v>
          </cell>
          <cell r="CI1304" t="str">
            <v>Medicamento</v>
          </cell>
          <cell r="CJ1304" t="e">
            <v>#N/A</v>
          </cell>
          <cell r="CK1304" t="str">
            <v>Monitorado</v>
          </cell>
        </row>
        <row r="1305">
          <cell r="K1305" t="str">
            <v>19492-0</v>
          </cell>
          <cell r="L1305" t="str">
            <v>EMPROL XR 50MG COMP CT BL 3X10</v>
          </cell>
          <cell r="M1305">
            <v>1553700420086</v>
          </cell>
          <cell r="N1305">
            <v>32.29</v>
          </cell>
          <cell r="O1305">
            <v>0.08</v>
          </cell>
          <cell r="P1305">
            <v>34.46</v>
          </cell>
          <cell r="Q1305">
            <v>34.46</v>
          </cell>
          <cell r="R1305">
            <v>34.880000000000003</v>
          </cell>
          <cell r="S1305">
            <v>35.31</v>
          </cell>
          <cell r="T1305">
            <v>32.5</v>
          </cell>
          <cell r="U1305">
            <v>34.67</v>
          </cell>
          <cell r="V1305">
            <v>34.67</v>
          </cell>
          <cell r="W1305">
            <v>34.880000000000003</v>
          </cell>
          <cell r="X1305">
            <v>35.75</v>
          </cell>
          <cell r="Y1305">
            <v>0</v>
          </cell>
          <cell r="Z1305">
            <v>47.64</v>
          </cell>
          <cell r="AA1305">
            <v>47.64</v>
          </cell>
          <cell r="AB1305">
            <v>48.22</v>
          </cell>
          <cell r="AC1305">
            <v>48.81</v>
          </cell>
          <cell r="AD1305">
            <v>44.93</v>
          </cell>
          <cell r="AE1305">
            <v>47.93</v>
          </cell>
          <cell r="AF1305">
            <v>47.93</v>
          </cell>
          <cell r="AG1305">
            <v>48.22</v>
          </cell>
          <cell r="AH1305">
            <v>49.42</v>
          </cell>
          <cell r="AI1305">
            <v>0</v>
          </cell>
          <cell r="AJ1305" t="str">
            <v>positiva</v>
          </cell>
          <cell r="AK1305" t="str">
            <v>positiva</v>
          </cell>
          <cell r="AL1305" t="str">
            <v>19492-0</v>
          </cell>
          <cell r="AM1305" t="str">
            <v>Não consta</v>
          </cell>
          <cell r="AN1305" t="str">
            <v>não consta</v>
          </cell>
          <cell r="AO1305" t="str">
            <v>19492-0</v>
          </cell>
          <cell r="AP1305">
            <v>0</v>
          </cell>
          <cell r="AQ1305" t="str">
            <v>RX</v>
          </cell>
          <cell r="AR1305">
            <v>0</v>
          </cell>
          <cell r="AS1305">
            <v>0</v>
          </cell>
          <cell r="AT1305">
            <v>34.46</v>
          </cell>
          <cell r="AU1305">
            <v>34.46</v>
          </cell>
          <cell r="AV1305">
            <v>34.880000000000003</v>
          </cell>
          <cell r="AW1305">
            <v>35.31</v>
          </cell>
          <cell r="AX1305">
            <v>32.5</v>
          </cell>
          <cell r="AY1305">
            <v>34.67</v>
          </cell>
          <cell r="AZ1305">
            <v>34.67</v>
          </cell>
          <cell r="BA1305">
            <v>34.880000000000003</v>
          </cell>
          <cell r="BB1305">
            <v>35.75</v>
          </cell>
          <cell r="BC1305">
            <v>0</v>
          </cell>
          <cell r="BD1305">
            <v>47.64</v>
          </cell>
          <cell r="BE1305">
            <v>47.64</v>
          </cell>
          <cell r="BF1305">
            <v>48.22</v>
          </cell>
          <cell r="BG1305">
            <v>48.81</v>
          </cell>
          <cell r="BH1305">
            <v>44.93</v>
          </cell>
          <cell r="BI1305">
            <v>47.93</v>
          </cell>
          <cell r="BJ1305">
            <v>47.93</v>
          </cell>
          <cell r="BK1305">
            <v>48.22</v>
          </cell>
          <cell r="BL1305">
            <v>49.42</v>
          </cell>
          <cell r="BN1305" t="str">
            <v>19492-0</v>
          </cell>
          <cell r="BO1305" t="str">
            <v>19492-0</v>
          </cell>
          <cell r="BR1305">
            <v>26.48</v>
          </cell>
          <cell r="BS1305">
            <v>28.6</v>
          </cell>
          <cell r="BU1305">
            <v>32.29</v>
          </cell>
          <cell r="BV1305">
            <v>34.880000000000003</v>
          </cell>
          <cell r="BW1305">
            <v>8.0210591514400909E-2</v>
          </cell>
          <cell r="BX1305">
            <v>2.1059151440090684E-4</v>
          </cell>
          <cell r="CA1305">
            <v>0</v>
          </cell>
          <cell r="CB1305">
            <v>34.880000000000003</v>
          </cell>
          <cell r="CC1305">
            <v>34.879994419200003</v>
          </cell>
          <cell r="CD1305">
            <v>-5.5807999999046842E-6</v>
          </cell>
          <cell r="CE1305" t="str">
            <v>EMPROL XR 50MG COMP CT BL 3X10</v>
          </cell>
          <cell r="CG1305" t="str">
            <v>Monitorado abaixo CMED</v>
          </cell>
          <cell r="CI1305" t="str">
            <v>Medicamento</v>
          </cell>
          <cell r="CJ1305" t="e">
            <v>#N/A</v>
          </cell>
          <cell r="CK1305" t="str">
            <v>Monitorado</v>
          </cell>
        </row>
        <row r="1306">
          <cell r="K1306" t="str">
            <v>19493-0</v>
          </cell>
          <cell r="L1306" t="str">
            <v>EMPROL XR 100MG COMP CT BL 3X10</v>
          </cell>
          <cell r="M1306">
            <v>1553700420124</v>
          </cell>
          <cell r="N1306">
            <v>51.27</v>
          </cell>
          <cell r="O1306">
            <v>0.08</v>
          </cell>
          <cell r="P1306">
            <v>54.7</v>
          </cell>
          <cell r="Q1306">
            <v>54.7</v>
          </cell>
          <cell r="R1306">
            <v>55.37</v>
          </cell>
          <cell r="S1306">
            <v>56.05</v>
          </cell>
          <cell r="T1306">
            <v>51.59</v>
          </cell>
          <cell r="U1306">
            <v>55.03</v>
          </cell>
          <cell r="V1306">
            <v>55.03</v>
          </cell>
          <cell r="W1306">
            <v>55.37</v>
          </cell>
          <cell r="X1306">
            <v>56.75</v>
          </cell>
          <cell r="Y1306">
            <v>0</v>
          </cell>
          <cell r="Z1306">
            <v>75.62</v>
          </cell>
          <cell r="AA1306">
            <v>75.62</v>
          </cell>
          <cell r="AB1306">
            <v>76.55</v>
          </cell>
          <cell r="AC1306">
            <v>77.489999999999995</v>
          </cell>
          <cell r="AD1306">
            <v>71.319999999999993</v>
          </cell>
          <cell r="AE1306">
            <v>76.08</v>
          </cell>
          <cell r="AF1306">
            <v>76.08</v>
          </cell>
          <cell r="AG1306">
            <v>76.55</v>
          </cell>
          <cell r="AH1306">
            <v>78.45</v>
          </cell>
          <cell r="AI1306">
            <v>0</v>
          </cell>
          <cell r="AJ1306" t="str">
            <v>positiva</v>
          </cell>
          <cell r="AK1306" t="str">
            <v>positiva</v>
          </cell>
          <cell r="AL1306" t="str">
            <v>19493-0</v>
          </cell>
          <cell r="AM1306" t="str">
            <v>Não consta</v>
          </cell>
          <cell r="AN1306" t="str">
            <v>não consta</v>
          </cell>
          <cell r="AO1306" t="str">
            <v>19493-0</v>
          </cell>
          <cell r="AP1306">
            <v>0</v>
          </cell>
          <cell r="AQ1306" t="str">
            <v>RX</v>
          </cell>
          <cell r="AR1306">
            <v>0</v>
          </cell>
          <cell r="AS1306">
            <v>0</v>
          </cell>
          <cell r="AT1306">
            <v>54.7</v>
          </cell>
          <cell r="AU1306">
            <v>54.7</v>
          </cell>
          <cell r="AV1306">
            <v>55.37</v>
          </cell>
          <cell r="AW1306">
            <v>56.05</v>
          </cell>
          <cell r="AX1306">
            <v>51.59</v>
          </cell>
          <cell r="AY1306">
            <v>55.03</v>
          </cell>
          <cell r="AZ1306">
            <v>55.03</v>
          </cell>
          <cell r="BA1306">
            <v>55.37</v>
          </cell>
          <cell r="BB1306">
            <v>56.75</v>
          </cell>
          <cell r="BC1306">
            <v>0</v>
          </cell>
          <cell r="BD1306">
            <v>75.62</v>
          </cell>
          <cell r="BE1306">
            <v>75.62</v>
          </cell>
          <cell r="BF1306">
            <v>76.55</v>
          </cell>
          <cell r="BG1306">
            <v>77.489999999999995</v>
          </cell>
          <cell r="BH1306">
            <v>71.319999999999993</v>
          </cell>
          <cell r="BI1306">
            <v>76.08</v>
          </cell>
          <cell r="BJ1306">
            <v>76.08</v>
          </cell>
          <cell r="BK1306">
            <v>76.55</v>
          </cell>
          <cell r="BL1306">
            <v>78.45</v>
          </cell>
          <cell r="BN1306" t="str">
            <v>19493-0</v>
          </cell>
          <cell r="BO1306" t="str">
            <v>19493-0</v>
          </cell>
          <cell r="BR1306">
            <v>42.04</v>
          </cell>
          <cell r="BS1306">
            <v>45.4</v>
          </cell>
          <cell r="BU1306">
            <v>51.27</v>
          </cell>
          <cell r="BV1306">
            <v>55.37</v>
          </cell>
          <cell r="BW1306">
            <v>7.9968792666276434E-2</v>
          </cell>
          <cell r="BX1306">
            <v>-3.1207333723567987E-5</v>
          </cell>
          <cell r="CA1306">
            <v>0</v>
          </cell>
          <cell r="CB1306">
            <v>55.37</v>
          </cell>
          <cell r="CC1306">
            <v>55.369991140799996</v>
          </cell>
          <cell r="CD1306">
            <v>-8.8592000011544769E-6</v>
          </cell>
          <cell r="CE1306" t="str">
            <v>EMPROL XR 100MG COMP CT BL 3X10</v>
          </cell>
          <cell r="CG1306" t="str">
            <v>Monitorado abaixo CMED</v>
          </cell>
          <cell r="CI1306" t="str">
            <v>Medicamento</v>
          </cell>
          <cell r="CJ1306" t="e">
            <v>#N/A</v>
          </cell>
          <cell r="CK1306" t="str">
            <v>Monitorado</v>
          </cell>
        </row>
        <row r="1307">
          <cell r="K1307" t="str">
            <v>19615-0</v>
          </cell>
          <cell r="L1307" t="str">
            <v>UMMA 20MG/G CR BG 6,5G + APL 5G</v>
          </cell>
          <cell r="M1307">
            <v>1781708220017</v>
          </cell>
          <cell r="N1307">
            <v>50.91</v>
          </cell>
          <cell r="O1307">
            <v>0.22796078411655835</v>
          </cell>
          <cell r="P1307">
            <v>53.67</v>
          </cell>
          <cell r="Q1307">
            <v>61.65</v>
          </cell>
          <cell r="R1307">
            <v>62.52</v>
          </cell>
          <cell r="S1307">
            <v>63.41</v>
          </cell>
          <cell r="T1307">
            <v>57.65</v>
          </cell>
          <cell r="U1307">
            <v>62.08</v>
          </cell>
          <cell r="V1307">
            <v>53.99</v>
          </cell>
          <cell r="W1307">
            <v>54.32</v>
          </cell>
          <cell r="X1307">
            <v>64.33</v>
          </cell>
          <cell r="Y1307">
            <v>0</v>
          </cell>
          <cell r="Z1307">
            <v>74.2</v>
          </cell>
          <cell r="AA1307">
            <v>82.17</v>
          </cell>
          <cell r="AB1307">
            <v>83.3</v>
          </cell>
          <cell r="AC1307">
            <v>84.44</v>
          </cell>
          <cell r="AD1307">
            <v>77.010000000000005</v>
          </cell>
          <cell r="AE1307">
            <v>82.73</v>
          </cell>
          <cell r="AF1307">
            <v>74.64</v>
          </cell>
          <cell r="AG1307">
            <v>75.09</v>
          </cell>
          <cell r="AH1307">
            <v>85.63</v>
          </cell>
          <cell r="AI1307">
            <v>0</v>
          </cell>
          <cell r="AJ1307" t="str">
            <v>negativa</v>
          </cell>
          <cell r="AK1307" t="str">
            <v>Negativa</v>
          </cell>
          <cell r="AL1307" t="str">
            <v>19615-0</v>
          </cell>
          <cell r="AM1307" t="str">
            <v>Não consta</v>
          </cell>
          <cell r="AN1307" t="str">
            <v>não consta</v>
          </cell>
          <cell r="AO1307" t="str">
            <v>19615-0</v>
          </cell>
          <cell r="AP1307">
            <v>0</v>
          </cell>
          <cell r="AQ1307" t="str">
            <v>RX</v>
          </cell>
          <cell r="AR1307">
            <v>0</v>
          </cell>
          <cell r="AS1307">
            <v>0</v>
          </cell>
          <cell r="AT1307">
            <v>53.67</v>
          </cell>
          <cell r="AU1307">
            <v>61.65</v>
          </cell>
          <cell r="AV1307">
            <v>62.52</v>
          </cell>
          <cell r="AW1307">
            <v>63.41</v>
          </cell>
          <cell r="AX1307">
            <v>57.65</v>
          </cell>
          <cell r="AY1307">
            <v>62.08</v>
          </cell>
          <cell r="AZ1307">
            <v>53.99</v>
          </cell>
          <cell r="BA1307">
            <v>54.32</v>
          </cell>
          <cell r="BB1307">
            <v>64.33</v>
          </cell>
          <cell r="BC1307">
            <v>0</v>
          </cell>
          <cell r="BD1307">
            <v>74.2</v>
          </cell>
          <cell r="BE1307">
            <v>82.17</v>
          </cell>
          <cell r="BF1307">
            <v>83.3</v>
          </cell>
          <cell r="BG1307">
            <v>84.44</v>
          </cell>
          <cell r="BH1307">
            <v>77.010000000000005</v>
          </cell>
          <cell r="BI1307">
            <v>82.73</v>
          </cell>
          <cell r="BJ1307">
            <v>74.64</v>
          </cell>
          <cell r="BK1307">
            <v>75.09</v>
          </cell>
          <cell r="BL1307">
            <v>85.63</v>
          </cell>
          <cell r="BN1307" t="str">
            <v>19615-0</v>
          </cell>
          <cell r="BO1307" t="str">
            <v>19615-0</v>
          </cell>
          <cell r="BR1307">
            <v>40.630000000000003</v>
          </cell>
          <cell r="BS1307">
            <v>49.89</v>
          </cell>
          <cell r="BU1307">
            <v>50.91</v>
          </cell>
          <cell r="BV1307">
            <v>62.52</v>
          </cell>
          <cell r="BW1307">
            <v>0.2280494991160873</v>
          </cell>
          <cell r="BX1307">
            <v>8.8714999528949345E-5</v>
          </cell>
          <cell r="CA1307">
            <v>0</v>
          </cell>
          <cell r="CB1307">
            <v>62.52</v>
          </cell>
          <cell r="CC1307">
            <v>62.520007599556088</v>
          </cell>
          <cell r="CD1307">
            <v>7.5995560848696186E-6</v>
          </cell>
          <cell r="CE1307" t="str">
            <v>UMMA 20MG/G CR BG 6,5G + APL 5G</v>
          </cell>
          <cell r="CG1307" t="str">
            <v>Monitorado CMED</v>
          </cell>
          <cell r="CI1307" t="str">
            <v>Medicamento</v>
          </cell>
          <cell r="CJ1307" t="e">
            <v>#N/A</v>
          </cell>
          <cell r="CK1307" t="str">
            <v>Monitorado</v>
          </cell>
        </row>
        <row r="1308">
          <cell r="K1308" t="str">
            <v>19666-0</v>
          </cell>
          <cell r="L1308" t="str">
            <v>UNEDRAT CANETA 2,5ML</v>
          </cell>
          <cell r="M1308" t="str">
            <v>não medicamento</v>
          </cell>
          <cell r="N1308">
            <v>46.57</v>
          </cell>
          <cell r="O1308">
            <v>0</v>
          </cell>
          <cell r="P1308">
            <v>46.01</v>
          </cell>
          <cell r="Q1308">
            <v>46.01</v>
          </cell>
          <cell r="R1308">
            <v>46.57</v>
          </cell>
          <cell r="S1308">
            <v>47.15</v>
          </cell>
          <cell r="T1308">
            <v>43.4</v>
          </cell>
          <cell r="U1308">
            <v>46.29</v>
          </cell>
          <cell r="V1308">
            <v>46.29</v>
          </cell>
          <cell r="W1308">
            <v>46.57</v>
          </cell>
          <cell r="X1308">
            <v>47.74</v>
          </cell>
          <cell r="Y1308">
            <v>0</v>
          </cell>
          <cell r="Z1308">
            <v>63.61</v>
          </cell>
          <cell r="AA1308">
            <v>63.61</v>
          </cell>
          <cell r="AB1308">
            <v>64.38</v>
          </cell>
          <cell r="AC1308">
            <v>65.180000000000007</v>
          </cell>
          <cell r="AD1308">
            <v>60</v>
          </cell>
          <cell r="AE1308">
            <v>63.99</v>
          </cell>
          <cell r="AF1308">
            <v>63.99</v>
          </cell>
          <cell r="AG1308">
            <v>64.38</v>
          </cell>
          <cell r="AH1308">
            <v>66</v>
          </cell>
          <cell r="AI1308">
            <v>0</v>
          </cell>
          <cell r="AJ1308" t="str">
            <v>positiva</v>
          </cell>
          <cell r="AK1308" t="str">
            <v>Dermocosmético</v>
          </cell>
          <cell r="AL1308" t="str">
            <v>19666-0</v>
          </cell>
          <cell r="AM1308" t="str">
            <v>19666-0</v>
          </cell>
          <cell r="AN1308" t="str">
            <v>19666-0</v>
          </cell>
          <cell r="AO1308" t="str">
            <v>19666-0</v>
          </cell>
          <cell r="AP1308">
            <v>0</v>
          </cell>
          <cell r="AQ1308" t="str">
            <v>PMCL/PP</v>
          </cell>
          <cell r="AR1308">
            <v>0</v>
          </cell>
          <cell r="AS1308">
            <v>0</v>
          </cell>
          <cell r="AT1308">
            <v>46.01</v>
          </cell>
          <cell r="AU1308">
            <v>46.01</v>
          </cell>
          <cell r="AV1308">
            <v>46.57</v>
          </cell>
          <cell r="AW1308">
            <v>47.15</v>
          </cell>
          <cell r="AX1308">
            <v>43.4</v>
          </cell>
          <cell r="AY1308">
            <v>46.29</v>
          </cell>
          <cell r="AZ1308">
            <v>46.29</v>
          </cell>
          <cell r="BA1308">
            <v>46.57</v>
          </cell>
          <cell r="BB1308">
            <v>47.74</v>
          </cell>
          <cell r="BC1308">
            <v>0</v>
          </cell>
          <cell r="BD1308">
            <v>63.61</v>
          </cell>
          <cell r="BE1308">
            <v>63.61</v>
          </cell>
          <cell r="BF1308">
            <v>64.38</v>
          </cell>
          <cell r="BG1308">
            <v>65.180000000000007</v>
          </cell>
          <cell r="BH1308">
            <v>60</v>
          </cell>
          <cell r="BI1308">
            <v>63.99</v>
          </cell>
          <cell r="BJ1308">
            <v>63.99</v>
          </cell>
          <cell r="BK1308">
            <v>64.38</v>
          </cell>
          <cell r="BL1308">
            <v>66</v>
          </cell>
          <cell r="BN1308" t="str">
            <v>19666-0</v>
          </cell>
          <cell r="BO1308" t="str">
            <v>19666-0</v>
          </cell>
          <cell r="BR1308">
            <v>38.19</v>
          </cell>
          <cell r="BS1308">
            <v>38.19</v>
          </cell>
          <cell r="BU1308">
            <v>46.57</v>
          </cell>
          <cell r="BV1308">
            <v>46.57</v>
          </cell>
          <cell r="BW1308">
            <v>0</v>
          </cell>
          <cell r="BX1308">
            <v>0</v>
          </cell>
          <cell r="CA1308">
            <v>0</v>
          </cell>
          <cell r="CB1308">
            <v>46.57</v>
          </cell>
          <cell r="CC1308">
            <v>46.569992548799995</v>
          </cell>
          <cell r="CD1308">
            <v>-7.4512000054482996E-6</v>
          </cell>
          <cell r="CE1308" t="e">
            <v>#N/A</v>
          </cell>
          <cell r="CG1308" t="str">
            <v>Não Medicamento</v>
          </cell>
          <cell r="CI1308" t="str">
            <v>Não Medicamento</v>
          </cell>
          <cell r="CJ1308" t="str">
            <v>19666-0</v>
          </cell>
          <cell r="CK1308">
            <v>878.83999999999992</v>
          </cell>
        </row>
        <row r="1309">
          <cell r="K1309" t="str">
            <v>19639-0</v>
          </cell>
          <cell r="L1309" t="str">
            <v>URBY MASK FR VD ROLLON 30ML</v>
          </cell>
          <cell r="M1309" t="str">
            <v>não medicamento</v>
          </cell>
          <cell r="N1309">
            <v>118.29</v>
          </cell>
          <cell r="O1309">
            <v>0</v>
          </cell>
          <cell r="P1309">
            <v>116.87</v>
          </cell>
          <cell r="Q1309">
            <v>116.87</v>
          </cell>
          <cell r="R1309">
            <v>118.29</v>
          </cell>
          <cell r="S1309">
            <v>119.75</v>
          </cell>
          <cell r="T1309">
            <v>110.23</v>
          </cell>
          <cell r="U1309">
            <v>117.58</v>
          </cell>
          <cell r="V1309">
            <v>117.58</v>
          </cell>
          <cell r="W1309">
            <v>118.29</v>
          </cell>
          <cell r="X1309">
            <v>121.25</v>
          </cell>
          <cell r="Y1309">
            <v>0</v>
          </cell>
          <cell r="Z1309">
            <v>161.57</v>
          </cell>
          <cell r="AA1309">
            <v>161.57</v>
          </cell>
          <cell r="AB1309">
            <v>163.53</v>
          </cell>
          <cell r="AC1309">
            <v>165.55</v>
          </cell>
          <cell r="AD1309">
            <v>152.38999999999999</v>
          </cell>
          <cell r="AE1309">
            <v>162.55000000000001</v>
          </cell>
          <cell r="AF1309">
            <v>162.55000000000001</v>
          </cell>
          <cell r="AG1309">
            <v>163.53</v>
          </cell>
          <cell r="AH1309">
            <v>167.62</v>
          </cell>
          <cell r="AI1309">
            <v>0</v>
          </cell>
          <cell r="AJ1309" t="str">
            <v>positiva</v>
          </cell>
          <cell r="AK1309" t="str">
            <v>Dermocosmético</v>
          </cell>
          <cell r="AL1309" t="str">
            <v>19639-0</v>
          </cell>
          <cell r="AM1309" t="str">
            <v>19639-0</v>
          </cell>
          <cell r="AN1309" t="str">
            <v>19639-0</v>
          </cell>
          <cell r="AO1309" t="str">
            <v>19639-0</v>
          </cell>
          <cell r="AP1309">
            <v>0</v>
          </cell>
          <cell r="AQ1309" t="str">
            <v>PMCL/PP</v>
          </cell>
          <cell r="AR1309">
            <v>0</v>
          </cell>
          <cell r="AS1309">
            <v>0</v>
          </cell>
          <cell r="AT1309">
            <v>116.87</v>
          </cell>
          <cell r="AU1309">
            <v>116.87</v>
          </cell>
          <cell r="AV1309">
            <v>118.29</v>
          </cell>
          <cell r="AW1309">
            <v>119.75</v>
          </cell>
          <cell r="AX1309">
            <v>110.23</v>
          </cell>
          <cell r="AY1309">
            <v>117.58</v>
          </cell>
          <cell r="AZ1309">
            <v>117.58</v>
          </cell>
          <cell r="BA1309">
            <v>118.29</v>
          </cell>
          <cell r="BB1309">
            <v>121.25</v>
          </cell>
          <cell r="BC1309">
            <v>0</v>
          </cell>
          <cell r="BD1309">
            <v>161.57</v>
          </cell>
          <cell r="BE1309">
            <v>161.57</v>
          </cell>
          <cell r="BF1309">
            <v>163.53</v>
          </cell>
          <cell r="BG1309">
            <v>165.55</v>
          </cell>
          <cell r="BH1309">
            <v>152.38999999999999</v>
          </cell>
          <cell r="BI1309">
            <v>162.55000000000001</v>
          </cell>
          <cell r="BJ1309">
            <v>162.55000000000001</v>
          </cell>
          <cell r="BK1309">
            <v>163.53</v>
          </cell>
          <cell r="BL1309">
            <v>167.62</v>
          </cell>
          <cell r="BN1309" t="str">
            <v>19639-0</v>
          </cell>
          <cell r="BO1309" t="str">
            <v>19639-0</v>
          </cell>
          <cell r="BR1309">
            <v>97</v>
          </cell>
          <cell r="BS1309">
            <v>97</v>
          </cell>
          <cell r="BU1309">
            <v>118.29</v>
          </cell>
          <cell r="BV1309">
            <v>118.29</v>
          </cell>
          <cell r="BW1309">
            <v>0</v>
          </cell>
          <cell r="BX1309">
            <v>0</v>
          </cell>
          <cell r="CA1309">
            <v>0</v>
          </cell>
          <cell r="CB1309">
            <v>118.29</v>
          </cell>
          <cell r="CC1309">
            <v>118.28998107359999</v>
          </cell>
          <cell r="CD1309">
            <v>-1.8926400016994194E-5</v>
          </cell>
          <cell r="CE1309" t="e">
            <v>#N/A</v>
          </cell>
          <cell r="CG1309" t="str">
            <v>Não Medicamento</v>
          </cell>
          <cell r="CI1309" t="str">
            <v>Não Medicamento</v>
          </cell>
          <cell r="CJ1309" t="str">
            <v>19639-0</v>
          </cell>
          <cell r="CK1309">
            <v>2232.2699999999995</v>
          </cell>
        </row>
        <row r="1310">
          <cell r="K1310" t="str">
            <v>19626-0</v>
          </cell>
          <cell r="L1310" t="str">
            <v>ZENDIAX C-1 200MG CT BL 60X10 CAP</v>
          </cell>
          <cell r="M1310">
            <v>1781708230047</v>
          </cell>
          <cell r="N1310">
            <v>39.67</v>
          </cell>
          <cell r="O1310">
            <v>0</v>
          </cell>
          <cell r="P1310">
            <v>39.19</v>
          </cell>
          <cell r="Q1310">
            <v>39.19</v>
          </cell>
          <cell r="R1310">
            <v>39.67</v>
          </cell>
          <cell r="S1310">
            <v>40.159999999999997</v>
          </cell>
          <cell r="T1310">
            <v>36.97</v>
          </cell>
          <cell r="U1310">
            <v>39.43</v>
          </cell>
          <cell r="V1310">
            <v>39.43</v>
          </cell>
          <cell r="W1310">
            <v>39.67</v>
          </cell>
          <cell r="X1310">
            <v>40.659999999999997</v>
          </cell>
          <cell r="Y1310">
            <v>0</v>
          </cell>
          <cell r="Z1310">
            <v>54.18</v>
          </cell>
          <cell r="AA1310">
            <v>54.18</v>
          </cell>
          <cell r="AB1310">
            <v>54.84</v>
          </cell>
          <cell r="AC1310">
            <v>55.52</v>
          </cell>
          <cell r="AD1310">
            <v>51.11</v>
          </cell>
          <cell r="AE1310">
            <v>54.51</v>
          </cell>
          <cell r="AF1310">
            <v>54.51</v>
          </cell>
          <cell r="AG1310">
            <v>54.84</v>
          </cell>
          <cell r="AH1310">
            <v>56.21</v>
          </cell>
          <cell r="AI1310">
            <v>0</v>
          </cell>
          <cell r="AJ1310" t="str">
            <v>positiva</v>
          </cell>
          <cell r="AK1310" t="str">
            <v>positiva</v>
          </cell>
          <cell r="AL1310" t="str">
            <v>19626-0</v>
          </cell>
          <cell r="AM1310" t="str">
            <v>Não consta</v>
          </cell>
          <cell r="AN1310" t="str">
            <v>não consta</v>
          </cell>
          <cell r="AO1310" t="str">
            <v>19626-0</v>
          </cell>
          <cell r="AP1310">
            <v>0</v>
          </cell>
          <cell r="AQ1310" t="str">
            <v>RX</v>
          </cell>
          <cell r="AR1310">
            <v>0</v>
          </cell>
          <cell r="AS1310">
            <v>0</v>
          </cell>
          <cell r="AT1310">
            <v>39.19</v>
          </cell>
          <cell r="AU1310">
            <v>39.19</v>
          </cell>
          <cell r="AV1310">
            <v>39.67</v>
          </cell>
          <cell r="AW1310">
            <v>40.159999999999997</v>
          </cell>
          <cell r="AX1310">
            <v>36.97</v>
          </cell>
          <cell r="AY1310">
            <v>39.43</v>
          </cell>
          <cell r="AZ1310">
            <v>39.43</v>
          </cell>
          <cell r="BA1310">
            <v>39.67</v>
          </cell>
          <cell r="BB1310">
            <v>40.659999999999997</v>
          </cell>
          <cell r="BC1310">
            <v>0</v>
          </cell>
          <cell r="BD1310">
            <v>54.18</v>
          </cell>
          <cell r="BE1310">
            <v>54.18</v>
          </cell>
          <cell r="BF1310">
            <v>54.84</v>
          </cell>
          <cell r="BG1310">
            <v>55.52</v>
          </cell>
          <cell r="BH1310">
            <v>51.11</v>
          </cell>
          <cell r="BI1310">
            <v>54.51</v>
          </cell>
          <cell r="BJ1310">
            <v>54.51</v>
          </cell>
          <cell r="BK1310">
            <v>54.84</v>
          </cell>
          <cell r="BL1310">
            <v>56.21</v>
          </cell>
          <cell r="BN1310" t="str">
            <v>19626-0</v>
          </cell>
          <cell r="BO1310" t="str">
            <v>19626-0</v>
          </cell>
          <cell r="BR1310">
            <v>32.53</v>
          </cell>
          <cell r="BS1310">
            <v>32.53</v>
          </cell>
          <cell r="BU1310">
            <v>39.67</v>
          </cell>
          <cell r="BV1310">
            <v>39.67</v>
          </cell>
          <cell r="BW1310">
            <v>0</v>
          </cell>
          <cell r="BX1310">
            <v>0</v>
          </cell>
          <cell r="CA1310">
            <v>0</v>
          </cell>
          <cell r="CB1310">
            <v>39.67</v>
          </cell>
          <cell r="CC1310">
            <v>39.669993652800002</v>
          </cell>
          <cell r="CD1310">
            <v>-6.3471999993680583E-6</v>
          </cell>
          <cell r="CE1310" t="str">
            <v>ZENDIAX C-1 200MG CT BL 30X10 CAP</v>
          </cell>
          <cell r="CG1310" t="str">
            <v>Monitorado CMED</v>
          </cell>
          <cell r="CI1310" t="str">
            <v>Medicamento</v>
          </cell>
          <cell r="CJ1310" t="e">
            <v>#N/A</v>
          </cell>
          <cell r="CK1310" t="str">
            <v>Monitorado</v>
          </cell>
        </row>
        <row r="1311">
          <cell r="K1311" t="str">
            <v>19627-0</v>
          </cell>
          <cell r="L1311" t="str">
            <v>ZENDIAX C-1 200MG CT BL 60X15 CAP</v>
          </cell>
          <cell r="M1311">
            <v>1781708230055</v>
          </cell>
          <cell r="N1311">
            <v>59.5</v>
          </cell>
          <cell r="O1311">
            <v>0</v>
          </cell>
          <cell r="P1311">
            <v>58.78</v>
          </cell>
          <cell r="Q1311">
            <v>58.78</v>
          </cell>
          <cell r="R1311">
            <v>59.5</v>
          </cell>
          <cell r="S1311">
            <v>60.23</v>
          </cell>
          <cell r="T1311">
            <v>55.44</v>
          </cell>
          <cell r="U1311">
            <v>59.14</v>
          </cell>
          <cell r="V1311">
            <v>59.14</v>
          </cell>
          <cell r="W1311">
            <v>59.5</v>
          </cell>
          <cell r="X1311">
            <v>60.99</v>
          </cell>
          <cell r="Y1311">
            <v>0</v>
          </cell>
          <cell r="Z1311">
            <v>81.260000000000005</v>
          </cell>
          <cell r="AA1311">
            <v>81.260000000000005</v>
          </cell>
          <cell r="AB1311">
            <v>82.26</v>
          </cell>
          <cell r="AC1311">
            <v>83.26</v>
          </cell>
          <cell r="AD1311">
            <v>76.64</v>
          </cell>
          <cell r="AE1311">
            <v>81.760000000000005</v>
          </cell>
          <cell r="AF1311">
            <v>81.760000000000005</v>
          </cell>
          <cell r="AG1311">
            <v>82.26</v>
          </cell>
          <cell r="AH1311">
            <v>84.32</v>
          </cell>
          <cell r="AI1311">
            <v>0</v>
          </cell>
          <cell r="AJ1311" t="str">
            <v>positiva</v>
          </cell>
          <cell r="AK1311" t="str">
            <v>positiva</v>
          </cell>
          <cell r="AL1311" t="str">
            <v>19627-0</v>
          </cell>
          <cell r="AM1311" t="str">
            <v>Não consta</v>
          </cell>
          <cell r="AN1311" t="str">
            <v>não consta</v>
          </cell>
          <cell r="AO1311" t="str">
            <v>19627-0</v>
          </cell>
          <cell r="AP1311">
            <v>0</v>
          </cell>
          <cell r="AQ1311" t="str">
            <v>RX</v>
          </cell>
          <cell r="AR1311">
            <v>0</v>
          </cell>
          <cell r="AS1311">
            <v>0</v>
          </cell>
          <cell r="AT1311">
            <v>58.78</v>
          </cell>
          <cell r="AU1311">
            <v>58.78</v>
          </cell>
          <cell r="AV1311">
            <v>59.5</v>
          </cell>
          <cell r="AW1311">
            <v>60.23</v>
          </cell>
          <cell r="AX1311">
            <v>55.44</v>
          </cell>
          <cell r="AY1311">
            <v>59.14</v>
          </cell>
          <cell r="AZ1311">
            <v>59.14</v>
          </cell>
          <cell r="BA1311">
            <v>59.5</v>
          </cell>
          <cell r="BB1311">
            <v>60.99</v>
          </cell>
          <cell r="BC1311">
            <v>0</v>
          </cell>
          <cell r="BD1311">
            <v>81.260000000000005</v>
          </cell>
          <cell r="BE1311">
            <v>81.260000000000005</v>
          </cell>
          <cell r="BF1311">
            <v>82.26</v>
          </cell>
          <cell r="BG1311">
            <v>83.26</v>
          </cell>
          <cell r="BH1311">
            <v>76.64</v>
          </cell>
          <cell r="BI1311">
            <v>81.760000000000005</v>
          </cell>
          <cell r="BJ1311">
            <v>81.760000000000005</v>
          </cell>
          <cell r="BK1311">
            <v>82.26</v>
          </cell>
          <cell r="BL1311">
            <v>84.32</v>
          </cell>
          <cell r="BN1311" t="str">
            <v>19627-0</v>
          </cell>
          <cell r="BO1311" t="str">
            <v>19627-0</v>
          </cell>
          <cell r="BR1311">
            <v>48.79</v>
          </cell>
          <cell r="BS1311">
            <v>48.79</v>
          </cell>
          <cell r="BU1311">
            <v>59.5</v>
          </cell>
          <cell r="BV1311">
            <v>59.5</v>
          </cell>
          <cell r="BW1311">
            <v>0</v>
          </cell>
          <cell r="BX1311">
            <v>0</v>
          </cell>
          <cell r="CA1311">
            <v>0</v>
          </cell>
          <cell r="CB1311">
            <v>59.5</v>
          </cell>
          <cell r="CC1311">
            <v>59.499990479999994</v>
          </cell>
          <cell r="CD1311">
            <v>-9.5200000060913226E-6</v>
          </cell>
          <cell r="CE1311" t="str">
            <v>ZENDIAX C-1 200MG CT BL 24X15 CAP</v>
          </cell>
          <cell r="CG1311" t="str">
            <v>Monitorado CMED</v>
          </cell>
          <cell r="CI1311" t="str">
            <v>Medicamento</v>
          </cell>
          <cell r="CJ1311" t="e">
            <v>#N/A</v>
          </cell>
          <cell r="CK1311" t="str">
            <v>Monitorado</v>
          </cell>
        </row>
        <row r="1312">
          <cell r="K1312" t="str">
            <v>19628-0</v>
          </cell>
          <cell r="L1312" t="str">
            <v>ZENDIAX C-1 200MG CT BL 60X30 CAP</v>
          </cell>
          <cell r="M1312">
            <v>1781708230063</v>
          </cell>
          <cell r="N1312">
            <v>118.99</v>
          </cell>
          <cell r="O1312">
            <v>0</v>
          </cell>
          <cell r="P1312">
            <v>117.55</v>
          </cell>
          <cell r="Q1312">
            <v>117.55</v>
          </cell>
          <cell r="R1312">
            <v>118.99</v>
          </cell>
          <cell r="S1312">
            <v>120.46</v>
          </cell>
          <cell r="T1312">
            <v>110.88</v>
          </cell>
          <cell r="U1312">
            <v>118.27</v>
          </cell>
          <cell r="V1312">
            <v>118.27</v>
          </cell>
          <cell r="W1312">
            <v>118.99</v>
          </cell>
          <cell r="X1312">
            <v>121.96</v>
          </cell>
          <cell r="Y1312">
            <v>0</v>
          </cell>
          <cell r="Z1312">
            <v>162.51</v>
          </cell>
          <cell r="AA1312">
            <v>162.51</v>
          </cell>
          <cell r="AB1312">
            <v>164.5</v>
          </cell>
          <cell r="AC1312">
            <v>166.53</v>
          </cell>
          <cell r="AD1312">
            <v>153.29</v>
          </cell>
          <cell r="AE1312">
            <v>163.5</v>
          </cell>
          <cell r="AF1312">
            <v>163.5</v>
          </cell>
          <cell r="AG1312">
            <v>164.5</v>
          </cell>
          <cell r="AH1312">
            <v>168.6</v>
          </cell>
          <cell r="AI1312">
            <v>0</v>
          </cell>
          <cell r="AJ1312" t="str">
            <v>positiva</v>
          </cell>
          <cell r="AK1312" t="str">
            <v>positiva</v>
          </cell>
          <cell r="AL1312" t="str">
            <v>19628-0</v>
          </cell>
          <cell r="AM1312" t="str">
            <v>Não consta</v>
          </cell>
          <cell r="AN1312" t="str">
            <v>não consta</v>
          </cell>
          <cell r="AO1312" t="str">
            <v>19628-0</v>
          </cell>
          <cell r="AP1312">
            <v>0</v>
          </cell>
          <cell r="AQ1312" t="str">
            <v>RX</v>
          </cell>
          <cell r="AR1312">
            <v>0</v>
          </cell>
          <cell r="AS1312">
            <v>0</v>
          </cell>
          <cell r="AT1312">
            <v>117.55</v>
          </cell>
          <cell r="AU1312">
            <v>117.55</v>
          </cell>
          <cell r="AV1312">
            <v>118.99</v>
          </cell>
          <cell r="AW1312">
            <v>120.46</v>
          </cell>
          <cell r="AX1312">
            <v>110.88</v>
          </cell>
          <cell r="AY1312">
            <v>118.27</v>
          </cell>
          <cell r="AZ1312">
            <v>118.27</v>
          </cell>
          <cell r="BA1312">
            <v>118.99</v>
          </cell>
          <cell r="BB1312">
            <v>121.96</v>
          </cell>
          <cell r="BC1312">
            <v>0</v>
          </cell>
          <cell r="BD1312">
            <v>162.51</v>
          </cell>
          <cell r="BE1312">
            <v>162.51</v>
          </cell>
          <cell r="BF1312">
            <v>164.5</v>
          </cell>
          <cell r="BG1312">
            <v>166.53</v>
          </cell>
          <cell r="BH1312">
            <v>153.29</v>
          </cell>
          <cell r="BI1312">
            <v>163.5</v>
          </cell>
          <cell r="BJ1312">
            <v>163.5</v>
          </cell>
          <cell r="BK1312">
            <v>164.5</v>
          </cell>
          <cell r="BL1312">
            <v>168.6</v>
          </cell>
          <cell r="BN1312" t="str">
            <v>19628-0</v>
          </cell>
          <cell r="BO1312" t="str">
            <v>19628-0</v>
          </cell>
          <cell r="BR1312">
            <v>97.57</v>
          </cell>
          <cell r="BS1312">
            <v>97.57</v>
          </cell>
          <cell r="BU1312">
            <v>118.99</v>
          </cell>
          <cell r="BV1312">
            <v>118.99</v>
          </cell>
          <cell r="BW1312">
            <v>0</v>
          </cell>
          <cell r="BX1312">
            <v>0</v>
          </cell>
          <cell r="CA1312">
            <v>0</v>
          </cell>
          <cell r="CB1312">
            <v>118.99</v>
          </cell>
          <cell r="CC1312">
            <v>118.98998096159998</v>
          </cell>
          <cell r="CD1312">
            <v>-1.9038400012050261E-5</v>
          </cell>
          <cell r="CE1312" t="str">
            <v>ZENDIAX C-1 200MG CT BL 24X30 CAP</v>
          </cell>
          <cell r="CG1312" t="str">
            <v>Monitorado CMED</v>
          </cell>
          <cell r="CI1312" t="str">
            <v>Medicamento</v>
          </cell>
          <cell r="CJ1312" t="e">
            <v>#N/A</v>
          </cell>
          <cell r="CK1312" t="str">
            <v>Monitorado</v>
          </cell>
        </row>
        <row r="1313">
          <cell r="K1313" t="str">
            <v>17060-0</v>
          </cell>
          <cell r="L1313" t="str">
            <v>ALIVIUM 600MG CAP GEL MOLE CT BL 2X2</v>
          </cell>
          <cell r="M1313">
            <v>1781707800011</v>
          </cell>
          <cell r="N1313">
            <v>4.97</v>
          </cell>
          <cell r="O1313">
            <v>0</v>
          </cell>
          <cell r="P1313">
            <v>4.2699999999999996</v>
          </cell>
          <cell r="Q1313">
            <v>4.91</v>
          </cell>
          <cell r="R1313">
            <v>4.97</v>
          </cell>
          <cell r="S1313">
            <v>5.05</v>
          </cell>
          <cell r="T1313">
            <v>4.59</v>
          </cell>
          <cell r="U1313">
            <v>4.9400000000000004</v>
          </cell>
          <cell r="V1313">
            <v>4.3</v>
          </cell>
          <cell r="W1313">
            <v>4.32</v>
          </cell>
          <cell r="X1313">
            <v>5.12</v>
          </cell>
          <cell r="Y1313">
            <v>0</v>
          </cell>
          <cell r="Z1313">
            <v>5.9</v>
          </cell>
          <cell r="AA1313">
            <v>6.54</v>
          </cell>
          <cell r="AB1313">
            <v>6.62</v>
          </cell>
          <cell r="AC1313">
            <v>6.72</v>
          </cell>
          <cell r="AD1313">
            <v>6.13</v>
          </cell>
          <cell r="AE1313">
            <v>6.58</v>
          </cell>
          <cell r="AF1313">
            <v>5.94</v>
          </cell>
          <cell r="AG1313">
            <v>5.97</v>
          </cell>
          <cell r="AH1313">
            <v>6.81</v>
          </cell>
          <cell r="AI1313">
            <v>0</v>
          </cell>
          <cell r="AJ1313" t="str">
            <v>negativa</v>
          </cell>
          <cell r="AK1313" t="str">
            <v>Negativa</v>
          </cell>
          <cell r="AL1313" t="str">
            <v>17060-0</v>
          </cell>
          <cell r="AM1313" t="str">
            <v>Não consta</v>
          </cell>
          <cell r="AN1313" t="str">
            <v>não consta</v>
          </cell>
          <cell r="AO1313" t="str">
            <v>17060-0</v>
          </cell>
          <cell r="AP1313">
            <v>0</v>
          </cell>
          <cell r="AQ1313" t="str">
            <v>OTX/PP</v>
          </cell>
          <cell r="AR1313">
            <v>0</v>
          </cell>
          <cell r="AS1313">
            <v>0</v>
          </cell>
          <cell r="AT1313">
            <v>4.2699999999999996</v>
          </cell>
          <cell r="AU1313">
            <v>4.91</v>
          </cell>
          <cell r="AV1313">
            <v>4.97</v>
          </cell>
          <cell r="AW1313">
            <v>5.05</v>
          </cell>
          <cell r="AX1313">
            <v>4.59</v>
          </cell>
          <cell r="AY1313">
            <v>4.9400000000000004</v>
          </cell>
          <cell r="AZ1313">
            <v>4.3</v>
          </cell>
          <cell r="BA1313">
            <v>4.32</v>
          </cell>
          <cell r="BB1313">
            <v>5.12</v>
          </cell>
          <cell r="BC1313">
            <v>0</v>
          </cell>
          <cell r="BD1313">
            <v>5.9</v>
          </cell>
          <cell r="BE1313">
            <v>6.54</v>
          </cell>
          <cell r="BF1313">
            <v>6.62</v>
          </cell>
          <cell r="BG1313">
            <v>6.72</v>
          </cell>
          <cell r="BH1313">
            <v>6.13</v>
          </cell>
          <cell r="BI1313">
            <v>6.58</v>
          </cell>
          <cell r="BJ1313">
            <v>5.94</v>
          </cell>
          <cell r="BK1313">
            <v>5.97</v>
          </cell>
          <cell r="BL1313">
            <v>6.81</v>
          </cell>
          <cell r="BN1313" t="str">
            <v>17060-0</v>
          </cell>
          <cell r="BO1313" t="str">
            <v>17060-0</v>
          </cell>
          <cell r="BR1313">
            <v>3.97</v>
          </cell>
          <cell r="BS1313">
            <v>3.97</v>
          </cell>
          <cell r="BU1313">
            <v>4.9800000000000004</v>
          </cell>
          <cell r="BV1313">
            <v>4.97</v>
          </cell>
          <cell r="BW1313">
            <v>-2.0080321285141922E-3</v>
          </cell>
          <cell r="BX1313">
            <v>-2.0080321285141922E-3</v>
          </cell>
          <cell r="CA1313">
            <v>0</v>
          </cell>
          <cell r="CB1313">
            <v>4.97</v>
          </cell>
          <cell r="CC1313">
            <v>4.9700006041233795</v>
          </cell>
          <cell r="CD1313">
            <v>6.0412337976600838E-7</v>
          </cell>
          <cell r="CE1313" t="e">
            <v>#N/A</v>
          </cell>
          <cell r="CG1313" t="str">
            <v>Monitorado CMED</v>
          </cell>
          <cell r="CI1313" t="str">
            <v>Medicamento</v>
          </cell>
          <cell r="CJ1313" t="e">
            <v>#N/A</v>
          </cell>
          <cell r="CK1313">
            <v>87.91</v>
          </cell>
        </row>
        <row r="1314">
          <cell r="K1314" t="str">
            <v>17061-0</v>
          </cell>
          <cell r="L1314" t="str">
            <v>ALIVIUM 600MG CAP GEL MOLE CT BL 2X5</v>
          </cell>
          <cell r="M1314">
            <v>1781707800028</v>
          </cell>
          <cell r="N1314">
            <v>24.89</v>
          </cell>
          <cell r="O1314">
            <v>5.21E-2</v>
          </cell>
          <cell r="P1314">
            <v>22.47</v>
          </cell>
          <cell r="Q1314">
            <v>25.81</v>
          </cell>
          <cell r="R1314">
            <v>26.18</v>
          </cell>
          <cell r="S1314">
            <v>26.55</v>
          </cell>
          <cell r="T1314">
            <v>24.14</v>
          </cell>
          <cell r="U1314">
            <v>25.99</v>
          </cell>
          <cell r="V1314">
            <v>22.61</v>
          </cell>
          <cell r="W1314">
            <v>22.75</v>
          </cell>
          <cell r="X1314">
            <v>26.94</v>
          </cell>
          <cell r="Y1314">
            <v>0</v>
          </cell>
          <cell r="Z1314">
            <v>31.06</v>
          </cell>
          <cell r="AA1314">
            <v>34.4</v>
          </cell>
          <cell r="AB1314">
            <v>34.880000000000003</v>
          </cell>
          <cell r="AC1314">
            <v>35.36</v>
          </cell>
          <cell r="AD1314">
            <v>32.25</v>
          </cell>
          <cell r="AE1314">
            <v>34.630000000000003</v>
          </cell>
          <cell r="AF1314">
            <v>31.26</v>
          </cell>
          <cell r="AG1314">
            <v>31.45</v>
          </cell>
          <cell r="AH1314">
            <v>35.86</v>
          </cell>
          <cell r="AI1314">
            <v>0</v>
          </cell>
          <cell r="AJ1314" t="str">
            <v>negativa</v>
          </cell>
          <cell r="AK1314" t="str">
            <v>Negativa</v>
          </cell>
          <cell r="AL1314" t="str">
            <v>17061-0</v>
          </cell>
          <cell r="AM1314" t="str">
            <v>Não consta</v>
          </cell>
          <cell r="AN1314" t="str">
            <v>não consta</v>
          </cell>
          <cell r="AO1314" t="str">
            <v>17061-0</v>
          </cell>
          <cell r="AP1314">
            <v>0</v>
          </cell>
          <cell r="AQ1314" t="str">
            <v>OTX/PP</v>
          </cell>
          <cell r="AR1314">
            <v>0</v>
          </cell>
          <cell r="AS1314">
            <v>0</v>
          </cell>
          <cell r="AT1314">
            <v>22.47</v>
          </cell>
          <cell r="AU1314">
            <v>25.81</v>
          </cell>
          <cell r="AV1314">
            <v>26.18</v>
          </cell>
          <cell r="AW1314">
            <v>26.55</v>
          </cell>
          <cell r="AX1314">
            <v>24.14</v>
          </cell>
          <cell r="AY1314">
            <v>25.99</v>
          </cell>
          <cell r="AZ1314">
            <v>22.61</v>
          </cell>
          <cell r="BA1314">
            <v>22.75</v>
          </cell>
          <cell r="BB1314">
            <v>26.94</v>
          </cell>
          <cell r="BC1314">
            <v>0</v>
          </cell>
          <cell r="BD1314">
            <v>31.06</v>
          </cell>
          <cell r="BE1314">
            <v>34.4</v>
          </cell>
          <cell r="BF1314">
            <v>34.880000000000003</v>
          </cell>
          <cell r="BG1314">
            <v>35.36</v>
          </cell>
          <cell r="BH1314">
            <v>32.25</v>
          </cell>
          <cell r="BI1314">
            <v>34.630000000000003</v>
          </cell>
          <cell r="BJ1314">
            <v>31.26</v>
          </cell>
          <cell r="BK1314">
            <v>31.45</v>
          </cell>
          <cell r="BL1314">
            <v>35.86</v>
          </cell>
          <cell r="BN1314" t="str">
            <v>17061-0</v>
          </cell>
          <cell r="BO1314" t="str">
            <v>17061-0</v>
          </cell>
          <cell r="BR1314">
            <v>19.86</v>
          </cell>
          <cell r="BS1314">
            <v>20.89</v>
          </cell>
          <cell r="BU1314">
            <v>24.89</v>
          </cell>
          <cell r="BV1314">
            <v>26.18</v>
          </cell>
          <cell r="BW1314">
            <v>5.1828043390919953E-2</v>
          </cell>
          <cell r="BX1314">
            <v>-2.719566090800471E-4</v>
          </cell>
          <cell r="CA1314">
            <v>0</v>
          </cell>
          <cell r="CB1314">
            <v>26.18</v>
          </cell>
          <cell r="CC1314">
            <v>26.18000318228372</v>
          </cell>
          <cell r="CD1314">
            <v>3.1822837200934373E-6</v>
          </cell>
          <cell r="CE1314" t="str">
            <v>ALIVIUM 600MG CAP GEL MOLE CT BL 2X5</v>
          </cell>
          <cell r="CG1314" t="str">
            <v>Monitorado CMED</v>
          </cell>
          <cell r="CI1314" t="str">
            <v>Medicamento</v>
          </cell>
          <cell r="CJ1314" t="e">
            <v>#N/A</v>
          </cell>
          <cell r="CK1314" t="str">
            <v>Monitorado</v>
          </cell>
        </row>
        <row r="1315">
          <cell r="K1315" t="str">
            <v>19618-0</v>
          </cell>
          <cell r="L1315" t="str">
            <v>ALIVIUM 400MG CT BL 4 CAP GEL MOLE</v>
          </cell>
          <cell r="M1315">
            <v>1781708260027</v>
          </cell>
          <cell r="N1315">
            <v>7.68</v>
          </cell>
          <cell r="O1315">
            <v>0</v>
          </cell>
          <cell r="P1315">
            <v>6.59</v>
          </cell>
          <cell r="Q1315">
            <v>7.58</v>
          </cell>
          <cell r="R1315">
            <v>7.68</v>
          </cell>
          <cell r="S1315">
            <v>7.79</v>
          </cell>
          <cell r="T1315">
            <v>7.08</v>
          </cell>
          <cell r="U1315">
            <v>7.63</v>
          </cell>
          <cell r="V1315">
            <v>6.63</v>
          </cell>
          <cell r="W1315">
            <v>6.67</v>
          </cell>
          <cell r="X1315">
            <v>7.9</v>
          </cell>
          <cell r="Y1315">
            <v>0</v>
          </cell>
          <cell r="Z1315">
            <v>9.11</v>
          </cell>
          <cell r="AA1315">
            <v>10.1</v>
          </cell>
          <cell r="AB1315">
            <v>10.23</v>
          </cell>
          <cell r="AC1315">
            <v>10.37</v>
          </cell>
          <cell r="AD1315">
            <v>9.4600000000000009</v>
          </cell>
          <cell r="AE1315">
            <v>10.17</v>
          </cell>
          <cell r="AF1315">
            <v>9.17</v>
          </cell>
          <cell r="AG1315">
            <v>9.2200000000000006</v>
          </cell>
          <cell r="AH1315">
            <v>10.52</v>
          </cell>
          <cell r="AI1315">
            <v>0</v>
          </cell>
          <cell r="AJ1315" t="str">
            <v>negativa</v>
          </cell>
          <cell r="AK1315" t="str">
            <v>Negativa</v>
          </cell>
          <cell r="AL1315" t="str">
            <v>19618-0</v>
          </cell>
          <cell r="AM1315" t="str">
            <v>Não consta</v>
          </cell>
          <cell r="AN1315" t="str">
            <v>não consta</v>
          </cell>
          <cell r="AO1315" t="str">
            <v>19618-0</v>
          </cell>
          <cell r="AP1315">
            <v>0</v>
          </cell>
          <cell r="AQ1315" t="str">
            <v>OTX/PP</v>
          </cell>
          <cell r="AR1315">
            <v>0</v>
          </cell>
          <cell r="AS1315">
            <v>0</v>
          </cell>
          <cell r="AT1315">
            <v>6.59</v>
          </cell>
          <cell r="AU1315">
            <v>7.58</v>
          </cell>
          <cell r="AV1315">
            <v>7.68</v>
          </cell>
          <cell r="AW1315">
            <v>7.79</v>
          </cell>
          <cell r="AX1315">
            <v>7.08</v>
          </cell>
          <cell r="AY1315">
            <v>7.63</v>
          </cell>
          <cell r="AZ1315">
            <v>6.63</v>
          </cell>
          <cell r="BA1315">
            <v>6.67</v>
          </cell>
          <cell r="BB1315">
            <v>7.9</v>
          </cell>
          <cell r="BC1315">
            <v>0</v>
          </cell>
          <cell r="BD1315">
            <v>9.11</v>
          </cell>
          <cell r="BE1315">
            <v>10.1</v>
          </cell>
          <cell r="BF1315">
            <v>10.23</v>
          </cell>
          <cell r="BG1315">
            <v>10.37</v>
          </cell>
          <cell r="BH1315">
            <v>9.4600000000000009</v>
          </cell>
          <cell r="BI1315">
            <v>10.17</v>
          </cell>
          <cell r="BJ1315">
            <v>9.17</v>
          </cell>
          <cell r="BK1315">
            <v>9.2200000000000006</v>
          </cell>
          <cell r="BL1315">
            <v>10.52</v>
          </cell>
          <cell r="BN1315" t="str">
            <v>19618-0</v>
          </cell>
          <cell r="BO1315" t="str">
            <v>19618-0</v>
          </cell>
          <cell r="BR1315">
            <v>6.13</v>
          </cell>
          <cell r="BS1315">
            <v>6.13</v>
          </cell>
          <cell r="BU1315">
            <v>7.68</v>
          </cell>
          <cell r="BV1315">
            <v>7.68</v>
          </cell>
          <cell r="BW1315">
            <v>0</v>
          </cell>
          <cell r="BX1315">
            <v>0</v>
          </cell>
          <cell r="CA1315">
            <v>0</v>
          </cell>
          <cell r="CB1315">
            <v>7.68</v>
          </cell>
          <cell r="CC1315">
            <v>7.6800009335347204</v>
          </cell>
          <cell r="CD1315">
            <v>9.3353472063739673E-7</v>
          </cell>
          <cell r="CE1315" t="e">
            <v>#N/A</v>
          </cell>
          <cell r="CG1315" t="str">
            <v>MIP</v>
          </cell>
          <cell r="CI1315" t="str">
            <v>Medicamento</v>
          </cell>
          <cell r="CJ1315" t="e">
            <v>#N/A</v>
          </cell>
          <cell r="CK1315">
            <v>135.74000000000004</v>
          </cell>
        </row>
        <row r="1316">
          <cell r="K1316" t="str">
            <v>19619-0</v>
          </cell>
          <cell r="L1316" t="str">
            <v>ALIVIUM 400MG CT BL 8 CAP GEL MOLE</v>
          </cell>
          <cell r="M1316">
            <v>1781708260035</v>
          </cell>
          <cell r="N1316">
            <v>13.83</v>
          </cell>
          <cell r="O1316">
            <v>0</v>
          </cell>
          <cell r="P1316">
            <v>11.88</v>
          </cell>
          <cell r="Q1316">
            <v>13.64</v>
          </cell>
          <cell r="R1316">
            <v>13.83</v>
          </cell>
          <cell r="S1316">
            <v>14.03</v>
          </cell>
          <cell r="T1316">
            <v>12.76</v>
          </cell>
          <cell r="U1316">
            <v>13.74</v>
          </cell>
          <cell r="V1316">
            <v>11.95</v>
          </cell>
          <cell r="W1316">
            <v>12.02</v>
          </cell>
          <cell r="X1316">
            <v>14.23</v>
          </cell>
          <cell r="Y1316">
            <v>0</v>
          </cell>
          <cell r="Z1316">
            <v>16.420000000000002</v>
          </cell>
          <cell r="AA1316">
            <v>18.18</v>
          </cell>
          <cell r="AB1316">
            <v>18.43</v>
          </cell>
          <cell r="AC1316">
            <v>18.68</v>
          </cell>
          <cell r="AD1316">
            <v>17.04</v>
          </cell>
          <cell r="AE1316">
            <v>18.309999999999999</v>
          </cell>
          <cell r="AF1316">
            <v>16.52</v>
          </cell>
          <cell r="AG1316">
            <v>16.62</v>
          </cell>
          <cell r="AH1316">
            <v>18.940000000000001</v>
          </cell>
          <cell r="AI1316">
            <v>0</v>
          </cell>
          <cell r="AJ1316" t="str">
            <v>negativa</v>
          </cell>
          <cell r="AK1316" t="str">
            <v>Negativa</v>
          </cell>
          <cell r="AL1316" t="str">
            <v>19619-0</v>
          </cell>
          <cell r="AM1316" t="str">
            <v>Não consta</v>
          </cell>
          <cell r="AN1316" t="str">
            <v>não consta</v>
          </cell>
          <cell r="AO1316" t="str">
            <v>19619-0</v>
          </cell>
          <cell r="AP1316">
            <v>0</v>
          </cell>
          <cell r="AQ1316" t="str">
            <v>OTX/PP</v>
          </cell>
          <cell r="AR1316">
            <v>0</v>
          </cell>
          <cell r="AS1316">
            <v>0</v>
          </cell>
          <cell r="AT1316">
            <v>11.88</v>
          </cell>
          <cell r="AU1316">
            <v>13.64</v>
          </cell>
          <cell r="AV1316">
            <v>13.83</v>
          </cell>
          <cell r="AW1316">
            <v>14.03</v>
          </cell>
          <cell r="AX1316">
            <v>12.76</v>
          </cell>
          <cell r="AY1316">
            <v>13.74</v>
          </cell>
          <cell r="AZ1316">
            <v>11.95</v>
          </cell>
          <cell r="BA1316">
            <v>12.02</v>
          </cell>
          <cell r="BB1316">
            <v>14.23</v>
          </cell>
          <cell r="BC1316">
            <v>0</v>
          </cell>
          <cell r="BD1316">
            <v>16.420000000000002</v>
          </cell>
          <cell r="BE1316">
            <v>18.18</v>
          </cell>
          <cell r="BF1316">
            <v>18.43</v>
          </cell>
          <cell r="BG1316">
            <v>18.68</v>
          </cell>
          <cell r="BH1316">
            <v>17.04</v>
          </cell>
          <cell r="BI1316">
            <v>18.309999999999999</v>
          </cell>
          <cell r="BJ1316">
            <v>16.52</v>
          </cell>
          <cell r="BK1316">
            <v>16.62</v>
          </cell>
          <cell r="BL1316">
            <v>18.940000000000001</v>
          </cell>
          <cell r="BN1316" t="str">
            <v>19619-0</v>
          </cell>
          <cell r="BO1316" t="str">
            <v>19619-0</v>
          </cell>
          <cell r="BR1316">
            <v>11.04</v>
          </cell>
          <cell r="BS1316">
            <v>11.04</v>
          </cell>
          <cell r="BU1316">
            <v>13.14</v>
          </cell>
          <cell r="BV1316">
            <v>13.83</v>
          </cell>
          <cell r="BW1316">
            <v>5.2511415525114069E-2</v>
          </cell>
          <cell r="BX1316">
            <v>5.2511415525114069E-2</v>
          </cell>
          <cell r="CA1316">
            <v>0</v>
          </cell>
          <cell r="CB1316">
            <v>13.83</v>
          </cell>
          <cell r="CC1316">
            <v>13.83000168109182</v>
          </cell>
          <cell r="CD1316">
            <v>1.6810918204157588E-6</v>
          </cell>
          <cell r="CE1316" t="str">
            <v>ALIVIUM 400MG CT BL 8 CAP MOLE</v>
          </cell>
          <cell r="CG1316" t="str">
            <v>MIP</v>
          </cell>
          <cell r="CI1316" t="str">
            <v>Medicamento</v>
          </cell>
          <cell r="CJ1316" t="e">
            <v>#N/A</v>
          </cell>
          <cell r="CK1316" t="str">
            <v>Liberado</v>
          </cell>
        </row>
        <row r="1317">
          <cell r="K1317" t="str">
            <v>19620-0</v>
          </cell>
          <cell r="L1317" t="str">
            <v>ALIVIUM 400MG CT BL 10 CAP GEL MOLE</v>
          </cell>
          <cell r="M1317">
            <v>1781708260043</v>
          </cell>
          <cell r="N1317">
            <v>17.04</v>
          </cell>
          <cell r="O1317">
            <v>0</v>
          </cell>
          <cell r="P1317">
            <v>14.63</v>
          </cell>
          <cell r="Q1317">
            <v>16.809999999999999</v>
          </cell>
          <cell r="R1317">
            <v>17.04</v>
          </cell>
          <cell r="S1317">
            <v>17.29</v>
          </cell>
          <cell r="T1317">
            <v>15.72</v>
          </cell>
          <cell r="U1317">
            <v>16.920000000000002</v>
          </cell>
          <cell r="V1317">
            <v>14.72</v>
          </cell>
          <cell r="W1317">
            <v>14.81</v>
          </cell>
          <cell r="X1317">
            <v>17.54</v>
          </cell>
          <cell r="Y1317">
            <v>0</v>
          </cell>
          <cell r="Z1317">
            <v>20.23</v>
          </cell>
          <cell r="AA1317">
            <v>22.41</v>
          </cell>
          <cell r="AB1317">
            <v>22.7</v>
          </cell>
          <cell r="AC1317">
            <v>23.02</v>
          </cell>
          <cell r="AD1317">
            <v>21</v>
          </cell>
          <cell r="AE1317">
            <v>22.55</v>
          </cell>
          <cell r="AF1317">
            <v>20.350000000000001</v>
          </cell>
          <cell r="AG1317">
            <v>20.47</v>
          </cell>
          <cell r="AH1317">
            <v>23.35</v>
          </cell>
          <cell r="AI1317">
            <v>0</v>
          </cell>
          <cell r="AJ1317" t="str">
            <v>negativa</v>
          </cell>
          <cell r="AK1317" t="str">
            <v>Negativa</v>
          </cell>
          <cell r="AL1317" t="str">
            <v>19620-0</v>
          </cell>
          <cell r="AM1317" t="str">
            <v>Não consta</v>
          </cell>
          <cell r="AN1317" t="str">
            <v>não consta</v>
          </cell>
          <cell r="AO1317" t="str">
            <v>19620-0</v>
          </cell>
          <cell r="AP1317">
            <v>0</v>
          </cell>
          <cell r="AQ1317" t="str">
            <v>OTX/PP</v>
          </cell>
          <cell r="AR1317">
            <v>0</v>
          </cell>
          <cell r="AS1317">
            <v>0</v>
          </cell>
          <cell r="AT1317">
            <v>14.63</v>
          </cell>
          <cell r="AU1317">
            <v>16.809999999999999</v>
          </cell>
          <cell r="AV1317">
            <v>17.04</v>
          </cell>
          <cell r="AW1317">
            <v>17.29</v>
          </cell>
          <cell r="AX1317">
            <v>15.72</v>
          </cell>
          <cell r="AY1317">
            <v>16.920000000000002</v>
          </cell>
          <cell r="AZ1317">
            <v>14.72</v>
          </cell>
          <cell r="BA1317">
            <v>14.81</v>
          </cell>
          <cell r="BB1317">
            <v>17.54</v>
          </cell>
          <cell r="BC1317">
            <v>0</v>
          </cell>
          <cell r="BD1317">
            <v>20.23</v>
          </cell>
          <cell r="BE1317">
            <v>22.41</v>
          </cell>
          <cell r="BF1317">
            <v>22.7</v>
          </cell>
          <cell r="BG1317">
            <v>23.02</v>
          </cell>
          <cell r="BH1317">
            <v>21</v>
          </cell>
          <cell r="BI1317">
            <v>22.55</v>
          </cell>
          <cell r="BJ1317">
            <v>20.350000000000001</v>
          </cell>
          <cell r="BK1317">
            <v>20.47</v>
          </cell>
          <cell r="BL1317">
            <v>23.35</v>
          </cell>
          <cell r="BN1317" t="str">
            <v>19620-0</v>
          </cell>
          <cell r="BO1317" t="str">
            <v>19620-0</v>
          </cell>
          <cell r="BR1317">
            <v>13.6</v>
          </cell>
          <cell r="BS1317">
            <v>13.6</v>
          </cell>
          <cell r="BU1317">
            <v>16.2</v>
          </cell>
          <cell r="BV1317">
            <v>17.04</v>
          </cell>
          <cell r="BW1317">
            <v>5.1851851851851816E-2</v>
          </cell>
          <cell r="BX1317">
            <v>5.1851851851851816E-2</v>
          </cell>
          <cell r="CA1317">
            <v>0</v>
          </cell>
          <cell r="CB1317">
            <v>17.04</v>
          </cell>
          <cell r="CC1317">
            <v>17.04000207128016</v>
          </cell>
          <cell r="CD1317">
            <v>2.0712801607203346E-6</v>
          </cell>
          <cell r="CE1317" t="str">
            <v>ALIVIUM 400MG CT BL 10 CAP MOLE</v>
          </cell>
          <cell r="CG1317" t="str">
            <v>MIP</v>
          </cell>
          <cell r="CI1317" t="str">
            <v>Medicamento</v>
          </cell>
          <cell r="CJ1317" t="e">
            <v>#N/A</v>
          </cell>
          <cell r="CK1317" t="str">
            <v>Liberado</v>
          </cell>
        </row>
        <row r="1318">
          <cell r="K1318" t="str">
            <v>19677-0</v>
          </cell>
          <cell r="L1318" t="str">
            <v>ALIVIUM 400MG DISP BL 96 CAP GEL MOLE</v>
          </cell>
          <cell r="M1318">
            <v>1781708260086</v>
          </cell>
          <cell r="N1318">
            <v>167.57</v>
          </cell>
          <cell r="O1318">
            <v>0</v>
          </cell>
          <cell r="P1318">
            <v>143.85</v>
          </cell>
          <cell r="Q1318">
            <v>165.24</v>
          </cell>
          <cell r="R1318">
            <v>167.57</v>
          </cell>
          <cell r="S1318">
            <v>169.96</v>
          </cell>
          <cell r="T1318">
            <v>154.53</v>
          </cell>
          <cell r="U1318">
            <v>166.4</v>
          </cell>
          <cell r="V1318">
            <v>144.72</v>
          </cell>
          <cell r="W1318">
            <v>145.6</v>
          </cell>
          <cell r="X1318">
            <v>172.42</v>
          </cell>
          <cell r="Y1318">
            <v>0</v>
          </cell>
          <cell r="Z1318">
            <v>198.86</v>
          </cell>
          <cell r="AA1318">
            <v>220.25</v>
          </cell>
          <cell r="AB1318">
            <v>223.25</v>
          </cell>
          <cell r="AC1318">
            <v>226.33</v>
          </cell>
          <cell r="AD1318">
            <v>206.42</v>
          </cell>
          <cell r="AE1318">
            <v>221.75</v>
          </cell>
          <cell r="AF1318">
            <v>200.07</v>
          </cell>
          <cell r="AG1318">
            <v>201.28</v>
          </cell>
          <cell r="AH1318">
            <v>229.5</v>
          </cell>
          <cell r="AI1318">
            <v>0</v>
          </cell>
          <cell r="AJ1318" t="str">
            <v>negativa</v>
          </cell>
          <cell r="AK1318" t="str">
            <v>Negativa</v>
          </cell>
          <cell r="AL1318" t="str">
            <v>19677-0</v>
          </cell>
          <cell r="AM1318" t="str">
            <v>Não consta</v>
          </cell>
          <cell r="AN1318" t="str">
            <v>não consta</v>
          </cell>
          <cell r="AO1318" t="str">
            <v>19677-0</v>
          </cell>
          <cell r="AP1318">
            <v>0</v>
          </cell>
          <cell r="AQ1318" t="str">
            <v>OTX/PP</v>
          </cell>
          <cell r="AR1318">
            <v>0</v>
          </cell>
          <cell r="AS1318">
            <v>0</v>
          </cell>
          <cell r="AT1318">
            <v>143.85</v>
          </cell>
          <cell r="AU1318">
            <v>165.24</v>
          </cell>
          <cell r="AV1318">
            <v>167.57</v>
          </cell>
          <cell r="AW1318">
            <v>169.96</v>
          </cell>
          <cell r="AX1318">
            <v>154.53</v>
          </cell>
          <cell r="AY1318">
            <v>166.4</v>
          </cell>
          <cell r="AZ1318">
            <v>144.72</v>
          </cell>
          <cell r="BA1318">
            <v>145.6</v>
          </cell>
          <cell r="BB1318">
            <v>172.42</v>
          </cell>
          <cell r="BC1318">
            <v>0</v>
          </cell>
          <cell r="BD1318">
            <v>198.86</v>
          </cell>
          <cell r="BE1318">
            <v>220.25</v>
          </cell>
          <cell r="BF1318">
            <v>223.25</v>
          </cell>
          <cell r="BG1318">
            <v>226.33</v>
          </cell>
          <cell r="BH1318">
            <v>206.42</v>
          </cell>
          <cell r="BI1318">
            <v>221.75</v>
          </cell>
          <cell r="BJ1318">
            <v>200.07</v>
          </cell>
          <cell r="BK1318">
            <v>201.28</v>
          </cell>
          <cell r="BL1318">
            <v>229.5</v>
          </cell>
          <cell r="BN1318" t="str">
            <v>19677-0</v>
          </cell>
          <cell r="BO1318" t="str">
            <v>19677-0</v>
          </cell>
          <cell r="BR1318">
            <v>133.72</v>
          </cell>
          <cell r="BS1318">
            <v>133.72</v>
          </cell>
          <cell r="BU1318">
            <v>159.27000000000001</v>
          </cell>
          <cell r="BV1318">
            <v>167.57</v>
          </cell>
          <cell r="BW1318">
            <v>5.2112764487976193E-2</v>
          </cell>
          <cell r="BX1318">
            <v>5.2112764487976193E-2</v>
          </cell>
          <cell r="CA1318">
            <v>0</v>
          </cell>
          <cell r="CB1318">
            <v>167.57</v>
          </cell>
          <cell r="CC1318">
            <v>167.57002036880377</v>
          </cell>
          <cell r="CD1318">
            <v>2.0368803774317712E-5</v>
          </cell>
          <cell r="CE1318" t="str">
            <v>ALIVIUM 400MG DISP BL 96 CAP MOLE</v>
          </cell>
          <cell r="CG1318" t="str">
            <v>MIP</v>
          </cell>
          <cell r="CI1318" t="str">
            <v>Medicamento</v>
          </cell>
          <cell r="CJ1318" t="e">
            <v>#N/A</v>
          </cell>
          <cell r="CK1318" t="str">
            <v>Liberado</v>
          </cell>
        </row>
        <row r="1319">
          <cell r="K1319" t="str">
            <v>19683-0</v>
          </cell>
          <cell r="L1319" t="str">
            <v>GLYCARE LOCAO BG 60ML</v>
          </cell>
          <cell r="M1319" t="str">
            <v>não medicamento</v>
          </cell>
          <cell r="N1319">
            <v>37.65</v>
          </cell>
          <cell r="O1319">
            <v>0</v>
          </cell>
          <cell r="P1319">
            <v>37.19</v>
          </cell>
          <cell r="Q1319">
            <v>37.19</v>
          </cell>
          <cell r="R1319">
            <v>37.65</v>
          </cell>
          <cell r="S1319">
            <v>38.11</v>
          </cell>
          <cell r="T1319">
            <v>35.08</v>
          </cell>
          <cell r="U1319">
            <v>37.42</v>
          </cell>
          <cell r="V1319">
            <v>37.42</v>
          </cell>
          <cell r="W1319">
            <v>37.65</v>
          </cell>
          <cell r="X1319">
            <v>38.590000000000003</v>
          </cell>
          <cell r="Y1319">
            <v>0</v>
          </cell>
          <cell r="Z1319">
            <v>51.41</v>
          </cell>
          <cell r="AA1319">
            <v>51.41</v>
          </cell>
          <cell r="AB1319">
            <v>52.05</v>
          </cell>
          <cell r="AC1319">
            <v>52.68</v>
          </cell>
          <cell r="AD1319">
            <v>48.5</v>
          </cell>
          <cell r="AE1319">
            <v>51.73</v>
          </cell>
          <cell r="AF1319">
            <v>51.73</v>
          </cell>
          <cell r="AG1319">
            <v>52.05</v>
          </cell>
          <cell r="AH1319">
            <v>53.35</v>
          </cell>
          <cell r="AI1319">
            <v>0</v>
          </cell>
          <cell r="AJ1319" t="str">
            <v>positiva</v>
          </cell>
          <cell r="AK1319" t="str">
            <v>Dermocosmético</v>
          </cell>
          <cell r="AL1319" t="str">
            <v>19683-0</v>
          </cell>
          <cell r="AM1319" t="str">
            <v>19683-0</v>
          </cell>
          <cell r="AN1319" t="str">
            <v>19683-0</v>
          </cell>
          <cell r="AO1319" t="str">
            <v>19683-0</v>
          </cell>
          <cell r="AP1319">
            <v>0</v>
          </cell>
          <cell r="AQ1319" t="str">
            <v>PMCL/PP</v>
          </cell>
          <cell r="AR1319">
            <v>0</v>
          </cell>
          <cell r="AS1319">
            <v>0</v>
          </cell>
          <cell r="AT1319">
            <v>37.19</v>
          </cell>
          <cell r="AU1319">
            <v>37.19</v>
          </cell>
          <cell r="AV1319">
            <v>37.65</v>
          </cell>
          <cell r="AW1319">
            <v>38.11</v>
          </cell>
          <cell r="AX1319">
            <v>35.08</v>
          </cell>
          <cell r="AY1319">
            <v>37.42</v>
          </cell>
          <cell r="AZ1319">
            <v>37.42</v>
          </cell>
          <cell r="BA1319">
            <v>37.65</v>
          </cell>
          <cell r="BB1319">
            <v>38.590000000000003</v>
          </cell>
          <cell r="BC1319">
            <v>0</v>
          </cell>
          <cell r="BD1319">
            <v>51.41</v>
          </cell>
          <cell r="BE1319">
            <v>51.41</v>
          </cell>
          <cell r="BF1319">
            <v>52.05</v>
          </cell>
          <cell r="BG1319">
            <v>52.68</v>
          </cell>
          <cell r="BH1319">
            <v>48.5</v>
          </cell>
          <cell r="BI1319">
            <v>51.73</v>
          </cell>
          <cell r="BJ1319">
            <v>51.73</v>
          </cell>
          <cell r="BK1319">
            <v>52.05</v>
          </cell>
          <cell r="BL1319">
            <v>53.35</v>
          </cell>
          <cell r="BN1319" t="str">
            <v>19683-0</v>
          </cell>
          <cell r="BO1319" t="str">
            <v>19683-0</v>
          </cell>
          <cell r="BR1319">
            <v>30.87</v>
          </cell>
          <cell r="BS1319">
            <v>30.87</v>
          </cell>
          <cell r="BU1319">
            <v>35.78</v>
          </cell>
          <cell r="BV1319">
            <v>37.65</v>
          </cell>
          <cell r="BW1319">
            <v>5.226383454443817E-2</v>
          </cell>
          <cell r="BX1319">
            <v>5.226383454443817E-2</v>
          </cell>
          <cell r="CA1319">
            <v>0</v>
          </cell>
          <cell r="CB1319">
            <v>37.65</v>
          </cell>
          <cell r="CC1319">
            <v>37.649993975999998</v>
          </cell>
          <cell r="CD1319">
            <v>-6.0240000010480799E-6</v>
          </cell>
          <cell r="CE1319" t="e">
            <v>#N/A</v>
          </cell>
          <cell r="CG1319" t="str">
            <v>Não Medicamento</v>
          </cell>
          <cell r="CI1319" t="str">
            <v>Não Medicamento</v>
          </cell>
          <cell r="CJ1319" t="str">
            <v>19683-0</v>
          </cell>
          <cell r="CK1319">
            <v>710.42</v>
          </cell>
        </row>
        <row r="1320">
          <cell r="K1320" t="str">
            <v>19685-0</v>
          </cell>
          <cell r="L1320" t="str">
            <v>GLYCARE DUO BG 120G</v>
          </cell>
          <cell r="M1320" t="str">
            <v>não medicamento</v>
          </cell>
          <cell r="N1320">
            <v>45.79</v>
          </cell>
          <cell r="O1320">
            <v>0</v>
          </cell>
          <cell r="P1320">
            <v>45.24</v>
          </cell>
          <cell r="Q1320">
            <v>45.24</v>
          </cell>
          <cell r="R1320">
            <v>45.79</v>
          </cell>
          <cell r="S1320">
            <v>46.36</v>
          </cell>
          <cell r="T1320">
            <v>42.67</v>
          </cell>
          <cell r="U1320">
            <v>45.52</v>
          </cell>
          <cell r="V1320">
            <v>45.52</v>
          </cell>
          <cell r="W1320">
            <v>45.79</v>
          </cell>
          <cell r="X1320">
            <v>46.94</v>
          </cell>
          <cell r="Y1320">
            <v>0</v>
          </cell>
          <cell r="Z1320">
            <v>62.54</v>
          </cell>
          <cell r="AA1320">
            <v>62.54</v>
          </cell>
          <cell r="AB1320">
            <v>63.3</v>
          </cell>
          <cell r="AC1320">
            <v>64.09</v>
          </cell>
          <cell r="AD1320">
            <v>58.99</v>
          </cell>
          <cell r="AE1320">
            <v>62.93</v>
          </cell>
          <cell r="AF1320">
            <v>62.93</v>
          </cell>
          <cell r="AG1320">
            <v>63.3</v>
          </cell>
          <cell r="AH1320">
            <v>64.89</v>
          </cell>
          <cell r="AI1320">
            <v>0</v>
          </cell>
          <cell r="AJ1320" t="str">
            <v>positiva</v>
          </cell>
          <cell r="AK1320" t="str">
            <v>Dermocosmético</v>
          </cell>
          <cell r="AL1320" t="str">
            <v>19685-0</v>
          </cell>
          <cell r="AM1320" t="str">
            <v>19685-0</v>
          </cell>
          <cell r="AN1320" t="str">
            <v>19685-0</v>
          </cell>
          <cell r="AO1320" t="str">
            <v>19685-0</v>
          </cell>
          <cell r="AP1320">
            <v>0</v>
          </cell>
          <cell r="AQ1320" t="str">
            <v>PMCL/PP</v>
          </cell>
          <cell r="AR1320">
            <v>0</v>
          </cell>
          <cell r="AS1320">
            <v>0</v>
          </cell>
          <cell r="AT1320">
            <v>45.24</v>
          </cell>
          <cell r="AU1320">
            <v>45.24</v>
          </cell>
          <cell r="AV1320">
            <v>45.79</v>
          </cell>
          <cell r="AW1320">
            <v>46.36</v>
          </cell>
          <cell r="AX1320">
            <v>42.67</v>
          </cell>
          <cell r="AY1320">
            <v>45.52</v>
          </cell>
          <cell r="AZ1320">
            <v>45.52</v>
          </cell>
          <cell r="BA1320">
            <v>45.79</v>
          </cell>
          <cell r="BB1320">
            <v>46.94</v>
          </cell>
          <cell r="BC1320">
            <v>0</v>
          </cell>
          <cell r="BD1320">
            <v>62.54</v>
          </cell>
          <cell r="BE1320">
            <v>62.54</v>
          </cell>
          <cell r="BF1320">
            <v>63.3</v>
          </cell>
          <cell r="BG1320">
            <v>64.09</v>
          </cell>
          <cell r="BH1320">
            <v>58.99</v>
          </cell>
          <cell r="BI1320">
            <v>62.93</v>
          </cell>
          <cell r="BJ1320">
            <v>62.93</v>
          </cell>
          <cell r="BK1320">
            <v>63.3</v>
          </cell>
          <cell r="BL1320">
            <v>64.89</v>
          </cell>
          <cell r="BN1320" t="str">
            <v>19685-0</v>
          </cell>
          <cell r="BO1320" t="str">
            <v>19685-0</v>
          </cell>
          <cell r="BR1320">
            <v>37.549999999999997</v>
          </cell>
          <cell r="BS1320">
            <v>37.549999999999997</v>
          </cell>
          <cell r="BU1320">
            <v>43.53</v>
          </cell>
          <cell r="BV1320">
            <v>45.79</v>
          </cell>
          <cell r="BW1320">
            <v>5.1918217321387461E-2</v>
          </cell>
          <cell r="BX1320">
            <v>5.1918217321387461E-2</v>
          </cell>
          <cell r="CA1320">
            <v>0</v>
          </cell>
          <cell r="CB1320">
            <v>45.79</v>
          </cell>
          <cell r="CC1320">
            <v>45.78999267359999</v>
          </cell>
          <cell r="CD1320">
            <v>-7.326400009333156E-6</v>
          </cell>
          <cell r="CE1320" t="e">
            <v>#N/A</v>
          </cell>
          <cell r="CG1320" t="str">
            <v>Não Medicamento</v>
          </cell>
          <cell r="CI1320" t="str">
            <v>Não Medicamento</v>
          </cell>
          <cell r="CJ1320" t="str">
            <v>19685-0</v>
          </cell>
          <cell r="CK1320">
            <v>864.12999999999977</v>
          </cell>
        </row>
        <row r="1321">
          <cell r="K1321" t="str">
            <v>19687-0</v>
          </cell>
          <cell r="L1321" t="str">
            <v>EPISOL SPRAY FPS 60 TB 200ML</v>
          </cell>
          <cell r="M1321" t="str">
            <v>não medicamento</v>
          </cell>
          <cell r="N1321">
            <v>56.9</v>
          </cell>
          <cell r="O1321">
            <v>0</v>
          </cell>
          <cell r="P1321">
            <v>56.22</v>
          </cell>
          <cell r="Q1321">
            <v>56.22</v>
          </cell>
          <cell r="R1321">
            <v>56.9</v>
          </cell>
          <cell r="S1321">
            <v>57.6</v>
          </cell>
          <cell r="T1321">
            <v>53.02</v>
          </cell>
          <cell r="U1321">
            <v>56.56</v>
          </cell>
          <cell r="V1321">
            <v>56.56</v>
          </cell>
          <cell r="W1321">
            <v>56.9</v>
          </cell>
          <cell r="X1321">
            <v>58.33</v>
          </cell>
          <cell r="Y1321">
            <v>0</v>
          </cell>
          <cell r="Z1321">
            <v>77.72</v>
          </cell>
          <cell r="AA1321">
            <v>77.72</v>
          </cell>
          <cell r="AB1321">
            <v>78.66</v>
          </cell>
          <cell r="AC1321">
            <v>79.63</v>
          </cell>
          <cell r="AD1321">
            <v>73.3</v>
          </cell>
          <cell r="AE1321">
            <v>78.19</v>
          </cell>
          <cell r="AF1321">
            <v>78.19</v>
          </cell>
          <cell r="AG1321">
            <v>78.66</v>
          </cell>
          <cell r="AH1321">
            <v>80.64</v>
          </cell>
          <cell r="AI1321">
            <v>0</v>
          </cell>
          <cell r="AJ1321" t="str">
            <v>positiva</v>
          </cell>
          <cell r="AK1321" t="str">
            <v>Dermocosmético</v>
          </cell>
          <cell r="AL1321" t="str">
            <v>19687-0</v>
          </cell>
          <cell r="AM1321" t="str">
            <v>Não consta</v>
          </cell>
          <cell r="AN1321" t="str">
            <v>19687-0</v>
          </cell>
          <cell r="AO1321" t="str">
            <v>19687-0</v>
          </cell>
          <cell r="AP1321">
            <v>0</v>
          </cell>
          <cell r="AQ1321" t="str">
            <v>PMCL/PP</v>
          </cell>
          <cell r="AR1321">
            <v>0</v>
          </cell>
          <cell r="AS1321">
            <v>0</v>
          </cell>
          <cell r="AT1321">
            <v>56.22</v>
          </cell>
          <cell r="AU1321">
            <v>56.22</v>
          </cell>
          <cell r="AV1321">
            <v>56.9</v>
          </cell>
          <cell r="AW1321">
            <v>57.6</v>
          </cell>
          <cell r="AX1321">
            <v>53.02</v>
          </cell>
          <cell r="AY1321">
            <v>56.56</v>
          </cell>
          <cell r="AZ1321">
            <v>56.56</v>
          </cell>
          <cell r="BA1321">
            <v>56.9</v>
          </cell>
          <cell r="BB1321">
            <v>58.33</v>
          </cell>
          <cell r="BC1321">
            <v>0</v>
          </cell>
          <cell r="BD1321">
            <v>77.72</v>
          </cell>
          <cell r="BE1321">
            <v>77.72</v>
          </cell>
          <cell r="BF1321">
            <v>78.66</v>
          </cell>
          <cell r="BG1321">
            <v>79.63</v>
          </cell>
          <cell r="BH1321">
            <v>73.3</v>
          </cell>
          <cell r="BI1321">
            <v>78.19</v>
          </cell>
          <cell r="BJ1321">
            <v>78.19</v>
          </cell>
          <cell r="BK1321">
            <v>78.66</v>
          </cell>
          <cell r="BL1321">
            <v>80.64</v>
          </cell>
          <cell r="BN1321" t="str">
            <v>19687-0</v>
          </cell>
          <cell r="BO1321" t="str">
            <v>19687-0</v>
          </cell>
          <cell r="BR1321">
            <v>46.66</v>
          </cell>
          <cell r="BS1321">
            <v>46.66</v>
          </cell>
          <cell r="BU1321">
            <v>54.09</v>
          </cell>
          <cell r="BV1321">
            <v>56.9</v>
          </cell>
          <cell r="BW1321">
            <v>5.1950452948788861E-2</v>
          </cell>
          <cell r="BX1321">
            <v>5.1950452948788861E-2</v>
          </cell>
          <cell r="CA1321">
            <v>0</v>
          </cell>
          <cell r="CB1321">
            <v>56.9</v>
          </cell>
          <cell r="CC1321">
            <v>56.899990895999991</v>
          </cell>
          <cell r="CD1321">
            <v>-9.104000007198465E-6</v>
          </cell>
          <cell r="CE1321" t="e">
            <v>#N/A</v>
          </cell>
          <cell r="CG1321" t="str">
            <v>Não Medicamento</v>
          </cell>
          <cell r="CI1321" t="str">
            <v>Não Medicamento</v>
          </cell>
          <cell r="CJ1321" t="str">
            <v>19687-0</v>
          </cell>
          <cell r="CK1321">
            <v>1073.7900000000004</v>
          </cell>
        </row>
        <row r="1322">
          <cell r="K1322" t="str">
            <v>19688-0</v>
          </cell>
          <cell r="L1322" t="str">
            <v>EPISOL SPRAY FPS 30 TB 200ML</v>
          </cell>
          <cell r="M1322" t="str">
            <v>não medicamento</v>
          </cell>
          <cell r="N1322">
            <v>49.59</v>
          </cell>
          <cell r="O1322">
            <v>0</v>
          </cell>
          <cell r="P1322">
            <v>48.99</v>
          </cell>
          <cell r="Q1322">
            <v>48.99</v>
          </cell>
          <cell r="R1322">
            <v>49.59</v>
          </cell>
          <cell r="S1322">
            <v>50.2</v>
          </cell>
          <cell r="T1322">
            <v>46.2</v>
          </cell>
          <cell r="U1322">
            <v>49.28</v>
          </cell>
          <cell r="V1322">
            <v>49.28</v>
          </cell>
          <cell r="W1322">
            <v>49.59</v>
          </cell>
          <cell r="X1322">
            <v>50.83</v>
          </cell>
          <cell r="Y1322">
            <v>0</v>
          </cell>
          <cell r="Z1322">
            <v>67.73</v>
          </cell>
          <cell r="AA1322">
            <v>67.73</v>
          </cell>
          <cell r="AB1322">
            <v>68.56</v>
          </cell>
          <cell r="AC1322">
            <v>69.400000000000006</v>
          </cell>
          <cell r="AD1322">
            <v>63.87</v>
          </cell>
          <cell r="AE1322">
            <v>68.13</v>
          </cell>
          <cell r="AF1322">
            <v>68.13</v>
          </cell>
          <cell r="AG1322">
            <v>68.56</v>
          </cell>
          <cell r="AH1322">
            <v>70.27</v>
          </cell>
          <cell r="AI1322">
            <v>0</v>
          </cell>
          <cell r="AJ1322" t="str">
            <v>positiva</v>
          </cell>
          <cell r="AK1322" t="str">
            <v>Dermocosmético</v>
          </cell>
          <cell r="AL1322" t="str">
            <v>19688-0</v>
          </cell>
          <cell r="AM1322" t="str">
            <v>Não consta</v>
          </cell>
          <cell r="AN1322" t="str">
            <v>19688-0</v>
          </cell>
          <cell r="AO1322" t="str">
            <v>19688-0</v>
          </cell>
          <cell r="AP1322">
            <v>0</v>
          </cell>
          <cell r="AQ1322" t="str">
            <v>PMCL/PP</v>
          </cell>
          <cell r="AR1322">
            <v>0</v>
          </cell>
          <cell r="AS1322">
            <v>0</v>
          </cell>
          <cell r="AT1322">
            <v>48.99</v>
          </cell>
          <cell r="AU1322">
            <v>48.99</v>
          </cell>
          <cell r="AV1322">
            <v>49.59</v>
          </cell>
          <cell r="AW1322">
            <v>50.2</v>
          </cell>
          <cell r="AX1322">
            <v>46.2</v>
          </cell>
          <cell r="AY1322">
            <v>49.28</v>
          </cell>
          <cell r="AZ1322">
            <v>49.28</v>
          </cell>
          <cell r="BA1322">
            <v>49.59</v>
          </cell>
          <cell r="BB1322">
            <v>50.83</v>
          </cell>
          <cell r="BC1322">
            <v>0</v>
          </cell>
          <cell r="BD1322">
            <v>67.73</v>
          </cell>
          <cell r="BE1322">
            <v>67.73</v>
          </cell>
          <cell r="BF1322">
            <v>68.56</v>
          </cell>
          <cell r="BG1322">
            <v>69.400000000000006</v>
          </cell>
          <cell r="BH1322">
            <v>63.87</v>
          </cell>
          <cell r="BI1322">
            <v>68.13</v>
          </cell>
          <cell r="BJ1322">
            <v>68.13</v>
          </cell>
          <cell r="BK1322">
            <v>68.56</v>
          </cell>
          <cell r="BL1322">
            <v>70.27</v>
          </cell>
          <cell r="BN1322" t="str">
            <v>19688-0</v>
          </cell>
          <cell r="BO1322" t="str">
            <v>19688-0</v>
          </cell>
          <cell r="BR1322">
            <v>40.659999999999997</v>
          </cell>
          <cell r="BS1322">
            <v>40.659999999999997</v>
          </cell>
          <cell r="BU1322">
            <v>49.58</v>
          </cell>
          <cell r="BV1322">
            <v>49.59</v>
          </cell>
          <cell r="BW1322">
            <v>2.0169423154503541E-4</v>
          </cell>
          <cell r="BX1322">
            <v>2.0169423154503541E-4</v>
          </cell>
          <cell r="CA1322">
            <v>0</v>
          </cell>
          <cell r="CB1322">
            <v>49.59</v>
          </cell>
          <cell r="CC1322">
            <v>49.589992065600001</v>
          </cell>
          <cell r="CD1322">
            <v>-7.9344000027958828E-6</v>
          </cell>
          <cell r="CE1322" t="e">
            <v>#N/A</v>
          </cell>
          <cell r="CG1322" t="str">
            <v>Não Medicamento</v>
          </cell>
          <cell r="CI1322" t="str">
            <v>Não Medicamento</v>
          </cell>
          <cell r="CJ1322" t="str">
            <v>19688-0</v>
          </cell>
          <cell r="CK1322">
            <v>935.7299999999999</v>
          </cell>
        </row>
        <row r="1323">
          <cell r="K1323" t="str">
            <v>19698-0</v>
          </cell>
          <cell r="L1323" t="str">
            <v>EPIDAC OC GEL BG 40G</v>
          </cell>
          <cell r="M1323" t="str">
            <v>não medicamento</v>
          </cell>
          <cell r="N1323">
            <v>69.63</v>
          </cell>
          <cell r="O1323">
            <v>0</v>
          </cell>
          <cell r="P1323">
            <v>68.8</v>
          </cell>
          <cell r="Q1323">
            <v>68.8</v>
          </cell>
          <cell r="R1323">
            <v>69.63</v>
          </cell>
          <cell r="S1323">
            <v>70.489999999999995</v>
          </cell>
          <cell r="T1323">
            <v>64.89</v>
          </cell>
          <cell r="U1323">
            <v>69.209999999999994</v>
          </cell>
          <cell r="V1323">
            <v>69.209999999999994</v>
          </cell>
          <cell r="W1323">
            <v>69.63</v>
          </cell>
          <cell r="X1323">
            <v>71.38</v>
          </cell>
          <cell r="Y1323">
            <v>0</v>
          </cell>
          <cell r="Z1323">
            <v>95.11</v>
          </cell>
          <cell r="AA1323">
            <v>95.11</v>
          </cell>
          <cell r="AB1323">
            <v>96.26</v>
          </cell>
          <cell r="AC1323">
            <v>97.45</v>
          </cell>
          <cell r="AD1323">
            <v>89.71</v>
          </cell>
          <cell r="AE1323">
            <v>95.68</v>
          </cell>
          <cell r="AF1323">
            <v>95.68</v>
          </cell>
          <cell r="AG1323">
            <v>96.26</v>
          </cell>
          <cell r="AH1323">
            <v>98.68</v>
          </cell>
          <cell r="AI1323">
            <v>0</v>
          </cell>
          <cell r="AJ1323" t="str">
            <v>positiva</v>
          </cell>
          <cell r="AK1323" t="str">
            <v>Dermocosmético</v>
          </cell>
          <cell r="AL1323" t="str">
            <v>19698-0</v>
          </cell>
          <cell r="AM1323" t="str">
            <v>19698-0</v>
          </cell>
          <cell r="AN1323" t="str">
            <v>19698-0</v>
          </cell>
          <cell r="AO1323" t="str">
            <v>19698-0</v>
          </cell>
          <cell r="AP1323">
            <v>0</v>
          </cell>
          <cell r="AQ1323" t="str">
            <v>PMCL/PP</v>
          </cell>
          <cell r="AR1323">
            <v>0</v>
          </cell>
          <cell r="AS1323">
            <v>0</v>
          </cell>
          <cell r="AT1323">
            <v>68.8</v>
          </cell>
          <cell r="AU1323">
            <v>68.8</v>
          </cell>
          <cell r="AV1323">
            <v>69.63</v>
          </cell>
          <cell r="AW1323">
            <v>70.489999999999995</v>
          </cell>
          <cell r="AX1323">
            <v>64.89</v>
          </cell>
          <cell r="AY1323">
            <v>69.209999999999994</v>
          </cell>
          <cell r="AZ1323">
            <v>69.209999999999994</v>
          </cell>
          <cell r="BA1323">
            <v>69.63</v>
          </cell>
          <cell r="BB1323">
            <v>71.38</v>
          </cell>
          <cell r="BC1323">
            <v>0</v>
          </cell>
          <cell r="BD1323">
            <v>95.11</v>
          </cell>
          <cell r="BE1323">
            <v>95.11</v>
          </cell>
          <cell r="BF1323">
            <v>96.26</v>
          </cell>
          <cell r="BG1323">
            <v>97.45</v>
          </cell>
          <cell r="BH1323">
            <v>89.71</v>
          </cell>
          <cell r="BI1323">
            <v>95.68</v>
          </cell>
          <cell r="BJ1323">
            <v>95.68</v>
          </cell>
          <cell r="BK1323">
            <v>96.26</v>
          </cell>
          <cell r="BL1323">
            <v>98.68</v>
          </cell>
          <cell r="BN1323" t="str">
            <v>19698-0</v>
          </cell>
          <cell r="BO1323" t="str">
            <v>19698-0</v>
          </cell>
          <cell r="BR1323">
            <v>57.1</v>
          </cell>
          <cell r="BS1323">
            <v>57.1</v>
          </cell>
          <cell r="BU1323">
            <v>64.78</v>
          </cell>
          <cell r="BV1323">
            <v>69.63</v>
          </cell>
          <cell r="BW1323">
            <v>7.4868786662550146E-2</v>
          </cell>
          <cell r="BX1323">
            <v>7.4868786662550146E-2</v>
          </cell>
          <cell r="CA1323">
            <v>0</v>
          </cell>
          <cell r="CB1323">
            <v>69.63</v>
          </cell>
          <cell r="CC1323">
            <v>69.629988859199983</v>
          </cell>
          <cell r="CD1323">
            <v>-1.1140800012299223E-5</v>
          </cell>
          <cell r="CE1323" t="e">
            <v>#N/A</v>
          </cell>
          <cell r="CG1323" t="str">
            <v>Não Medicamento</v>
          </cell>
          <cell r="CI1323" t="str">
            <v>Não Medicamento</v>
          </cell>
          <cell r="CJ1323" t="str">
            <v>19698-0</v>
          </cell>
          <cell r="CK1323">
            <v>1314.04</v>
          </cell>
        </row>
        <row r="1324">
          <cell r="K1324" t="str">
            <v>19494-0</v>
          </cell>
          <cell r="L1324" t="str">
            <v>C-KADERM GEL 20G</v>
          </cell>
          <cell r="M1324" t="str">
            <v>não medicamento</v>
          </cell>
          <cell r="N1324">
            <v>95.61</v>
          </cell>
          <cell r="O1324">
            <v>0</v>
          </cell>
          <cell r="P1324">
            <v>94.46</v>
          </cell>
          <cell r="Q1324">
            <v>94.46</v>
          </cell>
          <cell r="R1324">
            <v>95.61</v>
          </cell>
          <cell r="S1324">
            <v>96.79</v>
          </cell>
          <cell r="T1324">
            <v>89.09</v>
          </cell>
          <cell r="U1324">
            <v>95.03</v>
          </cell>
          <cell r="V1324">
            <v>95.03</v>
          </cell>
          <cell r="W1324">
            <v>95.61</v>
          </cell>
          <cell r="X1324">
            <v>98</v>
          </cell>
          <cell r="Y1324">
            <v>0</v>
          </cell>
          <cell r="Z1324">
            <v>130.59</v>
          </cell>
          <cell r="AA1324">
            <v>130.59</v>
          </cell>
          <cell r="AB1324">
            <v>132.18</v>
          </cell>
          <cell r="AC1324">
            <v>133.81</v>
          </cell>
          <cell r="AD1324">
            <v>123.16</v>
          </cell>
          <cell r="AE1324">
            <v>131.37</v>
          </cell>
          <cell r="AF1324">
            <v>131.37</v>
          </cell>
          <cell r="AG1324">
            <v>132.18</v>
          </cell>
          <cell r="AH1324">
            <v>135.47999999999999</v>
          </cell>
          <cell r="AI1324">
            <v>0</v>
          </cell>
          <cell r="AJ1324" t="str">
            <v>positiva</v>
          </cell>
          <cell r="AK1324" t="str">
            <v>Dermocosmético</v>
          </cell>
          <cell r="AL1324" t="str">
            <v>19494-0</v>
          </cell>
          <cell r="AM1324" t="str">
            <v>19494-0</v>
          </cell>
          <cell r="AN1324" t="str">
            <v>19494-0</v>
          </cell>
          <cell r="AO1324" t="str">
            <v>19494-0</v>
          </cell>
          <cell r="AP1324">
            <v>0</v>
          </cell>
          <cell r="AQ1324" t="str">
            <v>PMCL/PP</v>
          </cell>
          <cell r="AR1324" t="str">
            <v>Itens de revenda, sem IPI na nota. Aumento de 9% aplicado em junho/2015</v>
          </cell>
          <cell r="AS1324">
            <v>0</v>
          </cell>
          <cell r="AT1324">
            <v>94.46</v>
          </cell>
          <cell r="AU1324">
            <v>94.46</v>
          </cell>
          <cell r="AV1324">
            <v>95.61</v>
          </cell>
          <cell r="AW1324">
            <v>96.79</v>
          </cell>
          <cell r="AX1324">
            <v>89.09</v>
          </cell>
          <cell r="AY1324">
            <v>95.03</v>
          </cell>
          <cell r="AZ1324">
            <v>95.03</v>
          </cell>
          <cell r="BA1324">
            <v>95.61</v>
          </cell>
          <cell r="BB1324">
            <v>98</v>
          </cell>
          <cell r="BC1324">
            <v>0</v>
          </cell>
          <cell r="BD1324">
            <v>130.59</v>
          </cell>
          <cell r="BE1324">
            <v>130.59</v>
          </cell>
          <cell r="BF1324">
            <v>132.18</v>
          </cell>
          <cell r="BG1324">
            <v>133.81</v>
          </cell>
          <cell r="BH1324">
            <v>123.16</v>
          </cell>
          <cell r="BI1324">
            <v>131.37</v>
          </cell>
          <cell r="BJ1324">
            <v>131.37</v>
          </cell>
          <cell r="BK1324">
            <v>132.18</v>
          </cell>
          <cell r="BL1324">
            <v>135.47999999999999</v>
          </cell>
          <cell r="BN1324" t="str">
            <v>19494-0</v>
          </cell>
          <cell r="BO1324" t="str">
            <v>19494-0</v>
          </cell>
          <cell r="BR1324">
            <v>78.400000000000006</v>
          </cell>
          <cell r="BS1324">
            <v>78.400000000000006</v>
          </cell>
          <cell r="BU1324">
            <v>90.88</v>
          </cell>
          <cell r="BV1324">
            <v>95.61</v>
          </cell>
          <cell r="BW1324">
            <v>5.2046654929577496E-2</v>
          </cell>
          <cell r="BX1324">
            <v>5.2046654929577496E-2</v>
          </cell>
          <cell r="CA1324">
            <v>0</v>
          </cell>
          <cell r="CB1324">
            <v>95.61</v>
          </cell>
          <cell r="CC1324">
            <v>95.609984702399998</v>
          </cell>
          <cell r="CD1324">
            <v>-1.529760000096303E-5</v>
          </cell>
          <cell r="CE1324" t="e">
            <v>#N/A</v>
          </cell>
          <cell r="CG1324" t="str">
            <v>Não Medicamento</v>
          </cell>
          <cell r="CI1324" t="str">
            <v>Não Medicamento</v>
          </cell>
          <cell r="CJ1324" t="str">
            <v>19494-0</v>
          </cell>
          <cell r="CK1324">
            <v>1804.2100000000003</v>
          </cell>
        </row>
        <row r="1325">
          <cell r="K1325" t="str">
            <v>15518-9</v>
          </cell>
          <cell r="L1325" t="str">
            <v>EPISOL FPS50 INFANTIL 120G VP</v>
          </cell>
          <cell r="M1325" t="str">
            <v>não medicamento</v>
          </cell>
          <cell r="N1325">
            <v>80.05</v>
          </cell>
          <cell r="O1325">
            <v>0</v>
          </cell>
          <cell r="P1325">
            <v>79.08</v>
          </cell>
          <cell r="Q1325">
            <v>79.08</v>
          </cell>
          <cell r="R1325">
            <v>80.05</v>
          </cell>
          <cell r="S1325">
            <v>81.040000000000006</v>
          </cell>
          <cell r="T1325">
            <v>74.59</v>
          </cell>
          <cell r="U1325">
            <v>79.56</v>
          </cell>
          <cell r="V1325">
            <v>79.56</v>
          </cell>
          <cell r="W1325">
            <v>80.05</v>
          </cell>
          <cell r="X1325">
            <v>82.05</v>
          </cell>
          <cell r="Y1325">
            <v>0</v>
          </cell>
          <cell r="Z1325">
            <v>109.32</v>
          </cell>
          <cell r="AA1325">
            <v>109.32</v>
          </cell>
          <cell r="AB1325">
            <v>110.66</v>
          </cell>
          <cell r="AC1325">
            <v>112.03</v>
          </cell>
          <cell r="AD1325">
            <v>103.12</v>
          </cell>
          <cell r="AE1325">
            <v>109.99</v>
          </cell>
          <cell r="AF1325">
            <v>109.99</v>
          </cell>
          <cell r="AG1325">
            <v>110.66</v>
          </cell>
          <cell r="AH1325">
            <v>113.43</v>
          </cell>
          <cell r="AI1325">
            <v>0</v>
          </cell>
          <cell r="AJ1325" t="str">
            <v>positiva</v>
          </cell>
          <cell r="AK1325" t="str">
            <v>Dermocosmético</v>
          </cell>
          <cell r="AL1325" t="str">
            <v>Não consta</v>
          </cell>
          <cell r="AM1325" t="str">
            <v>Não consta</v>
          </cell>
          <cell r="AN1325" t="str">
            <v>15518-9</v>
          </cell>
          <cell r="AO1325" t="str">
            <v>15518-9</v>
          </cell>
          <cell r="AP1325" t="str">
            <v>15518-0</v>
          </cell>
          <cell r="AQ1325" t="str">
            <v>PMCL/PP</v>
          </cell>
          <cell r="AR1325">
            <v>0</v>
          </cell>
          <cell r="AS1325">
            <v>0</v>
          </cell>
          <cell r="AT1325">
            <v>79.08</v>
          </cell>
          <cell r="AU1325">
            <v>79.08</v>
          </cell>
          <cell r="AV1325">
            <v>80.05</v>
          </cell>
          <cell r="AW1325">
            <v>81.040000000000006</v>
          </cell>
          <cell r="AX1325">
            <v>74.59</v>
          </cell>
          <cell r="AY1325">
            <v>79.56</v>
          </cell>
          <cell r="AZ1325">
            <v>79.56</v>
          </cell>
          <cell r="BA1325">
            <v>80.05</v>
          </cell>
          <cell r="BB1325">
            <v>82.05</v>
          </cell>
          <cell r="BC1325">
            <v>0</v>
          </cell>
          <cell r="BD1325">
            <v>109.32</v>
          </cell>
          <cell r="BE1325">
            <v>109.32</v>
          </cell>
          <cell r="BF1325">
            <v>110.66</v>
          </cell>
          <cell r="BG1325">
            <v>112.03</v>
          </cell>
          <cell r="BH1325">
            <v>103.12</v>
          </cell>
          <cell r="BI1325">
            <v>109.99</v>
          </cell>
          <cell r="BJ1325">
            <v>109.99</v>
          </cell>
          <cell r="BK1325">
            <v>110.66</v>
          </cell>
          <cell r="BL1325">
            <v>113.43</v>
          </cell>
          <cell r="BN1325" t="str">
            <v>15518-9</v>
          </cell>
          <cell r="BO1325" t="str">
            <v>15518-9</v>
          </cell>
          <cell r="BR1325">
            <v>65.64</v>
          </cell>
          <cell r="BS1325">
            <v>65.64</v>
          </cell>
          <cell r="BU1325">
            <v>76.08</v>
          </cell>
          <cell r="BV1325">
            <v>80.05</v>
          </cell>
          <cell r="BW1325">
            <v>5.2181913774973721E-2</v>
          </cell>
          <cell r="BX1325">
            <v>5.2181913774973721E-2</v>
          </cell>
          <cell r="CA1325">
            <v>0</v>
          </cell>
          <cell r="CB1325">
            <v>80.05</v>
          </cell>
          <cell r="CC1325">
            <v>80.049987191999989</v>
          </cell>
          <cell r="CD1325">
            <v>-1.2808000008135423E-5</v>
          </cell>
          <cell r="CE1325" t="e">
            <v>#N/A</v>
          </cell>
          <cell r="CG1325" t="str">
            <v>Não Medicamento</v>
          </cell>
          <cell r="CI1325" t="str">
            <v>Não Medicamento</v>
          </cell>
          <cell r="CJ1325" t="str">
            <v>15518-9</v>
          </cell>
          <cell r="CK1325">
            <v>1510.51</v>
          </cell>
        </row>
        <row r="1326">
          <cell r="K1326" t="str">
            <v>15519-9</v>
          </cell>
          <cell r="L1326" t="str">
            <v>EPISOL WHITEGEL FPS45 60G OR VP</v>
          </cell>
          <cell r="M1326" t="str">
            <v>não medicamento</v>
          </cell>
          <cell r="N1326">
            <v>70.37</v>
          </cell>
          <cell r="O1326">
            <v>0</v>
          </cell>
          <cell r="P1326">
            <v>69.52</v>
          </cell>
          <cell r="Q1326">
            <v>69.52</v>
          </cell>
          <cell r="R1326">
            <v>70.37</v>
          </cell>
          <cell r="S1326">
            <v>71.23</v>
          </cell>
          <cell r="T1326">
            <v>65.569999999999993</v>
          </cell>
          <cell r="U1326">
            <v>69.94</v>
          </cell>
          <cell r="V1326">
            <v>69.94</v>
          </cell>
          <cell r="W1326">
            <v>70.37</v>
          </cell>
          <cell r="X1326">
            <v>72.13</v>
          </cell>
          <cell r="Y1326">
            <v>0</v>
          </cell>
          <cell r="Z1326">
            <v>96.11</v>
          </cell>
          <cell r="AA1326">
            <v>96.11</v>
          </cell>
          <cell r="AB1326">
            <v>97.28</v>
          </cell>
          <cell r="AC1326">
            <v>98.47</v>
          </cell>
          <cell r="AD1326">
            <v>90.65</v>
          </cell>
          <cell r="AE1326">
            <v>96.69</v>
          </cell>
          <cell r="AF1326">
            <v>96.69</v>
          </cell>
          <cell r="AG1326">
            <v>97.28</v>
          </cell>
          <cell r="AH1326">
            <v>99.72</v>
          </cell>
          <cell r="AI1326">
            <v>0</v>
          </cell>
          <cell r="AJ1326" t="str">
            <v>positiva</v>
          </cell>
          <cell r="AK1326" t="str">
            <v>Dermocosmético</v>
          </cell>
          <cell r="AL1326" t="str">
            <v>Não consta</v>
          </cell>
          <cell r="AM1326" t="str">
            <v>Não consta</v>
          </cell>
          <cell r="AN1326" t="str">
            <v>15519-9</v>
          </cell>
          <cell r="AO1326" t="str">
            <v>15519-9</v>
          </cell>
          <cell r="AP1326" t="str">
            <v>15519-0</v>
          </cell>
          <cell r="AQ1326" t="str">
            <v>PMCL/PP</v>
          </cell>
          <cell r="AR1326">
            <v>0</v>
          </cell>
          <cell r="AS1326">
            <v>0</v>
          </cell>
          <cell r="AT1326">
            <v>69.52</v>
          </cell>
          <cell r="AU1326">
            <v>69.52</v>
          </cell>
          <cell r="AV1326">
            <v>70.37</v>
          </cell>
          <cell r="AW1326">
            <v>71.23</v>
          </cell>
          <cell r="AX1326">
            <v>65.569999999999993</v>
          </cell>
          <cell r="AY1326">
            <v>69.94</v>
          </cell>
          <cell r="AZ1326">
            <v>69.94</v>
          </cell>
          <cell r="BA1326">
            <v>70.37</v>
          </cell>
          <cell r="BB1326">
            <v>72.13</v>
          </cell>
          <cell r="BC1326">
            <v>0</v>
          </cell>
          <cell r="BD1326">
            <v>96.11</v>
          </cell>
          <cell r="BE1326">
            <v>96.11</v>
          </cell>
          <cell r="BF1326">
            <v>97.28</v>
          </cell>
          <cell r="BG1326">
            <v>98.47</v>
          </cell>
          <cell r="BH1326">
            <v>90.65</v>
          </cell>
          <cell r="BI1326">
            <v>96.69</v>
          </cell>
          <cell r="BJ1326">
            <v>96.69</v>
          </cell>
          <cell r="BK1326">
            <v>97.28</v>
          </cell>
          <cell r="BL1326">
            <v>99.72</v>
          </cell>
          <cell r="BN1326" t="str">
            <v>15519-9</v>
          </cell>
          <cell r="BO1326" t="str">
            <v>15519-9</v>
          </cell>
          <cell r="BR1326">
            <v>57.7</v>
          </cell>
          <cell r="BS1326">
            <v>57.7</v>
          </cell>
          <cell r="BU1326">
            <v>66.88</v>
          </cell>
          <cell r="BV1326">
            <v>70.37</v>
          </cell>
          <cell r="BW1326">
            <v>5.2183014354067137E-2</v>
          </cell>
          <cell r="BX1326">
            <v>5.2183014354067137E-2</v>
          </cell>
          <cell r="CA1326">
            <v>0</v>
          </cell>
          <cell r="CB1326">
            <v>70.37</v>
          </cell>
          <cell r="CC1326">
            <v>70.369988740799997</v>
          </cell>
          <cell r="CD1326">
            <v>-1.1259200007884829E-5</v>
          </cell>
          <cell r="CE1326" t="e">
            <v>#N/A</v>
          </cell>
          <cell r="CG1326" t="str">
            <v>Não Medicamento</v>
          </cell>
          <cell r="CI1326" t="str">
            <v>Não Medicamento</v>
          </cell>
          <cell r="CJ1326" t="str">
            <v>15519-9</v>
          </cell>
          <cell r="CK1326">
            <v>1327.89</v>
          </cell>
        </row>
        <row r="1327">
          <cell r="K1327" t="str">
            <v>15520-9</v>
          </cell>
          <cell r="L1327" t="str">
            <v>EPISOL SEC LOCAO FPS30 100G VP</v>
          </cell>
          <cell r="M1327" t="str">
            <v>não medicamento</v>
          </cell>
          <cell r="N1327">
            <v>74.27</v>
          </cell>
          <cell r="O1327">
            <v>0</v>
          </cell>
          <cell r="P1327">
            <v>73.37</v>
          </cell>
          <cell r="Q1327">
            <v>73.37</v>
          </cell>
          <cell r="R1327">
            <v>74.27</v>
          </cell>
          <cell r="S1327">
            <v>75.19</v>
          </cell>
          <cell r="T1327">
            <v>69.2</v>
          </cell>
          <cell r="U1327">
            <v>73.819999999999993</v>
          </cell>
          <cell r="V1327">
            <v>73.819999999999993</v>
          </cell>
          <cell r="W1327">
            <v>74.27</v>
          </cell>
          <cell r="X1327">
            <v>76.13</v>
          </cell>
          <cell r="Y1327">
            <v>0</v>
          </cell>
          <cell r="Z1327">
            <v>101.43</v>
          </cell>
          <cell r="AA1327">
            <v>101.43</v>
          </cell>
          <cell r="AB1327">
            <v>102.67</v>
          </cell>
          <cell r="AC1327">
            <v>103.95</v>
          </cell>
          <cell r="AD1327">
            <v>95.66</v>
          </cell>
          <cell r="AE1327">
            <v>102.05</v>
          </cell>
          <cell r="AF1327">
            <v>102.05</v>
          </cell>
          <cell r="AG1327">
            <v>102.67</v>
          </cell>
          <cell r="AH1327">
            <v>105.25</v>
          </cell>
          <cell r="AI1327">
            <v>0</v>
          </cell>
          <cell r="AJ1327" t="str">
            <v>positiva</v>
          </cell>
          <cell r="AK1327" t="str">
            <v>Dermocosmético</v>
          </cell>
          <cell r="AL1327" t="str">
            <v>Não consta</v>
          </cell>
          <cell r="AM1327" t="str">
            <v>Não consta</v>
          </cell>
          <cell r="AN1327" t="str">
            <v>15520-9</v>
          </cell>
          <cell r="AO1327" t="str">
            <v>15520-9</v>
          </cell>
          <cell r="AP1327" t="str">
            <v>15520-0</v>
          </cell>
          <cell r="AQ1327" t="str">
            <v>PMCL/PP</v>
          </cell>
          <cell r="AR1327">
            <v>0</v>
          </cell>
          <cell r="AS1327">
            <v>0</v>
          </cell>
          <cell r="AT1327">
            <v>73.37</v>
          </cell>
          <cell r="AU1327">
            <v>73.37</v>
          </cell>
          <cell r="AV1327">
            <v>74.27</v>
          </cell>
          <cell r="AW1327">
            <v>75.19</v>
          </cell>
          <cell r="AX1327">
            <v>69.2</v>
          </cell>
          <cell r="AY1327">
            <v>73.819999999999993</v>
          </cell>
          <cell r="AZ1327">
            <v>73.819999999999993</v>
          </cell>
          <cell r="BA1327">
            <v>74.27</v>
          </cell>
          <cell r="BB1327">
            <v>76.13</v>
          </cell>
          <cell r="BC1327">
            <v>0</v>
          </cell>
          <cell r="BD1327">
            <v>101.43</v>
          </cell>
          <cell r="BE1327">
            <v>101.43</v>
          </cell>
          <cell r="BF1327">
            <v>102.67</v>
          </cell>
          <cell r="BG1327">
            <v>103.95</v>
          </cell>
          <cell r="BH1327">
            <v>95.66</v>
          </cell>
          <cell r="BI1327">
            <v>102.05</v>
          </cell>
          <cell r="BJ1327">
            <v>102.05</v>
          </cell>
          <cell r="BK1327">
            <v>102.67</v>
          </cell>
          <cell r="BL1327">
            <v>105.25</v>
          </cell>
          <cell r="BN1327" t="str">
            <v>15520-9</v>
          </cell>
          <cell r="BO1327" t="str">
            <v>15520-9</v>
          </cell>
          <cell r="BR1327">
            <v>60.9</v>
          </cell>
          <cell r="BS1327">
            <v>60.9</v>
          </cell>
          <cell r="BU1327">
            <v>74.27</v>
          </cell>
          <cell r="BV1327">
            <v>74.27</v>
          </cell>
          <cell r="BW1327">
            <v>0</v>
          </cell>
          <cell r="BX1327">
            <v>0</v>
          </cell>
          <cell r="CA1327">
            <v>0</v>
          </cell>
          <cell r="CB1327">
            <v>74.27</v>
          </cell>
          <cell r="CC1327">
            <v>74.269988116799993</v>
          </cell>
          <cell r="CD1327">
            <v>-1.1883200002671401E-5</v>
          </cell>
          <cell r="CE1327" t="e">
            <v>#N/A</v>
          </cell>
          <cell r="CG1327" t="str">
            <v>Não Medicamento</v>
          </cell>
          <cell r="CI1327" t="str">
            <v>Não Medicamento</v>
          </cell>
          <cell r="CJ1327" t="str">
            <v>15520-9</v>
          </cell>
          <cell r="CK1327">
            <v>1401.4599999999998</v>
          </cell>
        </row>
        <row r="1328">
          <cell r="K1328" t="str">
            <v>15521-9</v>
          </cell>
          <cell r="L1328" t="str">
            <v>EPISOL SEC LOCAO FPS45 100G VP</v>
          </cell>
          <cell r="M1328" t="str">
            <v>não medicamento</v>
          </cell>
          <cell r="N1328">
            <v>74.27</v>
          </cell>
          <cell r="O1328">
            <v>0</v>
          </cell>
          <cell r="P1328">
            <v>73.37</v>
          </cell>
          <cell r="Q1328">
            <v>73.37</v>
          </cell>
          <cell r="R1328">
            <v>74.27</v>
          </cell>
          <cell r="S1328">
            <v>75.19</v>
          </cell>
          <cell r="T1328">
            <v>69.2</v>
          </cell>
          <cell r="U1328">
            <v>73.819999999999993</v>
          </cell>
          <cell r="V1328">
            <v>73.819999999999993</v>
          </cell>
          <cell r="W1328">
            <v>74.27</v>
          </cell>
          <cell r="X1328">
            <v>76.13</v>
          </cell>
          <cell r="Y1328">
            <v>0</v>
          </cell>
          <cell r="Z1328">
            <v>101.43</v>
          </cell>
          <cell r="AA1328">
            <v>101.43</v>
          </cell>
          <cell r="AB1328">
            <v>102.67</v>
          </cell>
          <cell r="AC1328">
            <v>103.95</v>
          </cell>
          <cell r="AD1328">
            <v>95.66</v>
          </cell>
          <cell r="AE1328">
            <v>102.05</v>
          </cell>
          <cell r="AF1328">
            <v>102.05</v>
          </cell>
          <cell r="AG1328">
            <v>102.67</v>
          </cell>
          <cell r="AH1328">
            <v>105.25</v>
          </cell>
          <cell r="AI1328">
            <v>0</v>
          </cell>
          <cell r="AJ1328" t="str">
            <v>positiva</v>
          </cell>
          <cell r="AK1328" t="str">
            <v>Dermocosmético</v>
          </cell>
          <cell r="AL1328" t="str">
            <v>Não consta</v>
          </cell>
          <cell r="AM1328" t="str">
            <v>Não consta</v>
          </cell>
          <cell r="AN1328" t="str">
            <v>15521-9</v>
          </cell>
          <cell r="AO1328" t="str">
            <v>15521-9</v>
          </cell>
          <cell r="AP1328" t="str">
            <v>15521-0</v>
          </cell>
          <cell r="AQ1328" t="str">
            <v>PMCL/PP</v>
          </cell>
          <cell r="AR1328">
            <v>0</v>
          </cell>
          <cell r="AS1328">
            <v>0</v>
          </cell>
          <cell r="AT1328">
            <v>73.37</v>
          </cell>
          <cell r="AU1328">
            <v>73.37</v>
          </cell>
          <cell r="AV1328">
            <v>74.27</v>
          </cell>
          <cell r="AW1328">
            <v>75.19</v>
          </cell>
          <cell r="AX1328">
            <v>69.2</v>
          </cell>
          <cell r="AY1328">
            <v>73.819999999999993</v>
          </cell>
          <cell r="AZ1328">
            <v>73.819999999999993</v>
          </cell>
          <cell r="BA1328">
            <v>74.27</v>
          </cell>
          <cell r="BB1328">
            <v>76.13</v>
          </cell>
          <cell r="BC1328">
            <v>0</v>
          </cell>
          <cell r="BD1328">
            <v>101.43</v>
          </cell>
          <cell r="BE1328">
            <v>101.43</v>
          </cell>
          <cell r="BF1328">
            <v>102.67</v>
          </cell>
          <cell r="BG1328">
            <v>103.95</v>
          </cell>
          <cell r="BH1328">
            <v>95.66</v>
          </cell>
          <cell r="BI1328">
            <v>102.05</v>
          </cell>
          <cell r="BJ1328">
            <v>102.05</v>
          </cell>
          <cell r="BK1328">
            <v>102.67</v>
          </cell>
          <cell r="BL1328">
            <v>105.25</v>
          </cell>
          <cell r="BN1328" t="str">
            <v>15521-9</v>
          </cell>
          <cell r="BO1328" t="str">
            <v>15521-9</v>
          </cell>
          <cell r="BR1328">
            <v>60.9</v>
          </cell>
          <cell r="BS1328">
            <v>60.9</v>
          </cell>
          <cell r="BU1328">
            <v>74.27</v>
          </cell>
          <cell r="BV1328">
            <v>74.27</v>
          </cell>
          <cell r="BW1328">
            <v>0</v>
          </cell>
          <cell r="BX1328">
            <v>0</v>
          </cell>
          <cell r="CA1328">
            <v>0</v>
          </cell>
          <cell r="CB1328">
            <v>74.27</v>
          </cell>
          <cell r="CC1328">
            <v>74.269988116799993</v>
          </cell>
          <cell r="CD1328">
            <v>-1.1883200002671401E-5</v>
          </cell>
          <cell r="CE1328" t="e">
            <v>#N/A</v>
          </cell>
          <cell r="CG1328" t="str">
            <v>Não Medicamento</v>
          </cell>
          <cell r="CI1328" t="str">
            <v>Não Medicamento</v>
          </cell>
          <cell r="CJ1328" t="str">
            <v>15521-9</v>
          </cell>
          <cell r="CK1328">
            <v>1401.4599999999998</v>
          </cell>
        </row>
        <row r="1329">
          <cell r="K1329" t="str">
            <v>15522-9</v>
          </cell>
          <cell r="L1329" t="str">
            <v>AGECARE LOCAO FPS20 45G VP</v>
          </cell>
          <cell r="M1329" t="str">
            <v>não medicamento</v>
          </cell>
          <cell r="N1329">
            <v>175.26</v>
          </cell>
          <cell r="O1329">
            <v>0</v>
          </cell>
          <cell r="P1329">
            <v>173.14</v>
          </cell>
          <cell r="Q1329">
            <v>173.14</v>
          </cell>
          <cell r="R1329">
            <v>175.26</v>
          </cell>
          <cell r="S1329">
            <v>177.42</v>
          </cell>
          <cell r="T1329">
            <v>163.31</v>
          </cell>
          <cell r="U1329">
            <v>174.19</v>
          </cell>
          <cell r="V1329">
            <v>174.19</v>
          </cell>
          <cell r="W1329">
            <v>175.26</v>
          </cell>
          <cell r="X1329">
            <v>179.64</v>
          </cell>
          <cell r="Y1329">
            <v>0</v>
          </cell>
          <cell r="Z1329">
            <v>239.36</v>
          </cell>
          <cell r="AA1329">
            <v>239.36</v>
          </cell>
          <cell r="AB1329">
            <v>242.29</v>
          </cell>
          <cell r="AC1329">
            <v>245.27</v>
          </cell>
          <cell r="AD1329">
            <v>225.77</v>
          </cell>
          <cell r="AE1329">
            <v>240.81</v>
          </cell>
          <cell r="AF1329">
            <v>240.81</v>
          </cell>
          <cell r="AG1329">
            <v>242.29</v>
          </cell>
          <cell r="AH1329">
            <v>248.34</v>
          </cell>
          <cell r="AI1329">
            <v>0</v>
          </cell>
          <cell r="AJ1329" t="str">
            <v>positiva</v>
          </cell>
          <cell r="AK1329" t="str">
            <v>Dermocosmético</v>
          </cell>
          <cell r="AL1329" t="str">
            <v>Não consta</v>
          </cell>
          <cell r="AM1329" t="str">
            <v>Não consta</v>
          </cell>
          <cell r="AN1329" t="str">
            <v>15522-9</v>
          </cell>
          <cell r="AO1329" t="str">
            <v>15522-9</v>
          </cell>
          <cell r="AP1329" t="str">
            <v>15522-0</v>
          </cell>
          <cell r="AQ1329" t="str">
            <v>PMCL/PP</v>
          </cell>
          <cell r="AR1329">
            <v>0</v>
          </cell>
          <cell r="AS1329">
            <v>0</v>
          </cell>
          <cell r="AT1329">
            <v>173.14</v>
          </cell>
          <cell r="AU1329">
            <v>173.14</v>
          </cell>
          <cell r="AV1329">
            <v>175.26</v>
          </cell>
          <cell r="AW1329">
            <v>177.42</v>
          </cell>
          <cell r="AX1329">
            <v>163.31</v>
          </cell>
          <cell r="AY1329">
            <v>174.19</v>
          </cell>
          <cell r="AZ1329">
            <v>174.19</v>
          </cell>
          <cell r="BA1329">
            <v>175.26</v>
          </cell>
          <cell r="BB1329">
            <v>179.64</v>
          </cell>
          <cell r="BC1329">
            <v>0</v>
          </cell>
          <cell r="BD1329">
            <v>239.36</v>
          </cell>
          <cell r="BE1329">
            <v>239.36</v>
          </cell>
          <cell r="BF1329">
            <v>242.29</v>
          </cell>
          <cell r="BG1329">
            <v>245.27</v>
          </cell>
          <cell r="BH1329">
            <v>225.77</v>
          </cell>
          <cell r="BI1329">
            <v>240.81</v>
          </cell>
          <cell r="BJ1329">
            <v>240.81</v>
          </cell>
          <cell r="BK1329">
            <v>242.29</v>
          </cell>
          <cell r="BL1329">
            <v>248.34</v>
          </cell>
          <cell r="BN1329" t="str">
            <v>15522-9</v>
          </cell>
          <cell r="BO1329" t="str">
            <v>15522-9</v>
          </cell>
          <cell r="BR1329">
            <v>143.71</v>
          </cell>
          <cell r="BS1329">
            <v>143.71</v>
          </cell>
          <cell r="BU1329">
            <v>175.26</v>
          </cell>
          <cell r="BV1329">
            <v>175.26</v>
          </cell>
          <cell r="BW1329">
            <v>0</v>
          </cell>
          <cell r="BX1329">
            <v>0</v>
          </cell>
          <cell r="CA1329">
            <v>0</v>
          </cell>
          <cell r="CB1329">
            <v>175.26</v>
          </cell>
          <cell r="CC1329">
            <v>175.25997195839994</v>
          </cell>
          <cell r="CD1329">
            <v>-2.8041600046435633E-5</v>
          </cell>
          <cell r="CE1329" t="e">
            <v>#N/A</v>
          </cell>
          <cell r="CG1329" t="str">
            <v>Não Medicamento</v>
          </cell>
          <cell r="CI1329" t="str">
            <v>Não Medicamento</v>
          </cell>
          <cell r="CJ1329" t="str">
            <v>15522-9</v>
          </cell>
          <cell r="CK1329">
            <v>3307.1600000000003</v>
          </cell>
        </row>
        <row r="1330">
          <cell r="K1330" t="str">
            <v>15524-9</v>
          </cell>
          <cell r="L1330" t="str">
            <v>EPIDAC SABONETE BARRA 90G VP</v>
          </cell>
          <cell r="M1330" t="str">
            <v>não medicamento</v>
          </cell>
          <cell r="N1330">
            <v>26.74</v>
          </cell>
          <cell r="O1330">
            <v>0</v>
          </cell>
          <cell r="P1330">
            <v>26.42</v>
          </cell>
          <cell r="Q1330">
            <v>26.42</v>
          </cell>
          <cell r="R1330">
            <v>26.74</v>
          </cell>
          <cell r="S1330">
            <v>27.07</v>
          </cell>
          <cell r="T1330">
            <v>24.92</v>
          </cell>
          <cell r="U1330">
            <v>26.58</v>
          </cell>
          <cell r="V1330">
            <v>26.58</v>
          </cell>
          <cell r="W1330">
            <v>26.74</v>
          </cell>
          <cell r="X1330">
            <v>27.41</v>
          </cell>
          <cell r="Y1330">
            <v>0</v>
          </cell>
          <cell r="Z1330">
            <v>36.520000000000003</v>
          </cell>
          <cell r="AA1330">
            <v>36.520000000000003</v>
          </cell>
          <cell r="AB1330">
            <v>36.97</v>
          </cell>
          <cell r="AC1330">
            <v>37.42</v>
          </cell>
          <cell r="AD1330">
            <v>34.450000000000003</v>
          </cell>
          <cell r="AE1330">
            <v>36.75</v>
          </cell>
          <cell r="AF1330">
            <v>36.75</v>
          </cell>
          <cell r="AG1330">
            <v>36.97</v>
          </cell>
          <cell r="AH1330">
            <v>37.89</v>
          </cell>
          <cell r="AI1330">
            <v>0</v>
          </cell>
          <cell r="AJ1330" t="str">
            <v>positiva</v>
          </cell>
          <cell r="AK1330" t="str">
            <v>Dermocosmético</v>
          </cell>
          <cell r="AL1330" t="str">
            <v>Não consta</v>
          </cell>
          <cell r="AM1330" t="str">
            <v>Não consta</v>
          </cell>
          <cell r="AN1330" t="str">
            <v>15524-9</v>
          </cell>
          <cell r="AO1330" t="str">
            <v>15524-9</v>
          </cell>
          <cell r="AP1330" t="str">
            <v>15524-0</v>
          </cell>
          <cell r="AQ1330" t="str">
            <v>PMCL/PP</v>
          </cell>
          <cell r="AR1330">
            <v>0</v>
          </cell>
          <cell r="AS1330">
            <v>0</v>
          </cell>
          <cell r="AT1330">
            <v>26.42</v>
          </cell>
          <cell r="AU1330">
            <v>26.42</v>
          </cell>
          <cell r="AV1330">
            <v>26.74</v>
          </cell>
          <cell r="AW1330">
            <v>27.07</v>
          </cell>
          <cell r="AX1330">
            <v>24.92</v>
          </cell>
          <cell r="AY1330">
            <v>26.58</v>
          </cell>
          <cell r="AZ1330">
            <v>26.58</v>
          </cell>
          <cell r="BA1330">
            <v>26.74</v>
          </cell>
          <cell r="BB1330">
            <v>27.41</v>
          </cell>
          <cell r="BC1330">
            <v>0</v>
          </cell>
          <cell r="BD1330">
            <v>36.520000000000003</v>
          </cell>
          <cell r="BE1330">
            <v>36.520000000000003</v>
          </cell>
          <cell r="BF1330">
            <v>36.97</v>
          </cell>
          <cell r="BG1330">
            <v>37.42</v>
          </cell>
          <cell r="BH1330">
            <v>34.450000000000003</v>
          </cell>
          <cell r="BI1330">
            <v>36.75</v>
          </cell>
          <cell r="BJ1330">
            <v>36.75</v>
          </cell>
          <cell r="BK1330">
            <v>36.97</v>
          </cell>
          <cell r="BL1330">
            <v>37.89</v>
          </cell>
          <cell r="BN1330" t="str">
            <v>15524-9</v>
          </cell>
          <cell r="BO1330" t="str">
            <v>15524-9</v>
          </cell>
          <cell r="BR1330">
            <v>21.93</v>
          </cell>
          <cell r="BS1330">
            <v>21.93</v>
          </cell>
          <cell r="BU1330">
            <v>25.41</v>
          </cell>
          <cell r="BV1330">
            <v>26.74</v>
          </cell>
          <cell r="BW1330">
            <v>5.2341597796143224E-2</v>
          </cell>
          <cell r="BX1330">
            <v>5.2341597796143224E-2</v>
          </cell>
          <cell r="CA1330">
            <v>0</v>
          </cell>
          <cell r="CB1330">
            <v>26.74</v>
          </cell>
          <cell r="CC1330">
            <v>26.739995721599993</v>
          </cell>
          <cell r="CD1330">
            <v>-4.2784000058304628E-6</v>
          </cell>
          <cell r="CE1330" t="e">
            <v>#N/A</v>
          </cell>
          <cell r="CG1330" t="str">
            <v>Não Medicamento</v>
          </cell>
          <cell r="CI1330" t="str">
            <v>Não Medicamento</v>
          </cell>
          <cell r="CJ1330" t="str">
            <v>15524-9</v>
          </cell>
          <cell r="CK1330">
            <v>504.62999999999994</v>
          </cell>
        </row>
        <row r="1331">
          <cell r="K1331" t="str">
            <v>15525-9</v>
          </cell>
          <cell r="L1331" t="str">
            <v>EPIDAC SABONETE LIQUIDO 60G VP</v>
          </cell>
          <cell r="M1331" t="str">
            <v>não medicamento</v>
          </cell>
          <cell r="N1331">
            <v>30.87</v>
          </cell>
          <cell r="O1331">
            <v>0</v>
          </cell>
          <cell r="P1331">
            <v>30.49</v>
          </cell>
          <cell r="Q1331">
            <v>30.49</v>
          </cell>
          <cell r="R1331">
            <v>30.87</v>
          </cell>
          <cell r="S1331">
            <v>31.25</v>
          </cell>
          <cell r="T1331">
            <v>28.76</v>
          </cell>
          <cell r="U1331">
            <v>30.68</v>
          </cell>
          <cell r="V1331">
            <v>30.68</v>
          </cell>
          <cell r="W1331">
            <v>30.87</v>
          </cell>
          <cell r="X1331">
            <v>31.64</v>
          </cell>
          <cell r="Y1331">
            <v>0</v>
          </cell>
          <cell r="Z1331">
            <v>42.15</v>
          </cell>
          <cell r="AA1331">
            <v>42.15</v>
          </cell>
          <cell r="AB1331">
            <v>42.68</v>
          </cell>
          <cell r="AC1331">
            <v>43.2</v>
          </cell>
          <cell r="AD1331">
            <v>39.76</v>
          </cell>
          <cell r="AE1331">
            <v>42.41</v>
          </cell>
          <cell r="AF1331">
            <v>42.41</v>
          </cell>
          <cell r="AG1331">
            <v>42.68</v>
          </cell>
          <cell r="AH1331">
            <v>43.74</v>
          </cell>
          <cell r="AI1331">
            <v>0</v>
          </cell>
          <cell r="AJ1331" t="str">
            <v>positiva</v>
          </cell>
          <cell r="AK1331" t="str">
            <v>Dermocosmético</v>
          </cell>
          <cell r="AL1331" t="str">
            <v>Não consta</v>
          </cell>
          <cell r="AM1331" t="str">
            <v>Não consta</v>
          </cell>
          <cell r="AN1331" t="str">
            <v>15525-9</v>
          </cell>
          <cell r="AO1331" t="str">
            <v>15525-9</v>
          </cell>
          <cell r="AP1331" t="str">
            <v>15525-0</v>
          </cell>
          <cell r="AQ1331" t="str">
            <v>PMCL/PP</v>
          </cell>
          <cell r="AR1331">
            <v>0</v>
          </cell>
          <cell r="AS1331">
            <v>0</v>
          </cell>
          <cell r="AT1331">
            <v>30.49</v>
          </cell>
          <cell r="AU1331">
            <v>30.49</v>
          </cell>
          <cell r="AV1331">
            <v>30.87</v>
          </cell>
          <cell r="AW1331">
            <v>31.25</v>
          </cell>
          <cell r="AX1331">
            <v>28.76</v>
          </cell>
          <cell r="AY1331">
            <v>30.68</v>
          </cell>
          <cell r="AZ1331">
            <v>30.68</v>
          </cell>
          <cell r="BA1331">
            <v>30.87</v>
          </cell>
          <cell r="BB1331">
            <v>31.64</v>
          </cell>
          <cell r="BC1331">
            <v>0</v>
          </cell>
          <cell r="BD1331">
            <v>42.15</v>
          </cell>
          <cell r="BE1331">
            <v>42.15</v>
          </cell>
          <cell r="BF1331">
            <v>42.68</v>
          </cell>
          <cell r="BG1331">
            <v>43.2</v>
          </cell>
          <cell r="BH1331">
            <v>39.76</v>
          </cell>
          <cell r="BI1331">
            <v>42.41</v>
          </cell>
          <cell r="BJ1331">
            <v>42.41</v>
          </cell>
          <cell r="BK1331">
            <v>42.68</v>
          </cell>
          <cell r="BL1331">
            <v>43.74</v>
          </cell>
          <cell r="BN1331" t="str">
            <v>15525-9</v>
          </cell>
          <cell r="BO1331" t="str">
            <v>15525-9</v>
          </cell>
          <cell r="BR1331">
            <v>25.31</v>
          </cell>
          <cell r="BS1331">
            <v>25.31</v>
          </cell>
          <cell r="BU1331">
            <v>30.87</v>
          </cell>
          <cell r="BV1331">
            <v>30.87</v>
          </cell>
          <cell r="BW1331">
            <v>0</v>
          </cell>
          <cell r="BX1331">
            <v>0</v>
          </cell>
          <cell r="CA1331">
            <v>0</v>
          </cell>
          <cell r="CB1331">
            <v>30.87</v>
          </cell>
          <cell r="CC1331">
            <v>30.869995060799997</v>
          </cell>
          <cell r="CD1331">
            <v>-4.9392000036618811E-6</v>
          </cell>
          <cell r="CE1331" t="e">
            <v>#N/A</v>
          </cell>
          <cell r="CG1331" t="str">
            <v>Não Medicamento</v>
          </cell>
          <cell r="CI1331" t="str">
            <v>Não Medicamento</v>
          </cell>
          <cell r="CJ1331" t="str">
            <v>15525-9</v>
          </cell>
          <cell r="CK1331">
            <v>582.45999999999981</v>
          </cell>
        </row>
        <row r="1332">
          <cell r="K1332" t="str">
            <v>15526-9</v>
          </cell>
          <cell r="L1332" t="str">
            <v>EPIDAC SR (SEBORREGULADOR) BISN 30G VP</v>
          </cell>
          <cell r="M1332" t="str">
            <v>não medicamento</v>
          </cell>
          <cell r="N1332">
            <v>76.2</v>
          </cell>
          <cell r="O1332">
            <v>0</v>
          </cell>
          <cell r="P1332">
            <v>75.28</v>
          </cell>
          <cell r="Q1332">
            <v>75.28</v>
          </cell>
          <cell r="R1332">
            <v>76.2</v>
          </cell>
          <cell r="S1332">
            <v>77.14</v>
          </cell>
          <cell r="T1332">
            <v>71</v>
          </cell>
          <cell r="U1332">
            <v>75.73</v>
          </cell>
          <cell r="V1332">
            <v>75.73</v>
          </cell>
          <cell r="W1332">
            <v>76.2</v>
          </cell>
          <cell r="X1332">
            <v>78.099999999999994</v>
          </cell>
          <cell r="Y1332">
            <v>0</v>
          </cell>
          <cell r="Z1332">
            <v>104.07</v>
          </cell>
          <cell r="AA1332">
            <v>104.07</v>
          </cell>
          <cell r="AB1332">
            <v>105.34</v>
          </cell>
          <cell r="AC1332">
            <v>106.64</v>
          </cell>
          <cell r="AD1332">
            <v>98.15</v>
          </cell>
          <cell r="AE1332">
            <v>104.69</v>
          </cell>
          <cell r="AF1332">
            <v>104.69</v>
          </cell>
          <cell r="AG1332">
            <v>105.34</v>
          </cell>
          <cell r="AH1332">
            <v>107.97</v>
          </cell>
          <cell r="AI1332">
            <v>0</v>
          </cell>
          <cell r="AJ1332" t="str">
            <v>positiva</v>
          </cell>
          <cell r="AK1332" t="str">
            <v>Dermocosmético</v>
          </cell>
          <cell r="AL1332" t="str">
            <v>Não consta</v>
          </cell>
          <cell r="AM1332" t="str">
            <v>Não consta</v>
          </cell>
          <cell r="AN1332" t="str">
            <v>15526-9</v>
          </cell>
          <cell r="AO1332" t="str">
            <v>15526-9</v>
          </cell>
          <cell r="AP1332" t="str">
            <v>15526-0</v>
          </cell>
          <cell r="AQ1332" t="str">
            <v>PMCL/PP</v>
          </cell>
          <cell r="AR1332">
            <v>0</v>
          </cell>
          <cell r="AS1332">
            <v>0</v>
          </cell>
          <cell r="AT1332">
            <v>75.28</v>
          </cell>
          <cell r="AU1332">
            <v>75.28</v>
          </cell>
          <cell r="AV1332">
            <v>76.2</v>
          </cell>
          <cell r="AW1332">
            <v>77.14</v>
          </cell>
          <cell r="AX1332">
            <v>71</v>
          </cell>
          <cell r="AY1332">
            <v>75.73</v>
          </cell>
          <cell r="AZ1332">
            <v>75.73</v>
          </cell>
          <cell r="BA1332">
            <v>76.2</v>
          </cell>
          <cell r="BB1332">
            <v>78.099999999999994</v>
          </cell>
          <cell r="BC1332">
            <v>0</v>
          </cell>
          <cell r="BD1332">
            <v>104.07</v>
          </cell>
          <cell r="BE1332">
            <v>104.07</v>
          </cell>
          <cell r="BF1332">
            <v>105.34</v>
          </cell>
          <cell r="BG1332">
            <v>106.64</v>
          </cell>
          <cell r="BH1332">
            <v>98.15</v>
          </cell>
          <cell r="BI1332">
            <v>104.69</v>
          </cell>
          <cell r="BJ1332">
            <v>104.69</v>
          </cell>
          <cell r="BK1332">
            <v>105.34</v>
          </cell>
          <cell r="BL1332">
            <v>107.97</v>
          </cell>
          <cell r="BN1332" t="str">
            <v>15526-9</v>
          </cell>
          <cell r="BO1332" t="str">
            <v>15526-9</v>
          </cell>
          <cell r="BR1332">
            <v>62.48</v>
          </cell>
          <cell r="BS1332">
            <v>62.48</v>
          </cell>
          <cell r="BU1332">
            <v>76.19</v>
          </cell>
          <cell r="BV1332">
            <v>76.2</v>
          </cell>
          <cell r="BW1332">
            <v>1.3125082031772983E-4</v>
          </cell>
          <cell r="BX1332">
            <v>1.3125082031772983E-4</v>
          </cell>
          <cell r="CA1332">
            <v>0</v>
          </cell>
          <cell r="CB1332">
            <v>76.2</v>
          </cell>
          <cell r="CC1332">
            <v>76.199987808000003</v>
          </cell>
          <cell r="CD1332">
            <v>-1.2191999999799918E-5</v>
          </cell>
          <cell r="CE1332" t="e">
            <v>#N/A</v>
          </cell>
          <cell r="CG1332" t="str">
            <v>Não Medicamento</v>
          </cell>
          <cell r="CI1332" t="str">
            <v>Não Medicamento</v>
          </cell>
          <cell r="CJ1332" t="str">
            <v>15526-9</v>
          </cell>
          <cell r="CK1332">
            <v>1437.84</v>
          </cell>
        </row>
        <row r="1333">
          <cell r="K1333" t="str">
            <v>15531-9</v>
          </cell>
          <cell r="L1333" t="str">
            <v>EPIDRAT LABIOS FPS30 TUBO 5,5G VP</v>
          </cell>
          <cell r="M1333" t="str">
            <v>não medicamento</v>
          </cell>
          <cell r="N1333">
            <v>49.89</v>
          </cell>
          <cell r="O1333">
            <v>0</v>
          </cell>
          <cell r="P1333">
            <v>49.29</v>
          </cell>
          <cell r="Q1333">
            <v>49.29</v>
          </cell>
          <cell r="R1333">
            <v>49.89</v>
          </cell>
          <cell r="S1333">
            <v>50.51</v>
          </cell>
          <cell r="T1333">
            <v>46.49</v>
          </cell>
          <cell r="U1333">
            <v>49.59</v>
          </cell>
          <cell r="V1333">
            <v>49.59</v>
          </cell>
          <cell r="W1333">
            <v>49.89</v>
          </cell>
          <cell r="X1333">
            <v>51.14</v>
          </cell>
          <cell r="Y1333">
            <v>0</v>
          </cell>
          <cell r="Z1333">
            <v>68.14</v>
          </cell>
          <cell r="AA1333">
            <v>68.14</v>
          </cell>
          <cell r="AB1333">
            <v>68.97</v>
          </cell>
          <cell r="AC1333">
            <v>69.83</v>
          </cell>
          <cell r="AD1333">
            <v>64.27</v>
          </cell>
          <cell r="AE1333">
            <v>68.56</v>
          </cell>
          <cell r="AF1333">
            <v>68.56</v>
          </cell>
          <cell r="AG1333">
            <v>68.97</v>
          </cell>
          <cell r="AH1333">
            <v>70.7</v>
          </cell>
          <cell r="AI1333">
            <v>0</v>
          </cell>
          <cell r="AJ1333" t="str">
            <v>positiva</v>
          </cell>
          <cell r="AK1333" t="str">
            <v>Dermocosmético</v>
          </cell>
          <cell r="AL1333" t="str">
            <v>Não consta</v>
          </cell>
          <cell r="AM1333" t="str">
            <v>Não consta</v>
          </cell>
          <cell r="AN1333" t="str">
            <v>15531-9</v>
          </cell>
          <cell r="AO1333" t="str">
            <v>15531-9</v>
          </cell>
          <cell r="AP1333" t="str">
            <v>15531-0</v>
          </cell>
          <cell r="AQ1333" t="str">
            <v>PMCL/PP</v>
          </cell>
          <cell r="AR1333">
            <v>0</v>
          </cell>
          <cell r="AS1333">
            <v>0</v>
          </cell>
          <cell r="AT1333">
            <v>49.29</v>
          </cell>
          <cell r="AU1333">
            <v>49.29</v>
          </cell>
          <cell r="AV1333">
            <v>49.89</v>
          </cell>
          <cell r="AW1333">
            <v>50.51</v>
          </cell>
          <cell r="AX1333">
            <v>46.49</v>
          </cell>
          <cell r="AY1333">
            <v>49.59</v>
          </cell>
          <cell r="AZ1333">
            <v>49.59</v>
          </cell>
          <cell r="BA1333">
            <v>49.89</v>
          </cell>
          <cell r="BB1333">
            <v>51.14</v>
          </cell>
          <cell r="BC1333">
            <v>0</v>
          </cell>
          <cell r="BD1333">
            <v>68.14</v>
          </cell>
          <cell r="BE1333">
            <v>68.14</v>
          </cell>
          <cell r="BF1333">
            <v>68.97</v>
          </cell>
          <cell r="BG1333">
            <v>69.83</v>
          </cell>
          <cell r="BH1333">
            <v>64.27</v>
          </cell>
          <cell r="BI1333">
            <v>68.56</v>
          </cell>
          <cell r="BJ1333">
            <v>68.56</v>
          </cell>
          <cell r="BK1333">
            <v>68.97</v>
          </cell>
          <cell r="BL1333">
            <v>70.7</v>
          </cell>
          <cell r="BN1333" t="str">
            <v>15531-9</v>
          </cell>
          <cell r="BO1333" t="str">
            <v>15531-9</v>
          </cell>
          <cell r="BR1333">
            <v>40.909999999999997</v>
          </cell>
          <cell r="BS1333">
            <v>40.909999999999997</v>
          </cell>
          <cell r="BU1333">
            <v>47.42</v>
          </cell>
          <cell r="BV1333">
            <v>49.89</v>
          </cell>
          <cell r="BW1333">
            <v>5.2087726697595871E-2</v>
          </cell>
          <cell r="BX1333">
            <v>5.2087726697595871E-2</v>
          </cell>
          <cell r="CA1333">
            <v>0</v>
          </cell>
          <cell r="CB1333">
            <v>49.89</v>
          </cell>
          <cell r="CC1333">
            <v>49.889992017599994</v>
          </cell>
          <cell r="CD1333">
            <v>-7.9824000067674206E-6</v>
          </cell>
          <cell r="CE1333" t="e">
            <v>#N/A</v>
          </cell>
          <cell r="CG1333" t="str">
            <v>Não Medicamento</v>
          </cell>
          <cell r="CI1333" t="str">
            <v>Não Medicamento</v>
          </cell>
          <cell r="CJ1333" t="str">
            <v>15531-9</v>
          </cell>
          <cell r="CK1333">
            <v>941.4799999999999</v>
          </cell>
        </row>
        <row r="1334">
          <cell r="K1334" t="str">
            <v>15539-9</v>
          </cell>
          <cell r="L1334" t="str">
            <v>EPISOL WATER GEL FPS30 1X60G VP</v>
          </cell>
          <cell r="M1334" t="str">
            <v>não medicamento</v>
          </cell>
          <cell r="N1334">
            <v>72.010000000000005</v>
          </cell>
          <cell r="O1334">
            <v>0</v>
          </cell>
          <cell r="P1334">
            <v>71.14</v>
          </cell>
          <cell r="Q1334">
            <v>71.14</v>
          </cell>
          <cell r="R1334">
            <v>72.010000000000005</v>
          </cell>
          <cell r="S1334">
            <v>72.900000000000006</v>
          </cell>
          <cell r="T1334">
            <v>67.099999999999994</v>
          </cell>
          <cell r="U1334">
            <v>71.58</v>
          </cell>
          <cell r="V1334">
            <v>71.58</v>
          </cell>
          <cell r="W1334">
            <v>72.010000000000005</v>
          </cell>
          <cell r="X1334">
            <v>73.81</v>
          </cell>
          <cell r="Y1334">
            <v>0</v>
          </cell>
          <cell r="Z1334">
            <v>98.35</v>
          </cell>
          <cell r="AA1334">
            <v>98.35</v>
          </cell>
          <cell r="AB1334">
            <v>99.55</v>
          </cell>
          <cell r="AC1334">
            <v>100.78</v>
          </cell>
          <cell r="AD1334">
            <v>92.76</v>
          </cell>
          <cell r="AE1334">
            <v>98.96</v>
          </cell>
          <cell r="AF1334">
            <v>98.96</v>
          </cell>
          <cell r="AG1334">
            <v>99.55</v>
          </cell>
          <cell r="AH1334">
            <v>102.04</v>
          </cell>
          <cell r="AI1334">
            <v>0</v>
          </cell>
          <cell r="AJ1334" t="str">
            <v>positiva</v>
          </cell>
          <cell r="AK1334" t="str">
            <v>Dermocosmético</v>
          </cell>
          <cell r="AL1334" t="str">
            <v>Não consta</v>
          </cell>
          <cell r="AM1334" t="str">
            <v>Não consta</v>
          </cell>
          <cell r="AN1334" t="str">
            <v>15539-9</v>
          </cell>
          <cell r="AO1334" t="str">
            <v>15539-9</v>
          </cell>
          <cell r="AP1334" t="str">
            <v>15539-0</v>
          </cell>
          <cell r="AQ1334" t="str">
            <v>PMCL/PP</v>
          </cell>
          <cell r="AR1334">
            <v>0</v>
          </cell>
          <cell r="AS1334">
            <v>0</v>
          </cell>
          <cell r="AT1334">
            <v>71.14</v>
          </cell>
          <cell r="AU1334">
            <v>71.14</v>
          </cell>
          <cell r="AV1334">
            <v>72.010000000000005</v>
          </cell>
          <cell r="AW1334">
            <v>72.900000000000006</v>
          </cell>
          <cell r="AX1334">
            <v>67.099999999999994</v>
          </cell>
          <cell r="AY1334">
            <v>71.58</v>
          </cell>
          <cell r="AZ1334">
            <v>71.58</v>
          </cell>
          <cell r="BA1334">
            <v>72.010000000000005</v>
          </cell>
          <cell r="BB1334">
            <v>73.81</v>
          </cell>
          <cell r="BC1334">
            <v>0</v>
          </cell>
          <cell r="BD1334">
            <v>98.35</v>
          </cell>
          <cell r="BE1334">
            <v>98.35</v>
          </cell>
          <cell r="BF1334">
            <v>99.55</v>
          </cell>
          <cell r="BG1334">
            <v>100.78</v>
          </cell>
          <cell r="BH1334">
            <v>92.76</v>
          </cell>
          <cell r="BI1334">
            <v>98.96</v>
          </cell>
          <cell r="BJ1334">
            <v>98.96</v>
          </cell>
          <cell r="BK1334">
            <v>99.55</v>
          </cell>
          <cell r="BL1334">
            <v>102.04</v>
          </cell>
          <cell r="BN1334" t="str">
            <v>15539-9</v>
          </cell>
          <cell r="BO1334" t="str">
            <v>15539-9</v>
          </cell>
          <cell r="BR1334">
            <v>59.05</v>
          </cell>
          <cell r="BS1334">
            <v>59.05</v>
          </cell>
          <cell r="BU1334">
            <v>72.010000000000005</v>
          </cell>
          <cell r="BV1334">
            <v>72.010000000000005</v>
          </cell>
          <cell r="BW1334">
            <v>0</v>
          </cell>
          <cell r="BX1334">
            <v>0</v>
          </cell>
          <cell r="CA1334">
            <v>0</v>
          </cell>
          <cell r="CB1334">
            <v>72.010000000000005</v>
          </cell>
          <cell r="CC1334">
            <v>72.009988478400004</v>
          </cell>
          <cell r="CD1334">
            <v>-1.1521600001174193E-5</v>
          </cell>
          <cell r="CE1334" t="e">
            <v>#N/A</v>
          </cell>
          <cell r="CG1334" t="str">
            <v>Não Medicamento</v>
          </cell>
          <cell r="CI1334" t="str">
            <v>Não Medicamento</v>
          </cell>
          <cell r="CJ1334" t="str">
            <v>15539-9</v>
          </cell>
          <cell r="CK1334">
            <v>1358.8899999999999</v>
          </cell>
        </row>
        <row r="1335">
          <cell r="K1335" t="str">
            <v>15544-9</v>
          </cell>
          <cell r="L1335" t="str">
            <v>DERSAB SABONETE BARRA 90G VP</v>
          </cell>
          <cell r="M1335" t="str">
            <v>não medicamento</v>
          </cell>
          <cell r="N1335">
            <v>26.45</v>
          </cell>
          <cell r="O1335">
            <v>0</v>
          </cell>
          <cell r="P1335">
            <v>26.13</v>
          </cell>
          <cell r="Q1335">
            <v>26.13</v>
          </cell>
          <cell r="R1335">
            <v>26.45</v>
          </cell>
          <cell r="S1335">
            <v>26.78</v>
          </cell>
          <cell r="T1335">
            <v>24.65</v>
          </cell>
          <cell r="U1335">
            <v>26.29</v>
          </cell>
          <cell r="V1335">
            <v>26.29</v>
          </cell>
          <cell r="W1335">
            <v>26.45</v>
          </cell>
          <cell r="X1335">
            <v>27.11</v>
          </cell>
          <cell r="Y1335">
            <v>0</v>
          </cell>
          <cell r="Z1335">
            <v>36.119999999999997</v>
          </cell>
          <cell r="AA1335">
            <v>36.119999999999997</v>
          </cell>
          <cell r="AB1335">
            <v>36.57</v>
          </cell>
          <cell r="AC1335">
            <v>37.020000000000003</v>
          </cell>
          <cell r="AD1335">
            <v>34.08</v>
          </cell>
          <cell r="AE1335">
            <v>36.340000000000003</v>
          </cell>
          <cell r="AF1335">
            <v>36.340000000000003</v>
          </cell>
          <cell r="AG1335">
            <v>36.57</v>
          </cell>
          <cell r="AH1335">
            <v>37.479999999999997</v>
          </cell>
          <cell r="AI1335">
            <v>0</v>
          </cell>
          <cell r="AJ1335" t="str">
            <v>positiva</v>
          </cell>
          <cell r="AK1335" t="str">
            <v>Dermocosmético</v>
          </cell>
          <cell r="AL1335" t="str">
            <v>Não consta</v>
          </cell>
          <cell r="AM1335" t="str">
            <v>Não consta</v>
          </cell>
          <cell r="AN1335" t="str">
            <v>15544-9</v>
          </cell>
          <cell r="AO1335" t="str">
            <v>15544-9</v>
          </cell>
          <cell r="AP1335" t="str">
            <v>15544-0</v>
          </cell>
          <cell r="AQ1335" t="str">
            <v>PMCL/PP</v>
          </cell>
          <cell r="AR1335">
            <v>0</v>
          </cell>
          <cell r="AS1335">
            <v>0</v>
          </cell>
          <cell r="AT1335">
            <v>26.13</v>
          </cell>
          <cell r="AU1335">
            <v>26.13</v>
          </cell>
          <cell r="AV1335">
            <v>26.45</v>
          </cell>
          <cell r="AW1335">
            <v>26.78</v>
          </cell>
          <cell r="AX1335">
            <v>24.65</v>
          </cell>
          <cell r="AY1335">
            <v>26.29</v>
          </cell>
          <cell r="AZ1335">
            <v>26.29</v>
          </cell>
          <cell r="BA1335">
            <v>26.45</v>
          </cell>
          <cell r="BB1335">
            <v>27.11</v>
          </cell>
          <cell r="BC1335">
            <v>0</v>
          </cell>
          <cell r="BD1335">
            <v>36.119999999999997</v>
          </cell>
          <cell r="BE1335">
            <v>36.119999999999997</v>
          </cell>
          <cell r="BF1335">
            <v>36.57</v>
          </cell>
          <cell r="BG1335">
            <v>37.020000000000003</v>
          </cell>
          <cell r="BH1335">
            <v>34.08</v>
          </cell>
          <cell r="BI1335">
            <v>36.340000000000003</v>
          </cell>
          <cell r="BJ1335">
            <v>36.340000000000003</v>
          </cell>
          <cell r="BK1335">
            <v>36.57</v>
          </cell>
          <cell r="BL1335">
            <v>37.479999999999997</v>
          </cell>
          <cell r="BN1335" t="str">
            <v>15544-9</v>
          </cell>
          <cell r="BO1335" t="str">
            <v>15544-9</v>
          </cell>
          <cell r="BR1335">
            <v>21.69</v>
          </cell>
          <cell r="BS1335">
            <v>21.69</v>
          </cell>
          <cell r="BU1335">
            <v>25.15</v>
          </cell>
          <cell r="BV1335">
            <v>26.45</v>
          </cell>
          <cell r="BW1335">
            <v>5.1689860834990053E-2</v>
          </cell>
          <cell r="BX1335">
            <v>5.1689860834990053E-2</v>
          </cell>
          <cell r="CA1335">
            <v>0</v>
          </cell>
          <cell r="CB1335">
            <v>26.45</v>
          </cell>
          <cell r="CC1335">
            <v>26.449995767999994</v>
          </cell>
          <cell r="CD1335">
            <v>-4.2320000055440232E-6</v>
          </cell>
          <cell r="CE1335" t="e">
            <v>#N/A</v>
          </cell>
          <cell r="CG1335" t="str">
            <v>Não Medicamento</v>
          </cell>
          <cell r="CI1335" t="str">
            <v>Não Medicamento</v>
          </cell>
          <cell r="CJ1335" t="str">
            <v>15544-9</v>
          </cell>
          <cell r="CK1335">
            <v>499.12000000000012</v>
          </cell>
        </row>
        <row r="1336">
          <cell r="K1336" t="str">
            <v>15545-9</v>
          </cell>
          <cell r="L1336" t="str">
            <v>EPIDRAT ULTRA LOCAO 200G OR VP</v>
          </cell>
          <cell r="M1336" t="str">
            <v>não medicamento</v>
          </cell>
          <cell r="N1336">
            <v>111.23</v>
          </cell>
          <cell r="O1336">
            <v>0</v>
          </cell>
          <cell r="P1336">
            <v>109.89</v>
          </cell>
          <cell r="Q1336">
            <v>109.89</v>
          </cell>
          <cell r="R1336">
            <v>111.23</v>
          </cell>
          <cell r="S1336">
            <v>112.6</v>
          </cell>
          <cell r="T1336">
            <v>103.65</v>
          </cell>
          <cell r="U1336">
            <v>110.56</v>
          </cell>
          <cell r="V1336">
            <v>110.56</v>
          </cell>
          <cell r="W1336">
            <v>111.23</v>
          </cell>
          <cell r="X1336">
            <v>114.01</v>
          </cell>
          <cell r="Y1336">
            <v>0</v>
          </cell>
          <cell r="Z1336">
            <v>151.91999999999999</v>
          </cell>
          <cell r="AA1336">
            <v>151.91999999999999</v>
          </cell>
          <cell r="AB1336">
            <v>153.77000000000001</v>
          </cell>
          <cell r="AC1336">
            <v>155.66</v>
          </cell>
          <cell r="AD1336">
            <v>143.29</v>
          </cell>
          <cell r="AE1336">
            <v>152.84</v>
          </cell>
          <cell r="AF1336">
            <v>152.84</v>
          </cell>
          <cell r="AG1336">
            <v>153.77000000000001</v>
          </cell>
          <cell r="AH1336">
            <v>157.61000000000001</v>
          </cell>
          <cell r="AI1336">
            <v>0</v>
          </cell>
          <cell r="AJ1336" t="str">
            <v>positiva</v>
          </cell>
          <cell r="AK1336" t="str">
            <v>Dermocosmético</v>
          </cell>
          <cell r="AL1336" t="str">
            <v>Não consta</v>
          </cell>
          <cell r="AM1336" t="str">
            <v>Não consta</v>
          </cell>
          <cell r="AN1336" t="str">
            <v>15545-9</v>
          </cell>
          <cell r="AO1336" t="str">
            <v>15545-9</v>
          </cell>
          <cell r="AP1336" t="str">
            <v>15545-0</v>
          </cell>
          <cell r="AQ1336" t="str">
            <v>PMCL/PP</v>
          </cell>
          <cell r="AR1336">
            <v>0</v>
          </cell>
          <cell r="AS1336">
            <v>0</v>
          </cell>
          <cell r="AT1336">
            <v>109.89</v>
          </cell>
          <cell r="AU1336">
            <v>109.89</v>
          </cell>
          <cell r="AV1336">
            <v>111.23</v>
          </cell>
          <cell r="AW1336">
            <v>112.6</v>
          </cell>
          <cell r="AX1336">
            <v>103.65</v>
          </cell>
          <cell r="AY1336">
            <v>110.56</v>
          </cell>
          <cell r="AZ1336">
            <v>110.56</v>
          </cell>
          <cell r="BA1336">
            <v>111.23</v>
          </cell>
          <cell r="BB1336">
            <v>114.01</v>
          </cell>
          <cell r="BC1336">
            <v>0</v>
          </cell>
          <cell r="BD1336">
            <v>151.91999999999999</v>
          </cell>
          <cell r="BE1336">
            <v>151.91999999999999</v>
          </cell>
          <cell r="BF1336">
            <v>153.77000000000001</v>
          </cell>
          <cell r="BG1336">
            <v>155.66</v>
          </cell>
          <cell r="BH1336">
            <v>143.29</v>
          </cell>
          <cell r="BI1336">
            <v>152.84</v>
          </cell>
          <cell r="BJ1336">
            <v>152.84</v>
          </cell>
          <cell r="BK1336">
            <v>153.77000000000001</v>
          </cell>
          <cell r="BL1336">
            <v>157.61000000000001</v>
          </cell>
          <cell r="BN1336" t="str">
            <v>15545-9</v>
          </cell>
          <cell r="BO1336" t="str">
            <v>15545-9</v>
          </cell>
          <cell r="BR1336">
            <v>91.21</v>
          </cell>
          <cell r="BS1336">
            <v>91.21</v>
          </cell>
          <cell r="BU1336">
            <v>111.23</v>
          </cell>
          <cell r="BV1336">
            <v>111.23</v>
          </cell>
          <cell r="BW1336">
            <v>0</v>
          </cell>
          <cell r="BX1336">
            <v>0</v>
          </cell>
          <cell r="CA1336">
            <v>0</v>
          </cell>
          <cell r="CB1336">
            <v>111.23</v>
          </cell>
          <cell r="CC1336">
            <v>111.2299822032</v>
          </cell>
          <cell r="CD1336">
            <v>-1.7796800008795799E-5</v>
          </cell>
          <cell r="CE1336" t="e">
            <v>#N/A</v>
          </cell>
          <cell r="CG1336" t="str">
            <v>Não Medicamento</v>
          </cell>
          <cell r="CI1336" t="str">
            <v>Não Medicamento</v>
          </cell>
          <cell r="CJ1336" t="str">
            <v>15545-9</v>
          </cell>
          <cell r="CK1336">
            <v>2098.9800000000005</v>
          </cell>
        </row>
        <row r="1337">
          <cell r="K1337" t="str">
            <v>15548-9</v>
          </cell>
          <cell r="L1337" t="str">
            <v>EPIDRAT ROSTO FPS30 S/FRAG 60G VP</v>
          </cell>
          <cell r="M1337" t="str">
            <v>não medicamento</v>
          </cell>
          <cell r="N1337">
            <v>70.63</v>
          </cell>
          <cell r="O1337">
            <v>0</v>
          </cell>
          <cell r="P1337">
            <v>69.78</v>
          </cell>
          <cell r="Q1337">
            <v>69.78</v>
          </cell>
          <cell r="R1337">
            <v>70.63</v>
          </cell>
          <cell r="S1337">
            <v>71.510000000000005</v>
          </cell>
          <cell r="T1337">
            <v>65.819999999999993</v>
          </cell>
          <cell r="U1337">
            <v>70.209999999999994</v>
          </cell>
          <cell r="V1337">
            <v>70.209999999999994</v>
          </cell>
          <cell r="W1337">
            <v>70.63</v>
          </cell>
          <cell r="X1337">
            <v>72.400000000000006</v>
          </cell>
          <cell r="Y1337">
            <v>0</v>
          </cell>
          <cell r="Z1337">
            <v>96.47</v>
          </cell>
          <cell r="AA1337">
            <v>96.47</v>
          </cell>
          <cell r="AB1337">
            <v>97.64</v>
          </cell>
          <cell r="AC1337">
            <v>98.86</v>
          </cell>
          <cell r="AD1337">
            <v>90.99</v>
          </cell>
          <cell r="AE1337">
            <v>97.06</v>
          </cell>
          <cell r="AF1337">
            <v>97.06</v>
          </cell>
          <cell r="AG1337">
            <v>97.64</v>
          </cell>
          <cell r="AH1337">
            <v>100.09</v>
          </cell>
          <cell r="AI1337">
            <v>0</v>
          </cell>
          <cell r="AJ1337" t="str">
            <v>positiva</v>
          </cell>
          <cell r="AK1337" t="str">
            <v>Dermocosmético</v>
          </cell>
          <cell r="AL1337" t="str">
            <v>Não consta</v>
          </cell>
          <cell r="AM1337" t="str">
            <v>Não consta</v>
          </cell>
          <cell r="AN1337" t="str">
            <v>15548-9</v>
          </cell>
          <cell r="AO1337" t="str">
            <v>15548-9</v>
          </cell>
          <cell r="AP1337" t="str">
            <v>15548-0</v>
          </cell>
          <cell r="AQ1337" t="str">
            <v>PMCL/PP</v>
          </cell>
          <cell r="AR1337">
            <v>0</v>
          </cell>
          <cell r="AS1337">
            <v>0</v>
          </cell>
          <cell r="AT1337">
            <v>69.78</v>
          </cell>
          <cell r="AU1337">
            <v>69.78</v>
          </cell>
          <cell r="AV1337">
            <v>70.63</v>
          </cell>
          <cell r="AW1337">
            <v>71.510000000000005</v>
          </cell>
          <cell r="AX1337">
            <v>65.819999999999993</v>
          </cell>
          <cell r="AY1337">
            <v>70.209999999999994</v>
          </cell>
          <cell r="AZ1337">
            <v>70.209999999999994</v>
          </cell>
          <cell r="BA1337">
            <v>70.63</v>
          </cell>
          <cell r="BB1337">
            <v>72.400000000000006</v>
          </cell>
          <cell r="BC1337">
            <v>0</v>
          </cell>
          <cell r="BD1337">
            <v>96.47</v>
          </cell>
          <cell r="BE1337">
            <v>96.47</v>
          </cell>
          <cell r="BF1337">
            <v>97.64</v>
          </cell>
          <cell r="BG1337">
            <v>98.86</v>
          </cell>
          <cell r="BH1337">
            <v>90.99</v>
          </cell>
          <cell r="BI1337">
            <v>97.06</v>
          </cell>
          <cell r="BJ1337">
            <v>97.06</v>
          </cell>
          <cell r="BK1337">
            <v>97.64</v>
          </cell>
          <cell r="BL1337">
            <v>100.09</v>
          </cell>
          <cell r="BN1337" t="str">
            <v>15548-9</v>
          </cell>
          <cell r="BO1337" t="str">
            <v>15548-9</v>
          </cell>
          <cell r="BR1337">
            <v>57.92</v>
          </cell>
          <cell r="BS1337">
            <v>57.92</v>
          </cell>
          <cell r="BU1337">
            <v>67.14</v>
          </cell>
          <cell r="BV1337">
            <v>70.63</v>
          </cell>
          <cell r="BW1337">
            <v>5.1980935358951319E-2</v>
          </cell>
          <cell r="BX1337">
            <v>5.1980935358951319E-2</v>
          </cell>
          <cell r="CA1337">
            <v>0</v>
          </cell>
          <cell r="CB1337">
            <v>70.63</v>
          </cell>
          <cell r="CC1337">
            <v>70.629988699199984</v>
          </cell>
          <cell r="CD1337">
            <v>-1.1300800011326828E-5</v>
          </cell>
          <cell r="CE1337" t="e">
            <v>#N/A</v>
          </cell>
          <cell r="CG1337" t="str">
            <v>Não Medicamento</v>
          </cell>
          <cell r="CI1337" t="str">
            <v>Não Medicamento</v>
          </cell>
          <cell r="CJ1337" t="str">
            <v>15548-9</v>
          </cell>
          <cell r="CK1337">
            <v>1332.8799999999999</v>
          </cell>
        </row>
        <row r="1338">
          <cell r="K1338" t="str">
            <v>15937-9</v>
          </cell>
          <cell r="L1338" t="str">
            <v>EPISOL COLOR CLARA LOC 40G VP</v>
          </cell>
          <cell r="M1338" t="str">
            <v>não medicamento</v>
          </cell>
          <cell r="N1338">
            <v>60.07</v>
          </cell>
          <cell r="O1338">
            <v>0</v>
          </cell>
          <cell r="P1338">
            <v>59.35</v>
          </cell>
          <cell r="Q1338">
            <v>59.35</v>
          </cell>
          <cell r="R1338">
            <v>60.07</v>
          </cell>
          <cell r="S1338">
            <v>60.81</v>
          </cell>
          <cell r="T1338">
            <v>55.98</v>
          </cell>
          <cell r="U1338">
            <v>59.71</v>
          </cell>
          <cell r="V1338">
            <v>59.71</v>
          </cell>
          <cell r="W1338">
            <v>60.07</v>
          </cell>
          <cell r="X1338">
            <v>61.58</v>
          </cell>
          <cell r="Y1338">
            <v>0</v>
          </cell>
          <cell r="Z1338">
            <v>82.05</v>
          </cell>
          <cell r="AA1338">
            <v>82.05</v>
          </cell>
          <cell r="AB1338">
            <v>83.04</v>
          </cell>
          <cell r="AC1338">
            <v>84.07</v>
          </cell>
          <cell r="AD1338">
            <v>77.39</v>
          </cell>
          <cell r="AE1338">
            <v>82.55</v>
          </cell>
          <cell r="AF1338">
            <v>82.55</v>
          </cell>
          <cell r="AG1338">
            <v>83.04</v>
          </cell>
          <cell r="AH1338">
            <v>85.13</v>
          </cell>
          <cell r="AI1338">
            <v>0</v>
          </cell>
          <cell r="AJ1338" t="str">
            <v>positiva</v>
          </cell>
          <cell r="AK1338" t="str">
            <v>Dermocosmético</v>
          </cell>
          <cell r="AL1338" t="str">
            <v>Não consta</v>
          </cell>
          <cell r="AM1338" t="str">
            <v>Não consta</v>
          </cell>
          <cell r="AN1338" t="str">
            <v>15937-9</v>
          </cell>
          <cell r="AO1338" t="str">
            <v>15937-9</v>
          </cell>
          <cell r="AP1338" t="str">
            <v>15937-0</v>
          </cell>
          <cell r="AQ1338" t="str">
            <v>PMCL/PP</v>
          </cell>
          <cell r="AR1338">
            <v>0</v>
          </cell>
          <cell r="AS1338">
            <v>0</v>
          </cell>
          <cell r="AT1338">
            <v>59.35</v>
          </cell>
          <cell r="AU1338">
            <v>59.35</v>
          </cell>
          <cell r="AV1338">
            <v>60.07</v>
          </cell>
          <cell r="AW1338">
            <v>60.81</v>
          </cell>
          <cell r="AX1338">
            <v>55.98</v>
          </cell>
          <cell r="AY1338">
            <v>59.71</v>
          </cell>
          <cell r="AZ1338">
            <v>59.71</v>
          </cell>
          <cell r="BA1338">
            <v>60.07</v>
          </cell>
          <cell r="BB1338">
            <v>61.58</v>
          </cell>
          <cell r="BC1338">
            <v>0</v>
          </cell>
          <cell r="BD1338">
            <v>82.05</v>
          </cell>
          <cell r="BE1338">
            <v>82.05</v>
          </cell>
          <cell r="BF1338">
            <v>83.04</v>
          </cell>
          <cell r="BG1338">
            <v>84.07</v>
          </cell>
          <cell r="BH1338">
            <v>77.39</v>
          </cell>
          <cell r="BI1338">
            <v>82.55</v>
          </cell>
          <cell r="BJ1338">
            <v>82.55</v>
          </cell>
          <cell r="BK1338">
            <v>83.04</v>
          </cell>
          <cell r="BL1338">
            <v>85.13</v>
          </cell>
          <cell r="BN1338" t="str">
            <v>15937-9</v>
          </cell>
          <cell r="BO1338" t="str">
            <v>15937-9</v>
          </cell>
          <cell r="BR1338">
            <v>49.26</v>
          </cell>
          <cell r="BS1338">
            <v>49.26</v>
          </cell>
          <cell r="BU1338">
            <v>60.07</v>
          </cell>
          <cell r="BV1338">
            <v>60.07</v>
          </cell>
          <cell r="BW1338">
            <v>0</v>
          </cell>
          <cell r="BX1338">
            <v>0</v>
          </cell>
          <cell r="CA1338">
            <v>0</v>
          </cell>
          <cell r="CB1338">
            <v>60.07</v>
          </cell>
          <cell r="CC1338">
            <v>60.069990388799994</v>
          </cell>
          <cell r="CD1338">
            <v>-9.6112000065318171E-6</v>
          </cell>
          <cell r="CE1338" t="e">
            <v>#N/A</v>
          </cell>
          <cell r="CG1338" t="str">
            <v>Não Medicamento</v>
          </cell>
          <cell r="CI1338" t="str">
            <v>Não Medicamento</v>
          </cell>
          <cell r="CJ1338" t="str">
            <v>15937-9</v>
          </cell>
          <cell r="CK1338">
            <v>1133.6200000000001</v>
          </cell>
        </row>
        <row r="1339">
          <cell r="K1339" t="str">
            <v>15938-9</v>
          </cell>
          <cell r="L1339" t="str">
            <v>EPISOL COLOR MORENA LOC 40G VP</v>
          </cell>
          <cell r="M1339" t="str">
            <v>não medicamento</v>
          </cell>
          <cell r="N1339">
            <v>60.07</v>
          </cell>
          <cell r="O1339">
            <v>0</v>
          </cell>
          <cell r="P1339">
            <v>59.35</v>
          </cell>
          <cell r="Q1339">
            <v>59.35</v>
          </cell>
          <cell r="R1339">
            <v>60.07</v>
          </cell>
          <cell r="S1339">
            <v>60.81</v>
          </cell>
          <cell r="T1339">
            <v>55.98</v>
          </cell>
          <cell r="U1339">
            <v>59.71</v>
          </cell>
          <cell r="V1339">
            <v>59.71</v>
          </cell>
          <cell r="W1339">
            <v>60.07</v>
          </cell>
          <cell r="X1339">
            <v>61.58</v>
          </cell>
          <cell r="Y1339">
            <v>0</v>
          </cell>
          <cell r="Z1339">
            <v>82.05</v>
          </cell>
          <cell r="AA1339">
            <v>82.05</v>
          </cell>
          <cell r="AB1339">
            <v>83.04</v>
          </cell>
          <cell r="AC1339">
            <v>84.07</v>
          </cell>
          <cell r="AD1339">
            <v>77.39</v>
          </cell>
          <cell r="AE1339">
            <v>82.55</v>
          </cell>
          <cell r="AF1339">
            <v>82.55</v>
          </cell>
          <cell r="AG1339">
            <v>83.04</v>
          </cell>
          <cell r="AH1339">
            <v>85.13</v>
          </cell>
          <cell r="AI1339">
            <v>0</v>
          </cell>
          <cell r="AJ1339" t="str">
            <v>positiva</v>
          </cell>
          <cell r="AK1339" t="str">
            <v>Dermocosmético</v>
          </cell>
          <cell r="AL1339" t="str">
            <v>Não consta</v>
          </cell>
          <cell r="AM1339" t="str">
            <v>Não consta</v>
          </cell>
          <cell r="AN1339" t="str">
            <v>15938-9</v>
          </cell>
          <cell r="AO1339" t="str">
            <v>15938-9</v>
          </cell>
          <cell r="AP1339" t="str">
            <v>15938-0</v>
          </cell>
          <cell r="AQ1339" t="str">
            <v>PMCL/PP</v>
          </cell>
          <cell r="AR1339">
            <v>0</v>
          </cell>
          <cell r="AS1339">
            <v>0</v>
          </cell>
          <cell r="AT1339">
            <v>59.35</v>
          </cell>
          <cell r="AU1339">
            <v>59.35</v>
          </cell>
          <cell r="AV1339">
            <v>60.07</v>
          </cell>
          <cell r="AW1339">
            <v>60.81</v>
          </cell>
          <cell r="AX1339">
            <v>55.98</v>
          </cell>
          <cell r="AY1339">
            <v>59.71</v>
          </cell>
          <cell r="AZ1339">
            <v>59.71</v>
          </cell>
          <cell r="BA1339">
            <v>60.07</v>
          </cell>
          <cell r="BB1339">
            <v>61.58</v>
          </cell>
          <cell r="BC1339">
            <v>0</v>
          </cell>
          <cell r="BD1339">
            <v>82.05</v>
          </cell>
          <cell r="BE1339">
            <v>82.05</v>
          </cell>
          <cell r="BF1339">
            <v>83.04</v>
          </cell>
          <cell r="BG1339">
            <v>84.07</v>
          </cell>
          <cell r="BH1339">
            <v>77.39</v>
          </cell>
          <cell r="BI1339">
            <v>82.55</v>
          </cell>
          <cell r="BJ1339">
            <v>82.55</v>
          </cell>
          <cell r="BK1339">
            <v>83.04</v>
          </cell>
          <cell r="BL1339">
            <v>85.13</v>
          </cell>
          <cell r="BN1339" t="str">
            <v>15938-9</v>
          </cell>
          <cell r="BO1339" t="str">
            <v>15938-9</v>
          </cell>
          <cell r="BR1339">
            <v>49.26</v>
          </cell>
          <cell r="BS1339">
            <v>49.26</v>
          </cell>
          <cell r="BU1339">
            <v>60.07</v>
          </cell>
          <cell r="BV1339">
            <v>60.07</v>
          </cell>
          <cell r="BW1339">
            <v>0</v>
          </cell>
          <cell r="BX1339">
            <v>0</v>
          </cell>
          <cell r="CA1339">
            <v>0</v>
          </cell>
          <cell r="CB1339">
            <v>60.07</v>
          </cell>
          <cell r="CC1339">
            <v>60.069990388799994</v>
          </cell>
          <cell r="CD1339">
            <v>-9.6112000065318171E-6</v>
          </cell>
          <cell r="CE1339" t="e">
            <v>#N/A</v>
          </cell>
          <cell r="CG1339" t="str">
            <v>Não Medicamento</v>
          </cell>
          <cell r="CI1339" t="str">
            <v>Não Medicamento</v>
          </cell>
          <cell r="CJ1339" t="str">
            <v>15938-9</v>
          </cell>
          <cell r="CK1339">
            <v>1133.6200000000001</v>
          </cell>
        </row>
        <row r="1340">
          <cell r="K1340" t="str">
            <v>15943-9</v>
          </cell>
          <cell r="L1340" t="str">
            <v>LANIDRAT CREME 7G BISN VP</v>
          </cell>
          <cell r="M1340" t="str">
            <v>não medicamento</v>
          </cell>
          <cell r="N1340">
            <v>20.18</v>
          </cell>
          <cell r="O1340">
            <v>0</v>
          </cell>
          <cell r="P1340">
            <v>19.940000000000001</v>
          </cell>
          <cell r="Q1340">
            <v>19.940000000000001</v>
          </cell>
          <cell r="R1340">
            <v>20.18</v>
          </cell>
          <cell r="S1340">
            <v>20.43</v>
          </cell>
          <cell r="T1340">
            <v>18.809999999999999</v>
          </cell>
          <cell r="U1340">
            <v>20.059999999999999</v>
          </cell>
          <cell r="V1340">
            <v>20.059999999999999</v>
          </cell>
          <cell r="W1340">
            <v>20.18</v>
          </cell>
          <cell r="X1340">
            <v>20.69</v>
          </cell>
          <cell r="Y1340">
            <v>0</v>
          </cell>
          <cell r="Z1340">
            <v>27.57</v>
          </cell>
          <cell r="AA1340">
            <v>27.57</v>
          </cell>
          <cell r="AB1340">
            <v>27.9</v>
          </cell>
          <cell r="AC1340">
            <v>28.24</v>
          </cell>
          <cell r="AD1340">
            <v>26</v>
          </cell>
          <cell r="AE1340">
            <v>27.73</v>
          </cell>
          <cell r="AF1340">
            <v>27.73</v>
          </cell>
          <cell r="AG1340">
            <v>27.9</v>
          </cell>
          <cell r="AH1340">
            <v>28.6</v>
          </cell>
          <cell r="AI1340">
            <v>0</v>
          </cell>
          <cell r="AJ1340" t="str">
            <v>positiva</v>
          </cell>
          <cell r="AK1340" t="str">
            <v>Dermocosmético</v>
          </cell>
          <cell r="AL1340" t="str">
            <v>Não consta</v>
          </cell>
          <cell r="AM1340" t="str">
            <v>Não consta</v>
          </cell>
          <cell r="AN1340" t="str">
            <v>15943-9</v>
          </cell>
          <cell r="AO1340" t="str">
            <v>15943-9</v>
          </cell>
          <cell r="AP1340" t="str">
            <v>15943-0</v>
          </cell>
          <cell r="AQ1340" t="str">
            <v>PMCL/PP</v>
          </cell>
          <cell r="AR1340">
            <v>0</v>
          </cell>
          <cell r="AS1340">
            <v>0</v>
          </cell>
          <cell r="AT1340">
            <v>19.940000000000001</v>
          </cell>
          <cell r="AU1340">
            <v>19.940000000000001</v>
          </cell>
          <cell r="AV1340">
            <v>20.18</v>
          </cell>
          <cell r="AW1340">
            <v>20.43</v>
          </cell>
          <cell r="AX1340">
            <v>18.809999999999999</v>
          </cell>
          <cell r="AY1340">
            <v>20.059999999999999</v>
          </cell>
          <cell r="AZ1340">
            <v>20.059999999999999</v>
          </cell>
          <cell r="BA1340">
            <v>20.18</v>
          </cell>
          <cell r="BB1340">
            <v>20.69</v>
          </cell>
          <cell r="BC1340">
            <v>0</v>
          </cell>
          <cell r="BD1340">
            <v>27.57</v>
          </cell>
          <cell r="BE1340">
            <v>27.57</v>
          </cell>
          <cell r="BF1340">
            <v>27.9</v>
          </cell>
          <cell r="BG1340">
            <v>28.24</v>
          </cell>
          <cell r="BH1340">
            <v>26</v>
          </cell>
          <cell r="BI1340">
            <v>27.73</v>
          </cell>
          <cell r="BJ1340">
            <v>27.73</v>
          </cell>
          <cell r="BK1340">
            <v>27.9</v>
          </cell>
          <cell r="BL1340">
            <v>28.6</v>
          </cell>
          <cell r="BN1340" t="str">
            <v>15943-9</v>
          </cell>
          <cell r="BO1340" t="str">
            <v>15943-9</v>
          </cell>
          <cell r="BR1340">
            <v>16.55</v>
          </cell>
          <cell r="BS1340">
            <v>16.55</v>
          </cell>
          <cell r="BU1340">
            <v>20.18</v>
          </cell>
          <cell r="BV1340">
            <v>20.18</v>
          </cell>
          <cell r="BW1340">
            <v>0</v>
          </cell>
          <cell r="BX1340">
            <v>0</v>
          </cell>
          <cell r="CA1340">
            <v>0</v>
          </cell>
          <cell r="CB1340">
            <v>20.18</v>
          </cell>
          <cell r="CC1340">
            <v>20.179996771199999</v>
          </cell>
          <cell r="CD1340">
            <v>-3.228800000698584E-6</v>
          </cell>
          <cell r="CE1340" t="e">
            <v>#N/A</v>
          </cell>
          <cell r="CG1340" t="str">
            <v>Não Medicamento</v>
          </cell>
          <cell r="CI1340" t="str">
            <v>Não Medicamento</v>
          </cell>
          <cell r="CJ1340" t="str">
            <v>15943-9</v>
          </cell>
          <cell r="CK1340">
            <v>380.86</v>
          </cell>
        </row>
        <row r="1341">
          <cell r="K1341" t="str">
            <v>15944-9</v>
          </cell>
          <cell r="L1341" t="str">
            <v>LANIDRAT CREME BISN 30G VP</v>
          </cell>
          <cell r="M1341" t="str">
            <v>não medicamento</v>
          </cell>
          <cell r="N1341">
            <v>53.99</v>
          </cell>
          <cell r="O1341">
            <v>0</v>
          </cell>
          <cell r="P1341">
            <v>53.34</v>
          </cell>
          <cell r="Q1341">
            <v>53.34</v>
          </cell>
          <cell r="R1341">
            <v>53.99</v>
          </cell>
          <cell r="S1341">
            <v>54.65</v>
          </cell>
          <cell r="T1341">
            <v>50.31</v>
          </cell>
          <cell r="U1341">
            <v>53.66</v>
          </cell>
          <cell r="V1341">
            <v>53.66</v>
          </cell>
          <cell r="W1341">
            <v>53.99</v>
          </cell>
          <cell r="X1341">
            <v>55.34</v>
          </cell>
          <cell r="Y1341">
            <v>0</v>
          </cell>
          <cell r="Z1341">
            <v>73.739999999999995</v>
          </cell>
          <cell r="AA1341">
            <v>73.739999999999995</v>
          </cell>
          <cell r="AB1341">
            <v>74.64</v>
          </cell>
          <cell r="AC1341">
            <v>75.55</v>
          </cell>
          <cell r="AD1341">
            <v>69.55</v>
          </cell>
          <cell r="AE1341">
            <v>74.180000000000007</v>
          </cell>
          <cell r="AF1341">
            <v>74.180000000000007</v>
          </cell>
          <cell r="AG1341">
            <v>74.64</v>
          </cell>
          <cell r="AH1341">
            <v>76.5</v>
          </cell>
          <cell r="AI1341">
            <v>0</v>
          </cell>
          <cell r="AJ1341" t="str">
            <v>positiva</v>
          </cell>
          <cell r="AK1341" t="str">
            <v>Dermocosmético</v>
          </cell>
          <cell r="AL1341" t="str">
            <v>Não consta</v>
          </cell>
          <cell r="AM1341" t="str">
            <v>Não consta</v>
          </cell>
          <cell r="AN1341" t="str">
            <v>15944-9</v>
          </cell>
          <cell r="AO1341" t="str">
            <v>15944-9</v>
          </cell>
          <cell r="AP1341" t="str">
            <v>15944-0</v>
          </cell>
          <cell r="AQ1341" t="str">
            <v>PMCL/PP</v>
          </cell>
          <cell r="AR1341">
            <v>0</v>
          </cell>
          <cell r="AS1341">
            <v>0</v>
          </cell>
          <cell r="AT1341">
            <v>53.34</v>
          </cell>
          <cell r="AU1341">
            <v>53.34</v>
          </cell>
          <cell r="AV1341">
            <v>53.99</v>
          </cell>
          <cell r="AW1341">
            <v>54.65</v>
          </cell>
          <cell r="AX1341">
            <v>50.31</v>
          </cell>
          <cell r="AY1341">
            <v>53.66</v>
          </cell>
          <cell r="AZ1341">
            <v>53.66</v>
          </cell>
          <cell r="BA1341">
            <v>53.99</v>
          </cell>
          <cell r="BB1341">
            <v>55.34</v>
          </cell>
          <cell r="BC1341">
            <v>0</v>
          </cell>
          <cell r="BD1341">
            <v>73.739999999999995</v>
          </cell>
          <cell r="BE1341">
            <v>73.739999999999995</v>
          </cell>
          <cell r="BF1341">
            <v>74.64</v>
          </cell>
          <cell r="BG1341">
            <v>75.55</v>
          </cell>
          <cell r="BH1341">
            <v>69.55</v>
          </cell>
          <cell r="BI1341">
            <v>74.180000000000007</v>
          </cell>
          <cell r="BJ1341">
            <v>74.180000000000007</v>
          </cell>
          <cell r="BK1341">
            <v>74.64</v>
          </cell>
          <cell r="BL1341">
            <v>76.5</v>
          </cell>
          <cell r="BN1341" t="str">
            <v>15944-9</v>
          </cell>
          <cell r="BO1341" t="str">
            <v>15944-9</v>
          </cell>
          <cell r="BR1341">
            <v>44.27</v>
          </cell>
          <cell r="BS1341">
            <v>44.27</v>
          </cell>
          <cell r="BU1341">
            <v>53.99</v>
          </cell>
          <cell r="BV1341">
            <v>53.99</v>
          </cell>
          <cell r="BW1341">
            <v>0</v>
          </cell>
          <cell r="BX1341">
            <v>0</v>
          </cell>
          <cell r="CA1341">
            <v>0</v>
          </cell>
          <cell r="CB1341">
            <v>53.99</v>
          </cell>
          <cell r="CC1341">
            <v>53.989991361599998</v>
          </cell>
          <cell r="CD1341">
            <v>-8.6384000042016851E-6</v>
          </cell>
          <cell r="CE1341" t="e">
            <v>#N/A</v>
          </cell>
          <cell r="CG1341" t="str">
            <v>Não Medicamento</v>
          </cell>
          <cell r="CI1341" t="str">
            <v>Não Medicamento</v>
          </cell>
          <cell r="CJ1341" t="str">
            <v>15944-9</v>
          </cell>
          <cell r="CK1341">
            <v>1018.8</v>
          </cell>
        </row>
        <row r="1342">
          <cell r="K1342" t="str">
            <v>17378-9</v>
          </cell>
          <cell r="L1342" t="str">
            <v>EPISOL FPS30 OIL FREE 120G VP</v>
          </cell>
          <cell r="M1342" t="str">
            <v>não medicamento</v>
          </cell>
          <cell r="N1342">
            <v>95.29</v>
          </cell>
          <cell r="O1342">
            <v>0</v>
          </cell>
          <cell r="P1342">
            <v>94.14</v>
          </cell>
          <cell r="Q1342">
            <v>94.14</v>
          </cell>
          <cell r="R1342">
            <v>95.29</v>
          </cell>
          <cell r="S1342">
            <v>96.47</v>
          </cell>
          <cell r="T1342">
            <v>88.8</v>
          </cell>
          <cell r="U1342">
            <v>94.72</v>
          </cell>
          <cell r="V1342">
            <v>94.72</v>
          </cell>
          <cell r="W1342">
            <v>95.29</v>
          </cell>
          <cell r="X1342">
            <v>97.68</v>
          </cell>
          <cell r="Y1342">
            <v>0</v>
          </cell>
          <cell r="Z1342">
            <v>130.13999999999999</v>
          </cell>
          <cell r="AA1342">
            <v>130.13999999999999</v>
          </cell>
          <cell r="AB1342">
            <v>131.72999999999999</v>
          </cell>
          <cell r="AC1342">
            <v>133.36000000000001</v>
          </cell>
          <cell r="AD1342">
            <v>122.76</v>
          </cell>
          <cell r="AE1342">
            <v>130.94</v>
          </cell>
          <cell r="AF1342">
            <v>130.94</v>
          </cell>
          <cell r="AG1342">
            <v>131.72999999999999</v>
          </cell>
          <cell r="AH1342">
            <v>135.04</v>
          </cell>
          <cell r="AI1342">
            <v>0</v>
          </cell>
          <cell r="AJ1342" t="str">
            <v>positiva</v>
          </cell>
          <cell r="AK1342" t="str">
            <v>Dermocosmético</v>
          </cell>
          <cell r="AL1342" t="str">
            <v>Não consta</v>
          </cell>
          <cell r="AM1342" t="str">
            <v>Não consta</v>
          </cell>
          <cell r="AN1342" t="str">
            <v>17378-9</v>
          </cell>
          <cell r="AO1342" t="str">
            <v>17378-9</v>
          </cell>
          <cell r="AP1342" t="str">
            <v>17378-0</v>
          </cell>
          <cell r="AQ1342" t="str">
            <v>PMCL/PP</v>
          </cell>
          <cell r="AR1342">
            <v>0</v>
          </cell>
          <cell r="AS1342">
            <v>0</v>
          </cell>
          <cell r="AT1342">
            <v>94.14</v>
          </cell>
          <cell r="AU1342">
            <v>94.14</v>
          </cell>
          <cell r="AV1342">
            <v>95.29</v>
          </cell>
          <cell r="AW1342">
            <v>96.47</v>
          </cell>
          <cell r="AX1342">
            <v>88.8</v>
          </cell>
          <cell r="AY1342">
            <v>94.72</v>
          </cell>
          <cell r="AZ1342">
            <v>94.72</v>
          </cell>
          <cell r="BA1342">
            <v>95.29</v>
          </cell>
          <cell r="BB1342">
            <v>97.68</v>
          </cell>
          <cell r="BC1342">
            <v>0</v>
          </cell>
          <cell r="BD1342">
            <v>130.13999999999999</v>
          </cell>
          <cell r="BE1342">
            <v>130.13999999999999</v>
          </cell>
          <cell r="BF1342">
            <v>131.72999999999999</v>
          </cell>
          <cell r="BG1342">
            <v>133.36000000000001</v>
          </cell>
          <cell r="BH1342">
            <v>122.76</v>
          </cell>
          <cell r="BI1342">
            <v>130.94</v>
          </cell>
          <cell r="BJ1342">
            <v>130.94</v>
          </cell>
          <cell r="BK1342">
            <v>131.72999999999999</v>
          </cell>
          <cell r="BL1342">
            <v>135.04</v>
          </cell>
          <cell r="BN1342" t="str">
            <v>17378-9</v>
          </cell>
          <cell r="BO1342" t="str">
            <v>17378-9</v>
          </cell>
          <cell r="BR1342">
            <v>78.14</v>
          </cell>
          <cell r="BS1342">
            <v>78.14</v>
          </cell>
          <cell r="BU1342">
            <v>90.57</v>
          </cell>
          <cell r="BV1342">
            <v>95.29</v>
          </cell>
          <cell r="BW1342">
            <v>5.2114386662250434E-2</v>
          </cell>
          <cell r="BX1342">
            <v>5.2114386662250434E-2</v>
          </cell>
          <cell r="CA1342">
            <v>0</v>
          </cell>
          <cell r="CB1342">
            <v>95.29</v>
          </cell>
          <cell r="CC1342">
            <v>95.289984753599995</v>
          </cell>
          <cell r="CD1342">
            <v>-1.5246400010937577E-5</v>
          </cell>
          <cell r="CE1342" t="e">
            <v>#N/A</v>
          </cell>
          <cell r="CG1342" t="str">
            <v>Não Medicamento</v>
          </cell>
          <cell r="CI1342" t="str">
            <v>Não Medicamento</v>
          </cell>
          <cell r="CJ1342" t="str">
            <v>17378-9</v>
          </cell>
          <cell r="CK1342">
            <v>1798.1999999999998</v>
          </cell>
        </row>
        <row r="1343">
          <cell r="K1343" t="str">
            <v>17379-9</v>
          </cell>
          <cell r="L1343" t="str">
            <v>EPISOL FPS45 OIL FREE 120G VP</v>
          </cell>
          <cell r="M1343" t="str">
            <v>não medicamento</v>
          </cell>
          <cell r="N1343">
            <v>99.95</v>
          </cell>
          <cell r="O1343">
            <v>0</v>
          </cell>
          <cell r="P1343">
            <v>98.75</v>
          </cell>
          <cell r="Q1343">
            <v>98.75</v>
          </cell>
          <cell r="R1343">
            <v>99.95</v>
          </cell>
          <cell r="S1343">
            <v>101.19</v>
          </cell>
          <cell r="T1343">
            <v>93.14</v>
          </cell>
          <cell r="U1343">
            <v>99.35</v>
          </cell>
          <cell r="V1343">
            <v>99.35</v>
          </cell>
          <cell r="W1343">
            <v>99.95</v>
          </cell>
          <cell r="X1343">
            <v>102.45</v>
          </cell>
          <cell r="Y1343">
            <v>0</v>
          </cell>
          <cell r="Z1343">
            <v>136.52000000000001</v>
          </cell>
          <cell r="AA1343">
            <v>136.52000000000001</v>
          </cell>
          <cell r="AB1343">
            <v>138.18</v>
          </cell>
          <cell r="AC1343">
            <v>139.88999999999999</v>
          </cell>
          <cell r="AD1343">
            <v>128.76</v>
          </cell>
          <cell r="AE1343">
            <v>137.35</v>
          </cell>
          <cell r="AF1343">
            <v>137.35</v>
          </cell>
          <cell r="AG1343">
            <v>138.18</v>
          </cell>
          <cell r="AH1343">
            <v>141.63</v>
          </cell>
          <cell r="AI1343">
            <v>0</v>
          </cell>
          <cell r="AJ1343" t="str">
            <v>positiva</v>
          </cell>
          <cell r="AK1343" t="str">
            <v>Dermocosmético</v>
          </cell>
          <cell r="AL1343" t="str">
            <v>Não consta</v>
          </cell>
          <cell r="AM1343" t="str">
            <v>Não consta</v>
          </cell>
          <cell r="AN1343" t="str">
            <v>17379-9</v>
          </cell>
          <cell r="AO1343" t="str">
            <v>17379-9</v>
          </cell>
          <cell r="AP1343" t="str">
            <v>17379-0</v>
          </cell>
          <cell r="AQ1343" t="str">
            <v>PMCL/PP</v>
          </cell>
          <cell r="AR1343">
            <v>0</v>
          </cell>
          <cell r="AS1343">
            <v>0</v>
          </cell>
          <cell r="AT1343">
            <v>98.75</v>
          </cell>
          <cell r="AU1343">
            <v>98.75</v>
          </cell>
          <cell r="AV1343">
            <v>99.95</v>
          </cell>
          <cell r="AW1343">
            <v>101.19</v>
          </cell>
          <cell r="AX1343">
            <v>93.14</v>
          </cell>
          <cell r="AY1343">
            <v>99.35</v>
          </cell>
          <cell r="AZ1343">
            <v>99.35</v>
          </cell>
          <cell r="BA1343">
            <v>99.95</v>
          </cell>
          <cell r="BB1343">
            <v>102.45</v>
          </cell>
          <cell r="BC1343">
            <v>0</v>
          </cell>
          <cell r="BD1343">
            <v>136.52000000000001</v>
          </cell>
          <cell r="BE1343">
            <v>136.52000000000001</v>
          </cell>
          <cell r="BF1343">
            <v>138.18</v>
          </cell>
          <cell r="BG1343">
            <v>139.88999999999999</v>
          </cell>
          <cell r="BH1343">
            <v>128.76</v>
          </cell>
          <cell r="BI1343">
            <v>137.35</v>
          </cell>
          <cell r="BJ1343">
            <v>137.35</v>
          </cell>
          <cell r="BK1343">
            <v>138.18</v>
          </cell>
          <cell r="BL1343">
            <v>141.63</v>
          </cell>
          <cell r="BN1343" t="str">
            <v>17379-9</v>
          </cell>
          <cell r="BO1343" t="str">
            <v>17379-9</v>
          </cell>
          <cell r="BR1343">
            <v>81.96</v>
          </cell>
          <cell r="BS1343">
            <v>81.96</v>
          </cell>
          <cell r="BU1343">
            <v>99.95</v>
          </cell>
          <cell r="BV1343">
            <v>99.95</v>
          </cell>
          <cell r="BW1343">
            <v>0</v>
          </cell>
          <cell r="BX1343">
            <v>0</v>
          </cell>
          <cell r="CA1343">
            <v>0</v>
          </cell>
          <cell r="CB1343">
            <v>99.95</v>
          </cell>
          <cell r="CC1343">
            <v>99.949984008000001</v>
          </cell>
          <cell r="CD1343">
            <v>-1.5992000001574525E-5</v>
          </cell>
          <cell r="CE1343" t="e">
            <v>#N/A</v>
          </cell>
          <cell r="CG1343" t="str">
            <v>Não Medicamento</v>
          </cell>
          <cell r="CI1343" t="str">
            <v>Não Medicamento</v>
          </cell>
          <cell r="CJ1343" t="str">
            <v>17379-9</v>
          </cell>
          <cell r="CK1343">
            <v>1886.1800000000003</v>
          </cell>
        </row>
        <row r="1344">
          <cell r="K1344" t="str">
            <v>17380-9</v>
          </cell>
          <cell r="L1344" t="str">
            <v>BLANCY 20G VP</v>
          </cell>
          <cell r="M1344" t="str">
            <v>não medicamento</v>
          </cell>
          <cell r="N1344">
            <v>104.95</v>
          </cell>
          <cell r="O1344">
            <v>0</v>
          </cell>
          <cell r="P1344">
            <v>103.69</v>
          </cell>
          <cell r="Q1344">
            <v>103.69</v>
          </cell>
          <cell r="R1344">
            <v>104.95</v>
          </cell>
          <cell r="S1344">
            <v>106.25</v>
          </cell>
          <cell r="T1344">
            <v>97.8</v>
          </cell>
          <cell r="U1344">
            <v>104.32</v>
          </cell>
          <cell r="V1344">
            <v>104.32</v>
          </cell>
          <cell r="W1344">
            <v>104.95</v>
          </cell>
          <cell r="X1344">
            <v>107.58</v>
          </cell>
          <cell r="Y1344">
            <v>0</v>
          </cell>
          <cell r="Z1344">
            <v>143.35</v>
          </cell>
          <cell r="AA1344">
            <v>143.35</v>
          </cell>
          <cell r="AB1344">
            <v>145.09</v>
          </cell>
          <cell r="AC1344">
            <v>146.88</v>
          </cell>
          <cell r="AD1344">
            <v>135.19999999999999</v>
          </cell>
          <cell r="AE1344">
            <v>144.22</v>
          </cell>
          <cell r="AF1344">
            <v>144.22</v>
          </cell>
          <cell r="AG1344">
            <v>145.09</v>
          </cell>
          <cell r="AH1344">
            <v>148.72</v>
          </cell>
          <cell r="AI1344">
            <v>0</v>
          </cell>
          <cell r="AJ1344" t="str">
            <v>positiva</v>
          </cell>
          <cell r="AK1344" t="str">
            <v>Dermocosmético</v>
          </cell>
          <cell r="AL1344" t="str">
            <v>Não consta</v>
          </cell>
          <cell r="AM1344" t="str">
            <v>Não consta</v>
          </cell>
          <cell r="AN1344" t="str">
            <v>17380-9</v>
          </cell>
          <cell r="AO1344" t="str">
            <v>17380-9</v>
          </cell>
          <cell r="AP1344" t="str">
            <v>17380-0</v>
          </cell>
          <cell r="AQ1344" t="str">
            <v>PMCL/PP</v>
          </cell>
          <cell r="AR1344">
            <v>0</v>
          </cell>
          <cell r="AS1344">
            <v>0</v>
          </cell>
          <cell r="AT1344">
            <v>103.69</v>
          </cell>
          <cell r="AU1344">
            <v>103.69</v>
          </cell>
          <cell r="AV1344">
            <v>104.95</v>
          </cell>
          <cell r="AW1344">
            <v>106.25</v>
          </cell>
          <cell r="AX1344">
            <v>97.8</v>
          </cell>
          <cell r="AY1344">
            <v>104.32</v>
          </cell>
          <cell r="AZ1344">
            <v>104.32</v>
          </cell>
          <cell r="BA1344">
            <v>104.95</v>
          </cell>
          <cell r="BB1344">
            <v>107.58</v>
          </cell>
          <cell r="BC1344">
            <v>0</v>
          </cell>
          <cell r="BD1344">
            <v>143.35</v>
          </cell>
          <cell r="BE1344">
            <v>143.35</v>
          </cell>
          <cell r="BF1344">
            <v>145.09</v>
          </cell>
          <cell r="BG1344">
            <v>146.88</v>
          </cell>
          <cell r="BH1344">
            <v>135.19999999999999</v>
          </cell>
          <cell r="BI1344">
            <v>144.22</v>
          </cell>
          <cell r="BJ1344">
            <v>144.22</v>
          </cell>
          <cell r="BK1344">
            <v>145.09</v>
          </cell>
          <cell r="BL1344">
            <v>148.72</v>
          </cell>
          <cell r="BN1344" t="str">
            <v>17380-9</v>
          </cell>
          <cell r="BO1344" t="str">
            <v>17380-9</v>
          </cell>
          <cell r="BR1344">
            <v>86.06</v>
          </cell>
          <cell r="BS1344">
            <v>86.06</v>
          </cell>
          <cell r="BU1344">
            <v>99.76</v>
          </cell>
          <cell r="BV1344">
            <v>104.95</v>
          </cell>
          <cell r="BW1344">
            <v>5.2024859663191592E-2</v>
          </cell>
          <cell r="BX1344">
            <v>5.2024859663191592E-2</v>
          </cell>
          <cell r="CA1344">
            <v>0</v>
          </cell>
          <cell r="CB1344">
            <v>104.95</v>
          </cell>
          <cell r="CC1344">
            <v>104.94998320799999</v>
          </cell>
          <cell r="CD1344">
            <v>-1.6792000010923402E-5</v>
          </cell>
          <cell r="CE1344" t="e">
            <v>#N/A</v>
          </cell>
          <cell r="CG1344" t="str">
            <v>Não Medicamento</v>
          </cell>
          <cell r="CI1344" t="str">
            <v>Não Medicamento</v>
          </cell>
          <cell r="CJ1344" t="str">
            <v>17380-9</v>
          </cell>
          <cell r="CK1344">
            <v>1980.5399999999995</v>
          </cell>
        </row>
        <row r="1345">
          <cell r="K1345" t="str">
            <v>17383-9</v>
          </cell>
          <cell r="L1345" t="str">
            <v>AGECARE OLHOS LOCAO 15G VP</v>
          </cell>
          <cell r="M1345" t="str">
            <v>não medicamento</v>
          </cell>
          <cell r="N1345">
            <v>133.1</v>
          </cell>
          <cell r="O1345">
            <v>0</v>
          </cell>
          <cell r="P1345">
            <v>131.49</v>
          </cell>
          <cell r="Q1345">
            <v>131.49</v>
          </cell>
          <cell r="R1345">
            <v>133.1</v>
          </cell>
          <cell r="S1345">
            <v>134.74</v>
          </cell>
          <cell r="T1345">
            <v>124.02</v>
          </cell>
          <cell r="U1345">
            <v>132.29</v>
          </cell>
          <cell r="V1345">
            <v>132.29</v>
          </cell>
          <cell r="W1345">
            <v>133.1</v>
          </cell>
          <cell r="X1345">
            <v>136.43</v>
          </cell>
          <cell r="Y1345">
            <v>0</v>
          </cell>
          <cell r="Z1345">
            <v>181.78</v>
          </cell>
          <cell r="AA1345">
            <v>181.78</v>
          </cell>
          <cell r="AB1345">
            <v>184</v>
          </cell>
          <cell r="AC1345">
            <v>186.27</v>
          </cell>
          <cell r="AD1345">
            <v>171.45</v>
          </cell>
          <cell r="AE1345">
            <v>182.88</v>
          </cell>
          <cell r="AF1345">
            <v>182.88</v>
          </cell>
          <cell r="AG1345">
            <v>184</v>
          </cell>
          <cell r="AH1345">
            <v>188.61</v>
          </cell>
          <cell r="AI1345">
            <v>0</v>
          </cell>
          <cell r="AJ1345" t="str">
            <v>positiva</v>
          </cell>
          <cell r="AK1345" t="str">
            <v>Dermocosmético</v>
          </cell>
          <cell r="AL1345" t="str">
            <v>Não consta</v>
          </cell>
          <cell r="AM1345" t="str">
            <v>Não consta</v>
          </cell>
          <cell r="AN1345" t="str">
            <v>17383-9</v>
          </cell>
          <cell r="AO1345" t="str">
            <v>17383-9</v>
          </cell>
          <cell r="AP1345" t="str">
            <v>17383-0</v>
          </cell>
          <cell r="AQ1345" t="str">
            <v>PMCL/PP</v>
          </cell>
          <cell r="AR1345">
            <v>0</v>
          </cell>
          <cell r="AS1345">
            <v>0</v>
          </cell>
          <cell r="AT1345">
            <v>131.49</v>
          </cell>
          <cell r="AU1345">
            <v>131.49</v>
          </cell>
          <cell r="AV1345">
            <v>133.1</v>
          </cell>
          <cell r="AW1345">
            <v>134.74</v>
          </cell>
          <cell r="AX1345">
            <v>124.02</v>
          </cell>
          <cell r="AY1345">
            <v>132.29</v>
          </cell>
          <cell r="AZ1345">
            <v>132.29</v>
          </cell>
          <cell r="BA1345">
            <v>133.1</v>
          </cell>
          <cell r="BB1345">
            <v>136.43</v>
          </cell>
          <cell r="BC1345">
            <v>0</v>
          </cell>
          <cell r="BD1345">
            <v>181.78</v>
          </cell>
          <cell r="BE1345">
            <v>181.78</v>
          </cell>
          <cell r="BF1345">
            <v>184</v>
          </cell>
          <cell r="BG1345">
            <v>186.27</v>
          </cell>
          <cell r="BH1345">
            <v>171.45</v>
          </cell>
          <cell r="BI1345">
            <v>182.88</v>
          </cell>
          <cell r="BJ1345">
            <v>182.88</v>
          </cell>
          <cell r="BK1345">
            <v>184</v>
          </cell>
          <cell r="BL1345">
            <v>188.61</v>
          </cell>
          <cell r="BN1345" t="str">
            <v>17383-9</v>
          </cell>
          <cell r="BO1345" t="str">
            <v>17383-9</v>
          </cell>
          <cell r="BR1345">
            <v>109.14</v>
          </cell>
          <cell r="BS1345">
            <v>109.14</v>
          </cell>
          <cell r="BU1345">
            <v>133.1</v>
          </cell>
          <cell r="BV1345">
            <v>133.1</v>
          </cell>
          <cell r="BW1345">
            <v>0</v>
          </cell>
          <cell r="BX1345">
            <v>0</v>
          </cell>
          <cell r="CA1345">
            <v>0</v>
          </cell>
          <cell r="CB1345">
            <v>133.1</v>
          </cell>
          <cell r="CC1345">
            <v>133.09997870399999</v>
          </cell>
          <cell r="CD1345">
            <v>-2.1295999999892956E-5</v>
          </cell>
          <cell r="CE1345" t="e">
            <v>#N/A</v>
          </cell>
          <cell r="CG1345" t="str">
            <v>Não Medicamento</v>
          </cell>
          <cell r="CI1345" t="str">
            <v>Não Medicamento</v>
          </cell>
          <cell r="CJ1345" t="str">
            <v>17383-9</v>
          </cell>
          <cell r="CK1345">
            <v>2511.5900000000006</v>
          </cell>
        </row>
        <row r="1346">
          <cell r="K1346" t="str">
            <v>17384-9</v>
          </cell>
          <cell r="L1346" t="str">
            <v>AGECARE NOTURNO LOCAO 45G VP</v>
          </cell>
          <cell r="M1346" t="str">
            <v>não medicamento</v>
          </cell>
          <cell r="N1346">
            <v>155.87</v>
          </cell>
          <cell r="O1346">
            <v>0</v>
          </cell>
          <cell r="P1346">
            <v>153.99</v>
          </cell>
          <cell r="Q1346">
            <v>153.99</v>
          </cell>
          <cell r="R1346">
            <v>155.87</v>
          </cell>
          <cell r="S1346">
            <v>157.79</v>
          </cell>
          <cell r="T1346">
            <v>145.24</v>
          </cell>
          <cell r="U1346">
            <v>154.91999999999999</v>
          </cell>
          <cell r="V1346">
            <v>154.91999999999999</v>
          </cell>
          <cell r="W1346">
            <v>155.87</v>
          </cell>
          <cell r="X1346">
            <v>159.76</v>
          </cell>
          <cell r="Y1346">
            <v>0</v>
          </cell>
          <cell r="Z1346">
            <v>212.88</v>
          </cell>
          <cell r="AA1346">
            <v>212.88</v>
          </cell>
          <cell r="AB1346">
            <v>215.48</v>
          </cell>
          <cell r="AC1346">
            <v>218.14</v>
          </cell>
          <cell r="AD1346">
            <v>200.79</v>
          </cell>
          <cell r="AE1346">
            <v>214.17</v>
          </cell>
          <cell r="AF1346">
            <v>214.17</v>
          </cell>
          <cell r="AG1346">
            <v>215.48</v>
          </cell>
          <cell r="AH1346">
            <v>220.86</v>
          </cell>
          <cell r="AI1346">
            <v>0</v>
          </cell>
          <cell r="AJ1346" t="str">
            <v>positiva</v>
          </cell>
          <cell r="AK1346" t="str">
            <v>Dermocosmético</v>
          </cell>
          <cell r="AL1346" t="str">
            <v>Não consta</v>
          </cell>
          <cell r="AM1346" t="str">
            <v>Não consta</v>
          </cell>
          <cell r="AN1346" t="str">
            <v>17384-9</v>
          </cell>
          <cell r="AO1346" t="str">
            <v>17384-9</v>
          </cell>
          <cell r="AP1346" t="str">
            <v>17384-0</v>
          </cell>
          <cell r="AQ1346" t="str">
            <v>PMCL/PP</v>
          </cell>
          <cell r="AR1346">
            <v>0</v>
          </cell>
          <cell r="AS1346">
            <v>0</v>
          </cell>
          <cell r="AT1346">
            <v>153.99</v>
          </cell>
          <cell r="AU1346">
            <v>153.99</v>
          </cell>
          <cell r="AV1346">
            <v>155.87</v>
          </cell>
          <cell r="AW1346">
            <v>157.79</v>
          </cell>
          <cell r="AX1346">
            <v>145.24</v>
          </cell>
          <cell r="AY1346">
            <v>154.91999999999999</v>
          </cell>
          <cell r="AZ1346">
            <v>154.91999999999999</v>
          </cell>
          <cell r="BA1346">
            <v>155.87</v>
          </cell>
          <cell r="BB1346">
            <v>159.76</v>
          </cell>
          <cell r="BC1346">
            <v>0</v>
          </cell>
          <cell r="BD1346">
            <v>212.88</v>
          </cell>
          <cell r="BE1346">
            <v>212.88</v>
          </cell>
          <cell r="BF1346">
            <v>215.48</v>
          </cell>
          <cell r="BG1346">
            <v>218.14</v>
          </cell>
          <cell r="BH1346">
            <v>200.79</v>
          </cell>
          <cell r="BI1346">
            <v>214.17</v>
          </cell>
          <cell r="BJ1346">
            <v>214.17</v>
          </cell>
          <cell r="BK1346">
            <v>215.48</v>
          </cell>
          <cell r="BL1346">
            <v>220.86</v>
          </cell>
          <cell r="BN1346" t="str">
            <v>17384-9</v>
          </cell>
          <cell r="BO1346" t="str">
            <v>17384-9</v>
          </cell>
          <cell r="BR1346">
            <v>127.81</v>
          </cell>
          <cell r="BS1346">
            <v>127.81</v>
          </cell>
          <cell r="BU1346">
            <v>155.86000000000001</v>
          </cell>
          <cell r="BV1346">
            <v>155.87</v>
          </cell>
          <cell r="BW1346">
            <v>6.4160143718572371E-5</v>
          </cell>
          <cell r="BX1346">
            <v>6.4160143718572371E-5</v>
          </cell>
          <cell r="CA1346">
            <v>0</v>
          </cell>
          <cell r="CB1346">
            <v>155.87</v>
          </cell>
          <cell r="CC1346">
            <v>155.86997506079999</v>
          </cell>
          <cell r="CD1346">
            <v>-2.4939200017115581E-5</v>
          </cell>
          <cell r="CE1346" t="e">
            <v>#N/A</v>
          </cell>
          <cell r="CG1346" t="str">
            <v>Não Medicamento</v>
          </cell>
          <cell r="CI1346" t="str">
            <v>Não Medicamento</v>
          </cell>
          <cell r="CJ1346" t="str">
            <v>17384-9</v>
          </cell>
          <cell r="CK1346">
            <v>2941.2700000000004</v>
          </cell>
        </row>
        <row r="1347">
          <cell r="K1347" t="str">
            <v>17470-9</v>
          </cell>
          <cell r="L1347" t="str">
            <v>HIDRAMAMY BISN PL 200G OR VP</v>
          </cell>
          <cell r="M1347" t="str">
            <v>não medicamento</v>
          </cell>
          <cell r="N1347">
            <v>85.28</v>
          </cell>
          <cell r="O1347">
            <v>0</v>
          </cell>
          <cell r="P1347">
            <v>84.25</v>
          </cell>
          <cell r="Q1347">
            <v>84.25</v>
          </cell>
          <cell r="R1347">
            <v>85.28</v>
          </cell>
          <cell r="S1347">
            <v>86.33</v>
          </cell>
          <cell r="T1347">
            <v>79.47</v>
          </cell>
          <cell r="U1347">
            <v>84.76</v>
          </cell>
          <cell r="V1347">
            <v>84.76</v>
          </cell>
          <cell r="W1347">
            <v>85.28</v>
          </cell>
          <cell r="X1347">
            <v>87.41</v>
          </cell>
          <cell r="Y1347">
            <v>0</v>
          </cell>
          <cell r="Z1347">
            <v>116.47</v>
          </cell>
          <cell r="AA1347">
            <v>116.47</v>
          </cell>
          <cell r="AB1347">
            <v>117.89</v>
          </cell>
          <cell r="AC1347">
            <v>119.35</v>
          </cell>
          <cell r="AD1347">
            <v>109.86</v>
          </cell>
          <cell r="AE1347">
            <v>117.18</v>
          </cell>
          <cell r="AF1347">
            <v>117.18</v>
          </cell>
          <cell r="AG1347">
            <v>117.89</v>
          </cell>
          <cell r="AH1347">
            <v>120.84</v>
          </cell>
          <cell r="AI1347">
            <v>0</v>
          </cell>
          <cell r="AJ1347" t="str">
            <v>positiva</v>
          </cell>
          <cell r="AK1347" t="str">
            <v>Dermocosmético</v>
          </cell>
          <cell r="AL1347" t="str">
            <v>Não consta</v>
          </cell>
          <cell r="AM1347" t="str">
            <v>Não consta</v>
          </cell>
          <cell r="AN1347" t="str">
            <v>17470-9</v>
          </cell>
          <cell r="AO1347" t="str">
            <v>17470-9</v>
          </cell>
          <cell r="AP1347" t="str">
            <v>17470-0</v>
          </cell>
          <cell r="AQ1347" t="str">
            <v>PMCL/PP</v>
          </cell>
          <cell r="AR1347">
            <v>0</v>
          </cell>
          <cell r="AS1347">
            <v>0</v>
          </cell>
          <cell r="AT1347">
            <v>84.25</v>
          </cell>
          <cell r="AU1347">
            <v>84.25</v>
          </cell>
          <cell r="AV1347">
            <v>85.28</v>
          </cell>
          <cell r="AW1347">
            <v>86.33</v>
          </cell>
          <cell r="AX1347">
            <v>79.47</v>
          </cell>
          <cell r="AY1347">
            <v>84.76</v>
          </cell>
          <cell r="AZ1347">
            <v>84.76</v>
          </cell>
          <cell r="BA1347">
            <v>85.28</v>
          </cell>
          <cell r="BB1347">
            <v>87.41</v>
          </cell>
          <cell r="BC1347">
            <v>0</v>
          </cell>
          <cell r="BD1347">
            <v>116.47</v>
          </cell>
          <cell r="BE1347">
            <v>116.47</v>
          </cell>
          <cell r="BF1347">
            <v>117.89</v>
          </cell>
          <cell r="BG1347">
            <v>119.35</v>
          </cell>
          <cell r="BH1347">
            <v>109.86</v>
          </cell>
          <cell r="BI1347">
            <v>117.18</v>
          </cell>
          <cell r="BJ1347">
            <v>117.18</v>
          </cell>
          <cell r="BK1347">
            <v>117.89</v>
          </cell>
          <cell r="BL1347">
            <v>120.84</v>
          </cell>
          <cell r="BN1347" t="str">
            <v>17470-9</v>
          </cell>
          <cell r="BO1347" t="str">
            <v>17470-9</v>
          </cell>
          <cell r="BR1347">
            <v>69.930000000000007</v>
          </cell>
          <cell r="BS1347">
            <v>69.930000000000007</v>
          </cell>
          <cell r="BU1347">
            <v>81.06</v>
          </cell>
          <cell r="BV1347">
            <v>85.28</v>
          </cell>
          <cell r="BW1347">
            <v>5.2060202319269555E-2</v>
          </cell>
          <cell r="BX1347">
            <v>5.2060202319269555E-2</v>
          </cell>
          <cell r="CA1347">
            <v>0</v>
          </cell>
          <cell r="CB1347">
            <v>85.28</v>
          </cell>
          <cell r="CC1347">
            <v>85.279986355199981</v>
          </cell>
          <cell r="CD1347">
            <v>-1.3644800020529146E-5</v>
          </cell>
          <cell r="CE1347" t="e">
            <v>#N/A</v>
          </cell>
          <cell r="CG1347" t="str">
            <v>Não Medicamento</v>
          </cell>
          <cell r="CI1347" t="str">
            <v>Não Medicamento</v>
          </cell>
          <cell r="CJ1347" t="str">
            <v>17470-9</v>
          </cell>
          <cell r="CK1347">
            <v>1609.2400000000002</v>
          </cell>
        </row>
        <row r="1348">
          <cell r="K1348" t="str">
            <v>17487-9</v>
          </cell>
          <cell r="L1348" t="str">
            <v>HYDRAPORIN BISN PL 120G VP</v>
          </cell>
          <cell r="M1348" t="str">
            <v>não medicamento</v>
          </cell>
          <cell r="N1348">
            <v>53.43</v>
          </cell>
          <cell r="O1348">
            <v>0</v>
          </cell>
          <cell r="P1348">
            <v>52.78</v>
          </cell>
          <cell r="Q1348">
            <v>52.78</v>
          </cell>
          <cell r="R1348">
            <v>53.43</v>
          </cell>
          <cell r="S1348">
            <v>54.09</v>
          </cell>
          <cell r="T1348">
            <v>49.78</v>
          </cell>
          <cell r="U1348">
            <v>53.1</v>
          </cell>
          <cell r="V1348">
            <v>53.1</v>
          </cell>
          <cell r="W1348">
            <v>53.43</v>
          </cell>
          <cell r="X1348">
            <v>54.76</v>
          </cell>
          <cell r="Y1348">
            <v>0</v>
          </cell>
          <cell r="Z1348">
            <v>72.97</v>
          </cell>
          <cell r="AA1348">
            <v>72.97</v>
          </cell>
          <cell r="AB1348">
            <v>73.86</v>
          </cell>
          <cell r="AC1348">
            <v>74.78</v>
          </cell>
          <cell r="AD1348">
            <v>68.819999999999993</v>
          </cell>
          <cell r="AE1348">
            <v>73.41</v>
          </cell>
          <cell r="AF1348">
            <v>73.41</v>
          </cell>
          <cell r="AG1348">
            <v>73.86</v>
          </cell>
          <cell r="AH1348">
            <v>75.7</v>
          </cell>
          <cell r="AI1348">
            <v>0</v>
          </cell>
          <cell r="AJ1348" t="str">
            <v>positiva</v>
          </cell>
          <cell r="AK1348" t="str">
            <v>Dermocosmético</v>
          </cell>
          <cell r="AL1348" t="str">
            <v>Não consta</v>
          </cell>
          <cell r="AM1348" t="str">
            <v>Não consta</v>
          </cell>
          <cell r="AN1348" t="str">
            <v>17487-9</v>
          </cell>
          <cell r="AO1348" t="str">
            <v>17487-9</v>
          </cell>
          <cell r="AP1348" t="str">
            <v>17487-0</v>
          </cell>
          <cell r="AQ1348" t="str">
            <v>PMCL/PP</v>
          </cell>
          <cell r="AR1348">
            <v>0</v>
          </cell>
          <cell r="AS1348">
            <v>0</v>
          </cell>
          <cell r="AT1348">
            <v>52.78</v>
          </cell>
          <cell r="AU1348">
            <v>52.78</v>
          </cell>
          <cell r="AV1348">
            <v>53.43</v>
          </cell>
          <cell r="AW1348">
            <v>54.09</v>
          </cell>
          <cell r="AX1348">
            <v>49.78</v>
          </cell>
          <cell r="AY1348">
            <v>53.1</v>
          </cell>
          <cell r="AZ1348">
            <v>53.1</v>
          </cell>
          <cell r="BA1348">
            <v>53.43</v>
          </cell>
          <cell r="BB1348">
            <v>54.76</v>
          </cell>
          <cell r="BC1348">
            <v>0</v>
          </cell>
          <cell r="BD1348">
            <v>72.97</v>
          </cell>
          <cell r="BE1348">
            <v>72.97</v>
          </cell>
          <cell r="BF1348">
            <v>73.86</v>
          </cell>
          <cell r="BG1348">
            <v>74.78</v>
          </cell>
          <cell r="BH1348">
            <v>68.819999999999993</v>
          </cell>
          <cell r="BI1348">
            <v>73.41</v>
          </cell>
          <cell r="BJ1348">
            <v>73.41</v>
          </cell>
          <cell r="BK1348">
            <v>73.86</v>
          </cell>
          <cell r="BL1348">
            <v>75.7</v>
          </cell>
          <cell r="BN1348" t="str">
            <v>17487-9</v>
          </cell>
          <cell r="BO1348" t="str">
            <v>17487-9</v>
          </cell>
          <cell r="BR1348">
            <v>43.81</v>
          </cell>
          <cell r="BS1348">
            <v>43.81</v>
          </cell>
          <cell r="BU1348">
            <v>53.43</v>
          </cell>
          <cell r="BV1348">
            <v>53.43</v>
          </cell>
          <cell r="BW1348">
            <v>0</v>
          </cell>
          <cell r="BX1348">
            <v>0</v>
          </cell>
          <cell r="CA1348">
            <v>0</v>
          </cell>
          <cell r="CB1348">
            <v>53.43</v>
          </cell>
          <cell r="CC1348">
            <v>53.429991451199996</v>
          </cell>
          <cell r="CD1348">
            <v>-8.5488000038935752E-6</v>
          </cell>
          <cell r="CE1348" t="e">
            <v>#N/A</v>
          </cell>
          <cell r="CG1348" t="str">
            <v>Não Medicamento</v>
          </cell>
          <cell r="CI1348" t="str">
            <v>Não Medicamento</v>
          </cell>
          <cell r="CJ1348" t="str">
            <v>17487-9</v>
          </cell>
          <cell r="CK1348">
            <v>1008.1600000000001</v>
          </cell>
        </row>
        <row r="1349">
          <cell r="K1349" t="str">
            <v>17492-9</v>
          </cell>
          <cell r="L1349" t="str">
            <v>EPISOL FLUIDO FPS 30 60G OR VP</v>
          </cell>
          <cell r="M1349" t="str">
            <v>não medicamento</v>
          </cell>
          <cell r="N1349">
            <v>41.79</v>
          </cell>
          <cell r="O1349">
            <v>0</v>
          </cell>
          <cell r="P1349">
            <v>41.29</v>
          </cell>
          <cell r="Q1349">
            <v>41.29</v>
          </cell>
          <cell r="R1349">
            <v>41.79</v>
          </cell>
          <cell r="S1349">
            <v>42.31</v>
          </cell>
          <cell r="T1349">
            <v>38.94</v>
          </cell>
          <cell r="U1349">
            <v>41.54</v>
          </cell>
          <cell r="V1349">
            <v>41.54</v>
          </cell>
          <cell r="W1349">
            <v>41.79</v>
          </cell>
          <cell r="X1349">
            <v>42.84</v>
          </cell>
          <cell r="Y1349">
            <v>0</v>
          </cell>
          <cell r="Z1349">
            <v>57.08</v>
          </cell>
          <cell r="AA1349">
            <v>57.08</v>
          </cell>
          <cell r="AB1349">
            <v>57.77</v>
          </cell>
          <cell r="AC1349">
            <v>58.49</v>
          </cell>
          <cell r="AD1349">
            <v>53.83</v>
          </cell>
          <cell r="AE1349">
            <v>57.43</v>
          </cell>
          <cell r="AF1349">
            <v>57.43</v>
          </cell>
          <cell r="AG1349">
            <v>57.77</v>
          </cell>
          <cell r="AH1349">
            <v>59.22</v>
          </cell>
          <cell r="AI1349">
            <v>0</v>
          </cell>
          <cell r="AJ1349" t="str">
            <v>positiva</v>
          </cell>
          <cell r="AK1349" t="str">
            <v>Dermocosmético</v>
          </cell>
          <cell r="AL1349" t="str">
            <v>Não consta</v>
          </cell>
          <cell r="AM1349" t="str">
            <v>Não consta</v>
          </cell>
          <cell r="AN1349" t="str">
            <v>17492-9</v>
          </cell>
          <cell r="AO1349" t="str">
            <v>17492-9</v>
          </cell>
          <cell r="AP1349" t="str">
            <v>17492-0</v>
          </cell>
          <cell r="AQ1349" t="str">
            <v>PMCL/PP</v>
          </cell>
          <cell r="AR1349">
            <v>0</v>
          </cell>
          <cell r="AS1349">
            <v>0</v>
          </cell>
          <cell r="AT1349">
            <v>41.29</v>
          </cell>
          <cell r="AU1349">
            <v>41.29</v>
          </cell>
          <cell r="AV1349">
            <v>41.79</v>
          </cell>
          <cell r="AW1349">
            <v>42.31</v>
          </cell>
          <cell r="AX1349">
            <v>38.94</v>
          </cell>
          <cell r="AY1349">
            <v>41.54</v>
          </cell>
          <cell r="AZ1349">
            <v>41.54</v>
          </cell>
          <cell r="BA1349">
            <v>41.79</v>
          </cell>
          <cell r="BB1349">
            <v>42.84</v>
          </cell>
          <cell r="BC1349">
            <v>0</v>
          </cell>
          <cell r="BD1349">
            <v>57.08</v>
          </cell>
          <cell r="BE1349">
            <v>57.08</v>
          </cell>
          <cell r="BF1349">
            <v>57.77</v>
          </cell>
          <cell r="BG1349">
            <v>58.49</v>
          </cell>
          <cell r="BH1349">
            <v>53.83</v>
          </cell>
          <cell r="BI1349">
            <v>57.43</v>
          </cell>
          <cell r="BJ1349">
            <v>57.43</v>
          </cell>
          <cell r="BK1349">
            <v>57.77</v>
          </cell>
          <cell r="BL1349">
            <v>59.22</v>
          </cell>
          <cell r="BN1349" t="str">
            <v>17492-9</v>
          </cell>
          <cell r="BO1349" t="str">
            <v>17492-9</v>
          </cell>
          <cell r="BR1349">
            <v>34.270000000000003</v>
          </cell>
          <cell r="BS1349">
            <v>34.270000000000003</v>
          </cell>
          <cell r="BU1349">
            <v>41.79</v>
          </cell>
          <cell r="BV1349">
            <v>41.79</v>
          </cell>
          <cell r="BW1349">
            <v>0</v>
          </cell>
          <cell r="BX1349">
            <v>0</v>
          </cell>
          <cell r="CA1349">
            <v>0</v>
          </cell>
          <cell r="CB1349">
            <v>41.79</v>
          </cell>
          <cell r="CC1349">
            <v>41.789993313599993</v>
          </cell>
          <cell r="CD1349">
            <v>-6.6864000061173101E-6</v>
          </cell>
          <cell r="CE1349" t="e">
            <v>#N/A</v>
          </cell>
          <cell r="CG1349" t="str">
            <v>Não Medicamento</v>
          </cell>
          <cell r="CI1349" t="str">
            <v>Não Medicamento</v>
          </cell>
          <cell r="CJ1349" t="str">
            <v>17492-9</v>
          </cell>
          <cell r="CK1349">
            <v>788.62999999999988</v>
          </cell>
        </row>
        <row r="1350">
          <cell r="K1350" t="str">
            <v>17840-9</v>
          </cell>
          <cell r="L1350" t="str">
            <v>EPISOL COLOR MORENA+ 40G VP</v>
          </cell>
          <cell r="M1350" t="str">
            <v>não medicamento</v>
          </cell>
          <cell r="N1350">
            <v>60.63</v>
          </cell>
          <cell r="O1350">
            <v>0</v>
          </cell>
          <cell r="P1350">
            <v>59.9</v>
          </cell>
          <cell r="Q1350">
            <v>59.9</v>
          </cell>
          <cell r="R1350">
            <v>60.63</v>
          </cell>
          <cell r="S1350">
            <v>61.38</v>
          </cell>
          <cell r="T1350">
            <v>56.5</v>
          </cell>
          <cell r="U1350">
            <v>60.27</v>
          </cell>
          <cell r="V1350">
            <v>60.27</v>
          </cell>
          <cell r="W1350">
            <v>60.63</v>
          </cell>
          <cell r="X1350">
            <v>62.15</v>
          </cell>
          <cell r="Y1350">
            <v>0</v>
          </cell>
          <cell r="Z1350">
            <v>82.81</v>
          </cell>
          <cell r="AA1350">
            <v>82.81</v>
          </cell>
          <cell r="AB1350">
            <v>83.82</v>
          </cell>
          <cell r="AC1350">
            <v>84.85</v>
          </cell>
          <cell r="AD1350">
            <v>78.11</v>
          </cell>
          <cell r="AE1350">
            <v>83.32</v>
          </cell>
          <cell r="AF1350">
            <v>83.32</v>
          </cell>
          <cell r="AG1350">
            <v>83.82</v>
          </cell>
          <cell r="AH1350">
            <v>85.92</v>
          </cell>
          <cell r="AI1350">
            <v>0</v>
          </cell>
          <cell r="AJ1350" t="str">
            <v>positiva</v>
          </cell>
          <cell r="AK1350" t="str">
            <v>Dermocosmético</v>
          </cell>
          <cell r="AL1350" t="str">
            <v>Não consta</v>
          </cell>
          <cell r="AM1350" t="str">
            <v>Não consta</v>
          </cell>
          <cell r="AN1350" t="str">
            <v>17840-9</v>
          </cell>
          <cell r="AO1350" t="str">
            <v>17840-9</v>
          </cell>
          <cell r="AP1350" t="str">
            <v>17840-0</v>
          </cell>
          <cell r="AQ1350" t="str">
            <v>PMCL/PP</v>
          </cell>
          <cell r="AR1350">
            <v>0</v>
          </cell>
          <cell r="AS1350">
            <v>0</v>
          </cell>
          <cell r="AT1350">
            <v>59.9</v>
          </cell>
          <cell r="AU1350">
            <v>59.9</v>
          </cell>
          <cell r="AV1350">
            <v>60.63</v>
          </cell>
          <cell r="AW1350">
            <v>61.38</v>
          </cell>
          <cell r="AX1350">
            <v>56.5</v>
          </cell>
          <cell r="AY1350">
            <v>60.27</v>
          </cell>
          <cell r="AZ1350">
            <v>60.27</v>
          </cell>
          <cell r="BA1350">
            <v>60.63</v>
          </cell>
          <cell r="BB1350">
            <v>62.15</v>
          </cell>
          <cell r="BC1350">
            <v>0</v>
          </cell>
          <cell r="BD1350">
            <v>82.81</v>
          </cell>
          <cell r="BE1350">
            <v>82.81</v>
          </cell>
          <cell r="BF1350">
            <v>83.82</v>
          </cell>
          <cell r="BG1350">
            <v>84.85</v>
          </cell>
          <cell r="BH1350">
            <v>78.11</v>
          </cell>
          <cell r="BI1350">
            <v>83.32</v>
          </cell>
          <cell r="BJ1350">
            <v>83.32</v>
          </cell>
          <cell r="BK1350">
            <v>83.82</v>
          </cell>
          <cell r="BL1350">
            <v>85.92</v>
          </cell>
          <cell r="BN1350" t="str">
            <v>17840-9</v>
          </cell>
          <cell r="BO1350" t="str">
            <v>17840-9</v>
          </cell>
          <cell r="BR1350">
            <v>49.72</v>
          </cell>
          <cell r="BS1350">
            <v>49.72</v>
          </cell>
          <cell r="BU1350">
            <v>60.63</v>
          </cell>
          <cell r="BV1350">
            <v>60.63</v>
          </cell>
          <cell r="BW1350">
            <v>0</v>
          </cell>
          <cell r="BX1350">
            <v>0</v>
          </cell>
          <cell r="CA1350">
            <v>0</v>
          </cell>
          <cell r="CB1350">
            <v>60.63</v>
          </cell>
          <cell r="CC1350">
            <v>60.629990299199996</v>
          </cell>
          <cell r="CD1350">
            <v>-9.7008000068399269E-6</v>
          </cell>
          <cell r="CE1350" t="e">
            <v>#N/A</v>
          </cell>
          <cell r="CG1350" t="str">
            <v>Não Medicamento</v>
          </cell>
          <cell r="CI1350" t="str">
            <v>Não Medicamento</v>
          </cell>
          <cell r="CJ1350" t="str">
            <v>17840-9</v>
          </cell>
          <cell r="CK1350">
            <v>1144.1799999999998</v>
          </cell>
        </row>
        <row r="1351">
          <cell r="K1351" t="str">
            <v>17844-9</v>
          </cell>
          <cell r="L1351" t="str">
            <v>EPISOL SEC FPS60 100G VP</v>
          </cell>
          <cell r="M1351" t="str">
            <v>não medicamento</v>
          </cell>
          <cell r="N1351">
            <v>78.44</v>
          </cell>
          <cell r="O1351">
            <v>0</v>
          </cell>
          <cell r="P1351">
            <v>77.489999999999995</v>
          </cell>
          <cell r="Q1351">
            <v>77.489999999999995</v>
          </cell>
          <cell r="R1351">
            <v>78.44</v>
          </cell>
          <cell r="S1351">
            <v>79.41</v>
          </cell>
          <cell r="T1351">
            <v>73.09</v>
          </cell>
          <cell r="U1351">
            <v>77.959999999999994</v>
          </cell>
          <cell r="V1351">
            <v>77.959999999999994</v>
          </cell>
          <cell r="W1351">
            <v>78.44</v>
          </cell>
          <cell r="X1351">
            <v>80.400000000000006</v>
          </cell>
          <cell r="Y1351">
            <v>0</v>
          </cell>
          <cell r="Z1351">
            <v>107.13</v>
          </cell>
          <cell r="AA1351">
            <v>107.13</v>
          </cell>
          <cell r="AB1351">
            <v>108.44</v>
          </cell>
          <cell r="AC1351">
            <v>109.78</v>
          </cell>
          <cell r="AD1351">
            <v>101.04</v>
          </cell>
          <cell r="AE1351">
            <v>107.78</v>
          </cell>
          <cell r="AF1351">
            <v>107.78</v>
          </cell>
          <cell r="AG1351">
            <v>108.44</v>
          </cell>
          <cell r="AH1351">
            <v>111.15</v>
          </cell>
          <cell r="AI1351">
            <v>0</v>
          </cell>
          <cell r="AJ1351" t="str">
            <v>positiva</v>
          </cell>
          <cell r="AK1351" t="str">
            <v>Dermocosmético</v>
          </cell>
          <cell r="AL1351" t="str">
            <v>Não consta</v>
          </cell>
          <cell r="AM1351" t="str">
            <v>Não consta</v>
          </cell>
          <cell r="AN1351" t="str">
            <v>17844-9</v>
          </cell>
          <cell r="AO1351" t="str">
            <v>17844-9</v>
          </cell>
          <cell r="AP1351" t="str">
            <v>17844-0</v>
          </cell>
          <cell r="AQ1351" t="str">
            <v>PMCL/PP</v>
          </cell>
          <cell r="AR1351">
            <v>0</v>
          </cell>
          <cell r="AS1351">
            <v>0</v>
          </cell>
          <cell r="AT1351">
            <v>77.489999999999995</v>
          </cell>
          <cell r="AU1351">
            <v>77.489999999999995</v>
          </cell>
          <cell r="AV1351">
            <v>78.44</v>
          </cell>
          <cell r="AW1351">
            <v>79.41</v>
          </cell>
          <cell r="AX1351">
            <v>73.09</v>
          </cell>
          <cell r="AY1351">
            <v>77.959999999999994</v>
          </cell>
          <cell r="AZ1351">
            <v>77.959999999999994</v>
          </cell>
          <cell r="BA1351">
            <v>78.44</v>
          </cell>
          <cell r="BB1351">
            <v>80.400000000000006</v>
          </cell>
          <cell r="BC1351">
            <v>0</v>
          </cell>
          <cell r="BD1351">
            <v>107.13</v>
          </cell>
          <cell r="BE1351">
            <v>107.13</v>
          </cell>
          <cell r="BF1351">
            <v>108.44</v>
          </cell>
          <cell r="BG1351">
            <v>109.78</v>
          </cell>
          <cell r="BH1351">
            <v>101.04</v>
          </cell>
          <cell r="BI1351">
            <v>107.78</v>
          </cell>
          <cell r="BJ1351">
            <v>107.78</v>
          </cell>
          <cell r="BK1351">
            <v>108.44</v>
          </cell>
          <cell r="BL1351">
            <v>111.15</v>
          </cell>
          <cell r="BN1351" t="str">
            <v>17844-9</v>
          </cell>
          <cell r="BO1351" t="str">
            <v>17844-9</v>
          </cell>
          <cell r="BR1351">
            <v>64.319999999999993</v>
          </cell>
          <cell r="BS1351">
            <v>64.319999999999993</v>
          </cell>
          <cell r="BU1351">
            <v>78.44</v>
          </cell>
          <cell r="BV1351">
            <v>78.44</v>
          </cell>
          <cell r="BW1351">
            <v>0</v>
          </cell>
          <cell r="BX1351">
            <v>0</v>
          </cell>
          <cell r="CA1351">
            <v>0</v>
          </cell>
          <cell r="CB1351">
            <v>78.44</v>
          </cell>
          <cell r="CC1351">
            <v>78.439987449599982</v>
          </cell>
          <cell r="CD1351">
            <v>-1.2550400015243213E-5</v>
          </cell>
          <cell r="CE1351" t="e">
            <v>#N/A</v>
          </cell>
          <cell r="CG1351" t="str">
            <v>Não Medicamento</v>
          </cell>
          <cell r="CI1351" t="str">
            <v>Não Medicamento</v>
          </cell>
          <cell r="CJ1351" t="str">
            <v>17844-9</v>
          </cell>
          <cell r="CK1351">
            <v>1480.1599999999999</v>
          </cell>
        </row>
        <row r="1352">
          <cell r="K1352" t="str">
            <v>18289-9</v>
          </cell>
          <cell r="L1352" t="str">
            <v>IVY C GEL REJUV FACIAL FRASCO 30G VP</v>
          </cell>
          <cell r="M1352" t="str">
            <v>não medicamento</v>
          </cell>
          <cell r="N1352">
            <v>105.23</v>
          </cell>
          <cell r="O1352">
            <v>0</v>
          </cell>
          <cell r="P1352">
            <v>103.96</v>
          </cell>
          <cell r="Q1352">
            <v>103.96</v>
          </cell>
          <cell r="R1352">
            <v>105.23</v>
          </cell>
          <cell r="S1352">
            <v>106.53</v>
          </cell>
          <cell r="T1352">
            <v>98.06</v>
          </cell>
          <cell r="U1352">
            <v>104.59</v>
          </cell>
          <cell r="V1352">
            <v>104.59</v>
          </cell>
          <cell r="W1352">
            <v>105.23</v>
          </cell>
          <cell r="X1352">
            <v>107.86</v>
          </cell>
          <cell r="Y1352">
            <v>0</v>
          </cell>
          <cell r="Z1352">
            <v>143.72</v>
          </cell>
          <cell r="AA1352">
            <v>143.72</v>
          </cell>
          <cell r="AB1352">
            <v>145.47</v>
          </cell>
          <cell r="AC1352">
            <v>147.27000000000001</v>
          </cell>
          <cell r="AD1352">
            <v>135.56</v>
          </cell>
          <cell r="AE1352">
            <v>144.59</v>
          </cell>
          <cell r="AF1352">
            <v>144.59</v>
          </cell>
          <cell r="AG1352">
            <v>145.47</v>
          </cell>
          <cell r="AH1352">
            <v>149.11000000000001</v>
          </cell>
          <cell r="AI1352">
            <v>0</v>
          </cell>
          <cell r="AJ1352" t="str">
            <v>positiva</v>
          </cell>
          <cell r="AK1352" t="str">
            <v>Dermocosmético</v>
          </cell>
          <cell r="AL1352" t="str">
            <v>Não consta</v>
          </cell>
          <cell r="AM1352" t="str">
            <v>Não consta</v>
          </cell>
          <cell r="AN1352" t="str">
            <v>18289-9</v>
          </cell>
          <cell r="AO1352" t="str">
            <v>18289-9</v>
          </cell>
          <cell r="AP1352" t="str">
            <v>18289-0</v>
          </cell>
          <cell r="AQ1352" t="str">
            <v>PMCL/PP</v>
          </cell>
          <cell r="AR1352">
            <v>0</v>
          </cell>
          <cell r="AS1352">
            <v>0</v>
          </cell>
          <cell r="AT1352">
            <v>103.96</v>
          </cell>
          <cell r="AU1352">
            <v>103.96</v>
          </cell>
          <cell r="AV1352">
            <v>105.23</v>
          </cell>
          <cell r="AW1352">
            <v>106.53</v>
          </cell>
          <cell r="AX1352">
            <v>98.06</v>
          </cell>
          <cell r="AY1352">
            <v>104.59</v>
          </cell>
          <cell r="AZ1352">
            <v>104.59</v>
          </cell>
          <cell r="BA1352">
            <v>105.23</v>
          </cell>
          <cell r="BB1352">
            <v>107.86</v>
          </cell>
          <cell r="BC1352">
            <v>0</v>
          </cell>
          <cell r="BD1352">
            <v>143.72</v>
          </cell>
          <cell r="BE1352">
            <v>143.72</v>
          </cell>
          <cell r="BF1352">
            <v>145.47</v>
          </cell>
          <cell r="BG1352">
            <v>147.27000000000001</v>
          </cell>
          <cell r="BH1352">
            <v>135.56</v>
          </cell>
          <cell r="BI1352">
            <v>144.59</v>
          </cell>
          <cell r="BJ1352">
            <v>144.59</v>
          </cell>
          <cell r="BK1352">
            <v>145.47</v>
          </cell>
          <cell r="BL1352">
            <v>149.11000000000001</v>
          </cell>
          <cell r="BN1352" t="str">
            <v>18289-9</v>
          </cell>
          <cell r="BO1352" t="str">
            <v>18289-9</v>
          </cell>
          <cell r="BR1352">
            <v>86.29</v>
          </cell>
          <cell r="BS1352">
            <v>86.29</v>
          </cell>
          <cell r="BU1352">
            <v>100.03</v>
          </cell>
          <cell r="BV1352">
            <v>105.23</v>
          </cell>
          <cell r="BW1352">
            <v>5.1984404678596441E-2</v>
          </cell>
          <cell r="BX1352">
            <v>5.1984404678596441E-2</v>
          </cell>
          <cell r="CA1352">
            <v>0</v>
          </cell>
          <cell r="CB1352">
            <v>105.23</v>
          </cell>
          <cell r="CC1352">
            <v>105.2299831632</v>
          </cell>
          <cell r="CD1352">
            <v>-1.6836800000419316E-5</v>
          </cell>
          <cell r="CE1352" t="e">
            <v>#N/A</v>
          </cell>
          <cell r="CG1352" t="str">
            <v>Não Medicamento</v>
          </cell>
          <cell r="CI1352" t="str">
            <v>Não Medicamento</v>
          </cell>
          <cell r="CJ1352" t="str">
            <v>18289-9</v>
          </cell>
          <cell r="CK1352">
            <v>1985.7099999999996</v>
          </cell>
        </row>
        <row r="1353">
          <cell r="K1353" t="str">
            <v>18341-9</v>
          </cell>
          <cell r="L1353" t="str">
            <v>EPIDAC OC SABONETE LIQUIDO BG 100G VP</v>
          </cell>
          <cell r="M1353" t="str">
            <v>não medicamento</v>
          </cell>
          <cell r="N1353">
            <v>31.88</v>
          </cell>
          <cell r="O1353">
            <v>0</v>
          </cell>
          <cell r="P1353">
            <v>31.49</v>
          </cell>
          <cell r="Q1353">
            <v>31.49</v>
          </cell>
          <cell r="R1353">
            <v>31.88</v>
          </cell>
          <cell r="S1353">
            <v>32.270000000000003</v>
          </cell>
          <cell r="T1353">
            <v>29.7</v>
          </cell>
          <cell r="U1353">
            <v>31.68</v>
          </cell>
          <cell r="V1353">
            <v>31.68</v>
          </cell>
          <cell r="W1353">
            <v>31.88</v>
          </cell>
          <cell r="X1353">
            <v>32.68</v>
          </cell>
          <cell r="Y1353">
            <v>0</v>
          </cell>
          <cell r="Z1353">
            <v>43.53</v>
          </cell>
          <cell r="AA1353">
            <v>43.53</v>
          </cell>
          <cell r="AB1353">
            <v>44.07</v>
          </cell>
          <cell r="AC1353">
            <v>44.61</v>
          </cell>
          <cell r="AD1353">
            <v>41.06</v>
          </cell>
          <cell r="AE1353">
            <v>43.8</v>
          </cell>
          <cell r="AF1353">
            <v>43.8</v>
          </cell>
          <cell r="AG1353">
            <v>44.07</v>
          </cell>
          <cell r="AH1353">
            <v>45.18</v>
          </cell>
          <cell r="AI1353">
            <v>0</v>
          </cell>
          <cell r="AJ1353" t="str">
            <v>positiva</v>
          </cell>
          <cell r="AK1353" t="str">
            <v>Dermocosmético</v>
          </cell>
          <cell r="AL1353" t="str">
            <v>Não consta</v>
          </cell>
          <cell r="AM1353" t="str">
            <v>Não consta</v>
          </cell>
          <cell r="AN1353" t="str">
            <v>18341-9</v>
          </cell>
          <cell r="AO1353" t="str">
            <v>18341-9</v>
          </cell>
          <cell r="AP1353" t="str">
            <v>18341-0</v>
          </cell>
          <cell r="AQ1353" t="str">
            <v>PMCL/PP</v>
          </cell>
          <cell r="AR1353">
            <v>0</v>
          </cell>
          <cell r="AS1353">
            <v>0</v>
          </cell>
          <cell r="AT1353">
            <v>31.49</v>
          </cell>
          <cell r="AU1353">
            <v>31.49</v>
          </cell>
          <cell r="AV1353">
            <v>31.88</v>
          </cell>
          <cell r="AW1353">
            <v>32.270000000000003</v>
          </cell>
          <cell r="AX1353">
            <v>29.7</v>
          </cell>
          <cell r="AY1353">
            <v>31.68</v>
          </cell>
          <cell r="AZ1353">
            <v>31.68</v>
          </cell>
          <cell r="BA1353">
            <v>31.88</v>
          </cell>
          <cell r="BB1353">
            <v>32.68</v>
          </cell>
          <cell r="BC1353">
            <v>0</v>
          </cell>
          <cell r="BD1353">
            <v>43.53</v>
          </cell>
          <cell r="BE1353">
            <v>43.53</v>
          </cell>
          <cell r="BF1353">
            <v>44.07</v>
          </cell>
          <cell r="BG1353">
            <v>44.61</v>
          </cell>
          <cell r="BH1353">
            <v>41.06</v>
          </cell>
          <cell r="BI1353">
            <v>43.8</v>
          </cell>
          <cell r="BJ1353">
            <v>43.8</v>
          </cell>
          <cell r="BK1353">
            <v>44.07</v>
          </cell>
          <cell r="BL1353">
            <v>45.18</v>
          </cell>
          <cell r="BN1353" t="str">
            <v>18341-9</v>
          </cell>
          <cell r="BO1353" t="str">
            <v>18341-9</v>
          </cell>
          <cell r="BR1353">
            <v>26.14</v>
          </cell>
          <cell r="BS1353">
            <v>26.14</v>
          </cell>
          <cell r="BU1353">
            <v>30.3</v>
          </cell>
          <cell r="BV1353">
            <v>31.88</v>
          </cell>
          <cell r="BW1353">
            <v>5.2145214521452043E-2</v>
          </cell>
          <cell r="BX1353">
            <v>5.2145214521452043E-2</v>
          </cell>
          <cell r="CA1353">
            <v>0</v>
          </cell>
          <cell r="CB1353">
            <v>31.88</v>
          </cell>
          <cell r="CC1353">
            <v>31.879994899199993</v>
          </cell>
          <cell r="CD1353">
            <v>-5.100800006374584E-6</v>
          </cell>
          <cell r="CE1353" t="e">
            <v>#N/A</v>
          </cell>
          <cell r="CG1353" t="str">
            <v>Não Medicamento</v>
          </cell>
          <cell r="CI1353" t="str">
            <v>Não Medicamento</v>
          </cell>
          <cell r="CJ1353" t="str">
            <v>18341-9</v>
          </cell>
          <cell r="CK1353">
            <v>601.51999999999987</v>
          </cell>
        </row>
        <row r="1354">
          <cell r="K1354" t="str">
            <v>18364-9</v>
          </cell>
          <cell r="L1354" t="str">
            <v>EPISOL COLOR CLA PO COMPAC FPS30 10G VP</v>
          </cell>
          <cell r="M1354" t="str">
            <v>não medicamento</v>
          </cell>
          <cell r="N1354">
            <v>78.94</v>
          </cell>
          <cell r="O1354">
            <v>0</v>
          </cell>
          <cell r="P1354">
            <v>77.989999999999995</v>
          </cell>
          <cell r="Q1354">
            <v>77.989999999999995</v>
          </cell>
          <cell r="R1354">
            <v>78.94</v>
          </cell>
          <cell r="S1354">
            <v>79.91</v>
          </cell>
          <cell r="T1354">
            <v>73.56</v>
          </cell>
          <cell r="U1354">
            <v>78.459999999999994</v>
          </cell>
          <cell r="V1354">
            <v>78.459999999999994</v>
          </cell>
          <cell r="W1354">
            <v>78.94</v>
          </cell>
          <cell r="X1354">
            <v>80.91</v>
          </cell>
          <cell r="Y1354">
            <v>0</v>
          </cell>
          <cell r="Z1354">
            <v>107.82</v>
          </cell>
          <cell r="AA1354">
            <v>107.82</v>
          </cell>
          <cell r="AB1354">
            <v>109.13</v>
          </cell>
          <cell r="AC1354">
            <v>110.47</v>
          </cell>
          <cell r="AD1354">
            <v>101.69</v>
          </cell>
          <cell r="AE1354">
            <v>108.47</v>
          </cell>
          <cell r="AF1354">
            <v>108.47</v>
          </cell>
          <cell r="AG1354">
            <v>109.13</v>
          </cell>
          <cell r="AH1354">
            <v>111.85</v>
          </cell>
          <cell r="AI1354">
            <v>0</v>
          </cell>
          <cell r="AJ1354" t="str">
            <v>positiva</v>
          </cell>
          <cell r="AK1354" t="str">
            <v>Dermocosmético</v>
          </cell>
          <cell r="AL1354" t="str">
            <v>Não consta</v>
          </cell>
          <cell r="AM1354" t="str">
            <v>Não consta</v>
          </cell>
          <cell r="AN1354" t="str">
            <v>18364-9</v>
          </cell>
          <cell r="AO1354" t="str">
            <v>18364-9</v>
          </cell>
          <cell r="AP1354" t="str">
            <v>18364-0</v>
          </cell>
          <cell r="AQ1354" t="str">
            <v>PMCL/PP</v>
          </cell>
          <cell r="AR1354">
            <v>0</v>
          </cell>
          <cell r="AS1354">
            <v>0</v>
          </cell>
          <cell r="AT1354">
            <v>77.989999999999995</v>
          </cell>
          <cell r="AU1354">
            <v>77.989999999999995</v>
          </cell>
          <cell r="AV1354">
            <v>78.94</v>
          </cell>
          <cell r="AW1354">
            <v>79.91</v>
          </cell>
          <cell r="AX1354">
            <v>73.56</v>
          </cell>
          <cell r="AY1354">
            <v>78.459999999999994</v>
          </cell>
          <cell r="AZ1354">
            <v>78.459999999999994</v>
          </cell>
          <cell r="BA1354">
            <v>78.94</v>
          </cell>
          <cell r="BB1354">
            <v>80.91</v>
          </cell>
          <cell r="BC1354">
            <v>0</v>
          </cell>
          <cell r="BD1354">
            <v>107.82</v>
          </cell>
          <cell r="BE1354">
            <v>107.82</v>
          </cell>
          <cell r="BF1354">
            <v>109.13</v>
          </cell>
          <cell r="BG1354">
            <v>110.47</v>
          </cell>
          <cell r="BH1354">
            <v>101.69</v>
          </cell>
          <cell r="BI1354">
            <v>108.47</v>
          </cell>
          <cell r="BJ1354">
            <v>108.47</v>
          </cell>
          <cell r="BK1354">
            <v>109.13</v>
          </cell>
          <cell r="BL1354">
            <v>111.85</v>
          </cell>
          <cell r="BN1354" t="str">
            <v>18364-9</v>
          </cell>
          <cell r="BO1354" t="str">
            <v>18364-9</v>
          </cell>
          <cell r="BR1354">
            <v>64.73</v>
          </cell>
          <cell r="BS1354">
            <v>64.73</v>
          </cell>
          <cell r="BU1354">
            <v>75.02</v>
          </cell>
          <cell r="BV1354">
            <v>78.94</v>
          </cell>
          <cell r="BW1354">
            <v>5.2252732604638696E-2</v>
          </cell>
          <cell r="BX1354">
            <v>5.2252732604638696E-2</v>
          </cell>
          <cell r="CA1354">
            <v>0</v>
          </cell>
          <cell r="CB1354">
            <v>78.94</v>
          </cell>
          <cell r="CC1354">
            <v>78.939987369599976</v>
          </cell>
          <cell r="CD1354">
            <v>-1.2630400021862442E-5</v>
          </cell>
          <cell r="CE1354" t="e">
            <v>#N/A</v>
          </cell>
          <cell r="CG1354" t="str">
            <v>Não Medicamento</v>
          </cell>
          <cell r="CI1354" t="str">
            <v>Não Medicamento</v>
          </cell>
          <cell r="CJ1354" t="str">
            <v>18364-9</v>
          </cell>
          <cell r="CK1354">
            <v>1489.6299999999997</v>
          </cell>
        </row>
        <row r="1355">
          <cell r="K1355" t="str">
            <v>18365-9</v>
          </cell>
          <cell r="L1355" t="str">
            <v>EPISOL COLOR MOR PO COMPAC FPS30 10G VP</v>
          </cell>
          <cell r="M1355" t="str">
            <v>não medicamento</v>
          </cell>
          <cell r="N1355">
            <v>78.94</v>
          </cell>
          <cell r="O1355">
            <v>0</v>
          </cell>
          <cell r="P1355">
            <v>77.989999999999995</v>
          </cell>
          <cell r="Q1355">
            <v>77.989999999999995</v>
          </cell>
          <cell r="R1355">
            <v>78.94</v>
          </cell>
          <cell r="S1355">
            <v>79.91</v>
          </cell>
          <cell r="T1355">
            <v>73.56</v>
          </cell>
          <cell r="U1355">
            <v>78.459999999999994</v>
          </cell>
          <cell r="V1355">
            <v>78.459999999999994</v>
          </cell>
          <cell r="W1355">
            <v>78.94</v>
          </cell>
          <cell r="X1355">
            <v>80.91</v>
          </cell>
          <cell r="Y1355">
            <v>0</v>
          </cell>
          <cell r="Z1355">
            <v>107.82</v>
          </cell>
          <cell r="AA1355">
            <v>107.82</v>
          </cell>
          <cell r="AB1355">
            <v>109.13</v>
          </cell>
          <cell r="AC1355">
            <v>110.47</v>
          </cell>
          <cell r="AD1355">
            <v>101.69</v>
          </cell>
          <cell r="AE1355">
            <v>108.47</v>
          </cell>
          <cell r="AF1355">
            <v>108.47</v>
          </cell>
          <cell r="AG1355">
            <v>109.13</v>
          </cell>
          <cell r="AH1355">
            <v>111.85</v>
          </cell>
          <cell r="AI1355">
            <v>0</v>
          </cell>
          <cell r="AJ1355" t="str">
            <v>positiva</v>
          </cell>
          <cell r="AK1355" t="str">
            <v>Dermocosmético</v>
          </cell>
          <cell r="AL1355" t="str">
            <v>Não consta</v>
          </cell>
          <cell r="AM1355" t="str">
            <v>Não consta</v>
          </cell>
          <cell r="AN1355" t="str">
            <v>18365-9</v>
          </cell>
          <cell r="AO1355" t="str">
            <v>18365-9</v>
          </cell>
          <cell r="AP1355" t="str">
            <v>18365-0</v>
          </cell>
          <cell r="AQ1355" t="str">
            <v>PMCL/PP</v>
          </cell>
          <cell r="AR1355">
            <v>0</v>
          </cell>
          <cell r="AS1355">
            <v>0</v>
          </cell>
          <cell r="AT1355">
            <v>77.989999999999995</v>
          </cell>
          <cell r="AU1355">
            <v>77.989999999999995</v>
          </cell>
          <cell r="AV1355">
            <v>78.94</v>
          </cell>
          <cell r="AW1355">
            <v>79.91</v>
          </cell>
          <cell r="AX1355">
            <v>73.56</v>
          </cell>
          <cell r="AY1355">
            <v>78.459999999999994</v>
          </cell>
          <cell r="AZ1355">
            <v>78.459999999999994</v>
          </cell>
          <cell r="BA1355">
            <v>78.94</v>
          </cell>
          <cell r="BB1355">
            <v>80.91</v>
          </cell>
          <cell r="BC1355">
            <v>0</v>
          </cell>
          <cell r="BD1355">
            <v>107.82</v>
          </cell>
          <cell r="BE1355">
            <v>107.82</v>
          </cell>
          <cell r="BF1355">
            <v>109.13</v>
          </cell>
          <cell r="BG1355">
            <v>110.47</v>
          </cell>
          <cell r="BH1355">
            <v>101.69</v>
          </cell>
          <cell r="BI1355">
            <v>108.47</v>
          </cell>
          <cell r="BJ1355">
            <v>108.47</v>
          </cell>
          <cell r="BK1355">
            <v>109.13</v>
          </cell>
          <cell r="BL1355">
            <v>111.85</v>
          </cell>
          <cell r="BN1355" t="str">
            <v>18365-9</v>
          </cell>
          <cell r="BO1355" t="str">
            <v>18365-9</v>
          </cell>
          <cell r="BR1355">
            <v>64.73</v>
          </cell>
          <cell r="BS1355">
            <v>64.73</v>
          </cell>
          <cell r="BU1355">
            <v>75.02</v>
          </cell>
          <cell r="BV1355">
            <v>78.94</v>
          </cell>
          <cell r="BW1355">
            <v>5.2252732604638696E-2</v>
          </cell>
          <cell r="BX1355">
            <v>5.2252732604638696E-2</v>
          </cell>
          <cell r="CA1355">
            <v>0</v>
          </cell>
          <cell r="CB1355">
            <v>78.94</v>
          </cell>
          <cell r="CC1355">
            <v>78.939987369599976</v>
          </cell>
          <cell r="CD1355">
            <v>-1.2630400021862442E-5</v>
          </cell>
          <cell r="CE1355" t="e">
            <v>#N/A</v>
          </cell>
          <cell r="CG1355" t="str">
            <v>Não Medicamento</v>
          </cell>
          <cell r="CI1355" t="str">
            <v>Não Medicamento</v>
          </cell>
          <cell r="CJ1355" t="str">
            <v>18365-9</v>
          </cell>
          <cell r="CK1355">
            <v>1489.6299999999997</v>
          </cell>
        </row>
        <row r="1356">
          <cell r="K1356" t="str">
            <v>18402-9</v>
          </cell>
          <cell r="L1356" t="str">
            <v>EPISOL COLOR CLARA FPS 70 40G VP</v>
          </cell>
          <cell r="M1356" t="str">
            <v>não medicamento</v>
          </cell>
          <cell r="N1356">
            <v>70.260000000000005</v>
          </cell>
          <cell r="O1356">
            <v>0</v>
          </cell>
          <cell r="P1356">
            <v>69.41</v>
          </cell>
          <cell r="Q1356">
            <v>69.41</v>
          </cell>
          <cell r="R1356">
            <v>70.260000000000005</v>
          </cell>
          <cell r="S1356">
            <v>71.12</v>
          </cell>
          <cell r="T1356">
            <v>65.47</v>
          </cell>
          <cell r="U1356">
            <v>69.83</v>
          </cell>
          <cell r="V1356">
            <v>69.83</v>
          </cell>
          <cell r="W1356">
            <v>70.260000000000005</v>
          </cell>
          <cell r="X1356">
            <v>72.010000000000005</v>
          </cell>
          <cell r="Y1356">
            <v>0</v>
          </cell>
          <cell r="Z1356">
            <v>95.96</v>
          </cell>
          <cell r="AA1356">
            <v>95.96</v>
          </cell>
          <cell r="AB1356">
            <v>97.13</v>
          </cell>
          <cell r="AC1356">
            <v>98.32</v>
          </cell>
          <cell r="AD1356">
            <v>90.51</v>
          </cell>
          <cell r="AE1356">
            <v>96.54</v>
          </cell>
          <cell r="AF1356">
            <v>96.54</v>
          </cell>
          <cell r="AG1356">
            <v>97.13</v>
          </cell>
          <cell r="AH1356">
            <v>99.55</v>
          </cell>
          <cell r="AI1356">
            <v>0</v>
          </cell>
          <cell r="AJ1356" t="str">
            <v>positiva</v>
          </cell>
          <cell r="AK1356" t="str">
            <v>Dermocosmético</v>
          </cell>
          <cell r="AL1356" t="str">
            <v>Não consta</v>
          </cell>
          <cell r="AM1356" t="str">
            <v>Não consta</v>
          </cell>
          <cell r="AN1356" t="str">
            <v>18402-9</v>
          </cell>
          <cell r="AO1356" t="str">
            <v>18402-9</v>
          </cell>
          <cell r="AP1356" t="str">
            <v>18402-0</v>
          </cell>
          <cell r="AQ1356" t="str">
            <v>PMCL/PP</v>
          </cell>
          <cell r="AR1356">
            <v>0</v>
          </cell>
          <cell r="AS1356">
            <v>0</v>
          </cell>
          <cell r="AT1356">
            <v>69.41</v>
          </cell>
          <cell r="AU1356">
            <v>69.41</v>
          </cell>
          <cell r="AV1356">
            <v>70.260000000000005</v>
          </cell>
          <cell r="AW1356">
            <v>71.12</v>
          </cell>
          <cell r="AX1356">
            <v>65.47</v>
          </cell>
          <cell r="AY1356">
            <v>69.83</v>
          </cell>
          <cell r="AZ1356">
            <v>69.83</v>
          </cell>
          <cell r="BA1356">
            <v>70.260000000000005</v>
          </cell>
          <cell r="BB1356">
            <v>72.010000000000005</v>
          </cell>
          <cell r="BC1356">
            <v>0</v>
          </cell>
          <cell r="BD1356">
            <v>95.96</v>
          </cell>
          <cell r="BE1356">
            <v>95.96</v>
          </cell>
          <cell r="BF1356">
            <v>97.13</v>
          </cell>
          <cell r="BG1356">
            <v>98.32</v>
          </cell>
          <cell r="BH1356">
            <v>90.51</v>
          </cell>
          <cell r="BI1356">
            <v>96.54</v>
          </cell>
          <cell r="BJ1356">
            <v>96.54</v>
          </cell>
          <cell r="BK1356">
            <v>97.13</v>
          </cell>
          <cell r="BL1356">
            <v>99.55</v>
          </cell>
          <cell r="BN1356" t="str">
            <v>18402-9</v>
          </cell>
          <cell r="BO1356" t="str">
            <v>18402-9</v>
          </cell>
          <cell r="BR1356">
            <v>57.61</v>
          </cell>
          <cell r="BS1356">
            <v>57.61</v>
          </cell>
          <cell r="BU1356">
            <v>70.260000000000005</v>
          </cell>
          <cell r="BV1356">
            <v>70.260000000000005</v>
          </cell>
          <cell r="BW1356">
            <v>0</v>
          </cell>
          <cell r="BX1356">
            <v>0</v>
          </cell>
          <cell r="CA1356">
            <v>0</v>
          </cell>
          <cell r="CB1356">
            <v>70.260000000000005</v>
          </cell>
          <cell r="CC1356">
            <v>70.259988758399999</v>
          </cell>
          <cell r="CD1356">
            <v>-1.1241600006428598E-5</v>
          </cell>
          <cell r="CE1356" t="e">
            <v>#N/A</v>
          </cell>
          <cell r="CG1356" t="str">
            <v>Não Medicamento</v>
          </cell>
          <cell r="CI1356" t="str">
            <v>Não Medicamento</v>
          </cell>
          <cell r="CJ1356" t="str">
            <v>18402-9</v>
          </cell>
          <cell r="CK1356">
            <v>1325.8</v>
          </cell>
        </row>
        <row r="1357">
          <cell r="K1357" t="str">
            <v>18405-9</v>
          </cell>
          <cell r="L1357" t="str">
            <v>EPISOL COLOR MORENA FPS 70 40G VP</v>
          </cell>
          <cell r="M1357" t="str">
            <v>não medicamento</v>
          </cell>
          <cell r="N1357">
            <v>70.260000000000005</v>
          </cell>
          <cell r="O1357">
            <v>0</v>
          </cell>
          <cell r="P1357">
            <v>69.41</v>
          </cell>
          <cell r="Q1357">
            <v>69.41</v>
          </cell>
          <cell r="R1357">
            <v>70.260000000000005</v>
          </cell>
          <cell r="S1357">
            <v>71.12</v>
          </cell>
          <cell r="T1357">
            <v>65.47</v>
          </cell>
          <cell r="U1357">
            <v>69.83</v>
          </cell>
          <cell r="V1357">
            <v>69.83</v>
          </cell>
          <cell r="W1357">
            <v>70.260000000000005</v>
          </cell>
          <cell r="X1357">
            <v>72.010000000000005</v>
          </cell>
          <cell r="Y1357">
            <v>0</v>
          </cell>
          <cell r="Z1357">
            <v>95.96</v>
          </cell>
          <cell r="AA1357">
            <v>95.96</v>
          </cell>
          <cell r="AB1357">
            <v>97.13</v>
          </cell>
          <cell r="AC1357">
            <v>98.32</v>
          </cell>
          <cell r="AD1357">
            <v>90.51</v>
          </cell>
          <cell r="AE1357">
            <v>96.54</v>
          </cell>
          <cell r="AF1357">
            <v>96.54</v>
          </cell>
          <cell r="AG1357">
            <v>97.13</v>
          </cell>
          <cell r="AH1357">
            <v>99.55</v>
          </cell>
          <cell r="AI1357">
            <v>0</v>
          </cell>
          <cell r="AJ1357" t="str">
            <v>positiva</v>
          </cell>
          <cell r="AK1357" t="str">
            <v>Dermocosmético</v>
          </cell>
          <cell r="AL1357" t="str">
            <v>Não consta</v>
          </cell>
          <cell r="AM1357" t="str">
            <v>Não consta</v>
          </cell>
          <cell r="AN1357" t="str">
            <v>18405-9</v>
          </cell>
          <cell r="AO1357" t="str">
            <v>18405-9</v>
          </cell>
          <cell r="AP1357" t="str">
            <v>18405-0</v>
          </cell>
          <cell r="AQ1357" t="str">
            <v>PMCL/PP</v>
          </cell>
          <cell r="AR1357">
            <v>0</v>
          </cell>
          <cell r="AS1357">
            <v>0</v>
          </cell>
          <cell r="AT1357">
            <v>69.41</v>
          </cell>
          <cell r="AU1357">
            <v>69.41</v>
          </cell>
          <cell r="AV1357">
            <v>70.260000000000005</v>
          </cell>
          <cell r="AW1357">
            <v>71.12</v>
          </cell>
          <cell r="AX1357">
            <v>65.47</v>
          </cell>
          <cell r="AY1357">
            <v>69.83</v>
          </cell>
          <cell r="AZ1357">
            <v>69.83</v>
          </cell>
          <cell r="BA1357">
            <v>70.260000000000005</v>
          </cell>
          <cell r="BB1357">
            <v>72.010000000000005</v>
          </cell>
          <cell r="BC1357">
            <v>0</v>
          </cell>
          <cell r="BD1357">
            <v>95.96</v>
          </cell>
          <cell r="BE1357">
            <v>95.96</v>
          </cell>
          <cell r="BF1357">
            <v>97.13</v>
          </cell>
          <cell r="BG1357">
            <v>98.32</v>
          </cell>
          <cell r="BH1357">
            <v>90.51</v>
          </cell>
          <cell r="BI1357">
            <v>96.54</v>
          </cell>
          <cell r="BJ1357">
            <v>96.54</v>
          </cell>
          <cell r="BK1357">
            <v>97.13</v>
          </cell>
          <cell r="BL1357">
            <v>99.55</v>
          </cell>
          <cell r="BN1357" t="str">
            <v>18405-9</v>
          </cell>
          <cell r="BO1357" t="str">
            <v>18405-9</v>
          </cell>
          <cell r="BR1357">
            <v>57.61</v>
          </cell>
          <cell r="BS1357">
            <v>57.61</v>
          </cell>
          <cell r="BU1357">
            <v>70.260000000000005</v>
          </cell>
          <cell r="BV1357">
            <v>70.260000000000005</v>
          </cell>
          <cell r="BW1357">
            <v>0</v>
          </cell>
          <cell r="BX1357">
            <v>0</v>
          </cell>
          <cell r="CA1357">
            <v>0</v>
          </cell>
          <cell r="CB1357">
            <v>70.260000000000005</v>
          </cell>
          <cell r="CC1357">
            <v>70.259988758399999</v>
          </cell>
          <cell r="CD1357">
            <v>-1.1241600006428598E-5</v>
          </cell>
          <cell r="CE1357" t="e">
            <v>#N/A</v>
          </cell>
          <cell r="CG1357" t="str">
            <v>Não Medicamento</v>
          </cell>
          <cell r="CI1357" t="str">
            <v>Não Medicamento</v>
          </cell>
          <cell r="CJ1357" t="str">
            <v>18405-9</v>
          </cell>
          <cell r="CK1357">
            <v>1325.8</v>
          </cell>
        </row>
        <row r="1358">
          <cell r="K1358" t="str">
            <v>18414-9</v>
          </cell>
          <cell r="L1358" t="str">
            <v>GLYCARE SABONETE BARRA 90G VP</v>
          </cell>
          <cell r="M1358" t="str">
            <v>não medicamento</v>
          </cell>
          <cell r="N1358">
            <v>29.13</v>
          </cell>
          <cell r="O1358">
            <v>0</v>
          </cell>
          <cell r="P1358">
            <v>28.78</v>
          </cell>
          <cell r="Q1358">
            <v>28.78</v>
          </cell>
          <cell r="R1358">
            <v>29.13</v>
          </cell>
          <cell r="S1358">
            <v>29.49</v>
          </cell>
          <cell r="T1358">
            <v>27.15</v>
          </cell>
          <cell r="U1358">
            <v>28.96</v>
          </cell>
          <cell r="V1358">
            <v>28.96</v>
          </cell>
          <cell r="W1358">
            <v>29.13</v>
          </cell>
          <cell r="X1358">
            <v>29.86</v>
          </cell>
          <cell r="Y1358">
            <v>0</v>
          </cell>
          <cell r="Z1358">
            <v>39.79</v>
          </cell>
          <cell r="AA1358">
            <v>39.79</v>
          </cell>
          <cell r="AB1358">
            <v>40.270000000000003</v>
          </cell>
          <cell r="AC1358">
            <v>40.770000000000003</v>
          </cell>
          <cell r="AD1358">
            <v>37.53</v>
          </cell>
          <cell r="AE1358">
            <v>40.04</v>
          </cell>
          <cell r="AF1358">
            <v>40.04</v>
          </cell>
          <cell r="AG1358">
            <v>40.270000000000003</v>
          </cell>
          <cell r="AH1358">
            <v>41.28</v>
          </cell>
          <cell r="AI1358">
            <v>0</v>
          </cell>
          <cell r="AJ1358" t="str">
            <v>positiva</v>
          </cell>
          <cell r="AK1358" t="str">
            <v>Dermocosmético</v>
          </cell>
          <cell r="AL1358" t="str">
            <v>Não consta</v>
          </cell>
          <cell r="AM1358" t="str">
            <v>Não consta</v>
          </cell>
          <cell r="AN1358" t="str">
            <v>18414-9</v>
          </cell>
          <cell r="AO1358" t="str">
            <v>18414-9</v>
          </cell>
          <cell r="AP1358" t="str">
            <v>18414-0</v>
          </cell>
          <cell r="AQ1358" t="str">
            <v>PMCL/PP</v>
          </cell>
          <cell r="AR1358">
            <v>0</v>
          </cell>
          <cell r="AS1358">
            <v>0</v>
          </cell>
          <cell r="AT1358">
            <v>28.78</v>
          </cell>
          <cell r="AU1358">
            <v>28.78</v>
          </cell>
          <cell r="AV1358">
            <v>29.13</v>
          </cell>
          <cell r="AW1358">
            <v>29.49</v>
          </cell>
          <cell r="AX1358">
            <v>27.15</v>
          </cell>
          <cell r="AY1358">
            <v>28.96</v>
          </cell>
          <cell r="AZ1358">
            <v>28.96</v>
          </cell>
          <cell r="BA1358">
            <v>29.13</v>
          </cell>
          <cell r="BB1358">
            <v>29.86</v>
          </cell>
          <cell r="BC1358">
            <v>0</v>
          </cell>
          <cell r="BD1358">
            <v>39.79</v>
          </cell>
          <cell r="BE1358">
            <v>39.79</v>
          </cell>
          <cell r="BF1358">
            <v>40.270000000000003</v>
          </cell>
          <cell r="BG1358">
            <v>40.770000000000003</v>
          </cell>
          <cell r="BH1358">
            <v>37.53</v>
          </cell>
          <cell r="BI1358">
            <v>40.04</v>
          </cell>
          <cell r="BJ1358">
            <v>40.04</v>
          </cell>
          <cell r="BK1358">
            <v>40.270000000000003</v>
          </cell>
          <cell r="BL1358">
            <v>41.28</v>
          </cell>
          <cell r="BN1358" t="str">
            <v>18414-9</v>
          </cell>
          <cell r="BO1358" t="str">
            <v>18414-9</v>
          </cell>
          <cell r="BR1358">
            <v>23.89</v>
          </cell>
          <cell r="BS1358">
            <v>23.89</v>
          </cell>
          <cell r="BU1358">
            <v>27.69</v>
          </cell>
          <cell r="BV1358">
            <v>29.13</v>
          </cell>
          <cell r="BW1358">
            <v>5.2004333694474436E-2</v>
          </cell>
          <cell r="BX1358">
            <v>5.2004333694474436E-2</v>
          </cell>
          <cell r="CA1358">
            <v>0</v>
          </cell>
          <cell r="CB1358">
            <v>29.13</v>
          </cell>
          <cell r="CC1358">
            <v>29.129995339199997</v>
          </cell>
          <cell r="CD1358">
            <v>-4.6608000019432438E-6</v>
          </cell>
          <cell r="CE1358" t="e">
            <v>#N/A</v>
          </cell>
          <cell r="CG1358" t="str">
            <v>Não Medicamento</v>
          </cell>
          <cell r="CI1358" t="str">
            <v>Não Medicamento</v>
          </cell>
          <cell r="CJ1358" t="str">
            <v>18414-9</v>
          </cell>
          <cell r="CK1358">
            <v>549.76</v>
          </cell>
        </row>
        <row r="1359">
          <cell r="K1359" t="str">
            <v>18416-9</v>
          </cell>
          <cell r="L1359" t="str">
            <v>GLYCARE SABONETE LIQUIDO FR 120ML VP</v>
          </cell>
          <cell r="M1359" t="str">
            <v>não medicamento</v>
          </cell>
          <cell r="N1359">
            <v>44.12</v>
          </cell>
          <cell r="O1359">
            <v>0</v>
          </cell>
          <cell r="P1359">
            <v>43.59</v>
          </cell>
          <cell r="Q1359">
            <v>43.59</v>
          </cell>
          <cell r="R1359">
            <v>44.12</v>
          </cell>
          <cell r="S1359">
            <v>44.67</v>
          </cell>
          <cell r="T1359">
            <v>41.11</v>
          </cell>
          <cell r="U1359">
            <v>43.85</v>
          </cell>
          <cell r="V1359">
            <v>43.85</v>
          </cell>
          <cell r="W1359">
            <v>44.12</v>
          </cell>
          <cell r="X1359">
            <v>45.23</v>
          </cell>
          <cell r="Y1359">
            <v>0</v>
          </cell>
          <cell r="Z1359">
            <v>60.26</v>
          </cell>
          <cell r="AA1359">
            <v>60.26</v>
          </cell>
          <cell r="AB1359">
            <v>60.99</v>
          </cell>
          <cell r="AC1359">
            <v>61.75</v>
          </cell>
          <cell r="AD1359">
            <v>56.83</v>
          </cell>
          <cell r="AE1359">
            <v>60.62</v>
          </cell>
          <cell r="AF1359">
            <v>60.62</v>
          </cell>
          <cell r="AG1359">
            <v>60.99</v>
          </cell>
          <cell r="AH1359">
            <v>62.53</v>
          </cell>
          <cell r="AI1359">
            <v>0</v>
          </cell>
          <cell r="AJ1359" t="str">
            <v>positiva</v>
          </cell>
          <cell r="AK1359" t="str">
            <v>Dermocosmético</v>
          </cell>
          <cell r="AL1359" t="str">
            <v>Não consta</v>
          </cell>
          <cell r="AM1359" t="str">
            <v>Não consta</v>
          </cell>
          <cell r="AN1359" t="str">
            <v>18416-9</v>
          </cell>
          <cell r="AO1359" t="str">
            <v>18416-9</v>
          </cell>
          <cell r="AP1359" t="str">
            <v>18416-0</v>
          </cell>
          <cell r="AQ1359" t="str">
            <v>PMCL/PP</v>
          </cell>
          <cell r="AR1359">
            <v>0</v>
          </cell>
          <cell r="AS1359">
            <v>0</v>
          </cell>
          <cell r="AT1359">
            <v>43.59</v>
          </cell>
          <cell r="AU1359">
            <v>43.59</v>
          </cell>
          <cell r="AV1359">
            <v>44.12</v>
          </cell>
          <cell r="AW1359">
            <v>44.67</v>
          </cell>
          <cell r="AX1359">
            <v>41.11</v>
          </cell>
          <cell r="AY1359">
            <v>43.85</v>
          </cell>
          <cell r="AZ1359">
            <v>43.85</v>
          </cell>
          <cell r="BA1359">
            <v>44.12</v>
          </cell>
          <cell r="BB1359">
            <v>45.23</v>
          </cell>
          <cell r="BC1359">
            <v>0</v>
          </cell>
          <cell r="BD1359">
            <v>60.26</v>
          </cell>
          <cell r="BE1359">
            <v>60.26</v>
          </cell>
          <cell r="BF1359">
            <v>60.99</v>
          </cell>
          <cell r="BG1359">
            <v>61.75</v>
          </cell>
          <cell r="BH1359">
            <v>56.83</v>
          </cell>
          <cell r="BI1359">
            <v>60.62</v>
          </cell>
          <cell r="BJ1359">
            <v>60.62</v>
          </cell>
          <cell r="BK1359">
            <v>60.99</v>
          </cell>
          <cell r="BL1359">
            <v>62.53</v>
          </cell>
          <cell r="BN1359" t="str">
            <v>18416-9</v>
          </cell>
          <cell r="BO1359" t="str">
            <v>18416-9</v>
          </cell>
          <cell r="BR1359">
            <v>36.18</v>
          </cell>
          <cell r="BS1359">
            <v>36.18</v>
          </cell>
          <cell r="BU1359">
            <v>41.94</v>
          </cell>
          <cell r="BV1359">
            <v>44.12</v>
          </cell>
          <cell r="BW1359">
            <v>5.1979017644253611E-2</v>
          </cell>
          <cell r="BX1359">
            <v>5.1979017644253611E-2</v>
          </cell>
          <cell r="CA1359">
            <v>0</v>
          </cell>
          <cell r="CB1359">
            <v>44.12</v>
          </cell>
          <cell r="CC1359">
            <v>44.119992940799996</v>
          </cell>
          <cell r="CD1359">
            <v>-7.0592000014357836E-6</v>
          </cell>
          <cell r="CE1359" t="e">
            <v>#N/A</v>
          </cell>
          <cell r="CG1359" t="str">
            <v>Não Medicamento</v>
          </cell>
          <cell r="CI1359" t="str">
            <v>Não Medicamento</v>
          </cell>
          <cell r="CJ1359" t="str">
            <v>18416-9</v>
          </cell>
          <cell r="CK1359">
            <v>832.56000000000017</v>
          </cell>
        </row>
        <row r="1360">
          <cell r="K1360" t="str">
            <v>18418-9</v>
          </cell>
          <cell r="L1360" t="str">
            <v>C-KADERM GEL 20G VP</v>
          </cell>
          <cell r="M1360" t="str">
            <v>não medicamento</v>
          </cell>
          <cell r="N1360">
            <v>90.88</v>
          </cell>
          <cell r="O1360">
            <v>0</v>
          </cell>
          <cell r="P1360">
            <v>89.78</v>
          </cell>
          <cell r="Q1360">
            <v>89.78</v>
          </cell>
          <cell r="R1360">
            <v>90.88</v>
          </cell>
          <cell r="S1360">
            <v>92</v>
          </cell>
          <cell r="T1360">
            <v>84.68</v>
          </cell>
          <cell r="U1360">
            <v>90.33</v>
          </cell>
          <cell r="V1360">
            <v>90.33</v>
          </cell>
          <cell r="W1360">
            <v>90.88</v>
          </cell>
          <cell r="X1360">
            <v>93.15</v>
          </cell>
          <cell r="Y1360">
            <v>0</v>
          </cell>
          <cell r="Z1360">
            <v>124.12</v>
          </cell>
          <cell r="AA1360">
            <v>124.12</v>
          </cell>
          <cell r="AB1360">
            <v>125.64</v>
          </cell>
          <cell r="AC1360">
            <v>127.18</v>
          </cell>
          <cell r="AD1360">
            <v>117.07</v>
          </cell>
          <cell r="AE1360">
            <v>124.88</v>
          </cell>
          <cell r="AF1360">
            <v>124.88</v>
          </cell>
          <cell r="AG1360">
            <v>125.64</v>
          </cell>
          <cell r="AH1360">
            <v>128.77000000000001</v>
          </cell>
          <cell r="AI1360">
            <v>0</v>
          </cell>
          <cell r="AJ1360" t="str">
            <v>positiva</v>
          </cell>
          <cell r="AK1360" t="str">
            <v>Dermocosmético</v>
          </cell>
          <cell r="AL1360" t="str">
            <v>Não consta</v>
          </cell>
          <cell r="AM1360" t="str">
            <v>Não consta</v>
          </cell>
          <cell r="AN1360" t="str">
            <v>18418-9</v>
          </cell>
          <cell r="AO1360" t="str">
            <v>18418-9</v>
          </cell>
          <cell r="AP1360" t="str">
            <v>18418-0</v>
          </cell>
          <cell r="AQ1360" t="str">
            <v>PMCL/PP</v>
          </cell>
          <cell r="AR1360">
            <v>0</v>
          </cell>
          <cell r="AS1360">
            <v>0</v>
          </cell>
          <cell r="AT1360">
            <v>89.78</v>
          </cell>
          <cell r="AU1360">
            <v>89.78</v>
          </cell>
          <cell r="AV1360">
            <v>90.88</v>
          </cell>
          <cell r="AW1360">
            <v>92</v>
          </cell>
          <cell r="AX1360">
            <v>84.68</v>
          </cell>
          <cell r="AY1360">
            <v>90.33</v>
          </cell>
          <cell r="AZ1360">
            <v>90.33</v>
          </cell>
          <cell r="BA1360">
            <v>90.88</v>
          </cell>
          <cell r="BB1360">
            <v>93.15</v>
          </cell>
          <cell r="BC1360">
            <v>0</v>
          </cell>
          <cell r="BD1360">
            <v>124.12</v>
          </cell>
          <cell r="BE1360">
            <v>124.12</v>
          </cell>
          <cell r="BF1360">
            <v>125.64</v>
          </cell>
          <cell r="BG1360">
            <v>127.18</v>
          </cell>
          <cell r="BH1360">
            <v>117.07</v>
          </cell>
          <cell r="BI1360">
            <v>124.88</v>
          </cell>
          <cell r="BJ1360">
            <v>124.88</v>
          </cell>
          <cell r="BK1360">
            <v>125.64</v>
          </cell>
          <cell r="BL1360">
            <v>128.77000000000001</v>
          </cell>
          <cell r="BN1360" t="str">
            <v>18418-9</v>
          </cell>
          <cell r="BO1360" t="str">
            <v>18418-9</v>
          </cell>
          <cell r="BR1360">
            <v>74.52</v>
          </cell>
          <cell r="BS1360">
            <v>74.52</v>
          </cell>
          <cell r="BU1360">
            <v>90.88</v>
          </cell>
          <cell r="BV1360">
            <v>90.88</v>
          </cell>
          <cell r="BW1360">
            <v>0</v>
          </cell>
          <cell r="BX1360">
            <v>0</v>
          </cell>
          <cell r="CA1360">
            <v>0</v>
          </cell>
          <cell r="CB1360">
            <v>90.88</v>
          </cell>
          <cell r="CC1360">
            <v>90.879985459199986</v>
          </cell>
          <cell r="CD1360">
            <v>-1.4540800009399391E-5</v>
          </cell>
          <cell r="CE1360" t="e">
            <v>#N/A</v>
          </cell>
          <cell r="CG1360" t="str">
            <v>Não Medicamento</v>
          </cell>
          <cell r="CI1360" t="str">
            <v>Não Medicamento</v>
          </cell>
          <cell r="CJ1360" t="str">
            <v>18418-9</v>
          </cell>
          <cell r="CK1360">
            <v>1714.9300000000003</v>
          </cell>
        </row>
        <row r="1361">
          <cell r="K1361" t="str">
            <v>18754-9</v>
          </cell>
          <cell r="L1361" t="str">
            <v>EPISOL REFIL CLA PO COMP FPS30 3X10G VP</v>
          </cell>
          <cell r="M1361" t="str">
            <v>não medicamento</v>
          </cell>
          <cell r="N1361">
            <v>75.02</v>
          </cell>
          <cell r="O1361">
            <v>0</v>
          </cell>
          <cell r="P1361">
            <v>74.12</v>
          </cell>
          <cell r="Q1361">
            <v>74.12</v>
          </cell>
          <cell r="R1361">
            <v>75.02</v>
          </cell>
          <cell r="S1361">
            <v>75.95</v>
          </cell>
          <cell r="T1361">
            <v>69.91</v>
          </cell>
          <cell r="U1361">
            <v>74.569999999999993</v>
          </cell>
          <cell r="V1361">
            <v>74.569999999999993</v>
          </cell>
          <cell r="W1361">
            <v>75.02</v>
          </cell>
          <cell r="X1361">
            <v>76.900000000000006</v>
          </cell>
          <cell r="Y1361">
            <v>0</v>
          </cell>
          <cell r="Z1361">
            <v>102.47</v>
          </cell>
          <cell r="AA1361">
            <v>102.47</v>
          </cell>
          <cell r="AB1361">
            <v>103.71</v>
          </cell>
          <cell r="AC1361">
            <v>105</v>
          </cell>
          <cell r="AD1361">
            <v>96.65</v>
          </cell>
          <cell r="AE1361">
            <v>103.09</v>
          </cell>
          <cell r="AF1361">
            <v>103.09</v>
          </cell>
          <cell r="AG1361">
            <v>103.71</v>
          </cell>
          <cell r="AH1361">
            <v>106.31</v>
          </cell>
          <cell r="AI1361">
            <v>0</v>
          </cell>
          <cell r="AJ1361" t="str">
            <v>positiva</v>
          </cell>
          <cell r="AK1361" t="str">
            <v>Dermocosmético</v>
          </cell>
          <cell r="AL1361" t="str">
            <v>Não consta</v>
          </cell>
          <cell r="AM1361" t="str">
            <v>Não consta</v>
          </cell>
          <cell r="AN1361" t="str">
            <v>18754-9</v>
          </cell>
          <cell r="AO1361" t="str">
            <v>18754-9</v>
          </cell>
          <cell r="AP1361" t="str">
            <v>18754-0</v>
          </cell>
          <cell r="AQ1361" t="str">
            <v>PMCL/PP</v>
          </cell>
          <cell r="AR1361">
            <v>0</v>
          </cell>
          <cell r="AS1361">
            <v>0</v>
          </cell>
          <cell r="AT1361">
            <v>74.12</v>
          </cell>
          <cell r="AU1361">
            <v>74.12</v>
          </cell>
          <cell r="AV1361">
            <v>75.02</v>
          </cell>
          <cell r="AW1361">
            <v>75.95</v>
          </cell>
          <cell r="AX1361">
            <v>69.91</v>
          </cell>
          <cell r="AY1361">
            <v>74.569999999999993</v>
          </cell>
          <cell r="AZ1361">
            <v>74.569999999999993</v>
          </cell>
          <cell r="BA1361">
            <v>75.02</v>
          </cell>
          <cell r="BB1361">
            <v>76.900000000000006</v>
          </cell>
          <cell r="BC1361">
            <v>0</v>
          </cell>
          <cell r="BD1361">
            <v>102.47</v>
          </cell>
          <cell r="BE1361">
            <v>102.47</v>
          </cell>
          <cell r="BF1361">
            <v>103.71</v>
          </cell>
          <cell r="BG1361">
            <v>105</v>
          </cell>
          <cell r="BH1361">
            <v>96.65</v>
          </cell>
          <cell r="BI1361">
            <v>103.09</v>
          </cell>
          <cell r="BJ1361">
            <v>103.09</v>
          </cell>
          <cell r="BK1361">
            <v>103.71</v>
          </cell>
          <cell r="BL1361">
            <v>106.31</v>
          </cell>
          <cell r="BN1361" t="str">
            <v>18754-9</v>
          </cell>
          <cell r="BO1361" t="str">
            <v>18754-9</v>
          </cell>
          <cell r="BR1361">
            <v>61.52</v>
          </cell>
          <cell r="BS1361">
            <v>61.52</v>
          </cell>
          <cell r="BU1361">
            <v>75.02</v>
          </cell>
          <cell r="BV1361">
            <v>75.02</v>
          </cell>
          <cell r="BW1361">
            <v>0</v>
          </cell>
          <cell r="BX1361">
            <v>0</v>
          </cell>
          <cell r="CA1361">
            <v>0</v>
          </cell>
          <cell r="CB1361">
            <v>75.02</v>
          </cell>
          <cell r="CC1361">
            <v>75.019987996799983</v>
          </cell>
          <cell r="CD1361">
            <v>-1.2003200012600246E-5</v>
          </cell>
          <cell r="CE1361" t="e">
            <v>#N/A</v>
          </cell>
          <cell r="CG1361" t="str">
            <v>Não Medicamento</v>
          </cell>
          <cell r="CI1361" t="str">
            <v>Não Medicamento</v>
          </cell>
          <cell r="CJ1361" t="str">
            <v>18754-9</v>
          </cell>
          <cell r="CK1361">
            <v>1415.7299999999998</v>
          </cell>
        </row>
        <row r="1362">
          <cell r="K1362" t="str">
            <v>18755-9</v>
          </cell>
          <cell r="L1362" t="str">
            <v>EPISOL REFIL MOR PO COMP FPS30 3X10G VP</v>
          </cell>
          <cell r="M1362" t="str">
            <v>não medicamento</v>
          </cell>
          <cell r="N1362">
            <v>75.02</v>
          </cell>
          <cell r="O1362">
            <v>0</v>
          </cell>
          <cell r="P1362">
            <v>74.12</v>
          </cell>
          <cell r="Q1362">
            <v>74.12</v>
          </cell>
          <cell r="R1362">
            <v>75.02</v>
          </cell>
          <cell r="S1362">
            <v>75.95</v>
          </cell>
          <cell r="T1362">
            <v>69.91</v>
          </cell>
          <cell r="U1362">
            <v>74.569999999999993</v>
          </cell>
          <cell r="V1362">
            <v>74.569999999999993</v>
          </cell>
          <cell r="W1362">
            <v>75.02</v>
          </cell>
          <cell r="X1362">
            <v>76.900000000000006</v>
          </cell>
          <cell r="Y1362">
            <v>0</v>
          </cell>
          <cell r="Z1362">
            <v>102.47</v>
          </cell>
          <cell r="AA1362">
            <v>102.47</v>
          </cell>
          <cell r="AB1362">
            <v>103.71</v>
          </cell>
          <cell r="AC1362">
            <v>105</v>
          </cell>
          <cell r="AD1362">
            <v>96.65</v>
          </cell>
          <cell r="AE1362">
            <v>103.09</v>
          </cell>
          <cell r="AF1362">
            <v>103.09</v>
          </cell>
          <cell r="AG1362">
            <v>103.71</v>
          </cell>
          <cell r="AH1362">
            <v>106.31</v>
          </cell>
          <cell r="AI1362">
            <v>0</v>
          </cell>
          <cell r="AJ1362" t="str">
            <v>positiva</v>
          </cell>
          <cell r="AK1362" t="str">
            <v>Dermocosmético</v>
          </cell>
          <cell r="AL1362" t="str">
            <v>Não consta</v>
          </cell>
          <cell r="AM1362" t="str">
            <v>Não consta</v>
          </cell>
          <cell r="AN1362" t="str">
            <v>18755-9</v>
          </cell>
          <cell r="AO1362" t="str">
            <v>18755-9</v>
          </cell>
          <cell r="AP1362" t="str">
            <v>18755-0</v>
          </cell>
          <cell r="AQ1362" t="str">
            <v>PMCL/PP</v>
          </cell>
          <cell r="AR1362">
            <v>0</v>
          </cell>
          <cell r="AS1362">
            <v>0</v>
          </cell>
          <cell r="AT1362">
            <v>74.12</v>
          </cell>
          <cell r="AU1362">
            <v>74.12</v>
          </cell>
          <cell r="AV1362">
            <v>75.02</v>
          </cell>
          <cell r="AW1362">
            <v>75.95</v>
          </cell>
          <cell r="AX1362">
            <v>69.91</v>
          </cell>
          <cell r="AY1362">
            <v>74.569999999999993</v>
          </cell>
          <cell r="AZ1362">
            <v>74.569999999999993</v>
          </cell>
          <cell r="BA1362">
            <v>75.02</v>
          </cell>
          <cell r="BB1362">
            <v>76.900000000000006</v>
          </cell>
          <cell r="BC1362">
            <v>0</v>
          </cell>
          <cell r="BD1362">
            <v>102.47</v>
          </cell>
          <cell r="BE1362">
            <v>102.47</v>
          </cell>
          <cell r="BF1362">
            <v>103.71</v>
          </cell>
          <cell r="BG1362">
            <v>105</v>
          </cell>
          <cell r="BH1362">
            <v>96.65</v>
          </cell>
          <cell r="BI1362">
            <v>103.09</v>
          </cell>
          <cell r="BJ1362">
            <v>103.09</v>
          </cell>
          <cell r="BK1362">
            <v>103.71</v>
          </cell>
          <cell r="BL1362">
            <v>106.31</v>
          </cell>
          <cell r="BN1362" t="str">
            <v>18755-9</v>
          </cell>
          <cell r="BO1362" t="str">
            <v>18755-9</v>
          </cell>
          <cell r="BR1362">
            <v>61.52</v>
          </cell>
          <cell r="BS1362">
            <v>61.52</v>
          </cell>
          <cell r="BU1362">
            <v>75.02</v>
          </cell>
          <cell r="BV1362">
            <v>75.02</v>
          </cell>
          <cell r="BW1362">
            <v>0</v>
          </cell>
          <cell r="BX1362">
            <v>0</v>
          </cell>
          <cell r="CA1362">
            <v>0</v>
          </cell>
          <cell r="CB1362">
            <v>75.02</v>
          </cell>
          <cell r="CC1362">
            <v>75.019987996799983</v>
          </cell>
          <cell r="CD1362">
            <v>-1.2003200012600246E-5</v>
          </cell>
          <cell r="CE1362" t="e">
            <v>#N/A</v>
          </cell>
          <cell r="CG1362" t="str">
            <v>Não Medicamento</v>
          </cell>
          <cell r="CI1362" t="str">
            <v>Não Medicamento</v>
          </cell>
          <cell r="CJ1362" t="str">
            <v>18755-9</v>
          </cell>
          <cell r="CK1362">
            <v>1415.7299999999998</v>
          </cell>
        </row>
        <row r="1363">
          <cell r="K1363" t="str">
            <v>19173-9</v>
          </cell>
          <cell r="L1363" t="str">
            <v>EPISOL INFANTIL FPS70 BG 100G VP</v>
          </cell>
          <cell r="M1363" t="str">
            <v>não medicamento</v>
          </cell>
          <cell r="N1363">
            <v>80.05</v>
          </cell>
          <cell r="O1363">
            <v>0</v>
          </cell>
          <cell r="P1363">
            <v>79.08</v>
          </cell>
          <cell r="Q1363">
            <v>79.08</v>
          </cell>
          <cell r="R1363">
            <v>80.05</v>
          </cell>
          <cell r="S1363">
            <v>81.040000000000006</v>
          </cell>
          <cell r="T1363">
            <v>74.59</v>
          </cell>
          <cell r="U1363">
            <v>79.56</v>
          </cell>
          <cell r="V1363">
            <v>79.56</v>
          </cell>
          <cell r="W1363">
            <v>80.05</v>
          </cell>
          <cell r="X1363">
            <v>82.05</v>
          </cell>
          <cell r="Y1363">
            <v>0</v>
          </cell>
          <cell r="Z1363">
            <v>109.32</v>
          </cell>
          <cell r="AA1363">
            <v>109.32</v>
          </cell>
          <cell r="AB1363">
            <v>110.66</v>
          </cell>
          <cell r="AC1363">
            <v>112.03</v>
          </cell>
          <cell r="AD1363">
            <v>103.12</v>
          </cell>
          <cell r="AE1363">
            <v>109.99</v>
          </cell>
          <cell r="AF1363">
            <v>109.99</v>
          </cell>
          <cell r="AG1363">
            <v>110.66</v>
          </cell>
          <cell r="AH1363">
            <v>113.43</v>
          </cell>
          <cell r="AI1363">
            <v>0</v>
          </cell>
          <cell r="AJ1363" t="str">
            <v>positiva</v>
          </cell>
          <cell r="AK1363" t="str">
            <v>Dermocosmético</v>
          </cell>
          <cell r="AL1363" t="str">
            <v>Não consta</v>
          </cell>
          <cell r="AM1363" t="str">
            <v>Não consta</v>
          </cell>
          <cell r="AN1363" t="str">
            <v>19173-9</v>
          </cell>
          <cell r="AO1363" t="str">
            <v>19173-9</v>
          </cell>
          <cell r="AP1363" t="str">
            <v>19173-0</v>
          </cell>
          <cell r="AQ1363" t="str">
            <v>PMCL/PP</v>
          </cell>
          <cell r="AR1363">
            <v>0</v>
          </cell>
          <cell r="AS1363">
            <v>0</v>
          </cell>
          <cell r="AT1363">
            <v>79.08</v>
          </cell>
          <cell r="AU1363">
            <v>79.08</v>
          </cell>
          <cell r="AV1363">
            <v>80.05</v>
          </cell>
          <cell r="AW1363">
            <v>81.040000000000006</v>
          </cell>
          <cell r="AX1363">
            <v>74.59</v>
          </cell>
          <cell r="AY1363">
            <v>79.56</v>
          </cell>
          <cell r="AZ1363">
            <v>79.56</v>
          </cell>
          <cell r="BA1363">
            <v>80.05</v>
          </cell>
          <cell r="BB1363">
            <v>82.05</v>
          </cell>
          <cell r="BC1363">
            <v>0</v>
          </cell>
          <cell r="BD1363">
            <v>109.32</v>
          </cell>
          <cell r="BE1363">
            <v>109.32</v>
          </cell>
          <cell r="BF1363">
            <v>110.66</v>
          </cell>
          <cell r="BG1363">
            <v>112.03</v>
          </cell>
          <cell r="BH1363">
            <v>103.12</v>
          </cell>
          <cell r="BI1363">
            <v>109.99</v>
          </cell>
          <cell r="BJ1363">
            <v>109.99</v>
          </cell>
          <cell r="BK1363">
            <v>110.66</v>
          </cell>
          <cell r="BL1363">
            <v>113.43</v>
          </cell>
          <cell r="BN1363" t="str">
            <v>19173-9</v>
          </cell>
          <cell r="BO1363" t="str">
            <v>19173-9</v>
          </cell>
          <cell r="BR1363">
            <v>65.64</v>
          </cell>
          <cell r="BS1363">
            <v>65.64</v>
          </cell>
          <cell r="BU1363">
            <v>76.08</v>
          </cell>
          <cell r="BV1363">
            <v>80.05</v>
          </cell>
          <cell r="BW1363">
            <v>5.2181913774973721E-2</v>
          </cell>
          <cell r="BX1363">
            <v>5.2181913774973721E-2</v>
          </cell>
          <cell r="CA1363">
            <v>0</v>
          </cell>
          <cell r="CB1363">
            <v>80.05</v>
          </cell>
          <cell r="CC1363">
            <v>80.049987191999989</v>
          </cell>
          <cell r="CD1363">
            <v>-1.2808000008135423E-5</v>
          </cell>
          <cell r="CE1363" t="e">
            <v>#N/A</v>
          </cell>
          <cell r="CG1363" t="str">
            <v>Não Medicamento</v>
          </cell>
          <cell r="CI1363" t="str">
            <v>Não Medicamento</v>
          </cell>
          <cell r="CJ1363" t="str">
            <v>19173-9</v>
          </cell>
          <cell r="CK1363">
            <v>1510.51</v>
          </cell>
        </row>
        <row r="1364">
          <cell r="K1364" t="str">
            <v>19186-9</v>
          </cell>
          <cell r="L1364" t="str">
            <v>EPIDRAT CORPO INTENSIVO FR 200G VP</v>
          </cell>
          <cell r="M1364" t="str">
            <v>não medicamento</v>
          </cell>
          <cell r="N1364">
            <v>41.35</v>
          </cell>
          <cell r="O1364">
            <v>0</v>
          </cell>
          <cell r="P1364">
            <v>40.86</v>
          </cell>
          <cell r="Q1364">
            <v>40.86</v>
          </cell>
          <cell r="R1364">
            <v>41.35</v>
          </cell>
          <cell r="S1364">
            <v>41.86</v>
          </cell>
          <cell r="T1364">
            <v>38.53</v>
          </cell>
          <cell r="U1364">
            <v>41.1</v>
          </cell>
          <cell r="V1364">
            <v>41.1</v>
          </cell>
          <cell r="W1364">
            <v>41.35</v>
          </cell>
          <cell r="X1364">
            <v>42.39</v>
          </cell>
          <cell r="Y1364">
            <v>0</v>
          </cell>
          <cell r="Z1364">
            <v>56.49</v>
          </cell>
          <cell r="AA1364">
            <v>56.49</v>
          </cell>
          <cell r="AB1364">
            <v>57.16</v>
          </cell>
          <cell r="AC1364">
            <v>57.87</v>
          </cell>
          <cell r="AD1364">
            <v>53.27</v>
          </cell>
          <cell r="AE1364">
            <v>56.82</v>
          </cell>
          <cell r="AF1364">
            <v>56.82</v>
          </cell>
          <cell r="AG1364">
            <v>57.16</v>
          </cell>
          <cell r="AH1364">
            <v>58.6</v>
          </cell>
          <cell r="AI1364">
            <v>0</v>
          </cell>
          <cell r="AJ1364" t="str">
            <v>positiva</v>
          </cell>
          <cell r="AK1364" t="str">
            <v>Dermocosmético</v>
          </cell>
          <cell r="AL1364" t="str">
            <v>Não consta</v>
          </cell>
          <cell r="AM1364" t="str">
            <v>Não consta</v>
          </cell>
          <cell r="AN1364" t="str">
            <v>19186-9</v>
          </cell>
          <cell r="AO1364" t="str">
            <v>19186-9</v>
          </cell>
          <cell r="AP1364" t="str">
            <v>19186-0</v>
          </cell>
          <cell r="AQ1364" t="str">
            <v>PMCL/PP</v>
          </cell>
          <cell r="AR1364">
            <v>0</v>
          </cell>
          <cell r="AS1364">
            <v>0</v>
          </cell>
          <cell r="AT1364">
            <v>40.86</v>
          </cell>
          <cell r="AU1364">
            <v>40.86</v>
          </cell>
          <cell r="AV1364">
            <v>41.35</v>
          </cell>
          <cell r="AW1364">
            <v>41.86</v>
          </cell>
          <cell r="AX1364">
            <v>38.53</v>
          </cell>
          <cell r="AY1364">
            <v>41.1</v>
          </cell>
          <cell r="AZ1364">
            <v>41.1</v>
          </cell>
          <cell r="BA1364">
            <v>41.35</v>
          </cell>
          <cell r="BB1364">
            <v>42.39</v>
          </cell>
          <cell r="BC1364">
            <v>0</v>
          </cell>
          <cell r="BD1364">
            <v>56.49</v>
          </cell>
          <cell r="BE1364">
            <v>56.49</v>
          </cell>
          <cell r="BF1364">
            <v>57.16</v>
          </cell>
          <cell r="BG1364">
            <v>57.87</v>
          </cell>
          <cell r="BH1364">
            <v>53.27</v>
          </cell>
          <cell r="BI1364">
            <v>56.82</v>
          </cell>
          <cell r="BJ1364">
            <v>56.82</v>
          </cell>
          <cell r="BK1364">
            <v>57.16</v>
          </cell>
          <cell r="BL1364">
            <v>58.6</v>
          </cell>
          <cell r="BN1364" t="str">
            <v>19186-9</v>
          </cell>
          <cell r="BO1364" t="str">
            <v>19186-9</v>
          </cell>
          <cell r="BR1364">
            <v>33.909999999999997</v>
          </cell>
          <cell r="BS1364">
            <v>33.909999999999997</v>
          </cell>
          <cell r="BU1364">
            <v>39.31</v>
          </cell>
          <cell r="BV1364">
            <v>41.35</v>
          </cell>
          <cell r="BW1364">
            <v>5.1895192063088347E-2</v>
          </cell>
          <cell r="BX1364">
            <v>5.1895192063088347E-2</v>
          </cell>
          <cell r="CA1364">
            <v>0</v>
          </cell>
          <cell r="CB1364">
            <v>41.35</v>
          </cell>
          <cell r="CC1364">
            <v>41.349993383999994</v>
          </cell>
          <cell r="CD1364">
            <v>-6.6160000073978154E-6</v>
          </cell>
          <cell r="CE1364" t="e">
            <v>#N/A</v>
          </cell>
          <cell r="CG1364" t="str">
            <v>Não Medicamento</v>
          </cell>
          <cell r="CI1364" t="str">
            <v>Não Medicamento</v>
          </cell>
          <cell r="CJ1364" t="str">
            <v>19186-9</v>
          </cell>
          <cell r="CK1364">
            <v>780.35000000000014</v>
          </cell>
        </row>
        <row r="1365">
          <cell r="K1365" t="str">
            <v>19200-9</v>
          </cell>
          <cell r="L1365" t="str">
            <v>EPIDRAT CALM BG 40G VP</v>
          </cell>
          <cell r="M1365" t="str">
            <v>não medicamento</v>
          </cell>
          <cell r="N1365">
            <v>42.37</v>
          </cell>
          <cell r="O1365">
            <v>0</v>
          </cell>
          <cell r="P1365">
            <v>41.86</v>
          </cell>
          <cell r="Q1365">
            <v>41.86</v>
          </cell>
          <cell r="R1365">
            <v>42.37</v>
          </cell>
          <cell r="S1365">
            <v>42.89</v>
          </cell>
          <cell r="T1365">
            <v>39.479999999999997</v>
          </cell>
          <cell r="U1365">
            <v>42.11</v>
          </cell>
          <cell r="V1365">
            <v>42.11</v>
          </cell>
          <cell r="W1365">
            <v>42.37</v>
          </cell>
          <cell r="X1365">
            <v>43.43</v>
          </cell>
          <cell r="Y1365">
            <v>0</v>
          </cell>
          <cell r="Z1365">
            <v>57.87</v>
          </cell>
          <cell r="AA1365">
            <v>57.87</v>
          </cell>
          <cell r="AB1365">
            <v>58.57</v>
          </cell>
          <cell r="AC1365">
            <v>59.29</v>
          </cell>
          <cell r="AD1365">
            <v>54.58</v>
          </cell>
          <cell r="AE1365">
            <v>58.21</v>
          </cell>
          <cell r="AF1365">
            <v>58.21</v>
          </cell>
          <cell r="AG1365">
            <v>58.57</v>
          </cell>
          <cell r="AH1365">
            <v>60.04</v>
          </cell>
          <cell r="AI1365">
            <v>0</v>
          </cell>
          <cell r="AJ1365" t="str">
            <v>positiva</v>
          </cell>
          <cell r="AK1365" t="str">
            <v>Dermocosmético</v>
          </cell>
          <cell r="AL1365" t="str">
            <v>Não consta</v>
          </cell>
          <cell r="AM1365" t="str">
            <v>Não consta</v>
          </cell>
          <cell r="AN1365" t="str">
            <v>19200-9</v>
          </cell>
          <cell r="AO1365" t="str">
            <v>19200-9</v>
          </cell>
          <cell r="AP1365" t="str">
            <v>19200-0</v>
          </cell>
          <cell r="AQ1365" t="str">
            <v>PMCL/PP</v>
          </cell>
          <cell r="AR1365">
            <v>0</v>
          </cell>
          <cell r="AS1365">
            <v>0</v>
          </cell>
          <cell r="AT1365">
            <v>41.86</v>
          </cell>
          <cell r="AU1365">
            <v>41.86</v>
          </cell>
          <cell r="AV1365">
            <v>42.37</v>
          </cell>
          <cell r="AW1365">
            <v>42.89</v>
          </cell>
          <cell r="AX1365">
            <v>39.479999999999997</v>
          </cell>
          <cell r="AY1365">
            <v>42.11</v>
          </cell>
          <cell r="AZ1365">
            <v>42.11</v>
          </cell>
          <cell r="BA1365">
            <v>42.37</v>
          </cell>
          <cell r="BB1365">
            <v>43.43</v>
          </cell>
          <cell r="BC1365">
            <v>0</v>
          </cell>
          <cell r="BD1365">
            <v>57.87</v>
          </cell>
          <cell r="BE1365">
            <v>57.87</v>
          </cell>
          <cell r="BF1365">
            <v>58.57</v>
          </cell>
          <cell r="BG1365">
            <v>59.29</v>
          </cell>
          <cell r="BH1365">
            <v>54.58</v>
          </cell>
          <cell r="BI1365">
            <v>58.21</v>
          </cell>
          <cell r="BJ1365">
            <v>58.21</v>
          </cell>
          <cell r="BK1365">
            <v>58.57</v>
          </cell>
          <cell r="BL1365">
            <v>60.04</v>
          </cell>
          <cell r="BN1365" t="str">
            <v>19200-9</v>
          </cell>
          <cell r="BO1365" t="str">
            <v>19200-9</v>
          </cell>
          <cell r="BR1365">
            <v>34.74</v>
          </cell>
          <cell r="BS1365">
            <v>34.74</v>
          </cell>
          <cell r="BU1365">
            <v>40.270000000000003</v>
          </cell>
          <cell r="BV1365">
            <v>42.37</v>
          </cell>
          <cell r="BW1365">
            <v>5.2148000993295085E-2</v>
          </cell>
          <cell r="BX1365">
            <v>5.2148000993295085E-2</v>
          </cell>
          <cell r="CA1365">
            <v>0</v>
          </cell>
          <cell r="CB1365">
            <v>42.37</v>
          </cell>
          <cell r="CC1365">
            <v>42.369993220799991</v>
          </cell>
          <cell r="CD1365">
            <v>-6.7792000066901892E-6</v>
          </cell>
          <cell r="CE1365" t="e">
            <v>#N/A</v>
          </cell>
          <cell r="CG1365" t="str">
            <v>Não Medicamento</v>
          </cell>
          <cell r="CI1365" t="str">
            <v>Não Medicamento</v>
          </cell>
          <cell r="CJ1365" t="str">
            <v>19200-9</v>
          </cell>
          <cell r="CK1365">
            <v>799.51000000000022</v>
          </cell>
        </row>
        <row r="1366">
          <cell r="K1366" t="str">
            <v>19203-9</v>
          </cell>
          <cell r="L1366" t="str">
            <v>URBY SERUM BG 45G VP</v>
          </cell>
          <cell r="M1366" t="str">
            <v>não medicamento</v>
          </cell>
          <cell r="N1366">
            <v>108.8</v>
          </cell>
          <cell r="O1366">
            <v>0</v>
          </cell>
          <cell r="P1366">
            <v>107.49</v>
          </cell>
          <cell r="Q1366">
            <v>107.49</v>
          </cell>
          <cell r="R1366">
            <v>108.8</v>
          </cell>
          <cell r="S1366">
            <v>110.15</v>
          </cell>
          <cell r="T1366">
            <v>101.39</v>
          </cell>
          <cell r="U1366">
            <v>108.15</v>
          </cell>
          <cell r="V1366">
            <v>108.15</v>
          </cell>
          <cell r="W1366">
            <v>108.8</v>
          </cell>
          <cell r="X1366">
            <v>111.53</v>
          </cell>
          <cell r="Y1366">
            <v>0</v>
          </cell>
          <cell r="Z1366">
            <v>148.6</v>
          </cell>
          <cell r="AA1366">
            <v>148.6</v>
          </cell>
          <cell r="AB1366">
            <v>150.41</v>
          </cell>
          <cell r="AC1366">
            <v>152.28</v>
          </cell>
          <cell r="AD1366">
            <v>140.16999999999999</v>
          </cell>
          <cell r="AE1366">
            <v>149.51</v>
          </cell>
          <cell r="AF1366">
            <v>149.51</v>
          </cell>
          <cell r="AG1366">
            <v>150.41</v>
          </cell>
          <cell r="AH1366">
            <v>154.18</v>
          </cell>
          <cell r="AI1366">
            <v>0</v>
          </cell>
          <cell r="AJ1366" t="str">
            <v>positiva</v>
          </cell>
          <cell r="AK1366" t="str">
            <v>Dermocosmético</v>
          </cell>
          <cell r="AL1366" t="str">
            <v>Não consta</v>
          </cell>
          <cell r="AM1366" t="str">
            <v>Não consta</v>
          </cell>
          <cell r="AN1366" t="str">
            <v>19203-9</v>
          </cell>
          <cell r="AO1366" t="str">
            <v>19203-9</v>
          </cell>
          <cell r="AP1366" t="str">
            <v>19203-0</v>
          </cell>
          <cell r="AQ1366" t="str">
            <v>PMCL/PP</v>
          </cell>
          <cell r="AR1366">
            <v>0</v>
          </cell>
          <cell r="AS1366">
            <v>0</v>
          </cell>
          <cell r="AT1366">
            <v>107.49</v>
          </cell>
          <cell r="AU1366">
            <v>107.49</v>
          </cell>
          <cell r="AV1366">
            <v>108.8</v>
          </cell>
          <cell r="AW1366">
            <v>110.15</v>
          </cell>
          <cell r="AX1366">
            <v>101.39</v>
          </cell>
          <cell r="AY1366">
            <v>108.15</v>
          </cell>
          <cell r="AZ1366">
            <v>108.15</v>
          </cell>
          <cell r="BA1366">
            <v>108.8</v>
          </cell>
          <cell r="BB1366">
            <v>111.53</v>
          </cell>
          <cell r="BC1366">
            <v>0</v>
          </cell>
          <cell r="BD1366">
            <v>148.6</v>
          </cell>
          <cell r="BE1366">
            <v>148.6</v>
          </cell>
          <cell r="BF1366">
            <v>150.41</v>
          </cell>
          <cell r="BG1366">
            <v>152.28</v>
          </cell>
          <cell r="BH1366">
            <v>140.16999999999999</v>
          </cell>
          <cell r="BI1366">
            <v>149.51</v>
          </cell>
          <cell r="BJ1366">
            <v>149.51</v>
          </cell>
          <cell r="BK1366">
            <v>150.41</v>
          </cell>
          <cell r="BL1366">
            <v>154.18</v>
          </cell>
          <cell r="BN1366" t="str">
            <v>19203-9</v>
          </cell>
          <cell r="BO1366" t="str">
            <v>19203-9</v>
          </cell>
          <cell r="BR1366">
            <v>89.22</v>
          </cell>
          <cell r="BS1366">
            <v>89.22</v>
          </cell>
          <cell r="BU1366">
            <v>108.8</v>
          </cell>
          <cell r="BV1366">
            <v>108.8</v>
          </cell>
          <cell r="BW1366">
            <v>0</v>
          </cell>
          <cell r="BX1366">
            <v>0</v>
          </cell>
          <cell r="CA1366">
            <v>0</v>
          </cell>
          <cell r="CB1366">
            <v>108.8</v>
          </cell>
          <cell r="CC1366">
            <v>108.79998259199999</v>
          </cell>
          <cell r="CD1366">
            <v>-1.7408000005048052E-5</v>
          </cell>
          <cell r="CE1366" t="e">
            <v>#N/A</v>
          </cell>
          <cell r="CG1366" t="str">
            <v>Não Medicamento</v>
          </cell>
          <cell r="CI1366" t="str">
            <v>Não Medicamento</v>
          </cell>
          <cell r="CJ1366" t="str">
            <v>19203-9</v>
          </cell>
          <cell r="CK1366">
            <v>2053.1899999999991</v>
          </cell>
        </row>
        <row r="1367">
          <cell r="K1367" t="str">
            <v>19206-9</v>
          </cell>
          <cell r="L1367" t="str">
            <v>URBY OLHOS BG 15G VP</v>
          </cell>
          <cell r="M1367" t="str">
            <v>não medicamento</v>
          </cell>
          <cell r="N1367">
            <v>104.62</v>
          </cell>
          <cell r="O1367">
            <v>0</v>
          </cell>
          <cell r="P1367">
            <v>103.36</v>
          </cell>
          <cell r="Q1367">
            <v>103.36</v>
          </cell>
          <cell r="R1367">
            <v>104.62</v>
          </cell>
          <cell r="S1367">
            <v>105.91</v>
          </cell>
          <cell r="T1367">
            <v>97.49</v>
          </cell>
          <cell r="U1367">
            <v>103.99</v>
          </cell>
          <cell r="V1367">
            <v>103.99</v>
          </cell>
          <cell r="W1367">
            <v>104.62</v>
          </cell>
          <cell r="X1367">
            <v>107.24</v>
          </cell>
          <cell r="Y1367">
            <v>0</v>
          </cell>
          <cell r="Z1367">
            <v>142.88999999999999</v>
          </cell>
          <cell r="AA1367">
            <v>142.88999999999999</v>
          </cell>
          <cell r="AB1367">
            <v>144.63</v>
          </cell>
          <cell r="AC1367">
            <v>146.41</v>
          </cell>
          <cell r="AD1367">
            <v>134.77000000000001</v>
          </cell>
          <cell r="AE1367">
            <v>143.76</v>
          </cell>
          <cell r="AF1367">
            <v>143.76</v>
          </cell>
          <cell r="AG1367">
            <v>144.63</v>
          </cell>
          <cell r="AH1367">
            <v>148.25</v>
          </cell>
          <cell r="AI1367">
            <v>0</v>
          </cell>
          <cell r="AJ1367" t="str">
            <v>positiva</v>
          </cell>
          <cell r="AK1367" t="str">
            <v>Dermocosmético</v>
          </cell>
          <cell r="AL1367" t="str">
            <v>Não consta</v>
          </cell>
          <cell r="AM1367" t="str">
            <v>Não consta</v>
          </cell>
          <cell r="AN1367" t="str">
            <v>19206-9</v>
          </cell>
          <cell r="AO1367" t="str">
            <v>19206-9</v>
          </cell>
          <cell r="AP1367" t="str">
            <v>19206-0</v>
          </cell>
          <cell r="AQ1367" t="str">
            <v>PMCL/PP</v>
          </cell>
          <cell r="AR1367">
            <v>0</v>
          </cell>
          <cell r="AS1367">
            <v>0</v>
          </cell>
          <cell r="AT1367">
            <v>103.36</v>
          </cell>
          <cell r="AU1367">
            <v>103.36</v>
          </cell>
          <cell r="AV1367">
            <v>104.62</v>
          </cell>
          <cell r="AW1367">
            <v>105.91</v>
          </cell>
          <cell r="AX1367">
            <v>97.49</v>
          </cell>
          <cell r="AY1367">
            <v>103.99</v>
          </cell>
          <cell r="AZ1367">
            <v>103.99</v>
          </cell>
          <cell r="BA1367">
            <v>104.62</v>
          </cell>
          <cell r="BB1367">
            <v>107.24</v>
          </cell>
          <cell r="BC1367">
            <v>0</v>
          </cell>
          <cell r="BD1367">
            <v>142.88999999999999</v>
          </cell>
          <cell r="BE1367">
            <v>142.88999999999999</v>
          </cell>
          <cell r="BF1367">
            <v>144.63</v>
          </cell>
          <cell r="BG1367">
            <v>146.41</v>
          </cell>
          <cell r="BH1367">
            <v>134.77000000000001</v>
          </cell>
          <cell r="BI1367">
            <v>143.76</v>
          </cell>
          <cell r="BJ1367">
            <v>143.76</v>
          </cell>
          <cell r="BK1367">
            <v>144.63</v>
          </cell>
          <cell r="BL1367">
            <v>148.25</v>
          </cell>
          <cell r="BN1367" t="str">
            <v>19206-9</v>
          </cell>
          <cell r="BO1367" t="str">
            <v>19206-9</v>
          </cell>
          <cell r="BR1367">
            <v>85.79</v>
          </cell>
          <cell r="BS1367">
            <v>85.79</v>
          </cell>
          <cell r="BU1367">
            <v>104.62</v>
          </cell>
          <cell r="BV1367">
            <v>104.62</v>
          </cell>
          <cell r="BW1367">
            <v>0</v>
          </cell>
          <cell r="BX1367">
            <v>0</v>
          </cell>
          <cell r="CA1367">
            <v>0</v>
          </cell>
          <cell r="CB1367">
            <v>104.62</v>
          </cell>
          <cell r="CC1367">
            <v>104.61998326079998</v>
          </cell>
          <cell r="CD1367">
            <v>-1.6739200020765566E-5</v>
          </cell>
          <cell r="CE1367" t="e">
            <v>#N/A</v>
          </cell>
          <cell r="CG1367" t="str">
            <v>Não Medicamento</v>
          </cell>
          <cell r="CI1367" t="str">
            <v>Não Medicamento</v>
          </cell>
          <cell r="CJ1367" t="str">
            <v>19206-9</v>
          </cell>
          <cell r="CK1367">
            <v>1974.2500000000002</v>
          </cell>
        </row>
        <row r="1368">
          <cell r="K1368" t="str">
            <v>19250-9</v>
          </cell>
          <cell r="L1368" t="str">
            <v>HYDRAPORIN NF FR 200G VP</v>
          </cell>
          <cell r="M1368" t="str">
            <v>não medicamento</v>
          </cell>
          <cell r="N1368">
            <v>67.44</v>
          </cell>
          <cell r="O1368">
            <v>0</v>
          </cell>
          <cell r="P1368">
            <v>66.63</v>
          </cell>
          <cell r="Q1368">
            <v>66.63</v>
          </cell>
          <cell r="R1368">
            <v>67.44</v>
          </cell>
          <cell r="S1368">
            <v>68.27</v>
          </cell>
          <cell r="T1368">
            <v>62.84</v>
          </cell>
          <cell r="U1368">
            <v>67.03</v>
          </cell>
          <cell r="V1368">
            <v>67.03</v>
          </cell>
          <cell r="W1368">
            <v>67.44</v>
          </cell>
          <cell r="X1368">
            <v>69.13</v>
          </cell>
          <cell r="Y1368">
            <v>0</v>
          </cell>
          <cell r="Z1368">
            <v>92.11</v>
          </cell>
          <cell r="AA1368">
            <v>92.11</v>
          </cell>
          <cell r="AB1368">
            <v>93.23</v>
          </cell>
          <cell r="AC1368">
            <v>94.38</v>
          </cell>
          <cell r="AD1368">
            <v>86.87</v>
          </cell>
          <cell r="AE1368">
            <v>92.67</v>
          </cell>
          <cell r="AF1368">
            <v>92.67</v>
          </cell>
          <cell r="AG1368">
            <v>93.23</v>
          </cell>
          <cell r="AH1368">
            <v>95.57</v>
          </cell>
          <cell r="AI1368">
            <v>0</v>
          </cell>
          <cell r="AJ1368" t="str">
            <v>positiva</v>
          </cell>
          <cell r="AK1368" t="str">
            <v>Dermocosmético</v>
          </cell>
          <cell r="AL1368" t="str">
            <v>Não consta</v>
          </cell>
          <cell r="AM1368" t="str">
            <v>Não consta</v>
          </cell>
          <cell r="AN1368" t="str">
            <v>19250-9</v>
          </cell>
          <cell r="AO1368" t="str">
            <v>19250-9</v>
          </cell>
          <cell r="AP1368" t="str">
            <v>19250-0</v>
          </cell>
          <cell r="AQ1368" t="str">
            <v>PMCL/PP</v>
          </cell>
          <cell r="AR1368">
            <v>0</v>
          </cell>
          <cell r="AS1368">
            <v>0</v>
          </cell>
          <cell r="AT1368">
            <v>66.63</v>
          </cell>
          <cell r="AU1368">
            <v>66.63</v>
          </cell>
          <cell r="AV1368">
            <v>67.44</v>
          </cell>
          <cell r="AW1368">
            <v>68.27</v>
          </cell>
          <cell r="AX1368">
            <v>62.84</v>
          </cell>
          <cell r="AY1368">
            <v>67.03</v>
          </cell>
          <cell r="AZ1368">
            <v>67.03</v>
          </cell>
          <cell r="BA1368">
            <v>67.44</v>
          </cell>
          <cell r="BB1368">
            <v>69.13</v>
          </cell>
          <cell r="BC1368">
            <v>0</v>
          </cell>
          <cell r="BD1368">
            <v>92.11</v>
          </cell>
          <cell r="BE1368">
            <v>92.11</v>
          </cell>
          <cell r="BF1368">
            <v>93.23</v>
          </cell>
          <cell r="BG1368">
            <v>94.38</v>
          </cell>
          <cell r="BH1368">
            <v>86.87</v>
          </cell>
          <cell r="BI1368">
            <v>92.67</v>
          </cell>
          <cell r="BJ1368">
            <v>92.67</v>
          </cell>
          <cell r="BK1368">
            <v>93.23</v>
          </cell>
          <cell r="BL1368">
            <v>95.57</v>
          </cell>
          <cell r="BN1368" t="str">
            <v>19250-9</v>
          </cell>
          <cell r="BO1368" t="str">
            <v>19250-9</v>
          </cell>
          <cell r="BR1368">
            <v>55.3</v>
          </cell>
          <cell r="BS1368">
            <v>55.3</v>
          </cell>
          <cell r="BU1368">
            <v>64.099999999999994</v>
          </cell>
          <cell r="BV1368">
            <v>67.44</v>
          </cell>
          <cell r="BW1368">
            <v>5.2106084243369821E-2</v>
          </cell>
          <cell r="BX1368">
            <v>5.2106084243369821E-2</v>
          </cell>
          <cell r="CA1368">
            <v>0</v>
          </cell>
          <cell r="CB1368">
            <v>67.44</v>
          </cell>
          <cell r="CC1368">
            <v>67.439989209599986</v>
          </cell>
          <cell r="CD1368">
            <v>-1.0790400011728707E-5</v>
          </cell>
          <cell r="CE1368" t="e">
            <v>#N/A</v>
          </cell>
          <cell r="CG1368" t="str">
            <v>Não Medicamento</v>
          </cell>
          <cell r="CI1368" t="str">
            <v>Não Medicamento</v>
          </cell>
          <cell r="CJ1368" t="str">
            <v>19250-9</v>
          </cell>
          <cell r="CK1368">
            <v>1272.6300000000001</v>
          </cell>
        </row>
        <row r="1369">
          <cell r="K1369" t="str">
            <v>19251-9</v>
          </cell>
          <cell r="L1369" t="str">
            <v>HYDRAPORIN NF FR 450G VP</v>
          </cell>
          <cell r="M1369" t="str">
            <v>não medicamento</v>
          </cell>
          <cell r="N1369">
            <v>105.72</v>
          </cell>
          <cell r="O1369">
            <v>0</v>
          </cell>
          <cell r="P1369">
            <v>104.45</v>
          </cell>
          <cell r="Q1369">
            <v>104.45</v>
          </cell>
          <cell r="R1369">
            <v>105.72</v>
          </cell>
          <cell r="S1369">
            <v>107.02</v>
          </cell>
          <cell r="T1369">
            <v>98.51</v>
          </cell>
          <cell r="U1369">
            <v>105.08</v>
          </cell>
          <cell r="V1369">
            <v>105.08</v>
          </cell>
          <cell r="W1369">
            <v>105.72</v>
          </cell>
          <cell r="X1369">
            <v>108.36</v>
          </cell>
          <cell r="Y1369">
            <v>0</v>
          </cell>
          <cell r="Z1369">
            <v>144.4</v>
          </cell>
          <cell r="AA1369">
            <v>144.4</v>
          </cell>
          <cell r="AB1369">
            <v>146.15</v>
          </cell>
          <cell r="AC1369">
            <v>147.94999999999999</v>
          </cell>
          <cell r="AD1369">
            <v>136.18</v>
          </cell>
          <cell r="AE1369">
            <v>145.27000000000001</v>
          </cell>
          <cell r="AF1369">
            <v>145.27000000000001</v>
          </cell>
          <cell r="AG1369">
            <v>146.15</v>
          </cell>
          <cell r="AH1369">
            <v>149.80000000000001</v>
          </cell>
          <cell r="AI1369">
            <v>0</v>
          </cell>
          <cell r="AJ1369" t="str">
            <v>positiva</v>
          </cell>
          <cell r="AK1369" t="str">
            <v>Dermocosmético</v>
          </cell>
          <cell r="AL1369" t="str">
            <v>Não consta</v>
          </cell>
          <cell r="AM1369" t="str">
            <v>Não consta</v>
          </cell>
          <cell r="AN1369" t="str">
            <v>19251-9</v>
          </cell>
          <cell r="AO1369" t="str">
            <v>19251-9</v>
          </cell>
          <cell r="AP1369" t="str">
            <v>19251-0</v>
          </cell>
          <cell r="AQ1369" t="str">
            <v>PMCL/PP</v>
          </cell>
          <cell r="AR1369">
            <v>0</v>
          </cell>
          <cell r="AS1369">
            <v>0</v>
          </cell>
          <cell r="AT1369">
            <v>104.45</v>
          </cell>
          <cell r="AU1369">
            <v>104.45</v>
          </cell>
          <cell r="AV1369">
            <v>105.72</v>
          </cell>
          <cell r="AW1369">
            <v>107.02</v>
          </cell>
          <cell r="AX1369">
            <v>98.51</v>
          </cell>
          <cell r="AY1369">
            <v>105.08</v>
          </cell>
          <cell r="AZ1369">
            <v>105.08</v>
          </cell>
          <cell r="BA1369">
            <v>105.72</v>
          </cell>
          <cell r="BB1369">
            <v>108.36</v>
          </cell>
          <cell r="BC1369">
            <v>0</v>
          </cell>
          <cell r="BD1369">
            <v>144.4</v>
          </cell>
          <cell r="BE1369">
            <v>144.4</v>
          </cell>
          <cell r="BF1369">
            <v>146.15</v>
          </cell>
          <cell r="BG1369">
            <v>147.94999999999999</v>
          </cell>
          <cell r="BH1369">
            <v>136.18</v>
          </cell>
          <cell r="BI1369">
            <v>145.27000000000001</v>
          </cell>
          <cell r="BJ1369">
            <v>145.27000000000001</v>
          </cell>
          <cell r="BK1369">
            <v>146.15</v>
          </cell>
          <cell r="BL1369">
            <v>149.80000000000001</v>
          </cell>
          <cell r="BN1369" t="str">
            <v>19251-9</v>
          </cell>
          <cell r="BO1369" t="str">
            <v>19251-9</v>
          </cell>
          <cell r="BR1369">
            <v>86.69</v>
          </cell>
          <cell r="BS1369">
            <v>86.69</v>
          </cell>
          <cell r="BU1369">
            <v>100.49</v>
          </cell>
          <cell r="BV1369">
            <v>105.72</v>
          </cell>
          <cell r="BW1369">
            <v>5.2044979599960239E-2</v>
          </cell>
          <cell r="BX1369">
            <v>5.2044979599960239E-2</v>
          </cell>
          <cell r="CA1369">
            <v>0</v>
          </cell>
          <cell r="CB1369">
            <v>105.72</v>
          </cell>
          <cell r="CC1369">
            <v>105.71998308479999</v>
          </cell>
          <cell r="CD1369">
            <v>-1.6915200006906161E-5</v>
          </cell>
          <cell r="CE1369" t="e">
            <v>#N/A</v>
          </cell>
          <cell r="CG1369" t="str">
            <v>Não Medicamento</v>
          </cell>
          <cell r="CI1369" t="str">
            <v>Não Medicamento</v>
          </cell>
          <cell r="CJ1369" t="str">
            <v>19251-9</v>
          </cell>
          <cell r="CK1369">
            <v>1994.9900000000005</v>
          </cell>
        </row>
        <row r="1370">
          <cell r="K1370" t="str">
            <v>19271-9</v>
          </cell>
          <cell r="L1370" t="str">
            <v>EPIDRAT MAT FPS 30 50G VP</v>
          </cell>
          <cell r="M1370" t="str">
            <v>não medicamento</v>
          </cell>
          <cell r="N1370">
            <v>70.63</v>
          </cell>
          <cell r="O1370">
            <v>0</v>
          </cell>
          <cell r="P1370">
            <v>69.78</v>
          </cell>
          <cell r="Q1370">
            <v>69.78</v>
          </cell>
          <cell r="R1370">
            <v>70.63</v>
          </cell>
          <cell r="S1370">
            <v>71.510000000000005</v>
          </cell>
          <cell r="T1370">
            <v>65.819999999999993</v>
          </cell>
          <cell r="U1370">
            <v>70.209999999999994</v>
          </cell>
          <cell r="V1370">
            <v>70.209999999999994</v>
          </cell>
          <cell r="W1370">
            <v>70.63</v>
          </cell>
          <cell r="X1370">
            <v>72.400000000000006</v>
          </cell>
          <cell r="Y1370">
            <v>0</v>
          </cell>
          <cell r="Z1370">
            <v>96.47</v>
          </cell>
          <cell r="AA1370">
            <v>96.47</v>
          </cell>
          <cell r="AB1370">
            <v>97.64</v>
          </cell>
          <cell r="AC1370">
            <v>98.86</v>
          </cell>
          <cell r="AD1370">
            <v>90.99</v>
          </cell>
          <cell r="AE1370">
            <v>97.06</v>
          </cell>
          <cell r="AF1370">
            <v>97.06</v>
          </cell>
          <cell r="AG1370">
            <v>97.64</v>
          </cell>
          <cell r="AH1370">
            <v>100.09</v>
          </cell>
          <cell r="AI1370">
            <v>0</v>
          </cell>
          <cell r="AJ1370" t="str">
            <v>positiva</v>
          </cell>
          <cell r="AK1370" t="str">
            <v>Dermocosmético</v>
          </cell>
          <cell r="AL1370" t="str">
            <v>Não consta</v>
          </cell>
          <cell r="AM1370" t="str">
            <v>Não consta</v>
          </cell>
          <cell r="AN1370" t="str">
            <v>19271-9</v>
          </cell>
          <cell r="AO1370" t="str">
            <v>19271-9</v>
          </cell>
          <cell r="AP1370" t="str">
            <v>19271-0</v>
          </cell>
          <cell r="AQ1370" t="str">
            <v>PMCL/PP</v>
          </cell>
          <cell r="AR1370">
            <v>0</v>
          </cell>
          <cell r="AS1370">
            <v>0</v>
          </cell>
          <cell r="AT1370">
            <v>69.78</v>
          </cell>
          <cell r="AU1370">
            <v>69.78</v>
          </cell>
          <cell r="AV1370">
            <v>70.63</v>
          </cell>
          <cell r="AW1370">
            <v>71.510000000000005</v>
          </cell>
          <cell r="AX1370">
            <v>65.819999999999993</v>
          </cell>
          <cell r="AY1370">
            <v>70.209999999999994</v>
          </cell>
          <cell r="AZ1370">
            <v>70.209999999999994</v>
          </cell>
          <cell r="BA1370">
            <v>70.63</v>
          </cell>
          <cell r="BB1370">
            <v>72.400000000000006</v>
          </cell>
          <cell r="BC1370">
            <v>0</v>
          </cell>
          <cell r="BD1370">
            <v>96.47</v>
          </cell>
          <cell r="BE1370">
            <v>96.47</v>
          </cell>
          <cell r="BF1370">
            <v>97.64</v>
          </cell>
          <cell r="BG1370">
            <v>98.86</v>
          </cell>
          <cell r="BH1370">
            <v>90.99</v>
          </cell>
          <cell r="BI1370">
            <v>97.06</v>
          </cell>
          <cell r="BJ1370">
            <v>97.06</v>
          </cell>
          <cell r="BK1370">
            <v>97.64</v>
          </cell>
          <cell r="BL1370">
            <v>100.09</v>
          </cell>
          <cell r="BN1370" t="str">
            <v>19271-9</v>
          </cell>
          <cell r="BO1370" t="str">
            <v>19271-9</v>
          </cell>
          <cell r="BR1370">
            <v>57.92</v>
          </cell>
          <cell r="BS1370">
            <v>57.92</v>
          </cell>
          <cell r="BU1370">
            <v>67.14</v>
          </cell>
          <cell r="BV1370">
            <v>70.63</v>
          </cell>
          <cell r="BW1370">
            <v>5.1980935358951319E-2</v>
          </cell>
          <cell r="BX1370">
            <v>5.1980935358951319E-2</v>
          </cell>
          <cell r="CA1370">
            <v>0</v>
          </cell>
          <cell r="CB1370">
            <v>70.63</v>
          </cell>
          <cell r="CC1370">
            <v>70.629988699199984</v>
          </cell>
          <cell r="CD1370">
            <v>-1.1300800011326828E-5</v>
          </cell>
          <cell r="CE1370" t="e">
            <v>#N/A</v>
          </cell>
          <cell r="CG1370" t="str">
            <v>Não Medicamento</v>
          </cell>
          <cell r="CI1370" t="str">
            <v>Não Medicamento</v>
          </cell>
          <cell r="CJ1370" t="str">
            <v>19271-9</v>
          </cell>
          <cell r="CK1370">
            <v>1332.8799999999999</v>
          </cell>
        </row>
        <row r="1371">
          <cell r="K1371" t="str">
            <v>19325-9</v>
          </cell>
          <cell r="L1371" t="str">
            <v>EPISOL HOMEM FPS 45 BG 60G OR VP</v>
          </cell>
          <cell r="M1371" t="str">
            <v>não medicamento</v>
          </cell>
          <cell r="N1371">
            <v>58.26</v>
          </cell>
          <cell r="O1371">
            <v>0</v>
          </cell>
          <cell r="P1371">
            <v>57.55</v>
          </cell>
          <cell r="Q1371">
            <v>57.55</v>
          </cell>
          <cell r="R1371">
            <v>58.26</v>
          </cell>
          <cell r="S1371">
            <v>58.98</v>
          </cell>
          <cell r="T1371">
            <v>54.28</v>
          </cell>
          <cell r="U1371">
            <v>57.9</v>
          </cell>
          <cell r="V1371">
            <v>57.9</v>
          </cell>
          <cell r="W1371">
            <v>58.26</v>
          </cell>
          <cell r="X1371">
            <v>59.71</v>
          </cell>
          <cell r="Y1371">
            <v>0</v>
          </cell>
          <cell r="Z1371">
            <v>79.56</v>
          </cell>
          <cell r="AA1371">
            <v>79.56</v>
          </cell>
          <cell r="AB1371">
            <v>80.540000000000006</v>
          </cell>
          <cell r="AC1371">
            <v>81.540000000000006</v>
          </cell>
          <cell r="AD1371">
            <v>75.040000000000006</v>
          </cell>
          <cell r="AE1371">
            <v>80.040000000000006</v>
          </cell>
          <cell r="AF1371">
            <v>80.040000000000006</v>
          </cell>
          <cell r="AG1371">
            <v>80.540000000000006</v>
          </cell>
          <cell r="AH1371">
            <v>82.55</v>
          </cell>
          <cell r="AI1371">
            <v>0</v>
          </cell>
          <cell r="AJ1371" t="str">
            <v>positiva</v>
          </cell>
          <cell r="AK1371" t="str">
            <v>Dermocosmético</v>
          </cell>
          <cell r="AL1371" t="str">
            <v>Não consta</v>
          </cell>
          <cell r="AM1371" t="str">
            <v>Não consta</v>
          </cell>
          <cell r="AN1371" t="str">
            <v>19325-9</v>
          </cell>
          <cell r="AO1371" t="str">
            <v>19325-9</v>
          </cell>
          <cell r="AP1371" t="str">
            <v>19325-0</v>
          </cell>
          <cell r="AQ1371" t="str">
            <v>PMCL/PP</v>
          </cell>
          <cell r="AR1371">
            <v>0</v>
          </cell>
          <cell r="AS1371">
            <v>0</v>
          </cell>
          <cell r="AT1371">
            <v>57.55</v>
          </cell>
          <cell r="AU1371">
            <v>57.55</v>
          </cell>
          <cell r="AV1371">
            <v>58.26</v>
          </cell>
          <cell r="AW1371">
            <v>58.98</v>
          </cell>
          <cell r="AX1371">
            <v>54.28</v>
          </cell>
          <cell r="AY1371">
            <v>57.9</v>
          </cell>
          <cell r="AZ1371">
            <v>57.9</v>
          </cell>
          <cell r="BA1371">
            <v>58.26</v>
          </cell>
          <cell r="BB1371">
            <v>59.71</v>
          </cell>
          <cell r="BC1371">
            <v>0</v>
          </cell>
          <cell r="BD1371">
            <v>79.56</v>
          </cell>
          <cell r="BE1371">
            <v>79.56</v>
          </cell>
          <cell r="BF1371">
            <v>80.540000000000006</v>
          </cell>
          <cell r="BG1371">
            <v>81.540000000000006</v>
          </cell>
          <cell r="BH1371">
            <v>75.040000000000006</v>
          </cell>
          <cell r="BI1371">
            <v>80.040000000000006</v>
          </cell>
          <cell r="BJ1371">
            <v>80.040000000000006</v>
          </cell>
          <cell r="BK1371">
            <v>80.540000000000006</v>
          </cell>
          <cell r="BL1371">
            <v>82.55</v>
          </cell>
          <cell r="BN1371" t="str">
            <v>19325-9</v>
          </cell>
          <cell r="BO1371" t="str">
            <v>19325-9</v>
          </cell>
          <cell r="BR1371">
            <v>47.77</v>
          </cell>
          <cell r="BS1371">
            <v>47.77</v>
          </cell>
          <cell r="BU1371">
            <v>55.36</v>
          </cell>
          <cell r="BV1371">
            <v>58.26</v>
          </cell>
          <cell r="BW1371">
            <v>5.2384393063583889E-2</v>
          </cell>
          <cell r="BX1371">
            <v>5.2384393063583889E-2</v>
          </cell>
          <cell r="CA1371">
            <v>0</v>
          </cell>
          <cell r="CB1371">
            <v>58.26</v>
          </cell>
          <cell r="CC1371">
            <v>58.259990678399994</v>
          </cell>
          <cell r="CD1371">
            <v>-9.3216000038864877E-6</v>
          </cell>
          <cell r="CE1371" t="e">
            <v>#N/A</v>
          </cell>
          <cell r="CG1371" t="str">
            <v>Não Medicamento</v>
          </cell>
          <cell r="CI1371" t="str">
            <v>Não Medicamento</v>
          </cell>
          <cell r="CJ1371" t="str">
            <v>19325-9</v>
          </cell>
          <cell r="CK1371">
            <v>1099.2799999999997</v>
          </cell>
        </row>
        <row r="1372">
          <cell r="K1372" t="str">
            <v>19360-9</v>
          </cell>
          <cell r="L1372" t="str">
            <v>BLANCY OLHOS BG 15G VP</v>
          </cell>
          <cell r="M1372" t="str">
            <v>não medicamento</v>
          </cell>
          <cell r="N1372">
            <v>102.3</v>
          </cell>
          <cell r="O1372">
            <v>0</v>
          </cell>
          <cell r="P1372">
            <v>101.07</v>
          </cell>
          <cell r="Q1372">
            <v>101.07</v>
          </cell>
          <cell r="R1372">
            <v>102.3</v>
          </cell>
          <cell r="S1372">
            <v>103.57</v>
          </cell>
          <cell r="T1372">
            <v>95.33</v>
          </cell>
          <cell r="U1372">
            <v>101.68</v>
          </cell>
          <cell r="V1372">
            <v>101.68</v>
          </cell>
          <cell r="W1372">
            <v>102.3</v>
          </cell>
          <cell r="X1372">
            <v>104.86</v>
          </cell>
          <cell r="Y1372">
            <v>0</v>
          </cell>
          <cell r="Z1372">
            <v>139.72</v>
          </cell>
          <cell r="AA1372">
            <v>139.72</v>
          </cell>
          <cell r="AB1372">
            <v>141.41999999999999</v>
          </cell>
          <cell r="AC1372">
            <v>143.18</v>
          </cell>
          <cell r="AD1372">
            <v>131.79</v>
          </cell>
          <cell r="AE1372">
            <v>140.57</v>
          </cell>
          <cell r="AF1372">
            <v>140.57</v>
          </cell>
          <cell r="AG1372">
            <v>141.41999999999999</v>
          </cell>
          <cell r="AH1372">
            <v>144.96</v>
          </cell>
          <cell r="AI1372">
            <v>0</v>
          </cell>
          <cell r="AJ1372" t="str">
            <v>positiva</v>
          </cell>
          <cell r="AK1372" t="str">
            <v>Dermocosmético</v>
          </cell>
          <cell r="AL1372" t="str">
            <v>Não consta</v>
          </cell>
          <cell r="AM1372" t="str">
            <v>Não consta</v>
          </cell>
          <cell r="AN1372" t="str">
            <v>19360-9</v>
          </cell>
          <cell r="AO1372" t="str">
            <v>19360-9</v>
          </cell>
          <cell r="AP1372" t="str">
            <v>19360-0</v>
          </cell>
          <cell r="AQ1372" t="str">
            <v>PMCL/PP</v>
          </cell>
          <cell r="AR1372">
            <v>0</v>
          </cell>
          <cell r="AS1372">
            <v>0</v>
          </cell>
          <cell r="AT1372">
            <v>101.07</v>
          </cell>
          <cell r="AU1372">
            <v>101.07</v>
          </cell>
          <cell r="AV1372">
            <v>102.3</v>
          </cell>
          <cell r="AW1372">
            <v>103.57</v>
          </cell>
          <cell r="AX1372">
            <v>95.33</v>
          </cell>
          <cell r="AY1372">
            <v>101.68</v>
          </cell>
          <cell r="AZ1372">
            <v>101.68</v>
          </cell>
          <cell r="BA1372">
            <v>102.3</v>
          </cell>
          <cell r="BB1372">
            <v>104.86</v>
          </cell>
          <cell r="BC1372">
            <v>0</v>
          </cell>
          <cell r="BD1372">
            <v>139.72</v>
          </cell>
          <cell r="BE1372">
            <v>139.72</v>
          </cell>
          <cell r="BF1372">
            <v>141.41999999999999</v>
          </cell>
          <cell r="BG1372">
            <v>143.18</v>
          </cell>
          <cell r="BH1372">
            <v>131.79</v>
          </cell>
          <cell r="BI1372">
            <v>140.57</v>
          </cell>
          <cell r="BJ1372">
            <v>140.57</v>
          </cell>
          <cell r="BK1372">
            <v>141.41999999999999</v>
          </cell>
          <cell r="BL1372">
            <v>144.96</v>
          </cell>
          <cell r="BN1372" t="str">
            <v>19360-9</v>
          </cell>
          <cell r="BO1372" t="str">
            <v>19360-9</v>
          </cell>
          <cell r="BR1372">
            <v>83.89</v>
          </cell>
          <cell r="BS1372">
            <v>83.89</v>
          </cell>
          <cell r="BU1372">
            <v>97.24</v>
          </cell>
          <cell r="BV1372">
            <v>102.3</v>
          </cell>
          <cell r="BW1372">
            <v>5.2036199095022662E-2</v>
          </cell>
          <cell r="BX1372">
            <v>5.2036199095022662E-2</v>
          </cell>
          <cell r="CA1372">
            <v>0</v>
          </cell>
          <cell r="CB1372">
            <v>102.3</v>
          </cell>
          <cell r="CC1372">
            <v>102.29998363199999</v>
          </cell>
          <cell r="CD1372">
            <v>-1.6368000004263195E-5</v>
          </cell>
          <cell r="CE1372" t="e">
            <v>#N/A</v>
          </cell>
          <cell r="CG1372" t="str">
            <v>Não Medicamento</v>
          </cell>
          <cell r="CI1372" t="str">
            <v>Não Medicamento</v>
          </cell>
          <cell r="CJ1372" t="str">
            <v>19360-9</v>
          </cell>
          <cell r="CK1372">
            <v>1930.4599999999998</v>
          </cell>
        </row>
        <row r="1373">
          <cell r="K1373" t="str">
            <v>19373-9</v>
          </cell>
          <cell r="L1373" t="str">
            <v>REVILINE SERUM 45G OR VP</v>
          </cell>
          <cell r="M1373" t="str">
            <v>não medicamento</v>
          </cell>
          <cell r="N1373">
            <v>102.29</v>
          </cell>
          <cell r="O1373">
            <v>0</v>
          </cell>
          <cell r="P1373">
            <v>101.06</v>
          </cell>
          <cell r="Q1373">
            <v>101.06</v>
          </cell>
          <cell r="R1373">
            <v>102.29</v>
          </cell>
          <cell r="S1373">
            <v>103.56</v>
          </cell>
          <cell r="T1373">
            <v>95.32</v>
          </cell>
          <cell r="U1373">
            <v>101.67</v>
          </cell>
          <cell r="V1373">
            <v>101.67</v>
          </cell>
          <cell r="W1373">
            <v>102.29</v>
          </cell>
          <cell r="X1373">
            <v>104.85</v>
          </cell>
          <cell r="Y1373">
            <v>0</v>
          </cell>
          <cell r="Z1373">
            <v>139.71</v>
          </cell>
          <cell r="AA1373">
            <v>139.71</v>
          </cell>
          <cell r="AB1373">
            <v>141.41</v>
          </cell>
          <cell r="AC1373">
            <v>143.16999999999999</v>
          </cell>
          <cell r="AD1373">
            <v>131.77000000000001</v>
          </cell>
          <cell r="AE1373">
            <v>140.55000000000001</v>
          </cell>
          <cell r="AF1373">
            <v>140.55000000000001</v>
          </cell>
          <cell r="AG1373">
            <v>141.41</v>
          </cell>
          <cell r="AH1373">
            <v>144.94999999999999</v>
          </cell>
          <cell r="AI1373">
            <v>0</v>
          </cell>
          <cell r="AJ1373" t="str">
            <v>positiva</v>
          </cell>
          <cell r="AK1373" t="str">
            <v>Dermocosmético</v>
          </cell>
          <cell r="AL1373" t="str">
            <v>Não consta</v>
          </cell>
          <cell r="AM1373" t="str">
            <v>Não consta</v>
          </cell>
          <cell r="AN1373" t="str">
            <v>19373-9</v>
          </cell>
          <cell r="AO1373" t="str">
            <v>19373-9</v>
          </cell>
          <cell r="AP1373" t="str">
            <v>19373-0</v>
          </cell>
          <cell r="AQ1373" t="str">
            <v>PMCL/PP</v>
          </cell>
          <cell r="AR1373">
            <v>0</v>
          </cell>
          <cell r="AS1373">
            <v>0</v>
          </cell>
          <cell r="AT1373">
            <v>101.06</v>
          </cell>
          <cell r="AU1373">
            <v>101.06</v>
          </cell>
          <cell r="AV1373">
            <v>102.29</v>
          </cell>
          <cell r="AW1373">
            <v>103.56</v>
          </cell>
          <cell r="AX1373">
            <v>95.32</v>
          </cell>
          <cell r="AY1373">
            <v>101.67</v>
          </cell>
          <cell r="AZ1373">
            <v>101.67</v>
          </cell>
          <cell r="BA1373">
            <v>102.29</v>
          </cell>
          <cell r="BB1373">
            <v>104.85</v>
          </cell>
          <cell r="BC1373">
            <v>0</v>
          </cell>
          <cell r="BD1373">
            <v>139.71</v>
          </cell>
          <cell r="BE1373">
            <v>139.71</v>
          </cell>
          <cell r="BF1373">
            <v>141.41</v>
          </cell>
          <cell r="BG1373">
            <v>143.16999999999999</v>
          </cell>
          <cell r="BH1373">
            <v>131.77000000000001</v>
          </cell>
          <cell r="BI1373">
            <v>140.55000000000001</v>
          </cell>
          <cell r="BJ1373">
            <v>140.55000000000001</v>
          </cell>
          <cell r="BK1373">
            <v>141.41</v>
          </cell>
          <cell r="BL1373">
            <v>144.94999999999999</v>
          </cell>
          <cell r="BN1373" t="str">
            <v>19373-9</v>
          </cell>
          <cell r="BO1373" t="str">
            <v>19373-9</v>
          </cell>
          <cell r="BR1373">
            <v>83.88</v>
          </cell>
          <cell r="BS1373">
            <v>83.88</v>
          </cell>
          <cell r="BU1373">
            <v>97.23</v>
          </cell>
          <cell r="BV1373">
            <v>102.29</v>
          </cell>
          <cell r="BW1373">
            <v>5.2041550961637428E-2</v>
          </cell>
          <cell r="BX1373">
            <v>5.2041550961637428E-2</v>
          </cell>
          <cell r="CA1373">
            <v>0</v>
          </cell>
          <cell r="CB1373">
            <v>102.29</v>
          </cell>
          <cell r="CC1373">
            <v>102.28998363359999</v>
          </cell>
          <cell r="CD1373">
            <v>-1.6366400018341665E-5</v>
          </cell>
          <cell r="CE1373" t="e">
            <v>#N/A</v>
          </cell>
          <cell r="CG1373" t="str">
            <v>Não Medicamento</v>
          </cell>
          <cell r="CI1373" t="str">
            <v>Não Medicamento</v>
          </cell>
          <cell r="CJ1373" t="str">
            <v>19373-9</v>
          </cell>
          <cell r="CK1373">
            <v>1930.27</v>
          </cell>
        </row>
        <row r="1374">
          <cell r="K1374" t="str">
            <v>19397-9</v>
          </cell>
          <cell r="L1374" t="str">
            <v>IVY C OLHOS BG 15G VP</v>
          </cell>
          <cell r="M1374" t="str">
            <v>não medicamento</v>
          </cell>
          <cell r="N1374">
            <v>115.4</v>
          </cell>
          <cell r="O1374">
            <v>0</v>
          </cell>
          <cell r="P1374">
            <v>114.01</v>
          </cell>
          <cell r="Q1374">
            <v>114.01</v>
          </cell>
          <cell r="R1374">
            <v>115.4</v>
          </cell>
          <cell r="S1374">
            <v>116.83</v>
          </cell>
          <cell r="T1374">
            <v>107.53</v>
          </cell>
          <cell r="U1374">
            <v>114.7</v>
          </cell>
          <cell r="V1374">
            <v>114.7</v>
          </cell>
          <cell r="W1374">
            <v>115.4</v>
          </cell>
          <cell r="X1374">
            <v>118.29</v>
          </cell>
          <cell r="Y1374">
            <v>0</v>
          </cell>
          <cell r="Z1374">
            <v>157.61000000000001</v>
          </cell>
          <cell r="AA1374">
            <v>157.61000000000001</v>
          </cell>
          <cell r="AB1374">
            <v>159.53</v>
          </cell>
          <cell r="AC1374">
            <v>161.51</v>
          </cell>
          <cell r="AD1374">
            <v>148.65</v>
          </cell>
          <cell r="AE1374">
            <v>158.57</v>
          </cell>
          <cell r="AF1374">
            <v>158.57</v>
          </cell>
          <cell r="AG1374">
            <v>159.53</v>
          </cell>
          <cell r="AH1374">
            <v>163.53</v>
          </cell>
          <cell r="AI1374">
            <v>0</v>
          </cell>
          <cell r="AJ1374" t="str">
            <v>positiva</v>
          </cell>
          <cell r="AK1374" t="str">
            <v>Dermocosmético</v>
          </cell>
          <cell r="AL1374" t="str">
            <v>Não consta</v>
          </cell>
          <cell r="AM1374" t="str">
            <v>Não consta</v>
          </cell>
          <cell r="AN1374" t="str">
            <v>19397-9</v>
          </cell>
          <cell r="AO1374" t="str">
            <v>19397-9</v>
          </cell>
          <cell r="AP1374" t="str">
            <v>19397-0</v>
          </cell>
          <cell r="AQ1374" t="str">
            <v>PMCL/PP</v>
          </cell>
          <cell r="AR1374">
            <v>0</v>
          </cell>
          <cell r="AS1374">
            <v>0</v>
          </cell>
          <cell r="AT1374">
            <v>114.01</v>
          </cell>
          <cell r="AU1374">
            <v>114.01</v>
          </cell>
          <cell r="AV1374">
            <v>115.4</v>
          </cell>
          <cell r="AW1374">
            <v>116.83</v>
          </cell>
          <cell r="AX1374">
            <v>107.53</v>
          </cell>
          <cell r="AY1374">
            <v>114.7</v>
          </cell>
          <cell r="AZ1374">
            <v>114.7</v>
          </cell>
          <cell r="BA1374">
            <v>115.4</v>
          </cell>
          <cell r="BB1374">
            <v>118.29</v>
          </cell>
          <cell r="BC1374">
            <v>0</v>
          </cell>
          <cell r="BD1374">
            <v>157.61000000000001</v>
          </cell>
          <cell r="BE1374">
            <v>157.61000000000001</v>
          </cell>
          <cell r="BF1374">
            <v>159.53</v>
          </cell>
          <cell r="BG1374">
            <v>161.51</v>
          </cell>
          <cell r="BH1374">
            <v>148.65</v>
          </cell>
          <cell r="BI1374">
            <v>158.57</v>
          </cell>
          <cell r="BJ1374">
            <v>158.57</v>
          </cell>
          <cell r="BK1374">
            <v>159.53</v>
          </cell>
          <cell r="BL1374">
            <v>163.53</v>
          </cell>
          <cell r="BN1374" t="str">
            <v>19397-9</v>
          </cell>
          <cell r="BO1374" t="str">
            <v>19397-9</v>
          </cell>
          <cell r="BR1374">
            <v>94.63</v>
          </cell>
          <cell r="BS1374">
            <v>94.63</v>
          </cell>
          <cell r="BU1374">
            <v>110.65</v>
          </cell>
          <cell r="BV1374">
            <v>115.4</v>
          </cell>
          <cell r="BW1374">
            <v>4.2928151830094796E-2</v>
          </cell>
          <cell r="BX1374">
            <v>4.2928151830094796E-2</v>
          </cell>
          <cell r="CA1374">
            <v>0</v>
          </cell>
          <cell r="CB1374">
            <v>115.4</v>
          </cell>
          <cell r="CC1374">
            <v>115.399981536</v>
          </cell>
          <cell r="CD1374">
            <v>-1.8464000007156756E-5</v>
          </cell>
          <cell r="CE1374" t="e">
            <v>#N/A</v>
          </cell>
          <cell r="CG1374" t="str">
            <v>Não Medicamento</v>
          </cell>
          <cell r="CI1374" t="str">
            <v>Não Medicamento</v>
          </cell>
          <cell r="CJ1374" t="str">
            <v>19397-9</v>
          </cell>
          <cell r="CK1374">
            <v>2177.6400000000003</v>
          </cell>
        </row>
        <row r="1375">
          <cell r="K1375" t="str">
            <v>19400-9</v>
          </cell>
          <cell r="L1375" t="str">
            <v>PIELUS DI SH FR 120ML VP</v>
          </cell>
          <cell r="M1375" t="str">
            <v>não medicamento</v>
          </cell>
          <cell r="N1375">
            <v>57.9</v>
          </cell>
          <cell r="O1375">
            <v>0</v>
          </cell>
          <cell r="P1375">
            <v>57.2</v>
          </cell>
          <cell r="Q1375">
            <v>57.2</v>
          </cell>
          <cell r="R1375">
            <v>57.9</v>
          </cell>
          <cell r="S1375">
            <v>58.62</v>
          </cell>
          <cell r="T1375">
            <v>53.95</v>
          </cell>
          <cell r="U1375">
            <v>57.55</v>
          </cell>
          <cell r="V1375">
            <v>57.55</v>
          </cell>
          <cell r="W1375">
            <v>57.9</v>
          </cell>
          <cell r="X1375">
            <v>59.35</v>
          </cell>
          <cell r="Y1375">
            <v>0</v>
          </cell>
          <cell r="Z1375">
            <v>79.08</v>
          </cell>
          <cell r="AA1375">
            <v>79.08</v>
          </cell>
          <cell r="AB1375">
            <v>80.040000000000006</v>
          </cell>
          <cell r="AC1375">
            <v>81.040000000000006</v>
          </cell>
          <cell r="AD1375">
            <v>74.58</v>
          </cell>
          <cell r="AE1375">
            <v>79.56</v>
          </cell>
          <cell r="AF1375">
            <v>79.56</v>
          </cell>
          <cell r="AG1375">
            <v>80.040000000000006</v>
          </cell>
          <cell r="AH1375">
            <v>82.05</v>
          </cell>
          <cell r="AI1375">
            <v>0</v>
          </cell>
          <cell r="AJ1375" t="str">
            <v>positiva</v>
          </cell>
          <cell r="AK1375" t="str">
            <v>Dermocosmético</v>
          </cell>
          <cell r="AL1375" t="str">
            <v>Não consta</v>
          </cell>
          <cell r="AM1375" t="str">
            <v>Não consta</v>
          </cell>
          <cell r="AN1375" t="str">
            <v>19400-9</v>
          </cell>
          <cell r="AO1375" t="str">
            <v>19400-9</v>
          </cell>
          <cell r="AP1375" t="str">
            <v>19400-0</v>
          </cell>
          <cell r="AQ1375" t="str">
            <v>PMCL/PP</v>
          </cell>
          <cell r="AR1375">
            <v>0</v>
          </cell>
          <cell r="AS1375">
            <v>0</v>
          </cell>
          <cell r="AT1375">
            <v>57.2</v>
          </cell>
          <cell r="AU1375">
            <v>57.2</v>
          </cell>
          <cell r="AV1375">
            <v>57.9</v>
          </cell>
          <cell r="AW1375">
            <v>58.62</v>
          </cell>
          <cell r="AX1375">
            <v>53.95</v>
          </cell>
          <cell r="AY1375">
            <v>57.55</v>
          </cell>
          <cell r="AZ1375">
            <v>57.55</v>
          </cell>
          <cell r="BA1375">
            <v>57.9</v>
          </cell>
          <cell r="BB1375">
            <v>59.35</v>
          </cell>
          <cell r="BC1375">
            <v>0</v>
          </cell>
          <cell r="BD1375">
            <v>79.08</v>
          </cell>
          <cell r="BE1375">
            <v>79.08</v>
          </cell>
          <cell r="BF1375">
            <v>80.040000000000006</v>
          </cell>
          <cell r="BG1375">
            <v>81.040000000000006</v>
          </cell>
          <cell r="BH1375">
            <v>74.58</v>
          </cell>
          <cell r="BI1375">
            <v>79.56</v>
          </cell>
          <cell r="BJ1375">
            <v>79.56</v>
          </cell>
          <cell r="BK1375">
            <v>80.040000000000006</v>
          </cell>
          <cell r="BL1375">
            <v>82.05</v>
          </cell>
          <cell r="BN1375" t="str">
            <v>19400-9</v>
          </cell>
          <cell r="BO1375" t="str">
            <v>19400-9</v>
          </cell>
          <cell r="BR1375">
            <v>47.48</v>
          </cell>
          <cell r="BS1375">
            <v>47.48</v>
          </cell>
          <cell r="BU1375">
            <v>55.04</v>
          </cell>
          <cell r="BV1375">
            <v>57.9</v>
          </cell>
          <cell r="BW1375">
            <v>5.1962209302325535E-2</v>
          </cell>
          <cell r="BX1375">
            <v>5.1962209302325535E-2</v>
          </cell>
          <cell r="CA1375">
            <v>0</v>
          </cell>
          <cell r="CB1375">
            <v>57.9</v>
          </cell>
          <cell r="CC1375">
            <v>57.899990735999992</v>
          </cell>
          <cell r="CD1375">
            <v>-9.2640000062260697E-6</v>
          </cell>
          <cell r="CE1375" t="e">
            <v>#N/A</v>
          </cell>
          <cell r="CG1375" t="str">
            <v>Não Medicamento</v>
          </cell>
          <cell r="CI1375" t="str">
            <v>Não Medicamento</v>
          </cell>
          <cell r="CJ1375" t="str">
            <v>19400-9</v>
          </cell>
          <cell r="CK1375">
            <v>1092.5900000000001</v>
          </cell>
        </row>
        <row r="1376">
          <cell r="K1376" t="str">
            <v>19404-9</v>
          </cell>
          <cell r="L1376" t="str">
            <v>PIELUS SH FR 200ML VP</v>
          </cell>
          <cell r="M1376" t="str">
            <v>não medicamento</v>
          </cell>
          <cell r="N1376">
            <v>64.3</v>
          </cell>
          <cell r="O1376">
            <v>0</v>
          </cell>
          <cell r="P1376">
            <v>63.53</v>
          </cell>
          <cell r="Q1376">
            <v>63.53</v>
          </cell>
          <cell r="R1376">
            <v>64.3</v>
          </cell>
          <cell r="S1376">
            <v>65.099999999999994</v>
          </cell>
          <cell r="T1376">
            <v>59.92</v>
          </cell>
          <cell r="U1376">
            <v>63.92</v>
          </cell>
          <cell r="V1376">
            <v>63.92</v>
          </cell>
          <cell r="W1376">
            <v>64.3</v>
          </cell>
          <cell r="X1376">
            <v>65.91</v>
          </cell>
          <cell r="Y1376">
            <v>0</v>
          </cell>
          <cell r="Z1376">
            <v>87.83</v>
          </cell>
          <cell r="AA1376">
            <v>87.83</v>
          </cell>
          <cell r="AB1376">
            <v>88.89</v>
          </cell>
          <cell r="AC1376">
            <v>90</v>
          </cell>
          <cell r="AD1376">
            <v>82.84</v>
          </cell>
          <cell r="AE1376">
            <v>88.37</v>
          </cell>
          <cell r="AF1376">
            <v>88.37</v>
          </cell>
          <cell r="AG1376">
            <v>88.89</v>
          </cell>
          <cell r="AH1376">
            <v>91.12</v>
          </cell>
          <cell r="AI1376">
            <v>0</v>
          </cell>
          <cell r="AJ1376" t="str">
            <v>positiva</v>
          </cell>
          <cell r="AK1376" t="str">
            <v>Dermocosmético</v>
          </cell>
          <cell r="AL1376" t="str">
            <v>Não consta</v>
          </cell>
          <cell r="AM1376" t="str">
            <v>Não consta</v>
          </cell>
          <cell r="AN1376" t="str">
            <v>19404-9</v>
          </cell>
          <cell r="AO1376" t="str">
            <v>19404-9</v>
          </cell>
          <cell r="AP1376" t="str">
            <v>19404-0</v>
          </cell>
          <cell r="AQ1376" t="str">
            <v>PMCL/PP</v>
          </cell>
          <cell r="AR1376">
            <v>0</v>
          </cell>
          <cell r="AS1376">
            <v>0</v>
          </cell>
          <cell r="AT1376">
            <v>63.53</v>
          </cell>
          <cell r="AU1376">
            <v>63.53</v>
          </cell>
          <cell r="AV1376">
            <v>64.3</v>
          </cell>
          <cell r="AW1376">
            <v>65.099999999999994</v>
          </cell>
          <cell r="AX1376">
            <v>59.92</v>
          </cell>
          <cell r="AY1376">
            <v>63.92</v>
          </cell>
          <cell r="AZ1376">
            <v>63.92</v>
          </cell>
          <cell r="BA1376">
            <v>64.3</v>
          </cell>
          <cell r="BB1376">
            <v>65.91</v>
          </cell>
          <cell r="BC1376">
            <v>0</v>
          </cell>
          <cell r="BD1376">
            <v>87.83</v>
          </cell>
          <cell r="BE1376">
            <v>87.83</v>
          </cell>
          <cell r="BF1376">
            <v>88.89</v>
          </cell>
          <cell r="BG1376">
            <v>90</v>
          </cell>
          <cell r="BH1376">
            <v>82.84</v>
          </cell>
          <cell r="BI1376">
            <v>88.37</v>
          </cell>
          <cell r="BJ1376">
            <v>88.37</v>
          </cell>
          <cell r="BK1376">
            <v>88.89</v>
          </cell>
          <cell r="BL1376">
            <v>91.12</v>
          </cell>
          <cell r="BN1376" t="str">
            <v>19404-9</v>
          </cell>
          <cell r="BO1376" t="str">
            <v>19404-9</v>
          </cell>
          <cell r="BR1376">
            <v>52.73</v>
          </cell>
          <cell r="BS1376">
            <v>52.73</v>
          </cell>
          <cell r="BU1376">
            <v>64.3</v>
          </cell>
          <cell r="BV1376">
            <v>64.3</v>
          </cell>
          <cell r="BW1376">
            <v>0</v>
          </cell>
          <cell r="BX1376">
            <v>0</v>
          </cell>
          <cell r="CA1376">
            <v>0</v>
          </cell>
          <cell r="CB1376">
            <v>64.3</v>
          </cell>
          <cell r="CC1376">
            <v>64.299989711999984</v>
          </cell>
          <cell r="CD1376">
            <v>-1.0288000012792509E-5</v>
          </cell>
          <cell r="CE1376" t="e">
            <v>#N/A</v>
          </cell>
          <cell r="CG1376" t="str">
            <v>Não Medicamento</v>
          </cell>
          <cell r="CI1376" t="str">
            <v>Não Medicamento</v>
          </cell>
          <cell r="CJ1376" t="str">
            <v>19404-9</v>
          </cell>
          <cell r="CK1376">
            <v>1213.4700000000003</v>
          </cell>
        </row>
        <row r="1377">
          <cell r="K1377" t="str">
            <v>19443-9</v>
          </cell>
          <cell r="L1377" t="str">
            <v>NOUVE CAP GEL CT BL 4X15 VP</v>
          </cell>
          <cell r="M1377" t="str">
            <v>não medicamento</v>
          </cell>
          <cell r="N1377">
            <v>83.98</v>
          </cell>
          <cell r="O1377">
            <v>0</v>
          </cell>
          <cell r="P1377">
            <v>82.96</v>
          </cell>
          <cell r="Q1377">
            <v>82.96</v>
          </cell>
          <cell r="R1377">
            <v>83.98</v>
          </cell>
          <cell r="S1377">
            <v>85.01</v>
          </cell>
          <cell r="T1377">
            <v>78.25</v>
          </cell>
          <cell r="U1377">
            <v>83.47</v>
          </cell>
          <cell r="V1377">
            <v>83.47</v>
          </cell>
          <cell r="W1377">
            <v>83.98</v>
          </cell>
          <cell r="X1377">
            <v>86.08</v>
          </cell>
          <cell r="Y1377">
            <v>0</v>
          </cell>
          <cell r="Z1377">
            <v>114.69</v>
          </cell>
          <cell r="AA1377">
            <v>114.69</v>
          </cell>
          <cell r="AB1377">
            <v>116.1</v>
          </cell>
          <cell r="AC1377">
            <v>117.52</v>
          </cell>
          <cell r="AD1377">
            <v>108.18</v>
          </cell>
          <cell r="AE1377">
            <v>115.39</v>
          </cell>
          <cell r="AF1377">
            <v>115.39</v>
          </cell>
          <cell r="AG1377">
            <v>116.1</v>
          </cell>
          <cell r="AH1377">
            <v>119</v>
          </cell>
          <cell r="AI1377">
            <v>0</v>
          </cell>
          <cell r="AJ1377" t="str">
            <v>positiva</v>
          </cell>
          <cell r="AK1377" t="str">
            <v>alimento funcional</v>
          </cell>
          <cell r="AL1377" t="str">
            <v>Não consta</v>
          </cell>
          <cell r="AM1377" t="str">
            <v>Não consta</v>
          </cell>
          <cell r="AN1377" t="str">
            <v>19443-9</v>
          </cell>
          <cell r="AO1377" t="str">
            <v>19443-9</v>
          </cell>
          <cell r="AP1377" t="str">
            <v>19443-0</v>
          </cell>
          <cell r="AQ1377" t="str">
            <v>PMCL/PP</v>
          </cell>
          <cell r="AR1377">
            <v>0</v>
          </cell>
          <cell r="AS1377">
            <v>0</v>
          </cell>
          <cell r="AT1377">
            <v>82.96</v>
          </cell>
          <cell r="AU1377">
            <v>82.96</v>
          </cell>
          <cell r="AV1377">
            <v>83.98</v>
          </cell>
          <cell r="AW1377">
            <v>85.01</v>
          </cell>
          <cell r="AX1377">
            <v>78.25</v>
          </cell>
          <cell r="AY1377">
            <v>83.47</v>
          </cell>
          <cell r="AZ1377">
            <v>83.47</v>
          </cell>
          <cell r="BA1377">
            <v>83.98</v>
          </cell>
          <cell r="BB1377">
            <v>86.08</v>
          </cell>
          <cell r="BC1377">
            <v>0</v>
          </cell>
          <cell r="BD1377">
            <v>114.69</v>
          </cell>
          <cell r="BE1377">
            <v>114.69</v>
          </cell>
          <cell r="BF1377">
            <v>116.1</v>
          </cell>
          <cell r="BG1377">
            <v>117.52</v>
          </cell>
          <cell r="BH1377">
            <v>108.18</v>
          </cell>
          <cell r="BI1377">
            <v>115.39</v>
          </cell>
          <cell r="BJ1377">
            <v>115.39</v>
          </cell>
          <cell r="BK1377">
            <v>116.1</v>
          </cell>
          <cell r="BL1377">
            <v>119</v>
          </cell>
          <cell r="BN1377" t="str">
            <v>19443-9</v>
          </cell>
          <cell r="BO1377" t="str">
            <v>19443-9</v>
          </cell>
          <cell r="BR1377">
            <v>68.86</v>
          </cell>
          <cell r="BS1377">
            <v>68.86</v>
          </cell>
          <cell r="BU1377">
            <v>77.75</v>
          </cell>
          <cell r="BV1377">
            <v>83.98</v>
          </cell>
          <cell r="BW1377">
            <v>8.0128617363344201E-2</v>
          </cell>
          <cell r="BX1377">
            <v>8.0128617363344201E-2</v>
          </cell>
          <cell r="CA1377">
            <v>0</v>
          </cell>
          <cell r="CB1377">
            <v>83.98</v>
          </cell>
          <cell r="CC1377">
            <v>83.979986563200001</v>
          </cell>
          <cell r="CD1377">
            <v>-1.3436800003319149E-5</v>
          </cell>
          <cell r="CE1377" t="e">
            <v>#N/A</v>
          </cell>
          <cell r="CG1377" t="str">
            <v>Não Medicamento</v>
          </cell>
          <cell r="CI1377" t="str">
            <v>Não Medicamento</v>
          </cell>
          <cell r="CJ1377" t="str">
            <v>19443-9</v>
          </cell>
          <cell r="CK1377">
            <v>1584.6900000000003</v>
          </cell>
        </row>
        <row r="1378">
          <cell r="K1378" t="str">
            <v>19452-9</v>
          </cell>
          <cell r="L1378" t="str">
            <v>REVILINE OLHOS BG 15G VP</v>
          </cell>
          <cell r="M1378" t="str">
            <v>não medicamento</v>
          </cell>
          <cell r="N1378">
            <v>108.77</v>
          </cell>
          <cell r="O1378">
            <v>0</v>
          </cell>
          <cell r="P1378">
            <v>107.46</v>
          </cell>
          <cell r="Q1378">
            <v>107.46</v>
          </cell>
          <cell r="R1378">
            <v>108.77</v>
          </cell>
          <cell r="S1378">
            <v>110.11</v>
          </cell>
          <cell r="T1378">
            <v>101.35</v>
          </cell>
          <cell r="U1378">
            <v>108.11</v>
          </cell>
          <cell r="V1378">
            <v>108.11</v>
          </cell>
          <cell r="W1378">
            <v>108.77</v>
          </cell>
          <cell r="X1378">
            <v>111.49</v>
          </cell>
          <cell r="Y1378">
            <v>0</v>
          </cell>
          <cell r="Z1378">
            <v>148.56</v>
          </cell>
          <cell r="AA1378">
            <v>148.56</v>
          </cell>
          <cell r="AB1378">
            <v>150.37</v>
          </cell>
          <cell r="AC1378">
            <v>152.22</v>
          </cell>
          <cell r="AD1378">
            <v>140.11000000000001</v>
          </cell>
          <cell r="AE1378">
            <v>149.46</v>
          </cell>
          <cell r="AF1378">
            <v>149.46</v>
          </cell>
          <cell r="AG1378">
            <v>150.37</v>
          </cell>
          <cell r="AH1378">
            <v>154.13</v>
          </cell>
          <cell r="AI1378">
            <v>0</v>
          </cell>
          <cell r="AJ1378" t="str">
            <v>positiva</v>
          </cell>
          <cell r="AK1378" t="str">
            <v>Dermocosmético</v>
          </cell>
          <cell r="AL1378" t="str">
            <v>Não consta</v>
          </cell>
          <cell r="AM1378" t="str">
            <v>Não consta</v>
          </cell>
          <cell r="AN1378" t="str">
            <v>19452-9</v>
          </cell>
          <cell r="AO1378" t="str">
            <v>19452-9</v>
          </cell>
          <cell r="AP1378" t="str">
            <v>19452-0</v>
          </cell>
          <cell r="AQ1378" t="str">
            <v>PMCL/PP</v>
          </cell>
          <cell r="AR1378">
            <v>0</v>
          </cell>
          <cell r="AS1378">
            <v>0</v>
          </cell>
          <cell r="AT1378">
            <v>107.46</v>
          </cell>
          <cell r="AU1378">
            <v>107.46</v>
          </cell>
          <cell r="AV1378">
            <v>108.77</v>
          </cell>
          <cell r="AW1378">
            <v>110.11</v>
          </cell>
          <cell r="AX1378">
            <v>101.35</v>
          </cell>
          <cell r="AY1378">
            <v>108.11</v>
          </cell>
          <cell r="AZ1378">
            <v>108.11</v>
          </cell>
          <cell r="BA1378">
            <v>108.77</v>
          </cell>
          <cell r="BB1378">
            <v>111.49</v>
          </cell>
          <cell r="BC1378">
            <v>0</v>
          </cell>
          <cell r="BD1378">
            <v>148.56</v>
          </cell>
          <cell r="BE1378">
            <v>148.56</v>
          </cell>
          <cell r="BF1378">
            <v>150.37</v>
          </cell>
          <cell r="BG1378">
            <v>152.22</v>
          </cell>
          <cell r="BH1378">
            <v>140.11000000000001</v>
          </cell>
          <cell r="BI1378">
            <v>149.46</v>
          </cell>
          <cell r="BJ1378">
            <v>149.46</v>
          </cell>
          <cell r="BK1378">
            <v>150.37</v>
          </cell>
          <cell r="BL1378">
            <v>154.13</v>
          </cell>
          <cell r="BN1378" t="str">
            <v>19452-9</v>
          </cell>
          <cell r="BO1378" t="str">
            <v>19452-9</v>
          </cell>
          <cell r="BR1378">
            <v>89.19</v>
          </cell>
          <cell r="BS1378">
            <v>89.19</v>
          </cell>
          <cell r="BU1378">
            <v>103.38</v>
          </cell>
          <cell r="BV1378">
            <v>108.77</v>
          </cell>
          <cell r="BW1378">
            <v>5.2137744244534767E-2</v>
          </cell>
          <cell r="BX1378">
            <v>5.2137744244534767E-2</v>
          </cell>
          <cell r="CA1378">
            <v>0</v>
          </cell>
          <cell r="CB1378">
            <v>108.77</v>
          </cell>
          <cell r="CC1378">
            <v>108.76998259679998</v>
          </cell>
          <cell r="CD1378">
            <v>-1.7403200018861753E-5</v>
          </cell>
          <cell r="CE1378" t="e">
            <v>#N/A</v>
          </cell>
          <cell r="CG1378" t="str">
            <v>Não Medicamento</v>
          </cell>
          <cell r="CI1378" t="str">
            <v>Não Medicamento</v>
          </cell>
          <cell r="CJ1378" t="str">
            <v>19452-9</v>
          </cell>
          <cell r="CK1378">
            <v>2052.54</v>
          </cell>
        </row>
        <row r="1379">
          <cell r="K1379" t="str">
            <v>19494-9</v>
          </cell>
          <cell r="L1379" t="str">
            <v>C-KADERM GEL BG 20G VP</v>
          </cell>
          <cell r="M1379" t="str">
            <v>não medicamento</v>
          </cell>
          <cell r="N1379">
            <v>95.61</v>
          </cell>
          <cell r="O1379">
            <v>0</v>
          </cell>
          <cell r="P1379">
            <v>94.46</v>
          </cell>
          <cell r="Q1379">
            <v>94.46</v>
          </cell>
          <cell r="R1379">
            <v>95.61</v>
          </cell>
          <cell r="S1379">
            <v>96.79</v>
          </cell>
          <cell r="T1379">
            <v>89.09</v>
          </cell>
          <cell r="U1379">
            <v>95.03</v>
          </cell>
          <cell r="V1379">
            <v>95.03</v>
          </cell>
          <cell r="W1379">
            <v>95.61</v>
          </cell>
          <cell r="X1379">
            <v>98</v>
          </cell>
          <cell r="Y1379">
            <v>0</v>
          </cell>
          <cell r="Z1379">
            <v>130.59</v>
          </cell>
          <cell r="AA1379">
            <v>130.59</v>
          </cell>
          <cell r="AB1379">
            <v>132.18</v>
          </cell>
          <cell r="AC1379">
            <v>133.81</v>
          </cell>
          <cell r="AD1379">
            <v>123.16</v>
          </cell>
          <cell r="AE1379">
            <v>131.37</v>
          </cell>
          <cell r="AF1379">
            <v>131.37</v>
          </cell>
          <cell r="AG1379">
            <v>132.18</v>
          </cell>
          <cell r="AH1379">
            <v>135.47999999999999</v>
          </cell>
          <cell r="AI1379">
            <v>0</v>
          </cell>
          <cell r="AJ1379" t="str">
            <v>positiva</v>
          </cell>
          <cell r="AK1379" t="str">
            <v>Dermocosmético</v>
          </cell>
          <cell r="AL1379" t="str">
            <v>Não consta</v>
          </cell>
          <cell r="AM1379" t="str">
            <v>Não consta</v>
          </cell>
          <cell r="AN1379" t="str">
            <v>19494-9</v>
          </cell>
          <cell r="AO1379" t="str">
            <v>19494-9</v>
          </cell>
          <cell r="AP1379" t="str">
            <v>19494-0</v>
          </cell>
          <cell r="AQ1379" t="str">
            <v>PMCL/PP</v>
          </cell>
          <cell r="AR1379">
            <v>0</v>
          </cell>
          <cell r="AS1379">
            <v>0</v>
          </cell>
          <cell r="AT1379">
            <v>94.46</v>
          </cell>
          <cell r="AU1379">
            <v>94.46</v>
          </cell>
          <cell r="AV1379">
            <v>95.61</v>
          </cell>
          <cell r="AW1379">
            <v>96.79</v>
          </cell>
          <cell r="AX1379">
            <v>89.09</v>
          </cell>
          <cell r="AY1379">
            <v>95.03</v>
          </cell>
          <cell r="AZ1379">
            <v>95.03</v>
          </cell>
          <cell r="BA1379">
            <v>95.61</v>
          </cell>
          <cell r="BB1379">
            <v>98</v>
          </cell>
          <cell r="BC1379">
            <v>0</v>
          </cell>
          <cell r="BD1379">
            <v>130.59</v>
          </cell>
          <cell r="BE1379">
            <v>130.59</v>
          </cell>
          <cell r="BF1379">
            <v>132.18</v>
          </cell>
          <cell r="BG1379">
            <v>133.81</v>
          </cell>
          <cell r="BH1379">
            <v>123.16</v>
          </cell>
          <cell r="BI1379">
            <v>131.37</v>
          </cell>
          <cell r="BJ1379">
            <v>131.37</v>
          </cell>
          <cell r="BK1379">
            <v>132.18</v>
          </cell>
          <cell r="BL1379">
            <v>135.47999999999999</v>
          </cell>
          <cell r="BN1379" t="str">
            <v>19494-9</v>
          </cell>
          <cell r="BO1379" t="str">
            <v>19494-9</v>
          </cell>
          <cell r="BR1379">
            <v>78.400000000000006</v>
          </cell>
          <cell r="BS1379">
            <v>78.400000000000006</v>
          </cell>
          <cell r="BU1379">
            <v>90.88</v>
          </cell>
          <cell r="BV1379">
            <v>95.61</v>
          </cell>
          <cell r="BW1379">
            <v>5.2046654929577496E-2</v>
          </cell>
          <cell r="BX1379">
            <v>5.2046654929577496E-2</v>
          </cell>
          <cell r="CA1379">
            <v>0</v>
          </cell>
          <cell r="CB1379">
            <v>95.61</v>
          </cell>
          <cell r="CC1379">
            <v>95.609984702399998</v>
          </cell>
          <cell r="CD1379">
            <v>-1.529760000096303E-5</v>
          </cell>
          <cell r="CE1379" t="e">
            <v>#N/A</v>
          </cell>
          <cell r="CG1379" t="str">
            <v>Não Medicamento</v>
          </cell>
          <cell r="CI1379" t="str">
            <v>Não Medicamento</v>
          </cell>
          <cell r="CJ1379" t="str">
            <v>19494-9</v>
          </cell>
          <cell r="CK1379">
            <v>1804.2100000000003</v>
          </cell>
        </row>
        <row r="1380">
          <cell r="K1380" t="str">
            <v>19498-9</v>
          </cell>
          <cell r="L1380" t="str">
            <v>EPIDAC OC SABONETE BARRA 90G VP</v>
          </cell>
          <cell r="M1380" t="str">
            <v>não medicamento</v>
          </cell>
          <cell r="N1380">
            <v>26.74</v>
          </cell>
          <cell r="O1380">
            <v>0</v>
          </cell>
          <cell r="P1380">
            <v>26.42</v>
          </cell>
          <cell r="Q1380">
            <v>26.42</v>
          </cell>
          <cell r="R1380">
            <v>26.74</v>
          </cell>
          <cell r="S1380">
            <v>27.07</v>
          </cell>
          <cell r="T1380">
            <v>24.92</v>
          </cell>
          <cell r="U1380">
            <v>26.58</v>
          </cell>
          <cell r="V1380">
            <v>26.58</v>
          </cell>
          <cell r="W1380">
            <v>26.74</v>
          </cell>
          <cell r="X1380">
            <v>27.41</v>
          </cell>
          <cell r="Y1380">
            <v>0</v>
          </cell>
          <cell r="Z1380">
            <v>36.520000000000003</v>
          </cell>
          <cell r="AA1380">
            <v>36.520000000000003</v>
          </cell>
          <cell r="AB1380">
            <v>36.97</v>
          </cell>
          <cell r="AC1380">
            <v>37.42</v>
          </cell>
          <cell r="AD1380">
            <v>34.450000000000003</v>
          </cell>
          <cell r="AE1380">
            <v>36.75</v>
          </cell>
          <cell r="AF1380">
            <v>36.75</v>
          </cell>
          <cell r="AG1380">
            <v>36.97</v>
          </cell>
          <cell r="AH1380">
            <v>37.89</v>
          </cell>
          <cell r="AI1380">
            <v>0</v>
          </cell>
          <cell r="AJ1380" t="str">
            <v>positiva</v>
          </cell>
          <cell r="AK1380" t="str">
            <v>Dermocosmético</v>
          </cell>
          <cell r="AL1380" t="str">
            <v>Não consta</v>
          </cell>
          <cell r="AM1380" t="str">
            <v>Não consta</v>
          </cell>
          <cell r="AN1380" t="str">
            <v>19498-9</v>
          </cell>
          <cell r="AO1380" t="str">
            <v>19498-9</v>
          </cell>
          <cell r="AP1380" t="str">
            <v>19498-0</v>
          </cell>
          <cell r="AQ1380" t="str">
            <v>PMCL/PP</v>
          </cell>
          <cell r="AR1380">
            <v>0</v>
          </cell>
          <cell r="AS1380">
            <v>0</v>
          </cell>
          <cell r="AT1380">
            <v>26.42</v>
          </cell>
          <cell r="AU1380">
            <v>26.42</v>
          </cell>
          <cell r="AV1380">
            <v>26.74</v>
          </cell>
          <cell r="AW1380">
            <v>27.07</v>
          </cell>
          <cell r="AX1380">
            <v>24.92</v>
          </cell>
          <cell r="AY1380">
            <v>26.58</v>
          </cell>
          <cell r="AZ1380">
            <v>26.58</v>
          </cell>
          <cell r="BA1380">
            <v>26.74</v>
          </cell>
          <cell r="BB1380">
            <v>27.41</v>
          </cell>
          <cell r="BC1380">
            <v>0</v>
          </cell>
          <cell r="BD1380">
            <v>36.520000000000003</v>
          </cell>
          <cell r="BE1380">
            <v>36.520000000000003</v>
          </cell>
          <cell r="BF1380">
            <v>36.97</v>
          </cell>
          <cell r="BG1380">
            <v>37.42</v>
          </cell>
          <cell r="BH1380">
            <v>34.450000000000003</v>
          </cell>
          <cell r="BI1380">
            <v>36.75</v>
          </cell>
          <cell r="BJ1380">
            <v>36.75</v>
          </cell>
          <cell r="BK1380">
            <v>36.97</v>
          </cell>
          <cell r="BL1380">
            <v>37.89</v>
          </cell>
          <cell r="BN1380" t="str">
            <v>19498-9</v>
          </cell>
          <cell r="BO1380" t="str">
            <v>19498-9</v>
          </cell>
          <cell r="BR1380">
            <v>21.93</v>
          </cell>
          <cell r="BS1380">
            <v>21.93</v>
          </cell>
          <cell r="BU1380">
            <v>25.41</v>
          </cell>
          <cell r="BV1380">
            <v>26.74</v>
          </cell>
          <cell r="BW1380">
            <v>5.2341597796143224E-2</v>
          </cell>
          <cell r="BX1380">
            <v>5.2341597796143224E-2</v>
          </cell>
          <cell r="CA1380">
            <v>0</v>
          </cell>
          <cell r="CB1380">
            <v>26.74</v>
          </cell>
          <cell r="CC1380">
            <v>26.739995721599993</v>
          </cell>
          <cell r="CD1380">
            <v>-4.2784000058304628E-6</v>
          </cell>
          <cell r="CE1380" t="e">
            <v>#N/A</v>
          </cell>
          <cell r="CG1380" t="str">
            <v>Não Medicamento</v>
          </cell>
          <cell r="CI1380" t="str">
            <v>Não Medicamento</v>
          </cell>
          <cell r="CJ1380" t="str">
            <v>19498-9</v>
          </cell>
          <cell r="CK1380">
            <v>504.62999999999994</v>
          </cell>
        </row>
        <row r="1381">
          <cell r="K1381" t="str">
            <v>19525-9</v>
          </cell>
          <cell r="L1381" t="str">
            <v>EPISOL SEC FPS 99 60G VP</v>
          </cell>
          <cell r="M1381" t="str">
            <v>não medicamento</v>
          </cell>
          <cell r="N1381">
            <v>76.87</v>
          </cell>
          <cell r="O1381">
            <v>0</v>
          </cell>
          <cell r="P1381">
            <v>75.94</v>
          </cell>
          <cell r="Q1381">
            <v>75.94</v>
          </cell>
          <cell r="R1381">
            <v>76.87</v>
          </cell>
          <cell r="S1381">
            <v>77.81</v>
          </cell>
          <cell r="T1381">
            <v>71.63</v>
          </cell>
          <cell r="U1381">
            <v>76.400000000000006</v>
          </cell>
          <cell r="V1381">
            <v>76.400000000000006</v>
          </cell>
          <cell r="W1381">
            <v>76.87</v>
          </cell>
          <cell r="X1381">
            <v>78.790000000000006</v>
          </cell>
          <cell r="Y1381">
            <v>0</v>
          </cell>
          <cell r="Z1381">
            <v>104.98</v>
          </cell>
          <cell r="AA1381">
            <v>104.98</v>
          </cell>
          <cell r="AB1381">
            <v>106.27</v>
          </cell>
          <cell r="AC1381">
            <v>107.57</v>
          </cell>
          <cell r="AD1381">
            <v>99.02</v>
          </cell>
          <cell r="AE1381">
            <v>105.62</v>
          </cell>
          <cell r="AF1381">
            <v>105.62</v>
          </cell>
          <cell r="AG1381">
            <v>106.27</v>
          </cell>
          <cell r="AH1381">
            <v>108.92</v>
          </cell>
          <cell r="AI1381">
            <v>0</v>
          </cell>
          <cell r="AJ1381" t="str">
            <v>positiva</v>
          </cell>
          <cell r="AK1381" t="str">
            <v>Dermocosmético</v>
          </cell>
          <cell r="AL1381" t="str">
            <v>Não consta</v>
          </cell>
          <cell r="AM1381" t="str">
            <v>Não consta</v>
          </cell>
          <cell r="AN1381" t="str">
            <v>19525-9</v>
          </cell>
          <cell r="AO1381" t="str">
            <v>19525-9</v>
          </cell>
          <cell r="AP1381" t="str">
            <v>19525-0</v>
          </cell>
          <cell r="AQ1381" t="str">
            <v>PMCL/PP</v>
          </cell>
          <cell r="AR1381">
            <v>0</v>
          </cell>
          <cell r="AS1381">
            <v>0</v>
          </cell>
          <cell r="AT1381">
            <v>75.94</v>
          </cell>
          <cell r="AU1381">
            <v>75.94</v>
          </cell>
          <cell r="AV1381">
            <v>76.87</v>
          </cell>
          <cell r="AW1381">
            <v>77.81</v>
          </cell>
          <cell r="AX1381">
            <v>71.63</v>
          </cell>
          <cell r="AY1381">
            <v>76.400000000000006</v>
          </cell>
          <cell r="AZ1381">
            <v>76.400000000000006</v>
          </cell>
          <cell r="BA1381">
            <v>76.87</v>
          </cell>
          <cell r="BB1381">
            <v>78.790000000000006</v>
          </cell>
          <cell r="BC1381">
            <v>0</v>
          </cell>
          <cell r="BD1381">
            <v>104.98</v>
          </cell>
          <cell r="BE1381">
            <v>104.98</v>
          </cell>
          <cell r="BF1381">
            <v>106.27</v>
          </cell>
          <cell r="BG1381">
            <v>107.57</v>
          </cell>
          <cell r="BH1381">
            <v>99.02</v>
          </cell>
          <cell r="BI1381">
            <v>105.62</v>
          </cell>
          <cell r="BJ1381">
            <v>105.62</v>
          </cell>
          <cell r="BK1381">
            <v>106.27</v>
          </cell>
          <cell r="BL1381">
            <v>108.92</v>
          </cell>
          <cell r="BN1381" t="str">
            <v>19525-9</v>
          </cell>
          <cell r="BO1381" t="str">
            <v>19525-9</v>
          </cell>
          <cell r="BR1381">
            <v>63.03</v>
          </cell>
          <cell r="BS1381">
            <v>63.03</v>
          </cell>
          <cell r="BU1381">
            <v>76.86</v>
          </cell>
          <cell r="BV1381">
            <v>76.87</v>
          </cell>
          <cell r="BW1381">
            <v>1.301066874836998E-4</v>
          </cell>
          <cell r="BX1381">
            <v>1.301066874836998E-4</v>
          </cell>
          <cell r="CA1381">
            <v>0</v>
          </cell>
          <cell r="CB1381">
            <v>76.87</v>
          </cell>
          <cell r="CC1381">
            <v>76.869987700799996</v>
          </cell>
          <cell r="CD1381">
            <v>-1.2299200008669686E-5</v>
          </cell>
          <cell r="CE1381" t="e">
            <v>#N/A</v>
          </cell>
          <cell r="CG1381" t="str">
            <v>Não Medicamento</v>
          </cell>
          <cell r="CI1381" t="str">
            <v>Não Medicamento</v>
          </cell>
          <cell r="CJ1381" t="str">
            <v>19525-9</v>
          </cell>
          <cell r="CK1381">
            <v>1450.5200000000002</v>
          </cell>
        </row>
        <row r="1382">
          <cell r="K1382" t="str">
            <v>19529-9</v>
          </cell>
          <cell r="L1382" t="str">
            <v>BLANCY TX FR 30G VP</v>
          </cell>
          <cell r="M1382" t="str">
            <v>não medicamento</v>
          </cell>
          <cell r="N1382">
            <v>111.73</v>
          </cell>
          <cell r="O1382">
            <v>0</v>
          </cell>
          <cell r="P1382">
            <v>110.39</v>
          </cell>
          <cell r="Q1382">
            <v>110.39</v>
          </cell>
          <cell r="R1382">
            <v>111.73</v>
          </cell>
          <cell r="S1382">
            <v>113.11</v>
          </cell>
          <cell r="T1382">
            <v>104.11</v>
          </cell>
          <cell r="U1382">
            <v>111.05</v>
          </cell>
          <cell r="V1382">
            <v>111.05</v>
          </cell>
          <cell r="W1382">
            <v>111.73</v>
          </cell>
          <cell r="X1382">
            <v>114.53</v>
          </cell>
          <cell r="Y1382">
            <v>0</v>
          </cell>
          <cell r="Z1382">
            <v>152.61000000000001</v>
          </cell>
          <cell r="AA1382">
            <v>152.61000000000001</v>
          </cell>
          <cell r="AB1382">
            <v>154.46</v>
          </cell>
          <cell r="AC1382">
            <v>156.37</v>
          </cell>
          <cell r="AD1382">
            <v>143.93</v>
          </cell>
          <cell r="AE1382">
            <v>153.52000000000001</v>
          </cell>
          <cell r="AF1382">
            <v>153.52000000000001</v>
          </cell>
          <cell r="AG1382">
            <v>154.46</v>
          </cell>
          <cell r="AH1382">
            <v>158.33000000000001</v>
          </cell>
          <cell r="AI1382">
            <v>0</v>
          </cell>
          <cell r="AJ1382" t="str">
            <v>positiva</v>
          </cell>
          <cell r="AK1382" t="str">
            <v>Dermocosmético</v>
          </cell>
          <cell r="AL1382" t="str">
            <v>Não consta</v>
          </cell>
          <cell r="AM1382" t="str">
            <v>Não consta</v>
          </cell>
          <cell r="AN1382" t="str">
            <v>19529-9</v>
          </cell>
          <cell r="AO1382" t="str">
            <v>19529-9</v>
          </cell>
          <cell r="AP1382" t="str">
            <v>19529-0</v>
          </cell>
          <cell r="AQ1382" t="str">
            <v>PMCL/PP</v>
          </cell>
          <cell r="AR1382">
            <v>0</v>
          </cell>
          <cell r="AS1382">
            <v>0</v>
          </cell>
          <cell r="AT1382">
            <v>110.39</v>
          </cell>
          <cell r="AU1382">
            <v>110.39</v>
          </cell>
          <cell r="AV1382">
            <v>111.73</v>
          </cell>
          <cell r="AW1382">
            <v>113.11</v>
          </cell>
          <cell r="AX1382">
            <v>104.11</v>
          </cell>
          <cell r="AY1382">
            <v>111.05</v>
          </cell>
          <cell r="AZ1382">
            <v>111.05</v>
          </cell>
          <cell r="BA1382">
            <v>111.73</v>
          </cell>
          <cell r="BB1382">
            <v>114.53</v>
          </cell>
          <cell r="BC1382">
            <v>0</v>
          </cell>
          <cell r="BD1382">
            <v>152.61000000000001</v>
          </cell>
          <cell r="BE1382">
            <v>152.61000000000001</v>
          </cell>
          <cell r="BF1382">
            <v>154.46</v>
          </cell>
          <cell r="BG1382">
            <v>156.37</v>
          </cell>
          <cell r="BH1382">
            <v>143.93</v>
          </cell>
          <cell r="BI1382">
            <v>153.52000000000001</v>
          </cell>
          <cell r="BJ1382">
            <v>153.52000000000001</v>
          </cell>
          <cell r="BK1382">
            <v>154.46</v>
          </cell>
          <cell r="BL1382">
            <v>158.33000000000001</v>
          </cell>
          <cell r="BN1382" t="str">
            <v>19529-9</v>
          </cell>
          <cell r="BO1382" t="str">
            <v>19529-9</v>
          </cell>
          <cell r="BR1382">
            <v>91.62</v>
          </cell>
          <cell r="BS1382">
            <v>91.62</v>
          </cell>
          <cell r="BU1382">
            <v>106.19</v>
          </cell>
          <cell r="BV1382">
            <v>111.73</v>
          </cell>
          <cell r="BW1382">
            <v>5.2170637536491205E-2</v>
          </cell>
          <cell r="BX1382">
            <v>5.2170637536491205E-2</v>
          </cell>
          <cell r="CA1382">
            <v>0</v>
          </cell>
          <cell r="CB1382">
            <v>111.73</v>
          </cell>
          <cell r="CC1382">
            <v>111.72998212319999</v>
          </cell>
          <cell r="CD1382">
            <v>-1.7876800015415029E-5</v>
          </cell>
          <cell r="CE1382" t="e">
            <v>#N/A</v>
          </cell>
          <cell r="CG1382" t="str">
            <v>Não Medicamento</v>
          </cell>
          <cell r="CI1382" t="str">
            <v>Não Medicamento</v>
          </cell>
          <cell r="CJ1382" t="str">
            <v>19529-9</v>
          </cell>
          <cell r="CK1382">
            <v>2108.42</v>
          </cell>
        </row>
        <row r="1383">
          <cell r="K1383" t="str">
            <v>19539-9</v>
          </cell>
          <cell r="L1383" t="str">
            <v>NOUVE BIOTIN CAP CT BL 3X10 VP</v>
          </cell>
          <cell r="M1383" t="str">
            <v>não medicamento</v>
          </cell>
          <cell r="N1383">
            <v>83.98</v>
          </cell>
          <cell r="O1383">
            <v>0</v>
          </cell>
          <cell r="P1383">
            <v>82.96</v>
          </cell>
          <cell r="Q1383">
            <v>82.96</v>
          </cell>
          <cell r="R1383">
            <v>83.98</v>
          </cell>
          <cell r="S1383">
            <v>85.01</v>
          </cell>
          <cell r="T1383">
            <v>78.25</v>
          </cell>
          <cell r="U1383">
            <v>83.47</v>
          </cell>
          <cell r="V1383">
            <v>83.47</v>
          </cell>
          <cell r="W1383">
            <v>83.98</v>
          </cell>
          <cell r="X1383">
            <v>86.08</v>
          </cell>
          <cell r="Y1383">
            <v>0</v>
          </cell>
          <cell r="Z1383">
            <v>114.69</v>
          </cell>
          <cell r="AA1383">
            <v>114.69</v>
          </cell>
          <cell r="AB1383">
            <v>116.1</v>
          </cell>
          <cell r="AC1383">
            <v>117.52</v>
          </cell>
          <cell r="AD1383">
            <v>108.18</v>
          </cell>
          <cell r="AE1383">
            <v>115.39</v>
          </cell>
          <cell r="AF1383">
            <v>115.39</v>
          </cell>
          <cell r="AG1383">
            <v>116.1</v>
          </cell>
          <cell r="AH1383">
            <v>119</v>
          </cell>
          <cell r="AI1383">
            <v>0</v>
          </cell>
          <cell r="AJ1383" t="str">
            <v>positiva</v>
          </cell>
          <cell r="AK1383" t="str">
            <v>alimento funcional</v>
          </cell>
          <cell r="AL1383" t="str">
            <v>Não consta</v>
          </cell>
          <cell r="AM1383" t="str">
            <v>Não consta</v>
          </cell>
          <cell r="AN1383" t="str">
            <v>19539-9</v>
          </cell>
          <cell r="AO1383" t="str">
            <v>19539-9</v>
          </cell>
          <cell r="AP1383" t="str">
            <v>19539-0</v>
          </cell>
          <cell r="AQ1383" t="str">
            <v>PMCL/PP</v>
          </cell>
          <cell r="AR1383">
            <v>0</v>
          </cell>
          <cell r="AS1383">
            <v>0</v>
          </cell>
          <cell r="AT1383">
            <v>82.96</v>
          </cell>
          <cell r="AU1383">
            <v>82.96</v>
          </cell>
          <cell r="AV1383">
            <v>83.98</v>
          </cell>
          <cell r="AW1383">
            <v>85.01</v>
          </cell>
          <cell r="AX1383">
            <v>78.25</v>
          </cell>
          <cell r="AY1383">
            <v>83.47</v>
          </cell>
          <cell r="AZ1383">
            <v>83.47</v>
          </cell>
          <cell r="BA1383">
            <v>83.98</v>
          </cell>
          <cell r="BB1383">
            <v>86.08</v>
          </cell>
          <cell r="BC1383">
            <v>0</v>
          </cell>
          <cell r="BD1383">
            <v>114.69</v>
          </cell>
          <cell r="BE1383">
            <v>114.69</v>
          </cell>
          <cell r="BF1383">
            <v>116.1</v>
          </cell>
          <cell r="BG1383">
            <v>117.52</v>
          </cell>
          <cell r="BH1383">
            <v>108.18</v>
          </cell>
          <cell r="BI1383">
            <v>115.39</v>
          </cell>
          <cell r="BJ1383">
            <v>115.39</v>
          </cell>
          <cell r="BK1383">
            <v>116.1</v>
          </cell>
          <cell r="BL1383">
            <v>119</v>
          </cell>
          <cell r="BN1383" t="str">
            <v>19539-9</v>
          </cell>
          <cell r="BO1383" t="str">
            <v>19539-9</v>
          </cell>
          <cell r="BR1383">
            <v>68.86</v>
          </cell>
          <cell r="BS1383">
            <v>68.86</v>
          </cell>
          <cell r="BU1383">
            <v>77.75</v>
          </cell>
          <cell r="BV1383">
            <v>83.98</v>
          </cell>
          <cell r="BW1383">
            <v>8.0128617363344201E-2</v>
          </cell>
          <cell r="BX1383">
            <v>8.0128617363344201E-2</v>
          </cell>
          <cell r="CA1383">
            <v>0</v>
          </cell>
          <cell r="CB1383">
            <v>83.98</v>
          </cell>
          <cell r="CC1383">
            <v>83.979986563200001</v>
          </cell>
          <cell r="CD1383">
            <v>-1.3436800003319149E-5</v>
          </cell>
          <cell r="CE1383" t="e">
            <v>#N/A</v>
          </cell>
          <cell r="CG1383" t="str">
            <v>Não Medicamento</v>
          </cell>
          <cell r="CI1383" t="str">
            <v>Não Medicamento</v>
          </cell>
          <cell r="CJ1383" t="str">
            <v>19539-9</v>
          </cell>
          <cell r="CK1383">
            <v>1584.6900000000003</v>
          </cell>
        </row>
        <row r="1384">
          <cell r="K1384" t="str">
            <v>19639-9</v>
          </cell>
          <cell r="L1384" t="str">
            <v>URBY MASK FR VD ROLLON 30ML VP</v>
          </cell>
          <cell r="M1384" t="str">
            <v>não medicamento</v>
          </cell>
          <cell r="N1384">
            <v>118.29</v>
          </cell>
          <cell r="O1384">
            <v>0</v>
          </cell>
          <cell r="P1384">
            <v>116.87</v>
          </cell>
          <cell r="Q1384">
            <v>116.87</v>
          </cell>
          <cell r="R1384">
            <v>118.29</v>
          </cell>
          <cell r="S1384">
            <v>119.75</v>
          </cell>
          <cell r="T1384">
            <v>110.23</v>
          </cell>
          <cell r="U1384">
            <v>117.58</v>
          </cell>
          <cell r="V1384">
            <v>117.58</v>
          </cell>
          <cell r="W1384">
            <v>118.29</v>
          </cell>
          <cell r="X1384">
            <v>121.25</v>
          </cell>
          <cell r="Y1384">
            <v>0</v>
          </cell>
          <cell r="Z1384">
            <v>161.57</v>
          </cell>
          <cell r="AA1384">
            <v>161.57</v>
          </cell>
          <cell r="AB1384">
            <v>163.53</v>
          </cell>
          <cell r="AC1384">
            <v>165.55</v>
          </cell>
          <cell r="AD1384">
            <v>152.38999999999999</v>
          </cell>
          <cell r="AE1384">
            <v>162.55000000000001</v>
          </cell>
          <cell r="AF1384">
            <v>162.55000000000001</v>
          </cell>
          <cell r="AG1384">
            <v>163.53</v>
          </cell>
          <cell r="AH1384">
            <v>167.62</v>
          </cell>
          <cell r="AI1384">
            <v>0</v>
          </cell>
          <cell r="AJ1384" t="str">
            <v>positiva</v>
          </cell>
          <cell r="AK1384" t="str">
            <v>Dermocosmético</v>
          </cell>
          <cell r="AL1384" t="str">
            <v>Não consta</v>
          </cell>
          <cell r="AM1384" t="str">
            <v>Não consta</v>
          </cell>
          <cell r="AN1384" t="str">
            <v>19639-9</v>
          </cell>
          <cell r="AO1384" t="str">
            <v>19639-9</v>
          </cell>
          <cell r="AP1384" t="str">
            <v>19639-0</v>
          </cell>
          <cell r="AQ1384" t="str">
            <v>PMCL/PP</v>
          </cell>
          <cell r="AR1384">
            <v>0</v>
          </cell>
          <cell r="AS1384">
            <v>0</v>
          </cell>
          <cell r="AT1384">
            <v>116.87</v>
          </cell>
          <cell r="AU1384">
            <v>116.87</v>
          </cell>
          <cell r="AV1384">
            <v>118.29</v>
          </cell>
          <cell r="AW1384">
            <v>119.75</v>
          </cell>
          <cell r="AX1384">
            <v>110.23</v>
          </cell>
          <cell r="AY1384">
            <v>117.58</v>
          </cell>
          <cell r="AZ1384">
            <v>117.58</v>
          </cell>
          <cell r="BA1384">
            <v>118.29</v>
          </cell>
          <cell r="BB1384">
            <v>121.25</v>
          </cell>
          <cell r="BC1384">
            <v>0</v>
          </cell>
          <cell r="BD1384">
            <v>161.57</v>
          </cell>
          <cell r="BE1384">
            <v>161.57</v>
          </cell>
          <cell r="BF1384">
            <v>163.53</v>
          </cell>
          <cell r="BG1384">
            <v>165.55</v>
          </cell>
          <cell r="BH1384">
            <v>152.38999999999999</v>
          </cell>
          <cell r="BI1384">
            <v>162.55000000000001</v>
          </cell>
          <cell r="BJ1384">
            <v>162.55000000000001</v>
          </cell>
          <cell r="BK1384">
            <v>163.53</v>
          </cell>
          <cell r="BL1384">
            <v>167.62</v>
          </cell>
          <cell r="BN1384" t="str">
            <v>19639-9</v>
          </cell>
          <cell r="BO1384" t="str">
            <v>19639-9</v>
          </cell>
          <cell r="BR1384">
            <v>97</v>
          </cell>
          <cell r="BS1384">
            <v>97</v>
          </cell>
          <cell r="BU1384">
            <v>118.29</v>
          </cell>
          <cell r="BV1384">
            <v>118.29</v>
          </cell>
          <cell r="BW1384">
            <v>0</v>
          </cell>
          <cell r="BX1384">
            <v>0</v>
          </cell>
          <cell r="CA1384">
            <v>0</v>
          </cell>
          <cell r="CB1384">
            <v>118.29</v>
          </cell>
          <cell r="CC1384">
            <v>118.28998107359999</v>
          </cell>
          <cell r="CD1384">
            <v>-1.8926400016994194E-5</v>
          </cell>
          <cell r="CE1384" t="e">
            <v>#N/A</v>
          </cell>
          <cell r="CG1384" t="str">
            <v>Não Medicamento</v>
          </cell>
          <cell r="CI1384" t="str">
            <v>Não Medicamento</v>
          </cell>
          <cell r="CJ1384" t="str">
            <v>19639-9</v>
          </cell>
          <cell r="CK1384">
            <v>2232.2699999999995</v>
          </cell>
        </row>
        <row r="1385">
          <cell r="K1385" t="str">
            <v>19685-9</v>
          </cell>
          <cell r="L1385" t="str">
            <v>GLYCARE DUO BG 120G VP</v>
          </cell>
          <cell r="M1385" t="str">
            <v>não medicamento</v>
          </cell>
          <cell r="N1385">
            <v>45.79</v>
          </cell>
          <cell r="O1385">
            <v>0</v>
          </cell>
          <cell r="P1385">
            <v>45.24</v>
          </cell>
          <cell r="Q1385">
            <v>45.24</v>
          </cell>
          <cell r="R1385">
            <v>45.79</v>
          </cell>
          <cell r="S1385">
            <v>46.36</v>
          </cell>
          <cell r="T1385">
            <v>42.67</v>
          </cell>
          <cell r="U1385">
            <v>45.52</v>
          </cell>
          <cell r="V1385">
            <v>45.52</v>
          </cell>
          <cell r="W1385">
            <v>45.79</v>
          </cell>
          <cell r="X1385">
            <v>46.94</v>
          </cell>
          <cell r="Y1385">
            <v>0</v>
          </cell>
          <cell r="Z1385">
            <v>62.54</v>
          </cell>
          <cell r="AA1385">
            <v>62.54</v>
          </cell>
          <cell r="AB1385">
            <v>63.3</v>
          </cell>
          <cell r="AC1385">
            <v>64.09</v>
          </cell>
          <cell r="AD1385">
            <v>58.99</v>
          </cell>
          <cell r="AE1385">
            <v>62.93</v>
          </cell>
          <cell r="AF1385">
            <v>62.93</v>
          </cell>
          <cell r="AG1385">
            <v>63.3</v>
          </cell>
          <cell r="AH1385">
            <v>64.89</v>
          </cell>
          <cell r="AI1385">
            <v>0</v>
          </cell>
          <cell r="AJ1385" t="str">
            <v>positiva</v>
          </cell>
          <cell r="AK1385" t="str">
            <v>Dermocosmético</v>
          </cell>
          <cell r="AL1385" t="str">
            <v>Não consta</v>
          </cell>
          <cell r="AM1385" t="str">
            <v>Não consta</v>
          </cell>
          <cell r="AN1385" t="str">
            <v>19685-9</v>
          </cell>
          <cell r="AO1385" t="str">
            <v>19685-9</v>
          </cell>
          <cell r="AP1385" t="str">
            <v>19685-0</v>
          </cell>
          <cell r="AQ1385" t="str">
            <v>PMCL/PP</v>
          </cell>
          <cell r="AR1385">
            <v>0</v>
          </cell>
          <cell r="AS1385">
            <v>0</v>
          </cell>
          <cell r="AT1385">
            <v>45.24</v>
          </cell>
          <cell r="AU1385">
            <v>45.24</v>
          </cell>
          <cell r="AV1385">
            <v>45.79</v>
          </cell>
          <cell r="AW1385">
            <v>46.36</v>
          </cell>
          <cell r="AX1385">
            <v>42.67</v>
          </cell>
          <cell r="AY1385">
            <v>45.52</v>
          </cell>
          <cell r="AZ1385">
            <v>45.52</v>
          </cell>
          <cell r="BA1385">
            <v>45.79</v>
          </cell>
          <cell r="BB1385">
            <v>46.94</v>
          </cell>
          <cell r="BC1385">
            <v>0</v>
          </cell>
          <cell r="BD1385">
            <v>62.54</v>
          </cell>
          <cell r="BE1385">
            <v>62.54</v>
          </cell>
          <cell r="BF1385">
            <v>63.3</v>
          </cell>
          <cell r="BG1385">
            <v>64.09</v>
          </cell>
          <cell r="BH1385">
            <v>58.99</v>
          </cell>
          <cell r="BI1385">
            <v>62.93</v>
          </cell>
          <cell r="BJ1385">
            <v>62.93</v>
          </cell>
          <cell r="BK1385">
            <v>63.3</v>
          </cell>
          <cell r="BL1385">
            <v>64.89</v>
          </cell>
          <cell r="BN1385" t="str">
            <v>19685-9</v>
          </cell>
          <cell r="BO1385" t="str">
            <v>19685-9</v>
          </cell>
          <cell r="BR1385">
            <v>37.549999999999997</v>
          </cell>
          <cell r="BS1385">
            <v>37.549999999999997</v>
          </cell>
          <cell r="BU1385">
            <v>43.53</v>
          </cell>
          <cell r="BV1385">
            <v>45.79</v>
          </cell>
          <cell r="BW1385">
            <v>5.1918217321387461E-2</v>
          </cell>
          <cell r="BX1385">
            <v>5.1918217321387461E-2</v>
          </cell>
          <cell r="CA1385">
            <v>0</v>
          </cell>
          <cell r="CB1385">
            <v>45.79</v>
          </cell>
          <cell r="CC1385">
            <v>45.78999267359999</v>
          </cell>
          <cell r="CD1385">
            <v>-7.326400009333156E-6</v>
          </cell>
          <cell r="CE1385" t="e">
            <v>#N/A</v>
          </cell>
          <cell r="CG1385" t="str">
            <v>Não Medicamento</v>
          </cell>
          <cell r="CI1385" t="str">
            <v>Não Medicamento</v>
          </cell>
          <cell r="CJ1385" t="str">
            <v>19685-9</v>
          </cell>
          <cell r="CK1385">
            <v>864.12999999999977</v>
          </cell>
        </row>
        <row r="1386">
          <cell r="K1386" t="str">
            <v>19687-9</v>
          </cell>
          <cell r="L1386" t="str">
            <v>EPISOL SPRAY FPS 60 TB 200ML VP</v>
          </cell>
          <cell r="M1386" t="str">
            <v>não medicamento</v>
          </cell>
          <cell r="N1386">
            <v>56.9</v>
          </cell>
          <cell r="O1386">
            <v>0</v>
          </cell>
          <cell r="P1386">
            <v>56.22</v>
          </cell>
          <cell r="Q1386">
            <v>56.22</v>
          </cell>
          <cell r="R1386">
            <v>56.9</v>
          </cell>
          <cell r="S1386">
            <v>57.6</v>
          </cell>
          <cell r="T1386">
            <v>53.02</v>
          </cell>
          <cell r="U1386">
            <v>56.56</v>
          </cell>
          <cell r="V1386">
            <v>56.56</v>
          </cell>
          <cell r="W1386">
            <v>56.9</v>
          </cell>
          <cell r="X1386">
            <v>58.33</v>
          </cell>
          <cell r="Y1386">
            <v>0</v>
          </cell>
          <cell r="Z1386">
            <v>77.72</v>
          </cell>
          <cell r="AA1386">
            <v>77.72</v>
          </cell>
          <cell r="AB1386">
            <v>78.66</v>
          </cell>
          <cell r="AC1386">
            <v>79.63</v>
          </cell>
          <cell r="AD1386">
            <v>73.3</v>
          </cell>
          <cell r="AE1386">
            <v>78.19</v>
          </cell>
          <cell r="AF1386">
            <v>78.19</v>
          </cell>
          <cell r="AG1386">
            <v>78.66</v>
          </cell>
          <cell r="AH1386">
            <v>80.64</v>
          </cell>
          <cell r="AI1386">
            <v>0</v>
          </cell>
          <cell r="AJ1386" t="str">
            <v>positiva</v>
          </cell>
          <cell r="AK1386" t="str">
            <v>Dermocosmético</v>
          </cell>
          <cell r="AL1386" t="str">
            <v>Não consta</v>
          </cell>
          <cell r="AM1386" t="str">
            <v>Não consta</v>
          </cell>
          <cell r="AN1386" t="str">
            <v>19687-9</v>
          </cell>
          <cell r="AO1386" t="str">
            <v>19687-9</v>
          </cell>
          <cell r="AP1386" t="str">
            <v>19687-0</v>
          </cell>
          <cell r="AQ1386" t="str">
            <v>PMCL/PP</v>
          </cell>
          <cell r="AR1386">
            <v>0</v>
          </cell>
          <cell r="AS1386">
            <v>0</v>
          </cell>
          <cell r="AT1386">
            <v>56.22</v>
          </cell>
          <cell r="AU1386">
            <v>56.22</v>
          </cell>
          <cell r="AV1386">
            <v>56.9</v>
          </cell>
          <cell r="AW1386">
            <v>57.6</v>
          </cell>
          <cell r="AX1386">
            <v>53.02</v>
          </cell>
          <cell r="AY1386">
            <v>56.56</v>
          </cell>
          <cell r="AZ1386">
            <v>56.56</v>
          </cell>
          <cell r="BA1386">
            <v>56.9</v>
          </cell>
          <cell r="BB1386">
            <v>58.33</v>
          </cell>
          <cell r="BC1386">
            <v>0</v>
          </cell>
          <cell r="BD1386">
            <v>77.72</v>
          </cell>
          <cell r="BE1386">
            <v>77.72</v>
          </cell>
          <cell r="BF1386">
            <v>78.66</v>
          </cell>
          <cell r="BG1386">
            <v>79.63</v>
          </cell>
          <cell r="BH1386">
            <v>73.3</v>
          </cell>
          <cell r="BI1386">
            <v>78.19</v>
          </cell>
          <cell r="BJ1386">
            <v>78.19</v>
          </cell>
          <cell r="BK1386">
            <v>78.66</v>
          </cell>
          <cell r="BL1386">
            <v>80.64</v>
          </cell>
          <cell r="BN1386" t="str">
            <v>19687-9</v>
          </cell>
          <cell r="BO1386" t="str">
            <v>19687-9</v>
          </cell>
          <cell r="BR1386">
            <v>46.66</v>
          </cell>
          <cell r="BS1386">
            <v>46.66</v>
          </cell>
          <cell r="BU1386">
            <v>54.09</v>
          </cell>
          <cell r="BV1386">
            <v>56.9</v>
          </cell>
          <cell r="BW1386">
            <v>5.1950452948788861E-2</v>
          </cell>
          <cell r="BX1386">
            <v>5.1950452948788861E-2</v>
          </cell>
          <cell r="CA1386">
            <v>0</v>
          </cell>
          <cell r="CB1386">
            <v>56.9</v>
          </cell>
          <cell r="CC1386">
            <v>56.899990895999991</v>
          </cell>
          <cell r="CD1386">
            <v>-9.104000007198465E-6</v>
          </cell>
          <cell r="CE1386" t="e">
            <v>#N/A</v>
          </cell>
          <cell r="CG1386" t="str">
            <v>Não Medicamento</v>
          </cell>
          <cell r="CI1386" t="str">
            <v>Não Medicamento</v>
          </cell>
          <cell r="CJ1386" t="str">
            <v>19687-9</v>
          </cell>
          <cell r="CK1386">
            <v>1073.7900000000004</v>
          </cell>
        </row>
        <row r="1387">
          <cell r="K1387" t="str">
            <v>19688-9</v>
          </cell>
          <cell r="L1387" t="str">
            <v>EPISOL SPRAY FPS 30 TB 200ML VP</v>
          </cell>
          <cell r="M1387" t="str">
            <v>não medicamento</v>
          </cell>
          <cell r="N1387">
            <v>49.59</v>
          </cell>
          <cell r="O1387">
            <v>0</v>
          </cell>
          <cell r="P1387">
            <v>48.99</v>
          </cell>
          <cell r="Q1387">
            <v>48.99</v>
          </cell>
          <cell r="R1387">
            <v>49.59</v>
          </cell>
          <cell r="S1387">
            <v>50.2</v>
          </cell>
          <cell r="T1387">
            <v>46.2</v>
          </cell>
          <cell r="U1387">
            <v>49.28</v>
          </cell>
          <cell r="V1387">
            <v>49.28</v>
          </cell>
          <cell r="W1387">
            <v>49.59</v>
          </cell>
          <cell r="X1387">
            <v>50.83</v>
          </cell>
          <cell r="Y1387">
            <v>0</v>
          </cell>
          <cell r="Z1387">
            <v>67.73</v>
          </cell>
          <cell r="AA1387">
            <v>67.73</v>
          </cell>
          <cell r="AB1387">
            <v>68.56</v>
          </cell>
          <cell r="AC1387">
            <v>69.400000000000006</v>
          </cell>
          <cell r="AD1387">
            <v>63.87</v>
          </cell>
          <cell r="AE1387">
            <v>68.13</v>
          </cell>
          <cell r="AF1387">
            <v>68.13</v>
          </cell>
          <cell r="AG1387">
            <v>68.56</v>
          </cell>
          <cell r="AH1387">
            <v>70.27</v>
          </cell>
          <cell r="AI1387">
            <v>0</v>
          </cell>
          <cell r="AJ1387" t="str">
            <v>positiva</v>
          </cell>
          <cell r="AK1387" t="str">
            <v>Dermocosmético</v>
          </cell>
          <cell r="AL1387" t="str">
            <v>Não consta</v>
          </cell>
          <cell r="AM1387" t="str">
            <v>Não consta</v>
          </cell>
          <cell r="AN1387" t="str">
            <v>19688-9</v>
          </cell>
          <cell r="AO1387" t="str">
            <v>19688-9</v>
          </cell>
          <cell r="AP1387" t="str">
            <v>19688-0</v>
          </cell>
          <cell r="AQ1387" t="str">
            <v>PMCL/PP</v>
          </cell>
          <cell r="AR1387">
            <v>0</v>
          </cell>
          <cell r="AS1387">
            <v>0</v>
          </cell>
          <cell r="AT1387">
            <v>48.99</v>
          </cell>
          <cell r="AU1387">
            <v>48.99</v>
          </cell>
          <cell r="AV1387">
            <v>49.59</v>
          </cell>
          <cell r="AW1387">
            <v>50.2</v>
          </cell>
          <cell r="AX1387">
            <v>46.2</v>
          </cell>
          <cell r="AY1387">
            <v>49.28</v>
          </cell>
          <cell r="AZ1387">
            <v>49.28</v>
          </cell>
          <cell r="BA1387">
            <v>49.59</v>
          </cell>
          <cell r="BB1387">
            <v>50.83</v>
          </cell>
          <cell r="BC1387">
            <v>0</v>
          </cell>
          <cell r="BD1387">
            <v>67.73</v>
          </cell>
          <cell r="BE1387">
            <v>67.73</v>
          </cell>
          <cell r="BF1387">
            <v>68.56</v>
          </cell>
          <cell r="BG1387">
            <v>69.400000000000006</v>
          </cell>
          <cell r="BH1387">
            <v>63.87</v>
          </cell>
          <cell r="BI1387">
            <v>68.13</v>
          </cell>
          <cell r="BJ1387">
            <v>68.13</v>
          </cell>
          <cell r="BK1387">
            <v>68.56</v>
          </cell>
          <cell r="BL1387">
            <v>70.27</v>
          </cell>
          <cell r="BN1387" t="str">
            <v>19688-9</v>
          </cell>
          <cell r="BO1387" t="str">
            <v>19688-9</v>
          </cell>
          <cell r="BR1387">
            <v>40.659999999999997</v>
          </cell>
          <cell r="BS1387">
            <v>40.659999999999997</v>
          </cell>
          <cell r="BU1387">
            <v>49.58</v>
          </cell>
          <cell r="BV1387">
            <v>49.59</v>
          </cell>
          <cell r="BW1387">
            <v>2.0169423154503541E-4</v>
          </cell>
          <cell r="BX1387">
            <v>2.0169423154503541E-4</v>
          </cell>
          <cell r="CA1387">
            <v>0</v>
          </cell>
          <cell r="CB1387">
            <v>49.59</v>
          </cell>
          <cell r="CC1387">
            <v>49.589992065600001</v>
          </cell>
          <cell r="CD1387">
            <v>-7.9344000027958828E-6</v>
          </cell>
          <cell r="CE1387" t="e">
            <v>#N/A</v>
          </cell>
          <cell r="CG1387" t="str">
            <v>Não Medicamento</v>
          </cell>
          <cell r="CI1387" t="str">
            <v>Não Medicamento</v>
          </cell>
          <cell r="CJ1387" t="str">
            <v>19688-9</v>
          </cell>
          <cell r="CK1387">
            <v>935.7299999999999</v>
          </cell>
        </row>
        <row r="1388">
          <cell r="K1388" t="str">
            <v>19666-9</v>
          </cell>
          <cell r="L1388" t="str">
            <v>UNEDRAT CANETA 2,5ML AG TRIB VP</v>
          </cell>
          <cell r="M1388" t="str">
            <v>não medicamento</v>
          </cell>
          <cell r="N1388">
            <v>46.57</v>
          </cell>
          <cell r="O1388">
            <v>0</v>
          </cell>
          <cell r="P1388">
            <v>46.01</v>
          </cell>
          <cell r="Q1388">
            <v>46.01</v>
          </cell>
          <cell r="R1388">
            <v>46.57</v>
          </cell>
          <cell r="S1388">
            <v>47.15</v>
          </cell>
          <cell r="T1388">
            <v>43.4</v>
          </cell>
          <cell r="U1388">
            <v>46.29</v>
          </cell>
          <cell r="V1388">
            <v>46.29</v>
          </cell>
          <cell r="W1388">
            <v>46.57</v>
          </cell>
          <cell r="X1388">
            <v>47.74</v>
          </cell>
          <cell r="Y1388">
            <v>0</v>
          </cell>
          <cell r="Z1388">
            <v>63.61</v>
          </cell>
          <cell r="AA1388">
            <v>63.61</v>
          </cell>
          <cell r="AB1388">
            <v>64.38</v>
          </cell>
          <cell r="AC1388">
            <v>65.180000000000007</v>
          </cell>
          <cell r="AD1388">
            <v>60</v>
          </cell>
          <cell r="AE1388">
            <v>63.99</v>
          </cell>
          <cell r="AF1388">
            <v>63.99</v>
          </cell>
          <cell r="AG1388">
            <v>64.38</v>
          </cell>
          <cell r="AH1388">
            <v>66</v>
          </cell>
          <cell r="AI1388">
            <v>0</v>
          </cell>
          <cell r="AJ1388" t="str">
            <v>positiva</v>
          </cell>
          <cell r="AK1388" t="str">
            <v>Dermocosmético</v>
          </cell>
          <cell r="AL1388" t="str">
            <v>Não consta</v>
          </cell>
          <cell r="AM1388" t="str">
            <v>Não consta</v>
          </cell>
          <cell r="AN1388" t="str">
            <v>19666-9</v>
          </cell>
          <cell r="AO1388" t="str">
            <v>19666-9</v>
          </cell>
          <cell r="AP1388" t="str">
            <v>19666-0</v>
          </cell>
          <cell r="AQ1388" t="str">
            <v>PMCL/PP</v>
          </cell>
          <cell r="AR1388">
            <v>0</v>
          </cell>
          <cell r="AS1388">
            <v>0</v>
          </cell>
          <cell r="AT1388">
            <v>46.01</v>
          </cell>
          <cell r="AU1388">
            <v>46.01</v>
          </cell>
          <cell r="AV1388">
            <v>46.57</v>
          </cell>
          <cell r="AW1388">
            <v>47.15</v>
          </cell>
          <cell r="AX1388">
            <v>43.4</v>
          </cell>
          <cell r="AY1388">
            <v>46.29</v>
          </cell>
          <cell r="AZ1388">
            <v>46.29</v>
          </cell>
          <cell r="BA1388">
            <v>46.57</v>
          </cell>
          <cell r="BB1388">
            <v>47.74</v>
          </cell>
          <cell r="BC1388">
            <v>0</v>
          </cell>
          <cell r="BD1388">
            <v>63.61</v>
          </cell>
          <cell r="BE1388">
            <v>63.61</v>
          </cell>
          <cell r="BF1388">
            <v>64.38</v>
          </cell>
          <cell r="BG1388">
            <v>65.180000000000007</v>
          </cell>
          <cell r="BH1388">
            <v>60</v>
          </cell>
          <cell r="BI1388">
            <v>63.99</v>
          </cell>
          <cell r="BJ1388">
            <v>63.99</v>
          </cell>
          <cell r="BK1388">
            <v>64.38</v>
          </cell>
          <cell r="BL1388">
            <v>66</v>
          </cell>
          <cell r="BN1388" t="str">
            <v>19666-9</v>
          </cell>
          <cell r="BO1388" t="str">
            <v>19666-9</v>
          </cell>
          <cell r="BR1388">
            <v>38.19</v>
          </cell>
          <cell r="BS1388">
            <v>38.19</v>
          </cell>
          <cell r="BU1388">
            <v>46.57</v>
          </cell>
          <cell r="BV1388">
            <v>46.57</v>
          </cell>
          <cell r="BW1388">
            <v>0</v>
          </cell>
          <cell r="BX1388">
            <v>0</v>
          </cell>
          <cell r="CA1388">
            <v>0</v>
          </cell>
          <cell r="CB1388">
            <v>46.57</v>
          </cell>
          <cell r="CC1388">
            <v>46.569992548799995</v>
          </cell>
          <cell r="CD1388">
            <v>-7.4512000054482996E-6</v>
          </cell>
          <cell r="CE1388" t="e">
            <v>#N/A</v>
          </cell>
          <cell r="CG1388" t="str">
            <v>Não Medicamento</v>
          </cell>
          <cell r="CI1388" t="str">
            <v>Não Medicamento</v>
          </cell>
          <cell r="CJ1388" t="str">
            <v>19666-9</v>
          </cell>
          <cell r="CK1388">
            <v>878.83999999999992</v>
          </cell>
        </row>
        <row r="1389">
          <cell r="K1389" t="str">
            <v>19683-9</v>
          </cell>
          <cell r="L1389" t="str">
            <v>GLYCARE LOCAO BG 60ML AG TRIB VP</v>
          </cell>
          <cell r="M1389" t="str">
            <v>não medicamento</v>
          </cell>
          <cell r="N1389">
            <v>37.65</v>
          </cell>
          <cell r="O1389">
            <v>0</v>
          </cell>
          <cell r="P1389">
            <v>37.19</v>
          </cell>
          <cell r="Q1389">
            <v>37.19</v>
          </cell>
          <cell r="R1389">
            <v>37.65</v>
          </cell>
          <cell r="S1389">
            <v>38.11</v>
          </cell>
          <cell r="T1389">
            <v>35.08</v>
          </cell>
          <cell r="U1389">
            <v>37.42</v>
          </cell>
          <cell r="V1389">
            <v>37.42</v>
          </cell>
          <cell r="W1389">
            <v>37.65</v>
          </cell>
          <cell r="X1389">
            <v>38.590000000000003</v>
          </cell>
          <cell r="Y1389">
            <v>0</v>
          </cell>
          <cell r="Z1389">
            <v>51.41</v>
          </cell>
          <cell r="AA1389">
            <v>51.41</v>
          </cell>
          <cell r="AB1389">
            <v>52.05</v>
          </cell>
          <cell r="AC1389">
            <v>52.68</v>
          </cell>
          <cell r="AD1389">
            <v>48.5</v>
          </cell>
          <cell r="AE1389">
            <v>51.73</v>
          </cell>
          <cell r="AF1389">
            <v>51.73</v>
          </cell>
          <cell r="AG1389">
            <v>52.05</v>
          </cell>
          <cell r="AH1389">
            <v>53.35</v>
          </cell>
          <cell r="AI1389">
            <v>0</v>
          </cell>
          <cell r="AJ1389" t="str">
            <v>positiva</v>
          </cell>
          <cell r="AK1389" t="str">
            <v>Dermocosmético</v>
          </cell>
          <cell r="AL1389" t="str">
            <v>Não consta</v>
          </cell>
          <cell r="AM1389" t="str">
            <v>Não consta</v>
          </cell>
          <cell r="AN1389" t="str">
            <v>19683-9</v>
          </cell>
          <cell r="AO1389" t="str">
            <v>19683-9</v>
          </cell>
          <cell r="AP1389" t="str">
            <v>19683-0</v>
          </cell>
          <cell r="AQ1389" t="str">
            <v>PMCL/PP</v>
          </cell>
          <cell r="AR1389">
            <v>0</v>
          </cell>
          <cell r="AS1389">
            <v>0</v>
          </cell>
          <cell r="AT1389">
            <v>37.19</v>
          </cell>
          <cell r="AU1389">
            <v>37.19</v>
          </cell>
          <cell r="AV1389">
            <v>37.65</v>
          </cell>
          <cell r="AW1389">
            <v>38.11</v>
          </cell>
          <cell r="AX1389">
            <v>35.08</v>
          </cell>
          <cell r="AY1389">
            <v>37.42</v>
          </cell>
          <cell r="AZ1389">
            <v>37.42</v>
          </cell>
          <cell r="BA1389">
            <v>37.65</v>
          </cell>
          <cell r="BB1389">
            <v>38.590000000000003</v>
          </cell>
          <cell r="BC1389">
            <v>0</v>
          </cell>
          <cell r="BD1389">
            <v>51.41</v>
          </cell>
          <cell r="BE1389">
            <v>51.41</v>
          </cell>
          <cell r="BF1389">
            <v>52.05</v>
          </cell>
          <cell r="BG1389">
            <v>52.68</v>
          </cell>
          <cell r="BH1389">
            <v>48.5</v>
          </cell>
          <cell r="BI1389">
            <v>51.73</v>
          </cell>
          <cell r="BJ1389">
            <v>51.73</v>
          </cell>
          <cell r="BK1389">
            <v>52.05</v>
          </cell>
          <cell r="BL1389">
            <v>53.35</v>
          </cell>
          <cell r="BN1389" t="str">
            <v>19683-9</v>
          </cell>
          <cell r="BO1389" t="str">
            <v>19683-9</v>
          </cell>
          <cell r="BR1389">
            <v>30.87</v>
          </cell>
          <cell r="BS1389">
            <v>30.87</v>
          </cell>
          <cell r="BU1389">
            <v>35.78</v>
          </cell>
          <cell r="BV1389">
            <v>37.65</v>
          </cell>
          <cell r="BW1389">
            <v>5.226383454443817E-2</v>
          </cell>
          <cell r="BX1389">
            <v>5.226383454443817E-2</v>
          </cell>
          <cell r="CA1389">
            <v>0</v>
          </cell>
          <cell r="CB1389">
            <v>37.65</v>
          </cell>
          <cell r="CC1389">
            <v>37.649993975999998</v>
          </cell>
          <cell r="CD1389">
            <v>-6.0240000010480799E-6</v>
          </cell>
          <cell r="CE1389" t="e">
            <v>#N/A</v>
          </cell>
          <cell r="CG1389" t="str">
            <v>Não Medicamento</v>
          </cell>
          <cell r="CI1389" t="str">
            <v>Não Medicamento</v>
          </cell>
          <cell r="CJ1389" t="str">
            <v>19683-9</v>
          </cell>
          <cell r="CK1389">
            <v>710.42</v>
          </cell>
        </row>
        <row r="1390">
          <cell r="K1390" t="str">
            <v>12723-0</v>
          </cell>
          <cell r="L1390" t="str">
            <v>MAGNOSTASE 2MG COMP CT BL 1X12</v>
          </cell>
          <cell r="M1390">
            <v>1558401420018</v>
          </cell>
          <cell r="N1390">
            <v>5.89</v>
          </cell>
          <cell r="O1390">
            <v>3.2299999999999995E-2</v>
          </cell>
          <cell r="P1390">
            <v>5.22</v>
          </cell>
          <cell r="Q1390">
            <v>5.99</v>
          </cell>
          <cell r="R1390">
            <v>6.08</v>
          </cell>
          <cell r="S1390">
            <v>6.16</v>
          </cell>
          <cell r="T1390">
            <v>5.6</v>
          </cell>
          <cell r="U1390">
            <v>6.04</v>
          </cell>
          <cell r="V1390">
            <v>5.25</v>
          </cell>
          <cell r="W1390">
            <v>5.28</v>
          </cell>
          <cell r="X1390">
            <v>6.25</v>
          </cell>
          <cell r="Y1390">
            <v>0</v>
          </cell>
          <cell r="Z1390">
            <v>7.22</v>
          </cell>
          <cell r="AA1390">
            <v>7.98</v>
          </cell>
          <cell r="AB1390">
            <v>8.1</v>
          </cell>
          <cell r="AC1390">
            <v>8.1999999999999993</v>
          </cell>
          <cell r="AD1390">
            <v>7.48</v>
          </cell>
          <cell r="AE1390">
            <v>8.0500000000000007</v>
          </cell>
          <cell r="AF1390">
            <v>7.26</v>
          </cell>
          <cell r="AG1390">
            <v>7.3</v>
          </cell>
          <cell r="AH1390">
            <v>8.32</v>
          </cell>
          <cell r="AI1390">
            <v>0</v>
          </cell>
          <cell r="AJ1390" t="str">
            <v>negativa</v>
          </cell>
          <cell r="AK1390" t="str">
            <v>negativa</v>
          </cell>
          <cell r="AL1390" t="str">
            <v>12723-0</v>
          </cell>
          <cell r="AM1390" t="str">
            <v>Não consta</v>
          </cell>
          <cell r="AN1390" t="str">
            <v>não consta</v>
          </cell>
          <cell r="AO1390" t="str">
            <v>12723-0</v>
          </cell>
          <cell r="AP1390">
            <v>0</v>
          </cell>
          <cell r="AQ1390" t="str">
            <v>NA</v>
          </cell>
          <cell r="AR1390">
            <v>0</v>
          </cell>
          <cell r="AS1390">
            <v>0</v>
          </cell>
          <cell r="AT1390">
            <v>5.22</v>
          </cell>
          <cell r="AU1390">
            <v>5.99</v>
          </cell>
          <cell r="AV1390">
            <v>6.08</v>
          </cell>
          <cell r="AW1390">
            <v>6.16</v>
          </cell>
          <cell r="AX1390">
            <v>5.6</v>
          </cell>
          <cell r="AY1390">
            <v>6.04</v>
          </cell>
          <cell r="AZ1390">
            <v>5.25</v>
          </cell>
          <cell r="BA1390">
            <v>5.28</v>
          </cell>
          <cell r="BB1390">
            <v>6.25</v>
          </cell>
          <cell r="BC1390">
            <v>0</v>
          </cell>
          <cell r="BD1390">
            <v>7.22</v>
          </cell>
          <cell r="BE1390">
            <v>7.98</v>
          </cell>
          <cell r="BF1390">
            <v>8.1</v>
          </cell>
          <cell r="BG1390">
            <v>8.1999999999999993</v>
          </cell>
          <cell r="BH1390">
            <v>7.48</v>
          </cell>
          <cell r="BI1390">
            <v>8.0500000000000007</v>
          </cell>
          <cell r="BJ1390">
            <v>7.26</v>
          </cell>
          <cell r="BK1390">
            <v>7.3</v>
          </cell>
          <cell r="BL1390">
            <v>8.32</v>
          </cell>
          <cell r="BN1390" t="e">
            <v>#N/A</v>
          </cell>
          <cell r="BO1390" t="str">
            <v>12723-0</v>
          </cell>
          <cell r="BR1390">
            <v>4.7</v>
          </cell>
          <cell r="BS1390">
            <v>4.8499999999999996</v>
          </cell>
          <cell r="BU1390">
            <v>5.89</v>
          </cell>
          <cell r="BV1390">
            <v>6.08</v>
          </cell>
          <cell r="BW1390">
            <v>3.2258064516129004E-2</v>
          </cell>
          <cell r="BX1390">
            <v>-4.1935483870991774E-5</v>
          </cell>
          <cell r="CA1390">
            <v>0</v>
          </cell>
          <cell r="CB1390">
            <v>6.08</v>
          </cell>
          <cell r="CC1390">
            <v>6.0800007390483204</v>
          </cell>
          <cell r="CD1390">
            <v>7.3904832031956857E-7</v>
          </cell>
          <cell r="CE1390" t="e">
            <v>#N/A</v>
          </cell>
          <cell r="CG1390" t="str">
            <v>Monitorado CMED</v>
          </cell>
          <cell r="CI1390" t="str">
            <v>Medicamento</v>
          </cell>
          <cell r="CJ1390" t="e">
            <v>#N/A</v>
          </cell>
          <cell r="CK1390">
            <v>107.42</v>
          </cell>
        </row>
        <row r="1391">
          <cell r="K1391" t="str">
            <v>12755-0</v>
          </cell>
          <cell r="L1391" t="str">
            <v>MAGNOSTASE 2MG COMP CT BL 50X4</v>
          </cell>
          <cell r="M1391">
            <v>1558401420034</v>
          </cell>
          <cell r="N1391">
            <v>94.47</v>
          </cell>
          <cell r="O1391">
            <v>3.2299999999999995E-2</v>
          </cell>
          <cell r="P1391">
            <v>83.72</v>
          </cell>
          <cell r="Q1391">
            <v>96.18</v>
          </cell>
          <cell r="R1391">
            <v>97.53</v>
          </cell>
          <cell r="S1391">
            <v>98.92</v>
          </cell>
          <cell r="T1391">
            <v>89.94</v>
          </cell>
          <cell r="U1391">
            <v>96.85</v>
          </cell>
          <cell r="V1391">
            <v>84.23</v>
          </cell>
          <cell r="W1391">
            <v>84.75</v>
          </cell>
          <cell r="X1391">
            <v>100.35</v>
          </cell>
          <cell r="Y1391">
            <v>0</v>
          </cell>
          <cell r="Z1391">
            <v>115.74</v>
          </cell>
          <cell r="AA1391">
            <v>128.19999999999999</v>
          </cell>
          <cell r="AB1391">
            <v>129.94</v>
          </cell>
          <cell r="AC1391">
            <v>131.72999999999999</v>
          </cell>
          <cell r="AD1391">
            <v>120.14</v>
          </cell>
          <cell r="AE1391">
            <v>129.06</v>
          </cell>
          <cell r="AF1391">
            <v>116.44</v>
          </cell>
          <cell r="AG1391">
            <v>117.16</v>
          </cell>
          <cell r="AH1391">
            <v>133.57</v>
          </cell>
          <cell r="AI1391">
            <v>0</v>
          </cell>
          <cell r="AJ1391" t="str">
            <v>negativa</v>
          </cell>
          <cell r="AK1391" t="str">
            <v>negativa</v>
          </cell>
          <cell r="AL1391" t="str">
            <v>12755-0</v>
          </cell>
          <cell r="AM1391" t="str">
            <v>Não consta</v>
          </cell>
          <cell r="AN1391" t="str">
            <v>não consta</v>
          </cell>
          <cell r="AO1391" t="str">
            <v>12755-0</v>
          </cell>
          <cell r="AP1391">
            <v>0</v>
          </cell>
          <cell r="AQ1391" t="str">
            <v>NA</v>
          </cell>
          <cell r="AR1391">
            <v>0</v>
          </cell>
          <cell r="AS1391">
            <v>0</v>
          </cell>
          <cell r="AT1391">
            <v>83.72</v>
          </cell>
          <cell r="AU1391">
            <v>96.18</v>
          </cell>
          <cell r="AV1391">
            <v>97.53</v>
          </cell>
          <cell r="AW1391">
            <v>98.92</v>
          </cell>
          <cell r="AX1391">
            <v>89.94</v>
          </cell>
          <cell r="AY1391">
            <v>96.85</v>
          </cell>
          <cell r="AZ1391">
            <v>84.23</v>
          </cell>
          <cell r="BA1391">
            <v>84.75</v>
          </cell>
          <cell r="BB1391">
            <v>100.35</v>
          </cell>
          <cell r="BC1391">
            <v>0</v>
          </cell>
          <cell r="BD1391">
            <v>115.74</v>
          </cell>
          <cell r="BE1391">
            <v>128.19999999999999</v>
          </cell>
          <cell r="BF1391">
            <v>129.94</v>
          </cell>
          <cell r="BG1391">
            <v>131.72999999999999</v>
          </cell>
          <cell r="BH1391">
            <v>120.14</v>
          </cell>
          <cell r="BI1391">
            <v>129.06</v>
          </cell>
          <cell r="BJ1391">
            <v>116.44</v>
          </cell>
          <cell r="BK1391">
            <v>117.16</v>
          </cell>
          <cell r="BL1391">
            <v>133.57</v>
          </cell>
          <cell r="BN1391" t="e">
            <v>#N/A</v>
          </cell>
          <cell r="BO1391" t="str">
            <v>12755-0</v>
          </cell>
          <cell r="BR1391">
            <v>75.39</v>
          </cell>
          <cell r="BS1391">
            <v>77.83</v>
          </cell>
          <cell r="BU1391">
            <v>94.47</v>
          </cell>
          <cell r="BV1391">
            <v>97.53</v>
          </cell>
          <cell r="BW1391">
            <v>3.239123531279775E-2</v>
          </cell>
          <cell r="BX1391">
            <v>9.1235312797754986E-5</v>
          </cell>
          <cell r="CA1391">
            <v>0</v>
          </cell>
          <cell r="CB1391">
            <v>97.53</v>
          </cell>
          <cell r="CC1391">
            <v>97.530011855161632</v>
          </cell>
          <cell r="CD1391">
            <v>1.185516163104694E-5</v>
          </cell>
          <cell r="CE1391" t="e">
            <v>#N/A</v>
          </cell>
          <cell r="CG1391" t="str">
            <v>Monitorado CMED</v>
          </cell>
          <cell r="CI1391" t="str">
            <v>Medicamento</v>
          </cell>
          <cell r="CJ1391" t="e">
            <v>#N/A</v>
          </cell>
          <cell r="CK1391">
            <v>1723.8000000000002</v>
          </cell>
        </row>
        <row r="1392">
          <cell r="K1392" t="str">
            <v>15917-9</v>
          </cell>
          <cell r="L1392" t="str">
            <v>CALMINEX ICE BAG DISPLAY AG TRIB VP</v>
          </cell>
          <cell r="M1392" t="str">
            <v>não medicamento</v>
          </cell>
          <cell r="N1392">
            <v>51.66</v>
          </cell>
          <cell r="O1392">
            <v>0</v>
          </cell>
          <cell r="P1392">
            <v>51.04</v>
          </cell>
          <cell r="Q1392">
            <v>51.04</v>
          </cell>
          <cell r="R1392">
            <v>51.66</v>
          </cell>
          <cell r="S1392">
            <v>52.3</v>
          </cell>
          <cell r="T1392">
            <v>48.14</v>
          </cell>
          <cell r="U1392">
            <v>51.35</v>
          </cell>
          <cell r="V1392">
            <v>51.35</v>
          </cell>
          <cell r="W1392">
            <v>51.66</v>
          </cell>
          <cell r="X1392">
            <v>52.95</v>
          </cell>
          <cell r="Y1392">
            <v>0</v>
          </cell>
          <cell r="Z1392">
            <v>70.56</v>
          </cell>
          <cell r="AA1392">
            <v>70.56</v>
          </cell>
          <cell r="AB1392">
            <v>71.42</v>
          </cell>
          <cell r="AC1392">
            <v>72.3</v>
          </cell>
          <cell r="AD1392">
            <v>66.55</v>
          </cell>
          <cell r="AE1392">
            <v>70.989999999999995</v>
          </cell>
          <cell r="AF1392">
            <v>70.989999999999995</v>
          </cell>
          <cell r="AG1392">
            <v>71.42</v>
          </cell>
          <cell r="AH1392">
            <v>73.2</v>
          </cell>
          <cell r="AI1392">
            <v>0</v>
          </cell>
          <cell r="AJ1392" t="str">
            <v>positiva</v>
          </cell>
          <cell r="AK1392" t="str">
            <v>Dermocosmético</v>
          </cell>
          <cell r="AL1392" t="str">
            <v>Não consta</v>
          </cell>
          <cell r="AM1392" t="str">
            <v>Não consta</v>
          </cell>
          <cell r="AN1392" t="str">
            <v>15917-9</v>
          </cell>
          <cell r="AO1392" t="str">
            <v>15917-9</v>
          </cell>
          <cell r="AP1392" t="str">
            <v>15917-0</v>
          </cell>
          <cell r="AQ1392" t="str">
            <v>PMCL/CH</v>
          </cell>
          <cell r="AR1392">
            <v>0</v>
          </cell>
          <cell r="AS1392">
            <v>0</v>
          </cell>
          <cell r="AT1392">
            <v>51.04</v>
          </cell>
          <cell r="AU1392">
            <v>51.04</v>
          </cell>
          <cell r="AV1392">
            <v>51.66</v>
          </cell>
          <cell r="AW1392">
            <v>52.3</v>
          </cell>
          <cell r="AX1392">
            <v>48.14</v>
          </cell>
          <cell r="AY1392">
            <v>51.35</v>
          </cell>
          <cell r="AZ1392">
            <v>51.35</v>
          </cell>
          <cell r="BA1392">
            <v>51.66</v>
          </cell>
          <cell r="BB1392">
            <v>52.95</v>
          </cell>
          <cell r="BC1392">
            <v>0</v>
          </cell>
          <cell r="BD1392">
            <v>70.56</v>
          </cell>
          <cell r="BE1392">
            <v>70.56</v>
          </cell>
          <cell r="BF1392">
            <v>71.42</v>
          </cell>
          <cell r="BG1392">
            <v>72.3</v>
          </cell>
          <cell r="BH1392">
            <v>66.55</v>
          </cell>
          <cell r="BI1392">
            <v>70.989999999999995</v>
          </cell>
          <cell r="BJ1392">
            <v>70.989999999999995</v>
          </cell>
          <cell r="BK1392">
            <v>71.42</v>
          </cell>
          <cell r="BL1392">
            <v>73.2</v>
          </cell>
          <cell r="BN1392" t="str">
            <v>15917-9</v>
          </cell>
          <cell r="BO1392" t="str">
            <v>15917-9</v>
          </cell>
          <cell r="BR1392">
            <v>42.36</v>
          </cell>
          <cell r="BS1392">
            <v>42.36</v>
          </cell>
          <cell r="BU1392">
            <v>51.66</v>
          </cell>
          <cell r="BV1392">
            <v>51.66</v>
          </cell>
          <cell r="BW1392">
            <v>0</v>
          </cell>
          <cell r="BX1392">
            <v>0</v>
          </cell>
          <cell r="CA1392">
            <v>0</v>
          </cell>
          <cell r="CB1392">
            <v>51.66</v>
          </cell>
          <cell r="CC1392">
            <v>51.659991734399995</v>
          </cell>
          <cell r="CD1392">
            <v>-8.2656000017777842E-6</v>
          </cell>
          <cell r="CE1392" t="e">
            <v>#N/A</v>
          </cell>
          <cell r="CG1392" t="str">
            <v>Não Medicamento</v>
          </cell>
          <cell r="CI1392" t="str">
            <v>Não Medicamento</v>
          </cell>
          <cell r="CJ1392" t="str">
            <v>15917-9</v>
          </cell>
          <cell r="CK1392">
            <v>974.88000000000011</v>
          </cell>
        </row>
        <row r="1393">
          <cell r="K1393" t="str">
            <v>15918-9</v>
          </cell>
          <cell r="L1393" t="str">
            <v>CALMINEX HOT DISPLAY AG TRIB VP</v>
          </cell>
          <cell r="M1393" t="str">
            <v>não medicamento</v>
          </cell>
          <cell r="N1393">
            <v>103.72</v>
          </cell>
          <cell r="O1393">
            <v>0</v>
          </cell>
          <cell r="P1393">
            <v>102.47</v>
          </cell>
          <cell r="Q1393">
            <v>102.47</v>
          </cell>
          <cell r="R1393">
            <v>103.72</v>
          </cell>
          <cell r="S1393">
            <v>105</v>
          </cell>
          <cell r="T1393">
            <v>96.65</v>
          </cell>
          <cell r="U1393">
            <v>103.09</v>
          </cell>
          <cell r="V1393">
            <v>103.09</v>
          </cell>
          <cell r="W1393">
            <v>103.72</v>
          </cell>
          <cell r="X1393">
            <v>106.31</v>
          </cell>
          <cell r="Y1393">
            <v>0</v>
          </cell>
          <cell r="Z1393">
            <v>141.66</v>
          </cell>
          <cell r="AA1393">
            <v>141.66</v>
          </cell>
          <cell r="AB1393">
            <v>143.38999999999999</v>
          </cell>
          <cell r="AC1393">
            <v>145.16</v>
          </cell>
          <cell r="AD1393">
            <v>133.61000000000001</v>
          </cell>
          <cell r="AE1393">
            <v>142.52000000000001</v>
          </cell>
          <cell r="AF1393">
            <v>142.52000000000001</v>
          </cell>
          <cell r="AG1393">
            <v>143.38999999999999</v>
          </cell>
          <cell r="AH1393">
            <v>146.97</v>
          </cell>
          <cell r="AI1393">
            <v>0</v>
          </cell>
          <cell r="AJ1393" t="str">
            <v>positiva</v>
          </cell>
          <cell r="AK1393" t="str">
            <v>Dermocosmético</v>
          </cell>
          <cell r="AL1393" t="str">
            <v>Não consta</v>
          </cell>
          <cell r="AM1393" t="str">
            <v>Não consta</v>
          </cell>
          <cell r="AN1393" t="str">
            <v>15918-9</v>
          </cell>
          <cell r="AO1393" t="str">
            <v>15918-9</v>
          </cell>
          <cell r="AP1393" t="str">
            <v>15918-0</v>
          </cell>
          <cell r="AQ1393" t="str">
            <v>PMCL/CH</v>
          </cell>
          <cell r="AR1393">
            <v>0</v>
          </cell>
          <cell r="AS1393">
            <v>0</v>
          </cell>
          <cell r="AT1393">
            <v>102.47</v>
          </cell>
          <cell r="AU1393">
            <v>102.47</v>
          </cell>
          <cell r="AV1393">
            <v>103.72</v>
          </cell>
          <cell r="AW1393">
            <v>105</v>
          </cell>
          <cell r="AX1393">
            <v>96.65</v>
          </cell>
          <cell r="AY1393">
            <v>103.09</v>
          </cell>
          <cell r="AZ1393">
            <v>103.09</v>
          </cell>
          <cell r="BA1393">
            <v>103.72</v>
          </cell>
          <cell r="BB1393">
            <v>106.31</v>
          </cell>
          <cell r="BC1393">
            <v>0</v>
          </cell>
          <cell r="BD1393">
            <v>141.66</v>
          </cell>
          <cell r="BE1393">
            <v>141.66</v>
          </cell>
          <cell r="BF1393">
            <v>143.38999999999999</v>
          </cell>
          <cell r="BG1393">
            <v>145.16</v>
          </cell>
          <cell r="BH1393">
            <v>133.61000000000001</v>
          </cell>
          <cell r="BI1393">
            <v>142.52000000000001</v>
          </cell>
          <cell r="BJ1393">
            <v>142.52000000000001</v>
          </cell>
          <cell r="BK1393">
            <v>143.38999999999999</v>
          </cell>
          <cell r="BL1393">
            <v>146.97</v>
          </cell>
          <cell r="BN1393" t="str">
            <v>15918-9</v>
          </cell>
          <cell r="BO1393" t="str">
            <v>15918-9</v>
          </cell>
          <cell r="BR1393">
            <v>85.05</v>
          </cell>
          <cell r="BS1393">
            <v>85.05</v>
          </cell>
          <cell r="BU1393">
            <v>99.73</v>
          </cell>
          <cell r="BV1393">
            <v>103.72</v>
          </cell>
          <cell r="BW1393">
            <v>4.0008021658477944E-2</v>
          </cell>
          <cell r="BX1393">
            <v>4.0008021658477944E-2</v>
          </cell>
          <cell r="CA1393">
            <v>0</v>
          </cell>
          <cell r="CB1393">
            <v>103.72</v>
          </cell>
          <cell r="CC1393">
            <v>103.71998340479999</v>
          </cell>
          <cell r="CD1393">
            <v>-1.6595200008850952E-5</v>
          </cell>
          <cell r="CE1393" t="e">
            <v>#N/A</v>
          </cell>
          <cell r="CG1393" t="str">
            <v>Não Medicamento</v>
          </cell>
          <cell r="CI1393" t="str">
            <v>Não Medicamento</v>
          </cell>
          <cell r="CJ1393" t="str">
            <v>15918-9</v>
          </cell>
          <cell r="CK1393">
            <v>1957.2399999999996</v>
          </cell>
        </row>
        <row r="1394">
          <cell r="K1394" t="str">
            <v>421-0</v>
          </cell>
          <cell r="L1394" t="str">
            <v>MELHORAL VITAMINA C 24X25X4</v>
          </cell>
          <cell r="M1394" t="str">
            <v>sem registro SAP</v>
          </cell>
          <cell r="N1394">
            <v>120.86</v>
          </cell>
          <cell r="O1394">
            <v>0</v>
          </cell>
          <cell r="P1394">
            <v>103.75</v>
          </cell>
          <cell r="Q1394">
            <v>119.19</v>
          </cell>
          <cell r="R1394">
            <v>120.86</v>
          </cell>
          <cell r="S1394">
            <v>122.59</v>
          </cell>
          <cell r="T1394">
            <v>111.46</v>
          </cell>
          <cell r="U1394">
            <v>120.02</v>
          </cell>
          <cell r="V1394">
            <v>104.38</v>
          </cell>
          <cell r="W1394">
            <v>105.02</v>
          </cell>
          <cell r="X1394">
            <v>124.36</v>
          </cell>
          <cell r="Y1394">
            <v>0</v>
          </cell>
          <cell r="Z1394">
            <v>143.43</v>
          </cell>
          <cell r="AA1394">
            <v>158.87</v>
          </cell>
          <cell r="AB1394">
            <v>161.02000000000001</v>
          </cell>
          <cell r="AC1394">
            <v>163.25</v>
          </cell>
          <cell r="AD1394">
            <v>148.88999999999999</v>
          </cell>
          <cell r="AE1394">
            <v>159.94</v>
          </cell>
          <cell r="AF1394">
            <v>144.30000000000001</v>
          </cell>
          <cell r="AG1394">
            <v>145.18</v>
          </cell>
          <cell r="AH1394">
            <v>165.53</v>
          </cell>
          <cell r="AI1394">
            <v>0</v>
          </cell>
          <cell r="AJ1394" t="str">
            <v>negativa</v>
          </cell>
          <cell r="AK1394" t="str">
            <v>Negativa</v>
          </cell>
          <cell r="AL1394" t="str">
            <v>421-0</v>
          </cell>
          <cell r="AM1394" t="str">
            <v>Não consta</v>
          </cell>
          <cell r="AN1394" t="str">
            <v>não consta</v>
          </cell>
          <cell r="AO1394" t="str">
            <v>421-0</v>
          </cell>
          <cell r="AP1394">
            <v>0</v>
          </cell>
          <cell r="AQ1394" t="str">
            <v>OTC</v>
          </cell>
          <cell r="AR1394" t="str">
            <v>preço corrigido conforme sku ativo em maio _ P2632</v>
          </cell>
          <cell r="AS1394">
            <v>0</v>
          </cell>
          <cell r="AT1394">
            <v>103.75</v>
          </cell>
          <cell r="AU1394">
            <v>119.19</v>
          </cell>
          <cell r="AV1394">
            <v>120.86</v>
          </cell>
          <cell r="AW1394">
            <v>122.59</v>
          </cell>
          <cell r="AX1394">
            <v>111.46</v>
          </cell>
          <cell r="AY1394">
            <v>120.02</v>
          </cell>
          <cell r="AZ1394">
            <v>104.38</v>
          </cell>
          <cell r="BA1394">
            <v>105.02</v>
          </cell>
          <cell r="BB1394">
            <v>124.36</v>
          </cell>
          <cell r="BC1394">
            <v>0</v>
          </cell>
          <cell r="BD1394">
            <v>143.43</v>
          </cell>
          <cell r="BE1394">
            <v>158.87</v>
          </cell>
          <cell r="BF1394">
            <v>161.02000000000001</v>
          </cell>
          <cell r="BG1394">
            <v>163.25</v>
          </cell>
          <cell r="BH1394">
            <v>148.88999999999999</v>
          </cell>
          <cell r="BI1394">
            <v>159.94</v>
          </cell>
          <cell r="BJ1394">
            <v>144.30000000000001</v>
          </cell>
          <cell r="BK1394">
            <v>145.18</v>
          </cell>
          <cell r="BL1394">
            <v>165.53</v>
          </cell>
          <cell r="BN1394" t="e">
            <v>#N/A</v>
          </cell>
          <cell r="BO1394" t="str">
            <v>421-0</v>
          </cell>
          <cell r="BR1394">
            <v>96.45</v>
          </cell>
          <cell r="BS1394">
            <v>96.45</v>
          </cell>
          <cell r="BU1394">
            <v>120.86</v>
          </cell>
          <cell r="BV1394">
            <v>120.86</v>
          </cell>
          <cell r="BW1394">
            <v>0</v>
          </cell>
          <cell r="BX1394">
            <v>0</v>
          </cell>
          <cell r="CA1394">
            <v>0</v>
          </cell>
          <cell r="CB1394">
            <v>120.86</v>
          </cell>
          <cell r="CC1394">
            <v>120.86001469101645</v>
          </cell>
          <cell r="CD1394">
            <v>1.4691016446022331E-5</v>
          </cell>
          <cell r="CE1394" t="e">
            <v>#N/A</v>
          </cell>
          <cell r="CG1394" t="str">
            <v>MIP</v>
          </cell>
          <cell r="CI1394" t="str">
            <v>Medicamento</v>
          </cell>
          <cell r="CJ1394" t="e">
            <v>#N/A</v>
          </cell>
          <cell r="CK1394">
            <v>2136.1999999999998</v>
          </cell>
        </row>
        <row r="1395">
          <cell r="K1395" t="str">
            <v>8250-0</v>
          </cell>
          <cell r="L1395" t="str">
            <v>VICTRIX 20MG CT 48X1X14 CAP</v>
          </cell>
          <cell r="M1395">
            <v>1039402010117</v>
          </cell>
          <cell r="N1395">
            <v>50.12</v>
          </cell>
          <cell r="O1395">
            <v>0</v>
          </cell>
          <cell r="P1395">
            <v>49.52</v>
          </cell>
          <cell r="Q1395">
            <v>49.52</v>
          </cell>
          <cell r="R1395">
            <v>50.12</v>
          </cell>
          <cell r="S1395">
            <v>50.74</v>
          </cell>
          <cell r="T1395">
            <v>46.7</v>
          </cell>
          <cell r="U1395">
            <v>49.82</v>
          </cell>
          <cell r="V1395">
            <v>49.82</v>
          </cell>
          <cell r="W1395">
            <v>50.12</v>
          </cell>
          <cell r="X1395">
            <v>51.38</v>
          </cell>
          <cell r="Y1395">
            <v>0</v>
          </cell>
          <cell r="Z1395">
            <v>68.459999999999994</v>
          </cell>
          <cell r="AA1395">
            <v>68.459999999999994</v>
          </cell>
          <cell r="AB1395">
            <v>69.290000000000006</v>
          </cell>
          <cell r="AC1395">
            <v>70.150000000000006</v>
          </cell>
          <cell r="AD1395">
            <v>64.56</v>
          </cell>
          <cell r="AE1395">
            <v>68.87</v>
          </cell>
          <cell r="AF1395">
            <v>68.87</v>
          </cell>
          <cell r="AG1395">
            <v>69.290000000000006</v>
          </cell>
          <cell r="AH1395">
            <v>71.03</v>
          </cell>
          <cell r="AI1395">
            <v>0</v>
          </cell>
          <cell r="AJ1395" t="str">
            <v>positiva</v>
          </cell>
          <cell r="AK1395" t="str">
            <v>positiva</v>
          </cell>
          <cell r="AL1395" t="str">
            <v>8250-0</v>
          </cell>
          <cell r="AM1395" t="str">
            <v>Não consta</v>
          </cell>
          <cell r="AN1395" t="str">
            <v>não consta</v>
          </cell>
          <cell r="AO1395" t="str">
            <v>8250-0</v>
          </cell>
          <cell r="AP1395">
            <v>0</v>
          </cell>
          <cell r="AQ1395" t="str">
            <v>RX</v>
          </cell>
          <cell r="AR1395">
            <v>0</v>
          </cell>
          <cell r="AS1395">
            <v>0</v>
          </cell>
          <cell r="AT1395">
            <v>49.52</v>
          </cell>
          <cell r="AU1395">
            <v>49.52</v>
          </cell>
          <cell r="AV1395">
            <v>50.12</v>
          </cell>
          <cell r="AW1395">
            <v>50.74</v>
          </cell>
          <cell r="AX1395">
            <v>46.7</v>
          </cell>
          <cell r="AY1395">
            <v>49.82</v>
          </cell>
          <cell r="AZ1395">
            <v>49.82</v>
          </cell>
          <cell r="BA1395">
            <v>50.12</v>
          </cell>
          <cell r="BB1395">
            <v>51.38</v>
          </cell>
          <cell r="BC1395">
            <v>0</v>
          </cell>
          <cell r="BD1395">
            <v>68.459999999999994</v>
          </cell>
          <cell r="BE1395">
            <v>68.459999999999994</v>
          </cell>
          <cell r="BF1395">
            <v>69.290000000000006</v>
          </cell>
          <cell r="BG1395">
            <v>70.150000000000006</v>
          </cell>
          <cell r="BH1395">
            <v>64.56</v>
          </cell>
          <cell r="BI1395">
            <v>68.87</v>
          </cell>
          <cell r="BJ1395">
            <v>68.87</v>
          </cell>
          <cell r="BK1395">
            <v>69.290000000000006</v>
          </cell>
          <cell r="BL1395">
            <v>71.03</v>
          </cell>
          <cell r="BN1395" t="e">
            <v>#N/A</v>
          </cell>
          <cell r="BO1395" t="str">
            <v>8250-0</v>
          </cell>
          <cell r="BR1395">
            <v>41.1</v>
          </cell>
          <cell r="BS1395">
            <v>41.1</v>
          </cell>
          <cell r="BU1395">
            <v>50.12</v>
          </cell>
          <cell r="BV1395">
            <v>50.12</v>
          </cell>
          <cell r="BW1395">
            <v>0</v>
          </cell>
          <cell r="BX1395">
            <v>0</v>
          </cell>
          <cell r="CA1395">
            <v>0</v>
          </cell>
          <cell r="CB1395">
            <v>50.12</v>
          </cell>
          <cell r="CC1395">
            <v>50.119991980799995</v>
          </cell>
          <cell r="CD1395">
            <v>-8.0192000027068389E-6</v>
          </cell>
          <cell r="CE1395" t="e">
            <v>#N/A</v>
          </cell>
          <cell r="CG1395" t="str">
            <v>Monitorado CMED</v>
          </cell>
          <cell r="CI1395" t="str">
            <v>Medicamento</v>
          </cell>
          <cell r="CJ1395" t="e">
            <v>#N/A</v>
          </cell>
          <cell r="CK1395">
            <v>945.83</v>
          </cell>
        </row>
        <row r="1396">
          <cell r="K1396" t="str">
            <v>12437-0</v>
          </cell>
          <cell r="L1396" t="str">
            <v>AMOXICILINA 250MG/5ML PO EXT VD 1X150ML</v>
          </cell>
          <cell r="M1396">
            <v>1558401020011</v>
          </cell>
          <cell r="N1396">
            <v>19.48</v>
          </cell>
          <cell r="O1396">
            <v>5.21E-2</v>
          </cell>
          <cell r="P1396">
            <v>20.239999999999998</v>
          </cell>
          <cell r="Q1396">
            <v>20.239999999999998</v>
          </cell>
          <cell r="R1396">
            <v>20.49</v>
          </cell>
          <cell r="S1396">
            <v>20.74</v>
          </cell>
          <cell r="T1396">
            <v>19.09</v>
          </cell>
          <cell r="U1396">
            <v>20.36</v>
          </cell>
          <cell r="V1396">
            <v>20.36</v>
          </cell>
          <cell r="W1396">
            <v>20.49</v>
          </cell>
          <cell r="X1396">
            <v>21</v>
          </cell>
          <cell r="Y1396">
            <v>0</v>
          </cell>
          <cell r="Z1396">
            <v>27.98</v>
          </cell>
          <cell r="AA1396">
            <v>27.98</v>
          </cell>
          <cell r="AB1396">
            <v>28.33</v>
          </cell>
          <cell r="AC1396">
            <v>28.67</v>
          </cell>
          <cell r="AD1396">
            <v>26.39</v>
          </cell>
          <cell r="AE1396">
            <v>28.15</v>
          </cell>
          <cell r="AF1396">
            <v>28.15</v>
          </cell>
          <cell r="AG1396">
            <v>28.33</v>
          </cell>
          <cell r="AH1396">
            <v>29.03</v>
          </cell>
          <cell r="AI1396">
            <v>0</v>
          </cell>
          <cell r="AJ1396" t="str">
            <v>positiva</v>
          </cell>
          <cell r="AK1396" t="str">
            <v>positiva</v>
          </cell>
          <cell r="AL1396" t="str">
            <v>12437-0</v>
          </cell>
          <cell r="AM1396" t="str">
            <v>Não consta</v>
          </cell>
          <cell r="AN1396" t="str">
            <v>não consta</v>
          </cell>
          <cell r="AO1396" t="str">
            <v>12437-0</v>
          </cell>
          <cell r="AP1396">
            <v>0</v>
          </cell>
          <cell r="AQ1396" t="str">
            <v>NA</v>
          </cell>
          <cell r="AR1396">
            <v>0</v>
          </cell>
          <cell r="AS1396">
            <v>0</v>
          </cell>
          <cell r="AT1396">
            <v>20.239999999999998</v>
          </cell>
          <cell r="AU1396">
            <v>20.239999999999998</v>
          </cell>
          <cell r="AV1396">
            <v>20.49</v>
          </cell>
          <cell r="AW1396">
            <v>20.74</v>
          </cell>
          <cell r="AX1396">
            <v>19.09</v>
          </cell>
          <cell r="AY1396">
            <v>20.36</v>
          </cell>
          <cell r="AZ1396">
            <v>20.36</v>
          </cell>
          <cell r="BA1396">
            <v>20.49</v>
          </cell>
          <cell r="BB1396">
            <v>21</v>
          </cell>
          <cell r="BC1396">
            <v>0</v>
          </cell>
          <cell r="BD1396">
            <v>27.98</v>
          </cell>
          <cell r="BE1396">
            <v>27.98</v>
          </cell>
          <cell r="BF1396">
            <v>28.33</v>
          </cell>
          <cell r="BG1396">
            <v>28.67</v>
          </cell>
          <cell r="BH1396">
            <v>26.39</v>
          </cell>
          <cell r="BI1396">
            <v>28.15</v>
          </cell>
          <cell r="BJ1396">
            <v>28.15</v>
          </cell>
          <cell r="BK1396">
            <v>28.33</v>
          </cell>
          <cell r="BL1396">
            <v>29.03</v>
          </cell>
          <cell r="BN1396" t="e">
            <v>#N/A</v>
          </cell>
          <cell r="BO1396" t="str">
            <v>12437-0</v>
          </cell>
          <cell r="BR1396">
            <v>15.97</v>
          </cell>
          <cell r="BS1396">
            <v>16.8</v>
          </cell>
          <cell r="BU1396">
            <v>19.48</v>
          </cell>
          <cell r="BV1396">
            <v>20.49</v>
          </cell>
          <cell r="BW1396">
            <v>5.1848049281314035E-2</v>
          </cell>
          <cell r="BX1396">
            <v>-2.5195071868596569E-4</v>
          </cell>
          <cell r="CA1396">
            <v>0</v>
          </cell>
          <cell r="CB1396">
            <v>20.49</v>
          </cell>
          <cell r="CC1396">
            <v>20.489996721599994</v>
          </cell>
          <cell r="CD1396">
            <v>-3.2784000048025064E-6</v>
          </cell>
          <cell r="CE1396" t="e">
            <v>#N/A</v>
          </cell>
          <cell r="CG1396" t="str">
            <v>Monitorado CMED</v>
          </cell>
          <cell r="CI1396" t="str">
            <v>Medicamento</v>
          </cell>
          <cell r="CJ1396" t="e">
            <v>#N/A</v>
          </cell>
          <cell r="CK1396">
            <v>386.60999999999984</v>
          </cell>
        </row>
        <row r="1397">
          <cell r="K1397" t="str">
            <v>8136-0</v>
          </cell>
          <cell r="L1397" t="str">
            <v>AMPLIUM 500 MG CT 48X1X4 COMP</v>
          </cell>
          <cell r="M1397">
            <v>1039401220045</v>
          </cell>
          <cell r="N1397">
            <v>7.48</v>
          </cell>
          <cell r="O1397">
            <v>0</v>
          </cell>
          <cell r="P1397">
            <v>6.42</v>
          </cell>
          <cell r="Q1397">
            <v>7.38</v>
          </cell>
          <cell r="R1397">
            <v>7.48</v>
          </cell>
          <cell r="S1397">
            <v>7.59</v>
          </cell>
          <cell r="T1397">
            <v>6.9</v>
          </cell>
          <cell r="U1397">
            <v>7.43</v>
          </cell>
          <cell r="V1397">
            <v>6.46</v>
          </cell>
          <cell r="W1397">
            <v>6.5</v>
          </cell>
          <cell r="X1397">
            <v>7.7</v>
          </cell>
          <cell r="Y1397">
            <v>0</v>
          </cell>
          <cell r="Z1397">
            <v>8.8800000000000008</v>
          </cell>
          <cell r="AA1397">
            <v>9.84</v>
          </cell>
          <cell r="AB1397">
            <v>9.9700000000000006</v>
          </cell>
          <cell r="AC1397">
            <v>10.11</v>
          </cell>
          <cell r="AD1397">
            <v>9.2200000000000006</v>
          </cell>
          <cell r="AE1397">
            <v>9.9</v>
          </cell>
          <cell r="AF1397">
            <v>8.93</v>
          </cell>
          <cell r="AG1397">
            <v>8.99</v>
          </cell>
          <cell r="AH1397">
            <v>10.25</v>
          </cell>
          <cell r="AI1397">
            <v>0</v>
          </cell>
          <cell r="AJ1397" t="str">
            <v>negativa</v>
          </cell>
          <cell r="AK1397" t="str">
            <v>Negativa</v>
          </cell>
          <cell r="AL1397" t="str">
            <v>Não consta</v>
          </cell>
          <cell r="AM1397" t="str">
            <v>Não consta</v>
          </cell>
          <cell r="AN1397" t="str">
            <v>não consta</v>
          </cell>
          <cell r="AO1397" t="str">
            <v>8136-0</v>
          </cell>
          <cell r="AP1397">
            <v>0</v>
          </cell>
          <cell r="AQ1397" t="str">
            <v>RX</v>
          </cell>
          <cell r="AR1397">
            <v>0</v>
          </cell>
          <cell r="AS1397">
            <v>0</v>
          </cell>
          <cell r="AT1397">
            <v>6.42</v>
          </cell>
          <cell r="AU1397">
            <v>7.38</v>
          </cell>
          <cell r="AV1397">
            <v>7.48</v>
          </cell>
          <cell r="AW1397">
            <v>7.59</v>
          </cell>
          <cell r="AX1397">
            <v>6.9</v>
          </cell>
          <cell r="AY1397">
            <v>7.43</v>
          </cell>
          <cell r="AZ1397">
            <v>6.46</v>
          </cell>
          <cell r="BA1397">
            <v>6.5</v>
          </cell>
          <cell r="BB1397">
            <v>7.7</v>
          </cell>
          <cell r="BC1397">
            <v>0</v>
          </cell>
          <cell r="BD1397">
            <v>8.8800000000000008</v>
          </cell>
          <cell r="BE1397">
            <v>9.84</v>
          </cell>
          <cell r="BF1397">
            <v>9.9700000000000006</v>
          </cell>
          <cell r="BG1397">
            <v>10.11</v>
          </cell>
          <cell r="BH1397">
            <v>9.2200000000000006</v>
          </cell>
          <cell r="BI1397">
            <v>9.9</v>
          </cell>
          <cell r="BJ1397">
            <v>8.93</v>
          </cell>
          <cell r="BK1397">
            <v>8.99</v>
          </cell>
          <cell r="BL1397">
            <v>10.25</v>
          </cell>
          <cell r="BN1397" t="e">
            <v>#N/A</v>
          </cell>
          <cell r="BO1397" t="str">
            <v>8136-0</v>
          </cell>
          <cell r="BR1397">
            <v>5.97</v>
          </cell>
          <cell r="BS1397">
            <v>5.97</v>
          </cell>
          <cell r="BU1397">
            <v>7.48</v>
          </cell>
          <cell r="BV1397">
            <v>7.48</v>
          </cell>
          <cell r="BW1397">
            <v>0</v>
          </cell>
          <cell r="BX1397">
            <v>0</v>
          </cell>
          <cell r="CA1397">
            <v>0</v>
          </cell>
          <cell r="CB1397">
            <v>7.48</v>
          </cell>
          <cell r="CC1397">
            <v>7.4800009092239206</v>
          </cell>
          <cell r="CD1397">
            <v>9.09223920153579E-7</v>
          </cell>
          <cell r="CE1397" t="e">
            <v>#N/A</v>
          </cell>
          <cell r="CG1397" t="str">
            <v>Monitorado CMED</v>
          </cell>
          <cell r="CI1397" t="str">
            <v>Medicamento</v>
          </cell>
          <cell r="CJ1397" t="e">
            <v>#N/A</v>
          </cell>
          <cell r="CK1397">
            <v>132.25</v>
          </cell>
        </row>
        <row r="1398">
          <cell r="K1398" t="str">
            <v>8137-0</v>
          </cell>
          <cell r="L1398" t="str">
            <v>AMPLIUM 500 MG CT 48X1X8 COMP</v>
          </cell>
          <cell r="M1398">
            <v>1039401220037</v>
          </cell>
          <cell r="N1398">
            <v>12.47</v>
          </cell>
          <cell r="O1398">
            <v>0</v>
          </cell>
          <cell r="P1398">
            <v>10.7</v>
          </cell>
          <cell r="Q1398">
            <v>12.3</v>
          </cell>
          <cell r="R1398">
            <v>12.47</v>
          </cell>
          <cell r="S1398">
            <v>12.65</v>
          </cell>
          <cell r="T1398">
            <v>11.5</v>
          </cell>
          <cell r="U1398">
            <v>12.38</v>
          </cell>
          <cell r="V1398">
            <v>10.77</v>
          </cell>
          <cell r="W1398">
            <v>10.83</v>
          </cell>
          <cell r="X1398">
            <v>12.83</v>
          </cell>
          <cell r="Y1398">
            <v>0</v>
          </cell>
          <cell r="Z1398">
            <v>14.79</v>
          </cell>
          <cell r="AA1398">
            <v>16.39</v>
          </cell>
          <cell r="AB1398">
            <v>16.61</v>
          </cell>
          <cell r="AC1398">
            <v>16.850000000000001</v>
          </cell>
          <cell r="AD1398">
            <v>15.36</v>
          </cell>
          <cell r="AE1398">
            <v>16.5</v>
          </cell>
          <cell r="AF1398">
            <v>14.89</v>
          </cell>
          <cell r="AG1398">
            <v>14.97</v>
          </cell>
          <cell r="AH1398">
            <v>17.079999999999998</v>
          </cell>
          <cell r="AI1398">
            <v>0</v>
          </cell>
          <cell r="AJ1398" t="str">
            <v>negativa</v>
          </cell>
          <cell r="AK1398" t="str">
            <v>Negativa</v>
          </cell>
          <cell r="AL1398" t="str">
            <v>Não consta</v>
          </cell>
          <cell r="AM1398" t="str">
            <v>Não consta</v>
          </cell>
          <cell r="AN1398" t="str">
            <v>não consta</v>
          </cell>
          <cell r="AO1398" t="str">
            <v>8137-0</v>
          </cell>
          <cell r="AP1398">
            <v>0</v>
          </cell>
          <cell r="AQ1398" t="str">
            <v>RX</v>
          </cell>
          <cell r="AR1398">
            <v>0</v>
          </cell>
          <cell r="AS1398">
            <v>0</v>
          </cell>
          <cell r="AT1398">
            <v>10.7</v>
          </cell>
          <cell r="AU1398">
            <v>12.3</v>
          </cell>
          <cell r="AV1398">
            <v>12.47</v>
          </cell>
          <cell r="AW1398">
            <v>12.65</v>
          </cell>
          <cell r="AX1398">
            <v>11.5</v>
          </cell>
          <cell r="AY1398">
            <v>12.38</v>
          </cell>
          <cell r="AZ1398">
            <v>10.77</v>
          </cell>
          <cell r="BA1398">
            <v>10.83</v>
          </cell>
          <cell r="BB1398">
            <v>12.83</v>
          </cell>
          <cell r="BC1398">
            <v>0</v>
          </cell>
          <cell r="BD1398">
            <v>14.79</v>
          </cell>
          <cell r="BE1398">
            <v>16.39</v>
          </cell>
          <cell r="BF1398">
            <v>16.61</v>
          </cell>
          <cell r="BG1398">
            <v>16.850000000000001</v>
          </cell>
          <cell r="BH1398">
            <v>15.36</v>
          </cell>
          <cell r="BI1398">
            <v>16.5</v>
          </cell>
          <cell r="BJ1398">
            <v>14.89</v>
          </cell>
          <cell r="BK1398">
            <v>14.97</v>
          </cell>
          <cell r="BL1398">
            <v>17.079999999999998</v>
          </cell>
          <cell r="BN1398" t="e">
            <v>#N/A</v>
          </cell>
          <cell r="BO1398" t="str">
            <v>8137-0</v>
          </cell>
          <cell r="BR1398">
            <v>9.9499999999999993</v>
          </cell>
          <cell r="BS1398">
            <v>9.9499999999999993</v>
          </cell>
          <cell r="BU1398">
            <v>12.47</v>
          </cell>
          <cell r="BV1398">
            <v>12.47</v>
          </cell>
          <cell r="BW1398">
            <v>0</v>
          </cell>
          <cell r="BX1398">
            <v>0</v>
          </cell>
          <cell r="CA1398">
            <v>0</v>
          </cell>
          <cell r="CB1398">
            <v>12.47</v>
          </cell>
          <cell r="CC1398">
            <v>12.470001515778382</v>
          </cell>
          <cell r="CD1398">
            <v>1.5157783810337833E-6</v>
          </cell>
          <cell r="CE1398" t="e">
            <v>#N/A</v>
          </cell>
          <cell r="CG1398" t="str">
            <v>Monitorado CMED</v>
          </cell>
          <cell r="CI1398" t="str">
            <v>Medicamento</v>
          </cell>
          <cell r="CJ1398" t="e">
            <v>#N/A</v>
          </cell>
          <cell r="CK1398">
            <v>220.37</v>
          </cell>
        </row>
        <row r="1399">
          <cell r="K1399" t="str">
            <v>12391-0</v>
          </cell>
          <cell r="L1399" t="str">
            <v>ASSEPTCARE 10MG/ML SOLU TOP FR 1X30ML</v>
          </cell>
          <cell r="M1399">
            <v>1558401240028</v>
          </cell>
          <cell r="N1399">
            <v>10.39</v>
          </cell>
          <cell r="O1399">
            <v>0</v>
          </cell>
          <cell r="P1399">
            <v>8.92</v>
          </cell>
          <cell r="Q1399">
            <v>10.24</v>
          </cell>
          <cell r="R1399">
            <v>10.39</v>
          </cell>
          <cell r="S1399">
            <v>10.54</v>
          </cell>
          <cell r="T1399">
            <v>9.58</v>
          </cell>
          <cell r="U1399">
            <v>10.32</v>
          </cell>
          <cell r="V1399">
            <v>8.9700000000000006</v>
          </cell>
          <cell r="W1399">
            <v>9.0299999999999994</v>
          </cell>
          <cell r="X1399">
            <v>10.69</v>
          </cell>
          <cell r="Y1399">
            <v>0</v>
          </cell>
          <cell r="Z1399">
            <v>12.33</v>
          </cell>
          <cell r="AA1399">
            <v>13.65</v>
          </cell>
          <cell r="AB1399">
            <v>13.84</v>
          </cell>
          <cell r="AC1399">
            <v>14.04</v>
          </cell>
          <cell r="AD1399">
            <v>12.8</v>
          </cell>
          <cell r="AE1399">
            <v>13.75</v>
          </cell>
          <cell r="AF1399">
            <v>12.4</v>
          </cell>
          <cell r="AG1399">
            <v>12.48</v>
          </cell>
          <cell r="AH1399">
            <v>14.23</v>
          </cell>
          <cell r="AI1399">
            <v>0</v>
          </cell>
          <cell r="AJ1399" t="str">
            <v>negativa</v>
          </cell>
          <cell r="AK1399" t="str">
            <v>Negativa</v>
          </cell>
          <cell r="AL1399" t="str">
            <v>12391-0</v>
          </cell>
          <cell r="AM1399" t="str">
            <v>Não consta</v>
          </cell>
          <cell r="AN1399" t="str">
            <v>não consta</v>
          </cell>
          <cell r="AO1399" t="str">
            <v>12391-0</v>
          </cell>
          <cell r="AP1399">
            <v>0</v>
          </cell>
          <cell r="AQ1399" t="str">
            <v>NA</v>
          </cell>
          <cell r="AR1399" t="str">
            <v>antigo 12391-0 (troca de embalagem)</v>
          </cell>
          <cell r="AS1399">
            <v>0</v>
          </cell>
          <cell r="AT1399">
            <v>8.92</v>
          </cell>
          <cell r="AU1399">
            <v>10.24</v>
          </cell>
          <cell r="AV1399">
            <v>10.39</v>
          </cell>
          <cell r="AW1399">
            <v>10.54</v>
          </cell>
          <cell r="AX1399">
            <v>9.58</v>
          </cell>
          <cell r="AY1399">
            <v>10.32</v>
          </cell>
          <cell r="AZ1399">
            <v>8.9700000000000006</v>
          </cell>
          <cell r="BA1399">
            <v>9.0299999999999994</v>
          </cell>
          <cell r="BB1399">
            <v>10.69</v>
          </cell>
          <cell r="BC1399">
            <v>0</v>
          </cell>
          <cell r="BD1399">
            <v>12.33</v>
          </cell>
          <cell r="BE1399">
            <v>13.65</v>
          </cell>
          <cell r="BF1399">
            <v>13.84</v>
          </cell>
          <cell r="BG1399">
            <v>14.04</v>
          </cell>
          <cell r="BH1399">
            <v>12.8</v>
          </cell>
          <cell r="BI1399">
            <v>13.75</v>
          </cell>
          <cell r="BJ1399">
            <v>12.4</v>
          </cell>
          <cell r="BK1399">
            <v>12.48</v>
          </cell>
          <cell r="BL1399">
            <v>14.23</v>
          </cell>
          <cell r="BN1399" t="e">
            <v>#N/A</v>
          </cell>
          <cell r="BO1399" t="str">
            <v>12391-0</v>
          </cell>
          <cell r="BR1399">
            <v>8.2899999999999991</v>
          </cell>
          <cell r="BS1399">
            <v>8.2899999999999991</v>
          </cell>
          <cell r="BU1399">
            <v>9.8800000000000008</v>
          </cell>
          <cell r="BV1399">
            <v>10.39</v>
          </cell>
          <cell r="BW1399">
            <v>5.1619433198380582E-2</v>
          </cell>
          <cell r="BX1399">
            <v>5.1619433198380582E-2</v>
          </cell>
          <cell r="CA1399">
            <v>0</v>
          </cell>
          <cell r="CB1399">
            <v>10.39</v>
          </cell>
          <cell r="CC1399">
            <v>10.390001262946061</v>
          </cell>
          <cell r="CD1399">
            <v>1.2629460606206067E-6</v>
          </cell>
          <cell r="CE1399" t="e">
            <v>#N/A</v>
          </cell>
          <cell r="CG1399" t="str">
            <v>MIP</v>
          </cell>
          <cell r="CI1399" t="str">
            <v>Medicamento</v>
          </cell>
          <cell r="CJ1399" t="e">
            <v>#N/A</v>
          </cell>
          <cell r="CK1399">
            <v>183.62</v>
          </cell>
        </row>
        <row r="1400">
          <cell r="K1400" t="str">
            <v>12457-0</v>
          </cell>
          <cell r="L1400" t="str">
            <v>BESILATO ANLODIPINO 10MG COMP CT BL 3X10</v>
          </cell>
          <cell r="M1400">
            <v>1558401940038</v>
          </cell>
          <cell r="N1400">
            <v>49.83</v>
          </cell>
          <cell r="O1400">
            <v>5.21E-2</v>
          </cell>
          <cell r="P1400">
            <v>51.8</v>
          </cell>
          <cell r="Q1400">
            <v>51.8</v>
          </cell>
          <cell r="R1400">
            <v>52.43</v>
          </cell>
          <cell r="S1400">
            <v>53.07</v>
          </cell>
          <cell r="T1400">
            <v>48.85</v>
          </cell>
          <cell r="U1400">
            <v>52.11</v>
          </cell>
          <cell r="V1400">
            <v>52.11</v>
          </cell>
          <cell r="W1400">
            <v>52.43</v>
          </cell>
          <cell r="X1400">
            <v>53.74</v>
          </cell>
          <cell r="Y1400">
            <v>0</v>
          </cell>
          <cell r="Z1400">
            <v>71.61</v>
          </cell>
          <cell r="AA1400">
            <v>71.61</v>
          </cell>
          <cell r="AB1400">
            <v>72.48</v>
          </cell>
          <cell r="AC1400">
            <v>73.37</v>
          </cell>
          <cell r="AD1400">
            <v>67.53</v>
          </cell>
          <cell r="AE1400">
            <v>72.040000000000006</v>
          </cell>
          <cell r="AF1400">
            <v>72.040000000000006</v>
          </cell>
          <cell r="AG1400">
            <v>72.48</v>
          </cell>
          <cell r="AH1400">
            <v>74.290000000000006</v>
          </cell>
          <cell r="AI1400">
            <v>0</v>
          </cell>
          <cell r="AJ1400" t="str">
            <v>positiva</v>
          </cell>
          <cell r="AK1400" t="str">
            <v>positiva</v>
          </cell>
          <cell r="AL1400" t="str">
            <v>12457-0</v>
          </cell>
          <cell r="AM1400" t="str">
            <v>Não consta</v>
          </cell>
          <cell r="AN1400" t="str">
            <v>não consta</v>
          </cell>
          <cell r="AO1400" t="str">
            <v>12457-0</v>
          </cell>
          <cell r="AP1400">
            <v>0</v>
          </cell>
          <cell r="AQ1400" t="str">
            <v>NA</v>
          </cell>
          <cell r="AR1400" t="str">
            <v>mesmo preço do sku pai 18454-0</v>
          </cell>
          <cell r="AS1400">
            <v>0</v>
          </cell>
          <cell r="AT1400">
            <v>51.8</v>
          </cell>
          <cell r="AU1400">
            <v>51.8</v>
          </cell>
          <cell r="AV1400">
            <v>52.43</v>
          </cell>
          <cell r="AW1400">
            <v>53.07</v>
          </cell>
          <cell r="AX1400">
            <v>48.85</v>
          </cell>
          <cell r="AY1400">
            <v>52.11</v>
          </cell>
          <cell r="AZ1400">
            <v>52.11</v>
          </cell>
          <cell r="BA1400">
            <v>52.43</v>
          </cell>
          <cell r="BB1400">
            <v>53.74</v>
          </cell>
          <cell r="BC1400">
            <v>0</v>
          </cell>
          <cell r="BD1400">
            <v>71.61</v>
          </cell>
          <cell r="BE1400">
            <v>71.61</v>
          </cell>
          <cell r="BF1400">
            <v>72.48</v>
          </cell>
          <cell r="BG1400">
            <v>73.37</v>
          </cell>
          <cell r="BH1400">
            <v>67.53</v>
          </cell>
          <cell r="BI1400">
            <v>72.040000000000006</v>
          </cell>
          <cell r="BJ1400">
            <v>72.040000000000006</v>
          </cell>
          <cell r="BK1400">
            <v>72.48</v>
          </cell>
          <cell r="BL1400">
            <v>74.290000000000006</v>
          </cell>
          <cell r="BN1400" t="e">
            <v>#N/A</v>
          </cell>
          <cell r="BO1400" t="str">
            <v>12457-0</v>
          </cell>
          <cell r="BR1400">
            <v>40.86</v>
          </cell>
          <cell r="BS1400">
            <v>42.99</v>
          </cell>
          <cell r="BU1400">
            <v>49.83</v>
          </cell>
          <cell r="BV1400">
            <v>52.43</v>
          </cell>
          <cell r="BW1400">
            <v>5.2177403170780678E-2</v>
          </cell>
          <cell r="BX1400">
            <v>7.7403170780677988E-5</v>
          </cell>
          <cell r="CA1400">
            <v>0</v>
          </cell>
          <cell r="CB1400">
            <v>52.43</v>
          </cell>
          <cell r="CC1400">
            <v>52.429991611199995</v>
          </cell>
          <cell r="CD1400">
            <v>-8.3888000048659705E-6</v>
          </cell>
          <cell r="CE1400" t="e">
            <v>#N/A</v>
          </cell>
          <cell r="CG1400" t="str">
            <v>Monitorado CMED</v>
          </cell>
          <cell r="CI1400" t="str">
            <v>Medicamento</v>
          </cell>
          <cell r="CJ1400" t="e">
            <v>#N/A</v>
          </cell>
          <cell r="CK1400">
            <v>989.35</v>
          </cell>
        </row>
        <row r="1401">
          <cell r="K1401" t="str">
            <v>13952-0</v>
          </cell>
          <cell r="L1401" t="str">
            <v>BONTOSS 0,8MG/ML XPE INF FR 1X120ML</v>
          </cell>
          <cell r="M1401">
            <v>1558402550055</v>
          </cell>
          <cell r="N1401">
            <v>14.45</v>
          </cell>
          <cell r="O1401">
            <v>0</v>
          </cell>
          <cell r="P1401">
            <v>12.4</v>
          </cell>
          <cell r="Q1401">
            <v>14.25</v>
          </cell>
          <cell r="R1401">
            <v>14.45</v>
          </cell>
          <cell r="S1401">
            <v>14.65</v>
          </cell>
          <cell r="T1401">
            <v>13.32</v>
          </cell>
          <cell r="U1401">
            <v>14.35</v>
          </cell>
          <cell r="V1401">
            <v>12.48</v>
          </cell>
          <cell r="W1401">
            <v>12.55</v>
          </cell>
          <cell r="X1401">
            <v>14.87</v>
          </cell>
          <cell r="Y1401">
            <v>0</v>
          </cell>
          <cell r="Z1401">
            <v>17.14</v>
          </cell>
          <cell r="AA1401">
            <v>18.989999999999998</v>
          </cell>
          <cell r="AB1401">
            <v>19.25</v>
          </cell>
          <cell r="AC1401">
            <v>19.510000000000002</v>
          </cell>
          <cell r="AD1401">
            <v>17.79</v>
          </cell>
          <cell r="AE1401">
            <v>19.12</v>
          </cell>
          <cell r="AF1401">
            <v>17.25</v>
          </cell>
          <cell r="AG1401">
            <v>17.350000000000001</v>
          </cell>
          <cell r="AH1401">
            <v>19.79</v>
          </cell>
          <cell r="AI1401">
            <v>0</v>
          </cell>
          <cell r="AJ1401" t="str">
            <v>negativa</v>
          </cell>
          <cell r="AK1401" t="str">
            <v>negativa</v>
          </cell>
          <cell r="AL1401" t="str">
            <v>13952-0</v>
          </cell>
          <cell r="AM1401" t="str">
            <v>Não consta</v>
          </cell>
          <cell r="AN1401" t="str">
            <v>não consta</v>
          </cell>
          <cell r="AO1401" t="str">
            <v>13952-0</v>
          </cell>
          <cell r="AP1401" t="str">
            <v>18355-0</v>
          </cell>
          <cell r="AQ1401" t="str">
            <v>NA</v>
          </cell>
          <cell r="AR1401" t="str">
            <v>mesmo preço do sku pai 18355-0</v>
          </cell>
          <cell r="AS1401">
            <v>0</v>
          </cell>
          <cell r="AT1401">
            <v>12.4</v>
          </cell>
          <cell r="AU1401">
            <v>14.25</v>
          </cell>
          <cell r="AV1401">
            <v>14.45</v>
          </cell>
          <cell r="AW1401">
            <v>14.65</v>
          </cell>
          <cell r="AX1401">
            <v>13.32</v>
          </cell>
          <cell r="AY1401">
            <v>14.35</v>
          </cell>
          <cell r="AZ1401">
            <v>12.48</v>
          </cell>
          <cell r="BA1401">
            <v>12.55</v>
          </cell>
          <cell r="BB1401">
            <v>14.87</v>
          </cell>
          <cell r="BC1401">
            <v>0</v>
          </cell>
          <cell r="BD1401">
            <v>17.14</v>
          </cell>
          <cell r="BE1401">
            <v>18.989999999999998</v>
          </cell>
          <cell r="BF1401">
            <v>19.25</v>
          </cell>
          <cell r="BG1401">
            <v>19.510000000000002</v>
          </cell>
          <cell r="BH1401">
            <v>17.79</v>
          </cell>
          <cell r="BI1401">
            <v>19.12</v>
          </cell>
          <cell r="BJ1401">
            <v>17.25</v>
          </cell>
          <cell r="BK1401">
            <v>17.350000000000001</v>
          </cell>
          <cell r="BL1401">
            <v>19.79</v>
          </cell>
          <cell r="BN1401" t="e">
            <v>#N/A</v>
          </cell>
          <cell r="BO1401" t="str">
            <v>13952-0</v>
          </cell>
          <cell r="BR1401">
            <v>11.53</v>
          </cell>
          <cell r="BS1401">
            <v>11.53</v>
          </cell>
          <cell r="BU1401">
            <v>13.74</v>
          </cell>
          <cell r="BV1401">
            <v>14.45</v>
          </cell>
          <cell r="BW1401">
            <v>5.1673944687045115E-2</v>
          </cell>
          <cell r="BX1401">
            <v>5.1673944687045115E-2</v>
          </cell>
          <cell r="CA1401">
            <v>0</v>
          </cell>
          <cell r="CB1401">
            <v>14.45</v>
          </cell>
          <cell r="CC1401">
            <v>14.4500017564553</v>
          </cell>
          <cell r="CD1401">
            <v>1.756455301205051E-6</v>
          </cell>
          <cell r="CE1401" t="e">
            <v>#N/A</v>
          </cell>
          <cell r="CG1401" t="str">
            <v>MIP</v>
          </cell>
          <cell r="CI1401" t="str">
            <v>Medicamento</v>
          </cell>
          <cell r="CJ1401" t="e">
            <v>#N/A</v>
          </cell>
          <cell r="CK1401">
            <v>255.35000000000002</v>
          </cell>
        </row>
        <row r="1402">
          <cell r="K1402" t="str">
            <v>13951-0</v>
          </cell>
          <cell r="L1402" t="str">
            <v>BONTOSS 1,6MG/ML XPE AD FR 1X120ML</v>
          </cell>
          <cell r="M1402">
            <v>1558402550012</v>
          </cell>
          <cell r="N1402">
            <v>17.29</v>
          </cell>
          <cell r="O1402">
            <v>0</v>
          </cell>
          <cell r="P1402">
            <v>14.85</v>
          </cell>
          <cell r="Q1402">
            <v>17.05</v>
          </cell>
          <cell r="R1402">
            <v>17.29</v>
          </cell>
          <cell r="S1402">
            <v>17.54</v>
          </cell>
          <cell r="T1402">
            <v>15.95</v>
          </cell>
          <cell r="U1402">
            <v>17.170000000000002</v>
          </cell>
          <cell r="V1402">
            <v>14.94</v>
          </cell>
          <cell r="W1402">
            <v>15.03</v>
          </cell>
          <cell r="X1402">
            <v>17.79</v>
          </cell>
          <cell r="Y1402">
            <v>0</v>
          </cell>
          <cell r="Z1402">
            <v>20.53</v>
          </cell>
          <cell r="AA1402">
            <v>22.73</v>
          </cell>
          <cell r="AB1402">
            <v>23.04</v>
          </cell>
          <cell r="AC1402">
            <v>23.36</v>
          </cell>
          <cell r="AD1402">
            <v>21.31</v>
          </cell>
          <cell r="AE1402">
            <v>22.88</v>
          </cell>
          <cell r="AF1402">
            <v>20.65</v>
          </cell>
          <cell r="AG1402">
            <v>20.78</v>
          </cell>
          <cell r="AH1402">
            <v>23.68</v>
          </cell>
          <cell r="AI1402">
            <v>0</v>
          </cell>
          <cell r="AJ1402" t="str">
            <v>negativa</v>
          </cell>
          <cell r="AK1402" t="str">
            <v>Negativa</v>
          </cell>
          <cell r="AL1402" t="str">
            <v>13951-0</v>
          </cell>
          <cell r="AM1402" t="str">
            <v>Não consta</v>
          </cell>
          <cell r="AN1402" t="str">
            <v>não consta</v>
          </cell>
          <cell r="AO1402" t="str">
            <v>13951-0</v>
          </cell>
          <cell r="AP1402">
            <v>0</v>
          </cell>
          <cell r="AQ1402" t="str">
            <v>NA</v>
          </cell>
          <cell r="AR1402">
            <v>0</v>
          </cell>
          <cell r="AS1402">
            <v>0</v>
          </cell>
          <cell r="AT1402">
            <v>14.85</v>
          </cell>
          <cell r="AU1402">
            <v>17.05</v>
          </cell>
          <cell r="AV1402">
            <v>17.29</v>
          </cell>
          <cell r="AW1402">
            <v>17.54</v>
          </cell>
          <cell r="AX1402">
            <v>15.95</v>
          </cell>
          <cell r="AY1402">
            <v>17.170000000000002</v>
          </cell>
          <cell r="AZ1402">
            <v>14.94</v>
          </cell>
          <cell r="BA1402">
            <v>15.03</v>
          </cell>
          <cell r="BB1402">
            <v>17.79</v>
          </cell>
          <cell r="BC1402">
            <v>0</v>
          </cell>
          <cell r="BD1402">
            <v>20.53</v>
          </cell>
          <cell r="BE1402">
            <v>22.73</v>
          </cell>
          <cell r="BF1402">
            <v>23.04</v>
          </cell>
          <cell r="BG1402">
            <v>23.36</v>
          </cell>
          <cell r="BH1402">
            <v>21.31</v>
          </cell>
          <cell r="BI1402">
            <v>22.88</v>
          </cell>
          <cell r="BJ1402">
            <v>20.65</v>
          </cell>
          <cell r="BK1402">
            <v>20.78</v>
          </cell>
          <cell r="BL1402">
            <v>23.68</v>
          </cell>
          <cell r="BN1402" t="e">
            <v>#N/A</v>
          </cell>
          <cell r="BO1402" t="str">
            <v>13951-0</v>
          </cell>
          <cell r="BR1402">
            <v>13.8</v>
          </cell>
          <cell r="BS1402">
            <v>13.8</v>
          </cell>
          <cell r="BU1402">
            <v>16.440000000000001</v>
          </cell>
          <cell r="BV1402">
            <v>17.29</v>
          </cell>
          <cell r="BW1402">
            <v>5.1703163017031484E-2</v>
          </cell>
          <cell r="BX1402">
            <v>5.1703163017031484E-2</v>
          </cell>
          <cell r="CA1402">
            <v>0</v>
          </cell>
          <cell r="CB1402">
            <v>17.29</v>
          </cell>
          <cell r="CC1402">
            <v>17.290002101668659</v>
          </cell>
          <cell r="CD1402">
            <v>2.1016686595487499E-6</v>
          </cell>
          <cell r="CE1402" t="e">
            <v>#N/A</v>
          </cell>
          <cell r="CG1402" t="str">
            <v>MIP</v>
          </cell>
          <cell r="CI1402" t="str">
            <v>Medicamento</v>
          </cell>
          <cell r="CJ1402" t="e">
            <v>#N/A</v>
          </cell>
          <cell r="CK1402">
            <v>305.66999999999996</v>
          </cell>
        </row>
        <row r="1403">
          <cell r="K1403" t="str">
            <v>8145-0</v>
          </cell>
          <cell r="L1403" t="str">
            <v>BRONCOFLUX AD CT 24 X 1 FR 120 ML</v>
          </cell>
          <cell r="M1403">
            <v>1039404520015</v>
          </cell>
          <cell r="N1403">
            <v>30.79</v>
          </cell>
          <cell r="O1403">
            <v>0</v>
          </cell>
          <cell r="P1403">
            <v>26.43</v>
          </cell>
          <cell r="Q1403">
            <v>30.36</v>
          </cell>
          <cell r="R1403">
            <v>30.79</v>
          </cell>
          <cell r="S1403">
            <v>31.23</v>
          </cell>
          <cell r="T1403">
            <v>28.39</v>
          </cell>
          <cell r="U1403">
            <v>30.57</v>
          </cell>
          <cell r="V1403">
            <v>26.59</v>
          </cell>
          <cell r="W1403">
            <v>26.75</v>
          </cell>
          <cell r="X1403">
            <v>31.68</v>
          </cell>
          <cell r="Y1403">
            <v>0</v>
          </cell>
          <cell r="Z1403">
            <v>36.54</v>
          </cell>
          <cell r="AA1403">
            <v>40.47</v>
          </cell>
          <cell r="AB1403">
            <v>41.02</v>
          </cell>
          <cell r="AC1403">
            <v>41.59</v>
          </cell>
          <cell r="AD1403">
            <v>37.92</v>
          </cell>
          <cell r="AE1403">
            <v>40.74</v>
          </cell>
          <cell r="AF1403">
            <v>36.76</v>
          </cell>
          <cell r="AG1403">
            <v>36.979999999999997</v>
          </cell>
          <cell r="AH1403">
            <v>42.17</v>
          </cell>
          <cell r="AI1403">
            <v>0</v>
          </cell>
          <cell r="AJ1403" t="str">
            <v>negativa</v>
          </cell>
          <cell r="AK1403" t="str">
            <v>Negativa</v>
          </cell>
          <cell r="AL1403" t="str">
            <v>8145-0</v>
          </cell>
          <cell r="AM1403" t="str">
            <v>Não consta</v>
          </cell>
          <cell r="AN1403" t="str">
            <v>não consta</v>
          </cell>
          <cell r="AO1403" t="str">
            <v>8145-0</v>
          </cell>
          <cell r="AP1403">
            <v>0</v>
          </cell>
          <cell r="AQ1403" t="str">
            <v>OTX/PP</v>
          </cell>
          <cell r="AR1403">
            <v>0</v>
          </cell>
          <cell r="AS1403">
            <v>0</v>
          </cell>
          <cell r="AT1403">
            <v>26.43</v>
          </cell>
          <cell r="AU1403">
            <v>30.36</v>
          </cell>
          <cell r="AV1403">
            <v>30.79</v>
          </cell>
          <cell r="AW1403">
            <v>31.23</v>
          </cell>
          <cell r="AX1403">
            <v>28.39</v>
          </cell>
          <cell r="AY1403">
            <v>30.57</v>
          </cell>
          <cell r="AZ1403">
            <v>26.59</v>
          </cell>
          <cell r="BA1403">
            <v>26.75</v>
          </cell>
          <cell r="BB1403">
            <v>31.68</v>
          </cell>
          <cell r="BC1403">
            <v>0</v>
          </cell>
          <cell r="BD1403">
            <v>36.54</v>
          </cell>
          <cell r="BE1403">
            <v>40.47</v>
          </cell>
          <cell r="BF1403">
            <v>41.02</v>
          </cell>
          <cell r="BG1403">
            <v>41.59</v>
          </cell>
          <cell r="BH1403">
            <v>37.92</v>
          </cell>
          <cell r="BI1403">
            <v>40.74</v>
          </cell>
          <cell r="BJ1403">
            <v>36.76</v>
          </cell>
          <cell r="BK1403">
            <v>36.979999999999997</v>
          </cell>
          <cell r="BL1403">
            <v>42.17</v>
          </cell>
          <cell r="BN1403" t="e">
            <v>#N/A</v>
          </cell>
          <cell r="BO1403" t="str">
            <v>8145-0</v>
          </cell>
          <cell r="BR1403">
            <v>24.57</v>
          </cell>
          <cell r="BS1403">
            <v>24.57</v>
          </cell>
          <cell r="BU1403">
            <v>30.79</v>
          </cell>
          <cell r="BV1403">
            <v>30.79</v>
          </cell>
          <cell r="BW1403">
            <v>0</v>
          </cell>
          <cell r="BX1403">
            <v>0</v>
          </cell>
          <cell r="CA1403">
            <v>0</v>
          </cell>
          <cell r="CB1403">
            <v>30.79</v>
          </cell>
          <cell r="CC1403">
            <v>30.790003742647659</v>
          </cell>
          <cell r="CD1403">
            <v>3.7426476602320236E-6</v>
          </cell>
          <cell r="CE1403" t="e">
            <v>#N/A</v>
          </cell>
          <cell r="CG1403" t="str">
            <v>MIP</v>
          </cell>
          <cell r="CI1403" t="str">
            <v>Medicamento</v>
          </cell>
          <cell r="CJ1403" t="e">
            <v>#N/A</v>
          </cell>
          <cell r="CK1403">
            <v>544.16</v>
          </cell>
        </row>
        <row r="1404">
          <cell r="K1404" t="str">
            <v>8146-0</v>
          </cell>
          <cell r="L1404" t="str">
            <v>BRONCOFLUX PED CT 24 X 1 FR 120 ML</v>
          </cell>
          <cell r="M1404">
            <v>1039404520023</v>
          </cell>
          <cell r="N1404">
            <v>18.78</v>
          </cell>
          <cell r="O1404">
            <v>0</v>
          </cell>
          <cell r="P1404">
            <v>16.13</v>
          </cell>
          <cell r="Q1404">
            <v>18.52</v>
          </cell>
          <cell r="R1404">
            <v>18.78</v>
          </cell>
          <cell r="S1404">
            <v>19.05</v>
          </cell>
          <cell r="T1404">
            <v>17.32</v>
          </cell>
          <cell r="U1404">
            <v>18.649999999999999</v>
          </cell>
          <cell r="V1404">
            <v>16.22</v>
          </cell>
          <cell r="W1404">
            <v>16.32</v>
          </cell>
          <cell r="X1404">
            <v>19.329999999999998</v>
          </cell>
          <cell r="Y1404">
            <v>0</v>
          </cell>
          <cell r="Z1404">
            <v>22.3</v>
          </cell>
          <cell r="AA1404">
            <v>24.69</v>
          </cell>
          <cell r="AB1404">
            <v>25.02</v>
          </cell>
          <cell r="AC1404">
            <v>25.37</v>
          </cell>
          <cell r="AD1404">
            <v>23.14</v>
          </cell>
          <cell r="AE1404">
            <v>24.85</v>
          </cell>
          <cell r="AF1404">
            <v>22.42</v>
          </cell>
          <cell r="AG1404">
            <v>22.56</v>
          </cell>
          <cell r="AH1404">
            <v>25.73</v>
          </cell>
          <cell r="AI1404">
            <v>0</v>
          </cell>
          <cell r="AJ1404" t="str">
            <v>negativa</v>
          </cell>
          <cell r="AK1404" t="str">
            <v>Negativa</v>
          </cell>
          <cell r="AL1404" t="str">
            <v>8146-0</v>
          </cell>
          <cell r="AM1404" t="str">
            <v>Não consta</v>
          </cell>
          <cell r="AN1404" t="str">
            <v>não consta</v>
          </cell>
          <cell r="AO1404" t="str">
            <v>8146-0</v>
          </cell>
          <cell r="AP1404">
            <v>0</v>
          </cell>
          <cell r="AQ1404" t="str">
            <v>OTX/PP</v>
          </cell>
          <cell r="AR1404">
            <v>0</v>
          </cell>
          <cell r="AS1404">
            <v>0</v>
          </cell>
          <cell r="AT1404">
            <v>16.13</v>
          </cell>
          <cell r="AU1404">
            <v>18.52</v>
          </cell>
          <cell r="AV1404">
            <v>18.78</v>
          </cell>
          <cell r="AW1404">
            <v>19.05</v>
          </cell>
          <cell r="AX1404">
            <v>17.32</v>
          </cell>
          <cell r="AY1404">
            <v>18.649999999999999</v>
          </cell>
          <cell r="AZ1404">
            <v>16.22</v>
          </cell>
          <cell r="BA1404">
            <v>16.32</v>
          </cell>
          <cell r="BB1404">
            <v>19.329999999999998</v>
          </cell>
          <cell r="BC1404">
            <v>0</v>
          </cell>
          <cell r="BD1404">
            <v>22.3</v>
          </cell>
          <cell r="BE1404">
            <v>24.69</v>
          </cell>
          <cell r="BF1404">
            <v>25.02</v>
          </cell>
          <cell r="BG1404">
            <v>25.37</v>
          </cell>
          <cell r="BH1404">
            <v>23.14</v>
          </cell>
          <cell r="BI1404">
            <v>24.85</v>
          </cell>
          <cell r="BJ1404">
            <v>22.42</v>
          </cell>
          <cell r="BK1404">
            <v>22.56</v>
          </cell>
          <cell r="BL1404">
            <v>25.73</v>
          </cell>
          <cell r="BN1404" t="e">
            <v>#N/A</v>
          </cell>
          <cell r="BO1404" t="str">
            <v>8146-0</v>
          </cell>
          <cell r="BR1404">
            <v>14.99</v>
          </cell>
          <cell r="BS1404">
            <v>14.99</v>
          </cell>
          <cell r="BU1404">
            <v>18.79</v>
          </cell>
          <cell r="BV1404">
            <v>18.78</v>
          </cell>
          <cell r="BW1404">
            <v>-5.3219797764758603E-4</v>
          </cell>
          <cell r="BX1404">
            <v>-5.3219797764758603E-4</v>
          </cell>
          <cell r="CA1404">
            <v>0</v>
          </cell>
          <cell r="CB1404">
            <v>18.78</v>
          </cell>
          <cell r="CC1404">
            <v>18.780002282784121</v>
          </cell>
          <cell r="CD1404">
            <v>2.2827841199557497E-6</v>
          </cell>
          <cell r="CE1404" t="e">
            <v>#N/A</v>
          </cell>
          <cell r="CG1404" t="str">
            <v>MIP</v>
          </cell>
          <cell r="CI1404" t="str">
            <v>Medicamento</v>
          </cell>
          <cell r="CJ1404" t="e">
            <v>#N/A</v>
          </cell>
          <cell r="CK1404">
            <v>331.98</v>
          </cell>
        </row>
        <row r="1405">
          <cell r="K1405" t="str">
            <v>18461-0</v>
          </cell>
          <cell r="L1405" t="str">
            <v>BRONDYNEO 25MG/5ML XPE FR 50X120ML+COPO</v>
          </cell>
          <cell r="M1405">
            <v>1558403200066</v>
          </cell>
          <cell r="N1405">
            <v>22.6</v>
          </cell>
          <cell r="O1405">
            <v>0</v>
          </cell>
          <cell r="P1405">
            <v>22.33</v>
          </cell>
          <cell r="Q1405">
            <v>22.33</v>
          </cell>
          <cell r="R1405">
            <v>22.6</v>
          </cell>
          <cell r="S1405">
            <v>22.88</v>
          </cell>
          <cell r="T1405">
            <v>21.06</v>
          </cell>
          <cell r="U1405">
            <v>22.46</v>
          </cell>
          <cell r="V1405">
            <v>22.46</v>
          </cell>
          <cell r="W1405">
            <v>22.6</v>
          </cell>
          <cell r="X1405">
            <v>23.16</v>
          </cell>
          <cell r="Y1405">
            <v>0</v>
          </cell>
          <cell r="Z1405">
            <v>30.87</v>
          </cell>
          <cell r="AA1405">
            <v>30.87</v>
          </cell>
          <cell r="AB1405">
            <v>31.24</v>
          </cell>
          <cell r="AC1405">
            <v>31.63</v>
          </cell>
          <cell r="AD1405">
            <v>29.11</v>
          </cell>
          <cell r="AE1405">
            <v>31.05</v>
          </cell>
          <cell r="AF1405">
            <v>31.05</v>
          </cell>
          <cell r="AG1405">
            <v>31.24</v>
          </cell>
          <cell r="AH1405">
            <v>32.020000000000003</v>
          </cell>
          <cell r="AI1405">
            <v>0</v>
          </cell>
          <cell r="AJ1405" t="str">
            <v>positiva</v>
          </cell>
          <cell r="AK1405" t="str">
            <v>positiva</v>
          </cell>
          <cell r="AL1405" t="str">
            <v>18461-0</v>
          </cell>
          <cell r="AM1405" t="str">
            <v>Não consta</v>
          </cell>
          <cell r="AN1405" t="str">
            <v>não consta</v>
          </cell>
          <cell r="AO1405" t="str">
            <v>18461-0</v>
          </cell>
          <cell r="AP1405">
            <v>0</v>
          </cell>
          <cell r="AQ1405" t="str">
            <v>NA</v>
          </cell>
          <cell r="AR1405">
            <v>0</v>
          </cell>
          <cell r="AS1405">
            <v>0</v>
          </cell>
          <cell r="AT1405">
            <v>22.33</v>
          </cell>
          <cell r="AU1405">
            <v>22.33</v>
          </cell>
          <cell r="AV1405">
            <v>22.6</v>
          </cell>
          <cell r="AW1405">
            <v>22.88</v>
          </cell>
          <cell r="AX1405">
            <v>21.06</v>
          </cell>
          <cell r="AY1405">
            <v>22.46</v>
          </cell>
          <cell r="AZ1405">
            <v>22.46</v>
          </cell>
          <cell r="BA1405">
            <v>22.6</v>
          </cell>
          <cell r="BB1405">
            <v>23.16</v>
          </cell>
          <cell r="BC1405">
            <v>0</v>
          </cell>
          <cell r="BD1405">
            <v>30.87</v>
          </cell>
          <cell r="BE1405">
            <v>30.87</v>
          </cell>
          <cell r="BF1405">
            <v>31.24</v>
          </cell>
          <cell r="BG1405">
            <v>31.63</v>
          </cell>
          <cell r="BH1405">
            <v>29.11</v>
          </cell>
          <cell r="BI1405">
            <v>31.05</v>
          </cell>
          <cell r="BJ1405">
            <v>31.05</v>
          </cell>
          <cell r="BK1405">
            <v>31.24</v>
          </cell>
          <cell r="BL1405">
            <v>32.020000000000003</v>
          </cell>
          <cell r="BN1405" t="e">
            <v>#N/A</v>
          </cell>
          <cell r="BO1405" t="str">
            <v>18461-0</v>
          </cell>
          <cell r="BR1405">
            <v>18.53</v>
          </cell>
          <cell r="BS1405">
            <v>18.53</v>
          </cell>
          <cell r="BU1405">
            <v>22.6</v>
          </cell>
          <cell r="BV1405">
            <v>22.6</v>
          </cell>
          <cell r="BW1405">
            <v>0</v>
          </cell>
          <cell r="BX1405">
            <v>0</v>
          </cell>
          <cell r="CA1405">
            <v>0</v>
          </cell>
          <cell r="CB1405">
            <v>22.6</v>
          </cell>
          <cell r="CC1405">
            <v>22.599996383999997</v>
          </cell>
          <cell r="CD1405">
            <v>-3.6160000043139462E-6</v>
          </cell>
          <cell r="CE1405" t="e">
            <v>#N/A</v>
          </cell>
          <cell r="CG1405" t="str">
            <v>Monitorado CMED</v>
          </cell>
          <cell r="CI1405" t="str">
            <v>Medicamento</v>
          </cell>
          <cell r="CJ1405" t="e">
            <v>#N/A</v>
          </cell>
          <cell r="CK1405">
            <v>426.45000000000005</v>
          </cell>
        </row>
        <row r="1406">
          <cell r="K1406" t="str">
            <v>18462-0</v>
          </cell>
          <cell r="L1406" t="str">
            <v>BRONDYNEO 50MG/5ML XPE FR 50X120ML+COPO</v>
          </cell>
          <cell r="M1406">
            <v>1558403200058</v>
          </cell>
          <cell r="N1406">
            <v>30.67</v>
          </cell>
          <cell r="O1406">
            <v>0</v>
          </cell>
          <cell r="P1406">
            <v>30.3</v>
          </cell>
          <cell r="Q1406">
            <v>30.3</v>
          </cell>
          <cell r="R1406">
            <v>30.67</v>
          </cell>
          <cell r="S1406">
            <v>31.05</v>
          </cell>
          <cell r="T1406">
            <v>28.58</v>
          </cell>
          <cell r="U1406">
            <v>30.48</v>
          </cell>
          <cell r="V1406">
            <v>30.48</v>
          </cell>
          <cell r="W1406">
            <v>30.67</v>
          </cell>
          <cell r="X1406">
            <v>31.44</v>
          </cell>
          <cell r="Y1406">
            <v>0</v>
          </cell>
          <cell r="Z1406">
            <v>41.89</v>
          </cell>
          <cell r="AA1406">
            <v>41.89</v>
          </cell>
          <cell r="AB1406">
            <v>42.4</v>
          </cell>
          <cell r="AC1406">
            <v>42.92</v>
          </cell>
          <cell r="AD1406">
            <v>39.51</v>
          </cell>
          <cell r="AE1406">
            <v>42.14</v>
          </cell>
          <cell r="AF1406">
            <v>42.14</v>
          </cell>
          <cell r="AG1406">
            <v>42.4</v>
          </cell>
          <cell r="AH1406">
            <v>43.46</v>
          </cell>
          <cell r="AI1406">
            <v>0</v>
          </cell>
          <cell r="AJ1406" t="str">
            <v>positiva</v>
          </cell>
          <cell r="AK1406" t="str">
            <v>positiva</v>
          </cell>
          <cell r="AL1406" t="str">
            <v>18462-0</v>
          </cell>
          <cell r="AM1406" t="str">
            <v>Não consta</v>
          </cell>
          <cell r="AN1406" t="str">
            <v>não consta</v>
          </cell>
          <cell r="AO1406" t="str">
            <v>18462-0</v>
          </cell>
          <cell r="AP1406">
            <v>0</v>
          </cell>
          <cell r="AQ1406" t="str">
            <v>NA</v>
          </cell>
          <cell r="AR1406">
            <v>0</v>
          </cell>
          <cell r="AS1406">
            <v>0</v>
          </cell>
          <cell r="AT1406">
            <v>30.3</v>
          </cell>
          <cell r="AU1406">
            <v>30.3</v>
          </cell>
          <cell r="AV1406">
            <v>30.67</v>
          </cell>
          <cell r="AW1406">
            <v>31.05</v>
          </cell>
          <cell r="AX1406">
            <v>28.58</v>
          </cell>
          <cell r="AY1406">
            <v>30.48</v>
          </cell>
          <cell r="AZ1406">
            <v>30.48</v>
          </cell>
          <cell r="BA1406">
            <v>30.67</v>
          </cell>
          <cell r="BB1406">
            <v>31.44</v>
          </cell>
          <cell r="BC1406">
            <v>0</v>
          </cell>
          <cell r="BD1406">
            <v>41.89</v>
          </cell>
          <cell r="BE1406">
            <v>41.89</v>
          </cell>
          <cell r="BF1406">
            <v>42.4</v>
          </cell>
          <cell r="BG1406">
            <v>42.92</v>
          </cell>
          <cell r="BH1406">
            <v>39.51</v>
          </cell>
          <cell r="BI1406">
            <v>42.14</v>
          </cell>
          <cell r="BJ1406">
            <v>42.14</v>
          </cell>
          <cell r="BK1406">
            <v>42.4</v>
          </cell>
          <cell r="BL1406">
            <v>43.46</v>
          </cell>
          <cell r="BN1406" t="e">
            <v>#N/A</v>
          </cell>
          <cell r="BO1406" t="str">
            <v>18462-0</v>
          </cell>
          <cell r="BR1406">
            <v>25.15</v>
          </cell>
          <cell r="BS1406">
            <v>25.15</v>
          </cell>
          <cell r="BU1406">
            <v>30.67</v>
          </cell>
          <cell r="BV1406">
            <v>30.67</v>
          </cell>
          <cell r="BW1406">
            <v>0</v>
          </cell>
          <cell r="BX1406">
            <v>0</v>
          </cell>
          <cell r="CA1406">
            <v>0</v>
          </cell>
          <cell r="CB1406">
            <v>30.67</v>
          </cell>
          <cell r="CC1406">
            <v>30.669995092799997</v>
          </cell>
          <cell r="CD1406">
            <v>-4.9072000045669029E-6</v>
          </cell>
          <cell r="CE1406" t="e">
            <v>#N/A</v>
          </cell>
          <cell r="CG1406" t="str">
            <v>Monitorado CMED</v>
          </cell>
          <cell r="CI1406" t="str">
            <v>Medicamento</v>
          </cell>
          <cell r="CJ1406" t="e">
            <v>#N/A</v>
          </cell>
          <cell r="CK1406">
            <v>578.75</v>
          </cell>
        </row>
        <row r="1407">
          <cell r="K1407" t="str">
            <v>12532-0</v>
          </cell>
          <cell r="L1407" t="str">
            <v>CARVEDILOL 25MG COMP CT BL 1X30</v>
          </cell>
          <cell r="M1407">
            <v>1049201860102</v>
          </cell>
          <cell r="N1407">
            <v>51.41</v>
          </cell>
          <cell r="O1407">
            <v>4.2200000000000001E-2</v>
          </cell>
          <cell r="P1407">
            <v>52.94</v>
          </cell>
          <cell r="Q1407">
            <v>52.94</v>
          </cell>
          <cell r="R1407">
            <v>53.59</v>
          </cell>
          <cell r="S1407">
            <v>54.25</v>
          </cell>
          <cell r="T1407">
            <v>49.93</v>
          </cell>
          <cell r="U1407">
            <v>53.26</v>
          </cell>
          <cell r="V1407">
            <v>53.26</v>
          </cell>
          <cell r="W1407">
            <v>53.59</v>
          </cell>
          <cell r="X1407">
            <v>54.93</v>
          </cell>
          <cell r="Y1407">
            <v>0</v>
          </cell>
          <cell r="Z1407">
            <v>73.19</v>
          </cell>
          <cell r="AA1407">
            <v>73.19</v>
          </cell>
          <cell r="AB1407">
            <v>74.09</v>
          </cell>
          <cell r="AC1407">
            <v>75</v>
          </cell>
          <cell r="AD1407">
            <v>69.03</v>
          </cell>
          <cell r="AE1407">
            <v>73.63</v>
          </cell>
          <cell r="AF1407">
            <v>73.63</v>
          </cell>
          <cell r="AG1407">
            <v>74.09</v>
          </cell>
          <cell r="AH1407">
            <v>75.94</v>
          </cell>
          <cell r="AI1407">
            <v>0</v>
          </cell>
          <cell r="AJ1407" t="str">
            <v>positiva</v>
          </cell>
          <cell r="AK1407" t="str">
            <v>positiva</v>
          </cell>
          <cell r="AL1407" t="str">
            <v>12532-0</v>
          </cell>
          <cell r="AM1407" t="str">
            <v>Não consta</v>
          </cell>
          <cell r="AN1407" t="str">
            <v>não consta</v>
          </cell>
          <cell r="AO1407" t="str">
            <v>12532-0</v>
          </cell>
          <cell r="AP1407">
            <v>0</v>
          </cell>
          <cell r="AQ1407" t="str">
            <v>NA</v>
          </cell>
          <cell r="AR1407" t="str">
            <v>preço corrigido conforme sku ativo em maio _ P2632</v>
          </cell>
          <cell r="AS1407">
            <v>0</v>
          </cell>
          <cell r="AT1407">
            <v>52.94</v>
          </cell>
          <cell r="AU1407">
            <v>52.94</v>
          </cell>
          <cell r="AV1407">
            <v>53.59</v>
          </cell>
          <cell r="AW1407">
            <v>54.25</v>
          </cell>
          <cell r="AX1407">
            <v>49.93</v>
          </cell>
          <cell r="AY1407">
            <v>53.26</v>
          </cell>
          <cell r="AZ1407">
            <v>53.26</v>
          </cell>
          <cell r="BA1407">
            <v>53.59</v>
          </cell>
          <cell r="BB1407">
            <v>54.93</v>
          </cell>
          <cell r="BC1407">
            <v>0</v>
          </cell>
          <cell r="BD1407">
            <v>73.19</v>
          </cell>
          <cell r="BE1407">
            <v>73.19</v>
          </cell>
          <cell r="BF1407">
            <v>74.09</v>
          </cell>
          <cell r="BG1407">
            <v>75</v>
          </cell>
          <cell r="BH1407">
            <v>69.03</v>
          </cell>
          <cell r="BI1407">
            <v>73.63</v>
          </cell>
          <cell r="BJ1407">
            <v>73.63</v>
          </cell>
          <cell r="BK1407">
            <v>74.09</v>
          </cell>
          <cell r="BL1407">
            <v>75.94</v>
          </cell>
          <cell r="BN1407" t="e">
            <v>#N/A</v>
          </cell>
          <cell r="BO1407" t="str">
            <v>12532-0</v>
          </cell>
          <cell r="BR1407">
            <v>42.16</v>
          </cell>
          <cell r="BS1407">
            <v>43.94</v>
          </cell>
          <cell r="BU1407">
            <v>51.41</v>
          </cell>
          <cell r="BV1407">
            <v>53.59</v>
          </cell>
          <cell r="BW1407">
            <v>4.2404201517214579E-2</v>
          </cell>
          <cell r="BX1407">
            <v>2.042015172145778E-4</v>
          </cell>
          <cell r="CA1407">
            <v>0</v>
          </cell>
          <cell r="CB1407">
            <v>53.59</v>
          </cell>
          <cell r="CC1407">
            <v>53.589991425599997</v>
          </cell>
          <cell r="CD1407">
            <v>-8.5744000060117287E-6</v>
          </cell>
          <cell r="CE1407" t="e">
            <v>#N/A</v>
          </cell>
          <cell r="CG1407" t="str">
            <v>Monitorado CMED</v>
          </cell>
          <cell r="CI1407" t="str">
            <v>Medicamento</v>
          </cell>
          <cell r="CJ1407" t="e">
            <v>#N/A</v>
          </cell>
          <cell r="CK1407">
            <v>1011.23</v>
          </cell>
        </row>
        <row r="1408">
          <cell r="K1408" t="str">
            <v>12353-0</v>
          </cell>
          <cell r="L1408" t="str">
            <v>CETILPLEX 20MG/ML XPE FR 1X100ML</v>
          </cell>
          <cell r="M1408">
            <v>1558401850055</v>
          </cell>
          <cell r="N1408">
            <v>27.12</v>
          </cell>
          <cell r="O1408">
            <v>0</v>
          </cell>
          <cell r="P1408">
            <v>23.28</v>
          </cell>
          <cell r="Q1408">
            <v>26.74</v>
          </cell>
          <cell r="R1408">
            <v>27.12</v>
          </cell>
          <cell r="S1408">
            <v>27.5</v>
          </cell>
          <cell r="T1408">
            <v>25.01</v>
          </cell>
          <cell r="U1408">
            <v>26.93</v>
          </cell>
          <cell r="V1408">
            <v>23.42</v>
          </cell>
          <cell r="W1408">
            <v>23.56</v>
          </cell>
          <cell r="X1408">
            <v>27.9</v>
          </cell>
          <cell r="Y1408">
            <v>0</v>
          </cell>
          <cell r="Z1408">
            <v>32.18</v>
          </cell>
          <cell r="AA1408">
            <v>35.64</v>
          </cell>
          <cell r="AB1408">
            <v>36.130000000000003</v>
          </cell>
          <cell r="AC1408">
            <v>36.619999999999997</v>
          </cell>
          <cell r="AD1408">
            <v>33.409999999999997</v>
          </cell>
          <cell r="AE1408">
            <v>35.89</v>
          </cell>
          <cell r="AF1408">
            <v>32.380000000000003</v>
          </cell>
          <cell r="AG1408">
            <v>32.57</v>
          </cell>
          <cell r="AH1408">
            <v>37.14</v>
          </cell>
          <cell r="AI1408">
            <v>0</v>
          </cell>
          <cell r="AJ1408" t="str">
            <v>negativa</v>
          </cell>
          <cell r="AK1408" t="str">
            <v>negativa</v>
          </cell>
          <cell r="AL1408" t="str">
            <v>12353-0</v>
          </cell>
          <cell r="AM1408" t="str">
            <v>Não consta</v>
          </cell>
          <cell r="AN1408" t="str">
            <v>não consta</v>
          </cell>
          <cell r="AO1408" t="str">
            <v>12353-0</v>
          </cell>
          <cell r="AP1408">
            <v>0</v>
          </cell>
          <cell r="AQ1408" t="str">
            <v>NA</v>
          </cell>
          <cell r="AR1408" t="str">
            <v>mesmo preço do sku pai 18363-0</v>
          </cell>
          <cell r="AS1408">
            <v>0</v>
          </cell>
          <cell r="AT1408">
            <v>23.28</v>
          </cell>
          <cell r="AU1408">
            <v>26.74</v>
          </cell>
          <cell r="AV1408">
            <v>27.12</v>
          </cell>
          <cell r="AW1408">
            <v>27.5</v>
          </cell>
          <cell r="AX1408">
            <v>25.01</v>
          </cell>
          <cell r="AY1408">
            <v>26.93</v>
          </cell>
          <cell r="AZ1408">
            <v>23.42</v>
          </cell>
          <cell r="BA1408">
            <v>23.56</v>
          </cell>
          <cell r="BB1408">
            <v>27.9</v>
          </cell>
          <cell r="BC1408">
            <v>0</v>
          </cell>
          <cell r="BD1408">
            <v>32.18</v>
          </cell>
          <cell r="BE1408">
            <v>35.64</v>
          </cell>
          <cell r="BF1408">
            <v>36.130000000000003</v>
          </cell>
          <cell r="BG1408">
            <v>36.619999999999997</v>
          </cell>
          <cell r="BH1408">
            <v>33.409999999999997</v>
          </cell>
          <cell r="BI1408">
            <v>35.89</v>
          </cell>
          <cell r="BJ1408">
            <v>32.380000000000003</v>
          </cell>
          <cell r="BK1408">
            <v>32.57</v>
          </cell>
          <cell r="BL1408">
            <v>37.14</v>
          </cell>
          <cell r="BN1408" t="e">
            <v>#N/A</v>
          </cell>
          <cell r="BO1408" t="str">
            <v>12353-0</v>
          </cell>
          <cell r="BR1408">
            <v>21.64</v>
          </cell>
          <cell r="BS1408">
            <v>21.64</v>
          </cell>
          <cell r="BU1408">
            <v>25.78</v>
          </cell>
          <cell r="BV1408">
            <v>27.12</v>
          </cell>
          <cell r="BW1408">
            <v>5.1978277734678002E-2</v>
          </cell>
          <cell r="BX1408">
            <v>5.1978277734678002E-2</v>
          </cell>
          <cell r="CA1408">
            <v>0</v>
          </cell>
          <cell r="CB1408">
            <v>27.12</v>
          </cell>
          <cell r="CC1408">
            <v>27.120003296544482</v>
          </cell>
          <cell r="CD1408">
            <v>3.2965444809462952E-6</v>
          </cell>
          <cell r="CE1408" t="e">
            <v>#N/A</v>
          </cell>
          <cell r="CG1408" t="str">
            <v>MIP</v>
          </cell>
          <cell r="CI1408" t="str">
            <v>Medicamento</v>
          </cell>
          <cell r="CJ1408" t="e">
            <v>#N/A</v>
          </cell>
          <cell r="CK1408">
            <v>479.29999999999995</v>
          </cell>
        </row>
        <row r="1409">
          <cell r="K1409" t="str">
            <v>8149-0</v>
          </cell>
          <cell r="L1409" t="str">
            <v>CETIVA AE GTS CT 48X1 FR 30ML</v>
          </cell>
          <cell r="M1409">
            <v>1039404720014</v>
          </cell>
          <cell r="N1409">
            <v>14.02</v>
          </cell>
          <cell r="O1409">
            <v>0</v>
          </cell>
          <cell r="P1409">
            <v>12.04</v>
          </cell>
          <cell r="Q1409">
            <v>13.83</v>
          </cell>
          <cell r="R1409">
            <v>14.02</v>
          </cell>
          <cell r="S1409">
            <v>14.22</v>
          </cell>
          <cell r="T1409">
            <v>12.93</v>
          </cell>
          <cell r="U1409">
            <v>13.92</v>
          </cell>
          <cell r="V1409">
            <v>12.11</v>
          </cell>
          <cell r="W1409">
            <v>12.18</v>
          </cell>
          <cell r="X1409">
            <v>14.43</v>
          </cell>
          <cell r="Y1409">
            <v>0</v>
          </cell>
          <cell r="Z1409">
            <v>16.64</v>
          </cell>
          <cell r="AA1409">
            <v>18.43</v>
          </cell>
          <cell r="AB1409">
            <v>18.68</v>
          </cell>
          <cell r="AC1409">
            <v>18.940000000000001</v>
          </cell>
          <cell r="AD1409">
            <v>17.27</v>
          </cell>
          <cell r="AE1409">
            <v>18.55</v>
          </cell>
          <cell r="AF1409">
            <v>16.739999999999998</v>
          </cell>
          <cell r="AG1409">
            <v>16.84</v>
          </cell>
          <cell r="AH1409">
            <v>19.21</v>
          </cell>
          <cell r="AI1409">
            <v>0</v>
          </cell>
          <cell r="AJ1409" t="str">
            <v>negativa</v>
          </cell>
          <cell r="AK1409" t="str">
            <v>Negativa</v>
          </cell>
          <cell r="AL1409" t="str">
            <v>8149-0</v>
          </cell>
          <cell r="AM1409" t="str">
            <v>Não consta</v>
          </cell>
          <cell r="AN1409" t="str">
            <v>não consta</v>
          </cell>
          <cell r="AO1409" t="str">
            <v>8149-0</v>
          </cell>
          <cell r="AP1409">
            <v>0</v>
          </cell>
          <cell r="AQ1409" t="str">
            <v>OTX/PP</v>
          </cell>
          <cell r="AR1409" t="str">
            <v>preço corrigido conforme sku ativo em maio _ P2632</v>
          </cell>
          <cell r="AS1409">
            <v>0</v>
          </cell>
          <cell r="AT1409">
            <v>12.04</v>
          </cell>
          <cell r="AU1409">
            <v>13.83</v>
          </cell>
          <cell r="AV1409">
            <v>14.02</v>
          </cell>
          <cell r="AW1409">
            <v>14.22</v>
          </cell>
          <cell r="AX1409">
            <v>12.93</v>
          </cell>
          <cell r="AY1409">
            <v>13.92</v>
          </cell>
          <cell r="AZ1409">
            <v>12.11</v>
          </cell>
          <cell r="BA1409">
            <v>12.18</v>
          </cell>
          <cell r="BB1409">
            <v>14.43</v>
          </cell>
          <cell r="BC1409">
            <v>0</v>
          </cell>
          <cell r="BD1409">
            <v>16.64</v>
          </cell>
          <cell r="BE1409">
            <v>18.43</v>
          </cell>
          <cell r="BF1409">
            <v>18.68</v>
          </cell>
          <cell r="BG1409">
            <v>18.940000000000001</v>
          </cell>
          <cell r="BH1409">
            <v>17.27</v>
          </cell>
          <cell r="BI1409">
            <v>18.55</v>
          </cell>
          <cell r="BJ1409">
            <v>16.739999999999998</v>
          </cell>
          <cell r="BK1409">
            <v>16.84</v>
          </cell>
          <cell r="BL1409">
            <v>19.21</v>
          </cell>
          <cell r="BN1409" t="e">
            <v>#N/A</v>
          </cell>
          <cell r="BO1409" t="str">
            <v>8149-0</v>
          </cell>
          <cell r="BR1409">
            <v>11.19</v>
          </cell>
          <cell r="BS1409">
            <v>11.19</v>
          </cell>
          <cell r="BU1409">
            <v>14.02</v>
          </cell>
          <cell r="BV1409">
            <v>14.02</v>
          </cell>
          <cell r="BW1409">
            <v>0</v>
          </cell>
          <cell r="BX1409">
            <v>0</v>
          </cell>
          <cell r="CA1409">
            <v>0</v>
          </cell>
          <cell r="CB1409">
            <v>14.02</v>
          </cell>
          <cell r="CC1409">
            <v>14.020001704187081</v>
          </cell>
          <cell r="CD1409">
            <v>1.704187081230657E-6</v>
          </cell>
          <cell r="CE1409" t="e">
            <v>#N/A</v>
          </cell>
          <cell r="CG1409" t="str">
            <v>MIP</v>
          </cell>
          <cell r="CI1409" t="str">
            <v>Medicamento</v>
          </cell>
          <cell r="CJ1409" t="e">
            <v>#N/A</v>
          </cell>
          <cell r="CK1409">
            <v>247.82</v>
          </cell>
        </row>
        <row r="1410">
          <cell r="K1410" t="str">
            <v>13889-0</v>
          </cell>
          <cell r="L1410" t="str">
            <v>CLOR BROMEXINA 0,8MG/ML XPE FR 1X120ML</v>
          </cell>
          <cell r="M1410">
            <v>1558401980056</v>
          </cell>
          <cell r="N1410">
            <v>13.25</v>
          </cell>
          <cell r="O1410">
            <v>0</v>
          </cell>
          <cell r="P1410">
            <v>11.37</v>
          </cell>
          <cell r="Q1410">
            <v>13.06</v>
          </cell>
          <cell r="R1410">
            <v>13.25</v>
          </cell>
          <cell r="S1410">
            <v>13.43</v>
          </cell>
          <cell r="T1410">
            <v>12.21</v>
          </cell>
          <cell r="U1410">
            <v>13.15</v>
          </cell>
          <cell r="V1410">
            <v>11.44</v>
          </cell>
          <cell r="W1410">
            <v>11.51</v>
          </cell>
          <cell r="X1410">
            <v>13.63</v>
          </cell>
          <cell r="Y1410">
            <v>0</v>
          </cell>
          <cell r="Z1410">
            <v>15.72</v>
          </cell>
          <cell r="AA1410">
            <v>17.41</v>
          </cell>
          <cell r="AB1410">
            <v>17.649999999999999</v>
          </cell>
          <cell r="AC1410">
            <v>17.88</v>
          </cell>
          <cell r="AD1410">
            <v>16.309999999999999</v>
          </cell>
          <cell r="AE1410">
            <v>17.52</v>
          </cell>
          <cell r="AF1410">
            <v>15.82</v>
          </cell>
          <cell r="AG1410">
            <v>15.91</v>
          </cell>
          <cell r="AH1410">
            <v>18.14</v>
          </cell>
          <cell r="AI1410">
            <v>0</v>
          </cell>
          <cell r="AJ1410" t="str">
            <v>negativa</v>
          </cell>
          <cell r="AK1410" t="str">
            <v>negativa</v>
          </cell>
          <cell r="AL1410" t="str">
            <v>13889-0</v>
          </cell>
          <cell r="AM1410" t="str">
            <v>Não consta</v>
          </cell>
          <cell r="AN1410" t="str">
            <v>não consta</v>
          </cell>
          <cell r="AO1410" t="str">
            <v>13889-0</v>
          </cell>
          <cell r="AP1410">
            <v>0</v>
          </cell>
          <cell r="AQ1410" t="str">
            <v>NA</v>
          </cell>
          <cell r="AR1410" t="str">
            <v>mesmo preço do sku pai 18400-0</v>
          </cell>
          <cell r="AS1410">
            <v>0</v>
          </cell>
          <cell r="AT1410">
            <v>11.37</v>
          </cell>
          <cell r="AU1410">
            <v>13.06</v>
          </cell>
          <cell r="AV1410">
            <v>13.25</v>
          </cell>
          <cell r="AW1410">
            <v>13.43</v>
          </cell>
          <cell r="AX1410">
            <v>12.21</v>
          </cell>
          <cell r="AY1410">
            <v>13.15</v>
          </cell>
          <cell r="AZ1410">
            <v>11.44</v>
          </cell>
          <cell r="BA1410">
            <v>11.51</v>
          </cell>
          <cell r="BB1410">
            <v>13.63</v>
          </cell>
          <cell r="BC1410">
            <v>0</v>
          </cell>
          <cell r="BD1410">
            <v>15.72</v>
          </cell>
          <cell r="BE1410">
            <v>17.41</v>
          </cell>
          <cell r="BF1410">
            <v>17.649999999999999</v>
          </cell>
          <cell r="BG1410">
            <v>17.88</v>
          </cell>
          <cell r="BH1410">
            <v>16.309999999999999</v>
          </cell>
          <cell r="BI1410">
            <v>17.52</v>
          </cell>
          <cell r="BJ1410">
            <v>15.82</v>
          </cell>
          <cell r="BK1410">
            <v>15.91</v>
          </cell>
          <cell r="BL1410">
            <v>18.14</v>
          </cell>
          <cell r="BN1410" t="e">
            <v>#N/A</v>
          </cell>
          <cell r="BO1410" t="str">
            <v>13889-0</v>
          </cell>
          <cell r="BR1410">
            <v>10.57</v>
          </cell>
          <cell r="BS1410">
            <v>10.57</v>
          </cell>
          <cell r="BU1410">
            <v>12.59</v>
          </cell>
          <cell r="BV1410">
            <v>13.25</v>
          </cell>
          <cell r="BW1410">
            <v>5.2422557585385166E-2</v>
          </cell>
          <cell r="BX1410">
            <v>5.2422557585385166E-2</v>
          </cell>
          <cell r="CA1410">
            <v>0</v>
          </cell>
          <cell r="CB1410">
            <v>13.25</v>
          </cell>
          <cell r="CC1410">
            <v>13.2500016105905</v>
          </cell>
          <cell r="CD1410">
            <v>1.6105905000785015E-6</v>
          </cell>
          <cell r="CE1410" t="e">
            <v>#N/A</v>
          </cell>
          <cell r="CG1410" t="str">
            <v>MIP</v>
          </cell>
          <cell r="CI1410" t="str">
            <v>Medicamento</v>
          </cell>
          <cell r="CJ1410" t="e">
            <v>#N/A</v>
          </cell>
          <cell r="CK1410">
            <v>234.10000000000002</v>
          </cell>
        </row>
        <row r="1411">
          <cell r="K1411" t="str">
            <v>13888-0</v>
          </cell>
          <cell r="L1411" t="str">
            <v>CLOR BROMEXINA 1,6MG/ML XPE FR 1X120ML</v>
          </cell>
          <cell r="M1411">
            <v>1558401980013</v>
          </cell>
          <cell r="N1411">
            <v>17.52</v>
          </cell>
          <cell r="O1411">
            <v>0</v>
          </cell>
          <cell r="P1411">
            <v>15.04</v>
          </cell>
          <cell r="Q1411">
            <v>17.28</v>
          </cell>
          <cell r="R1411">
            <v>17.52</v>
          </cell>
          <cell r="S1411">
            <v>17.77</v>
          </cell>
          <cell r="T1411">
            <v>16.16</v>
          </cell>
          <cell r="U1411">
            <v>17.399999999999999</v>
          </cell>
          <cell r="V1411">
            <v>15.13</v>
          </cell>
          <cell r="W1411">
            <v>15.22</v>
          </cell>
          <cell r="X1411">
            <v>18.03</v>
          </cell>
          <cell r="Y1411">
            <v>0</v>
          </cell>
          <cell r="Z1411">
            <v>20.79</v>
          </cell>
          <cell r="AA1411">
            <v>23.03</v>
          </cell>
          <cell r="AB1411">
            <v>23.34</v>
          </cell>
          <cell r="AC1411">
            <v>23.66</v>
          </cell>
          <cell r="AD1411">
            <v>21.59</v>
          </cell>
          <cell r="AE1411">
            <v>23.19</v>
          </cell>
          <cell r="AF1411">
            <v>20.92</v>
          </cell>
          <cell r="AG1411">
            <v>21.04</v>
          </cell>
          <cell r="AH1411">
            <v>24</v>
          </cell>
          <cell r="AI1411">
            <v>0</v>
          </cell>
          <cell r="AJ1411" t="str">
            <v>negativa</v>
          </cell>
          <cell r="AK1411" t="str">
            <v>negativa</v>
          </cell>
          <cell r="AL1411" t="str">
            <v>13888-0</v>
          </cell>
          <cell r="AM1411" t="str">
            <v>Não consta</v>
          </cell>
          <cell r="AN1411" t="str">
            <v>não consta</v>
          </cell>
          <cell r="AO1411" t="str">
            <v>13888-0</v>
          </cell>
          <cell r="AP1411">
            <v>0</v>
          </cell>
          <cell r="AQ1411" t="str">
            <v>NA</v>
          </cell>
          <cell r="AR1411" t="str">
            <v>mesmo preço do sku pai 18401-0</v>
          </cell>
          <cell r="AS1411">
            <v>0</v>
          </cell>
          <cell r="AT1411">
            <v>15.04</v>
          </cell>
          <cell r="AU1411">
            <v>17.28</v>
          </cell>
          <cell r="AV1411">
            <v>17.52</v>
          </cell>
          <cell r="AW1411">
            <v>17.77</v>
          </cell>
          <cell r="AX1411">
            <v>16.16</v>
          </cell>
          <cell r="AY1411">
            <v>17.399999999999999</v>
          </cell>
          <cell r="AZ1411">
            <v>15.13</v>
          </cell>
          <cell r="BA1411">
            <v>15.22</v>
          </cell>
          <cell r="BB1411">
            <v>18.03</v>
          </cell>
          <cell r="BC1411">
            <v>0</v>
          </cell>
          <cell r="BD1411">
            <v>20.79</v>
          </cell>
          <cell r="BE1411">
            <v>23.03</v>
          </cell>
          <cell r="BF1411">
            <v>23.34</v>
          </cell>
          <cell r="BG1411">
            <v>23.66</v>
          </cell>
          <cell r="BH1411">
            <v>21.59</v>
          </cell>
          <cell r="BI1411">
            <v>23.19</v>
          </cell>
          <cell r="BJ1411">
            <v>20.92</v>
          </cell>
          <cell r="BK1411">
            <v>21.04</v>
          </cell>
          <cell r="BL1411">
            <v>24</v>
          </cell>
          <cell r="BN1411" t="e">
            <v>#N/A</v>
          </cell>
          <cell r="BO1411" t="str">
            <v>13888-0</v>
          </cell>
          <cell r="BR1411">
            <v>13.98</v>
          </cell>
          <cell r="BS1411">
            <v>13.98</v>
          </cell>
          <cell r="BU1411">
            <v>16.649999999999999</v>
          </cell>
          <cell r="BV1411">
            <v>17.52</v>
          </cell>
          <cell r="BW1411">
            <v>5.2252252252252385E-2</v>
          </cell>
          <cell r="BX1411">
            <v>5.2252252252252385E-2</v>
          </cell>
          <cell r="CA1411">
            <v>0</v>
          </cell>
          <cell r="CB1411">
            <v>17.52</v>
          </cell>
          <cell r="CC1411">
            <v>17.520002129626079</v>
          </cell>
          <cell r="CD1411">
            <v>2.1296260790393262E-6</v>
          </cell>
          <cell r="CE1411" t="e">
            <v>#N/A</v>
          </cell>
          <cell r="CG1411" t="str">
            <v>MIP</v>
          </cell>
          <cell r="CI1411" t="str">
            <v>Medicamento</v>
          </cell>
          <cell r="CJ1411" t="e">
            <v>#N/A</v>
          </cell>
          <cell r="CK1411">
            <v>309.68</v>
          </cell>
        </row>
        <row r="1412">
          <cell r="K1412" t="str">
            <v>8152-0</v>
          </cell>
          <cell r="L1412" t="str">
            <v>CONMEL GOTAS CT 120X1 FR 20 ML</v>
          </cell>
          <cell r="M1412">
            <v>1039404820043</v>
          </cell>
          <cell r="N1412">
            <v>24.86</v>
          </cell>
          <cell r="O1412">
            <v>0</v>
          </cell>
          <cell r="P1412">
            <v>21.34</v>
          </cell>
          <cell r="Q1412">
            <v>24.52</v>
          </cell>
          <cell r="R1412">
            <v>24.86</v>
          </cell>
          <cell r="S1412">
            <v>25.22</v>
          </cell>
          <cell r="T1412">
            <v>22.93</v>
          </cell>
          <cell r="U1412">
            <v>24.69</v>
          </cell>
          <cell r="V1412">
            <v>21.47</v>
          </cell>
          <cell r="W1412">
            <v>21.6</v>
          </cell>
          <cell r="X1412">
            <v>25.58</v>
          </cell>
          <cell r="Y1412">
            <v>0</v>
          </cell>
          <cell r="Z1412">
            <v>29.5</v>
          </cell>
          <cell r="AA1412">
            <v>32.68</v>
          </cell>
          <cell r="AB1412">
            <v>33.119999999999997</v>
          </cell>
          <cell r="AC1412">
            <v>33.58</v>
          </cell>
          <cell r="AD1412">
            <v>30.63</v>
          </cell>
          <cell r="AE1412">
            <v>32.9</v>
          </cell>
          <cell r="AF1412">
            <v>29.68</v>
          </cell>
          <cell r="AG1412">
            <v>29.86</v>
          </cell>
          <cell r="AH1412">
            <v>34.049999999999997</v>
          </cell>
          <cell r="AI1412">
            <v>0</v>
          </cell>
          <cell r="AJ1412" t="str">
            <v>negativa</v>
          </cell>
          <cell r="AK1412" t="str">
            <v>Negativa</v>
          </cell>
          <cell r="AL1412" t="str">
            <v>8152-0</v>
          </cell>
          <cell r="AM1412" t="str">
            <v>Não consta</v>
          </cell>
          <cell r="AN1412" t="str">
            <v>não consta</v>
          </cell>
          <cell r="AO1412" t="str">
            <v>8152-0</v>
          </cell>
          <cell r="AP1412">
            <v>0</v>
          </cell>
          <cell r="AQ1412" t="str">
            <v>OTC</v>
          </cell>
          <cell r="AR1412" t="str">
            <v>preço corrigido conforme sku ativo em maio _ P2632</v>
          </cell>
          <cell r="AS1412">
            <v>0</v>
          </cell>
          <cell r="AT1412">
            <v>21.34</v>
          </cell>
          <cell r="AU1412">
            <v>24.52</v>
          </cell>
          <cell r="AV1412">
            <v>24.86</v>
          </cell>
          <cell r="AW1412">
            <v>25.22</v>
          </cell>
          <cell r="AX1412">
            <v>22.93</v>
          </cell>
          <cell r="AY1412">
            <v>24.69</v>
          </cell>
          <cell r="AZ1412">
            <v>21.47</v>
          </cell>
          <cell r="BA1412">
            <v>21.6</v>
          </cell>
          <cell r="BB1412">
            <v>25.58</v>
          </cell>
          <cell r="BC1412">
            <v>0</v>
          </cell>
          <cell r="BD1412">
            <v>29.5</v>
          </cell>
          <cell r="BE1412">
            <v>32.68</v>
          </cell>
          <cell r="BF1412">
            <v>33.119999999999997</v>
          </cell>
          <cell r="BG1412">
            <v>33.58</v>
          </cell>
          <cell r="BH1412">
            <v>30.63</v>
          </cell>
          <cell r="BI1412">
            <v>32.9</v>
          </cell>
          <cell r="BJ1412">
            <v>29.68</v>
          </cell>
          <cell r="BK1412">
            <v>29.86</v>
          </cell>
          <cell r="BL1412">
            <v>34.049999999999997</v>
          </cell>
          <cell r="BN1412" t="e">
            <v>#N/A</v>
          </cell>
          <cell r="BO1412" t="str">
            <v>8152-0</v>
          </cell>
          <cell r="BR1412">
            <v>19.84</v>
          </cell>
          <cell r="BS1412">
            <v>19.84</v>
          </cell>
          <cell r="BU1412">
            <v>24.86</v>
          </cell>
          <cell r="BV1412">
            <v>24.86</v>
          </cell>
          <cell r="BW1412">
            <v>0</v>
          </cell>
          <cell r="BX1412">
            <v>0</v>
          </cell>
          <cell r="CA1412">
            <v>0</v>
          </cell>
          <cell r="CB1412">
            <v>24.86</v>
          </cell>
          <cell r="CC1412">
            <v>24.860003021832441</v>
          </cell>
          <cell r="CD1412">
            <v>3.0218324411634967E-6</v>
          </cell>
          <cell r="CE1412" t="e">
            <v>#N/A</v>
          </cell>
          <cell r="CG1412" t="str">
            <v>MIP</v>
          </cell>
          <cell r="CI1412" t="str">
            <v>Medicamento</v>
          </cell>
          <cell r="CJ1412" t="e">
            <v>#N/A</v>
          </cell>
          <cell r="CK1412">
            <v>439.41</v>
          </cell>
        </row>
        <row r="1413">
          <cell r="K1413" t="str">
            <v>8155-0</v>
          </cell>
          <cell r="L1413" t="str">
            <v>DESCON GOTAS CT 120X1 FR 20ML</v>
          </cell>
          <cell r="M1413">
            <v>1039404910050</v>
          </cell>
          <cell r="N1413">
            <v>32.26</v>
          </cell>
          <cell r="O1413">
            <v>0</v>
          </cell>
          <cell r="P1413">
            <v>27.69</v>
          </cell>
          <cell r="Q1413">
            <v>31.81</v>
          </cell>
          <cell r="R1413">
            <v>32.26</v>
          </cell>
          <cell r="S1413">
            <v>32.72</v>
          </cell>
          <cell r="T1413">
            <v>29.74</v>
          </cell>
          <cell r="U1413">
            <v>32.03</v>
          </cell>
          <cell r="V1413">
            <v>27.86</v>
          </cell>
          <cell r="W1413">
            <v>28.03</v>
          </cell>
          <cell r="X1413">
            <v>33.19</v>
          </cell>
          <cell r="Y1413">
            <v>0</v>
          </cell>
          <cell r="Z1413">
            <v>38.28</v>
          </cell>
          <cell r="AA1413">
            <v>42.4</v>
          </cell>
          <cell r="AB1413">
            <v>42.98</v>
          </cell>
          <cell r="AC1413">
            <v>43.57</v>
          </cell>
          <cell r="AD1413">
            <v>39.729999999999997</v>
          </cell>
          <cell r="AE1413">
            <v>42.68</v>
          </cell>
          <cell r="AF1413">
            <v>38.51</v>
          </cell>
          <cell r="AG1413">
            <v>38.75</v>
          </cell>
          <cell r="AH1413">
            <v>44.18</v>
          </cell>
          <cell r="AI1413">
            <v>0</v>
          </cell>
          <cell r="AJ1413" t="str">
            <v>negativa</v>
          </cell>
          <cell r="AK1413" t="str">
            <v>Negativa</v>
          </cell>
          <cell r="AL1413" t="str">
            <v>8155-0</v>
          </cell>
          <cell r="AM1413" t="str">
            <v>Não consta</v>
          </cell>
          <cell r="AN1413" t="str">
            <v>não consta</v>
          </cell>
          <cell r="AO1413" t="str">
            <v>8155-0</v>
          </cell>
          <cell r="AP1413">
            <v>0</v>
          </cell>
          <cell r="AQ1413" t="str">
            <v>OTC</v>
          </cell>
          <cell r="AR1413">
            <v>0</v>
          </cell>
          <cell r="AS1413">
            <v>0</v>
          </cell>
          <cell r="AT1413">
            <v>27.69</v>
          </cell>
          <cell r="AU1413">
            <v>31.81</v>
          </cell>
          <cell r="AV1413">
            <v>32.26</v>
          </cell>
          <cell r="AW1413">
            <v>32.72</v>
          </cell>
          <cell r="AX1413">
            <v>29.74</v>
          </cell>
          <cell r="AY1413">
            <v>32.03</v>
          </cell>
          <cell r="AZ1413">
            <v>27.86</v>
          </cell>
          <cell r="BA1413">
            <v>28.03</v>
          </cell>
          <cell r="BB1413">
            <v>33.19</v>
          </cell>
          <cell r="BC1413">
            <v>0</v>
          </cell>
          <cell r="BD1413">
            <v>38.28</v>
          </cell>
          <cell r="BE1413">
            <v>42.4</v>
          </cell>
          <cell r="BF1413">
            <v>42.98</v>
          </cell>
          <cell r="BG1413">
            <v>43.57</v>
          </cell>
          <cell r="BH1413">
            <v>39.729999999999997</v>
          </cell>
          <cell r="BI1413">
            <v>42.68</v>
          </cell>
          <cell r="BJ1413">
            <v>38.51</v>
          </cell>
          <cell r="BK1413">
            <v>38.75</v>
          </cell>
          <cell r="BL1413">
            <v>44.18</v>
          </cell>
          <cell r="BN1413" t="e">
            <v>#N/A</v>
          </cell>
          <cell r="BO1413" t="str">
            <v>8155-0</v>
          </cell>
          <cell r="BR1413">
            <v>25.74</v>
          </cell>
          <cell r="BS1413">
            <v>25.74</v>
          </cell>
          <cell r="BU1413">
            <v>32.25</v>
          </cell>
          <cell r="BV1413">
            <v>32.26</v>
          </cell>
          <cell r="BW1413">
            <v>3.1007751937983663E-4</v>
          </cell>
          <cell r="BX1413">
            <v>3.1007751937983663E-4</v>
          </cell>
          <cell r="CA1413">
            <v>0</v>
          </cell>
          <cell r="CB1413">
            <v>32.26</v>
          </cell>
          <cell r="CC1413">
            <v>32.260003921332043</v>
          </cell>
          <cell r="CD1413">
            <v>3.921332044853898E-6</v>
          </cell>
          <cell r="CE1413" t="e">
            <v>#N/A</v>
          </cell>
          <cell r="CG1413" t="str">
            <v>MIP</v>
          </cell>
          <cell r="CI1413" t="str">
            <v>Medicamento</v>
          </cell>
          <cell r="CJ1413" t="e">
            <v>#N/A</v>
          </cell>
          <cell r="CK1413">
            <v>570.11999999999989</v>
          </cell>
        </row>
        <row r="1414">
          <cell r="K1414" t="str">
            <v>8157-0</v>
          </cell>
          <cell r="L1414" t="str">
            <v>DESCON SOL ORAL CT 24X1 FR 120 ML</v>
          </cell>
          <cell r="M1414">
            <v>1039404910077</v>
          </cell>
          <cell r="N1414">
            <v>37.270000000000003</v>
          </cell>
          <cell r="O1414">
            <v>0</v>
          </cell>
          <cell r="P1414">
            <v>31.99</v>
          </cell>
          <cell r="Q1414">
            <v>36.75</v>
          </cell>
          <cell r="R1414">
            <v>37.270000000000003</v>
          </cell>
          <cell r="S1414">
            <v>37.799999999999997</v>
          </cell>
          <cell r="T1414">
            <v>34.369999999999997</v>
          </cell>
          <cell r="U1414">
            <v>37.01</v>
          </cell>
          <cell r="V1414">
            <v>32.19</v>
          </cell>
          <cell r="W1414">
            <v>32.380000000000003</v>
          </cell>
          <cell r="X1414">
            <v>38.35</v>
          </cell>
          <cell r="Y1414">
            <v>0</v>
          </cell>
          <cell r="Z1414">
            <v>44.22</v>
          </cell>
          <cell r="AA1414">
            <v>48.98</v>
          </cell>
          <cell r="AB1414">
            <v>49.66</v>
          </cell>
          <cell r="AC1414">
            <v>50.34</v>
          </cell>
          <cell r="AD1414">
            <v>45.91</v>
          </cell>
          <cell r="AE1414">
            <v>49.32</v>
          </cell>
          <cell r="AF1414">
            <v>44.5</v>
          </cell>
          <cell r="AG1414">
            <v>44.76</v>
          </cell>
          <cell r="AH1414">
            <v>51.05</v>
          </cell>
          <cell r="AI1414">
            <v>0</v>
          </cell>
          <cell r="AJ1414" t="str">
            <v>negativa</v>
          </cell>
          <cell r="AK1414" t="str">
            <v>Negativa</v>
          </cell>
          <cell r="AL1414" t="str">
            <v>8157-0</v>
          </cell>
          <cell r="AM1414" t="str">
            <v>Não consta</v>
          </cell>
          <cell r="AN1414" t="str">
            <v>não consta</v>
          </cell>
          <cell r="AO1414" t="str">
            <v>8157-0</v>
          </cell>
          <cell r="AP1414">
            <v>0</v>
          </cell>
          <cell r="AQ1414" t="str">
            <v>OTC</v>
          </cell>
          <cell r="AR1414">
            <v>0</v>
          </cell>
          <cell r="AS1414">
            <v>0</v>
          </cell>
          <cell r="AT1414">
            <v>31.99</v>
          </cell>
          <cell r="AU1414">
            <v>36.75</v>
          </cell>
          <cell r="AV1414">
            <v>37.270000000000003</v>
          </cell>
          <cell r="AW1414">
            <v>37.799999999999997</v>
          </cell>
          <cell r="AX1414">
            <v>34.369999999999997</v>
          </cell>
          <cell r="AY1414">
            <v>37.01</v>
          </cell>
          <cell r="AZ1414">
            <v>32.19</v>
          </cell>
          <cell r="BA1414">
            <v>32.380000000000003</v>
          </cell>
          <cell r="BB1414">
            <v>38.35</v>
          </cell>
          <cell r="BC1414">
            <v>0</v>
          </cell>
          <cell r="BD1414">
            <v>44.22</v>
          </cell>
          <cell r="BE1414">
            <v>48.98</v>
          </cell>
          <cell r="BF1414">
            <v>49.66</v>
          </cell>
          <cell r="BG1414">
            <v>50.34</v>
          </cell>
          <cell r="BH1414">
            <v>45.91</v>
          </cell>
          <cell r="BI1414">
            <v>49.32</v>
          </cell>
          <cell r="BJ1414">
            <v>44.5</v>
          </cell>
          <cell r="BK1414">
            <v>44.76</v>
          </cell>
          <cell r="BL1414">
            <v>51.05</v>
          </cell>
          <cell r="BN1414" t="e">
            <v>#N/A</v>
          </cell>
          <cell r="BO1414" t="str">
            <v>8157-0</v>
          </cell>
          <cell r="BR1414">
            <v>29.74</v>
          </cell>
          <cell r="BS1414">
            <v>29.74</v>
          </cell>
          <cell r="BU1414">
            <v>37.270000000000003</v>
          </cell>
          <cell r="BV1414">
            <v>37.270000000000003</v>
          </cell>
          <cell r="BW1414">
            <v>0</v>
          </cell>
          <cell r="BX1414">
            <v>0</v>
          </cell>
          <cell r="CA1414">
            <v>0</v>
          </cell>
          <cell r="CB1414">
            <v>37.270000000000003</v>
          </cell>
          <cell r="CC1414">
            <v>37.270004530317586</v>
          </cell>
          <cell r="CD1414">
            <v>4.530317582407406E-6</v>
          </cell>
          <cell r="CE1414" t="e">
            <v>#N/A</v>
          </cell>
          <cell r="CG1414" t="str">
            <v>MIP</v>
          </cell>
          <cell r="CI1414" t="str">
            <v>Medicamento</v>
          </cell>
          <cell r="CJ1414" t="e">
            <v>#N/A</v>
          </cell>
          <cell r="CK1414">
            <v>658.71</v>
          </cell>
        </row>
        <row r="1415">
          <cell r="K1415" t="str">
            <v>14448-0</v>
          </cell>
          <cell r="L1415" t="str">
            <v>(INATIVO) DIGEDRAT 200MG 20X60 CAP GEL</v>
          </cell>
          <cell r="M1415">
            <v>1781701130047</v>
          </cell>
          <cell r="N1415">
            <v>139.57</v>
          </cell>
          <cell r="O1415">
            <v>5.21E-2</v>
          </cell>
          <cell r="P1415">
            <v>126.05</v>
          </cell>
          <cell r="Q1415">
            <v>144.80000000000001</v>
          </cell>
          <cell r="R1415">
            <v>146.84</v>
          </cell>
          <cell r="S1415">
            <v>148.93</v>
          </cell>
          <cell r="T1415">
            <v>135.41</v>
          </cell>
          <cell r="U1415">
            <v>145.81</v>
          </cell>
          <cell r="V1415">
            <v>126.82</v>
          </cell>
          <cell r="W1415">
            <v>127.59</v>
          </cell>
          <cell r="X1415">
            <v>151.09</v>
          </cell>
          <cell r="Y1415">
            <v>0</v>
          </cell>
          <cell r="Z1415">
            <v>174.26</v>
          </cell>
          <cell r="AA1415">
            <v>193.01</v>
          </cell>
          <cell r="AB1415">
            <v>195.64</v>
          </cell>
          <cell r="AC1415">
            <v>198.33</v>
          </cell>
          <cell r="AD1415">
            <v>180.88</v>
          </cell>
          <cell r="AE1415">
            <v>194.31</v>
          </cell>
          <cell r="AF1415">
            <v>175.32</v>
          </cell>
          <cell r="AG1415">
            <v>176.39</v>
          </cell>
          <cell r="AH1415">
            <v>201.11</v>
          </cell>
          <cell r="AI1415">
            <v>0</v>
          </cell>
          <cell r="AJ1415" t="str">
            <v>negativa</v>
          </cell>
          <cell r="AK1415" t="str">
            <v>Negativa</v>
          </cell>
          <cell r="AL1415" t="str">
            <v>14448-0</v>
          </cell>
          <cell r="AM1415" t="str">
            <v>Não consta</v>
          </cell>
          <cell r="AN1415" t="str">
            <v>não consta</v>
          </cell>
          <cell r="AO1415" t="str">
            <v>14448-0</v>
          </cell>
          <cell r="AP1415">
            <v>0</v>
          </cell>
          <cell r="AQ1415" t="str">
            <v>RX</v>
          </cell>
          <cell r="AR1415" t="str">
            <v>preço corrigido conforme sku ativo em maio _ P2632</v>
          </cell>
          <cell r="AS1415">
            <v>0</v>
          </cell>
          <cell r="AT1415">
            <v>126.05</v>
          </cell>
          <cell r="AU1415">
            <v>144.80000000000001</v>
          </cell>
          <cell r="AV1415">
            <v>146.84</v>
          </cell>
          <cell r="AW1415">
            <v>148.93</v>
          </cell>
          <cell r="AX1415">
            <v>135.41</v>
          </cell>
          <cell r="AY1415">
            <v>145.81</v>
          </cell>
          <cell r="AZ1415">
            <v>126.82</v>
          </cell>
          <cell r="BA1415">
            <v>127.59</v>
          </cell>
          <cell r="BB1415">
            <v>151.09</v>
          </cell>
          <cell r="BC1415">
            <v>0</v>
          </cell>
          <cell r="BD1415">
            <v>174.26</v>
          </cell>
          <cell r="BE1415">
            <v>193.01</v>
          </cell>
          <cell r="BF1415">
            <v>195.64</v>
          </cell>
          <cell r="BG1415">
            <v>198.33</v>
          </cell>
          <cell r="BH1415">
            <v>180.88</v>
          </cell>
          <cell r="BI1415">
            <v>194.31</v>
          </cell>
          <cell r="BJ1415">
            <v>175.32</v>
          </cell>
          <cell r="BK1415">
            <v>176.39</v>
          </cell>
          <cell r="BL1415">
            <v>201.11</v>
          </cell>
          <cell r="BN1415" t="e">
            <v>#N/A</v>
          </cell>
          <cell r="BO1415" t="str">
            <v>14448-0</v>
          </cell>
          <cell r="BR1415">
            <v>111.38</v>
          </cell>
          <cell r="BS1415">
            <v>117.18</v>
          </cell>
          <cell r="BU1415">
            <v>139.57</v>
          </cell>
          <cell r="BV1415">
            <v>146.84</v>
          </cell>
          <cell r="BW1415">
            <v>5.2088557712975714E-2</v>
          </cell>
          <cell r="BX1415">
            <v>-1.1442287024286679E-5</v>
          </cell>
          <cell r="CA1415">
            <v>0</v>
          </cell>
          <cell r="CB1415">
            <v>146.84</v>
          </cell>
          <cell r="CC1415">
            <v>146.84001784898936</v>
          </cell>
          <cell r="CD1415">
            <v>1.7848989358526524E-5</v>
          </cell>
          <cell r="CE1415" t="e">
            <v>#N/A</v>
          </cell>
          <cell r="CG1415" t="str">
            <v>Monitorado CMED</v>
          </cell>
          <cell r="CI1415" t="str">
            <v>Medicamento</v>
          </cell>
          <cell r="CJ1415" t="e">
            <v>#N/A</v>
          </cell>
          <cell r="CK1415">
            <v>2595.3300000000004</v>
          </cell>
        </row>
        <row r="1416">
          <cell r="K1416" t="str">
            <v>14447-0</v>
          </cell>
          <cell r="L1416" t="str">
            <v>(INATIVO) DIGEDRAT 200MG 30X30 CAP GEL</v>
          </cell>
          <cell r="M1416">
            <v>1781701130039</v>
          </cell>
          <cell r="N1416">
            <v>77.2</v>
          </cell>
          <cell r="O1416">
            <v>5.21E-2</v>
          </cell>
          <cell r="P1416">
            <v>69.73</v>
          </cell>
          <cell r="Q1416">
            <v>80.099999999999994</v>
          </cell>
          <cell r="R1416">
            <v>81.23</v>
          </cell>
          <cell r="S1416">
            <v>82.39</v>
          </cell>
          <cell r="T1416">
            <v>74.91</v>
          </cell>
          <cell r="U1416">
            <v>80.66</v>
          </cell>
          <cell r="V1416">
            <v>70.150000000000006</v>
          </cell>
          <cell r="W1416">
            <v>70.58</v>
          </cell>
          <cell r="X1416">
            <v>83.58</v>
          </cell>
          <cell r="Y1416">
            <v>0</v>
          </cell>
          <cell r="Z1416">
            <v>96.4</v>
          </cell>
          <cell r="AA1416">
            <v>106.77</v>
          </cell>
          <cell r="AB1416">
            <v>108.22</v>
          </cell>
          <cell r="AC1416">
            <v>109.72</v>
          </cell>
          <cell r="AD1416">
            <v>100.06</v>
          </cell>
          <cell r="AE1416">
            <v>107.49</v>
          </cell>
          <cell r="AF1416">
            <v>96.98</v>
          </cell>
          <cell r="AG1416">
            <v>97.57</v>
          </cell>
          <cell r="AH1416">
            <v>111.25</v>
          </cell>
          <cell r="AI1416">
            <v>0</v>
          </cell>
          <cell r="AJ1416" t="str">
            <v>negativa</v>
          </cell>
          <cell r="AK1416" t="str">
            <v>Negativa</v>
          </cell>
          <cell r="AL1416" t="str">
            <v>14447-0</v>
          </cell>
          <cell r="AM1416" t="str">
            <v>Não consta</v>
          </cell>
          <cell r="AN1416" t="str">
            <v>não consta</v>
          </cell>
          <cell r="AO1416" t="str">
            <v>14447-0</v>
          </cell>
          <cell r="AP1416">
            <v>0</v>
          </cell>
          <cell r="AQ1416" t="str">
            <v>RX</v>
          </cell>
          <cell r="AR1416" t="str">
            <v>preço corrigido conforme sku ativo em maio _ P2632</v>
          </cell>
          <cell r="AS1416">
            <v>0</v>
          </cell>
          <cell r="AT1416">
            <v>69.73</v>
          </cell>
          <cell r="AU1416">
            <v>80.099999999999994</v>
          </cell>
          <cell r="AV1416">
            <v>81.23</v>
          </cell>
          <cell r="AW1416">
            <v>82.39</v>
          </cell>
          <cell r="AX1416">
            <v>74.91</v>
          </cell>
          <cell r="AY1416">
            <v>80.66</v>
          </cell>
          <cell r="AZ1416">
            <v>70.150000000000006</v>
          </cell>
          <cell r="BA1416">
            <v>70.58</v>
          </cell>
          <cell r="BB1416">
            <v>83.58</v>
          </cell>
          <cell r="BC1416">
            <v>0</v>
          </cell>
          <cell r="BD1416">
            <v>96.4</v>
          </cell>
          <cell r="BE1416">
            <v>106.77</v>
          </cell>
          <cell r="BF1416">
            <v>108.22</v>
          </cell>
          <cell r="BG1416">
            <v>109.72</v>
          </cell>
          <cell r="BH1416">
            <v>100.06</v>
          </cell>
          <cell r="BI1416">
            <v>107.49</v>
          </cell>
          <cell r="BJ1416">
            <v>96.98</v>
          </cell>
          <cell r="BK1416">
            <v>97.57</v>
          </cell>
          <cell r="BL1416">
            <v>111.25</v>
          </cell>
          <cell r="BN1416" t="e">
            <v>#N/A</v>
          </cell>
          <cell r="BO1416" t="str">
            <v>14447-0</v>
          </cell>
          <cell r="BR1416">
            <v>61.61</v>
          </cell>
          <cell r="BS1416">
            <v>64.819999999999993</v>
          </cell>
          <cell r="BU1416">
            <v>77.2</v>
          </cell>
          <cell r="BV1416">
            <v>81.23</v>
          </cell>
          <cell r="BW1416">
            <v>5.2202072538860111E-2</v>
          </cell>
          <cell r="BX1416">
            <v>1.0207253886011097E-4</v>
          </cell>
          <cell r="CA1416">
            <v>0</v>
          </cell>
          <cell r="CB1416">
            <v>81.23</v>
          </cell>
          <cell r="CC1416">
            <v>81.230009873831435</v>
          </cell>
          <cell r="CD1416">
            <v>9.8738314306956454E-6</v>
          </cell>
          <cell r="CE1416" t="e">
            <v>#N/A</v>
          </cell>
          <cell r="CG1416" t="str">
            <v>Monitorado CMED</v>
          </cell>
          <cell r="CI1416" t="str">
            <v>Medicamento</v>
          </cell>
          <cell r="CJ1416" t="e">
            <v>#N/A</v>
          </cell>
          <cell r="CK1416">
            <v>1435.6799999999998</v>
          </cell>
        </row>
        <row r="1417">
          <cell r="K1417" t="str">
            <v>14449-0</v>
          </cell>
          <cell r="L1417" t="str">
            <v>(INATIVO) DIGEDRAT 200MG 60X20 CAP GEL</v>
          </cell>
          <cell r="M1417">
            <v>1781701130020</v>
          </cell>
          <cell r="N1417">
            <v>51.59</v>
          </cell>
          <cell r="O1417">
            <v>5.21E-2</v>
          </cell>
          <cell r="P1417">
            <v>46.59</v>
          </cell>
          <cell r="Q1417">
            <v>53.52</v>
          </cell>
          <cell r="R1417">
            <v>54.27</v>
          </cell>
          <cell r="S1417">
            <v>55.05</v>
          </cell>
          <cell r="T1417">
            <v>50.05</v>
          </cell>
          <cell r="U1417">
            <v>53.89</v>
          </cell>
          <cell r="V1417">
            <v>46.87</v>
          </cell>
          <cell r="W1417">
            <v>47.16</v>
          </cell>
          <cell r="X1417">
            <v>55.84</v>
          </cell>
          <cell r="Y1417">
            <v>0</v>
          </cell>
          <cell r="Z1417">
            <v>64.41</v>
          </cell>
          <cell r="AA1417">
            <v>71.34</v>
          </cell>
          <cell r="AB1417">
            <v>72.3</v>
          </cell>
          <cell r="AC1417">
            <v>73.31</v>
          </cell>
          <cell r="AD1417">
            <v>66.86</v>
          </cell>
          <cell r="AE1417">
            <v>71.81</v>
          </cell>
          <cell r="AF1417">
            <v>64.8</v>
          </cell>
          <cell r="AG1417">
            <v>65.2</v>
          </cell>
          <cell r="AH1417">
            <v>74.319999999999993</v>
          </cell>
          <cell r="AI1417">
            <v>0</v>
          </cell>
          <cell r="AJ1417" t="str">
            <v>negativa</v>
          </cell>
          <cell r="AK1417" t="str">
            <v>Negativa</v>
          </cell>
          <cell r="AL1417" t="str">
            <v>14449-0</v>
          </cell>
          <cell r="AM1417" t="str">
            <v>Não consta</v>
          </cell>
          <cell r="AN1417" t="str">
            <v>não consta</v>
          </cell>
          <cell r="AO1417" t="str">
            <v>14449-0</v>
          </cell>
          <cell r="AP1417">
            <v>0</v>
          </cell>
          <cell r="AQ1417" t="str">
            <v>RX</v>
          </cell>
          <cell r="AR1417" t="str">
            <v>preço corrigido conforme sku ativo em maio _ P2632</v>
          </cell>
          <cell r="AS1417">
            <v>0</v>
          </cell>
          <cell r="AT1417">
            <v>46.59</v>
          </cell>
          <cell r="AU1417">
            <v>53.52</v>
          </cell>
          <cell r="AV1417">
            <v>54.27</v>
          </cell>
          <cell r="AW1417">
            <v>55.05</v>
          </cell>
          <cell r="AX1417">
            <v>50.05</v>
          </cell>
          <cell r="AY1417">
            <v>53.89</v>
          </cell>
          <cell r="AZ1417">
            <v>46.87</v>
          </cell>
          <cell r="BA1417">
            <v>47.16</v>
          </cell>
          <cell r="BB1417">
            <v>55.84</v>
          </cell>
          <cell r="BC1417">
            <v>0</v>
          </cell>
          <cell r="BD1417">
            <v>64.41</v>
          </cell>
          <cell r="BE1417">
            <v>71.34</v>
          </cell>
          <cell r="BF1417">
            <v>72.3</v>
          </cell>
          <cell r="BG1417">
            <v>73.31</v>
          </cell>
          <cell r="BH1417">
            <v>66.86</v>
          </cell>
          <cell r="BI1417">
            <v>71.81</v>
          </cell>
          <cell r="BJ1417">
            <v>64.8</v>
          </cell>
          <cell r="BK1417">
            <v>65.2</v>
          </cell>
          <cell r="BL1417">
            <v>74.319999999999993</v>
          </cell>
          <cell r="BN1417" t="e">
            <v>#N/A</v>
          </cell>
          <cell r="BO1417" t="str">
            <v>14449-0</v>
          </cell>
          <cell r="BR1417">
            <v>41.17</v>
          </cell>
          <cell r="BS1417">
            <v>43.31</v>
          </cell>
          <cell r="BU1417">
            <v>51.59</v>
          </cell>
          <cell r="BV1417">
            <v>54.27</v>
          </cell>
          <cell r="BW1417">
            <v>5.1948051948051965E-2</v>
          </cell>
          <cell r="BX1417">
            <v>-1.5194805194803512E-4</v>
          </cell>
          <cell r="CA1417">
            <v>0</v>
          </cell>
          <cell r="CB1417">
            <v>54.27</v>
          </cell>
          <cell r="CC1417">
            <v>54.270006596735584</v>
          </cell>
          <cell r="CD1417">
            <v>6.5967355808993489E-6</v>
          </cell>
          <cell r="CE1417" t="e">
            <v>#N/A</v>
          </cell>
          <cell r="CG1417" t="str">
            <v>Monitorado CMED</v>
          </cell>
          <cell r="CI1417" t="str">
            <v>Medicamento</v>
          </cell>
          <cell r="CJ1417" t="e">
            <v>#N/A</v>
          </cell>
          <cell r="CK1417">
            <v>959.23</v>
          </cell>
        </row>
        <row r="1418">
          <cell r="K1418" t="str">
            <v>18421-0</v>
          </cell>
          <cell r="L1418" t="str">
            <v>DIPIRONA MONOHIDRATADA 1G COMP CT BL1X10</v>
          </cell>
          <cell r="M1418">
            <v>0</v>
          </cell>
          <cell r="N1418">
            <v>13.43</v>
          </cell>
          <cell r="O1418">
            <v>0</v>
          </cell>
          <cell r="P1418">
            <v>11.53</v>
          </cell>
          <cell r="Q1418">
            <v>13.25</v>
          </cell>
          <cell r="R1418">
            <v>13.43</v>
          </cell>
          <cell r="S1418">
            <v>13.63</v>
          </cell>
          <cell r="T1418">
            <v>12.39</v>
          </cell>
          <cell r="U1418">
            <v>13.34</v>
          </cell>
          <cell r="V1418">
            <v>11.6</v>
          </cell>
          <cell r="W1418">
            <v>11.67</v>
          </cell>
          <cell r="X1418">
            <v>13.82</v>
          </cell>
          <cell r="Y1418">
            <v>0</v>
          </cell>
          <cell r="Z1418">
            <v>15.94</v>
          </cell>
          <cell r="AA1418">
            <v>17.66</v>
          </cell>
          <cell r="AB1418">
            <v>17.89</v>
          </cell>
          <cell r="AC1418">
            <v>18.149999999999999</v>
          </cell>
          <cell r="AD1418">
            <v>16.55</v>
          </cell>
          <cell r="AE1418">
            <v>17.78</v>
          </cell>
          <cell r="AF1418">
            <v>16.04</v>
          </cell>
          <cell r="AG1418">
            <v>16.13</v>
          </cell>
          <cell r="AH1418">
            <v>18.39</v>
          </cell>
          <cell r="AI1418">
            <v>0</v>
          </cell>
          <cell r="AJ1418" t="str">
            <v>negativa</v>
          </cell>
          <cell r="AK1418" t="str">
            <v>Negativa</v>
          </cell>
          <cell r="AL1418" t="str">
            <v>18421-0</v>
          </cell>
          <cell r="AM1418" t="str">
            <v>Não consta</v>
          </cell>
          <cell r="AN1418" t="str">
            <v>não consta</v>
          </cell>
          <cell r="AO1418" t="str">
            <v>18421-0</v>
          </cell>
          <cell r="AP1418">
            <v>0</v>
          </cell>
          <cell r="AQ1418" t="str">
            <v>NA</v>
          </cell>
          <cell r="AR1418">
            <v>0</v>
          </cell>
          <cell r="AS1418">
            <v>0</v>
          </cell>
          <cell r="AT1418">
            <v>11.53</v>
          </cell>
          <cell r="AU1418">
            <v>13.25</v>
          </cell>
          <cell r="AV1418">
            <v>13.43</v>
          </cell>
          <cell r="AW1418">
            <v>13.63</v>
          </cell>
          <cell r="AX1418">
            <v>12.39</v>
          </cell>
          <cell r="AY1418">
            <v>13.34</v>
          </cell>
          <cell r="AZ1418">
            <v>11.6</v>
          </cell>
          <cell r="BA1418">
            <v>11.67</v>
          </cell>
          <cell r="BB1418">
            <v>13.82</v>
          </cell>
          <cell r="BC1418">
            <v>0</v>
          </cell>
          <cell r="BD1418">
            <v>15.94</v>
          </cell>
          <cell r="BE1418">
            <v>17.66</v>
          </cell>
          <cell r="BF1418">
            <v>17.89</v>
          </cell>
          <cell r="BG1418">
            <v>18.149999999999999</v>
          </cell>
          <cell r="BH1418">
            <v>16.55</v>
          </cell>
          <cell r="BI1418">
            <v>17.78</v>
          </cell>
          <cell r="BJ1418">
            <v>16.04</v>
          </cell>
          <cell r="BK1418">
            <v>16.13</v>
          </cell>
          <cell r="BL1418">
            <v>18.39</v>
          </cell>
          <cell r="BN1418" t="str">
            <v>18421-0</v>
          </cell>
          <cell r="BO1418" t="str">
            <v>18421-0</v>
          </cell>
          <cell r="BR1418">
            <v>10.72</v>
          </cell>
          <cell r="BS1418">
            <v>10.72</v>
          </cell>
          <cell r="BU1418">
            <v>12.77</v>
          </cell>
          <cell r="BV1418">
            <v>13.43</v>
          </cell>
          <cell r="BW1418">
            <v>5.1683633516053318E-2</v>
          </cell>
          <cell r="BX1418">
            <v>5.1683633516053318E-2</v>
          </cell>
          <cell r="CA1418">
            <v>0</v>
          </cell>
          <cell r="CB1418">
            <v>13.43</v>
          </cell>
          <cell r="CC1418">
            <v>13.430001632470221</v>
          </cell>
          <cell r="CD1418">
            <v>1.6324702212244802E-6</v>
          </cell>
          <cell r="CE1418" t="e">
            <v>#N/A</v>
          </cell>
          <cell r="CG1418" t="str">
            <v>MIP</v>
          </cell>
          <cell r="CI1418" t="str">
            <v>Medicamento</v>
          </cell>
          <cell r="CJ1418" t="e">
            <v>#N/A</v>
          </cell>
          <cell r="CK1418">
            <v>237.41</v>
          </cell>
        </row>
        <row r="1419">
          <cell r="K1419" t="str">
            <v>18422-0</v>
          </cell>
          <cell r="L1419" t="str">
            <v>DIPIRONA MONOHIDRATADA 1G COMP CT BL25X4</v>
          </cell>
          <cell r="M1419">
            <v>0</v>
          </cell>
          <cell r="N1419">
            <v>134.56</v>
          </cell>
          <cell r="O1419">
            <v>0</v>
          </cell>
          <cell r="P1419">
            <v>115.51</v>
          </cell>
          <cell r="Q1419">
            <v>132.69</v>
          </cell>
          <cell r="R1419">
            <v>134.56</v>
          </cell>
          <cell r="S1419">
            <v>136.47999999999999</v>
          </cell>
          <cell r="T1419">
            <v>124.09</v>
          </cell>
          <cell r="U1419">
            <v>133.62</v>
          </cell>
          <cell r="V1419">
            <v>116.21</v>
          </cell>
          <cell r="W1419">
            <v>116.92</v>
          </cell>
          <cell r="X1419">
            <v>138.44999999999999</v>
          </cell>
          <cell r="Y1419">
            <v>0</v>
          </cell>
          <cell r="Z1419">
            <v>159.69</v>
          </cell>
          <cell r="AA1419">
            <v>176.87</v>
          </cell>
          <cell r="AB1419">
            <v>179.28</v>
          </cell>
          <cell r="AC1419">
            <v>181.75</v>
          </cell>
          <cell r="AD1419">
            <v>165.76</v>
          </cell>
          <cell r="AE1419">
            <v>178.06</v>
          </cell>
          <cell r="AF1419">
            <v>160.65</v>
          </cell>
          <cell r="AG1419">
            <v>161.63999999999999</v>
          </cell>
          <cell r="AH1419">
            <v>184.28</v>
          </cell>
          <cell r="AI1419">
            <v>0</v>
          </cell>
          <cell r="AJ1419" t="str">
            <v>negativa</v>
          </cell>
          <cell r="AK1419" t="str">
            <v>Negativa</v>
          </cell>
          <cell r="AL1419" t="str">
            <v>18422-0</v>
          </cell>
          <cell r="AM1419" t="str">
            <v>Não consta</v>
          </cell>
          <cell r="AN1419" t="str">
            <v>não consta</v>
          </cell>
          <cell r="AO1419" t="str">
            <v>18422-0</v>
          </cell>
          <cell r="AP1419">
            <v>0</v>
          </cell>
          <cell r="AQ1419" t="str">
            <v>NA</v>
          </cell>
          <cell r="AR1419">
            <v>0</v>
          </cell>
          <cell r="AS1419">
            <v>0</v>
          </cell>
          <cell r="AT1419">
            <v>115.51</v>
          </cell>
          <cell r="AU1419">
            <v>132.69</v>
          </cell>
          <cell r="AV1419">
            <v>134.56</v>
          </cell>
          <cell r="AW1419">
            <v>136.47999999999999</v>
          </cell>
          <cell r="AX1419">
            <v>124.09</v>
          </cell>
          <cell r="AY1419">
            <v>133.62</v>
          </cell>
          <cell r="AZ1419">
            <v>116.21</v>
          </cell>
          <cell r="BA1419">
            <v>116.92</v>
          </cell>
          <cell r="BB1419">
            <v>138.44999999999999</v>
          </cell>
          <cell r="BC1419">
            <v>0</v>
          </cell>
          <cell r="BD1419">
            <v>159.69</v>
          </cell>
          <cell r="BE1419">
            <v>176.87</v>
          </cell>
          <cell r="BF1419">
            <v>179.28</v>
          </cell>
          <cell r="BG1419">
            <v>181.75</v>
          </cell>
          <cell r="BH1419">
            <v>165.76</v>
          </cell>
          <cell r="BI1419">
            <v>178.06</v>
          </cell>
          <cell r="BJ1419">
            <v>160.65</v>
          </cell>
          <cell r="BK1419">
            <v>161.63999999999999</v>
          </cell>
          <cell r="BL1419">
            <v>184.28</v>
          </cell>
          <cell r="BN1419" t="str">
            <v>18422-0</v>
          </cell>
          <cell r="BO1419" t="str">
            <v>18422-0</v>
          </cell>
          <cell r="BR1419">
            <v>107.38</v>
          </cell>
          <cell r="BS1419">
            <v>107.38</v>
          </cell>
          <cell r="BU1419">
            <v>127.89</v>
          </cell>
          <cell r="BV1419">
            <v>134.56</v>
          </cell>
          <cell r="BW1419">
            <v>5.2154195011337778E-2</v>
          </cell>
          <cell r="BX1419">
            <v>5.2154195011337778E-2</v>
          </cell>
          <cell r="CA1419">
            <v>0</v>
          </cell>
          <cell r="CB1419">
            <v>134.56</v>
          </cell>
          <cell r="CC1419">
            <v>134.56001635630625</v>
          </cell>
          <cell r="CD1419">
            <v>1.6356306247189423E-5</v>
          </cell>
          <cell r="CE1419" t="e">
            <v>#N/A</v>
          </cell>
          <cell r="CG1419" t="str">
            <v>MIP</v>
          </cell>
          <cell r="CI1419" t="str">
            <v>Medicamento</v>
          </cell>
          <cell r="CJ1419" t="e">
            <v>#N/A</v>
          </cell>
          <cell r="CK1419">
            <v>2378.2800000000002</v>
          </cell>
        </row>
        <row r="1420">
          <cell r="K1420" t="str">
            <v>18423-0</v>
          </cell>
          <cell r="L1420" t="str">
            <v>DIPIRONA MONOHIDRATADA 500MG COMP BL25X4</v>
          </cell>
          <cell r="M1420">
            <v>0</v>
          </cell>
          <cell r="N1420">
            <v>74.739999999999995</v>
          </cell>
          <cell r="O1420">
            <v>0</v>
          </cell>
          <cell r="P1420">
            <v>64.16</v>
          </cell>
          <cell r="Q1420">
            <v>73.7</v>
          </cell>
          <cell r="R1420">
            <v>74.739999999999995</v>
          </cell>
          <cell r="S1420">
            <v>75.8</v>
          </cell>
          <cell r="T1420">
            <v>68.92</v>
          </cell>
          <cell r="U1420">
            <v>74.209999999999994</v>
          </cell>
          <cell r="V1420">
            <v>64.55</v>
          </cell>
          <cell r="W1420">
            <v>64.94</v>
          </cell>
          <cell r="X1420">
            <v>76.900000000000006</v>
          </cell>
          <cell r="Y1420">
            <v>0</v>
          </cell>
          <cell r="Z1420">
            <v>88.7</v>
          </cell>
          <cell r="AA1420">
            <v>98.24</v>
          </cell>
          <cell r="AB1420">
            <v>99.58</v>
          </cell>
          <cell r="AC1420">
            <v>100.94</v>
          </cell>
          <cell r="AD1420">
            <v>92.06</v>
          </cell>
          <cell r="AE1420">
            <v>98.89</v>
          </cell>
          <cell r="AF1420">
            <v>89.24</v>
          </cell>
          <cell r="AG1420">
            <v>89.78</v>
          </cell>
          <cell r="AH1420">
            <v>102.36</v>
          </cell>
          <cell r="AI1420">
            <v>0</v>
          </cell>
          <cell r="AJ1420" t="str">
            <v>negativa</v>
          </cell>
          <cell r="AK1420" t="str">
            <v>Negativa</v>
          </cell>
          <cell r="AL1420" t="str">
            <v>18423-0</v>
          </cell>
          <cell r="AM1420" t="str">
            <v>Não consta</v>
          </cell>
          <cell r="AN1420" t="str">
            <v>não consta</v>
          </cell>
          <cell r="AO1420" t="str">
            <v>18423-0</v>
          </cell>
          <cell r="AP1420">
            <v>0</v>
          </cell>
          <cell r="AQ1420" t="str">
            <v>NA</v>
          </cell>
          <cell r="AR1420">
            <v>0</v>
          </cell>
          <cell r="AS1420">
            <v>0</v>
          </cell>
          <cell r="AT1420">
            <v>64.16</v>
          </cell>
          <cell r="AU1420">
            <v>73.7</v>
          </cell>
          <cell r="AV1420">
            <v>74.739999999999995</v>
          </cell>
          <cell r="AW1420">
            <v>75.8</v>
          </cell>
          <cell r="AX1420">
            <v>68.92</v>
          </cell>
          <cell r="AY1420">
            <v>74.209999999999994</v>
          </cell>
          <cell r="AZ1420">
            <v>64.55</v>
          </cell>
          <cell r="BA1420">
            <v>64.94</v>
          </cell>
          <cell r="BB1420">
            <v>76.900000000000006</v>
          </cell>
          <cell r="BC1420">
            <v>0</v>
          </cell>
          <cell r="BD1420">
            <v>88.7</v>
          </cell>
          <cell r="BE1420">
            <v>98.24</v>
          </cell>
          <cell r="BF1420">
            <v>99.58</v>
          </cell>
          <cell r="BG1420">
            <v>100.94</v>
          </cell>
          <cell r="BH1420">
            <v>92.06</v>
          </cell>
          <cell r="BI1420">
            <v>98.89</v>
          </cell>
          <cell r="BJ1420">
            <v>89.24</v>
          </cell>
          <cell r="BK1420">
            <v>89.78</v>
          </cell>
          <cell r="BL1420">
            <v>102.36</v>
          </cell>
          <cell r="BN1420" t="str">
            <v>18423-0</v>
          </cell>
          <cell r="BO1420" t="str">
            <v>18423-0</v>
          </cell>
          <cell r="BR1420">
            <v>59.64</v>
          </cell>
          <cell r="BS1420">
            <v>59.64</v>
          </cell>
          <cell r="BU1420">
            <v>71.040000000000006</v>
          </cell>
          <cell r="BV1420">
            <v>74.739999999999995</v>
          </cell>
          <cell r="BW1420">
            <v>5.2083333333333259E-2</v>
          </cell>
          <cell r="BX1420">
            <v>5.2083333333333259E-2</v>
          </cell>
          <cell r="CA1420">
            <v>0</v>
          </cell>
          <cell r="CB1420">
            <v>74.739999999999995</v>
          </cell>
          <cell r="CC1420">
            <v>74.740009084945953</v>
          </cell>
          <cell r="CD1420">
            <v>9.0849459581932024E-6</v>
          </cell>
          <cell r="CE1420" t="e">
            <v>#N/A</v>
          </cell>
          <cell r="CG1420" t="str">
            <v>MIP</v>
          </cell>
          <cell r="CI1420" t="str">
            <v>Medicamento</v>
          </cell>
          <cell r="CJ1420" t="e">
            <v>#N/A</v>
          </cell>
          <cell r="CK1420">
            <v>1320.97</v>
          </cell>
        </row>
        <row r="1421">
          <cell r="K1421" t="str">
            <v>13170-0</v>
          </cell>
          <cell r="L1421" t="str">
            <v>DRAMAVIT B6 SOL OR CT FR 1X20ML LP</v>
          </cell>
          <cell r="M1421">
            <v>1040419250020</v>
          </cell>
          <cell r="N1421">
            <v>10.3</v>
          </cell>
          <cell r="O1421">
            <v>3.2299999999999995E-2</v>
          </cell>
          <cell r="P1421">
            <v>9.1300000000000008</v>
          </cell>
          <cell r="Q1421">
            <v>10.49</v>
          </cell>
          <cell r="R1421">
            <v>10.64</v>
          </cell>
          <cell r="S1421">
            <v>10.79</v>
          </cell>
          <cell r="T1421">
            <v>9.81</v>
          </cell>
          <cell r="U1421">
            <v>10.56</v>
          </cell>
          <cell r="V1421">
            <v>9.19</v>
          </cell>
          <cell r="W1421">
            <v>9.24</v>
          </cell>
          <cell r="X1421">
            <v>10.95</v>
          </cell>
          <cell r="Y1421">
            <v>0</v>
          </cell>
          <cell r="Z1421">
            <v>12.62</v>
          </cell>
          <cell r="AA1421">
            <v>13.98</v>
          </cell>
          <cell r="AB1421">
            <v>14.18</v>
          </cell>
          <cell r="AC1421">
            <v>14.37</v>
          </cell>
          <cell r="AD1421">
            <v>13.1</v>
          </cell>
          <cell r="AE1421">
            <v>14.07</v>
          </cell>
          <cell r="AF1421">
            <v>12.7</v>
          </cell>
          <cell r="AG1421">
            <v>12.77</v>
          </cell>
          <cell r="AH1421">
            <v>14.57</v>
          </cell>
          <cell r="AI1421">
            <v>0</v>
          </cell>
          <cell r="AJ1421" t="str">
            <v>negativa</v>
          </cell>
          <cell r="AK1421" t="str">
            <v>Negativa</v>
          </cell>
          <cell r="AL1421" t="str">
            <v>13170-0</v>
          </cell>
          <cell r="AM1421" t="str">
            <v>Não consta</v>
          </cell>
          <cell r="AN1421" t="str">
            <v>não consta</v>
          </cell>
          <cell r="AO1421" t="str">
            <v>13170-0</v>
          </cell>
          <cell r="AP1421">
            <v>0</v>
          </cell>
          <cell r="AQ1421" t="str">
            <v>NA</v>
          </cell>
          <cell r="AR1421" t="str">
            <v>antigo 13170-0 (troca de embalagem de vidro para pet)</v>
          </cell>
          <cell r="AS1421">
            <v>0</v>
          </cell>
          <cell r="AT1421">
            <v>9.1300000000000008</v>
          </cell>
          <cell r="AU1421">
            <v>10.49</v>
          </cell>
          <cell r="AV1421">
            <v>10.64</v>
          </cell>
          <cell r="AW1421">
            <v>10.79</v>
          </cell>
          <cell r="AX1421">
            <v>9.81</v>
          </cell>
          <cell r="AY1421">
            <v>10.56</v>
          </cell>
          <cell r="AZ1421">
            <v>9.19</v>
          </cell>
          <cell r="BA1421">
            <v>9.24</v>
          </cell>
          <cell r="BB1421">
            <v>10.95</v>
          </cell>
          <cell r="BC1421">
            <v>0</v>
          </cell>
          <cell r="BD1421">
            <v>12.62</v>
          </cell>
          <cell r="BE1421">
            <v>13.98</v>
          </cell>
          <cell r="BF1421">
            <v>14.18</v>
          </cell>
          <cell r="BG1421">
            <v>14.37</v>
          </cell>
          <cell r="BH1421">
            <v>13.1</v>
          </cell>
          <cell r="BI1421">
            <v>14.07</v>
          </cell>
          <cell r="BJ1421">
            <v>12.7</v>
          </cell>
          <cell r="BK1421">
            <v>12.77</v>
          </cell>
          <cell r="BL1421">
            <v>14.57</v>
          </cell>
          <cell r="BN1421" t="e">
            <v>#N/A</v>
          </cell>
          <cell r="BO1421" t="str">
            <v>13170-0</v>
          </cell>
          <cell r="BR1421">
            <v>8.2200000000000006</v>
          </cell>
          <cell r="BS1421">
            <v>8.49</v>
          </cell>
          <cell r="BU1421">
            <v>10.3</v>
          </cell>
          <cell r="BV1421">
            <v>10.64</v>
          </cell>
          <cell r="BW1421">
            <v>3.3009708737864019E-2</v>
          </cell>
          <cell r="BX1421">
            <v>7.0970873786402322E-4</v>
          </cell>
          <cell r="CA1421">
            <v>0</v>
          </cell>
          <cell r="CB1421">
            <v>10.64</v>
          </cell>
          <cell r="CC1421">
            <v>10.640001293334562</v>
          </cell>
          <cell r="CD1421">
            <v>1.2933345612253788E-6</v>
          </cell>
          <cell r="CE1421" t="e">
            <v>#N/A</v>
          </cell>
          <cell r="CG1421" t="str">
            <v>Monitorado CMED</v>
          </cell>
          <cell r="CI1421" t="str">
            <v>Medicamento</v>
          </cell>
          <cell r="CJ1421" t="e">
            <v>#N/A</v>
          </cell>
          <cell r="CK1421">
            <v>188</v>
          </cell>
        </row>
        <row r="1422">
          <cell r="K1422" t="str">
            <v>8168-0</v>
          </cell>
          <cell r="L1422" t="str">
            <v>FLATEX GTS 150 ADU CT 48X1 FR PL 10ML</v>
          </cell>
          <cell r="M1422">
            <v>1039404670270</v>
          </cell>
          <cell r="N1422">
            <v>17.38</v>
          </cell>
          <cell r="O1422">
            <v>0</v>
          </cell>
          <cell r="P1422">
            <v>17.170000000000002</v>
          </cell>
          <cell r="Q1422">
            <v>17.170000000000002</v>
          </cell>
          <cell r="R1422">
            <v>17.38</v>
          </cell>
          <cell r="S1422">
            <v>17.59</v>
          </cell>
          <cell r="T1422">
            <v>16.190000000000001</v>
          </cell>
          <cell r="U1422">
            <v>17.27</v>
          </cell>
          <cell r="V1422">
            <v>17.27</v>
          </cell>
          <cell r="W1422">
            <v>17.38</v>
          </cell>
          <cell r="X1422">
            <v>17.809999999999999</v>
          </cell>
          <cell r="Y1422">
            <v>0</v>
          </cell>
          <cell r="Z1422">
            <v>23.74</v>
          </cell>
          <cell r="AA1422">
            <v>23.74</v>
          </cell>
          <cell r="AB1422">
            <v>24.03</v>
          </cell>
          <cell r="AC1422">
            <v>24.32</v>
          </cell>
          <cell r="AD1422">
            <v>22.38</v>
          </cell>
          <cell r="AE1422">
            <v>23.87</v>
          </cell>
          <cell r="AF1422">
            <v>23.87</v>
          </cell>
          <cell r="AG1422">
            <v>24.03</v>
          </cell>
          <cell r="AH1422">
            <v>24.62</v>
          </cell>
          <cell r="AI1422">
            <v>0</v>
          </cell>
          <cell r="AJ1422" t="str">
            <v>positiva</v>
          </cell>
          <cell r="AK1422" t="str">
            <v>positiva</v>
          </cell>
          <cell r="AL1422" t="str">
            <v>8168-0</v>
          </cell>
          <cell r="AM1422" t="str">
            <v>Não consta</v>
          </cell>
          <cell r="AN1422" t="str">
            <v>não consta</v>
          </cell>
          <cell r="AO1422" t="str">
            <v>8168-0</v>
          </cell>
          <cell r="AP1422">
            <v>0</v>
          </cell>
          <cell r="AQ1422" t="str">
            <v>OTX/CH</v>
          </cell>
          <cell r="AR1422">
            <v>0</v>
          </cell>
          <cell r="AS1422">
            <v>0</v>
          </cell>
          <cell r="AT1422">
            <v>17.170000000000002</v>
          </cell>
          <cell r="AU1422">
            <v>17.170000000000002</v>
          </cell>
          <cell r="AV1422">
            <v>17.38</v>
          </cell>
          <cell r="AW1422">
            <v>17.59</v>
          </cell>
          <cell r="AX1422">
            <v>16.190000000000001</v>
          </cell>
          <cell r="AY1422">
            <v>17.27</v>
          </cell>
          <cell r="AZ1422">
            <v>17.27</v>
          </cell>
          <cell r="BA1422">
            <v>17.38</v>
          </cell>
          <cell r="BB1422">
            <v>17.809999999999999</v>
          </cell>
          <cell r="BC1422">
            <v>0</v>
          </cell>
          <cell r="BD1422">
            <v>23.74</v>
          </cell>
          <cell r="BE1422">
            <v>23.74</v>
          </cell>
          <cell r="BF1422">
            <v>24.03</v>
          </cell>
          <cell r="BG1422">
            <v>24.32</v>
          </cell>
          <cell r="BH1422">
            <v>22.38</v>
          </cell>
          <cell r="BI1422">
            <v>23.87</v>
          </cell>
          <cell r="BJ1422">
            <v>23.87</v>
          </cell>
          <cell r="BK1422">
            <v>24.03</v>
          </cell>
          <cell r="BL1422">
            <v>24.62</v>
          </cell>
          <cell r="BN1422" t="e">
            <v>#N/A</v>
          </cell>
          <cell r="BO1422" t="str">
            <v>8168-0</v>
          </cell>
          <cell r="BR1422">
            <v>14.25</v>
          </cell>
          <cell r="BS1422">
            <v>14.25</v>
          </cell>
          <cell r="BU1422">
            <v>17.38</v>
          </cell>
          <cell r="BV1422">
            <v>17.38</v>
          </cell>
          <cell r="BW1422">
            <v>0</v>
          </cell>
          <cell r="BX1422">
            <v>0</v>
          </cell>
          <cell r="CA1422">
            <v>0</v>
          </cell>
          <cell r="CB1422">
            <v>17.38</v>
          </cell>
          <cell r="CC1422">
            <v>17.379997219199996</v>
          </cell>
          <cell r="CD1422">
            <v>-2.7808000027107482E-6</v>
          </cell>
          <cell r="CE1422" t="e">
            <v>#N/A</v>
          </cell>
          <cell r="CG1422" t="str">
            <v>MIP</v>
          </cell>
          <cell r="CI1422" t="str">
            <v>Medicamento</v>
          </cell>
          <cell r="CJ1422" t="e">
            <v>#N/A</v>
          </cell>
          <cell r="CK1422">
            <v>327.92000000000007</v>
          </cell>
        </row>
        <row r="1423">
          <cell r="K1423" t="str">
            <v>8169-0</v>
          </cell>
          <cell r="L1423" t="str">
            <v>FLATEX GTS 75 PED CT 48X1 FR PL 15 ML</v>
          </cell>
          <cell r="M1423">
            <v>1039404670041</v>
          </cell>
          <cell r="N1423">
            <v>13.87</v>
          </cell>
          <cell r="O1423">
            <v>0</v>
          </cell>
          <cell r="P1423">
            <v>13.7</v>
          </cell>
          <cell r="Q1423">
            <v>13.7</v>
          </cell>
          <cell r="R1423">
            <v>13.87</v>
          </cell>
          <cell r="S1423">
            <v>14.04</v>
          </cell>
          <cell r="T1423">
            <v>12.92</v>
          </cell>
          <cell r="U1423">
            <v>13.78</v>
          </cell>
          <cell r="V1423">
            <v>13.78</v>
          </cell>
          <cell r="W1423">
            <v>13.87</v>
          </cell>
          <cell r="X1423">
            <v>14.21</v>
          </cell>
          <cell r="Y1423">
            <v>0</v>
          </cell>
          <cell r="Z1423">
            <v>18.940000000000001</v>
          </cell>
          <cell r="AA1423">
            <v>18.940000000000001</v>
          </cell>
          <cell r="AB1423">
            <v>19.170000000000002</v>
          </cell>
          <cell r="AC1423">
            <v>19.41</v>
          </cell>
          <cell r="AD1423">
            <v>17.86</v>
          </cell>
          <cell r="AE1423">
            <v>19.05</v>
          </cell>
          <cell r="AF1423">
            <v>19.05</v>
          </cell>
          <cell r="AG1423">
            <v>19.170000000000002</v>
          </cell>
          <cell r="AH1423">
            <v>19.64</v>
          </cell>
          <cell r="AI1423">
            <v>0</v>
          </cell>
          <cell r="AJ1423" t="str">
            <v>positiva</v>
          </cell>
          <cell r="AK1423" t="str">
            <v>positiva</v>
          </cell>
          <cell r="AL1423" t="str">
            <v>8169-0</v>
          </cell>
          <cell r="AM1423" t="str">
            <v>Não consta</v>
          </cell>
          <cell r="AN1423" t="str">
            <v>não consta</v>
          </cell>
          <cell r="AO1423" t="str">
            <v>8169-0</v>
          </cell>
          <cell r="AP1423">
            <v>0</v>
          </cell>
          <cell r="AQ1423" t="str">
            <v>OTX/CH</v>
          </cell>
          <cell r="AR1423">
            <v>0</v>
          </cell>
          <cell r="AS1423">
            <v>0</v>
          </cell>
          <cell r="AT1423">
            <v>13.7</v>
          </cell>
          <cell r="AU1423">
            <v>13.7</v>
          </cell>
          <cell r="AV1423">
            <v>13.87</v>
          </cell>
          <cell r="AW1423">
            <v>14.04</v>
          </cell>
          <cell r="AX1423">
            <v>12.92</v>
          </cell>
          <cell r="AY1423">
            <v>13.78</v>
          </cell>
          <cell r="AZ1423">
            <v>13.78</v>
          </cell>
          <cell r="BA1423">
            <v>13.87</v>
          </cell>
          <cell r="BB1423">
            <v>14.21</v>
          </cell>
          <cell r="BC1423">
            <v>0</v>
          </cell>
          <cell r="BD1423">
            <v>18.940000000000001</v>
          </cell>
          <cell r="BE1423">
            <v>18.940000000000001</v>
          </cell>
          <cell r="BF1423">
            <v>19.170000000000002</v>
          </cell>
          <cell r="BG1423">
            <v>19.41</v>
          </cell>
          <cell r="BH1423">
            <v>17.86</v>
          </cell>
          <cell r="BI1423">
            <v>19.05</v>
          </cell>
          <cell r="BJ1423">
            <v>19.05</v>
          </cell>
          <cell r="BK1423">
            <v>19.170000000000002</v>
          </cell>
          <cell r="BL1423">
            <v>19.64</v>
          </cell>
          <cell r="BN1423" t="e">
            <v>#N/A</v>
          </cell>
          <cell r="BO1423" t="str">
            <v>8169-0</v>
          </cell>
          <cell r="BR1423">
            <v>11.37</v>
          </cell>
          <cell r="BS1423">
            <v>11.37</v>
          </cell>
          <cell r="BU1423">
            <v>13.86</v>
          </cell>
          <cell r="BV1423">
            <v>13.87</v>
          </cell>
          <cell r="BW1423">
            <v>7.2150072150067857E-4</v>
          </cell>
          <cell r="BX1423">
            <v>7.2150072150067857E-4</v>
          </cell>
          <cell r="CA1423">
            <v>0</v>
          </cell>
          <cell r="CB1423">
            <v>13.87</v>
          </cell>
          <cell r="CC1423">
            <v>13.869997780799997</v>
          </cell>
          <cell r="CD1423">
            <v>-2.2192000024290337E-6</v>
          </cell>
          <cell r="CE1423" t="e">
            <v>#N/A</v>
          </cell>
          <cell r="CG1423" t="str">
            <v>MIP</v>
          </cell>
          <cell r="CI1423" t="str">
            <v>Medicamento</v>
          </cell>
          <cell r="CJ1423" t="e">
            <v>#N/A</v>
          </cell>
          <cell r="CK1423">
            <v>261.64999999999998</v>
          </cell>
        </row>
        <row r="1424">
          <cell r="K1424" t="str">
            <v>12633-0</v>
          </cell>
          <cell r="L1424" t="str">
            <v>FLUXON 25MG COMP CT BL 3X10</v>
          </cell>
          <cell r="M1424">
            <v>1558401870013</v>
          </cell>
          <cell r="N1424">
            <v>7.4</v>
          </cell>
          <cell r="O1424">
            <v>3.2299999999999995E-2</v>
          </cell>
          <cell r="P1424">
            <v>7.55</v>
          </cell>
          <cell r="Q1424">
            <v>7.55</v>
          </cell>
          <cell r="R1424">
            <v>7.65</v>
          </cell>
          <cell r="S1424">
            <v>7.74</v>
          </cell>
          <cell r="T1424">
            <v>7.13</v>
          </cell>
          <cell r="U1424">
            <v>7.6</v>
          </cell>
          <cell r="V1424">
            <v>7.6</v>
          </cell>
          <cell r="W1424">
            <v>7.65</v>
          </cell>
          <cell r="X1424">
            <v>7.84</v>
          </cell>
          <cell r="Y1424">
            <v>0</v>
          </cell>
          <cell r="Z1424">
            <v>10.44</v>
          </cell>
          <cell r="AA1424">
            <v>10.44</v>
          </cell>
          <cell r="AB1424">
            <v>10.58</v>
          </cell>
          <cell r="AC1424">
            <v>10.7</v>
          </cell>
          <cell r="AD1424">
            <v>9.86</v>
          </cell>
          <cell r="AE1424">
            <v>10.51</v>
          </cell>
          <cell r="AF1424">
            <v>10.51</v>
          </cell>
          <cell r="AG1424">
            <v>10.58</v>
          </cell>
          <cell r="AH1424">
            <v>10.84</v>
          </cell>
          <cell r="AI1424">
            <v>0</v>
          </cell>
          <cell r="AJ1424" t="str">
            <v>positiva</v>
          </cell>
          <cell r="AK1424" t="str">
            <v>positiva</v>
          </cell>
          <cell r="AL1424" t="str">
            <v>12633-0</v>
          </cell>
          <cell r="AM1424" t="str">
            <v>Não consta</v>
          </cell>
          <cell r="AN1424" t="str">
            <v>não consta</v>
          </cell>
          <cell r="AO1424" t="str">
            <v>12633-0</v>
          </cell>
          <cell r="AP1424">
            <v>0</v>
          </cell>
          <cell r="AQ1424" t="str">
            <v>NA</v>
          </cell>
          <cell r="AR1424" t="str">
            <v>mesmo preço do sku pai 18456-0</v>
          </cell>
          <cell r="AS1424">
            <v>0</v>
          </cell>
          <cell r="AT1424">
            <v>7.55</v>
          </cell>
          <cell r="AU1424">
            <v>7.55</v>
          </cell>
          <cell r="AV1424">
            <v>7.65</v>
          </cell>
          <cell r="AW1424">
            <v>7.74</v>
          </cell>
          <cell r="AX1424">
            <v>7.13</v>
          </cell>
          <cell r="AY1424">
            <v>7.6</v>
          </cell>
          <cell r="AZ1424">
            <v>7.6</v>
          </cell>
          <cell r="BA1424">
            <v>7.65</v>
          </cell>
          <cell r="BB1424">
            <v>7.84</v>
          </cell>
          <cell r="BC1424">
            <v>0</v>
          </cell>
          <cell r="BD1424">
            <v>10.44</v>
          </cell>
          <cell r="BE1424">
            <v>10.44</v>
          </cell>
          <cell r="BF1424">
            <v>10.58</v>
          </cell>
          <cell r="BG1424">
            <v>10.7</v>
          </cell>
          <cell r="BH1424">
            <v>9.86</v>
          </cell>
          <cell r="BI1424">
            <v>10.51</v>
          </cell>
          <cell r="BJ1424">
            <v>10.51</v>
          </cell>
          <cell r="BK1424">
            <v>10.58</v>
          </cell>
          <cell r="BL1424">
            <v>10.84</v>
          </cell>
          <cell r="BN1424" t="e">
            <v>#N/A</v>
          </cell>
          <cell r="BO1424" t="str">
            <v>12633-0</v>
          </cell>
          <cell r="BR1424">
            <v>6.07</v>
          </cell>
          <cell r="BS1424">
            <v>6.27</v>
          </cell>
          <cell r="BU1424">
            <v>7.4</v>
          </cell>
          <cell r="BV1424">
            <v>7.65</v>
          </cell>
          <cell r="BW1424">
            <v>3.3783783783783772E-2</v>
          </cell>
          <cell r="BX1424">
            <v>1.4837837837837764E-3</v>
          </cell>
          <cell r="CA1424">
            <v>0</v>
          </cell>
          <cell r="CB1424">
            <v>7.65</v>
          </cell>
          <cell r="CC1424">
            <v>7.6499987759999994</v>
          </cell>
          <cell r="CD1424">
            <v>-1.2240000009100527E-6</v>
          </cell>
          <cell r="CE1424" t="e">
            <v>#N/A</v>
          </cell>
          <cell r="CG1424" t="str">
            <v>Monitorado CMED</v>
          </cell>
          <cell r="CI1424" t="str">
            <v>Medicamento</v>
          </cell>
          <cell r="CJ1424" t="e">
            <v>#N/A</v>
          </cell>
          <cell r="CK1424">
            <v>144.33000000000001</v>
          </cell>
        </row>
        <row r="1425">
          <cell r="K1425" t="str">
            <v>12360-0</v>
          </cell>
          <cell r="L1425" t="str">
            <v>IBUFRAN 600MG COMP CT BL 3X10</v>
          </cell>
          <cell r="M1425">
            <v>1046501000017</v>
          </cell>
          <cell r="N1425">
            <v>24.01</v>
          </cell>
          <cell r="O1425">
            <v>0</v>
          </cell>
          <cell r="P1425">
            <v>23.72</v>
          </cell>
          <cell r="Q1425">
            <v>23.72</v>
          </cell>
          <cell r="R1425">
            <v>24.01</v>
          </cell>
          <cell r="S1425">
            <v>24.31</v>
          </cell>
          <cell r="T1425">
            <v>22.38</v>
          </cell>
          <cell r="U1425">
            <v>23.87</v>
          </cell>
          <cell r="V1425">
            <v>23.87</v>
          </cell>
          <cell r="W1425">
            <v>24.01</v>
          </cell>
          <cell r="X1425">
            <v>24.61</v>
          </cell>
          <cell r="Y1425">
            <v>0</v>
          </cell>
          <cell r="Z1425">
            <v>32.79</v>
          </cell>
          <cell r="AA1425">
            <v>32.79</v>
          </cell>
          <cell r="AB1425">
            <v>33.19</v>
          </cell>
          <cell r="AC1425">
            <v>33.61</v>
          </cell>
          <cell r="AD1425">
            <v>30.94</v>
          </cell>
          <cell r="AE1425">
            <v>33</v>
          </cell>
          <cell r="AF1425">
            <v>33</v>
          </cell>
          <cell r="AG1425">
            <v>33.19</v>
          </cell>
          <cell r="AH1425">
            <v>34.020000000000003</v>
          </cell>
          <cell r="AI1425">
            <v>0</v>
          </cell>
          <cell r="AJ1425" t="str">
            <v>positiva</v>
          </cell>
          <cell r="AK1425" t="str">
            <v>positiva</v>
          </cell>
          <cell r="AL1425" t="str">
            <v>12360-0</v>
          </cell>
          <cell r="AM1425" t="str">
            <v>Não consta</v>
          </cell>
          <cell r="AN1425" t="str">
            <v>não consta</v>
          </cell>
          <cell r="AO1425" t="str">
            <v>12360-0</v>
          </cell>
          <cell r="AP1425">
            <v>0</v>
          </cell>
          <cell r="AQ1425" t="str">
            <v>NA</v>
          </cell>
          <cell r="AR1425" t="str">
            <v>Valores reduzidos em 03.12.2014</v>
          </cell>
          <cell r="AS1425">
            <v>0</v>
          </cell>
          <cell r="AT1425">
            <v>23.72</v>
          </cell>
          <cell r="AU1425">
            <v>23.72</v>
          </cell>
          <cell r="AV1425">
            <v>24.01</v>
          </cell>
          <cell r="AW1425">
            <v>24.31</v>
          </cell>
          <cell r="AX1425">
            <v>22.38</v>
          </cell>
          <cell r="AY1425">
            <v>23.87</v>
          </cell>
          <cell r="AZ1425">
            <v>23.87</v>
          </cell>
          <cell r="BA1425">
            <v>24.01</v>
          </cell>
          <cell r="BB1425">
            <v>24.61</v>
          </cell>
          <cell r="BC1425">
            <v>0</v>
          </cell>
          <cell r="BD1425">
            <v>32.79</v>
          </cell>
          <cell r="BE1425">
            <v>32.79</v>
          </cell>
          <cell r="BF1425">
            <v>33.19</v>
          </cell>
          <cell r="BG1425">
            <v>33.61</v>
          </cell>
          <cell r="BH1425">
            <v>30.94</v>
          </cell>
          <cell r="BI1425">
            <v>33</v>
          </cell>
          <cell r="BJ1425">
            <v>33</v>
          </cell>
          <cell r="BK1425">
            <v>33.19</v>
          </cell>
          <cell r="BL1425">
            <v>34.020000000000003</v>
          </cell>
          <cell r="BN1425" t="e">
            <v>#N/A</v>
          </cell>
          <cell r="BO1425" t="str">
            <v>12360-0</v>
          </cell>
          <cell r="BR1425">
            <v>19.690000000000001</v>
          </cell>
          <cell r="BS1425">
            <v>19.690000000000001</v>
          </cell>
          <cell r="BU1425">
            <v>24.01</v>
          </cell>
          <cell r="BV1425">
            <v>24.01</v>
          </cell>
          <cell r="BW1425">
            <v>0</v>
          </cell>
          <cell r="BX1425">
            <v>0</v>
          </cell>
          <cell r="CA1425">
            <v>0</v>
          </cell>
          <cell r="CB1425">
            <v>24.01</v>
          </cell>
          <cell r="CC1425">
            <v>24.009996158399996</v>
          </cell>
          <cell r="CD1425">
            <v>-3.8416000052166055E-6</v>
          </cell>
          <cell r="CE1425" t="e">
            <v>#N/A</v>
          </cell>
          <cell r="CG1425" t="str">
            <v>Monitorado CMED</v>
          </cell>
          <cell r="CI1425" t="str">
            <v>Medicamento</v>
          </cell>
          <cell r="CJ1425" t="e">
            <v>#N/A</v>
          </cell>
          <cell r="CK1425">
            <v>453.10999999999996</v>
          </cell>
        </row>
        <row r="1426">
          <cell r="K1426" t="str">
            <v>8179-0</v>
          </cell>
          <cell r="L1426" t="str">
            <v>LISADOR GOTAS CT 120X1 FR PL 15 ML</v>
          </cell>
          <cell r="M1426">
            <v>1039400480221</v>
          </cell>
          <cell r="N1426">
            <v>24.64</v>
          </cell>
          <cell r="O1426">
            <v>0</v>
          </cell>
          <cell r="P1426">
            <v>21.15</v>
          </cell>
          <cell r="Q1426">
            <v>24.29</v>
          </cell>
          <cell r="R1426">
            <v>24.64</v>
          </cell>
          <cell r="S1426">
            <v>24.99</v>
          </cell>
          <cell r="T1426">
            <v>22.72</v>
          </cell>
          <cell r="U1426">
            <v>24.46</v>
          </cell>
          <cell r="V1426">
            <v>21.28</v>
          </cell>
          <cell r="W1426">
            <v>21.41</v>
          </cell>
          <cell r="X1426">
            <v>25.35</v>
          </cell>
          <cell r="Y1426">
            <v>0</v>
          </cell>
          <cell r="Z1426">
            <v>29.24</v>
          </cell>
          <cell r="AA1426">
            <v>32.380000000000003</v>
          </cell>
          <cell r="AB1426">
            <v>32.83</v>
          </cell>
          <cell r="AC1426">
            <v>33.28</v>
          </cell>
          <cell r="AD1426">
            <v>30.35</v>
          </cell>
          <cell r="AE1426">
            <v>32.6</v>
          </cell>
          <cell r="AF1426">
            <v>29.42</v>
          </cell>
          <cell r="AG1426">
            <v>29.6</v>
          </cell>
          <cell r="AH1426">
            <v>33.74</v>
          </cell>
          <cell r="AI1426">
            <v>0</v>
          </cell>
          <cell r="AJ1426" t="str">
            <v>negativa</v>
          </cell>
          <cell r="AK1426" t="str">
            <v>Negativa</v>
          </cell>
          <cell r="AL1426" t="str">
            <v>8179-0</v>
          </cell>
          <cell r="AM1426" t="str">
            <v>Não consta</v>
          </cell>
          <cell r="AN1426" t="str">
            <v>não consta</v>
          </cell>
          <cell r="AO1426" t="str">
            <v>8179-0</v>
          </cell>
          <cell r="AP1426">
            <v>0</v>
          </cell>
          <cell r="AQ1426" t="str">
            <v>OTX/PP</v>
          </cell>
          <cell r="AR1426">
            <v>0</v>
          </cell>
          <cell r="AS1426">
            <v>0</v>
          </cell>
          <cell r="AT1426">
            <v>21.15</v>
          </cell>
          <cell r="AU1426">
            <v>24.29</v>
          </cell>
          <cell r="AV1426">
            <v>24.64</v>
          </cell>
          <cell r="AW1426">
            <v>24.99</v>
          </cell>
          <cell r="AX1426">
            <v>22.72</v>
          </cell>
          <cell r="AY1426">
            <v>24.46</v>
          </cell>
          <cell r="AZ1426">
            <v>21.28</v>
          </cell>
          <cell r="BA1426">
            <v>21.41</v>
          </cell>
          <cell r="BB1426">
            <v>25.35</v>
          </cell>
          <cell r="BC1426">
            <v>0</v>
          </cell>
          <cell r="BD1426">
            <v>29.24</v>
          </cell>
          <cell r="BE1426">
            <v>32.380000000000003</v>
          </cell>
          <cell r="BF1426">
            <v>32.83</v>
          </cell>
          <cell r="BG1426">
            <v>33.28</v>
          </cell>
          <cell r="BH1426">
            <v>30.35</v>
          </cell>
          <cell r="BI1426">
            <v>32.6</v>
          </cell>
          <cell r="BJ1426">
            <v>29.42</v>
          </cell>
          <cell r="BK1426">
            <v>29.6</v>
          </cell>
          <cell r="BL1426">
            <v>33.74</v>
          </cell>
          <cell r="BN1426" t="e">
            <v>#N/A</v>
          </cell>
          <cell r="BO1426" t="str">
            <v>8179-0</v>
          </cell>
          <cell r="BR1426">
            <v>19.66</v>
          </cell>
          <cell r="BS1426">
            <v>19.66</v>
          </cell>
          <cell r="BU1426">
            <v>24.64</v>
          </cell>
          <cell r="BV1426">
            <v>24.64</v>
          </cell>
          <cell r="BW1426">
            <v>0</v>
          </cell>
          <cell r="BX1426">
            <v>0</v>
          </cell>
          <cell r="CA1426">
            <v>0</v>
          </cell>
          <cell r="CB1426">
            <v>24.64</v>
          </cell>
          <cell r="CC1426">
            <v>24.640002995090562</v>
          </cell>
          <cell r="CD1426">
            <v>2.9950905613418399E-6</v>
          </cell>
          <cell r="CE1426" t="e">
            <v>#N/A</v>
          </cell>
          <cell r="CG1426" t="str">
            <v>MIP</v>
          </cell>
          <cell r="CI1426" t="str">
            <v>Medicamento</v>
          </cell>
          <cell r="CJ1426" t="e">
            <v>#N/A</v>
          </cell>
          <cell r="CK1426">
            <v>435.46000000000004</v>
          </cell>
        </row>
        <row r="1427">
          <cell r="K1427" t="str">
            <v>8180-0</v>
          </cell>
          <cell r="L1427" t="str">
            <v>LISADOR GTS-FCO CT 120X1 PLAST 20ML</v>
          </cell>
          <cell r="M1427">
            <v>1039400480231</v>
          </cell>
          <cell r="N1427">
            <v>30.38</v>
          </cell>
          <cell r="O1427">
            <v>0</v>
          </cell>
          <cell r="P1427">
            <v>26.08</v>
          </cell>
          <cell r="Q1427">
            <v>29.95</v>
          </cell>
          <cell r="R1427">
            <v>30.38</v>
          </cell>
          <cell r="S1427">
            <v>30.81</v>
          </cell>
          <cell r="T1427">
            <v>28.01</v>
          </cell>
          <cell r="U1427">
            <v>30.16</v>
          </cell>
          <cell r="V1427">
            <v>26.23</v>
          </cell>
          <cell r="W1427">
            <v>26.39</v>
          </cell>
          <cell r="X1427">
            <v>31.25</v>
          </cell>
          <cell r="Y1427">
            <v>0</v>
          </cell>
          <cell r="Z1427">
            <v>36.049999999999997</v>
          </cell>
          <cell r="AA1427">
            <v>39.92</v>
          </cell>
          <cell r="AB1427">
            <v>40.479999999999997</v>
          </cell>
          <cell r="AC1427">
            <v>41.03</v>
          </cell>
          <cell r="AD1427">
            <v>37.42</v>
          </cell>
          <cell r="AE1427">
            <v>40.19</v>
          </cell>
          <cell r="AF1427">
            <v>36.26</v>
          </cell>
          <cell r="AG1427">
            <v>36.479999999999997</v>
          </cell>
          <cell r="AH1427">
            <v>41.59</v>
          </cell>
          <cell r="AI1427">
            <v>0</v>
          </cell>
          <cell r="AJ1427" t="str">
            <v>negativa</v>
          </cell>
          <cell r="AK1427" t="str">
            <v>Negativa</v>
          </cell>
          <cell r="AL1427" t="str">
            <v>8180-0</v>
          </cell>
          <cell r="AM1427" t="str">
            <v>Não consta</v>
          </cell>
          <cell r="AN1427" t="str">
            <v>não consta</v>
          </cell>
          <cell r="AO1427" t="str">
            <v>8180-0</v>
          </cell>
          <cell r="AP1427">
            <v>0</v>
          </cell>
          <cell r="AQ1427" t="str">
            <v>OTX/PP</v>
          </cell>
          <cell r="AR1427">
            <v>0</v>
          </cell>
          <cell r="AS1427">
            <v>0</v>
          </cell>
          <cell r="AT1427">
            <v>26.08</v>
          </cell>
          <cell r="AU1427">
            <v>29.95</v>
          </cell>
          <cell r="AV1427">
            <v>30.38</v>
          </cell>
          <cell r="AW1427">
            <v>30.81</v>
          </cell>
          <cell r="AX1427">
            <v>28.01</v>
          </cell>
          <cell r="AY1427">
            <v>30.16</v>
          </cell>
          <cell r="AZ1427">
            <v>26.23</v>
          </cell>
          <cell r="BA1427">
            <v>26.39</v>
          </cell>
          <cell r="BB1427">
            <v>31.25</v>
          </cell>
          <cell r="BC1427">
            <v>0</v>
          </cell>
          <cell r="BD1427">
            <v>36.049999999999997</v>
          </cell>
          <cell r="BE1427">
            <v>39.92</v>
          </cell>
          <cell r="BF1427">
            <v>40.479999999999997</v>
          </cell>
          <cell r="BG1427">
            <v>41.03</v>
          </cell>
          <cell r="BH1427">
            <v>37.42</v>
          </cell>
          <cell r="BI1427">
            <v>40.19</v>
          </cell>
          <cell r="BJ1427">
            <v>36.26</v>
          </cell>
          <cell r="BK1427">
            <v>36.479999999999997</v>
          </cell>
          <cell r="BL1427">
            <v>41.59</v>
          </cell>
          <cell r="BN1427" t="e">
            <v>#N/A</v>
          </cell>
          <cell r="BO1427" t="str">
            <v>8180-0</v>
          </cell>
          <cell r="BR1427">
            <v>24.24</v>
          </cell>
          <cell r="BS1427">
            <v>24.24</v>
          </cell>
          <cell r="BU1427">
            <v>30.38</v>
          </cell>
          <cell r="BV1427">
            <v>30.38</v>
          </cell>
          <cell r="BW1427">
            <v>0</v>
          </cell>
          <cell r="BX1427">
            <v>0</v>
          </cell>
          <cell r="CA1427">
            <v>0</v>
          </cell>
          <cell r="CB1427">
            <v>30.38</v>
          </cell>
          <cell r="CC1427">
            <v>30.380003692810519</v>
          </cell>
          <cell r="CD1427">
            <v>3.6928105195954686E-6</v>
          </cell>
          <cell r="CE1427" t="e">
            <v>#N/A</v>
          </cell>
          <cell r="CG1427" t="str">
            <v>MIP</v>
          </cell>
          <cell r="CI1427" t="str">
            <v>Medicamento</v>
          </cell>
          <cell r="CJ1427" t="e">
            <v>#N/A</v>
          </cell>
          <cell r="CK1427">
            <v>536.84000000000015</v>
          </cell>
        </row>
        <row r="1428">
          <cell r="K1428" t="str">
            <v>8183-0</v>
          </cell>
          <cell r="L1428" t="str">
            <v>LORALERG 10MG CT 48X1X10 COMP</v>
          </cell>
          <cell r="M1428">
            <v>1039404070011</v>
          </cell>
          <cell r="N1428">
            <v>30.09</v>
          </cell>
          <cell r="O1428">
            <v>0</v>
          </cell>
          <cell r="P1428">
            <v>25.83</v>
          </cell>
          <cell r="Q1428">
            <v>29.67</v>
          </cell>
          <cell r="R1428">
            <v>30.09</v>
          </cell>
          <cell r="S1428">
            <v>30.52</v>
          </cell>
          <cell r="T1428">
            <v>27.75</v>
          </cell>
          <cell r="U1428">
            <v>29.88</v>
          </cell>
          <cell r="V1428">
            <v>25.98</v>
          </cell>
          <cell r="W1428">
            <v>26.14</v>
          </cell>
          <cell r="X1428">
            <v>30.96</v>
          </cell>
          <cell r="Y1428">
            <v>0</v>
          </cell>
          <cell r="Z1428">
            <v>35.71</v>
          </cell>
          <cell r="AA1428">
            <v>39.549999999999997</v>
          </cell>
          <cell r="AB1428">
            <v>40.090000000000003</v>
          </cell>
          <cell r="AC1428">
            <v>40.64</v>
          </cell>
          <cell r="AD1428">
            <v>37.07</v>
          </cell>
          <cell r="AE1428">
            <v>39.82</v>
          </cell>
          <cell r="AF1428">
            <v>35.92</v>
          </cell>
          <cell r="AG1428">
            <v>36.14</v>
          </cell>
          <cell r="AH1428">
            <v>41.21</v>
          </cell>
          <cell r="AI1428">
            <v>0</v>
          </cell>
          <cell r="AJ1428" t="str">
            <v>negativa</v>
          </cell>
          <cell r="AK1428" t="str">
            <v>Negativa</v>
          </cell>
          <cell r="AL1428" t="str">
            <v>8183-0</v>
          </cell>
          <cell r="AM1428" t="str">
            <v>Não consta</v>
          </cell>
          <cell r="AN1428" t="str">
            <v>não consta</v>
          </cell>
          <cell r="AO1428" t="str">
            <v>8183-0</v>
          </cell>
          <cell r="AP1428">
            <v>0</v>
          </cell>
          <cell r="AQ1428" t="str">
            <v>OTX/PP</v>
          </cell>
          <cell r="AR1428">
            <v>0</v>
          </cell>
          <cell r="AS1428">
            <v>0</v>
          </cell>
          <cell r="AT1428">
            <v>25.83</v>
          </cell>
          <cell r="AU1428">
            <v>29.67</v>
          </cell>
          <cell r="AV1428">
            <v>30.09</v>
          </cell>
          <cell r="AW1428">
            <v>30.52</v>
          </cell>
          <cell r="AX1428">
            <v>27.75</v>
          </cell>
          <cell r="AY1428">
            <v>29.88</v>
          </cell>
          <cell r="AZ1428">
            <v>25.98</v>
          </cell>
          <cell r="BA1428">
            <v>26.14</v>
          </cell>
          <cell r="BB1428">
            <v>30.96</v>
          </cell>
          <cell r="BC1428">
            <v>0</v>
          </cell>
          <cell r="BD1428">
            <v>35.71</v>
          </cell>
          <cell r="BE1428">
            <v>39.549999999999997</v>
          </cell>
          <cell r="BF1428">
            <v>40.090000000000003</v>
          </cell>
          <cell r="BG1428">
            <v>40.64</v>
          </cell>
          <cell r="BH1428">
            <v>37.07</v>
          </cell>
          <cell r="BI1428">
            <v>39.82</v>
          </cell>
          <cell r="BJ1428">
            <v>35.92</v>
          </cell>
          <cell r="BK1428">
            <v>36.14</v>
          </cell>
          <cell r="BL1428">
            <v>41.21</v>
          </cell>
          <cell r="BN1428" t="e">
            <v>#N/A</v>
          </cell>
          <cell r="BO1428" t="str">
            <v>8183-0</v>
          </cell>
          <cell r="BR1428">
            <v>24.01</v>
          </cell>
          <cell r="BS1428">
            <v>24.01</v>
          </cell>
          <cell r="BU1428">
            <v>30.09</v>
          </cell>
          <cell r="BV1428">
            <v>30.09</v>
          </cell>
          <cell r="BW1428">
            <v>0</v>
          </cell>
          <cell r="BX1428">
            <v>0</v>
          </cell>
          <cell r="CA1428">
            <v>0</v>
          </cell>
          <cell r="CB1428">
            <v>30.09</v>
          </cell>
          <cell r="CC1428">
            <v>30.090003657559862</v>
          </cell>
          <cell r="CD1428">
            <v>3.6575598620913752E-6</v>
          </cell>
          <cell r="CE1428" t="e">
            <v>#N/A</v>
          </cell>
          <cell r="CG1428" t="str">
            <v>MIP</v>
          </cell>
          <cell r="CI1428" t="str">
            <v>Medicamento</v>
          </cell>
          <cell r="CJ1428" t="e">
            <v>#N/A</v>
          </cell>
          <cell r="CK1428">
            <v>531.80999999999995</v>
          </cell>
        </row>
        <row r="1429">
          <cell r="K1429" t="str">
            <v>8186-0</v>
          </cell>
          <cell r="L1429" t="str">
            <v>LORALERG XPE CT 48X1 FR VD 60ML</v>
          </cell>
          <cell r="M1429">
            <v>1039404070036</v>
          </cell>
          <cell r="N1429">
            <v>22.08</v>
          </cell>
          <cell r="O1429">
            <v>0</v>
          </cell>
          <cell r="P1429">
            <v>18.95</v>
          </cell>
          <cell r="Q1429">
            <v>21.77</v>
          </cell>
          <cell r="R1429">
            <v>22.08</v>
          </cell>
          <cell r="S1429">
            <v>22.39</v>
          </cell>
          <cell r="T1429">
            <v>20.36</v>
          </cell>
          <cell r="U1429">
            <v>21.93</v>
          </cell>
          <cell r="V1429">
            <v>19.07</v>
          </cell>
          <cell r="W1429">
            <v>19.190000000000001</v>
          </cell>
          <cell r="X1429">
            <v>22.72</v>
          </cell>
          <cell r="Y1429">
            <v>0</v>
          </cell>
          <cell r="Z1429">
            <v>26.2</v>
          </cell>
          <cell r="AA1429">
            <v>29.02</v>
          </cell>
          <cell r="AB1429">
            <v>29.42</v>
          </cell>
          <cell r="AC1429">
            <v>29.82</v>
          </cell>
          <cell r="AD1429">
            <v>27.2</v>
          </cell>
          <cell r="AE1429">
            <v>29.22</v>
          </cell>
          <cell r="AF1429">
            <v>26.36</v>
          </cell>
          <cell r="AG1429">
            <v>26.53</v>
          </cell>
          <cell r="AH1429">
            <v>30.24</v>
          </cell>
          <cell r="AI1429">
            <v>0</v>
          </cell>
          <cell r="AJ1429" t="str">
            <v>negativa</v>
          </cell>
          <cell r="AK1429" t="str">
            <v>Negativa</v>
          </cell>
          <cell r="AL1429" t="str">
            <v>8186-0</v>
          </cell>
          <cell r="AM1429" t="str">
            <v>Não consta</v>
          </cell>
          <cell r="AN1429" t="str">
            <v>não consta</v>
          </cell>
          <cell r="AO1429" t="str">
            <v>8186-0</v>
          </cell>
          <cell r="AP1429">
            <v>0</v>
          </cell>
          <cell r="AQ1429" t="str">
            <v>OTX/PP</v>
          </cell>
          <cell r="AR1429">
            <v>0</v>
          </cell>
          <cell r="AS1429">
            <v>0</v>
          </cell>
          <cell r="AT1429">
            <v>18.95</v>
          </cell>
          <cell r="AU1429">
            <v>21.77</v>
          </cell>
          <cell r="AV1429">
            <v>22.08</v>
          </cell>
          <cell r="AW1429">
            <v>22.39</v>
          </cell>
          <cell r="AX1429">
            <v>20.36</v>
          </cell>
          <cell r="AY1429">
            <v>21.93</v>
          </cell>
          <cell r="AZ1429">
            <v>19.07</v>
          </cell>
          <cell r="BA1429">
            <v>19.190000000000001</v>
          </cell>
          <cell r="BB1429">
            <v>22.72</v>
          </cell>
          <cell r="BC1429">
            <v>0</v>
          </cell>
          <cell r="BD1429">
            <v>26.2</v>
          </cell>
          <cell r="BE1429">
            <v>29.02</v>
          </cell>
          <cell r="BF1429">
            <v>29.42</v>
          </cell>
          <cell r="BG1429">
            <v>29.82</v>
          </cell>
          <cell r="BH1429">
            <v>27.2</v>
          </cell>
          <cell r="BI1429">
            <v>29.22</v>
          </cell>
          <cell r="BJ1429">
            <v>26.36</v>
          </cell>
          <cell r="BK1429">
            <v>26.53</v>
          </cell>
          <cell r="BL1429">
            <v>30.24</v>
          </cell>
          <cell r="BN1429" t="e">
            <v>#N/A</v>
          </cell>
          <cell r="BO1429" t="str">
            <v>8186-0</v>
          </cell>
          <cell r="BR1429">
            <v>17.62</v>
          </cell>
          <cell r="BS1429">
            <v>17.62</v>
          </cell>
          <cell r="BU1429">
            <v>22.08</v>
          </cell>
          <cell r="BV1429">
            <v>22.08</v>
          </cell>
          <cell r="BW1429">
            <v>0</v>
          </cell>
          <cell r="BX1429">
            <v>0</v>
          </cell>
          <cell r="CA1429">
            <v>0</v>
          </cell>
          <cell r="CB1429">
            <v>22.08</v>
          </cell>
          <cell r="CC1429">
            <v>22.080002683912319</v>
          </cell>
          <cell r="CD1429">
            <v>2.6839123208333149E-6</v>
          </cell>
          <cell r="CE1429" t="e">
            <v>#N/A</v>
          </cell>
          <cell r="CG1429" t="str">
            <v>Monitorado CMED</v>
          </cell>
          <cell r="CI1429" t="str">
            <v>Medicamento</v>
          </cell>
          <cell r="CJ1429" t="e">
            <v>#N/A</v>
          </cell>
          <cell r="CK1429">
            <v>390.25999999999993</v>
          </cell>
        </row>
        <row r="1430">
          <cell r="K1430" t="str">
            <v>8200-0</v>
          </cell>
          <cell r="L1430" t="str">
            <v>MAGNOPYROL GTS CTX320X1 FR PL 10 ML</v>
          </cell>
          <cell r="M1430">
            <v>1039404770038</v>
          </cell>
          <cell r="N1430">
            <v>12.16</v>
          </cell>
          <cell r="O1430">
            <v>0</v>
          </cell>
          <cell r="P1430">
            <v>10.43</v>
          </cell>
          <cell r="Q1430">
            <v>11.99</v>
          </cell>
          <cell r="R1430">
            <v>12.16</v>
          </cell>
          <cell r="S1430">
            <v>12.33</v>
          </cell>
          <cell r="T1430">
            <v>11.21</v>
          </cell>
          <cell r="U1430">
            <v>12.07</v>
          </cell>
          <cell r="V1430">
            <v>10.5</v>
          </cell>
          <cell r="W1430">
            <v>10.56</v>
          </cell>
          <cell r="X1430">
            <v>12.51</v>
          </cell>
          <cell r="Y1430">
            <v>0</v>
          </cell>
          <cell r="Z1430">
            <v>14.42</v>
          </cell>
          <cell r="AA1430">
            <v>15.98</v>
          </cell>
          <cell r="AB1430">
            <v>16.2</v>
          </cell>
          <cell r="AC1430">
            <v>16.420000000000002</v>
          </cell>
          <cell r="AD1430">
            <v>14.97</v>
          </cell>
          <cell r="AE1430">
            <v>16.079999999999998</v>
          </cell>
          <cell r="AF1430">
            <v>14.52</v>
          </cell>
          <cell r="AG1430">
            <v>14.6</v>
          </cell>
          <cell r="AH1430">
            <v>16.649999999999999</v>
          </cell>
          <cell r="AI1430">
            <v>0</v>
          </cell>
          <cell r="AJ1430" t="str">
            <v>negativa</v>
          </cell>
          <cell r="AK1430" t="str">
            <v>Negativa</v>
          </cell>
          <cell r="AL1430" t="str">
            <v>8200-0</v>
          </cell>
          <cell r="AM1430" t="str">
            <v>Não consta</v>
          </cell>
          <cell r="AN1430" t="str">
            <v>não consta</v>
          </cell>
          <cell r="AO1430" t="str">
            <v>8200-0</v>
          </cell>
          <cell r="AP1430">
            <v>0</v>
          </cell>
          <cell r="AQ1430" t="str">
            <v>OTX/PP</v>
          </cell>
          <cell r="AR1430">
            <v>0</v>
          </cell>
          <cell r="AS1430">
            <v>0</v>
          </cell>
          <cell r="AT1430">
            <v>10.43</v>
          </cell>
          <cell r="AU1430">
            <v>11.99</v>
          </cell>
          <cell r="AV1430">
            <v>12.16</v>
          </cell>
          <cell r="AW1430">
            <v>12.33</v>
          </cell>
          <cell r="AX1430">
            <v>11.21</v>
          </cell>
          <cell r="AY1430">
            <v>12.07</v>
          </cell>
          <cell r="AZ1430">
            <v>10.5</v>
          </cell>
          <cell r="BA1430">
            <v>10.56</v>
          </cell>
          <cell r="BB1430">
            <v>12.51</v>
          </cell>
          <cell r="BC1430">
            <v>0</v>
          </cell>
          <cell r="BD1430">
            <v>14.42</v>
          </cell>
          <cell r="BE1430">
            <v>15.98</v>
          </cell>
          <cell r="BF1430">
            <v>16.2</v>
          </cell>
          <cell r="BG1430">
            <v>16.420000000000002</v>
          </cell>
          <cell r="BH1430">
            <v>14.97</v>
          </cell>
          <cell r="BI1430">
            <v>16.079999999999998</v>
          </cell>
          <cell r="BJ1430">
            <v>14.52</v>
          </cell>
          <cell r="BK1430">
            <v>14.6</v>
          </cell>
          <cell r="BL1430">
            <v>16.649999999999999</v>
          </cell>
          <cell r="BN1430" t="e">
            <v>#N/A</v>
          </cell>
          <cell r="BO1430" t="str">
            <v>8200-0</v>
          </cell>
          <cell r="BR1430">
            <v>9.6999999999999993</v>
          </cell>
          <cell r="BS1430">
            <v>9.6999999999999993</v>
          </cell>
          <cell r="BU1430">
            <v>11.55</v>
          </cell>
          <cell r="BV1430">
            <v>12.16</v>
          </cell>
          <cell r="BW1430">
            <v>5.2813852813852868E-2</v>
          </cell>
          <cell r="BX1430">
            <v>5.2813852813852868E-2</v>
          </cell>
          <cell r="CA1430">
            <v>0</v>
          </cell>
          <cell r="CB1430">
            <v>12.16</v>
          </cell>
          <cell r="CC1430">
            <v>12.160001478096641</v>
          </cell>
          <cell r="CD1430">
            <v>1.4780966406391371E-6</v>
          </cell>
          <cell r="CE1430" t="e">
            <v>#N/A</v>
          </cell>
          <cell r="CG1430" t="str">
            <v>MIP</v>
          </cell>
          <cell r="CI1430" t="str">
            <v>Medicamento</v>
          </cell>
          <cell r="CJ1430" t="e">
            <v>#N/A</v>
          </cell>
          <cell r="CK1430">
            <v>214.84999999999997</v>
          </cell>
        </row>
        <row r="1431">
          <cell r="K1431" t="str">
            <v>8201-0</v>
          </cell>
          <cell r="L1431" t="str">
            <v>MAGNOPYROL GTS CTX112X1 FR PL 20 ML</v>
          </cell>
          <cell r="M1431">
            <v>1039404770054</v>
          </cell>
          <cell r="N1431">
            <v>23.42</v>
          </cell>
          <cell r="O1431">
            <v>0</v>
          </cell>
          <cell r="P1431">
            <v>20.11</v>
          </cell>
          <cell r="Q1431">
            <v>23.1</v>
          </cell>
          <cell r="R1431">
            <v>23.42</v>
          </cell>
          <cell r="S1431">
            <v>23.75</v>
          </cell>
          <cell r="T1431">
            <v>21.6</v>
          </cell>
          <cell r="U1431">
            <v>23.26</v>
          </cell>
          <cell r="V1431">
            <v>20.23</v>
          </cell>
          <cell r="W1431">
            <v>20.350000000000001</v>
          </cell>
          <cell r="X1431">
            <v>24.1</v>
          </cell>
          <cell r="Y1431">
            <v>0</v>
          </cell>
          <cell r="Z1431">
            <v>27.8</v>
          </cell>
          <cell r="AA1431">
            <v>30.79</v>
          </cell>
          <cell r="AB1431">
            <v>31.2</v>
          </cell>
          <cell r="AC1431">
            <v>31.63</v>
          </cell>
          <cell r="AD1431">
            <v>28.85</v>
          </cell>
          <cell r="AE1431">
            <v>31</v>
          </cell>
          <cell r="AF1431">
            <v>27.97</v>
          </cell>
          <cell r="AG1431">
            <v>28.13</v>
          </cell>
          <cell r="AH1431">
            <v>32.08</v>
          </cell>
          <cell r="AI1431">
            <v>0</v>
          </cell>
          <cell r="AJ1431" t="str">
            <v>negativa</v>
          </cell>
          <cell r="AK1431" t="str">
            <v>Negativa</v>
          </cell>
          <cell r="AL1431" t="str">
            <v>8201-0</v>
          </cell>
          <cell r="AM1431" t="str">
            <v>Não consta</v>
          </cell>
          <cell r="AN1431" t="str">
            <v>não consta</v>
          </cell>
          <cell r="AO1431" t="str">
            <v>8201-0</v>
          </cell>
          <cell r="AP1431">
            <v>0</v>
          </cell>
          <cell r="AQ1431" t="str">
            <v>OTX/PP</v>
          </cell>
          <cell r="AR1431">
            <v>0</v>
          </cell>
          <cell r="AS1431">
            <v>0</v>
          </cell>
          <cell r="AT1431">
            <v>20.11</v>
          </cell>
          <cell r="AU1431">
            <v>23.1</v>
          </cell>
          <cell r="AV1431">
            <v>23.42</v>
          </cell>
          <cell r="AW1431">
            <v>23.75</v>
          </cell>
          <cell r="AX1431">
            <v>21.6</v>
          </cell>
          <cell r="AY1431">
            <v>23.26</v>
          </cell>
          <cell r="AZ1431">
            <v>20.23</v>
          </cell>
          <cell r="BA1431">
            <v>20.350000000000001</v>
          </cell>
          <cell r="BB1431">
            <v>24.1</v>
          </cell>
          <cell r="BC1431">
            <v>0</v>
          </cell>
          <cell r="BD1431">
            <v>27.8</v>
          </cell>
          <cell r="BE1431">
            <v>30.79</v>
          </cell>
          <cell r="BF1431">
            <v>31.2</v>
          </cell>
          <cell r="BG1431">
            <v>31.63</v>
          </cell>
          <cell r="BH1431">
            <v>28.85</v>
          </cell>
          <cell r="BI1431">
            <v>31</v>
          </cell>
          <cell r="BJ1431">
            <v>27.97</v>
          </cell>
          <cell r="BK1431">
            <v>28.13</v>
          </cell>
          <cell r="BL1431">
            <v>32.08</v>
          </cell>
          <cell r="BN1431" t="e">
            <v>#N/A</v>
          </cell>
          <cell r="BO1431" t="str">
            <v>8201-0</v>
          </cell>
          <cell r="BR1431">
            <v>18.690000000000001</v>
          </cell>
          <cell r="BS1431">
            <v>18.690000000000001</v>
          </cell>
          <cell r="BU1431">
            <v>22.25</v>
          </cell>
          <cell r="BV1431">
            <v>23.42</v>
          </cell>
          <cell r="BW1431">
            <v>5.2584269662921512E-2</v>
          </cell>
          <cell r="BX1431">
            <v>5.2584269662921512E-2</v>
          </cell>
          <cell r="CA1431">
            <v>0</v>
          </cell>
          <cell r="CB1431">
            <v>23.42</v>
          </cell>
          <cell r="CC1431">
            <v>23.420002846794684</v>
          </cell>
          <cell r="CD1431">
            <v>2.8467946826538082E-6</v>
          </cell>
          <cell r="CE1431" t="e">
            <v>#N/A</v>
          </cell>
          <cell r="CG1431" t="str">
            <v>MIP</v>
          </cell>
          <cell r="CI1431" t="str">
            <v>Medicamento</v>
          </cell>
          <cell r="CJ1431" t="e">
            <v>#N/A</v>
          </cell>
          <cell r="CK1431">
            <v>413.98999999999995</v>
          </cell>
        </row>
        <row r="1432">
          <cell r="K1432" t="str">
            <v>415-1</v>
          </cell>
          <cell r="L1432" t="str">
            <v>MELHORAL ADULTO COMP BL 24X25X8</v>
          </cell>
          <cell r="M1432" t="str">
            <v>sem registro SAP</v>
          </cell>
          <cell r="N1432">
            <v>171.8</v>
          </cell>
          <cell r="O1432">
            <v>0</v>
          </cell>
          <cell r="P1432">
            <v>147.47999999999999</v>
          </cell>
          <cell r="Q1432">
            <v>169.42</v>
          </cell>
          <cell r="R1432">
            <v>171.8</v>
          </cell>
          <cell r="S1432">
            <v>174.25</v>
          </cell>
          <cell r="T1432">
            <v>158.43</v>
          </cell>
          <cell r="U1432">
            <v>170.6</v>
          </cell>
          <cell r="V1432">
            <v>148.38</v>
          </cell>
          <cell r="W1432">
            <v>149.28</v>
          </cell>
          <cell r="X1432">
            <v>176.78</v>
          </cell>
          <cell r="Y1432">
            <v>0</v>
          </cell>
          <cell r="Z1432">
            <v>203.88</v>
          </cell>
          <cell r="AA1432">
            <v>225.82</v>
          </cell>
          <cell r="AB1432">
            <v>228.89</v>
          </cell>
          <cell r="AC1432">
            <v>232.04</v>
          </cell>
          <cell r="AD1432">
            <v>211.63</v>
          </cell>
          <cell r="AE1432">
            <v>227.34</v>
          </cell>
          <cell r="AF1432">
            <v>205.13</v>
          </cell>
          <cell r="AG1432">
            <v>206.37</v>
          </cell>
          <cell r="AH1432">
            <v>235.3</v>
          </cell>
          <cell r="AI1432">
            <v>0</v>
          </cell>
          <cell r="AJ1432" t="str">
            <v>negativa</v>
          </cell>
          <cell r="AK1432" t="str">
            <v>Negativa</v>
          </cell>
          <cell r="AL1432" t="str">
            <v>415-1</v>
          </cell>
          <cell r="AM1432" t="str">
            <v>Não consta</v>
          </cell>
          <cell r="AN1432" t="str">
            <v>não consta</v>
          </cell>
          <cell r="AO1432" t="str">
            <v>415-1</v>
          </cell>
          <cell r="AP1432">
            <v>0</v>
          </cell>
          <cell r="AQ1432" t="str">
            <v>OTC</v>
          </cell>
          <cell r="AR1432" t="str">
            <v>preço corrigido conforme sku ativo em maio _ P2632</v>
          </cell>
          <cell r="AS1432">
            <v>0</v>
          </cell>
          <cell r="AT1432">
            <v>147.47999999999999</v>
          </cell>
          <cell r="AU1432">
            <v>169.42</v>
          </cell>
          <cell r="AV1432">
            <v>171.8</v>
          </cell>
          <cell r="AW1432">
            <v>174.25</v>
          </cell>
          <cell r="AX1432">
            <v>158.43</v>
          </cell>
          <cell r="AY1432">
            <v>170.6</v>
          </cell>
          <cell r="AZ1432">
            <v>148.38</v>
          </cell>
          <cell r="BA1432">
            <v>149.28</v>
          </cell>
          <cell r="BB1432">
            <v>176.78</v>
          </cell>
          <cell r="BC1432">
            <v>0</v>
          </cell>
          <cell r="BD1432">
            <v>203.88</v>
          </cell>
          <cell r="BE1432">
            <v>225.82</v>
          </cell>
          <cell r="BF1432">
            <v>228.89</v>
          </cell>
          <cell r="BG1432">
            <v>232.04</v>
          </cell>
          <cell r="BH1432">
            <v>211.63</v>
          </cell>
          <cell r="BI1432">
            <v>227.34</v>
          </cell>
          <cell r="BJ1432">
            <v>205.13</v>
          </cell>
          <cell r="BK1432">
            <v>206.37</v>
          </cell>
          <cell r="BL1432">
            <v>235.3</v>
          </cell>
          <cell r="BN1432" t="e">
            <v>#N/A</v>
          </cell>
          <cell r="BO1432" t="str">
            <v>415-1</v>
          </cell>
          <cell r="BR1432">
            <v>137.1</v>
          </cell>
          <cell r="BS1432">
            <v>137.1</v>
          </cell>
          <cell r="BU1432">
            <v>163.62</v>
          </cell>
          <cell r="BV1432">
            <v>171.8</v>
          </cell>
          <cell r="BW1432">
            <v>4.9993888277716669E-2</v>
          </cell>
          <cell r="BX1432">
            <v>4.9993888277716669E-2</v>
          </cell>
          <cell r="CA1432">
            <v>0</v>
          </cell>
          <cell r="CB1432">
            <v>171.8</v>
          </cell>
          <cell r="CC1432">
            <v>171.80002088297724</v>
          </cell>
          <cell r="CD1432">
            <v>2.0882977224800925E-5</v>
          </cell>
          <cell r="CE1432" t="e">
            <v>#N/A</v>
          </cell>
          <cell r="CG1432" t="str">
            <v>MIP</v>
          </cell>
          <cell r="CI1432" t="str">
            <v>Medicamento</v>
          </cell>
          <cell r="CJ1432" t="e">
            <v>#N/A</v>
          </cell>
          <cell r="CK1432">
            <v>3036.5300000000007</v>
          </cell>
        </row>
        <row r="1433">
          <cell r="K1433" t="str">
            <v>412-1</v>
          </cell>
          <cell r="L1433" t="str">
            <v>MELHORAL INFANTIL COMP STR 24X25X8</v>
          </cell>
          <cell r="M1433">
            <v>1781700040036</v>
          </cell>
          <cell r="N1433">
            <v>116.7</v>
          </cell>
          <cell r="O1433">
            <v>0</v>
          </cell>
          <cell r="P1433">
            <v>100.18</v>
          </cell>
          <cell r="Q1433">
            <v>115.08</v>
          </cell>
          <cell r="R1433">
            <v>116.7</v>
          </cell>
          <cell r="S1433">
            <v>118.37</v>
          </cell>
          <cell r="T1433">
            <v>107.62</v>
          </cell>
          <cell r="U1433">
            <v>115.89</v>
          </cell>
          <cell r="V1433">
            <v>100.79</v>
          </cell>
          <cell r="W1433">
            <v>101.4</v>
          </cell>
          <cell r="X1433">
            <v>120.08</v>
          </cell>
          <cell r="Y1433">
            <v>0</v>
          </cell>
          <cell r="Z1433">
            <v>138.49</v>
          </cell>
          <cell r="AA1433">
            <v>153.38999999999999</v>
          </cell>
          <cell r="AB1433">
            <v>155.47999999999999</v>
          </cell>
          <cell r="AC1433">
            <v>157.63</v>
          </cell>
          <cell r="AD1433">
            <v>143.76</v>
          </cell>
          <cell r="AE1433">
            <v>154.44</v>
          </cell>
          <cell r="AF1433">
            <v>139.34</v>
          </cell>
          <cell r="AG1433">
            <v>140.18</v>
          </cell>
          <cell r="AH1433">
            <v>159.83000000000001</v>
          </cell>
          <cell r="AI1433">
            <v>0</v>
          </cell>
          <cell r="AJ1433" t="str">
            <v>negativa</v>
          </cell>
          <cell r="AK1433" t="str">
            <v>Negativa</v>
          </cell>
          <cell r="AL1433" t="str">
            <v>412-1</v>
          </cell>
          <cell r="AM1433" t="str">
            <v>Não consta</v>
          </cell>
          <cell r="AN1433" t="str">
            <v>não consta</v>
          </cell>
          <cell r="AO1433" t="str">
            <v>412-1</v>
          </cell>
          <cell r="AP1433">
            <v>0</v>
          </cell>
          <cell r="AQ1433" t="str">
            <v>OTC</v>
          </cell>
          <cell r="AR1433" t="str">
            <v>preço corrigido conforme sku ativo em maio _ P2632</v>
          </cell>
          <cell r="AS1433">
            <v>0</v>
          </cell>
          <cell r="AT1433">
            <v>100.18</v>
          </cell>
          <cell r="AU1433">
            <v>115.08</v>
          </cell>
          <cell r="AV1433">
            <v>116.7</v>
          </cell>
          <cell r="AW1433">
            <v>118.37</v>
          </cell>
          <cell r="AX1433">
            <v>107.62</v>
          </cell>
          <cell r="AY1433">
            <v>115.89</v>
          </cell>
          <cell r="AZ1433">
            <v>100.79</v>
          </cell>
          <cell r="BA1433">
            <v>101.4</v>
          </cell>
          <cell r="BB1433">
            <v>120.08</v>
          </cell>
          <cell r="BC1433">
            <v>0</v>
          </cell>
          <cell r="BD1433">
            <v>138.49</v>
          </cell>
          <cell r="BE1433">
            <v>153.38999999999999</v>
          </cell>
          <cell r="BF1433">
            <v>155.47999999999999</v>
          </cell>
          <cell r="BG1433">
            <v>157.63</v>
          </cell>
          <cell r="BH1433">
            <v>143.76</v>
          </cell>
          <cell r="BI1433">
            <v>154.44</v>
          </cell>
          <cell r="BJ1433">
            <v>139.34</v>
          </cell>
          <cell r="BK1433">
            <v>140.18</v>
          </cell>
          <cell r="BL1433">
            <v>159.83000000000001</v>
          </cell>
          <cell r="BN1433" t="e">
            <v>#N/A</v>
          </cell>
          <cell r="BO1433" t="str">
            <v>412-1</v>
          </cell>
          <cell r="BR1433">
            <v>93.13</v>
          </cell>
          <cell r="BS1433">
            <v>93.13</v>
          </cell>
          <cell r="BU1433">
            <v>108.05</v>
          </cell>
          <cell r="BV1433">
            <v>116.7</v>
          </cell>
          <cell r="BW1433">
            <v>8.0055529847292917E-2</v>
          </cell>
          <cell r="BX1433">
            <v>8.0055529847292917E-2</v>
          </cell>
          <cell r="CA1433">
            <v>0</v>
          </cell>
          <cell r="CB1433">
            <v>116.7</v>
          </cell>
          <cell r="CC1433">
            <v>116.70001418535182</v>
          </cell>
          <cell r="CD1433">
            <v>1.4185351815854119E-5</v>
          </cell>
          <cell r="CE1433" t="e">
            <v>#N/A</v>
          </cell>
          <cell r="CG1433" t="str">
            <v>MIP</v>
          </cell>
          <cell r="CI1433" t="str">
            <v>Medicamento</v>
          </cell>
          <cell r="CJ1433" t="e">
            <v>#N/A</v>
          </cell>
          <cell r="CK1433">
            <v>2062.6499999999996</v>
          </cell>
        </row>
        <row r="1434">
          <cell r="K1434" t="str">
            <v>424-0</v>
          </cell>
          <cell r="L1434" t="str">
            <v>MELHORAL VIT C COMP EF ENV 24X30X2</v>
          </cell>
          <cell r="M1434" t="str">
            <v>sem registro SAP</v>
          </cell>
          <cell r="N1434">
            <v>252.4</v>
          </cell>
          <cell r="O1434">
            <v>0</v>
          </cell>
          <cell r="P1434">
            <v>216.67</v>
          </cell>
          <cell r="Q1434">
            <v>248.9</v>
          </cell>
          <cell r="R1434">
            <v>252.4</v>
          </cell>
          <cell r="S1434">
            <v>256</v>
          </cell>
          <cell r="T1434">
            <v>232.76</v>
          </cell>
          <cell r="U1434">
            <v>250.64</v>
          </cell>
          <cell r="V1434">
            <v>217.99</v>
          </cell>
          <cell r="W1434">
            <v>219.32</v>
          </cell>
          <cell r="X1434">
            <v>259.70999999999998</v>
          </cell>
          <cell r="Y1434">
            <v>0</v>
          </cell>
          <cell r="Z1434">
            <v>299.52999999999997</v>
          </cell>
          <cell r="AA1434">
            <v>331.76</v>
          </cell>
          <cell r="AB1434">
            <v>336.27</v>
          </cell>
          <cell r="AC1434">
            <v>340.91</v>
          </cell>
          <cell r="AD1434">
            <v>310.92</v>
          </cell>
          <cell r="AE1434">
            <v>334.01</v>
          </cell>
          <cell r="AF1434">
            <v>301.36</v>
          </cell>
          <cell r="AG1434">
            <v>303.2</v>
          </cell>
          <cell r="AH1434">
            <v>345.68</v>
          </cell>
          <cell r="AI1434">
            <v>0</v>
          </cell>
          <cell r="AJ1434" t="str">
            <v>negativa</v>
          </cell>
          <cell r="AK1434" t="str">
            <v>Negativa</v>
          </cell>
          <cell r="AL1434" t="str">
            <v>424-0</v>
          </cell>
          <cell r="AM1434" t="str">
            <v>Não consta</v>
          </cell>
          <cell r="AN1434" t="str">
            <v>não consta</v>
          </cell>
          <cell r="AO1434" t="str">
            <v>424-0</v>
          </cell>
          <cell r="AP1434">
            <v>0</v>
          </cell>
          <cell r="AQ1434" t="str">
            <v>OTC</v>
          </cell>
          <cell r="AR1434" t="str">
            <v>preço corrigido conforme sku ativo em maio _ P2632</v>
          </cell>
          <cell r="AS1434">
            <v>0</v>
          </cell>
          <cell r="AT1434">
            <v>216.67</v>
          </cell>
          <cell r="AU1434">
            <v>248.9</v>
          </cell>
          <cell r="AV1434">
            <v>252.4</v>
          </cell>
          <cell r="AW1434">
            <v>256</v>
          </cell>
          <cell r="AX1434">
            <v>232.76</v>
          </cell>
          <cell r="AY1434">
            <v>250.64</v>
          </cell>
          <cell r="AZ1434">
            <v>217.99</v>
          </cell>
          <cell r="BA1434">
            <v>219.32</v>
          </cell>
          <cell r="BB1434">
            <v>259.70999999999998</v>
          </cell>
          <cell r="BC1434">
            <v>0</v>
          </cell>
          <cell r="BD1434">
            <v>299.52999999999997</v>
          </cell>
          <cell r="BE1434">
            <v>331.76</v>
          </cell>
          <cell r="BF1434">
            <v>336.27</v>
          </cell>
          <cell r="BG1434">
            <v>340.91</v>
          </cell>
          <cell r="BH1434">
            <v>310.92</v>
          </cell>
          <cell r="BI1434">
            <v>334.01</v>
          </cell>
          <cell r="BJ1434">
            <v>301.36</v>
          </cell>
          <cell r="BK1434">
            <v>303.2</v>
          </cell>
          <cell r="BL1434">
            <v>345.68</v>
          </cell>
          <cell r="BN1434" t="e">
            <v>#N/A</v>
          </cell>
          <cell r="BO1434" t="str">
            <v>424-0</v>
          </cell>
          <cell r="BR1434">
            <v>201.42</v>
          </cell>
          <cell r="BS1434">
            <v>201.42</v>
          </cell>
          <cell r="BU1434">
            <v>252.4</v>
          </cell>
          <cell r="BV1434">
            <v>252.4</v>
          </cell>
          <cell r="BW1434">
            <v>0</v>
          </cell>
          <cell r="BX1434">
            <v>0</v>
          </cell>
          <cell r="CA1434">
            <v>0</v>
          </cell>
          <cell r="CB1434">
            <v>252.4</v>
          </cell>
          <cell r="CC1434">
            <v>252.40003068022961</v>
          </cell>
          <cell r="CD1434">
            <v>3.0680229599511222E-5</v>
          </cell>
          <cell r="CE1434" t="e">
            <v>#N/A</v>
          </cell>
          <cell r="CG1434" t="str">
            <v>MIP</v>
          </cell>
          <cell r="CI1434" t="str">
            <v>Medicamento</v>
          </cell>
          <cell r="CJ1434" t="e">
            <v>#N/A</v>
          </cell>
          <cell r="CK1434">
            <v>4461.12</v>
          </cell>
        </row>
        <row r="1435">
          <cell r="K1435" t="str">
            <v>12372-0</v>
          </cell>
          <cell r="L1435" t="str">
            <v>NEO LORATADIN 10MG COMP REV CT BL 1X12</v>
          </cell>
          <cell r="M1435">
            <v>1558403480077</v>
          </cell>
          <cell r="N1435">
            <v>9.3699999999999992</v>
          </cell>
          <cell r="O1435">
            <v>0</v>
          </cell>
          <cell r="P1435">
            <v>8.0500000000000007</v>
          </cell>
          <cell r="Q1435">
            <v>9.24</v>
          </cell>
          <cell r="R1435">
            <v>9.3699999999999992</v>
          </cell>
          <cell r="S1435">
            <v>9.51</v>
          </cell>
          <cell r="T1435">
            <v>8.64</v>
          </cell>
          <cell r="U1435">
            <v>9.31</v>
          </cell>
          <cell r="V1435">
            <v>8.1</v>
          </cell>
          <cell r="W1435">
            <v>8.14</v>
          </cell>
          <cell r="X1435">
            <v>9.64</v>
          </cell>
          <cell r="Y1435">
            <v>0</v>
          </cell>
          <cell r="Z1435">
            <v>11.13</v>
          </cell>
          <cell r="AA1435">
            <v>12.32</v>
          </cell>
          <cell r="AB1435">
            <v>12.48</v>
          </cell>
          <cell r="AC1435">
            <v>12.66</v>
          </cell>
          <cell r="AD1435">
            <v>11.54</v>
          </cell>
          <cell r="AE1435">
            <v>12.41</v>
          </cell>
          <cell r="AF1435">
            <v>11.2</v>
          </cell>
          <cell r="AG1435">
            <v>11.25</v>
          </cell>
          <cell r="AH1435">
            <v>12.83</v>
          </cell>
          <cell r="AI1435">
            <v>0</v>
          </cell>
          <cell r="AJ1435" t="str">
            <v>negativa</v>
          </cell>
          <cell r="AK1435" t="str">
            <v>Negativa</v>
          </cell>
          <cell r="AL1435" t="str">
            <v>12372-0</v>
          </cell>
          <cell r="AM1435" t="str">
            <v>Não consta</v>
          </cell>
          <cell r="AN1435" t="str">
            <v>não consta</v>
          </cell>
          <cell r="AO1435" t="str">
            <v>12372-0</v>
          </cell>
          <cell r="AP1435">
            <v>0</v>
          </cell>
          <cell r="AQ1435" t="str">
            <v>NA</v>
          </cell>
          <cell r="AR1435" t="str">
            <v>Redução PF - PX aumento abril17</v>
          </cell>
          <cell r="AS1435">
            <v>0</v>
          </cell>
          <cell r="AT1435">
            <v>8.0500000000000007</v>
          </cell>
          <cell r="AU1435">
            <v>9.24</v>
          </cell>
          <cell r="AV1435">
            <v>9.3699999999999992</v>
          </cell>
          <cell r="AW1435">
            <v>9.51</v>
          </cell>
          <cell r="AX1435">
            <v>8.64</v>
          </cell>
          <cell r="AY1435">
            <v>9.31</v>
          </cell>
          <cell r="AZ1435">
            <v>8.1</v>
          </cell>
          <cell r="BA1435">
            <v>8.14</v>
          </cell>
          <cell r="BB1435">
            <v>9.64</v>
          </cell>
          <cell r="BC1435">
            <v>0</v>
          </cell>
          <cell r="BD1435">
            <v>11.13</v>
          </cell>
          <cell r="BE1435">
            <v>12.32</v>
          </cell>
          <cell r="BF1435">
            <v>12.48</v>
          </cell>
          <cell r="BG1435">
            <v>12.66</v>
          </cell>
          <cell r="BH1435">
            <v>11.54</v>
          </cell>
          <cell r="BI1435">
            <v>12.41</v>
          </cell>
          <cell r="BJ1435">
            <v>11.2</v>
          </cell>
          <cell r="BK1435">
            <v>11.25</v>
          </cell>
          <cell r="BL1435">
            <v>12.83</v>
          </cell>
          <cell r="BN1435" t="e">
            <v>#N/A</v>
          </cell>
          <cell r="BO1435" t="str">
            <v>12372-0</v>
          </cell>
          <cell r="BR1435">
            <v>7.48</v>
          </cell>
          <cell r="BS1435">
            <v>7.48</v>
          </cell>
          <cell r="BU1435">
            <v>8.91</v>
          </cell>
          <cell r="BV1435">
            <v>9.3699999999999992</v>
          </cell>
          <cell r="BW1435">
            <v>5.1627384960718281E-2</v>
          </cell>
          <cell r="BX1435">
            <v>5.1627384960718281E-2</v>
          </cell>
          <cell r="CA1435">
            <v>0</v>
          </cell>
          <cell r="CB1435">
            <v>9.3699999999999992</v>
          </cell>
          <cell r="CC1435">
            <v>9.3700011389609799</v>
          </cell>
          <cell r="CD1435">
            <v>1.1389609806400358E-6</v>
          </cell>
          <cell r="CE1435" t="e">
            <v>#N/A</v>
          </cell>
          <cell r="CG1435" t="str">
            <v>MIP</v>
          </cell>
          <cell r="CI1435" t="str">
            <v>Medicamento</v>
          </cell>
          <cell r="CJ1435" t="e">
            <v>#N/A</v>
          </cell>
          <cell r="CK1435">
            <v>165.65</v>
          </cell>
        </row>
        <row r="1436">
          <cell r="K1436" t="str">
            <v>12643-0</v>
          </cell>
          <cell r="L1436" t="str">
            <v>NEO MOXILIN 250MG/5ML PO EXT VD 1X150ML</v>
          </cell>
          <cell r="M1436">
            <v>1558402030043</v>
          </cell>
          <cell r="N1436">
            <v>41.26</v>
          </cell>
          <cell r="O1436">
            <v>5.21E-2</v>
          </cell>
          <cell r="P1436">
            <v>42.88</v>
          </cell>
          <cell r="Q1436">
            <v>42.88</v>
          </cell>
          <cell r="R1436">
            <v>43.4</v>
          </cell>
          <cell r="S1436">
            <v>43.94</v>
          </cell>
          <cell r="T1436">
            <v>40.44</v>
          </cell>
          <cell r="U1436">
            <v>43.14</v>
          </cell>
          <cell r="V1436">
            <v>43.14</v>
          </cell>
          <cell r="W1436">
            <v>43.4</v>
          </cell>
          <cell r="X1436">
            <v>44.49</v>
          </cell>
          <cell r="Y1436">
            <v>0</v>
          </cell>
          <cell r="Z1436">
            <v>59.28</v>
          </cell>
          <cell r="AA1436">
            <v>59.28</v>
          </cell>
          <cell r="AB1436">
            <v>60</v>
          </cell>
          <cell r="AC1436">
            <v>60.74</v>
          </cell>
          <cell r="AD1436">
            <v>55.91</v>
          </cell>
          <cell r="AE1436">
            <v>59.64</v>
          </cell>
          <cell r="AF1436">
            <v>59.64</v>
          </cell>
          <cell r="AG1436">
            <v>60</v>
          </cell>
          <cell r="AH1436">
            <v>61.5</v>
          </cell>
          <cell r="AI1436">
            <v>0</v>
          </cell>
          <cell r="AJ1436" t="str">
            <v>positiva</v>
          </cell>
          <cell r="AK1436" t="str">
            <v>positiva</v>
          </cell>
          <cell r="AL1436" t="str">
            <v>12643-0</v>
          </cell>
          <cell r="AM1436" t="str">
            <v>Não consta</v>
          </cell>
          <cell r="AN1436" t="str">
            <v>não consta</v>
          </cell>
          <cell r="AO1436" t="str">
            <v>12643-0</v>
          </cell>
          <cell r="AP1436">
            <v>0</v>
          </cell>
          <cell r="AQ1436" t="str">
            <v>NA</v>
          </cell>
          <cell r="AR1436">
            <v>0</v>
          </cell>
          <cell r="AS1436">
            <v>0</v>
          </cell>
          <cell r="AT1436">
            <v>42.88</v>
          </cell>
          <cell r="AU1436">
            <v>42.88</v>
          </cell>
          <cell r="AV1436">
            <v>43.4</v>
          </cell>
          <cell r="AW1436">
            <v>43.94</v>
          </cell>
          <cell r="AX1436">
            <v>40.44</v>
          </cell>
          <cell r="AY1436">
            <v>43.14</v>
          </cell>
          <cell r="AZ1436">
            <v>43.14</v>
          </cell>
          <cell r="BA1436">
            <v>43.4</v>
          </cell>
          <cell r="BB1436">
            <v>44.49</v>
          </cell>
          <cell r="BC1436">
            <v>0</v>
          </cell>
          <cell r="BD1436">
            <v>59.28</v>
          </cell>
          <cell r="BE1436">
            <v>59.28</v>
          </cell>
          <cell r="BF1436">
            <v>60</v>
          </cell>
          <cell r="BG1436">
            <v>60.74</v>
          </cell>
          <cell r="BH1436">
            <v>55.91</v>
          </cell>
          <cell r="BI1436">
            <v>59.64</v>
          </cell>
          <cell r="BJ1436">
            <v>59.64</v>
          </cell>
          <cell r="BK1436">
            <v>60</v>
          </cell>
          <cell r="BL1436">
            <v>61.5</v>
          </cell>
          <cell r="BN1436" t="e">
            <v>#N/A</v>
          </cell>
          <cell r="BO1436" t="str">
            <v>12643-0</v>
          </cell>
          <cell r="BR1436">
            <v>33.83</v>
          </cell>
          <cell r="BS1436">
            <v>35.590000000000003</v>
          </cell>
          <cell r="BU1436">
            <v>41.26</v>
          </cell>
          <cell r="BV1436">
            <v>43.4</v>
          </cell>
          <cell r="BW1436">
            <v>5.1866214251090614E-2</v>
          </cell>
          <cell r="BX1436">
            <v>-2.3378574890938614E-4</v>
          </cell>
          <cell r="CA1436">
            <v>0</v>
          </cell>
          <cell r="CB1436">
            <v>43.4</v>
          </cell>
          <cell r="CC1436">
            <v>43.399993055999992</v>
          </cell>
          <cell r="CD1436">
            <v>-6.9440000061149476E-6</v>
          </cell>
          <cell r="CE1436" t="e">
            <v>#N/A</v>
          </cell>
          <cell r="CG1436" t="str">
            <v>Monitorado CMED</v>
          </cell>
          <cell r="CI1436" t="str">
            <v>Medicamento</v>
          </cell>
          <cell r="CJ1436" t="e">
            <v>#N/A</v>
          </cell>
          <cell r="CK1436">
            <v>819.02</v>
          </cell>
        </row>
        <row r="1437">
          <cell r="K1437" t="str">
            <v>18335-0</v>
          </cell>
          <cell r="L1437" t="str">
            <v>NEOLEFRIN XPE FR VD AMB 1X60ML+COPO MED</v>
          </cell>
          <cell r="M1437">
            <v>1558402140035</v>
          </cell>
          <cell r="N1437">
            <v>20.74</v>
          </cell>
          <cell r="O1437">
            <v>0</v>
          </cell>
          <cell r="P1437">
            <v>17.8</v>
          </cell>
          <cell r="Q1437">
            <v>20.45</v>
          </cell>
          <cell r="R1437">
            <v>20.74</v>
          </cell>
          <cell r="S1437">
            <v>21.03</v>
          </cell>
          <cell r="T1437">
            <v>19.12</v>
          </cell>
          <cell r="U1437">
            <v>20.59</v>
          </cell>
          <cell r="V1437">
            <v>17.91</v>
          </cell>
          <cell r="W1437">
            <v>18.02</v>
          </cell>
          <cell r="X1437">
            <v>21.34</v>
          </cell>
          <cell r="Y1437">
            <v>0</v>
          </cell>
          <cell r="Z1437">
            <v>24.61</v>
          </cell>
          <cell r="AA1437">
            <v>27.26</v>
          </cell>
          <cell r="AB1437">
            <v>27.63</v>
          </cell>
          <cell r="AC1437">
            <v>28.01</v>
          </cell>
          <cell r="AD1437">
            <v>25.54</v>
          </cell>
          <cell r="AE1437">
            <v>27.44</v>
          </cell>
          <cell r="AF1437">
            <v>24.76</v>
          </cell>
          <cell r="AG1437">
            <v>24.91</v>
          </cell>
          <cell r="AH1437">
            <v>28.4</v>
          </cell>
          <cell r="AI1437">
            <v>0</v>
          </cell>
          <cell r="AJ1437" t="str">
            <v>negativa</v>
          </cell>
          <cell r="AK1437" t="str">
            <v>Negativa</v>
          </cell>
          <cell r="AL1437" t="str">
            <v>18335-0</v>
          </cell>
          <cell r="AM1437" t="str">
            <v>Não consta</v>
          </cell>
          <cell r="AN1437" t="str">
            <v>não consta</v>
          </cell>
          <cell r="AO1437" t="str">
            <v>18335-0</v>
          </cell>
          <cell r="AP1437">
            <v>0</v>
          </cell>
          <cell r="AQ1437" t="str">
            <v>NA</v>
          </cell>
          <cell r="AR1437">
            <v>0</v>
          </cell>
          <cell r="AS1437">
            <v>0</v>
          </cell>
          <cell r="AT1437">
            <v>17.8</v>
          </cell>
          <cell r="AU1437">
            <v>20.45</v>
          </cell>
          <cell r="AV1437">
            <v>20.74</v>
          </cell>
          <cell r="AW1437">
            <v>21.03</v>
          </cell>
          <cell r="AX1437">
            <v>19.12</v>
          </cell>
          <cell r="AY1437">
            <v>20.59</v>
          </cell>
          <cell r="AZ1437">
            <v>17.91</v>
          </cell>
          <cell r="BA1437">
            <v>18.02</v>
          </cell>
          <cell r="BB1437">
            <v>21.34</v>
          </cell>
          <cell r="BC1437">
            <v>0</v>
          </cell>
          <cell r="BD1437">
            <v>24.61</v>
          </cell>
          <cell r="BE1437">
            <v>27.26</v>
          </cell>
          <cell r="BF1437">
            <v>27.63</v>
          </cell>
          <cell r="BG1437">
            <v>28.01</v>
          </cell>
          <cell r="BH1437">
            <v>25.54</v>
          </cell>
          <cell r="BI1437">
            <v>27.44</v>
          </cell>
          <cell r="BJ1437">
            <v>24.76</v>
          </cell>
          <cell r="BK1437">
            <v>24.91</v>
          </cell>
          <cell r="BL1437">
            <v>28.4</v>
          </cell>
          <cell r="BN1437" t="str">
            <v>18335-0</v>
          </cell>
          <cell r="BO1437" t="str">
            <v>18335-0</v>
          </cell>
          <cell r="BR1437">
            <v>16.55</v>
          </cell>
          <cell r="BS1437">
            <v>16.55</v>
          </cell>
          <cell r="BU1437">
            <v>15.91</v>
          </cell>
          <cell r="BV1437">
            <v>20.74</v>
          </cell>
          <cell r="BW1437">
            <v>0.30358265241986171</v>
          </cell>
          <cell r="BX1437">
            <v>0.30358265241986171</v>
          </cell>
          <cell r="CA1437">
            <v>0</v>
          </cell>
          <cell r="CB1437">
            <v>20.74</v>
          </cell>
          <cell r="CC1437">
            <v>20.740002521029961</v>
          </cell>
          <cell r="CD1437">
            <v>2.5210299625655352E-6</v>
          </cell>
          <cell r="CE1437" t="e">
            <v>#N/A</v>
          </cell>
          <cell r="CG1437" t="str">
            <v>MIP</v>
          </cell>
          <cell r="CI1437" t="str">
            <v>Medicamento</v>
          </cell>
          <cell r="CJ1437" t="e">
            <v>#N/A</v>
          </cell>
          <cell r="CK1437">
            <v>366.52</v>
          </cell>
        </row>
        <row r="1438">
          <cell r="K1438" t="str">
            <v>12631-0</v>
          </cell>
          <cell r="L1438" t="str">
            <v>NEOPRESS H COMP REV CT BL 3X10</v>
          </cell>
          <cell r="M1438">
            <v>1558402460013</v>
          </cell>
          <cell r="N1438">
            <v>43.43</v>
          </cell>
          <cell r="O1438">
            <v>5.21E-2</v>
          </cell>
          <cell r="P1438">
            <v>45.14</v>
          </cell>
          <cell r="Q1438">
            <v>45.14</v>
          </cell>
          <cell r="R1438">
            <v>45.7</v>
          </cell>
          <cell r="S1438">
            <v>46.26</v>
          </cell>
          <cell r="T1438">
            <v>42.58</v>
          </cell>
          <cell r="U1438">
            <v>45.42</v>
          </cell>
          <cell r="V1438">
            <v>45.42</v>
          </cell>
          <cell r="W1438">
            <v>45.7</v>
          </cell>
          <cell r="X1438">
            <v>46.84</v>
          </cell>
          <cell r="Y1438">
            <v>0</v>
          </cell>
          <cell r="Z1438">
            <v>62.4</v>
          </cell>
          <cell r="AA1438">
            <v>62.4</v>
          </cell>
          <cell r="AB1438">
            <v>63.18</v>
          </cell>
          <cell r="AC1438">
            <v>63.95</v>
          </cell>
          <cell r="AD1438">
            <v>58.86</v>
          </cell>
          <cell r="AE1438">
            <v>62.79</v>
          </cell>
          <cell r="AF1438">
            <v>62.79</v>
          </cell>
          <cell r="AG1438">
            <v>63.18</v>
          </cell>
          <cell r="AH1438">
            <v>64.75</v>
          </cell>
          <cell r="AI1438">
            <v>0</v>
          </cell>
          <cell r="AJ1438" t="str">
            <v>positiva</v>
          </cell>
          <cell r="AK1438" t="str">
            <v>positiva</v>
          </cell>
          <cell r="AL1438" t="str">
            <v>12631-0</v>
          </cell>
          <cell r="AM1438" t="str">
            <v>Não consta</v>
          </cell>
          <cell r="AN1438" t="str">
            <v>não consta</v>
          </cell>
          <cell r="AO1438" t="str">
            <v>12631-0</v>
          </cell>
          <cell r="AP1438">
            <v>0</v>
          </cell>
          <cell r="AQ1438" t="str">
            <v>NA</v>
          </cell>
          <cell r="AR1438" t="str">
            <v>mesmo preço do sku pai 18455-0</v>
          </cell>
          <cell r="AS1438">
            <v>0</v>
          </cell>
          <cell r="AT1438">
            <v>45.14</v>
          </cell>
          <cell r="AU1438">
            <v>45.14</v>
          </cell>
          <cell r="AV1438">
            <v>45.7</v>
          </cell>
          <cell r="AW1438">
            <v>46.26</v>
          </cell>
          <cell r="AX1438">
            <v>42.58</v>
          </cell>
          <cell r="AY1438">
            <v>45.42</v>
          </cell>
          <cell r="AZ1438">
            <v>45.42</v>
          </cell>
          <cell r="BA1438">
            <v>45.7</v>
          </cell>
          <cell r="BB1438">
            <v>46.84</v>
          </cell>
          <cell r="BC1438">
            <v>0</v>
          </cell>
          <cell r="BD1438">
            <v>62.4</v>
          </cell>
          <cell r="BE1438">
            <v>62.4</v>
          </cell>
          <cell r="BF1438">
            <v>63.18</v>
          </cell>
          <cell r="BG1438">
            <v>63.95</v>
          </cell>
          <cell r="BH1438">
            <v>58.86</v>
          </cell>
          <cell r="BI1438">
            <v>62.79</v>
          </cell>
          <cell r="BJ1438">
            <v>62.79</v>
          </cell>
          <cell r="BK1438">
            <v>63.18</v>
          </cell>
          <cell r="BL1438">
            <v>64.75</v>
          </cell>
          <cell r="BN1438" t="e">
            <v>#N/A</v>
          </cell>
          <cell r="BO1438" t="str">
            <v>12631-0</v>
          </cell>
          <cell r="BR1438">
            <v>35.61</v>
          </cell>
          <cell r="BS1438">
            <v>37.47</v>
          </cell>
          <cell r="BU1438">
            <v>43.43</v>
          </cell>
          <cell r="BV1438">
            <v>45.7</v>
          </cell>
          <cell r="BW1438">
            <v>5.2268017499424335E-2</v>
          </cell>
          <cell r="BX1438">
            <v>1.6801749942433469E-4</v>
          </cell>
          <cell r="CA1438">
            <v>0</v>
          </cell>
          <cell r="CB1438">
            <v>45.7</v>
          </cell>
          <cell r="CC1438">
            <v>45.699992687999995</v>
          </cell>
          <cell r="CD1438">
            <v>-7.3120000081416947E-6</v>
          </cell>
          <cell r="CE1438" t="e">
            <v>#N/A</v>
          </cell>
          <cell r="CG1438" t="str">
            <v>Monitorado CMED</v>
          </cell>
          <cell r="CI1438" t="str">
            <v>Medicamento</v>
          </cell>
          <cell r="CJ1438" t="e">
            <v>#N/A</v>
          </cell>
          <cell r="CK1438">
            <v>862.28999999999985</v>
          </cell>
        </row>
        <row r="1439">
          <cell r="K1439" t="str">
            <v>8211-0</v>
          </cell>
          <cell r="L1439" t="str">
            <v>PANGEST 10MG CT 48X2X10 CAP</v>
          </cell>
          <cell r="M1439">
            <v>1039400720176</v>
          </cell>
          <cell r="N1439">
            <v>26.28</v>
          </cell>
          <cell r="O1439">
            <v>0</v>
          </cell>
          <cell r="P1439">
            <v>22.56</v>
          </cell>
          <cell r="Q1439">
            <v>25.91</v>
          </cell>
          <cell r="R1439">
            <v>26.28</v>
          </cell>
          <cell r="S1439">
            <v>26.65</v>
          </cell>
          <cell r="T1439">
            <v>24.23</v>
          </cell>
          <cell r="U1439">
            <v>26.09</v>
          </cell>
          <cell r="V1439">
            <v>22.69</v>
          </cell>
          <cell r="W1439">
            <v>22.83</v>
          </cell>
          <cell r="X1439">
            <v>27.04</v>
          </cell>
          <cell r="Y1439">
            <v>0</v>
          </cell>
          <cell r="Z1439">
            <v>31.19</v>
          </cell>
          <cell r="AA1439">
            <v>34.54</v>
          </cell>
          <cell r="AB1439">
            <v>35.01</v>
          </cell>
          <cell r="AC1439">
            <v>35.49</v>
          </cell>
          <cell r="AD1439">
            <v>32.369999999999997</v>
          </cell>
          <cell r="AE1439">
            <v>34.770000000000003</v>
          </cell>
          <cell r="AF1439">
            <v>31.37</v>
          </cell>
          <cell r="AG1439">
            <v>31.56</v>
          </cell>
          <cell r="AH1439">
            <v>35.99</v>
          </cell>
          <cell r="AI1439">
            <v>0</v>
          </cell>
          <cell r="AJ1439" t="str">
            <v>negativa</v>
          </cell>
          <cell r="AK1439" t="str">
            <v>Negativa</v>
          </cell>
          <cell r="AL1439" t="str">
            <v>8211-0</v>
          </cell>
          <cell r="AM1439" t="str">
            <v>Não consta</v>
          </cell>
          <cell r="AN1439" t="str">
            <v>não consta</v>
          </cell>
          <cell r="AO1439" t="str">
            <v>8211-0</v>
          </cell>
          <cell r="AP1439">
            <v>0</v>
          </cell>
          <cell r="AQ1439" t="str">
            <v>RX</v>
          </cell>
          <cell r="AR1439">
            <v>0</v>
          </cell>
          <cell r="AS1439">
            <v>0</v>
          </cell>
          <cell r="AT1439">
            <v>22.56</v>
          </cell>
          <cell r="AU1439">
            <v>25.91</v>
          </cell>
          <cell r="AV1439">
            <v>26.28</v>
          </cell>
          <cell r="AW1439">
            <v>26.65</v>
          </cell>
          <cell r="AX1439">
            <v>24.23</v>
          </cell>
          <cell r="AY1439">
            <v>26.09</v>
          </cell>
          <cell r="AZ1439">
            <v>22.69</v>
          </cell>
          <cell r="BA1439">
            <v>22.83</v>
          </cell>
          <cell r="BB1439">
            <v>27.04</v>
          </cell>
          <cell r="BC1439">
            <v>0</v>
          </cell>
          <cell r="BD1439">
            <v>31.19</v>
          </cell>
          <cell r="BE1439">
            <v>34.54</v>
          </cell>
          <cell r="BF1439">
            <v>35.01</v>
          </cell>
          <cell r="BG1439">
            <v>35.49</v>
          </cell>
          <cell r="BH1439">
            <v>32.369999999999997</v>
          </cell>
          <cell r="BI1439">
            <v>34.770000000000003</v>
          </cell>
          <cell r="BJ1439">
            <v>31.37</v>
          </cell>
          <cell r="BK1439">
            <v>31.56</v>
          </cell>
          <cell r="BL1439">
            <v>35.99</v>
          </cell>
          <cell r="BN1439" t="e">
            <v>#N/A</v>
          </cell>
          <cell r="BO1439" t="str">
            <v>8211-0</v>
          </cell>
          <cell r="BR1439">
            <v>20.97</v>
          </cell>
          <cell r="BS1439">
            <v>20.97</v>
          </cell>
          <cell r="BU1439">
            <v>26.28</v>
          </cell>
          <cell r="BV1439">
            <v>26.28</v>
          </cell>
          <cell r="BW1439">
            <v>0</v>
          </cell>
          <cell r="BX1439">
            <v>0</v>
          </cell>
          <cell r="CA1439">
            <v>0</v>
          </cell>
          <cell r="CB1439">
            <v>26.28</v>
          </cell>
          <cell r="CC1439">
            <v>26.280003194439121</v>
          </cell>
          <cell r="CD1439">
            <v>3.1944391203353462E-6</v>
          </cell>
          <cell r="CE1439" t="e">
            <v>#N/A</v>
          </cell>
          <cell r="CG1439" t="str">
            <v>Monitorado CMED</v>
          </cell>
          <cell r="CI1439" t="str">
            <v>Medicamento</v>
          </cell>
          <cell r="CJ1439" t="e">
            <v>#N/A</v>
          </cell>
          <cell r="CK1439">
            <v>464.42999999999995</v>
          </cell>
        </row>
        <row r="1440">
          <cell r="K1440" t="str">
            <v>18354-0</v>
          </cell>
          <cell r="L1440" t="str">
            <v>PEPTULAN 120 MG CT 12X2X14 COMP</v>
          </cell>
          <cell r="M1440">
            <v>1781701080058</v>
          </cell>
          <cell r="N1440">
            <v>64.260000000000005</v>
          </cell>
          <cell r="O1440">
            <v>0</v>
          </cell>
          <cell r="P1440">
            <v>63.48</v>
          </cell>
          <cell r="Q1440">
            <v>63.48</v>
          </cell>
          <cell r="R1440">
            <v>64.260000000000005</v>
          </cell>
          <cell r="S1440">
            <v>65.05</v>
          </cell>
          <cell r="T1440">
            <v>59.88</v>
          </cell>
          <cell r="U1440">
            <v>63.87</v>
          </cell>
          <cell r="V1440">
            <v>63.87</v>
          </cell>
          <cell r="W1440">
            <v>64.260000000000005</v>
          </cell>
          <cell r="X1440">
            <v>65.86</v>
          </cell>
          <cell r="Y1440">
            <v>0</v>
          </cell>
          <cell r="Z1440">
            <v>87.76</v>
          </cell>
          <cell r="AA1440">
            <v>87.76</v>
          </cell>
          <cell r="AB1440">
            <v>88.84</v>
          </cell>
          <cell r="AC1440">
            <v>89.93</v>
          </cell>
          <cell r="AD1440">
            <v>82.78</v>
          </cell>
          <cell r="AE1440">
            <v>88.3</v>
          </cell>
          <cell r="AF1440">
            <v>88.3</v>
          </cell>
          <cell r="AG1440">
            <v>88.84</v>
          </cell>
          <cell r="AH1440">
            <v>91.05</v>
          </cell>
          <cell r="AI1440">
            <v>0</v>
          </cell>
          <cell r="AJ1440" t="str">
            <v>positiva</v>
          </cell>
          <cell r="AK1440" t="str">
            <v>positiva</v>
          </cell>
          <cell r="AL1440" t="str">
            <v>18354-0</v>
          </cell>
          <cell r="AM1440" t="str">
            <v>Não consta</v>
          </cell>
          <cell r="AN1440" t="str">
            <v>não consta</v>
          </cell>
          <cell r="AO1440" t="str">
            <v>18354-0</v>
          </cell>
          <cell r="AP1440">
            <v>0</v>
          </cell>
          <cell r="AQ1440" t="str">
            <v>RX</v>
          </cell>
          <cell r="AR1440">
            <v>0</v>
          </cell>
          <cell r="AS1440">
            <v>0</v>
          </cell>
          <cell r="AT1440">
            <v>63.48</v>
          </cell>
          <cell r="AU1440">
            <v>63.48</v>
          </cell>
          <cell r="AV1440">
            <v>64.260000000000005</v>
          </cell>
          <cell r="AW1440">
            <v>65.05</v>
          </cell>
          <cell r="AX1440">
            <v>59.88</v>
          </cell>
          <cell r="AY1440">
            <v>63.87</v>
          </cell>
          <cell r="AZ1440">
            <v>63.87</v>
          </cell>
          <cell r="BA1440">
            <v>64.260000000000005</v>
          </cell>
          <cell r="BB1440">
            <v>65.86</v>
          </cell>
          <cell r="BC1440">
            <v>0</v>
          </cell>
          <cell r="BD1440">
            <v>87.76</v>
          </cell>
          <cell r="BE1440">
            <v>87.76</v>
          </cell>
          <cell r="BF1440">
            <v>88.84</v>
          </cell>
          <cell r="BG1440">
            <v>89.93</v>
          </cell>
          <cell r="BH1440">
            <v>82.78</v>
          </cell>
          <cell r="BI1440">
            <v>88.3</v>
          </cell>
          <cell r="BJ1440">
            <v>88.3</v>
          </cell>
          <cell r="BK1440">
            <v>88.84</v>
          </cell>
          <cell r="BL1440">
            <v>91.05</v>
          </cell>
          <cell r="BN1440" t="str">
            <v>18354-0</v>
          </cell>
          <cell r="BO1440" t="str">
            <v>18354-0</v>
          </cell>
          <cell r="BR1440">
            <v>52.69</v>
          </cell>
          <cell r="BS1440">
            <v>52.69</v>
          </cell>
          <cell r="BU1440">
            <v>64.25</v>
          </cell>
          <cell r="BV1440">
            <v>64.260000000000005</v>
          </cell>
          <cell r="BW1440">
            <v>1.5564202334639177E-4</v>
          </cell>
          <cell r="BX1440">
            <v>1.5564202334639177E-4</v>
          </cell>
          <cell r="CA1440">
            <v>0</v>
          </cell>
          <cell r="CB1440">
            <v>64.260000000000005</v>
          </cell>
          <cell r="CC1440">
            <v>64.259989718400007</v>
          </cell>
          <cell r="CD1440">
            <v>-1.0281599998052116E-5</v>
          </cell>
          <cell r="CE1440" t="e">
            <v>#N/A</v>
          </cell>
          <cell r="CG1440" t="str">
            <v>Monitorado CMED</v>
          </cell>
          <cell r="CI1440" t="str">
            <v>Medicamento</v>
          </cell>
          <cell r="CJ1440" t="e">
            <v>#N/A</v>
          </cell>
          <cell r="CK1440">
            <v>1212.5899999999997</v>
          </cell>
        </row>
        <row r="1441">
          <cell r="K1441" t="str">
            <v>8225-0</v>
          </cell>
          <cell r="L1441" t="str">
            <v>RINOSORO INF 0,9% SIC CT 15X1 FR PL 50ML</v>
          </cell>
          <cell r="M1441" t="str">
            <v>NOTIFICAÇÃO SIMPLIFICADA</v>
          </cell>
          <cell r="N1441">
            <v>15.8</v>
          </cell>
          <cell r="O1441">
            <v>0</v>
          </cell>
          <cell r="P1441">
            <v>13.56</v>
          </cell>
          <cell r="Q1441">
            <v>15.58</v>
          </cell>
          <cell r="R1441">
            <v>15.8</v>
          </cell>
          <cell r="S1441">
            <v>16.03</v>
          </cell>
          <cell r="T1441">
            <v>14.57</v>
          </cell>
          <cell r="U1441">
            <v>15.69</v>
          </cell>
          <cell r="V1441">
            <v>13.65</v>
          </cell>
          <cell r="W1441">
            <v>13.73</v>
          </cell>
          <cell r="X1441">
            <v>16.260000000000002</v>
          </cell>
          <cell r="Y1441">
            <v>0</v>
          </cell>
          <cell r="Z1441">
            <v>18.75</v>
          </cell>
          <cell r="AA1441">
            <v>20.77</v>
          </cell>
          <cell r="AB1441">
            <v>21.05</v>
          </cell>
          <cell r="AC1441">
            <v>21.35</v>
          </cell>
          <cell r="AD1441">
            <v>19.46</v>
          </cell>
          <cell r="AE1441">
            <v>20.91</v>
          </cell>
          <cell r="AF1441">
            <v>18.87</v>
          </cell>
          <cell r="AG1441">
            <v>18.98</v>
          </cell>
          <cell r="AH1441">
            <v>21.64</v>
          </cell>
          <cell r="AI1441">
            <v>0</v>
          </cell>
          <cell r="AJ1441" t="str">
            <v>negativa</v>
          </cell>
          <cell r="AK1441" t="str">
            <v>Negativa</v>
          </cell>
          <cell r="AL1441" t="str">
            <v>8225-0</v>
          </cell>
          <cell r="AM1441" t="str">
            <v>Não consta</v>
          </cell>
          <cell r="AN1441" t="str">
            <v>não consta</v>
          </cell>
          <cell r="AO1441" t="str">
            <v>8225-0</v>
          </cell>
          <cell r="AP1441">
            <v>0</v>
          </cell>
          <cell r="AQ1441" t="str">
            <v>OTX/PP</v>
          </cell>
          <cell r="AR1441">
            <v>0</v>
          </cell>
          <cell r="AS1441">
            <v>0</v>
          </cell>
          <cell r="AT1441">
            <v>13.56</v>
          </cell>
          <cell r="AU1441">
            <v>15.58</v>
          </cell>
          <cell r="AV1441">
            <v>15.8</v>
          </cell>
          <cell r="AW1441">
            <v>16.03</v>
          </cell>
          <cell r="AX1441">
            <v>14.57</v>
          </cell>
          <cell r="AY1441">
            <v>15.69</v>
          </cell>
          <cell r="AZ1441">
            <v>13.65</v>
          </cell>
          <cell r="BA1441">
            <v>13.73</v>
          </cell>
          <cell r="BB1441">
            <v>16.260000000000002</v>
          </cell>
          <cell r="BC1441">
            <v>0</v>
          </cell>
          <cell r="BD1441">
            <v>18.75</v>
          </cell>
          <cell r="BE1441">
            <v>20.77</v>
          </cell>
          <cell r="BF1441">
            <v>21.05</v>
          </cell>
          <cell r="BG1441">
            <v>21.35</v>
          </cell>
          <cell r="BH1441">
            <v>19.46</v>
          </cell>
          <cell r="BI1441">
            <v>20.91</v>
          </cell>
          <cell r="BJ1441">
            <v>18.87</v>
          </cell>
          <cell r="BK1441">
            <v>18.98</v>
          </cell>
          <cell r="BL1441">
            <v>21.64</v>
          </cell>
          <cell r="BN1441" t="e">
            <v>#N/A</v>
          </cell>
          <cell r="BO1441" t="str">
            <v>8225-0</v>
          </cell>
          <cell r="BR1441">
            <v>12.61</v>
          </cell>
          <cell r="BS1441">
            <v>12.61</v>
          </cell>
          <cell r="BU1441">
            <v>15.02</v>
          </cell>
          <cell r="BV1441">
            <v>15.8</v>
          </cell>
          <cell r="BW1441">
            <v>5.1930758988016024E-2</v>
          </cell>
          <cell r="BX1441">
            <v>5.1930758988016024E-2</v>
          </cell>
          <cell r="CA1441">
            <v>0</v>
          </cell>
          <cell r="CB1441">
            <v>15.8</v>
          </cell>
          <cell r="CC1441">
            <v>15.800001920553202</v>
          </cell>
          <cell r="CD1441">
            <v>1.920553200918107E-6</v>
          </cell>
          <cell r="CE1441" t="e">
            <v>#N/A</v>
          </cell>
          <cell r="CG1441" t="str">
            <v>MIP</v>
          </cell>
          <cell r="CI1441" t="str">
            <v>Medicamento</v>
          </cell>
          <cell r="CJ1441" t="e">
            <v>#N/A</v>
          </cell>
          <cell r="CK1441">
            <v>279.27</v>
          </cell>
        </row>
        <row r="1442">
          <cell r="K1442" t="str">
            <v>8243-0</v>
          </cell>
          <cell r="L1442" t="str">
            <v>TAMARINE CT 48X2X10 CAP</v>
          </cell>
          <cell r="M1442">
            <v>1781700230048</v>
          </cell>
          <cell r="N1442">
            <v>47.96</v>
          </cell>
          <cell r="O1442">
            <v>0</v>
          </cell>
          <cell r="P1442">
            <v>41.17</v>
          </cell>
          <cell r="Q1442">
            <v>47.29</v>
          </cell>
          <cell r="R1442">
            <v>47.96</v>
          </cell>
          <cell r="S1442">
            <v>48.64</v>
          </cell>
          <cell r="T1442">
            <v>44.22</v>
          </cell>
          <cell r="U1442">
            <v>47.62</v>
          </cell>
          <cell r="V1442">
            <v>41.42</v>
          </cell>
          <cell r="W1442">
            <v>41.67</v>
          </cell>
          <cell r="X1442">
            <v>49.34</v>
          </cell>
          <cell r="Y1442">
            <v>0</v>
          </cell>
          <cell r="Z1442">
            <v>56.92</v>
          </cell>
          <cell r="AA1442">
            <v>63.03</v>
          </cell>
          <cell r="AB1442">
            <v>63.9</v>
          </cell>
          <cell r="AC1442">
            <v>64.77</v>
          </cell>
          <cell r="AD1442">
            <v>59.07</v>
          </cell>
          <cell r="AE1442">
            <v>63.46</v>
          </cell>
          <cell r="AF1442">
            <v>57.26</v>
          </cell>
          <cell r="AG1442">
            <v>57.61</v>
          </cell>
          <cell r="AH1442">
            <v>65.67</v>
          </cell>
          <cell r="AI1442">
            <v>0</v>
          </cell>
          <cell r="AJ1442" t="str">
            <v>negativa</v>
          </cell>
          <cell r="AK1442" t="str">
            <v>negativa</v>
          </cell>
          <cell r="AL1442" t="str">
            <v>8243-0</v>
          </cell>
          <cell r="AM1442" t="str">
            <v>Não consta</v>
          </cell>
          <cell r="AN1442" t="str">
            <v>não consta</v>
          </cell>
          <cell r="AO1442" t="str">
            <v>8243-0</v>
          </cell>
          <cell r="AP1442">
            <v>0</v>
          </cell>
          <cell r="AQ1442" t="str">
            <v>OTX/CH</v>
          </cell>
          <cell r="AR1442" t="str">
            <v>mesmo preço do sku pai 8243-0</v>
          </cell>
          <cell r="AS1442">
            <v>0</v>
          </cell>
          <cell r="AT1442">
            <v>41.17</v>
          </cell>
          <cell r="AU1442">
            <v>47.29</v>
          </cell>
          <cell r="AV1442">
            <v>47.96</v>
          </cell>
          <cell r="AW1442">
            <v>48.64</v>
          </cell>
          <cell r="AX1442">
            <v>44.22</v>
          </cell>
          <cell r="AY1442">
            <v>47.62</v>
          </cell>
          <cell r="AZ1442">
            <v>41.42</v>
          </cell>
          <cell r="BA1442">
            <v>41.67</v>
          </cell>
          <cell r="BB1442">
            <v>49.34</v>
          </cell>
          <cell r="BC1442">
            <v>0</v>
          </cell>
          <cell r="BD1442">
            <v>56.92</v>
          </cell>
          <cell r="BE1442">
            <v>63.03</v>
          </cell>
          <cell r="BF1442">
            <v>63.9</v>
          </cell>
          <cell r="BG1442">
            <v>64.77</v>
          </cell>
          <cell r="BH1442">
            <v>59.07</v>
          </cell>
          <cell r="BI1442">
            <v>63.46</v>
          </cell>
          <cell r="BJ1442">
            <v>57.26</v>
          </cell>
          <cell r="BK1442">
            <v>57.61</v>
          </cell>
          <cell r="BL1442">
            <v>65.67</v>
          </cell>
          <cell r="BN1442" t="e">
            <v>#N/A</v>
          </cell>
          <cell r="BO1442" t="str">
            <v>8243-0</v>
          </cell>
          <cell r="BR1442">
            <v>38.270000000000003</v>
          </cell>
          <cell r="BS1442">
            <v>38.270000000000003</v>
          </cell>
          <cell r="BU1442">
            <v>41.52</v>
          </cell>
          <cell r="BV1442">
            <v>47.96</v>
          </cell>
          <cell r="BW1442">
            <v>0.15510597302504814</v>
          </cell>
          <cell r="BX1442">
            <v>0.15510597302504814</v>
          </cell>
          <cell r="CA1442">
            <v>0</v>
          </cell>
          <cell r="CB1442">
            <v>47.96</v>
          </cell>
          <cell r="CC1442">
            <v>47.960005829729845</v>
          </cell>
          <cell r="CD1442">
            <v>5.8297298437537393E-6</v>
          </cell>
          <cell r="CE1442" t="e">
            <v>#N/A</v>
          </cell>
          <cell r="CG1442" t="str">
            <v>MIP</v>
          </cell>
          <cell r="CI1442" t="str">
            <v>Medicamento</v>
          </cell>
          <cell r="CJ1442" t="e">
            <v>#N/A</v>
          </cell>
          <cell r="CK1442">
            <v>847.61000000000013</v>
          </cell>
        </row>
        <row r="1443">
          <cell r="K1443" t="str">
            <v>8244-0</v>
          </cell>
          <cell r="L1443" t="str">
            <v>TAMARINE CT 12X25X4 CAP</v>
          </cell>
          <cell r="M1443">
            <v>1781700230056</v>
          </cell>
          <cell r="N1443">
            <v>217.21</v>
          </cell>
          <cell r="O1443">
            <v>0</v>
          </cell>
          <cell r="P1443">
            <v>186.47</v>
          </cell>
          <cell r="Q1443">
            <v>214.2</v>
          </cell>
          <cell r="R1443">
            <v>217.21</v>
          </cell>
          <cell r="S1443">
            <v>220.31</v>
          </cell>
          <cell r="T1443">
            <v>200.31</v>
          </cell>
          <cell r="U1443">
            <v>215.7</v>
          </cell>
          <cell r="V1443">
            <v>187.6</v>
          </cell>
          <cell r="W1443">
            <v>188.74</v>
          </cell>
          <cell r="X1443">
            <v>223.5</v>
          </cell>
          <cell r="Y1443">
            <v>0</v>
          </cell>
          <cell r="Z1443">
            <v>257.77999999999997</v>
          </cell>
          <cell r="AA1443">
            <v>285.51</v>
          </cell>
          <cell r="AB1443">
            <v>289.39</v>
          </cell>
          <cell r="AC1443">
            <v>293.38</v>
          </cell>
          <cell r="AD1443">
            <v>267.57</v>
          </cell>
          <cell r="AE1443">
            <v>287.45</v>
          </cell>
          <cell r="AF1443">
            <v>259.35000000000002</v>
          </cell>
          <cell r="AG1443">
            <v>260.92</v>
          </cell>
          <cell r="AH1443">
            <v>297.49</v>
          </cell>
          <cell r="AI1443">
            <v>0</v>
          </cell>
          <cell r="AJ1443" t="str">
            <v>negativa</v>
          </cell>
          <cell r="AK1443" t="str">
            <v>Negativa</v>
          </cell>
          <cell r="AL1443" t="str">
            <v>8244-0</v>
          </cell>
          <cell r="AM1443" t="str">
            <v>Não consta</v>
          </cell>
          <cell r="AN1443" t="str">
            <v>não consta</v>
          </cell>
          <cell r="AO1443" t="str">
            <v>8244-0</v>
          </cell>
          <cell r="AP1443">
            <v>0</v>
          </cell>
          <cell r="AQ1443" t="str">
            <v>OTX/CH</v>
          </cell>
          <cell r="AR1443">
            <v>0</v>
          </cell>
          <cell r="AS1443">
            <v>0</v>
          </cell>
          <cell r="AT1443">
            <v>186.47</v>
          </cell>
          <cell r="AU1443">
            <v>214.2</v>
          </cell>
          <cell r="AV1443">
            <v>217.21</v>
          </cell>
          <cell r="AW1443">
            <v>220.31</v>
          </cell>
          <cell r="AX1443">
            <v>200.31</v>
          </cell>
          <cell r="AY1443">
            <v>215.7</v>
          </cell>
          <cell r="AZ1443">
            <v>187.6</v>
          </cell>
          <cell r="BA1443">
            <v>188.74</v>
          </cell>
          <cell r="BB1443">
            <v>223.5</v>
          </cell>
          <cell r="BC1443">
            <v>0</v>
          </cell>
          <cell r="BD1443">
            <v>257.77999999999997</v>
          </cell>
          <cell r="BE1443">
            <v>285.51</v>
          </cell>
          <cell r="BF1443">
            <v>289.39</v>
          </cell>
          <cell r="BG1443">
            <v>293.38</v>
          </cell>
          <cell r="BH1443">
            <v>267.57</v>
          </cell>
          <cell r="BI1443">
            <v>287.45</v>
          </cell>
          <cell r="BJ1443">
            <v>259.35000000000002</v>
          </cell>
          <cell r="BK1443">
            <v>260.92</v>
          </cell>
          <cell r="BL1443">
            <v>297.49</v>
          </cell>
          <cell r="BN1443" t="e">
            <v>#N/A</v>
          </cell>
          <cell r="BO1443" t="str">
            <v>8244-0</v>
          </cell>
          <cell r="BR1443">
            <v>173.34</v>
          </cell>
          <cell r="BS1443">
            <v>173.34</v>
          </cell>
          <cell r="BU1443">
            <v>217.21</v>
          </cell>
          <cell r="BV1443">
            <v>217.21</v>
          </cell>
          <cell r="BW1443">
            <v>0</v>
          </cell>
          <cell r="BX1443">
            <v>0</v>
          </cell>
          <cell r="CA1443">
            <v>0</v>
          </cell>
          <cell r="CB1443">
            <v>217.21</v>
          </cell>
          <cell r="CC1443">
            <v>217.21002640274438</v>
          </cell>
          <cell r="CD1443">
            <v>2.6402744367715059E-5</v>
          </cell>
          <cell r="CE1443" t="e">
            <v>#N/A</v>
          </cell>
          <cell r="CG1443" t="str">
            <v>MIP</v>
          </cell>
          <cell r="CI1443" t="str">
            <v>Medicamento</v>
          </cell>
          <cell r="CJ1443" t="e">
            <v>#N/A</v>
          </cell>
          <cell r="CK1443">
            <v>3839.1899999999996</v>
          </cell>
        </row>
        <row r="1444">
          <cell r="K1444" t="str">
            <v>8245-0</v>
          </cell>
          <cell r="L1444" t="str">
            <v>TAMARINE GELEIA 150 G CT 48X1FR PL</v>
          </cell>
          <cell r="M1444">
            <v>1781700230013</v>
          </cell>
          <cell r="N1444">
            <v>41.62</v>
          </cell>
          <cell r="O1444">
            <v>0</v>
          </cell>
          <cell r="P1444">
            <v>35.729999999999997</v>
          </cell>
          <cell r="Q1444">
            <v>41.04</v>
          </cell>
          <cell r="R1444">
            <v>41.62</v>
          </cell>
          <cell r="S1444">
            <v>42.21</v>
          </cell>
          <cell r="T1444">
            <v>38.380000000000003</v>
          </cell>
          <cell r="U1444">
            <v>41.33</v>
          </cell>
          <cell r="V1444">
            <v>35.94</v>
          </cell>
          <cell r="W1444">
            <v>36.159999999999997</v>
          </cell>
          <cell r="X1444">
            <v>42.82</v>
          </cell>
          <cell r="Y1444">
            <v>0</v>
          </cell>
          <cell r="Z1444">
            <v>49.39</v>
          </cell>
          <cell r="AA1444">
            <v>54.7</v>
          </cell>
          <cell r="AB1444">
            <v>55.45</v>
          </cell>
          <cell r="AC1444">
            <v>56.21</v>
          </cell>
          <cell r="AD1444">
            <v>51.27</v>
          </cell>
          <cell r="AE1444">
            <v>55.08</v>
          </cell>
          <cell r="AF1444">
            <v>49.68</v>
          </cell>
          <cell r="AG1444">
            <v>49.99</v>
          </cell>
          <cell r="AH1444">
            <v>56.99</v>
          </cell>
          <cell r="AI1444">
            <v>0</v>
          </cell>
          <cell r="AJ1444" t="str">
            <v>negativa</v>
          </cell>
          <cell r="AK1444" t="str">
            <v>negativa</v>
          </cell>
          <cell r="AL1444" t="str">
            <v>8245-0</v>
          </cell>
          <cell r="AM1444" t="str">
            <v>Não consta</v>
          </cell>
          <cell r="AN1444" t="str">
            <v>não consta</v>
          </cell>
          <cell r="AO1444" t="str">
            <v>8245-0</v>
          </cell>
          <cell r="AP1444">
            <v>0</v>
          </cell>
          <cell r="AQ1444" t="str">
            <v>OTX/CH</v>
          </cell>
          <cell r="AR1444" t="str">
            <v>mesmo preço do sku pai 8245-0</v>
          </cell>
          <cell r="AS1444">
            <v>0</v>
          </cell>
          <cell r="AT1444">
            <v>35.729999999999997</v>
          </cell>
          <cell r="AU1444">
            <v>41.04</v>
          </cell>
          <cell r="AV1444">
            <v>41.62</v>
          </cell>
          <cell r="AW1444">
            <v>42.21</v>
          </cell>
          <cell r="AX1444">
            <v>38.380000000000003</v>
          </cell>
          <cell r="AY1444">
            <v>41.33</v>
          </cell>
          <cell r="AZ1444">
            <v>35.94</v>
          </cell>
          <cell r="BA1444">
            <v>36.159999999999997</v>
          </cell>
          <cell r="BB1444">
            <v>42.82</v>
          </cell>
          <cell r="BC1444">
            <v>0</v>
          </cell>
          <cell r="BD1444">
            <v>49.39</v>
          </cell>
          <cell r="BE1444">
            <v>54.7</v>
          </cell>
          <cell r="BF1444">
            <v>55.45</v>
          </cell>
          <cell r="BG1444">
            <v>56.21</v>
          </cell>
          <cell r="BH1444">
            <v>51.27</v>
          </cell>
          <cell r="BI1444">
            <v>55.08</v>
          </cell>
          <cell r="BJ1444">
            <v>49.68</v>
          </cell>
          <cell r="BK1444">
            <v>49.99</v>
          </cell>
          <cell r="BL1444">
            <v>56.99</v>
          </cell>
          <cell r="BN1444" t="e">
            <v>#N/A</v>
          </cell>
          <cell r="BO1444" t="str">
            <v>8245-0</v>
          </cell>
          <cell r="BR1444">
            <v>33.21</v>
          </cell>
          <cell r="BS1444">
            <v>33.21</v>
          </cell>
          <cell r="BU1444">
            <v>41.61</v>
          </cell>
          <cell r="BV1444">
            <v>41.62</v>
          </cell>
          <cell r="BW1444">
            <v>2.403268445085871E-4</v>
          </cell>
          <cell r="BX1444">
            <v>2.403268445085871E-4</v>
          </cell>
          <cell r="CA1444">
            <v>0</v>
          </cell>
          <cell r="CB1444">
            <v>41.62</v>
          </cell>
          <cell r="CC1444">
            <v>41.620005059077478</v>
          </cell>
          <cell r="CD1444">
            <v>5.0590774804959437E-6</v>
          </cell>
          <cell r="CE1444" t="e">
            <v>#N/A</v>
          </cell>
          <cell r="CG1444" t="str">
            <v>MIP</v>
          </cell>
          <cell r="CI1444" t="str">
            <v>Medicamento</v>
          </cell>
          <cell r="CJ1444" t="e">
            <v>#N/A</v>
          </cell>
          <cell r="CK1444">
            <v>735.56999999999994</v>
          </cell>
        </row>
        <row r="1445">
          <cell r="K1445" t="str">
            <v>8246-0</v>
          </cell>
          <cell r="L1445" t="str">
            <v>TAMARINE GELEIA 250 G CT 24X1 FR PL</v>
          </cell>
          <cell r="M1445">
            <v>1781700230021</v>
          </cell>
          <cell r="N1445">
            <v>58.7</v>
          </cell>
          <cell r="O1445">
            <v>0</v>
          </cell>
          <cell r="P1445">
            <v>50.39</v>
          </cell>
          <cell r="Q1445">
            <v>57.88</v>
          </cell>
          <cell r="R1445">
            <v>58.7</v>
          </cell>
          <cell r="S1445">
            <v>59.53</v>
          </cell>
          <cell r="T1445">
            <v>54.13</v>
          </cell>
          <cell r="U1445">
            <v>58.29</v>
          </cell>
          <cell r="V1445">
            <v>50.69</v>
          </cell>
          <cell r="W1445">
            <v>51</v>
          </cell>
          <cell r="X1445">
            <v>60.4</v>
          </cell>
          <cell r="Y1445">
            <v>0</v>
          </cell>
          <cell r="Z1445">
            <v>69.66</v>
          </cell>
          <cell r="AA1445">
            <v>77.150000000000006</v>
          </cell>
          <cell r="AB1445">
            <v>78.209999999999994</v>
          </cell>
          <cell r="AC1445">
            <v>79.27</v>
          </cell>
          <cell r="AD1445">
            <v>72.31</v>
          </cell>
          <cell r="AE1445">
            <v>77.680000000000007</v>
          </cell>
          <cell r="AF1445">
            <v>70.08</v>
          </cell>
          <cell r="AG1445">
            <v>70.5</v>
          </cell>
          <cell r="AH1445">
            <v>80.39</v>
          </cell>
          <cell r="AI1445">
            <v>0</v>
          </cell>
          <cell r="AJ1445" t="str">
            <v>negativa</v>
          </cell>
          <cell r="AK1445" t="str">
            <v>negativa</v>
          </cell>
          <cell r="AL1445" t="str">
            <v>8246-0</v>
          </cell>
          <cell r="AM1445" t="str">
            <v>Não consta</v>
          </cell>
          <cell r="AN1445" t="str">
            <v>não consta</v>
          </cell>
          <cell r="AO1445" t="str">
            <v>8246-0</v>
          </cell>
          <cell r="AP1445">
            <v>0</v>
          </cell>
          <cell r="AQ1445" t="str">
            <v>OTX/CH</v>
          </cell>
          <cell r="AR1445" t="str">
            <v>mesmo preço do sku pai 8246-0</v>
          </cell>
          <cell r="AS1445">
            <v>0</v>
          </cell>
          <cell r="AT1445">
            <v>50.39</v>
          </cell>
          <cell r="AU1445">
            <v>57.88</v>
          </cell>
          <cell r="AV1445">
            <v>58.7</v>
          </cell>
          <cell r="AW1445">
            <v>59.53</v>
          </cell>
          <cell r="AX1445">
            <v>54.13</v>
          </cell>
          <cell r="AY1445">
            <v>58.29</v>
          </cell>
          <cell r="AZ1445">
            <v>50.69</v>
          </cell>
          <cell r="BA1445">
            <v>51</v>
          </cell>
          <cell r="BB1445">
            <v>60.4</v>
          </cell>
          <cell r="BC1445">
            <v>0</v>
          </cell>
          <cell r="BD1445">
            <v>69.66</v>
          </cell>
          <cell r="BE1445">
            <v>77.150000000000006</v>
          </cell>
          <cell r="BF1445">
            <v>78.209999999999994</v>
          </cell>
          <cell r="BG1445">
            <v>79.27</v>
          </cell>
          <cell r="BH1445">
            <v>72.31</v>
          </cell>
          <cell r="BI1445">
            <v>77.680000000000007</v>
          </cell>
          <cell r="BJ1445">
            <v>70.08</v>
          </cell>
          <cell r="BK1445">
            <v>70.5</v>
          </cell>
          <cell r="BL1445">
            <v>80.39</v>
          </cell>
          <cell r="BN1445" t="e">
            <v>#N/A</v>
          </cell>
          <cell r="BO1445" t="str">
            <v>8246-0</v>
          </cell>
          <cell r="BR1445">
            <v>46.84</v>
          </cell>
          <cell r="BS1445">
            <v>46.84</v>
          </cell>
          <cell r="BU1445">
            <v>58.69</v>
          </cell>
          <cell r="BV1445">
            <v>58.7</v>
          </cell>
          <cell r="BW1445">
            <v>1.7038677798608681E-4</v>
          </cell>
          <cell r="BX1445">
            <v>1.7038677798608681E-4</v>
          </cell>
          <cell r="CA1445">
            <v>0</v>
          </cell>
          <cell r="CB1445">
            <v>58.7</v>
          </cell>
          <cell r="CC1445">
            <v>58.700007135219806</v>
          </cell>
          <cell r="CD1445">
            <v>7.1352198034446701E-6</v>
          </cell>
          <cell r="CE1445" t="e">
            <v>#N/A</v>
          </cell>
          <cell r="CG1445" t="str">
            <v>MIP</v>
          </cell>
          <cell r="CI1445" t="str">
            <v>Medicamento</v>
          </cell>
          <cell r="CJ1445" t="e">
            <v>#N/A</v>
          </cell>
          <cell r="CK1445">
            <v>1037.4600000000003</v>
          </cell>
        </row>
        <row r="1446">
          <cell r="K1446" t="str">
            <v>12711-0</v>
          </cell>
          <cell r="L1446" t="str">
            <v>VERTIGIUM 10MG COMP CT BL 2X25</v>
          </cell>
          <cell r="M1446">
            <v>1558400860022</v>
          </cell>
          <cell r="N1446">
            <v>8.41</v>
          </cell>
          <cell r="O1446">
            <v>3.2299999999999995E-2</v>
          </cell>
          <cell r="P1446">
            <v>8.58</v>
          </cell>
          <cell r="Q1446">
            <v>8.58</v>
          </cell>
          <cell r="R1446">
            <v>8.68</v>
          </cell>
          <cell r="S1446">
            <v>8.7899999999999991</v>
          </cell>
          <cell r="T1446">
            <v>8.09</v>
          </cell>
          <cell r="U1446">
            <v>8.6300000000000008</v>
          </cell>
          <cell r="V1446">
            <v>8.6300000000000008</v>
          </cell>
          <cell r="W1446">
            <v>8.68</v>
          </cell>
          <cell r="X1446">
            <v>8.9</v>
          </cell>
          <cell r="Y1446">
            <v>0</v>
          </cell>
          <cell r="Z1446">
            <v>11.86</v>
          </cell>
          <cell r="AA1446">
            <v>11.86</v>
          </cell>
          <cell r="AB1446">
            <v>12</v>
          </cell>
          <cell r="AC1446">
            <v>12.15</v>
          </cell>
          <cell r="AD1446">
            <v>11.18</v>
          </cell>
          <cell r="AE1446">
            <v>11.93</v>
          </cell>
          <cell r="AF1446">
            <v>11.93</v>
          </cell>
          <cell r="AG1446">
            <v>12</v>
          </cell>
          <cell r="AH1446">
            <v>12.3</v>
          </cell>
          <cell r="AI1446">
            <v>0</v>
          </cell>
          <cell r="AJ1446" t="str">
            <v>positiva</v>
          </cell>
          <cell r="AK1446" t="str">
            <v>positiva</v>
          </cell>
          <cell r="AL1446" t="str">
            <v>12711-0</v>
          </cell>
          <cell r="AM1446" t="str">
            <v>Não consta</v>
          </cell>
          <cell r="AN1446" t="str">
            <v>não consta</v>
          </cell>
          <cell r="AO1446" t="str">
            <v>12711-0</v>
          </cell>
          <cell r="AP1446">
            <v>0</v>
          </cell>
          <cell r="AQ1446" t="str">
            <v>NA</v>
          </cell>
          <cell r="AR1446" t="str">
            <v>Criação de novo código devido à alteração de embalagem (12711-0)</v>
          </cell>
          <cell r="AS1446">
            <v>0</v>
          </cell>
          <cell r="AT1446">
            <v>8.58</v>
          </cell>
          <cell r="AU1446">
            <v>8.58</v>
          </cell>
          <cell r="AV1446">
            <v>8.68</v>
          </cell>
          <cell r="AW1446">
            <v>8.7899999999999991</v>
          </cell>
          <cell r="AX1446">
            <v>8.09</v>
          </cell>
          <cell r="AY1446">
            <v>8.6300000000000008</v>
          </cell>
          <cell r="AZ1446">
            <v>8.6300000000000008</v>
          </cell>
          <cell r="BA1446">
            <v>8.68</v>
          </cell>
          <cell r="BB1446">
            <v>8.9</v>
          </cell>
          <cell r="BC1446">
            <v>0</v>
          </cell>
          <cell r="BD1446">
            <v>11.86</v>
          </cell>
          <cell r="BE1446">
            <v>11.86</v>
          </cell>
          <cell r="BF1446">
            <v>12</v>
          </cell>
          <cell r="BG1446">
            <v>12.15</v>
          </cell>
          <cell r="BH1446">
            <v>11.18</v>
          </cell>
          <cell r="BI1446">
            <v>11.93</v>
          </cell>
          <cell r="BJ1446">
            <v>11.93</v>
          </cell>
          <cell r="BK1446">
            <v>12</v>
          </cell>
          <cell r="BL1446">
            <v>12.3</v>
          </cell>
          <cell r="BN1446" t="e">
            <v>#N/A</v>
          </cell>
          <cell r="BO1446" t="str">
            <v>12711-0</v>
          </cell>
          <cell r="BR1446">
            <v>6.9</v>
          </cell>
          <cell r="BS1446">
            <v>7.12</v>
          </cell>
          <cell r="BU1446">
            <v>8.41</v>
          </cell>
          <cell r="BV1446">
            <v>8.68</v>
          </cell>
          <cell r="BW1446">
            <v>3.2104637336504149E-2</v>
          </cell>
          <cell r="BX1446">
            <v>-1.9536266349584608E-4</v>
          </cell>
          <cell r="CA1446">
            <v>0</v>
          </cell>
          <cell r="CB1446">
            <v>8.68</v>
          </cell>
          <cell r="CC1446">
            <v>8.6799986111999985</v>
          </cell>
          <cell r="CD1446">
            <v>-1.3888000012229895E-6</v>
          </cell>
          <cell r="CE1446" t="e">
            <v>#N/A</v>
          </cell>
          <cell r="CG1446" t="str">
            <v>Monitorado CMED</v>
          </cell>
          <cell r="CI1446" t="str">
            <v>Medicamento</v>
          </cell>
          <cell r="CJ1446" t="e">
            <v>#N/A</v>
          </cell>
          <cell r="CK1446">
            <v>163.83000000000004</v>
          </cell>
        </row>
        <row r="1447">
          <cell r="K1447" t="str">
            <v>19598-0</v>
          </cell>
          <cell r="L1447" t="str">
            <v>BIOTONICO FONTOURA FR 12X400ML</v>
          </cell>
          <cell r="M1447" t="str">
            <v>ISENTO DE REGISTRO</v>
          </cell>
          <cell r="N1447">
            <v>23.96</v>
          </cell>
          <cell r="O1447">
            <v>0</v>
          </cell>
          <cell r="P1447">
            <v>20.57</v>
          </cell>
          <cell r="Q1447">
            <v>23.63</v>
          </cell>
          <cell r="R1447">
            <v>23.96</v>
          </cell>
          <cell r="S1447">
            <v>24.3</v>
          </cell>
          <cell r="T1447">
            <v>22.09</v>
          </cell>
          <cell r="U1447">
            <v>23.79</v>
          </cell>
          <cell r="V1447">
            <v>20.69</v>
          </cell>
          <cell r="W1447">
            <v>20.82</v>
          </cell>
          <cell r="X1447">
            <v>24.65</v>
          </cell>
          <cell r="Y1447">
            <v>0</v>
          </cell>
          <cell r="Z1447">
            <v>28.44</v>
          </cell>
          <cell r="AA1447">
            <v>31.5</v>
          </cell>
          <cell r="AB1447">
            <v>31.92</v>
          </cell>
          <cell r="AC1447">
            <v>32.36</v>
          </cell>
          <cell r="AD1447">
            <v>29.51</v>
          </cell>
          <cell r="AE1447">
            <v>31.7</v>
          </cell>
          <cell r="AF1447">
            <v>28.6</v>
          </cell>
          <cell r="AG1447">
            <v>28.78</v>
          </cell>
          <cell r="AH1447">
            <v>32.81</v>
          </cell>
          <cell r="AI1447">
            <v>0</v>
          </cell>
          <cell r="AJ1447" t="str">
            <v>negativa</v>
          </cell>
          <cell r="AK1447" t="str">
            <v>Negativa</v>
          </cell>
          <cell r="AL1447" t="str">
            <v>19598-0</v>
          </cell>
          <cell r="AM1447" t="str">
            <v>Não consta</v>
          </cell>
          <cell r="AN1447" t="str">
            <v>não consta</v>
          </cell>
          <cell r="AO1447" t="str">
            <v>19598-0</v>
          </cell>
          <cell r="AQ1447" t="str">
            <v>OTC</v>
          </cell>
          <cell r="AR1447">
            <v>0</v>
          </cell>
          <cell r="AT1447">
            <v>20.57</v>
          </cell>
          <cell r="AU1447">
            <v>23.63</v>
          </cell>
          <cell r="AV1447">
            <v>23.96</v>
          </cell>
          <cell r="AW1447">
            <v>24.3</v>
          </cell>
          <cell r="AX1447">
            <v>22.09</v>
          </cell>
          <cell r="AY1447">
            <v>23.79</v>
          </cell>
          <cell r="AZ1447">
            <v>20.69</v>
          </cell>
          <cell r="BA1447">
            <v>20.82</v>
          </cell>
          <cell r="BB1447">
            <v>24.65</v>
          </cell>
          <cell r="BC1447">
            <v>0</v>
          </cell>
          <cell r="BD1447">
            <v>28.44</v>
          </cell>
          <cell r="BE1447">
            <v>31.5</v>
          </cell>
          <cell r="BF1447">
            <v>31.92</v>
          </cell>
          <cell r="BG1447">
            <v>32.36</v>
          </cell>
          <cell r="BH1447">
            <v>29.51</v>
          </cell>
          <cell r="BI1447">
            <v>31.7</v>
          </cell>
          <cell r="BJ1447">
            <v>28.6</v>
          </cell>
          <cell r="BK1447">
            <v>28.78</v>
          </cell>
          <cell r="BL1447">
            <v>32.81</v>
          </cell>
          <cell r="BN1447" t="str">
            <v>19598-0</v>
          </cell>
          <cell r="BO1447" t="str">
            <v>19598-0</v>
          </cell>
          <cell r="BR1447">
            <v>19.12</v>
          </cell>
          <cell r="BS1447">
            <v>19.12</v>
          </cell>
          <cell r="BU1447">
            <v>22.56</v>
          </cell>
          <cell r="BV1447">
            <v>23.96</v>
          </cell>
          <cell r="BW1447">
            <v>6.2056737588652489E-2</v>
          </cell>
          <cell r="BX1447">
            <v>6.2056737588652489E-2</v>
          </cell>
          <cell r="CA1447">
            <v>0</v>
          </cell>
          <cell r="CB1447">
            <v>23.96</v>
          </cell>
          <cell r="CC1447">
            <v>23.960002912433843</v>
          </cell>
          <cell r="CD1447">
            <v>2.9124338425390306E-6</v>
          </cell>
          <cell r="CE1447" t="e">
            <v>#N/A</v>
          </cell>
          <cell r="CG1447" t="str">
            <v>Não Medicamento</v>
          </cell>
          <cell r="CI1447" t="str">
            <v>Medicamento</v>
          </cell>
          <cell r="CJ1447" t="e">
            <v>#N/A</v>
          </cell>
          <cell r="CK1447">
            <v>423.46000000000004</v>
          </cell>
        </row>
        <row r="1448">
          <cell r="K1448" t="str">
            <v>19644-0</v>
          </cell>
          <cell r="L1448" t="str">
            <v>ORLISTATE 120MG CAP CT 42</v>
          </cell>
          <cell r="M1448">
            <v>1558405270037</v>
          </cell>
          <cell r="N1448">
            <v>120.32</v>
          </cell>
          <cell r="O1448">
            <v>0</v>
          </cell>
          <cell r="P1448">
            <v>103.29</v>
          </cell>
          <cell r="Q1448">
            <v>118.65</v>
          </cell>
          <cell r="R1448">
            <v>120.32</v>
          </cell>
          <cell r="S1448">
            <v>122.04</v>
          </cell>
          <cell r="T1448">
            <v>110.96</v>
          </cell>
          <cell r="U1448">
            <v>119.48</v>
          </cell>
          <cell r="V1448">
            <v>103.92</v>
          </cell>
          <cell r="W1448">
            <v>104.55</v>
          </cell>
          <cell r="X1448">
            <v>123.81</v>
          </cell>
          <cell r="Y1448">
            <v>0</v>
          </cell>
          <cell r="Z1448">
            <v>142.79</v>
          </cell>
          <cell r="AA1448">
            <v>158.15</v>
          </cell>
          <cell r="AB1448">
            <v>160.30000000000001</v>
          </cell>
          <cell r="AC1448">
            <v>162.52000000000001</v>
          </cell>
          <cell r="AD1448">
            <v>148.22</v>
          </cell>
          <cell r="AE1448">
            <v>159.22</v>
          </cell>
          <cell r="AF1448">
            <v>143.66</v>
          </cell>
          <cell r="AG1448">
            <v>144.53</v>
          </cell>
          <cell r="AH1448">
            <v>164.8</v>
          </cell>
          <cell r="AJ1448" t="str">
            <v>negativa</v>
          </cell>
          <cell r="AK1448" t="str">
            <v>Negativa</v>
          </cell>
          <cell r="AL1448" t="str">
            <v>19644-0</v>
          </cell>
          <cell r="AM1448" t="str">
            <v>Não consta</v>
          </cell>
          <cell r="AN1448" t="str">
            <v>não consta</v>
          </cell>
          <cell r="AO1448" t="str">
            <v>19644-0</v>
          </cell>
          <cell r="AQ1448" t="str">
            <v>NA</v>
          </cell>
          <cell r="AR1448">
            <v>0</v>
          </cell>
          <cell r="AT1448">
            <v>103.29</v>
          </cell>
          <cell r="AU1448">
            <v>118.65</v>
          </cell>
          <cell r="AV1448">
            <v>120.32</v>
          </cell>
          <cell r="AW1448">
            <v>122.04</v>
          </cell>
          <cell r="AX1448">
            <v>110.96</v>
          </cell>
          <cell r="AY1448">
            <v>119.48</v>
          </cell>
          <cell r="AZ1448">
            <v>103.92</v>
          </cell>
          <cell r="BA1448">
            <v>104.55</v>
          </cell>
          <cell r="BB1448">
            <v>123.81</v>
          </cell>
          <cell r="BC1448">
            <v>0</v>
          </cell>
          <cell r="BD1448">
            <v>142.79</v>
          </cell>
          <cell r="BE1448">
            <v>158.15</v>
          </cell>
          <cell r="BF1448">
            <v>160.30000000000001</v>
          </cell>
          <cell r="BG1448">
            <v>162.52000000000001</v>
          </cell>
          <cell r="BH1448">
            <v>148.22</v>
          </cell>
          <cell r="BI1448">
            <v>159.22</v>
          </cell>
          <cell r="BJ1448">
            <v>143.66</v>
          </cell>
          <cell r="BK1448">
            <v>144.53</v>
          </cell>
          <cell r="BL1448">
            <v>164.8</v>
          </cell>
          <cell r="BN1448" t="str">
            <v>19644-0</v>
          </cell>
          <cell r="BO1448" t="str">
            <v>19644-0</v>
          </cell>
          <cell r="BR1448">
            <v>96.02</v>
          </cell>
          <cell r="BS1448">
            <v>96.02</v>
          </cell>
          <cell r="BU1448">
            <v>120.32</v>
          </cell>
          <cell r="BV1448">
            <v>120.32</v>
          </cell>
          <cell r="BW1448">
            <v>0</v>
          </cell>
          <cell r="BX1448">
            <v>0</v>
          </cell>
          <cell r="CA1448">
            <v>0</v>
          </cell>
          <cell r="CB1448">
            <v>120.32</v>
          </cell>
          <cell r="CC1448">
            <v>120.32001462537728</v>
          </cell>
          <cell r="CD1448">
            <v>1.4625377289689823E-5</v>
          </cell>
          <cell r="CE1448" t="e">
            <v>#N/A</v>
          </cell>
          <cell r="CG1448" t="str">
            <v>Monitorado abaixo CMED</v>
          </cell>
          <cell r="CI1448" t="str">
            <v>Medicamento</v>
          </cell>
          <cell r="CJ1448" t="e">
            <v>#N/A</v>
          </cell>
          <cell r="CK1448">
            <v>2126.6500000000005</v>
          </cell>
        </row>
        <row r="1449">
          <cell r="K1449" t="str">
            <v>19645-0</v>
          </cell>
          <cell r="L1449" t="str">
            <v>ORLISTATE 120MG CAP CT 84</v>
          </cell>
          <cell r="M1449">
            <v>1558405270053</v>
          </cell>
          <cell r="N1449">
            <v>240.63</v>
          </cell>
          <cell r="O1449">
            <v>3.2299999999999995E-2</v>
          </cell>
          <cell r="P1449">
            <v>213.24</v>
          </cell>
          <cell r="Q1449">
            <v>244.96</v>
          </cell>
          <cell r="R1449">
            <v>248.4</v>
          </cell>
          <cell r="S1449">
            <v>251.95</v>
          </cell>
          <cell r="T1449">
            <v>229.07</v>
          </cell>
          <cell r="U1449">
            <v>246.67</v>
          </cell>
          <cell r="V1449">
            <v>214.53</v>
          </cell>
          <cell r="W1449">
            <v>215.84</v>
          </cell>
          <cell r="X1449">
            <v>255.6</v>
          </cell>
          <cell r="Y1449">
            <v>0</v>
          </cell>
          <cell r="Z1449">
            <v>294.79000000000002</v>
          </cell>
          <cell r="AA1449">
            <v>326.51</v>
          </cell>
          <cell r="AB1449">
            <v>330.95</v>
          </cell>
          <cell r="AC1449">
            <v>335.52</v>
          </cell>
          <cell r="AD1449">
            <v>305.99</v>
          </cell>
          <cell r="AE1449">
            <v>328.72</v>
          </cell>
          <cell r="AF1449">
            <v>296.58</v>
          </cell>
          <cell r="AG1449">
            <v>298.39</v>
          </cell>
          <cell r="AH1449">
            <v>340.21</v>
          </cell>
          <cell r="AJ1449" t="str">
            <v>negativa</v>
          </cell>
          <cell r="AK1449" t="str">
            <v>Negativa</v>
          </cell>
          <cell r="AL1449" t="str">
            <v>19645-0</v>
          </cell>
          <cell r="AM1449" t="str">
            <v>Não consta</v>
          </cell>
          <cell r="AN1449" t="str">
            <v>não consta</v>
          </cell>
          <cell r="AO1449" t="str">
            <v>19645-0</v>
          </cell>
          <cell r="AQ1449" t="str">
            <v>NA</v>
          </cell>
          <cell r="AR1449">
            <v>0</v>
          </cell>
          <cell r="AT1449">
            <v>213.24</v>
          </cell>
          <cell r="AU1449">
            <v>244.96</v>
          </cell>
          <cell r="AV1449">
            <v>248.4</v>
          </cell>
          <cell r="AW1449">
            <v>251.95</v>
          </cell>
          <cell r="AX1449">
            <v>229.07</v>
          </cell>
          <cell r="AY1449">
            <v>246.67</v>
          </cell>
          <cell r="AZ1449">
            <v>214.53</v>
          </cell>
          <cell r="BA1449">
            <v>215.84</v>
          </cell>
          <cell r="BB1449">
            <v>255.6</v>
          </cell>
          <cell r="BC1449">
            <v>0</v>
          </cell>
          <cell r="BD1449">
            <v>294.79000000000002</v>
          </cell>
          <cell r="BE1449">
            <v>326.51</v>
          </cell>
          <cell r="BF1449">
            <v>330.95</v>
          </cell>
          <cell r="BG1449">
            <v>335.52</v>
          </cell>
          <cell r="BH1449">
            <v>305.99</v>
          </cell>
          <cell r="BI1449">
            <v>328.72</v>
          </cell>
          <cell r="BJ1449">
            <v>296.58</v>
          </cell>
          <cell r="BK1449">
            <v>298.39</v>
          </cell>
          <cell r="BL1449">
            <v>340.21</v>
          </cell>
          <cell r="BN1449" t="str">
            <v>19645-0</v>
          </cell>
          <cell r="BO1449" t="str">
            <v>19645-0</v>
          </cell>
          <cell r="BR1449">
            <v>192.03</v>
          </cell>
          <cell r="BS1449">
            <v>198.23</v>
          </cell>
          <cell r="BU1449">
            <v>240.63</v>
          </cell>
          <cell r="BV1449">
            <v>248.4</v>
          </cell>
          <cell r="BW1449">
            <v>3.2290238124922155E-2</v>
          </cell>
          <cell r="BX1449">
            <v>-9.7618750778405428E-6</v>
          </cell>
          <cell r="CA1449">
            <v>0</v>
          </cell>
          <cell r="CB1449">
            <v>248.4</v>
          </cell>
          <cell r="CC1449">
            <v>248.40003019401362</v>
          </cell>
          <cell r="CD1449">
            <v>3.0194013618256577E-5</v>
          </cell>
          <cell r="CE1449" t="e">
            <v>#N/A</v>
          </cell>
          <cell r="CG1449" t="str">
            <v>Monitorado abaixo CMED</v>
          </cell>
          <cell r="CI1449" t="str">
            <v>Medicamento</v>
          </cell>
          <cell r="CJ1449" t="e">
            <v>#N/A</v>
          </cell>
          <cell r="CK1449">
            <v>4390.4500000000007</v>
          </cell>
        </row>
        <row r="1450">
          <cell r="K1450" t="str">
            <v>19650-0</v>
          </cell>
          <cell r="L1450" t="str">
            <v>AZITROMICINA 500MG COMP REV CT BL 1X2</v>
          </cell>
          <cell r="M1450">
            <v>1558405300051</v>
          </cell>
          <cell r="N1450">
            <v>33.29</v>
          </cell>
          <cell r="O1450">
            <v>5.21E-2</v>
          </cell>
          <cell r="P1450">
            <v>34.6</v>
          </cell>
          <cell r="Q1450">
            <v>34.6</v>
          </cell>
          <cell r="R1450">
            <v>35.020000000000003</v>
          </cell>
          <cell r="S1450">
            <v>35.46</v>
          </cell>
          <cell r="T1450">
            <v>32.64</v>
          </cell>
          <cell r="U1450">
            <v>34.81</v>
          </cell>
          <cell r="V1450">
            <v>34.81</v>
          </cell>
          <cell r="W1450">
            <v>35.020000000000003</v>
          </cell>
          <cell r="X1450">
            <v>35.9</v>
          </cell>
          <cell r="Y1450">
            <v>0</v>
          </cell>
          <cell r="Z1450">
            <v>47.83</v>
          </cell>
          <cell r="AA1450">
            <v>47.83</v>
          </cell>
          <cell r="AB1450">
            <v>48.41</v>
          </cell>
          <cell r="AC1450">
            <v>49.02</v>
          </cell>
          <cell r="AD1450">
            <v>45.12</v>
          </cell>
          <cell r="AE1450">
            <v>48.12</v>
          </cell>
          <cell r="AF1450">
            <v>48.12</v>
          </cell>
          <cell r="AG1450">
            <v>48.41</v>
          </cell>
          <cell r="AH1450">
            <v>49.63</v>
          </cell>
          <cell r="AJ1450" t="str">
            <v>positiva</v>
          </cell>
          <cell r="AK1450" t="str">
            <v>positiva</v>
          </cell>
          <cell r="AL1450" t="str">
            <v>19650-0</v>
          </cell>
          <cell r="AM1450" t="str">
            <v>Não consta</v>
          </cell>
          <cell r="AN1450" t="str">
            <v>não consta</v>
          </cell>
          <cell r="AO1450" t="str">
            <v>19650-0</v>
          </cell>
          <cell r="AQ1450" t="str">
            <v>NA</v>
          </cell>
          <cell r="AR1450">
            <v>0</v>
          </cell>
          <cell r="AT1450">
            <v>34.6</v>
          </cell>
          <cell r="AU1450">
            <v>34.6</v>
          </cell>
          <cell r="AV1450">
            <v>35.020000000000003</v>
          </cell>
          <cell r="AW1450">
            <v>35.46</v>
          </cell>
          <cell r="AX1450">
            <v>32.64</v>
          </cell>
          <cell r="AY1450">
            <v>34.81</v>
          </cell>
          <cell r="AZ1450">
            <v>34.81</v>
          </cell>
          <cell r="BA1450">
            <v>35.020000000000003</v>
          </cell>
          <cell r="BB1450">
            <v>35.9</v>
          </cell>
          <cell r="BC1450">
            <v>0</v>
          </cell>
          <cell r="BD1450">
            <v>47.83</v>
          </cell>
          <cell r="BE1450">
            <v>47.83</v>
          </cell>
          <cell r="BF1450">
            <v>48.41</v>
          </cell>
          <cell r="BG1450">
            <v>49.02</v>
          </cell>
          <cell r="BH1450">
            <v>45.12</v>
          </cell>
          <cell r="BI1450">
            <v>48.12</v>
          </cell>
          <cell r="BJ1450">
            <v>48.12</v>
          </cell>
          <cell r="BK1450">
            <v>48.41</v>
          </cell>
          <cell r="BL1450">
            <v>49.63</v>
          </cell>
          <cell r="BN1450" t="str">
            <v>19650-0</v>
          </cell>
          <cell r="BO1450" t="str">
            <v>19650-0</v>
          </cell>
          <cell r="BR1450">
            <v>27.3</v>
          </cell>
          <cell r="BS1450">
            <v>28.72</v>
          </cell>
          <cell r="BU1450">
            <v>33.29</v>
          </cell>
          <cell r="BV1450">
            <v>35.020000000000003</v>
          </cell>
          <cell r="BW1450">
            <v>5.1967557825172817E-2</v>
          </cell>
          <cell r="BX1450">
            <v>-1.3244217482718396E-4</v>
          </cell>
          <cell r="CA1450">
            <v>0</v>
          </cell>
          <cell r="CB1450">
            <v>35.020000000000003</v>
          </cell>
          <cell r="CC1450">
            <v>35.019994396800001</v>
          </cell>
          <cell r="CD1450">
            <v>-5.6032000017580685E-6</v>
          </cell>
          <cell r="CE1450" t="e">
            <v>#N/A</v>
          </cell>
          <cell r="CG1450" t="str">
            <v>Monitorado CMED</v>
          </cell>
          <cell r="CI1450" t="str">
            <v>Medicamento</v>
          </cell>
          <cell r="CJ1450" t="e">
            <v>#N/A</v>
          </cell>
          <cell r="CK1450">
            <v>660.86999999999989</v>
          </cell>
        </row>
        <row r="1451">
          <cell r="K1451" t="str">
            <v>19651-0</v>
          </cell>
          <cell r="L1451" t="str">
            <v>AZITROMICINA 500MG COMP REV CT BL 1X3</v>
          </cell>
          <cell r="M1451">
            <v>1558405300041</v>
          </cell>
          <cell r="N1451">
            <v>10.130000000000001</v>
          </cell>
          <cell r="O1451">
            <v>5.21E-2</v>
          </cell>
          <cell r="P1451">
            <v>10.53</v>
          </cell>
          <cell r="Q1451">
            <v>10.53</v>
          </cell>
          <cell r="R1451">
            <v>10.66</v>
          </cell>
          <cell r="S1451">
            <v>10.79</v>
          </cell>
          <cell r="T1451">
            <v>9.93</v>
          </cell>
          <cell r="U1451">
            <v>10.59</v>
          </cell>
          <cell r="V1451">
            <v>10.59</v>
          </cell>
          <cell r="W1451">
            <v>10.66</v>
          </cell>
          <cell r="X1451">
            <v>10.93</v>
          </cell>
          <cell r="Y1451">
            <v>0</v>
          </cell>
          <cell r="Z1451">
            <v>14.56</v>
          </cell>
          <cell r="AA1451">
            <v>14.56</v>
          </cell>
          <cell r="AB1451">
            <v>14.74</v>
          </cell>
          <cell r="AC1451">
            <v>14.92</v>
          </cell>
          <cell r="AD1451">
            <v>13.73</v>
          </cell>
          <cell r="AE1451">
            <v>14.64</v>
          </cell>
          <cell r="AF1451">
            <v>14.64</v>
          </cell>
          <cell r="AG1451">
            <v>14.74</v>
          </cell>
          <cell r="AH1451">
            <v>15.11</v>
          </cell>
          <cell r="AJ1451" t="str">
            <v>positiva</v>
          </cell>
          <cell r="AK1451" t="str">
            <v>positiva</v>
          </cell>
          <cell r="AL1451" t="str">
            <v>19651-0</v>
          </cell>
          <cell r="AM1451" t="str">
            <v>Não consta</v>
          </cell>
          <cell r="AN1451" t="str">
            <v>não consta</v>
          </cell>
          <cell r="AO1451" t="str">
            <v>19651-0</v>
          </cell>
          <cell r="AQ1451" t="str">
            <v>NA</v>
          </cell>
          <cell r="AR1451" t="str">
            <v>Redução PF - PX aumento abril17</v>
          </cell>
          <cell r="AT1451">
            <v>10.53</v>
          </cell>
          <cell r="AU1451">
            <v>10.53</v>
          </cell>
          <cell r="AV1451">
            <v>10.66</v>
          </cell>
          <cell r="AW1451">
            <v>10.79</v>
          </cell>
          <cell r="AX1451">
            <v>9.93</v>
          </cell>
          <cell r="AY1451">
            <v>10.59</v>
          </cell>
          <cell r="AZ1451">
            <v>10.59</v>
          </cell>
          <cell r="BA1451">
            <v>10.66</v>
          </cell>
          <cell r="BB1451">
            <v>10.93</v>
          </cell>
          <cell r="BC1451">
            <v>0</v>
          </cell>
          <cell r="BD1451">
            <v>14.56</v>
          </cell>
          <cell r="BE1451">
            <v>14.56</v>
          </cell>
          <cell r="BF1451">
            <v>14.74</v>
          </cell>
          <cell r="BG1451">
            <v>14.92</v>
          </cell>
          <cell r="BH1451">
            <v>13.73</v>
          </cell>
          <cell r="BI1451">
            <v>14.64</v>
          </cell>
          <cell r="BJ1451">
            <v>14.64</v>
          </cell>
          <cell r="BK1451">
            <v>14.74</v>
          </cell>
          <cell r="BL1451">
            <v>15.11</v>
          </cell>
          <cell r="BN1451" t="str">
            <v>19651-0</v>
          </cell>
          <cell r="BO1451" t="str">
            <v>19651-0</v>
          </cell>
          <cell r="BR1451">
            <v>8.31</v>
          </cell>
          <cell r="BS1451">
            <v>8.74</v>
          </cell>
          <cell r="BU1451">
            <v>10.130000000000001</v>
          </cell>
          <cell r="BV1451">
            <v>10.66</v>
          </cell>
          <cell r="BW1451">
            <v>5.2319842053306864E-2</v>
          </cell>
          <cell r="BX1451">
            <v>2.1984205330686374E-4</v>
          </cell>
          <cell r="CA1451">
            <v>0</v>
          </cell>
          <cell r="CB1451">
            <v>10.66</v>
          </cell>
          <cell r="CC1451">
            <v>10.659998294399998</v>
          </cell>
          <cell r="CD1451">
            <v>-1.7056000025661433E-6</v>
          </cell>
          <cell r="CE1451" t="e">
            <v>#N/A</v>
          </cell>
          <cell r="CG1451" t="str">
            <v>Monitorado abaixo CMED</v>
          </cell>
          <cell r="CI1451" t="str">
            <v>Medicamento</v>
          </cell>
          <cell r="CJ1451" t="e">
            <v>#N/A</v>
          </cell>
          <cell r="CK1451">
            <v>201.14000000000004</v>
          </cell>
        </row>
        <row r="1452">
          <cell r="K1452" t="str">
            <v>19653-0</v>
          </cell>
          <cell r="L1452" t="str">
            <v>AZITROMICINA PO EXT FR 1X600MG</v>
          </cell>
          <cell r="M1452">
            <v>1558405300017</v>
          </cell>
          <cell r="N1452">
            <v>35.479999999999997</v>
          </cell>
          <cell r="O1452">
            <v>5.21E-2</v>
          </cell>
          <cell r="P1452">
            <v>36.880000000000003</v>
          </cell>
          <cell r="Q1452">
            <v>36.880000000000003</v>
          </cell>
          <cell r="R1452">
            <v>37.33</v>
          </cell>
          <cell r="S1452">
            <v>37.79</v>
          </cell>
          <cell r="T1452">
            <v>34.78</v>
          </cell>
          <cell r="U1452">
            <v>37.1</v>
          </cell>
          <cell r="V1452">
            <v>37.1</v>
          </cell>
          <cell r="W1452">
            <v>37.33</v>
          </cell>
          <cell r="X1452">
            <v>38.26</v>
          </cell>
          <cell r="Y1452">
            <v>0</v>
          </cell>
          <cell r="Z1452">
            <v>50.98</v>
          </cell>
          <cell r="AA1452">
            <v>50.98</v>
          </cell>
          <cell r="AB1452">
            <v>51.61</v>
          </cell>
          <cell r="AC1452">
            <v>52.24</v>
          </cell>
          <cell r="AD1452">
            <v>48.08</v>
          </cell>
          <cell r="AE1452">
            <v>51.29</v>
          </cell>
          <cell r="AF1452">
            <v>51.29</v>
          </cell>
          <cell r="AG1452">
            <v>51.61</v>
          </cell>
          <cell r="AH1452">
            <v>52.89</v>
          </cell>
          <cell r="AJ1452" t="str">
            <v>positiva</v>
          </cell>
          <cell r="AK1452" t="str">
            <v>positiva</v>
          </cell>
          <cell r="AL1452" t="str">
            <v>19653-0</v>
          </cell>
          <cell r="AM1452" t="str">
            <v>Não consta</v>
          </cell>
          <cell r="AN1452" t="str">
            <v>não consta</v>
          </cell>
          <cell r="AO1452" t="str">
            <v>19653-0</v>
          </cell>
          <cell r="AQ1452" t="str">
            <v>NA</v>
          </cell>
          <cell r="AR1452">
            <v>0</v>
          </cell>
          <cell r="AT1452">
            <v>36.880000000000003</v>
          </cell>
          <cell r="AU1452">
            <v>36.880000000000003</v>
          </cell>
          <cell r="AV1452">
            <v>37.33</v>
          </cell>
          <cell r="AW1452">
            <v>37.79</v>
          </cell>
          <cell r="AX1452">
            <v>34.78</v>
          </cell>
          <cell r="AY1452">
            <v>37.1</v>
          </cell>
          <cell r="AZ1452">
            <v>37.1</v>
          </cell>
          <cell r="BA1452">
            <v>37.33</v>
          </cell>
          <cell r="BB1452">
            <v>38.26</v>
          </cell>
          <cell r="BC1452">
            <v>0</v>
          </cell>
          <cell r="BD1452">
            <v>50.98</v>
          </cell>
          <cell r="BE1452">
            <v>50.98</v>
          </cell>
          <cell r="BF1452">
            <v>51.61</v>
          </cell>
          <cell r="BG1452">
            <v>52.24</v>
          </cell>
          <cell r="BH1452">
            <v>48.08</v>
          </cell>
          <cell r="BI1452">
            <v>51.29</v>
          </cell>
          <cell r="BJ1452">
            <v>51.29</v>
          </cell>
          <cell r="BK1452">
            <v>51.61</v>
          </cell>
          <cell r="BL1452">
            <v>52.89</v>
          </cell>
          <cell r="BN1452" t="str">
            <v>19653-0</v>
          </cell>
          <cell r="BO1452" t="str">
            <v>19653-0</v>
          </cell>
          <cell r="BR1452">
            <v>29.09</v>
          </cell>
          <cell r="BS1452">
            <v>30.61</v>
          </cell>
          <cell r="BU1452">
            <v>35.479999999999997</v>
          </cell>
          <cell r="BV1452">
            <v>37.33</v>
          </cell>
          <cell r="BW1452">
            <v>5.2142051860202931E-2</v>
          </cell>
          <cell r="BX1452">
            <v>4.2051860202931002E-5</v>
          </cell>
          <cell r="CA1452">
            <v>0</v>
          </cell>
          <cell r="CB1452">
            <v>37.33</v>
          </cell>
          <cell r="CC1452">
            <v>37.329994027199994</v>
          </cell>
          <cell r="CD1452">
            <v>-5.9728000039172002E-6</v>
          </cell>
          <cell r="CE1452" t="e">
            <v>#N/A</v>
          </cell>
          <cell r="CG1452" t="str">
            <v>Monitorado CMED</v>
          </cell>
          <cell r="CI1452" t="str">
            <v>Medicamento</v>
          </cell>
          <cell r="CJ1452" t="e">
            <v>#N/A</v>
          </cell>
          <cell r="CK1452">
            <v>704.39</v>
          </cell>
        </row>
        <row r="1453">
          <cell r="K1453" t="str">
            <v>19654-0</v>
          </cell>
          <cell r="L1453" t="str">
            <v>AZITROMICINA PO EXT FR 1X900MG</v>
          </cell>
          <cell r="M1453">
            <v>1558405300025</v>
          </cell>
          <cell r="N1453">
            <v>43.68</v>
          </cell>
          <cell r="O1453">
            <v>5.21E-2</v>
          </cell>
          <cell r="P1453">
            <v>45.41</v>
          </cell>
          <cell r="Q1453">
            <v>45.41</v>
          </cell>
          <cell r="R1453">
            <v>45.96</v>
          </cell>
          <cell r="S1453">
            <v>46.53</v>
          </cell>
          <cell r="T1453">
            <v>42.83</v>
          </cell>
          <cell r="U1453">
            <v>45.68</v>
          </cell>
          <cell r="V1453">
            <v>45.68</v>
          </cell>
          <cell r="W1453">
            <v>45.96</v>
          </cell>
          <cell r="X1453">
            <v>47.11</v>
          </cell>
          <cell r="Y1453">
            <v>0</v>
          </cell>
          <cell r="Z1453">
            <v>62.78</v>
          </cell>
          <cell r="AA1453">
            <v>62.78</v>
          </cell>
          <cell r="AB1453">
            <v>63.54</v>
          </cell>
          <cell r="AC1453">
            <v>64.319999999999993</v>
          </cell>
          <cell r="AD1453">
            <v>59.21</v>
          </cell>
          <cell r="AE1453">
            <v>63.15</v>
          </cell>
          <cell r="AF1453">
            <v>63.15</v>
          </cell>
          <cell r="AG1453">
            <v>63.54</v>
          </cell>
          <cell r="AH1453">
            <v>65.13</v>
          </cell>
          <cell r="AJ1453" t="str">
            <v>positiva</v>
          </cell>
          <cell r="AK1453" t="str">
            <v>positiva</v>
          </cell>
          <cell r="AL1453" t="str">
            <v>19654-0</v>
          </cell>
          <cell r="AM1453" t="str">
            <v>Não consta</v>
          </cell>
          <cell r="AN1453" t="str">
            <v>não consta</v>
          </cell>
          <cell r="AO1453" t="str">
            <v>19654-0</v>
          </cell>
          <cell r="AQ1453" t="str">
            <v>NA</v>
          </cell>
          <cell r="AR1453">
            <v>0</v>
          </cell>
          <cell r="AT1453">
            <v>45.41</v>
          </cell>
          <cell r="AU1453">
            <v>45.41</v>
          </cell>
          <cell r="AV1453">
            <v>45.96</v>
          </cell>
          <cell r="AW1453">
            <v>46.53</v>
          </cell>
          <cell r="AX1453">
            <v>42.83</v>
          </cell>
          <cell r="AY1453">
            <v>45.68</v>
          </cell>
          <cell r="AZ1453">
            <v>45.68</v>
          </cell>
          <cell r="BA1453">
            <v>45.96</v>
          </cell>
          <cell r="BB1453">
            <v>47.11</v>
          </cell>
          <cell r="BC1453">
            <v>0</v>
          </cell>
          <cell r="BD1453">
            <v>62.78</v>
          </cell>
          <cell r="BE1453">
            <v>62.78</v>
          </cell>
          <cell r="BF1453">
            <v>63.54</v>
          </cell>
          <cell r="BG1453">
            <v>64.319999999999993</v>
          </cell>
          <cell r="BH1453">
            <v>59.21</v>
          </cell>
          <cell r="BI1453">
            <v>63.15</v>
          </cell>
          <cell r="BJ1453">
            <v>63.15</v>
          </cell>
          <cell r="BK1453">
            <v>63.54</v>
          </cell>
          <cell r="BL1453">
            <v>65.13</v>
          </cell>
          <cell r="BN1453" t="str">
            <v>19654-0</v>
          </cell>
          <cell r="BO1453" t="str">
            <v>19654-0</v>
          </cell>
          <cell r="BR1453">
            <v>35.82</v>
          </cell>
          <cell r="BS1453">
            <v>37.69</v>
          </cell>
          <cell r="BU1453">
            <v>43.68</v>
          </cell>
          <cell r="BV1453">
            <v>45.96</v>
          </cell>
          <cell r="BW1453">
            <v>5.2197802197802234E-2</v>
          </cell>
          <cell r="BX1453">
            <v>9.7802197802233926E-5</v>
          </cell>
          <cell r="CA1453">
            <v>0</v>
          </cell>
          <cell r="CB1453">
            <v>45.96</v>
          </cell>
          <cell r="CC1453">
            <v>45.959992646399996</v>
          </cell>
          <cell r="CD1453">
            <v>-7.3536000044782668E-6</v>
          </cell>
          <cell r="CE1453" t="e">
            <v>#N/A</v>
          </cell>
          <cell r="CG1453" t="str">
            <v>Monitorado CMED</v>
          </cell>
          <cell r="CI1453" t="str">
            <v>Medicamento</v>
          </cell>
          <cell r="CJ1453" t="e">
            <v>#N/A</v>
          </cell>
          <cell r="CK1453">
            <v>867.31999999999994</v>
          </cell>
        </row>
        <row r="1454">
          <cell r="K1454" t="str">
            <v>19652-0</v>
          </cell>
          <cell r="L1454" t="str">
            <v>AZITROMICINA 500MG CT BL 5 COMP REV</v>
          </cell>
          <cell r="M1454">
            <v>1558405300114</v>
          </cell>
          <cell r="N1454">
            <v>21.41</v>
          </cell>
          <cell r="O1454">
            <v>5.21E-2</v>
          </cell>
          <cell r="P1454">
            <v>22.25</v>
          </cell>
          <cell r="Q1454">
            <v>22.25</v>
          </cell>
          <cell r="R1454">
            <v>22.52</v>
          </cell>
          <cell r="S1454">
            <v>22.8</v>
          </cell>
          <cell r="T1454">
            <v>20.99</v>
          </cell>
          <cell r="U1454">
            <v>22.39</v>
          </cell>
          <cell r="V1454">
            <v>22.39</v>
          </cell>
          <cell r="W1454">
            <v>22.52</v>
          </cell>
          <cell r="X1454">
            <v>23.09</v>
          </cell>
          <cell r="Y1454">
            <v>0</v>
          </cell>
          <cell r="Z1454">
            <v>30.76</v>
          </cell>
          <cell r="AA1454">
            <v>30.76</v>
          </cell>
          <cell r="AB1454">
            <v>31.13</v>
          </cell>
          <cell r="AC1454">
            <v>31.52</v>
          </cell>
          <cell r="AD1454">
            <v>29.02</v>
          </cell>
          <cell r="AE1454">
            <v>30.95</v>
          </cell>
          <cell r="AF1454">
            <v>30.95</v>
          </cell>
          <cell r="AG1454">
            <v>31.13</v>
          </cell>
          <cell r="AH1454">
            <v>31.92</v>
          </cell>
          <cell r="AJ1454" t="str">
            <v>positiva</v>
          </cell>
          <cell r="AK1454" t="str">
            <v>positiva</v>
          </cell>
          <cell r="AL1454" t="str">
            <v>19652-0</v>
          </cell>
          <cell r="AM1454" t="str">
            <v>Não consta</v>
          </cell>
          <cell r="AN1454" t="str">
            <v>não consta</v>
          </cell>
          <cell r="AO1454" t="str">
            <v>19652-0</v>
          </cell>
          <cell r="AQ1454" t="str">
            <v>NA</v>
          </cell>
          <cell r="AR1454">
            <v>0</v>
          </cell>
          <cell r="AT1454">
            <v>22.25</v>
          </cell>
          <cell r="AU1454">
            <v>22.25</v>
          </cell>
          <cell r="AV1454">
            <v>22.52</v>
          </cell>
          <cell r="AW1454">
            <v>22.8</v>
          </cell>
          <cell r="AX1454">
            <v>20.99</v>
          </cell>
          <cell r="AY1454">
            <v>22.39</v>
          </cell>
          <cell r="AZ1454">
            <v>22.39</v>
          </cell>
          <cell r="BA1454">
            <v>22.52</v>
          </cell>
          <cell r="BB1454">
            <v>23.09</v>
          </cell>
          <cell r="BC1454">
            <v>0</v>
          </cell>
          <cell r="BD1454">
            <v>30.76</v>
          </cell>
          <cell r="BE1454">
            <v>30.76</v>
          </cell>
          <cell r="BF1454">
            <v>31.13</v>
          </cell>
          <cell r="BG1454">
            <v>31.52</v>
          </cell>
          <cell r="BH1454">
            <v>29.02</v>
          </cell>
          <cell r="BI1454">
            <v>30.95</v>
          </cell>
          <cell r="BJ1454">
            <v>30.95</v>
          </cell>
          <cell r="BK1454">
            <v>31.13</v>
          </cell>
          <cell r="BL1454">
            <v>31.92</v>
          </cell>
          <cell r="BN1454" t="str">
            <v>19652-0</v>
          </cell>
          <cell r="BO1454" t="str">
            <v>19652-0</v>
          </cell>
          <cell r="BR1454">
            <v>17.559999999999999</v>
          </cell>
          <cell r="BS1454">
            <v>18.47</v>
          </cell>
          <cell r="BU1454">
            <v>21.42</v>
          </cell>
          <cell r="BV1454">
            <v>22.52</v>
          </cell>
          <cell r="BW1454">
            <v>5.1353874883286466E-2</v>
          </cell>
          <cell r="BX1454">
            <v>-7.4612511671353493E-4</v>
          </cell>
          <cell r="CA1454">
            <v>0</v>
          </cell>
          <cell r="CB1454">
            <v>22.52</v>
          </cell>
          <cell r="CC1454">
            <v>22.5199963968</v>
          </cell>
          <cell r="CD1454">
            <v>-3.6031999997021558E-6</v>
          </cell>
          <cell r="CE1454" t="e">
            <v>#N/A</v>
          </cell>
          <cell r="CG1454" t="str">
            <v>Monitorado abaixo CMED</v>
          </cell>
          <cell r="CI1454" t="str">
            <v>Medicamento</v>
          </cell>
          <cell r="CJ1454" t="e">
            <v>#N/A</v>
          </cell>
          <cell r="CK1454">
            <v>425.01999999999992</v>
          </cell>
        </row>
        <row r="1455">
          <cell r="K1455" t="str">
            <v>19646-0</v>
          </cell>
          <cell r="L1455" t="str">
            <v>ATORVASTEROL 10MG CT BL 30 COMP REV</v>
          </cell>
          <cell r="M1455">
            <v>1558405280040</v>
          </cell>
          <cell r="N1455">
            <v>62.56</v>
          </cell>
          <cell r="O1455">
            <v>5.21E-2</v>
          </cell>
          <cell r="P1455">
            <v>65.02</v>
          </cell>
          <cell r="Q1455">
            <v>65.02</v>
          </cell>
          <cell r="R1455">
            <v>65.819999999999993</v>
          </cell>
          <cell r="S1455">
            <v>66.63</v>
          </cell>
          <cell r="T1455">
            <v>61.33</v>
          </cell>
          <cell r="U1455">
            <v>65.42</v>
          </cell>
          <cell r="V1455">
            <v>65.42</v>
          </cell>
          <cell r="W1455">
            <v>65.819999999999993</v>
          </cell>
          <cell r="X1455">
            <v>67.459999999999994</v>
          </cell>
          <cell r="Y1455">
            <v>0</v>
          </cell>
          <cell r="Z1455">
            <v>89.89</v>
          </cell>
          <cell r="AA1455">
            <v>89.89</v>
          </cell>
          <cell r="AB1455">
            <v>90.99</v>
          </cell>
          <cell r="AC1455">
            <v>92.11</v>
          </cell>
          <cell r="AD1455">
            <v>84.79</v>
          </cell>
          <cell r="AE1455">
            <v>90.44</v>
          </cell>
          <cell r="AF1455">
            <v>90.44</v>
          </cell>
          <cell r="AG1455">
            <v>90.99</v>
          </cell>
          <cell r="AH1455">
            <v>93.26</v>
          </cell>
          <cell r="AJ1455" t="str">
            <v>positiva</v>
          </cell>
          <cell r="AK1455" t="str">
            <v>positiva</v>
          </cell>
          <cell r="AL1455" t="str">
            <v>19646-0</v>
          </cell>
          <cell r="AM1455" t="str">
            <v>Não consta</v>
          </cell>
          <cell r="AN1455" t="str">
            <v>não consta</v>
          </cell>
          <cell r="AO1455" t="str">
            <v>19646-0</v>
          </cell>
          <cell r="AQ1455" t="str">
            <v>NA</v>
          </cell>
          <cell r="AR1455">
            <v>0</v>
          </cell>
          <cell r="AT1455">
            <v>65.02</v>
          </cell>
          <cell r="AU1455">
            <v>65.02</v>
          </cell>
          <cell r="AV1455">
            <v>65.819999999999993</v>
          </cell>
          <cell r="AW1455">
            <v>66.63</v>
          </cell>
          <cell r="AX1455">
            <v>61.33</v>
          </cell>
          <cell r="AY1455">
            <v>65.42</v>
          </cell>
          <cell r="AZ1455">
            <v>65.42</v>
          </cell>
          <cell r="BA1455">
            <v>65.819999999999993</v>
          </cell>
          <cell r="BB1455">
            <v>67.459999999999994</v>
          </cell>
          <cell r="BC1455">
            <v>0</v>
          </cell>
          <cell r="BD1455">
            <v>89.89</v>
          </cell>
          <cell r="BE1455">
            <v>89.89</v>
          </cell>
          <cell r="BF1455">
            <v>90.99</v>
          </cell>
          <cell r="BG1455">
            <v>92.11</v>
          </cell>
          <cell r="BH1455">
            <v>84.79</v>
          </cell>
          <cell r="BI1455">
            <v>90.44</v>
          </cell>
          <cell r="BJ1455">
            <v>90.44</v>
          </cell>
          <cell r="BK1455">
            <v>90.99</v>
          </cell>
          <cell r="BL1455">
            <v>93.26</v>
          </cell>
          <cell r="BN1455" t="str">
            <v>19646-0</v>
          </cell>
          <cell r="BO1455" t="str">
            <v>19646-0</v>
          </cell>
          <cell r="BR1455">
            <v>51.3</v>
          </cell>
          <cell r="BS1455">
            <v>53.97</v>
          </cell>
          <cell r="BU1455">
            <v>62.56</v>
          </cell>
          <cell r="BV1455">
            <v>65.819999999999993</v>
          </cell>
          <cell r="BW1455">
            <v>5.2109974424552341E-2</v>
          </cell>
          <cell r="BX1455">
            <v>9.9744245523405994E-6</v>
          </cell>
          <cell r="CA1455">
            <v>0</v>
          </cell>
          <cell r="CB1455">
            <v>65.819999999999993</v>
          </cell>
          <cell r="CC1455">
            <v>65.819989468799989</v>
          </cell>
          <cell r="CD1455">
            <v>-1.0531200004493257E-5</v>
          </cell>
          <cell r="CE1455" t="e">
            <v>#N/A</v>
          </cell>
          <cell r="CG1455" t="str">
            <v>Monitorado CMED</v>
          </cell>
          <cell r="CI1455" t="str">
            <v>Medicamento</v>
          </cell>
          <cell r="CJ1455" t="e">
            <v>#N/A</v>
          </cell>
          <cell r="CK1455">
            <v>1242.0000000000002</v>
          </cell>
        </row>
        <row r="1456">
          <cell r="K1456" t="str">
            <v>19647-0</v>
          </cell>
          <cell r="L1456" t="str">
            <v>ATORVASTEROL 20MG CT BL 30 COMP REV</v>
          </cell>
          <cell r="M1456">
            <v>1558405280202</v>
          </cell>
          <cell r="N1456">
            <v>62.56</v>
          </cell>
          <cell r="O1456">
            <v>5.21E-2</v>
          </cell>
          <cell r="P1456">
            <v>65.02</v>
          </cell>
          <cell r="Q1456">
            <v>65.02</v>
          </cell>
          <cell r="R1456">
            <v>65.819999999999993</v>
          </cell>
          <cell r="S1456">
            <v>66.63</v>
          </cell>
          <cell r="T1456">
            <v>61.33</v>
          </cell>
          <cell r="U1456">
            <v>65.42</v>
          </cell>
          <cell r="V1456">
            <v>65.42</v>
          </cell>
          <cell r="W1456">
            <v>65.819999999999993</v>
          </cell>
          <cell r="X1456">
            <v>67.459999999999994</v>
          </cell>
          <cell r="Y1456">
            <v>0</v>
          </cell>
          <cell r="Z1456">
            <v>89.89</v>
          </cell>
          <cell r="AA1456">
            <v>89.89</v>
          </cell>
          <cell r="AB1456">
            <v>90.99</v>
          </cell>
          <cell r="AC1456">
            <v>92.11</v>
          </cell>
          <cell r="AD1456">
            <v>84.79</v>
          </cell>
          <cell r="AE1456">
            <v>90.44</v>
          </cell>
          <cell r="AF1456">
            <v>90.44</v>
          </cell>
          <cell r="AG1456">
            <v>90.99</v>
          </cell>
          <cell r="AH1456">
            <v>93.26</v>
          </cell>
          <cell r="AJ1456" t="str">
            <v>positiva</v>
          </cell>
          <cell r="AK1456" t="str">
            <v>positiva</v>
          </cell>
          <cell r="AL1456" t="str">
            <v>19647-0</v>
          </cell>
          <cell r="AM1456" t="str">
            <v>Não consta</v>
          </cell>
          <cell r="AN1456" t="str">
            <v>não consta</v>
          </cell>
          <cell r="AO1456" t="str">
            <v>19647-0</v>
          </cell>
          <cell r="AQ1456" t="str">
            <v>NA</v>
          </cell>
          <cell r="AR1456">
            <v>0</v>
          </cell>
          <cell r="AT1456">
            <v>65.02</v>
          </cell>
          <cell r="AU1456">
            <v>65.02</v>
          </cell>
          <cell r="AV1456">
            <v>65.819999999999993</v>
          </cell>
          <cell r="AW1456">
            <v>66.63</v>
          </cell>
          <cell r="AX1456">
            <v>61.33</v>
          </cell>
          <cell r="AY1456">
            <v>65.42</v>
          </cell>
          <cell r="AZ1456">
            <v>65.42</v>
          </cell>
          <cell r="BA1456">
            <v>65.819999999999993</v>
          </cell>
          <cell r="BB1456">
            <v>67.459999999999994</v>
          </cell>
          <cell r="BC1456">
            <v>0</v>
          </cell>
          <cell r="BD1456">
            <v>89.89</v>
          </cell>
          <cell r="BE1456">
            <v>89.89</v>
          </cell>
          <cell r="BF1456">
            <v>90.99</v>
          </cell>
          <cell r="BG1456">
            <v>92.11</v>
          </cell>
          <cell r="BH1456">
            <v>84.79</v>
          </cell>
          <cell r="BI1456">
            <v>90.44</v>
          </cell>
          <cell r="BJ1456">
            <v>90.44</v>
          </cell>
          <cell r="BK1456">
            <v>90.99</v>
          </cell>
          <cell r="BL1456">
            <v>93.26</v>
          </cell>
          <cell r="BN1456" t="str">
            <v>19647-0</v>
          </cell>
          <cell r="BO1456" t="str">
            <v>19647-0</v>
          </cell>
          <cell r="BR1456">
            <v>51.3</v>
          </cell>
          <cell r="BS1456">
            <v>53.97</v>
          </cell>
          <cell r="BU1456">
            <v>62.56</v>
          </cell>
          <cell r="BV1456">
            <v>65.819999999999993</v>
          </cell>
          <cell r="BW1456">
            <v>5.2109974424552341E-2</v>
          </cell>
          <cell r="BX1456">
            <v>9.9744245523405994E-6</v>
          </cell>
          <cell r="CA1456">
            <v>0</v>
          </cell>
          <cell r="CB1456">
            <v>65.819999999999993</v>
          </cell>
          <cell r="CC1456">
            <v>65.819989468799989</v>
          </cell>
          <cell r="CD1456">
            <v>-1.0531200004493257E-5</v>
          </cell>
          <cell r="CE1456" t="e">
            <v>#N/A</v>
          </cell>
          <cell r="CG1456" t="str">
            <v>Monitorado CMED</v>
          </cell>
          <cell r="CI1456" t="str">
            <v>Medicamento</v>
          </cell>
          <cell r="CJ1456" t="e">
            <v>#N/A</v>
          </cell>
          <cell r="CK1456">
            <v>1242.0000000000002</v>
          </cell>
        </row>
        <row r="1457">
          <cell r="K1457" t="str">
            <v>19648-0</v>
          </cell>
          <cell r="L1457" t="str">
            <v>ATORVASTEROL 40MG CT BL 30 COMP REV</v>
          </cell>
          <cell r="M1457">
            <v>1558405280377</v>
          </cell>
          <cell r="N1457">
            <v>112.83</v>
          </cell>
          <cell r="O1457">
            <v>5.21E-2</v>
          </cell>
          <cell r="P1457">
            <v>117.28</v>
          </cell>
          <cell r="Q1457">
            <v>117.28</v>
          </cell>
          <cell r="R1457">
            <v>118.71</v>
          </cell>
          <cell r="S1457">
            <v>120.17</v>
          </cell>
          <cell r="T1457">
            <v>110.61</v>
          </cell>
          <cell r="U1457">
            <v>117.99</v>
          </cell>
          <cell r="V1457">
            <v>117.99</v>
          </cell>
          <cell r="W1457">
            <v>118.71</v>
          </cell>
          <cell r="X1457">
            <v>121.68</v>
          </cell>
          <cell r="Y1457">
            <v>0</v>
          </cell>
          <cell r="Z1457">
            <v>162.13</v>
          </cell>
          <cell r="AA1457">
            <v>162.13</v>
          </cell>
          <cell r="AB1457">
            <v>164.11</v>
          </cell>
          <cell r="AC1457">
            <v>166.13</v>
          </cell>
          <cell r="AD1457">
            <v>152.91</v>
          </cell>
          <cell r="AE1457">
            <v>163.11000000000001</v>
          </cell>
          <cell r="AF1457">
            <v>163.11000000000001</v>
          </cell>
          <cell r="AG1457">
            <v>164.11</v>
          </cell>
          <cell r="AH1457">
            <v>168.22</v>
          </cell>
          <cell r="AJ1457" t="str">
            <v>positiva</v>
          </cell>
          <cell r="AK1457" t="str">
            <v>positiva</v>
          </cell>
          <cell r="AL1457" t="str">
            <v>19648-0</v>
          </cell>
          <cell r="AM1457" t="str">
            <v>Não consta</v>
          </cell>
          <cell r="AN1457" t="str">
            <v>não consta</v>
          </cell>
          <cell r="AO1457" t="str">
            <v>19648-0</v>
          </cell>
          <cell r="AQ1457" t="str">
            <v>NA</v>
          </cell>
          <cell r="AR1457">
            <v>0</v>
          </cell>
          <cell r="AT1457">
            <v>117.28</v>
          </cell>
          <cell r="AU1457">
            <v>117.28</v>
          </cell>
          <cell r="AV1457">
            <v>118.71</v>
          </cell>
          <cell r="AW1457">
            <v>120.17</v>
          </cell>
          <cell r="AX1457">
            <v>110.61</v>
          </cell>
          <cell r="AY1457">
            <v>117.99</v>
          </cell>
          <cell r="AZ1457">
            <v>117.99</v>
          </cell>
          <cell r="BA1457">
            <v>118.71</v>
          </cell>
          <cell r="BB1457">
            <v>121.68</v>
          </cell>
          <cell r="BC1457">
            <v>0</v>
          </cell>
          <cell r="BD1457">
            <v>162.13</v>
          </cell>
          <cell r="BE1457">
            <v>162.13</v>
          </cell>
          <cell r="BF1457">
            <v>164.11</v>
          </cell>
          <cell r="BG1457">
            <v>166.13</v>
          </cell>
          <cell r="BH1457">
            <v>152.91</v>
          </cell>
          <cell r="BI1457">
            <v>163.11000000000001</v>
          </cell>
          <cell r="BJ1457">
            <v>163.11000000000001</v>
          </cell>
          <cell r="BK1457">
            <v>164.11</v>
          </cell>
          <cell r="BL1457">
            <v>168.22</v>
          </cell>
          <cell r="BN1457" t="str">
            <v>19648-0</v>
          </cell>
          <cell r="BO1457" t="str">
            <v>19648-0</v>
          </cell>
          <cell r="BR1457">
            <v>92.52</v>
          </cell>
          <cell r="BS1457">
            <v>97.34</v>
          </cell>
          <cell r="BU1457">
            <v>112.83</v>
          </cell>
          <cell r="BV1457">
            <v>118.71</v>
          </cell>
          <cell r="BW1457">
            <v>5.2113799521403825E-2</v>
          </cell>
          <cell r="BX1457">
            <v>1.3799521403824733E-5</v>
          </cell>
          <cell r="CA1457">
            <v>0</v>
          </cell>
          <cell r="CB1457">
            <v>118.71</v>
          </cell>
          <cell r="CC1457">
            <v>118.70998100639999</v>
          </cell>
          <cell r="CD1457">
            <v>-1.8993600008343492E-5</v>
          </cell>
          <cell r="CE1457" t="e">
            <v>#N/A</v>
          </cell>
          <cell r="CG1457" t="str">
            <v>Monitorado CMED</v>
          </cell>
          <cell r="CI1457" t="str">
            <v>Medicamento</v>
          </cell>
          <cell r="CJ1457" t="e">
            <v>#N/A</v>
          </cell>
          <cell r="CK1457">
            <v>2240.0800000000004</v>
          </cell>
        </row>
        <row r="1458">
          <cell r="K1458" t="str">
            <v>19649-0</v>
          </cell>
          <cell r="L1458" t="str">
            <v>ATORVASTEROL 80MG CT BL 30 COMP REV</v>
          </cell>
          <cell r="M1458">
            <v>1558405280520</v>
          </cell>
          <cell r="N1458">
            <v>112.83</v>
          </cell>
          <cell r="O1458">
            <v>5.21E-2</v>
          </cell>
          <cell r="P1458">
            <v>117.28</v>
          </cell>
          <cell r="Q1458">
            <v>117.28</v>
          </cell>
          <cell r="R1458">
            <v>118.71</v>
          </cell>
          <cell r="S1458">
            <v>120.17</v>
          </cell>
          <cell r="T1458">
            <v>110.61</v>
          </cell>
          <cell r="U1458">
            <v>117.99</v>
          </cell>
          <cell r="V1458">
            <v>117.99</v>
          </cell>
          <cell r="W1458">
            <v>118.71</v>
          </cell>
          <cell r="X1458">
            <v>121.68</v>
          </cell>
          <cell r="Y1458">
            <v>0</v>
          </cell>
          <cell r="Z1458">
            <v>162.13</v>
          </cell>
          <cell r="AA1458">
            <v>162.13</v>
          </cell>
          <cell r="AB1458">
            <v>164.11</v>
          </cell>
          <cell r="AC1458">
            <v>166.13</v>
          </cell>
          <cell r="AD1458">
            <v>152.91</v>
          </cell>
          <cell r="AE1458">
            <v>163.11000000000001</v>
          </cell>
          <cell r="AF1458">
            <v>163.11000000000001</v>
          </cell>
          <cell r="AG1458">
            <v>164.11</v>
          </cell>
          <cell r="AH1458">
            <v>168.22</v>
          </cell>
          <cell r="AJ1458" t="str">
            <v>positiva</v>
          </cell>
          <cell r="AK1458" t="str">
            <v>positiva</v>
          </cell>
          <cell r="AL1458" t="str">
            <v>19649-0</v>
          </cell>
          <cell r="AM1458" t="str">
            <v>Não consta</v>
          </cell>
          <cell r="AN1458" t="str">
            <v>não consta</v>
          </cell>
          <cell r="AO1458" t="str">
            <v>19649-0</v>
          </cell>
          <cell r="AQ1458" t="str">
            <v>NA</v>
          </cell>
          <cell r="AR1458">
            <v>0</v>
          </cell>
          <cell r="AT1458">
            <v>117.28</v>
          </cell>
          <cell r="AU1458">
            <v>117.28</v>
          </cell>
          <cell r="AV1458">
            <v>118.71</v>
          </cell>
          <cell r="AW1458">
            <v>120.17</v>
          </cell>
          <cell r="AX1458">
            <v>110.61</v>
          </cell>
          <cell r="AY1458">
            <v>117.99</v>
          </cell>
          <cell r="AZ1458">
            <v>117.99</v>
          </cell>
          <cell r="BA1458">
            <v>118.71</v>
          </cell>
          <cell r="BB1458">
            <v>121.68</v>
          </cell>
          <cell r="BC1458">
            <v>0</v>
          </cell>
          <cell r="BD1458">
            <v>162.13</v>
          </cell>
          <cell r="BE1458">
            <v>162.13</v>
          </cell>
          <cell r="BF1458">
            <v>164.11</v>
          </cell>
          <cell r="BG1458">
            <v>166.13</v>
          </cell>
          <cell r="BH1458">
            <v>152.91</v>
          </cell>
          <cell r="BI1458">
            <v>163.11000000000001</v>
          </cell>
          <cell r="BJ1458">
            <v>163.11000000000001</v>
          </cell>
          <cell r="BK1458">
            <v>164.11</v>
          </cell>
          <cell r="BL1458">
            <v>168.22</v>
          </cell>
          <cell r="BN1458" t="str">
            <v>19649-0</v>
          </cell>
          <cell r="BO1458" t="str">
            <v>19649-0</v>
          </cell>
          <cell r="BR1458">
            <v>92.52</v>
          </cell>
          <cell r="BS1458">
            <v>97.34</v>
          </cell>
          <cell r="BU1458">
            <v>112.83</v>
          </cell>
          <cell r="BV1458">
            <v>118.71</v>
          </cell>
          <cell r="BW1458">
            <v>5.2113799521403825E-2</v>
          </cell>
          <cell r="BX1458">
            <v>1.3799521403824733E-5</v>
          </cell>
          <cell r="CA1458">
            <v>0</v>
          </cell>
          <cell r="CB1458">
            <v>118.71</v>
          </cell>
          <cell r="CC1458">
            <v>118.70998100639999</v>
          </cell>
          <cell r="CD1458">
            <v>-1.8993600008343492E-5</v>
          </cell>
          <cell r="CE1458" t="e">
            <v>#N/A</v>
          </cell>
          <cell r="CG1458" t="str">
            <v>Monitorado CMED</v>
          </cell>
          <cell r="CI1458" t="str">
            <v>Medicamento</v>
          </cell>
          <cell r="CJ1458" t="e">
            <v>#N/A</v>
          </cell>
          <cell r="CK1458">
            <v>2240.0800000000004</v>
          </cell>
        </row>
        <row r="1459">
          <cell r="K1459" t="str">
            <v>19711-0</v>
          </cell>
          <cell r="L1459" t="str">
            <v>NEOSEMID 40MG CT BL 20 COMP</v>
          </cell>
          <cell r="M1459">
            <v>1558405360011</v>
          </cell>
          <cell r="N1459">
            <v>6.37</v>
          </cell>
          <cell r="O1459">
            <v>4.2200000000000001E-2</v>
          </cell>
          <cell r="P1459">
            <v>6.55</v>
          </cell>
          <cell r="Q1459">
            <v>6.55</v>
          </cell>
          <cell r="R1459">
            <v>6.63</v>
          </cell>
          <cell r="S1459">
            <v>6.72</v>
          </cell>
          <cell r="T1459">
            <v>6.18</v>
          </cell>
          <cell r="U1459">
            <v>6.59</v>
          </cell>
          <cell r="V1459">
            <v>6.59</v>
          </cell>
          <cell r="W1459">
            <v>6.63</v>
          </cell>
          <cell r="X1459">
            <v>6.8</v>
          </cell>
          <cell r="Y1459">
            <v>0</v>
          </cell>
          <cell r="Z1459">
            <v>9.0500000000000007</v>
          </cell>
          <cell r="AA1459">
            <v>9.0500000000000007</v>
          </cell>
          <cell r="AB1459">
            <v>9.17</v>
          </cell>
          <cell r="AC1459">
            <v>9.2899999999999991</v>
          </cell>
          <cell r="AD1459">
            <v>8.5399999999999991</v>
          </cell>
          <cell r="AE1459">
            <v>9.11</v>
          </cell>
          <cell r="AF1459">
            <v>9.11</v>
          </cell>
          <cell r="AG1459">
            <v>9.17</v>
          </cell>
          <cell r="AH1459">
            <v>9.4</v>
          </cell>
          <cell r="AJ1459" t="str">
            <v>positiva</v>
          </cell>
          <cell r="AK1459" t="str">
            <v>positiva</v>
          </cell>
          <cell r="AL1459" t="str">
            <v>19711-0</v>
          </cell>
          <cell r="AM1459" t="str">
            <v>Não consta</v>
          </cell>
          <cell r="AN1459" t="str">
            <v>não consta</v>
          </cell>
          <cell r="AO1459" t="str">
            <v>19711-0</v>
          </cell>
          <cell r="AQ1459" t="str">
            <v>NA</v>
          </cell>
          <cell r="AR1459">
            <v>0</v>
          </cell>
          <cell r="AT1459">
            <v>6.55</v>
          </cell>
          <cell r="AU1459">
            <v>6.55</v>
          </cell>
          <cell r="AV1459">
            <v>6.63</v>
          </cell>
          <cell r="AW1459">
            <v>6.72</v>
          </cell>
          <cell r="AX1459">
            <v>6.18</v>
          </cell>
          <cell r="AY1459">
            <v>6.59</v>
          </cell>
          <cell r="AZ1459">
            <v>6.59</v>
          </cell>
          <cell r="BA1459">
            <v>6.63</v>
          </cell>
          <cell r="BB1459">
            <v>6.8</v>
          </cell>
          <cell r="BC1459">
            <v>0</v>
          </cell>
          <cell r="BD1459">
            <v>9.0500000000000007</v>
          </cell>
          <cell r="BE1459">
            <v>9.0500000000000007</v>
          </cell>
          <cell r="BF1459">
            <v>9.17</v>
          </cell>
          <cell r="BG1459">
            <v>9.2899999999999991</v>
          </cell>
          <cell r="BH1459">
            <v>8.5399999999999991</v>
          </cell>
          <cell r="BI1459">
            <v>9.11</v>
          </cell>
          <cell r="BJ1459">
            <v>9.11</v>
          </cell>
          <cell r="BK1459">
            <v>9.17</v>
          </cell>
          <cell r="BL1459">
            <v>9.4</v>
          </cell>
          <cell r="BN1459" t="str">
            <v>19711-0</v>
          </cell>
          <cell r="BO1459" t="str">
            <v>19711-0</v>
          </cell>
          <cell r="BR1459">
            <v>5.22</v>
          </cell>
          <cell r="BS1459">
            <v>5.44</v>
          </cell>
          <cell r="BU1459">
            <v>6.36</v>
          </cell>
          <cell r="BV1459">
            <v>6.63</v>
          </cell>
          <cell r="BW1459">
            <v>4.2452830188679069E-2</v>
          </cell>
          <cell r="BX1459">
            <v>2.5283018867906792E-4</v>
          </cell>
          <cell r="CA1459">
            <v>0</v>
          </cell>
          <cell r="CB1459">
            <v>6.63</v>
          </cell>
          <cell r="CC1459">
            <v>6.6299989391999992</v>
          </cell>
          <cell r="CD1459">
            <v>-1.0608000007295004E-6</v>
          </cell>
          <cell r="CE1459" t="e">
            <v>#N/A</v>
          </cell>
          <cell r="CG1459" t="str">
            <v>Monitorado CMED</v>
          </cell>
          <cell r="CI1459" t="str">
            <v>Medicamento</v>
          </cell>
          <cell r="CJ1459" t="e">
            <v>#N/A</v>
          </cell>
          <cell r="CK1459">
            <v>125.12</v>
          </cell>
        </row>
        <row r="1460">
          <cell r="K1460" t="str">
            <v>19719-0</v>
          </cell>
          <cell r="L1460" t="str">
            <v>NEOSARTAN 80MG CT BL 30 COMP REV</v>
          </cell>
          <cell r="M1460">
            <v>1558405380207</v>
          </cell>
          <cell r="N1460">
            <v>43</v>
          </cell>
          <cell r="O1460">
            <v>5.21E-2</v>
          </cell>
          <cell r="P1460">
            <v>44.7</v>
          </cell>
          <cell r="Q1460">
            <v>44.7</v>
          </cell>
          <cell r="R1460">
            <v>45.24</v>
          </cell>
          <cell r="S1460">
            <v>45.8</v>
          </cell>
          <cell r="T1460">
            <v>42.16</v>
          </cell>
          <cell r="U1460">
            <v>44.97</v>
          </cell>
          <cell r="V1460">
            <v>44.97</v>
          </cell>
          <cell r="W1460">
            <v>45.24</v>
          </cell>
          <cell r="X1460">
            <v>46.38</v>
          </cell>
          <cell r="Y1460">
            <v>0</v>
          </cell>
          <cell r="Z1460">
            <v>61.8</v>
          </cell>
          <cell r="AA1460">
            <v>61.8</v>
          </cell>
          <cell r="AB1460">
            <v>62.54</v>
          </cell>
          <cell r="AC1460">
            <v>63.32</v>
          </cell>
          <cell r="AD1460">
            <v>58.28</v>
          </cell>
          <cell r="AE1460">
            <v>62.17</v>
          </cell>
          <cell r="AF1460">
            <v>62.17</v>
          </cell>
          <cell r="AG1460">
            <v>62.54</v>
          </cell>
          <cell r="AH1460">
            <v>64.12</v>
          </cell>
          <cell r="AJ1460" t="str">
            <v>positiva</v>
          </cell>
          <cell r="AK1460" t="str">
            <v>positiva</v>
          </cell>
          <cell r="AL1460" t="str">
            <v>19719-0</v>
          </cell>
          <cell r="AM1460" t="str">
            <v>Não consta</v>
          </cell>
          <cell r="AN1460" t="str">
            <v>não consta</v>
          </cell>
          <cell r="AO1460" t="str">
            <v>19719-0</v>
          </cell>
          <cell r="AQ1460" t="str">
            <v>NA</v>
          </cell>
          <cell r="AR1460">
            <v>0</v>
          </cell>
          <cell r="AT1460">
            <v>44.7</v>
          </cell>
          <cell r="AU1460">
            <v>44.7</v>
          </cell>
          <cell r="AV1460">
            <v>45.24</v>
          </cell>
          <cell r="AW1460">
            <v>45.8</v>
          </cell>
          <cell r="AX1460">
            <v>42.16</v>
          </cell>
          <cell r="AY1460">
            <v>44.97</v>
          </cell>
          <cell r="AZ1460">
            <v>44.97</v>
          </cell>
          <cell r="BA1460">
            <v>45.24</v>
          </cell>
          <cell r="BB1460">
            <v>46.38</v>
          </cell>
          <cell r="BC1460">
            <v>0</v>
          </cell>
          <cell r="BD1460">
            <v>61.8</v>
          </cell>
          <cell r="BE1460">
            <v>61.8</v>
          </cell>
          <cell r="BF1460">
            <v>62.54</v>
          </cell>
          <cell r="BG1460">
            <v>63.32</v>
          </cell>
          <cell r="BH1460">
            <v>58.28</v>
          </cell>
          <cell r="BI1460">
            <v>62.17</v>
          </cell>
          <cell r="BJ1460">
            <v>62.17</v>
          </cell>
          <cell r="BK1460">
            <v>62.54</v>
          </cell>
          <cell r="BL1460">
            <v>64.12</v>
          </cell>
          <cell r="BN1460" t="str">
            <v>19719-0</v>
          </cell>
          <cell r="BO1460" t="str">
            <v>19719-0</v>
          </cell>
          <cell r="BR1460">
            <v>35.26</v>
          </cell>
          <cell r="BS1460">
            <v>37.1</v>
          </cell>
          <cell r="BU1460">
            <v>43</v>
          </cell>
          <cell r="BV1460">
            <v>45.24</v>
          </cell>
          <cell r="BW1460">
            <v>5.2093023255814108E-2</v>
          </cell>
          <cell r="BX1460">
            <v>-6.9767441858922807E-6</v>
          </cell>
          <cell r="CA1460">
            <v>0</v>
          </cell>
          <cell r="CB1460">
            <v>45.24</v>
          </cell>
          <cell r="CC1460">
            <v>45.2399927616</v>
          </cell>
          <cell r="CD1460">
            <v>-7.2384000020520034E-6</v>
          </cell>
          <cell r="CE1460" t="e">
            <v>#N/A</v>
          </cell>
          <cell r="CG1460" t="str">
            <v>Monitorado CMED</v>
          </cell>
          <cell r="CI1460" t="str">
            <v>Medicamento</v>
          </cell>
          <cell r="CJ1460" t="e">
            <v>#N/A</v>
          </cell>
          <cell r="CK1460">
            <v>853.77999999999986</v>
          </cell>
        </row>
        <row r="1461">
          <cell r="K1461" t="str">
            <v>19720-0</v>
          </cell>
          <cell r="L1461" t="str">
            <v>NEOSARTAN 160MG CT BL 30 COMP REV</v>
          </cell>
          <cell r="M1461">
            <v>1558405380320</v>
          </cell>
          <cell r="N1461">
            <v>43</v>
          </cell>
          <cell r="O1461">
            <v>5.21E-2</v>
          </cell>
          <cell r="P1461">
            <v>44.7</v>
          </cell>
          <cell r="Q1461">
            <v>44.7</v>
          </cell>
          <cell r="R1461">
            <v>45.24</v>
          </cell>
          <cell r="S1461">
            <v>45.8</v>
          </cell>
          <cell r="T1461">
            <v>42.16</v>
          </cell>
          <cell r="U1461">
            <v>44.97</v>
          </cell>
          <cell r="V1461">
            <v>44.97</v>
          </cell>
          <cell r="W1461">
            <v>45.24</v>
          </cell>
          <cell r="X1461">
            <v>46.38</v>
          </cell>
          <cell r="Y1461">
            <v>0</v>
          </cell>
          <cell r="Z1461">
            <v>61.8</v>
          </cell>
          <cell r="AA1461">
            <v>61.8</v>
          </cell>
          <cell r="AB1461">
            <v>62.54</v>
          </cell>
          <cell r="AC1461">
            <v>63.32</v>
          </cell>
          <cell r="AD1461">
            <v>58.28</v>
          </cell>
          <cell r="AE1461">
            <v>62.17</v>
          </cell>
          <cell r="AF1461">
            <v>62.17</v>
          </cell>
          <cell r="AG1461">
            <v>62.54</v>
          </cell>
          <cell r="AH1461">
            <v>64.12</v>
          </cell>
          <cell r="AJ1461" t="str">
            <v>positiva</v>
          </cell>
          <cell r="AK1461" t="str">
            <v>positiva</v>
          </cell>
          <cell r="AL1461" t="str">
            <v>19720-0</v>
          </cell>
          <cell r="AM1461" t="str">
            <v>Não consta</v>
          </cell>
          <cell r="AN1461" t="str">
            <v>não consta</v>
          </cell>
          <cell r="AO1461" t="str">
            <v>19720-0</v>
          </cell>
          <cell r="AQ1461" t="str">
            <v>NA</v>
          </cell>
          <cell r="AR1461">
            <v>0</v>
          </cell>
          <cell r="AT1461">
            <v>44.7</v>
          </cell>
          <cell r="AU1461">
            <v>44.7</v>
          </cell>
          <cell r="AV1461">
            <v>45.24</v>
          </cell>
          <cell r="AW1461">
            <v>45.8</v>
          </cell>
          <cell r="AX1461">
            <v>42.16</v>
          </cell>
          <cell r="AY1461">
            <v>44.97</v>
          </cell>
          <cell r="AZ1461">
            <v>44.97</v>
          </cell>
          <cell r="BA1461">
            <v>45.24</v>
          </cell>
          <cell r="BB1461">
            <v>46.38</v>
          </cell>
          <cell r="BC1461">
            <v>0</v>
          </cell>
          <cell r="BD1461">
            <v>61.8</v>
          </cell>
          <cell r="BE1461">
            <v>61.8</v>
          </cell>
          <cell r="BF1461">
            <v>62.54</v>
          </cell>
          <cell r="BG1461">
            <v>63.32</v>
          </cell>
          <cell r="BH1461">
            <v>58.28</v>
          </cell>
          <cell r="BI1461">
            <v>62.17</v>
          </cell>
          <cell r="BJ1461">
            <v>62.17</v>
          </cell>
          <cell r="BK1461">
            <v>62.54</v>
          </cell>
          <cell r="BL1461">
            <v>64.12</v>
          </cell>
          <cell r="BN1461" t="str">
            <v>19720-0</v>
          </cell>
          <cell r="BO1461" t="str">
            <v>19720-0</v>
          </cell>
          <cell r="BR1461">
            <v>35.26</v>
          </cell>
          <cell r="BS1461">
            <v>37.1</v>
          </cell>
          <cell r="BU1461">
            <v>43</v>
          </cell>
          <cell r="BV1461">
            <v>45.24</v>
          </cell>
          <cell r="BW1461">
            <v>5.2093023255814108E-2</v>
          </cell>
          <cell r="BX1461">
            <v>-6.9767441858922807E-6</v>
          </cell>
          <cell r="CA1461">
            <v>0</v>
          </cell>
          <cell r="CB1461">
            <v>45.24</v>
          </cell>
          <cell r="CC1461">
            <v>45.2399927616</v>
          </cell>
          <cell r="CD1461">
            <v>-7.2384000020520034E-6</v>
          </cell>
          <cell r="CE1461" t="e">
            <v>#N/A</v>
          </cell>
          <cell r="CG1461" t="str">
            <v>Monitorado CMED</v>
          </cell>
          <cell r="CI1461" t="str">
            <v>Medicamento</v>
          </cell>
          <cell r="CJ1461" t="e">
            <v>#N/A</v>
          </cell>
          <cell r="CK1461">
            <v>853.77999999999986</v>
          </cell>
        </row>
        <row r="1462">
          <cell r="K1462" t="str">
            <v>19721-0</v>
          </cell>
          <cell r="L1462" t="str">
            <v>NEOSARTAN 320MG CT BL 30 COMP REV</v>
          </cell>
          <cell r="M1462">
            <v>1558405380444</v>
          </cell>
          <cell r="N1462">
            <v>49.63</v>
          </cell>
          <cell r="O1462">
            <v>5.21E-2</v>
          </cell>
          <cell r="P1462">
            <v>51.59</v>
          </cell>
          <cell r="Q1462">
            <v>51.59</v>
          </cell>
          <cell r="R1462">
            <v>52.22</v>
          </cell>
          <cell r="S1462">
            <v>52.86</v>
          </cell>
          <cell r="T1462">
            <v>48.66</v>
          </cell>
          <cell r="U1462">
            <v>51.9</v>
          </cell>
          <cell r="V1462">
            <v>51.9</v>
          </cell>
          <cell r="W1462">
            <v>52.22</v>
          </cell>
          <cell r="X1462">
            <v>53.53</v>
          </cell>
          <cell r="Y1462">
            <v>0</v>
          </cell>
          <cell r="Z1462">
            <v>71.319999999999993</v>
          </cell>
          <cell r="AA1462">
            <v>71.319999999999993</v>
          </cell>
          <cell r="AB1462">
            <v>72.19</v>
          </cell>
          <cell r="AC1462">
            <v>73.08</v>
          </cell>
          <cell r="AD1462">
            <v>67.27</v>
          </cell>
          <cell r="AE1462">
            <v>71.75</v>
          </cell>
          <cell r="AF1462">
            <v>71.75</v>
          </cell>
          <cell r="AG1462">
            <v>72.19</v>
          </cell>
          <cell r="AH1462">
            <v>74</v>
          </cell>
          <cell r="AJ1462" t="str">
            <v>positiva</v>
          </cell>
          <cell r="AK1462" t="str">
            <v>positiva</v>
          </cell>
          <cell r="AL1462" t="str">
            <v>19721-0</v>
          </cell>
          <cell r="AM1462" t="str">
            <v>Não consta</v>
          </cell>
          <cell r="AN1462" t="str">
            <v>não consta</v>
          </cell>
          <cell r="AO1462" t="str">
            <v>19721-0</v>
          </cell>
          <cell r="AQ1462" t="str">
            <v>NA</v>
          </cell>
          <cell r="AR1462">
            <v>0</v>
          </cell>
          <cell r="AT1462">
            <v>51.59</v>
          </cell>
          <cell r="AU1462">
            <v>51.59</v>
          </cell>
          <cell r="AV1462">
            <v>52.22</v>
          </cell>
          <cell r="AW1462">
            <v>52.86</v>
          </cell>
          <cell r="AX1462">
            <v>48.66</v>
          </cell>
          <cell r="AY1462">
            <v>51.9</v>
          </cell>
          <cell r="AZ1462">
            <v>51.9</v>
          </cell>
          <cell r="BA1462">
            <v>52.22</v>
          </cell>
          <cell r="BB1462">
            <v>53.53</v>
          </cell>
          <cell r="BC1462">
            <v>0</v>
          </cell>
          <cell r="BD1462">
            <v>71.319999999999993</v>
          </cell>
          <cell r="BE1462">
            <v>71.319999999999993</v>
          </cell>
          <cell r="BF1462">
            <v>72.19</v>
          </cell>
          <cell r="BG1462">
            <v>73.08</v>
          </cell>
          <cell r="BH1462">
            <v>67.27</v>
          </cell>
          <cell r="BI1462">
            <v>71.75</v>
          </cell>
          <cell r="BJ1462">
            <v>71.75</v>
          </cell>
          <cell r="BK1462">
            <v>72.19</v>
          </cell>
          <cell r="BL1462">
            <v>74</v>
          </cell>
          <cell r="BN1462" t="str">
            <v>19721-0</v>
          </cell>
          <cell r="BO1462" t="str">
            <v>19721-0</v>
          </cell>
          <cell r="BR1462">
            <v>40.700000000000003</v>
          </cell>
          <cell r="BS1462">
            <v>42.82</v>
          </cell>
          <cell r="BU1462">
            <v>49.63</v>
          </cell>
          <cell r="BV1462">
            <v>52.22</v>
          </cell>
          <cell r="BW1462">
            <v>5.2186177715091597E-2</v>
          </cell>
          <cell r="BX1462">
            <v>8.6177715091596829E-5</v>
          </cell>
          <cell r="CA1462">
            <v>0</v>
          </cell>
          <cell r="CB1462">
            <v>52.22</v>
          </cell>
          <cell r="CC1462">
            <v>52.219991644799997</v>
          </cell>
          <cell r="CD1462">
            <v>-8.3552000020858941E-6</v>
          </cell>
          <cell r="CE1462" t="e">
            <v>#N/A</v>
          </cell>
          <cell r="CG1462" t="str">
            <v>Monitorado CMED</v>
          </cell>
          <cell r="CI1462" t="str">
            <v>Medicamento</v>
          </cell>
          <cell r="CJ1462" t="e">
            <v>#N/A</v>
          </cell>
          <cell r="CK1462">
            <v>985.4</v>
          </cell>
        </row>
        <row r="1463">
          <cell r="K1463" t="str">
            <v>19722-0</v>
          </cell>
          <cell r="L1463" t="str">
            <v>NEOLON D POM CT BG ALUM 30G</v>
          </cell>
          <cell r="M1463">
            <v>1558402570021</v>
          </cell>
          <cell r="N1463">
            <v>34.520000000000003</v>
          </cell>
          <cell r="O1463">
            <v>5.21E-2</v>
          </cell>
          <cell r="P1463">
            <v>31.19</v>
          </cell>
          <cell r="Q1463">
            <v>35.82</v>
          </cell>
          <cell r="R1463">
            <v>36.33</v>
          </cell>
          <cell r="S1463">
            <v>36.85</v>
          </cell>
          <cell r="T1463">
            <v>33.5</v>
          </cell>
          <cell r="U1463">
            <v>36.07</v>
          </cell>
          <cell r="V1463">
            <v>31.37</v>
          </cell>
          <cell r="W1463">
            <v>31.57</v>
          </cell>
          <cell r="X1463">
            <v>37.380000000000003</v>
          </cell>
          <cell r="Y1463">
            <v>0</v>
          </cell>
          <cell r="Z1463">
            <v>43.12</v>
          </cell>
          <cell r="AA1463">
            <v>47.75</v>
          </cell>
          <cell r="AB1463">
            <v>48.4</v>
          </cell>
          <cell r="AC1463">
            <v>49.07</v>
          </cell>
          <cell r="AD1463">
            <v>44.75</v>
          </cell>
          <cell r="AE1463">
            <v>48.07</v>
          </cell>
          <cell r="AF1463">
            <v>43.37</v>
          </cell>
          <cell r="AG1463">
            <v>43.64</v>
          </cell>
          <cell r="AH1463">
            <v>49.75</v>
          </cell>
          <cell r="AJ1463" t="str">
            <v>negativa</v>
          </cell>
          <cell r="AK1463" t="str">
            <v>Negativa</v>
          </cell>
          <cell r="AL1463" t="str">
            <v>19722-0</v>
          </cell>
          <cell r="AM1463" t="str">
            <v>Não consta</v>
          </cell>
          <cell r="AN1463" t="str">
            <v>não consta</v>
          </cell>
          <cell r="AO1463" t="str">
            <v>19722-0</v>
          </cell>
          <cell r="AQ1463" t="str">
            <v>NA</v>
          </cell>
          <cell r="AR1463">
            <v>0</v>
          </cell>
          <cell r="AT1463">
            <v>31.19</v>
          </cell>
          <cell r="AU1463">
            <v>35.82</v>
          </cell>
          <cell r="AV1463">
            <v>36.33</v>
          </cell>
          <cell r="AW1463">
            <v>36.85</v>
          </cell>
          <cell r="AX1463">
            <v>33.5</v>
          </cell>
          <cell r="AY1463">
            <v>36.07</v>
          </cell>
          <cell r="AZ1463">
            <v>31.37</v>
          </cell>
          <cell r="BA1463">
            <v>31.57</v>
          </cell>
          <cell r="BB1463">
            <v>37.380000000000003</v>
          </cell>
          <cell r="BC1463">
            <v>0</v>
          </cell>
          <cell r="BD1463">
            <v>43.12</v>
          </cell>
          <cell r="BE1463">
            <v>47.75</v>
          </cell>
          <cell r="BF1463">
            <v>48.4</v>
          </cell>
          <cell r="BG1463">
            <v>49.07</v>
          </cell>
          <cell r="BH1463">
            <v>44.75</v>
          </cell>
          <cell r="BI1463">
            <v>48.07</v>
          </cell>
          <cell r="BJ1463">
            <v>43.37</v>
          </cell>
          <cell r="BK1463">
            <v>43.64</v>
          </cell>
          <cell r="BL1463">
            <v>49.75</v>
          </cell>
          <cell r="BN1463" t="str">
            <v>19722-0</v>
          </cell>
          <cell r="BO1463" t="str">
            <v>19722-0</v>
          </cell>
          <cell r="BR1463">
            <v>27.55</v>
          </cell>
          <cell r="BS1463">
            <v>28.99</v>
          </cell>
          <cell r="BU1463">
            <v>34.520000000000003</v>
          </cell>
          <cell r="BV1463">
            <v>36.33</v>
          </cell>
          <cell r="BW1463">
            <v>5.2433371958285013E-2</v>
          </cell>
          <cell r="BX1463">
            <v>3.3337195828501281E-4</v>
          </cell>
          <cell r="CA1463">
            <v>0</v>
          </cell>
          <cell r="CB1463">
            <v>36.33</v>
          </cell>
          <cell r="CC1463">
            <v>36.330004416056823</v>
          </cell>
          <cell r="CD1463">
            <v>4.4160568251072618E-6</v>
          </cell>
          <cell r="CE1463" t="e">
            <v>#N/A</v>
          </cell>
          <cell r="CG1463" t="str">
            <v>Monitorado CMED</v>
          </cell>
          <cell r="CI1463" t="str">
            <v>Medicamento</v>
          </cell>
          <cell r="CJ1463" t="e">
            <v>#N/A</v>
          </cell>
          <cell r="CK1463">
            <v>642.07999999999993</v>
          </cell>
        </row>
        <row r="1464">
          <cell r="K1464" t="str">
            <v>19629-0</v>
          </cell>
          <cell r="L1464" t="str">
            <v>GARASONE SOLU OTO/ OFT CT FR 20ML</v>
          </cell>
          <cell r="M1464">
            <v>1781707940083</v>
          </cell>
          <cell r="N1464">
            <v>16.91</v>
          </cell>
          <cell r="O1464">
            <v>3.2299999999999995E-2</v>
          </cell>
          <cell r="P1464">
            <v>17.25</v>
          </cell>
          <cell r="Q1464">
            <v>17.25</v>
          </cell>
          <cell r="R1464">
            <v>17.46</v>
          </cell>
          <cell r="S1464">
            <v>17.68</v>
          </cell>
          <cell r="T1464">
            <v>16.27</v>
          </cell>
          <cell r="U1464">
            <v>17.36</v>
          </cell>
          <cell r="V1464">
            <v>17.36</v>
          </cell>
          <cell r="W1464">
            <v>17.46</v>
          </cell>
          <cell r="X1464">
            <v>17.899999999999999</v>
          </cell>
          <cell r="Y1464">
            <v>0</v>
          </cell>
          <cell r="Z1464">
            <v>23.85</v>
          </cell>
          <cell r="AA1464">
            <v>23.85</v>
          </cell>
          <cell r="AB1464">
            <v>24.14</v>
          </cell>
          <cell r="AC1464">
            <v>24.44</v>
          </cell>
          <cell r="AD1464">
            <v>22.49</v>
          </cell>
          <cell r="AE1464">
            <v>24</v>
          </cell>
          <cell r="AF1464">
            <v>24</v>
          </cell>
          <cell r="AG1464">
            <v>24.14</v>
          </cell>
          <cell r="AH1464">
            <v>24.75</v>
          </cell>
          <cell r="AJ1464" t="str">
            <v>positiva</v>
          </cell>
          <cell r="AK1464" t="str">
            <v>positiva</v>
          </cell>
          <cell r="AL1464" t="str">
            <v>19629-0</v>
          </cell>
          <cell r="AM1464" t="str">
            <v>Não consta</v>
          </cell>
          <cell r="AN1464" t="str">
            <v>não consta</v>
          </cell>
          <cell r="AO1464" t="str">
            <v>19629-0</v>
          </cell>
          <cell r="AQ1464" t="str">
            <v>RX</v>
          </cell>
          <cell r="AR1464">
            <v>0</v>
          </cell>
          <cell r="AT1464">
            <v>17.25</v>
          </cell>
          <cell r="AU1464">
            <v>17.25</v>
          </cell>
          <cell r="AV1464">
            <v>17.46</v>
          </cell>
          <cell r="AW1464">
            <v>17.68</v>
          </cell>
          <cell r="AX1464">
            <v>16.27</v>
          </cell>
          <cell r="AY1464">
            <v>17.36</v>
          </cell>
          <cell r="AZ1464">
            <v>17.36</v>
          </cell>
          <cell r="BA1464">
            <v>17.46</v>
          </cell>
          <cell r="BB1464">
            <v>17.899999999999999</v>
          </cell>
          <cell r="BC1464">
            <v>0</v>
          </cell>
          <cell r="BD1464">
            <v>23.85</v>
          </cell>
          <cell r="BE1464">
            <v>23.85</v>
          </cell>
          <cell r="BF1464">
            <v>24.14</v>
          </cell>
          <cell r="BG1464">
            <v>24.44</v>
          </cell>
          <cell r="BH1464">
            <v>22.49</v>
          </cell>
          <cell r="BI1464">
            <v>24</v>
          </cell>
          <cell r="BJ1464">
            <v>24</v>
          </cell>
          <cell r="BK1464">
            <v>24.14</v>
          </cell>
          <cell r="BL1464">
            <v>24.75</v>
          </cell>
          <cell r="BN1464" t="str">
            <v>19629-0</v>
          </cell>
          <cell r="BO1464" t="str">
            <v>19629-0</v>
          </cell>
          <cell r="BR1464">
            <v>13.87</v>
          </cell>
          <cell r="BS1464">
            <v>14.32</v>
          </cell>
          <cell r="BU1464">
            <v>16.920000000000002</v>
          </cell>
          <cell r="BV1464">
            <v>17.46</v>
          </cell>
          <cell r="BW1464">
            <v>3.1914893617021267E-2</v>
          </cell>
          <cell r="BX1464">
            <v>-3.8510638297872823E-4</v>
          </cell>
          <cell r="CA1464">
            <v>0</v>
          </cell>
          <cell r="CB1464">
            <v>17.46</v>
          </cell>
          <cell r="CC1464">
            <v>17.459997206399997</v>
          </cell>
          <cell r="CD1464">
            <v>-2.793600003769825E-6</v>
          </cell>
          <cell r="CE1464" t="str">
            <v>GARASONE SOLU OTO/ OFT CT FR 20ML</v>
          </cell>
          <cell r="CG1464" t="str">
            <v>Monitorado CMED</v>
          </cell>
          <cell r="CI1464" t="str">
            <v>Medicamento</v>
          </cell>
          <cell r="CJ1464" t="e">
            <v>#N/A</v>
          </cell>
          <cell r="CK1464" t="str">
            <v>Monitorado</v>
          </cell>
        </row>
        <row r="1465">
          <cell r="K1465" t="str">
            <v>19562-9</v>
          </cell>
          <cell r="L1465" t="str">
            <v>COLFLEX COLAGENO ARTIC SCH 30X11,1G VP</v>
          </cell>
          <cell r="M1465" t="str">
            <v>não medicamento</v>
          </cell>
          <cell r="N1465">
            <v>106.94</v>
          </cell>
          <cell r="O1465">
            <v>0</v>
          </cell>
          <cell r="P1465">
            <v>105.65</v>
          </cell>
          <cell r="Q1465">
            <v>105.65</v>
          </cell>
          <cell r="R1465">
            <v>106.94</v>
          </cell>
          <cell r="S1465">
            <v>108.26</v>
          </cell>
          <cell r="T1465">
            <v>99.65</v>
          </cell>
          <cell r="U1465">
            <v>106.29</v>
          </cell>
          <cell r="V1465">
            <v>106.29</v>
          </cell>
          <cell r="W1465">
            <v>106.94</v>
          </cell>
          <cell r="X1465">
            <v>109.61</v>
          </cell>
          <cell r="Y1465">
            <v>0</v>
          </cell>
          <cell r="Z1465">
            <v>146.05000000000001</v>
          </cell>
          <cell r="AA1465">
            <v>146.05000000000001</v>
          </cell>
          <cell r="AB1465">
            <v>147.84</v>
          </cell>
          <cell r="AC1465">
            <v>149.66</v>
          </cell>
          <cell r="AD1465">
            <v>137.76</v>
          </cell>
          <cell r="AE1465">
            <v>146.94</v>
          </cell>
          <cell r="AF1465">
            <v>146.94</v>
          </cell>
          <cell r="AG1465">
            <v>147.84</v>
          </cell>
          <cell r="AH1465">
            <v>151.53</v>
          </cell>
          <cell r="AJ1465" t="str">
            <v>positiva</v>
          </cell>
          <cell r="AK1465" t="str">
            <v>alimento funcional</v>
          </cell>
          <cell r="AL1465" t="str">
            <v>Não consta</v>
          </cell>
          <cell r="AM1465" t="str">
            <v>Não consta</v>
          </cell>
          <cell r="AN1465" t="str">
            <v>19562-9</v>
          </cell>
          <cell r="AO1465" t="str">
            <v>19562-9</v>
          </cell>
          <cell r="AP1465" t="str">
            <v>19562-0</v>
          </cell>
          <cell r="AQ1465" t="str">
            <v>OTX/PP</v>
          </cell>
          <cell r="AR1465">
            <v>0</v>
          </cell>
          <cell r="AT1465">
            <v>105.65</v>
          </cell>
          <cell r="AU1465">
            <v>105.65</v>
          </cell>
          <cell r="AV1465">
            <v>106.94</v>
          </cell>
          <cell r="AW1465">
            <v>108.26</v>
          </cell>
          <cell r="AX1465">
            <v>99.65</v>
          </cell>
          <cell r="AY1465">
            <v>106.29</v>
          </cell>
          <cell r="AZ1465">
            <v>106.29</v>
          </cell>
          <cell r="BA1465">
            <v>106.94</v>
          </cell>
          <cell r="BB1465">
            <v>109.61</v>
          </cell>
          <cell r="BC1465">
            <v>0</v>
          </cell>
          <cell r="BD1465">
            <v>146.05000000000001</v>
          </cell>
          <cell r="BE1465">
            <v>146.05000000000001</v>
          </cell>
          <cell r="BF1465">
            <v>147.84</v>
          </cell>
          <cell r="BG1465">
            <v>149.66</v>
          </cell>
          <cell r="BH1465">
            <v>137.76</v>
          </cell>
          <cell r="BI1465">
            <v>146.94</v>
          </cell>
          <cell r="BJ1465">
            <v>146.94</v>
          </cell>
          <cell r="BK1465">
            <v>147.84</v>
          </cell>
          <cell r="BL1465">
            <v>151.53</v>
          </cell>
          <cell r="BN1465" t="str">
            <v>19562-9</v>
          </cell>
          <cell r="BO1465" t="str">
            <v>19562-9</v>
          </cell>
          <cell r="BR1465">
            <v>87.69</v>
          </cell>
          <cell r="BS1465">
            <v>87.69</v>
          </cell>
          <cell r="BU1465">
            <v>101.65</v>
          </cell>
          <cell r="BV1465">
            <v>106.94</v>
          </cell>
          <cell r="BW1465">
            <v>5.2041318248893242E-2</v>
          </cell>
          <cell r="BX1465">
            <v>5.2041318248893242E-2</v>
          </cell>
          <cell r="CA1465">
            <v>0</v>
          </cell>
          <cell r="CB1465">
            <v>106.94</v>
          </cell>
          <cell r="CC1465">
            <v>106.93998288959999</v>
          </cell>
          <cell r="CD1465">
            <v>-1.7110400008846227E-5</v>
          </cell>
          <cell r="CE1465" t="e">
            <v>#N/A</v>
          </cell>
          <cell r="CG1465" t="str">
            <v>Não Medicamento</v>
          </cell>
          <cell r="CI1465" t="str">
            <v>Não Medicamento</v>
          </cell>
          <cell r="CJ1465" t="str">
            <v>19562-9</v>
          </cell>
          <cell r="CK1465">
            <v>2017.97</v>
          </cell>
        </row>
        <row r="1466">
          <cell r="K1466" t="str">
            <v>18411-9</v>
          </cell>
          <cell r="L1466" t="str">
            <v>EPISOL SEC FPS 100 60G VP</v>
          </cell>
          <cell r="M1466" t="str">
            <v>não medicamento</v>
          </cell>
          <cell r="N1466">
            <v>76.87</v>
          </cell>
          <cell r="O1466">
            <v>0</v>
          </cell>
          <cell r="P1466">
            <v>75.94</v>
          </cell>
          <cell r="Q1466">
            <v>75.94</v>
          </cell>
          <cell r="R1466">
            <v>76.87</v>
          </cell>
          <cell r="S1466">
            <v>77.81</v>
          </cell>
          <cell r="T1466">
            <v>71.63</v>
          </cell>
          <cell r="U1466">
            <v>76.400000000000006</v>
          </cell>
          <cell r="V1466">
            <v>76.400000000000006</v>
          </cell>
          <cell r="W1466">
            <v>76.87</v>
          </cell>
          <cell r="X1466">
            <v>78.790000000000006</v>
          </cell>
          <cell r="Y1466">
            <v>0</v>
          </cell>
          <cell r="Z1466">
            <v>104.98</v>
          </cell>
          <cell r="AA1466">
            <v>104.98</v>
          </cell>
          <cell r="AB1466">
            <v>106.27</v>
          </cell>
          <cell r="AC1466">
            <v>107.57</v>
          </cell>
          <cell r="AD1466">
            <v>99.02</v>
          </cell>
          <cell r="AE1466">
            <v>105.62</v>
          </cell>
          <cell r="AF1466">
            <v>105.62</v>
          </cell>
          <cell r="AG1466">
            <v>106.27</v>
          </cell>
          <cell r="AH1466">
            <v>108.92</v>
          </cell>
          <cell r="AJ1466" t="str">
            <v>positiva</v>
          </cell>
          <cell r="AK1466" t="str">
            <v>Dermocosmético</v>
          </cell>
          <cell r="AL1466" t="str">
            <v>Não consta</v>
          </cell>
          <cell r="AM1466" t="str">
            <v>Não consta</v>
          </cell>
          <cell r="AN1466" t="str">
            <v>18411-9</v>
          </cell>
          <cell r="AO1466" t="str">
            <v>18411-9</v>
          </cell>
          <cell r="AP1466" t="str">
            <v>18411-0</v>
          </cell>
          <cell r="AQ1466" t="str">
            <v>PMCL/PP</v>
          </cell>
          <cell r="AR1466">
            <v>0</v>
          </cell>
          <cell r="AT1466">
            <v>75.94</v>
          </cell>
          <cell r="AU1466">
            <v>75.94</v>
          </cell>
          <cell r="AV1466">
            <v>76.87</v>
          </cell>
          <cell r="AW1466">
            <v>77.81</v>
          </cell>
          <cell r="AX1466">
            <v>71.63</v>
          </cell>
          <cell r="AY1466">
            <v>76.400000000000006</v>
          </cell>
          <cell r="AZ1466">
            <v>76.400000000000006</v>
          </cell>
          <cell r="BA1466">
            <v>76.87</v>
          </cell>
          <cell r="BB1466">
            <v>78.790000000000006</v>
          </cell>
          <cell r="BC1466">
            <v>0</v>
          </cell>
          <cell r="BD1466">
            <v>104.98</v>
          </cell>
          <cell r="BE1466">
            <v>104.98</v>
          </cell>
          <cell r="BF1466">
            <v>106.27</v>
          </cell>
          <cell r="BG1466">
            <v>107.57</v>
          </cell>
          <cell r="BH1466">
            <v>99.02</v>
          </cell>
          <cell r="BI1466">
            <v>105.62</v>
          </cell>
          <cell r="BJ1466">
            <v>105.62</v>
          </cell>
          <cell r="BK1466">
            <v>106.27</v>
          </cell>
          <cell r="BL1466">
            <v>108.92</v>
          </cell>
          <cell r="BN1466" t="str">
            <v>18411-9</v>
          </cell>
          <cell r="BO1466" t="str">
            <v>18411-9</v>
          </cell>
          <cell r="BR1466">
            <v>63.03</v>
          </cell>
          <cell r="BS1466">
            <v>63.03</v>
          </cell>
          <cell r="BU1466">
            <v>76.86</v>
          </cell>
          <cell r="BV1466">
            <v>76.87</v>
          </cell>
          <cell r="BW1466">
            <v>1.301066874836998E-4</v>
          </cell>
          <cell r="BX1466">
            <v>1.301066874836998E-4</v>
          </cell>
          <cell r="CA1466">
            <v>0</v>
          </cell>
          <cell r="CB1466">
            <v>76.87</v>
          </cell>
          <cell r="CC1466">
            <v>76.869987700799996</v>
          </cell>
          <cell r="CD1466">
            <v>-1.2299200008669686E-5</v>
          </cell>
          <cell r="CE1466" t="e">
            <v>#N/A</v>
          </cell>
          <cell r="CG1466" t="str">
            <v>Não Medicamento</v>
          </cell>
          <cell r="CI1466" t="str">
            <v>Não Medicamento</v>
          </cell>
          <cell r="CJ1466" t="str">
            <v>18411-9</v>
          </cell>
          <cell r="CK1466">
            <v>1450.5200000000002</v>
          </cell>
        </row>
        <row r="1467">
          <cell r="K1467" t="str">
            <v>19365-9</v>
          </cell>
          <cell r="L1467" t="str">
            <v>KIT EPISOL OIL FPS45+MINI SEC FPS60 VP</v>
          </cell>
          <cell r="M1467" t="str">
            <v>não medicamento</v>
          </cell>
          <cell r="N1467">
            <v>99.95</v>
          </cell>
          <cell r="O1467">
            <v>0</v>
          </cell>
          <cell r="P1467">
            <v>98.75</v>
          </cell>
          <cell r="Q1467">
            <v>98.75</v>
          </cell>
          <cell r="R1467">
            <v>99.95</v>
          </cell>
          <cell r="S1467">
            <v>101.19</v>
          </cell>
          <cell r="T1467">
            <v>93.14</v>
          </cell>
          <cell r="U1467">
            <v>99.35</v>
          </cell>
          <cell r="V1467">
            <v>99.35</v>
          </cell>
          <cell r="W1467">
            <v>99.95</v>
          </cell>
          <cell r="X1467">
            <v>102.45</v>
          </cell>
          <cell r="Y1467">
            <v>0</v>
          </cell>
          <cell r="Z1467">
            <v>136.52000000000001</v>
          </cell>
          <cell r="AA1467">
            <v>136.52000000000001</v>
          </cell>
          <cell r="AB1467">
            <v>138.18</v>
          </cell>
          <cell r="AC1467">
            <v>139.88999999999999</v>
          </cell>
          <cell r="AD1467">
            <v>128.76</v>
          </cell>
          <cell r="AE1467">
            <v>137.35</v>
          </cell>
          <cell r="AF1467">
            <v>137.35</v>
          </cell>
          <cell r="AG1467">
            <v>138.18</v>
          </cell>
          <cell r="AH1467">
            <v>141.63</v>
          </cell>
          <cell r="AJ1467" t="str">
            <v>positiva</v>
          </cell>
          <cell r="AK1467" t="str">
            <v>Dermocosmético</v>
          </cell>
          <cell r="AL1467" t="str">
            <v>Não consta</v>
          </cell>
          <cell r="AM1467" t="str">
            <v>Não consta</v>
          </cell>
          <cell r="AN1467" t="str">
            <v>19365-9</v>
          </cell>
          <cell r="AO1467" t="str">
            <v>19365-9</v>
          </cell>
          <cell r="AP1467" t="str">
            <v>19365-0</v>
          </cell>
          <cell r="AQ1467" t="str">
            <v>PMCL/PP</v>
          </cell>
          <cell r="AR1467">
            <v>0</v>
          </cell>
          <cell r="AT1467">
            <v>98.75</v>
          </cell>
          <cell r="AU1467">
            <v>98.75</v>
          </cell>
          <cell r="AV1467">
            <v>99.95</v>
          </cell>
          <cell r="AW1467">
            <v>101.19</v>
          </cell>
          <cell r="AX1467">
            <v>93.14</v>
          </cell>
          <cell r="AY1467">
            <v>99.35</v>
          </cell>
          <cell r="AZ1467">
            <v>99.35</v>
          </cell>
          <cell r="BA1467">
            <v>99.95</v>
          </cell>
          <cell r="BB1467">
            <v>102.45</v>
          </cell>
          <cell r="BC1467">
            <v>0</v>
          </cell>
          <cell r="BD1467">
            <v>136.52000000000001</v>
          </cell>
          <cell r="BE1467">
            <v>136.52000000000001</v>
          </cell>
          <cell r="BF1467">
            <v>138.18</v>
          </cell>
          <cell r="BG1467">
            <v>139.88999999999999</v>
          </cell>
          <cell r="BH1467">
            <v>128.76</v>
          </cell>
          <cell r="BI1467">
            <v>137.35</v>
          </cell>
          <cell r="BJ1467">
            <v>137.35</v>
          </cell>
          <cell r="BK1467">
            <v>138.18</v>
          </cell>
          <cell r="BL1467">
            <v>141.63</v>
          </cell>
          <cell r="BN1467" t="str">
            <v>19365-9</v>
          </cell>
          <cell r="BO1467" t="str">
            <v>19365-9</v>
          </cell>
          <cell r="BR1467">
            <v>81.96</v>
          </cell>
          <cell r="BS1467">
            <v>81.96</v>
          </cell>
          <cell r="BU1467">
            <v>99.95</v>
          </cell>
          <cell r="BV1467">
            <v>99.95</v>
          </cell>
          <cell r="BW1467">
            <v>0</v>
          </cell>
          <cell r="BX1467">
            <v>0</v>
          </cell>
          <cell r="CA1467">
            <v>0</v>
          </cell>
          <cell r="CB1467">
            <v>99.95</v>
          </cell>
          <cell r="CC1467">
            <v>99.949984008000001</v>
          </cell>
          <cell r="CD1467">
            <v>-1.5992000001574525E-5</v>
          </cell>
          <cell r="CE1467" t="e">
            <v>#N/A</v>
          </cell>
          <cell r="CG1467" t="str">
            <v>Não Medicamento</v>
          </cell>
          <cell r="CI1467" t="str">
            <v>Não Medicamento</v>
          </cell>
          <cell r="CJ1467" t="str">
            <v>19365-9</v>
          </cell>
          <cell r="CK1467">
            <v>1886.1800000000003</v>
          </cell>
        </row>
        <row r="1468">
          <cell r="K1468" t="str">
            <v>19599-0</v>
          </cell>
          <cell r="L1468" t="str">
            <v>BIOTONICO FONTOURA MORANGO FR 12X400ML</v>
          </cell>
          <cell r="M1468" t="str">
            <v>ISENTO DE REGISTRO</v>
          </cell>
          <cell r="N1468">
            <v>23.96</v>
          </cell>
          <cell r="O1468">
            <v>0</v>
          </cell>
          <cell r="P1468">
            <v>20.57</v>
          </cell>
          <cell r="Q1468">
            <v>23.63</v>
          </cell>
          <cell r="R1468">
            <v>23.96</v>
          </cell>
          <cell r="S1468">
            <v>24.3</v>
          </cell>
          <cell r="T1468">
            <v>22.09</v>
          </cell>
          <cell r="U1468">
            <v>23.79</v>
          </cell>
          <cell r="V1468">
            <v>20.69</v>
          </cell>
          <cell r="W1468">
            <v>20.82</v>
          </cell>
          <cell r="X1468">
            <v>24.65</v>
          </cell>
          <cell r="Y1468">
            <v>0</v>
          </cell>
          <cell r="Z1468">
            <v>28.44</v>
          </cell>
          <cell r="AA1468">
            <v>31.5</v>
          </cell>
          <cell r="AB1468">
            <v>31.92</v>
          </cell>
          <cell r="AC1468">
            <v>32.36</v>
          </cell>
          <cell r="AD1468">
            <v>29.51</v>
          </cell>
          <cell r="AE1468">
            <v>31.7</v>
          </cell>
          <cell r="AF1468">
            <v>28.6</v>
          </cell>
          <cell r="AG1468">
            <v>28.78</v>
          </cell>
          <cell r="AH1468">
            <v>32.81</v>
          </cell>
          <cell r="AJ1468" t="str">
            <v>negativa</v>
          </cell>
          <cell r="AK1468" t="str">
            <v>negativa</v>
          </cell>
          <cell r="AL1468" t="str">
            <v>19599-0</v>
          </cell>
          <cell r="AM1468" t="str">
            <v>Não consta</v>
          </cell>
          <cell r="AN1468" t="str">
            <v>não consta</v>
          </cell>
          <cell r="AO1468" t="str">
            <v>19599-0</v>
          </cell>
          <cell r="AQ1468" t="str">
            <v>OTC</v>
          </cell>
          <cell r="AR1468">
            <v>0</v>
          </cell>
          <cell r="AT1468">
            <v>20.57</v>
          </cell>
          <cell r="AU1468">
            <v>23.63</v>
          </cell>
          <cell r="AV1468">
            <v>23.96</v>
          </cell>
          <cell r="AW1468">
            <v>24.3</v>
          </cell>
          <cell r="AX1468">
            <v>22.09</v>
          </cell>
          <cell r="AY1468">
            <v>23.79</v>
          </cell>
          <cell r="AZ1468">
            <v>20.69</v>
          </cell>
          <cell r="BA1468">
            <v>20.82</v>
          </cell>
          <cell r="BB1468">
            <v>24.65</v>
          </cell>
          <cell r="BC1468">
            <v>0</v>
          </cell>
          <cell r="BD1468">
            <v>28.44</v>
          </cell>
          <cell r="BE1468">
            <v>31.5</v>
          </cell>
          <cell r="BF1468">
            <v>31.92</v>
          </cell>
          <cell r="BG1468">
            <v>32.36</v>
          </cell>
          <cell r="BH1468">
            <v>29.51</v>
          </cell>
          <cell r="BI1468">
            <v>31.7</v>
          </cell>
          <cell r="BJ1468">
            <v>28.6</v>
          </cell>
          <cell r="BK1468">
            <v>28.78</v>
          </cell>
          <cell r="BL1468">
            <v>32.81</v>
          </cell>
          <cell r="BN1468" t="str">
            <v>19599-0</v>
          </cell>
          <cell r="BO1468" t="str">
            <v>19599-0</v>
          </cell>
          <cell r="BR1468">
            <v>19.12</v>
          </cell>
          <cell r="BS1468">
            <v>19.12</v>
          </cell>
          <cell r="BU1468">
            <v>22.56</v>
          </cell>
          <cell r="BV1468">
            <v>23.96</v>
          </cell>
          <cell r="BW1468">
            <v>6.2056737588652489E-2</v>
          </cell>
          <cell r="BX1468">
            <v>6.2056737588652489E-2</v>
          </cell>
          <cell r="CA1468">
            <v>0</v>
          </cell>
          <cell r="CB1468">
            <v>23.96</v>
          </cell>
          <cell r="CC1468">
            <v>23.960002912433843</v>
          </cell>
          <cell r="CD1468">
            <v>2.9124338425390306E-6</v>
          </cell>
          <cell r="CE1468" t="e">
            <v>#N/A</v>
          </cell>
          <cell r="CG1468" t="str">
            <v>Não Medicamento</v>
          </cell>
          <cell r="CI1468" t="str">
            <v>Medicamento</v>
          </cell>
          <cell r="CJ1468" t="e">
            <v>#N/A</v>
          </cell>
          <cell r="CK1468">
            <v>423.46000000000004</v>
          </cell>
        </row>
        <row r="1469">
          <cell r="K1469" t="str">
            <v>17822-0</v>
          </cell>
          <cell r="L1469" t="str">
            <v>TAMARINE GEL ZERO ACUC FR PL 48X150G+COL</v>
          </cell>
          <cell r="M1469">
            <v>1781700230161</v>
          </cell>
          <cell r="N1469">
            <v>44.66</v>
          </cell>
          <cell r="O1469">
            <v>0</v>
          </cell>
          <cell r="P1469">
            <v>38.340000000000003</v>
          </cell>
          <cell r="Q1469">
            <v>44.04</v>
          </cell>
          <cell r="R1469">
            <v>44.66</v>
          </cell>
          <cell r="S1469">
            <v>45.3</v>
          </cell>
          <cell r="T1469">
            <v>41.19</v>
          </cell>
          <cell r="U1469">
            <v>44.35</v>
          </cell>
          <cell r="V1469">
            <v>38.57</v>
          </cell>
          <cell r="W1469">
            <v>38.81</v>
          </cell>
          <cell r="X1469">
            <v>45.95</v>
          </cell>
          <cell r="Y1469">
            <v>0</v>
          </cell>
          <cell r="Z1469">
            <v>53</v>
          </cell>
          <cell r="AA1469">
            <v>58.7</v>
          </cell>
          <cell r="AB1469">
            <v>59.5</v>
          </cell>
          <cell r="AC1469">
            <v>60.33</v>
          </cell>
          <cell r="AD1469">
            <v>55.02</v>
          </cell>
          <cell r="AE1469">
            <v>59.1</v>
          </cell>
          <cell r="AF1469">
            <v>53.32</v>
          </cell>
          <cell r="AG1469">
            <v>53.65</v>
          </cell>
          <cell r="AH1469">
            <v>61.16</v>
          </cell>
          <cell r="AJ1469" t="str">
            <v>negativa</v>
          </cell>
          <cell r="AK1469" t="str">
            <v>negativa</v>
          </cell>
          <cell r="AL1469" t="str">
            <v>17822-0</v>
          </cell>
          <cell r="AM1469" t="str">
            <v>Não consta</v>
          </cell>
          <cell r="AN1469" t="str">
            <v>não consta</v>
          </cell>
          <cell r="AO1469" t="str">
            <v>17822-0</v>
          </cell>
          <cell r="AQ1469" t="str">
            <v>OTX/CH</v>
          </cell>
          <cell r="AR1469">
            <v>0</v>
          </cell>
          <cell r="AT1469">
            <v>38.340000000000003</v>
          </cell>
          <cell r="AU1469">
            <v>44.04</v>
          </cell>
          <cell r="AV1469">
            <v>44.66</v>
          </cell>
          <cell r="AW1469">
            <v>45.3</v>
          </cell>
          <cell r="AX1469">
            <v>41.19</v>
          </cell>
          <cell r="AY1469">
            <v>44.35</v>
          </cell>
          <cell r="AZ1469">
            <v>38.57</v>
          </cell>
          <cell r="BA1469">
            <v>38.81</v>
          </cell>
          <cell r="BB1469">
            <v>45.95</v>
          </cell>
          <cell r="BC1469">
            <v>0</v>
          </cell>
          <cell r="BD1469">
            <v>53</v>
          </cell>
          <cell r="BE1469">
            <v>58.7</v>
          </cell>
          <cell r="BF1469">
            <v>59.5</v>
          </cell>
          <cell r="BG1469">
            <v>60.33</v>
          </cell>
          <cell r="BH1469">
            <v>55.02</v>
          </cell>
          <cell r="BI1469">
            <v>59.1</v>
          </cell>
          <cell r="BJ1469">
            <v>53.32</v>
          </cell>
          <cell r="BK1469">
            <v>53.65</v>
          </cell>
          <cell r="BL1469">
            <v>61.16</v>
          </cell>
          <cell r="BN1469" t="str">
            <v>17822-0</v>
          </cell>
          <cell r="BO1469" t="str">
            <v>17822-0</v>
          </cell>
          <cell r="BR1469">
            <v>35.64</v>
          </cell>
          <cell r="BS1469">
            <v>35.64</v>
          </cell>
          <cell r="BU1469">
            <v>42.95</v>
          </cell>
          <cell r="BV1469">
            <v>44.66</v>
          </cell>
          <cell r="BW1469">
            <v>3.9813736903375974E-2</v>
          </cell>
          <cell r="BX1469">
            <v>3.9813736903375974E-2</v>
          </cell>
          <cell r="CA1469">
            <v>0</v>
          </cell>
          <cell r="CB1469">
            <v>44.66</v>
          </cell>
          <cell r="CC1469">
            <v>44.660005428601643</v>
          </cell>
          <cell r="CD1469">
            <v>5.4286016464288878E-6</v>
          </cell>
          <cell r="CE1469" t="e">
            <v>#N/A</v>
          </cell>
          <cell r="CG1469" t="str">
            <v>MIP</v>
          </cell>
          <cell r="CI1469" t="str">
            <v>Medicamento</v>
          </cell>
          <cell r="CJ1469" t="e">
            <v>#N/A</v>
          </cell>
          <cell r="CK1469">
            <v>789.36</v>
          </cell>
        </row>
        <row r="1470">
          <cell r="K1470" t="str">
            <v>17824-0</v>
          </cell>
          <cell r="L1470" t="str">
            <v>TAMARINE GEL ZERO ACUC FR PL 24X250G+COL</v>
          </cell>
          <cell r="M1470">
            <v>1781700230171</v>
          </cell>
          <cell r="N1470">
            <v>63.61</v>
          </cell>
          <cell r="O1470">
            <v>0</v>
          </cell>
          <cell r="P1470">
            <v>54.6</v>
          </cell>
          <cell r="Q1470">
            <v>62.73</v>
          </cell>
          <cell r="R1470">
            <v>63.61</v>
          </cell>
          <cell r="S1470">
            <v>64.52</v>
          </cell>
          <cell r="T1470">
            <v>58.66</v>
          </cell>
          <cell r="U1470">
            <v>63.16</v>
          </cell>
          <cell r="V1470">
            <v>54.94</v>
          </cell>
          <cell r="W1470">
            <v>55.27</v>
          </cell>
          <cell r="X1470">
            <v>65.45</v>
          </cell>
          <cell r="Y1470">
            <v>0</v>
          </cell>
          <cell r="Z1470">
            <v>75.48</v>
          </cell>
          <cell r="AA1470">
            <v>83.61</v>
          </cell>
          <cell r="AB1470">
            <v>84.75</v>
          </cell>
          <cell r="AC1470">
            <v>85.92</v>
          </cell>
          <cell r="AD1470">
            <v>78.36</v>
          </cell>
          <cell r="AE1470">
            <v>84.17</v>
          </cell>
          <cell r="AF1470">
            <v>75.95</v>
          </cell>
          <cell r="AG1470">
            <v>76.41</v>
          </cell>
          <cell r="AH1470">
            <v>87.12</v>
          </cell>
          <cell r="AJ1470" t="str">
            <v>negativa</v>
          </cell>
          <cell r="AK1470" t="str">
            <v>negativa</v>
          </cell>
          <cell r="AL1470" t="str">
            <v>17824-0</v>
          </cell>
          <cell r="AM1470" t="str">
            <v>Não consta</v>
          </cell>
          <cell r="AN1470" t="str">
            <v>não consta</v>
          </cell>
          <cell r="AO1470" t="str">
            <v>17824-0</v>
          </cell>
          <cell r="AQ1470" t="str">
            <v>OTX/CH</v>
          </cell>
          <cell r="AR1470">
            <v>0</v>
          </cell>
          <cell r="AT1470">
            <v>54.6</v>
          </cell>
          <cell r="AU1470">
            <v>62.73</v>
          </cell>
          <cell r="AV1470">
            <v>63.61</v>
          </cell>
          <cell r="AW1470">
            <v>64.52</v>
          </cell>
          <cell r="AX1470">
            <v>58.66</v>
          </cell>
          <cell r="AY1470">
            <v>63.16</v>
          </cell>
          <cell r="AZ1470">
            <v>54.94</v>
          </cell>
          <cell r="BA1470">
            <v>55.27</v>
          </cell>
          <cell r="BB1470">
            <v>65.45</v>
          </cell>
          <cell r="BC1470">
            <v>0</v>
          </cell>
          <cell r="BD1470">
            <v>75.48</v>
          </cell>
          <cell r="BE1470">
            <v>83.61</v>
          </cell>
          <cell r="BF1470">
            <v>84.75</v>
          </cell>
          <cell r="BG1470">
            <v>85.92</v>
          </cell>
          <cell r="BH1470">
            <v>78.36</v>
          </cell>
          <cell r="BI1470">
            <v>84.17</v>
          </cell>
          <cell r="BJ1470">
            <v>75.95</v>
          </cell>
          <cell r="BK1470">
            <v>76.41</v>
          </cell>
          <cell r="BL1470">
            <v>87.12</v>
          </cell>
          <cell r="BN1470" t="str">
            <v>17824-0</v>
          </cell>
          <cell r="BO1470" t="str">
            <v>17824-0</v>
          </cell>
          <cell r="BR1470">
            <v>50.76</v>
          </cell>
          <cell r="BS1470">
            <v>50.76</v>
          </cell>
          <cell r="BU1470">
            <v>60.58</v>
          </cell>
          <cell r="BV1470">
            <v>63.61</v>
          </cell>
          <cell r="BW1470">
            <v>5.0016507098052276E-2</v>
          </cell>
          <cell r="BX1470">
            <v>5.0016507098052276E-2</v>
          </cell>
          <cell r="CA1470">
            <v>0</v>
          </cell>
          <cell r="CB1470">
            <v>63.61</v>
          </cell>
          <cell r="CC1470">
            <v>63.610007732049944</v>
          </cell>
          <cell r="CD1470">
            <v>7.732049944308983E-6</v>
          </cell>
          <cell r="CE1470" t="e">
            <v>#N/A</v>
          </cell>
          <cell r="CG1470" t="str">
            <v>MIP</v>
          </cell>
          <cell r="CI1470" t="str">
            <v>Medicamento</v>
          </cell>
          <cell r="CJ1470" t="e">
            <v>#N/A</v>
          </cell>
          <cell r="CK1470">
            <v>1124.27</v>
          </cell>
        </row>
        <row r="1471">
          <cell r="K1471" t="str">
            <v>19598-9</v>
          </cell>
          <cell r="L1471" t="str">
            <v>BIOTONICO FONT FR 400ML AG TRIB VP</v>
          </cell>
          <cell r="M1471" t="str">
            <v>ISENTO DE REGISTRO</v>
          </cell>
          <cell r="N1471">
            <v>23.96</v>
          </cell>
          <cell r="O1471">
            <v>0</v>
          </cell>
          <cell r="P1471">
            <v>20.57</v>
          </cell>
          <cell r="Q1471">
            <v>23.63</v>
          </cell>
          <cell r="R1471">
            <v>23.96</v>
          </cell>
          <cell r="S1471">
            <v>24.3</v>
          </cell>
          <cell r="T1471">
            <v>22.09</v>
          </cell>
          <cell r="U1471">
            <v>23.79</v>
          </cell>
          <cell r="V1471">
            <v>20.69</v>
          </cell>
          <cell r="W1471">
            <v>20.82</v>
          </cell>
          <cell r="X1471">
            <v>24.65</v>
          </cell>
          <cell r="Y1471">
            <v>0</v>
          </cell>
          <cell r="Z1471">
            <v>28.44</v>
          </cell>
          <cell r="AA1471">
            <v>31.5</v>
          </cell>
          <cell r="AB1471">
            <v>31.92</v>
          </cell>
          <cell r="AC1471">
            <v>32.36</v>
          </cell>
          <cell r="AD1471">
            <v>29.51</v>
          </cell>
          <cell r="AE1471">
            <v>31.7</v>
          </cell>
          <cell r="AF1471">
            <v>28.6</v>
          </cell>
          <cell r="AG1471">
            <v>28.78</v>
          </cell>
          <cell r="AH1471">
            <v>32.81</v>
          </cell>
          <cell r="AJ1471" t="str">
            <v>negativa</v>
          </cell>
          <cell r="AK1471" t="str">
            <v>negativa</v>
          </cell>
          <cell r="AL1471" t="str">
            <v>Não consta</v>
          </cell>
          <cell r="AM1471" t="str">
            <v>Não consta</v>
          </cell>
          <cell r="AN1471" t="str">
            <v>não consta</v>
          </cell>
          <cell r="AO1471" t="str">
            <v>19598-9</v>
          </cell>
          <cell r="AP1471" t="str">
            <v>19598-0</v>
          </cell>
          <cell r="AQ1471" t="str">
            <v>OTC</v>
          </cell>
          <cell r="AR1471">
            <v>0</v>
          </cell>
          <cell r="AT1471">
            <v>20.57</v>
          </cell>
          <cell r="AU1471">
            <v>23.63</v>
          </cell>
          <cell r="AV1471">
            <v>23.96</v>
          </cell>
          <cell r="AW1471">
            <v>24.3</v>
          </cell>
          <cell r="AX1471">
            <v>22.09</v>
          </cell>
          <cell r="AY1471">
            <v>23.79</v>
          </cell>
          <cell r="AZ1471">
            <v>20.69</v>
          </cell>
          <cell r="BA1471">
            <v>20.82</v>
          </cell>
          <cell r="BB1471">
            <v>24.65</v>
          </cell>
          <cell r="BC1471">
            <v>0</v>
          </cell>
          <cell r="BD1471">
            <v>28.44</v>
          </cell>
          <cell r="BE1471">
            <v>31.5</v>
          </cell>
          <cell r="BF1471">
            <v>31.92</v>
          </cell>
          <cell r="BG1471">
            <v>32.36</v>
          </cell>
          <cell r="BH1471">
            <v>29.51</v>
          </cell>
          <cell r="BI1471">
            <v>31.7</v>
          </cell>
          <cell r="BJ1471">
            <v>28.6</v>
          </cell>
          <cell r="BK1471">
            <v>28.78</v>
          </cell>
          <cell r="BL1471">
            <v>32.81</v>
          </cell>
          <cell r="BN1471" t="str">
            <v>19598-9</v>
          </cell>
          <cell r="BO1471" t="str">
            <v>19598-9</v>
          </cell>
          <cell r="BR1471">
            <v>19.12</v>
          </cell>
          <cell r="BS1471">
            <v>19.12</v>
          </cell>
          <cell r="BU1471">
            <v>22.56</v>
          </cell>
          <cell r="BV1471">
            <v>23.96</v>
          </cell>
          <cell r="BW1471">
            <v>6.2056737588652489E-2</v>
          </cell>
          <cell r="BX1471">
            <v>6.2056737588652489E-2</v>
          </cell>
          <cell r="CA1471">
            <v>0</v>
          </cell>
          <cell r="CB1471">
            <v>23.96</v>
          </cell>
          <cell r="CC1471">
            <v>23.960002912433843</v>
          </cell>
          <cell r="CD1471">
            <v>2.9124338425390306E-6</v>
          </cell>
          <cell r="CE1471" t="e">
            <v>#N/A</v>
          </cell>
          <cell r="CG1471" t="str">
            <v>Não Medicamento</v>
          </cell>
          <cell r="CI1471" t="str">
            <v>Medicamento</v>
          </cell>
          <cell r="CJ1471" t="e">
            <v>#N/A</v>
          </cell>
          <cell r="CK1471">
            <v>423.46000000000004</v>
          </cell>
        </row>
        <row r="1472">
          <cell r="K1472" t="str">
            <v>19706-0</v>
          </cell>
          <cell r="L1472" t="str">
            <v>APRACUR PASTILHA MENTA 3X5</v>
          </cell>
          <cell r="M1472" t="str">
            <v>não medicamento</v>
          </cell>
          <cell r="N1472">
            <v>8.0399999999999991</v>
          </cell>
          <cell r="O1472">
            <v>0</v>
          </cell>
          <cell r="P1472">
            <v>7.94</v>
          </cell>
          <cell r="Q1472">
            <v>7.94</v>
          </cell>
          <cell r="R1472">
            <v>8.0399999999999991</v>
          </cell>
          <cell r="S1472">
            <v>8.14</v>
          </cell>
          <cell r="T1472">
            <v>7.49</v>
          </cell>
          <cell r="U1472">
            <v>7.99</v>
          </cell>
          <cell r="V1472">
            <v>7.99</v>
          </cell>
          <cell r="W1472">
            <v>8.0399999999999991</v>
          </cell>
          <cell r="X1472">
            <v>8.24</v>
          </cell>
          <cell r="Y1472">
            <v>0</v>
          </cell>
          <cell r="Z1472">
            <v>10.98</v>
          </cell>
          <cell r="AA1472">
            <v>10.98</v>
          </cell>
          <cell r="AB1472">
            <v>11.11</v>
          </cell>
          <cell r="AC1472">
            <v>11.25</v>
          </cell>
          <cell r="AD1472">
            <v>10.35</v>
          </cell>
          <cell r="AE1472">
            <v>11.05</v>
          </cell>
          <cell r="AF1472">
            <v>11.05</v>
          </cell>
          <cell r="AG1472">
            <v>11.11</v>
          </cell>
          <cell r="AH1472">
            <v>11.39</v>
          </cell>
          <cell r="AJ1472" t="str">
            <v>positiva</v>
          </cell>
          <cell r="AK1472" t="str">
            <v>alimento funcional</v>
          </cell>
          <cell r="AL1472" t="str">
            <v>Não consta</v>
          </cell>
          <cell r="AM1472" t="str">
            <v>Não consta</v>
          </cell>
          <cell r="AN1472" t="str">
            <v>19706-0</v>
          </cell>
          <cell r="AO1472" t="str">
            <v>19706-0</v>
          </cell>
          <cell r="AQ1472" t="str">
            <v>OTC</v>
          </cell>
          <cell r="AR1472">
            <v>0</v>
          </cell>
          <cell r="AT1472">
            <v>7.94</v>
          </cell>
          <cell r="AU1472">
            <v>7.94</v>
          </cell>
          <cell r="AV1472">
            <v>8.0399999999999991</v>
          </cell>
          <cell r="AW1472">
            <v>8.14</v>
          </cell>
          <cell r="AX1472">
            <v>7.49</v>
          </cell>
          <cell r="AY1472">
            <v>7.99</v>
          </cell>
          <cell r="AZ1472">
            <v>7.99</v>
          </cell>
          <cell r="BA1472">
            <v>8.0399999999999991</v>
          </cell>
          <cell r="BB1472">
            <v>8.24</v>
          </cell>
          <cell r="BC1472">
            <v>0</v>
          </cell>
          <cell r="BD1472">
            <v>10.98</v>
          </cell>
          <cell r="BE1472">
            <v>10.98</v>
          </cell>
          <cell r="BF1472">
            <v>11.11</v>
          </cell>
          <cell r="BG1472">
            <v>11.25</v>
          </cell>
          <cell r="BH1472">
            <v>10.35</v>
          </cell>
          <cell r="BI1472">
            <v>11.05</v>
          </cell>
          <cell r="BJ1472">
            <v>11.05</v>
          </cell>
          <cell r="BK1472">
            <v>11.11</v>
          </cell>
          <cell r="BL1472">
            <v>11.39</v>
          </cell>
          <cell r="BN1472" t="str">
            <v>19706-0</v>
          </cell>
          <cell r="BO1472" t="str">
            <v>19706-0</v>
          </cell>
          <cell r="BR1472">
            <v>6.59</v>
          </cell>
          <cell r="BS1472">
            <v>6.59</v>
          </cell>
          <cell r="BU1472">
            <v>8.0399999999999991</v>
          </cell>
          <cell r="BV1472">
            <v>8.0399999999999991</v>
          </cell>
          <cell r="BW1472">
            <v>0</v>
          </cell>
          <cell r="BX1472">
            <v>0</v>
          </cell>
          <cell r="CA1472">
            <v>0</v>
          </cell>
          <cell r="CB1472">
            <v>8.0399999999999991</v>
          </cell>
          <cell r="CC1472">
            <v>8.0399987135999975</v>
          </cell>
          <cell r="CD1472">
            <v>-1.2864000016321597E-6</v>
          </cell>
          <cell r="CE1472" t="e">
            <v>#N/A</v>
          </cell>
          <cell r="CG1472" t="str">
            <v>Não Medicamento</v>
          </cell>
          <cell r="CI1472" t="str">
            <v>Não Medicamento</v>
          </cell>
          <cell r="CJ1472" t="str">
            <v>19706-0</v>
          </cell>
          <cell r="CK1472">
            <v>151.69</v>
          </cell>
        </row>
        <row r="1473">
          <cell r="K1473" t="str">
            <v>19707-0</v>
          </cell>
          <cell r="L1473" t="str">
            <v>APRACUR PASTILHA MENTA 20X5</v>
          </cell>
          <cell r="M1473" t="str">
            <v>não medicamento</v>
          </cell>
          <cell r="N1473">
            <v>53.65</v>
          </cell>
          <cell r="O1473">
            <v>0</v>
          </cell>
          <cell r="P1473">
            <v>53</v>
          </cell>
          <cell r="Q1473">
            <v>53</v>
          </cell>
          <cell r="R1473">
            <v>53.65</v>
          </cell>
          <cell r="S1473">
            <v>54.31</v>
          </cell>
          <cell r="T1473">
            <v>49.99</v>
          </cell>
          <cell r="U1473">
            <v>53.32</v>
          </cell>
          <cell r="V1473">
            <v>53.32</v>
          </cell>
          <cell r="W1473">
            <v>53.65</v>
          </cell>
          <cell r="X1473">
            <v>54.99</v>
          </cell>
          <cell r="Y1473">
            <v>0</v>
          </cell>
          <cell r="Z1473">
            <v>73.27</v>
          </cell>
          <cell r="AA1473">
            <v>73.27</v>
          </cell>
          <cell r="AB1473">
            <v>74.17</v>
          </cell>
          <cell r="AC1473">
            <v>75.08</v>
          </cell>
          <cell r="AD1473">
            <v>69.11</v>
          </cell>
          <cell r="AE1473">
            <v>73.709999999999994</v>
          </cell>
          <cell r="AF1473">
            <v>73.709999999999994</v>
          </cell>
          <cell r="AG1473">
            <v>74.17</v>
          </cell>
          <cell r="AH1473">
            <v>76.02</v>
          </cell>
          <cell r="AJ1473" t="str">
            <v>positiva</v>
          </cell>
          <cell r="AK1473" t="str">
            <v>alimento funcional</v>
          </cell>
          <cell r="AL1473" t="str">
            <v>Não consta</v>
          </cell>
          <cell r="AM1473" t="str">
            <v>Não consta</v>
          </cell>
          <cell r="AN1473" t="str">
            <v>19707-0</v>
          </cell>
          <cell r="AO1473" t="str">
            <v>19707-0</v>
          </cell>
          <cell r="AQ1473" t="str">
            <v>OTC</v>
          </cell>
          <cell r="AR1473">
            <v>0</v>
          </cell>
          <cell r="AT1473">
            <v>53</v>
          </cell>
          <cell r="AU1473">
            <v>53</v>
          </cell>
          <cell r="AV1473">
            <v>53.65</v>
          </cell>
          <cell r="AW1473">
            <v>54.31</v>
          </cell>
          <cell r="AX1473">
            <v>49.99</v>
          </cell>
          <cell r="AY1473">
            <v>53.32</v>
          </cell>
          <cell r="AZ1473">
            <v>53.32</v>
          </cell>
          <cell r="BA1473">
            <v>53.65</v>
          </cell>
          <cell r="BB1473">
            <v>54.99</v>
          </cell>
          <cell r="BC1473">
            <v>0</v>
          </cell>
          <cell r="BD1473">
            <v>73.27</v>
          </cell>
          <cell r="BE1473">
            <v>73.27</v>
          </cell>
          <cell r="BF1473">
            <v>74.17</v>
          </cell>
          <cell r="BG1473">
            <v>75.08</v>
          </cell>
          <cell r="BH1473">
            <v>69.11</v>
          </cell>
          <cell r="BI1473">
            <v>73.709999999999994</v>
          </cell>
          <cell r="BJ1473">
            <v>73.709999999999994</v>
          </cell>
          <cell r="BK1473">
            <v>74.17</v>
          </cell>
          <cell r="BL1473">
            <v>76.02</v>
          </cell>
          <cell r="BN1473" t="str">
            <v>19707-0</v>
          </cell>
          <cell r="BO1473" t="str">
            <v>19707-0</v>
          </cell>
          <cell r="BR1473">
            <v>43.99</v>
          </cell>
          <cell r="BS1473">
            <v>43.99</v>
          </cell>
          <cell r="BU1473">
            <v>53.65</v>
          </cell>
          <cell r="BV1473">
            <v>53.65</v>
          </cell>
          <cell r="BW1473">
            <v>0</v>
          </cell>
          <cell r="BX1473">
            <v>0</v>
          </cell>
          <cell r="CA1473">
            <v>0</v>
          </cell>
          <cell r="CB1473">
            <v>53.65</v>
          </cell>
          <cell r="CC1473">
            <v>53.649991415999992</v>
          </cell>
          <cell r="CD1473">
            <v>-8.5840000068060363E-6</v>
          </cell>
          <cell r="CE1473" t="e">
            <v>#N/A</v>
          </cell>
          <cell r="CG1473" t="str">
            <v>Não Medicamento</v>
          </cell>
          <cell r="CI1473" t="str">
            <v>Não Medicamento</v>
          </cell>
          <cell r="CJ1473" t="str">
            <v>19707-0</v>
          </cell>
          <cell r="CK1473">
            <v>1012.35</v>
          </cell>
        </row>
        <row r="1474">
          <cell r="K1474" t="str">
            <v>19708-0</v>
          </cell>
          <cell r="L1474" t="str">
            <v>APRACUR PASTILHA MEL E LIMAO 3X5</v>
          </cell>
          <cell r="M1474" t="str">
            <v>não medicamento</v>
          </cell>
          <cell r="N1474">
            <v>8.0399999999999991</v>
          </cell>
          <cell r="O1474">
            <v>0</v>
          </cell>
          <cell r="P1474">
            <v>7.94</v>
          </cell>
          <cell r="Q1474">
            <v>7.94</v>
          </cell>
          <cell r="R1474">
            <v>8.0399999999999991</v>
          </cell>
          <cell r="S1474">
            <v>8.14</v>
          </cell>
          <cell r="T1474">
            <v>7.49</v>
          </cell>
          <cell r="U1474">
            <v>7.99</v>
          </cell>
          <cell r="V1474">
            <v>7.99</v>
          </cell>
          <cell r="W1474">
            <v>8.0399999999999991</v>
          </cell>
          <cell r="X1474">
            <v>8.24</v>
          </cell>
          <cell r="Y1474">
            <v>0</v>
          </cell>
          <cell r="Z1474">
            <v>10.98</v>
          </cell>
          <cell r="AA1474">
            <v>10.98</v>
          </cell>
          <cell r="AB1474">
            <v>11.11</v>
          </cell>
          <cell r="AC1474">
            <v>11.25</v>
          </cell>
          <cell r="AD1474">
            <v>10.35</v>
          </cell>
          <cell r="AE1474">
            <v>11.05</v>
          </cell>
          <cell r="AF1474">
            <v>11.05</v>
          </cell>
          <cell r="AG1474">
            <v>11.11</v>
          </cell>
          <cell r="AH1474">
            <v>11.39</v>
          </cell>
          <cell r="AJ1474" t="str">
            <v>positiva</v>
          </cell>
          <cell r="AK1474" t="str">
            <v>alimento funcional</v>
          </cell>
          <cell r="AL1474" t="str">
            <v>Não consta</v>
          </cell>
          <cell r="AM1474" t="str">
            <v>Não consta</v>
          </cell>
          <cell r="AN1474" t="str">
            <v>19708-0</v>
          </cell>
          <cell r="AO1474" t="str">
            <v>19708-0</v>
          </cell>
          <cell r="AQ1474" t="str">
            <v>OTC</v>
          </cell>
          <cell r="AR1474">
            <v>0</v>
          </cell>
          <cell r="AT1474">
            <v>7.94</v>
          </cell>
          <cell r="AU1474">
            <v>7.94</v>
          </cell>
          <cell r="AV1474">
            <v>8.0399999999999991</v>
          </cell>
          <cell r="AW1474">
            <v>8.14</v>
          </cell>
          <cell r="AX1474">
            <v>7.49</v>
          </cell>
          <cell r="AY1474">
            <v>7.99</v>
          </cell>
          <cell r="AZ1474">
            <v>7.99</v>
          </cell>
          <cell r="BA1474">
            <v>8.0399999999999991</v>
          </cell>
          <cell r="BB1474">
            <v>8.24</v>
          </cell>
          <cell r="BC1474">
            <v>0</v>
          </cell>
          <cell r="BD1474">
            <v>10.98</v>
          </cell>
          <cell r="BE1474">
            <v>10.98</v>
          </cell>
          <cell r="BF1474">
            <v>11.11</v>
          </cell>
          <cell r="BG1474">
            <v>11.25</v>
          </cell>
          <cell r="BH1474">
            <v>10.35</v>
          </cell>
          <cell r="BI1474">
            <v>11.05</v>
          </cell>
          <cell r="BJ1474">
            <v>11.05</v>
          </cell>
          <cell r="BK1474">
            <v>11.11</v>
          </cell>
          <cell r="BL1474">
            <v>11.39</v>
          </cell>
          <cell r="BN1474" t="str">
            <v>19708-0</v>
          </cell>
          <cell r="BO1474" t="str">
            <v>19708-0</v>
          </cell>
          <cell r="BR1474">
            <v>6.59</v>
          </cell>
          <cell r="BS1474">
            <v>6.59</v>
          </cell>
          <cell r="BU1474">
            <v>8.0399999999999991</v>
          </cell>
          <cell r="BV1474">
            <v>8.0399999999999991</v>
          </cell>
          <cell r="BW1474">
            <v>0</v>
          </cell>
          <cell r="BX1474">
            <v>0</v>
          </cell>
          <cell r="CA1474">
            <v>0</v>
          </cell>
          <cell r="CB1474">
            <v>8.0399999999999991</v>
          </cell>
          <cell r="CC1474">
            <v>8.0399987135999975</v>
          </cell>
          <cell r="CD1474">
            <v>-1.2864000016321597E-6</v>
          </cell>
          <cell r="CE1474" t="e">
            <v>#N/A</v>
          </cell>
          <cell r="CG1474" t="str">
            <v>Não Medicamento</v>
          </cell>
          <cell r="CI1474" t="str">
            <v>Não Medicamento</v>
          </cell>
          <cell r="CJ1474" t="str">
            <v>19708-0</v>
          </cell>
          <cell r="CK1474">
            <v>151.69</v>
          </cell>
        </row>
        <row r="1475">
          <cell r="K1475" t="str">
            <v>19709-0</v>
          </cell>
          <cell r="L1475" t="str">
            <v>APRACUR PASTILHA MEL E LIMAO 20X5</v>
          </cell>
          <cell r="M1475" t="str">
            <v>não medicamento</v>
          </cell>
          <cell r="N1475">
            <v>53.65</v>
          </cell>
          <cell r="O1475">
            <v>0</v>
          </cell>
          <cell r="P1475">
            <v>53</v>
          </cell>
          <cell r="Q1475">
            <v>53</v>
          </cell>
          <cell r="R1475">
            <v>53.65</v>
          </cell>
          <cell r="S1475">
            <v>54.31</v>
          </cell>
          <cell r="T1475">
            <v>49.99</v>
          </cell>
          <cell r="U1475">
            <v>53.32</v>
          </cell>
          <cell r="V1475">
            <v>53.32</v>
          </cell>
          <cell r="W1475">
            <v>53.65</v>
          </cell>
          <cell r="X1475">
            <v>54.99</v>
          </cell>
          <cell r="Y1475">
            <v>0</v>
          </cell>
          <cell r="Z1475">
            <v>73.27</v>
          </cell>
          <cell r="AA1475">
            <v>73.27</v>
          </cell>
          <cell r="AB1475">
            <v>74.17</v>
          </cell>
          <cell r="AC1475">
            <v>75.08</v>
          </cell>
          <cell r="AD1475">
            <v>69.11</v>
          </cell>
          <cell r="AE1475">
            <v>73.709999999999994</v>
          </cell>
          <cell r="AF1475">
            <v>73.709999999999994</v>
          </cell>
          <cell r="AG1475">
            <v>74.17</v>
          </cell>
          <cell r="AH1475">
            <v>76.02</v>
          </cell>
          <cell r="AJ1475" t="str">
            <v>positiva</v>
          </cell>
          <cell r="AK1475" t="str">
            <v>alimento funcional</v>
          </cell>
          <cell r="AL1475" t="str">
            <v>Não consta</v>
          </cell>
          <cell r="AM1475" t="str">
            <v>Não consta</v>
          </cell>
          <cell r="AN1475" t="str">
            <v>19709-0</v>
          </cell>
          <cell r="AO1475" t="str">
            <v>19709-0</v>
          </cell>
          <cell r="AQ1475" t="str">
            <v>OTC</v>
          </cell>
          <cell r="AR1475">
            <v>0</v>
          </cell>
          <cell r="AT1475">
            <v>53</v>
          </cell>
          <cell r="AU1475">
            <v>53</v>
          </cell>
          <cell r="AV1475">
            <v>53.65</v>
          </cell>
          <cell r="AW1475">
            <v>54.31</v>
          </cell>
          <cell r="AX1475">
            <v>49.99</v>
          </cell>
          <cell r="AY1475">
            <v>53.32</v>
          </cell>
          <cell r="AZ1475">
            <v>53.32</v>
          </cell>
          <cell r="BA1475">
            <v>53.65</v>
          </cell>
          <cell r="BB1475">
            <v>54.99</v>
          </cell>
          <cell r="BC1475">
            <v>0</v>
          </cell>
          <cell r="BD1475">
            <v>73.27</v>
          </cell>
          <cell r="BE1475">
            <v>73.27</v>
          </cell>
          <cell r="BF1475">
            <v>74.17</v>
          </cell>
          <cell r="BG1475">
            <v>75.08</v>
          </cell>
          <cell r="BH1475">
            <v>69.11</v>
          </cell>
          <cell r="BI1475">
            <v>73.709999999999994</v>
          </cell>
          <cell r="BJ1475">
            <v>73.709999999999994</v>
          </cell>
          <cell r="BK1475">
            <v>74.17</v>
          </cell>
          <cell r="BL1475">
            <v>76.02</v>
          </cell>
          <cell r="BN1475" t="str">
            <v>19709-0</v>
          </cell>
          <cell r="BO1475" t="str">
            <v>19709-0</v>
          </cell>
          <cell r="BR1475">
            <v>43.99</v>
          </cell>
          <cell r="BS1475">
            <v>43.99</v>
          </cell>
          <cell r="BU1475">
            <v>53.65</v>
          </cell>
          <cell r="BV1475">
            <v>53.65</v>
          </cell>
          <cell r="BW1475">
            <v>0</v>
          </cell>
          <cell r="BX1475">
            <v>0</v>
          </cell>
          <cell r="CA1475">
            <v>0</v>
          </cell>
          <cell r="CB1475">
            <v>53.65</v>
          </cell>
          <cell r="CC1475">
            <v>53.649991415999992</v>
          </cell>
          <cell r="CD1475">
            <v>-8.5840000068060363E-6</v>
          </cell>
          <cell r="CE1475" t="e">
            <v>#N/A</v>
          </cell>
          <cell r="CG1475" t="str">
            <v>Não Medicamento</v>
          </cell>
          <cell r="CI1475" t="str">
            <v>Não Medicamento</v>
          </cell>
          <cell r="CJ1475" t="str">
            <v>19709-0</v>
          </cell>
          <cell r="CK1475">
            <v>1012.35</v>
          </cell>
        </row>
        <row r="1476">
          <cell r="K1476" t="str">
            <v>19712-0</v>
          </cell>
          <cell r="L1476" t="str">
            <v>LACTO PURGA LEVE AMEIXA 120ML</v>
          </cell>
          <cell r="M1476" t="str">
            <v>não medicamento</v>
          </cell>
          <cell r="N1476">
            <v>26.22</v>
          </cell>
          <cell r="O1476">
            <v>0</v>
          </cell>
          <cell r="P1476">
            <v>25.9</v>
          </cell>
          <cell r="Q1476">
            <v>25.9</v>
          </cell>
          <cell r="R1476">
            <v>26.22</v>
          </cell>
          <cell r="S1476">
            <v>26.54</v>
          </cell>
          <cell r="T1476">
            <v>24.43</v>
          </cell>
          <cell r="U1476">
            <v>26.06</v>
          </cell>
          <cell r="V1476">
            <v>26.06</v>
          </cell>
          <cell r="W1476">
            <v>26.22</v>
          </cell>
          <cell r="X1476">
            <v>26.88</v>
          </cell>
          <cell r="Y1476">
            <v>0</v>
          </cell>
          <cell r="Z1476">
            <v>35.81</v>
          </cell>
          <cell r="AA1476">
            <v>35.81</v>
          </cell>
          <cell r="AB1476">
            <v>36.25</v>
          </cell>
          <cell r="AC1476">
            <v>36.69</v>
          </cell>
          <cell r="AD1476">
            <v>33.770000000000003</v>
          </cell>
          <cell r="AE1476">
            <v>36.03</v>
          </cell>
          <cell r="AF1476">
            <v>36.03</v>
          </cell>
          <cell r="AG1476">
            <v>36.25</v>
          </cell>
          <cell r="AH1476">
            <v>37.159999999999997</v>
          </cell>
          <cell r="AJ1476" t="str">
            <v>positiva</v>
          </cell>
          <cell r="AK1476" t="str">
            <v>alimento funcional</v>
          </cell>
          <cell r="AL1476" t="str">
            <v>Não consta</v>
          </cell>
          <cell r="AM1476" t="str">
            <v>Não consta</v>
          </cell>
          <cell r="AN1476" t="str">
            <v>19712-0</v>
          </cell>
          <cell r="AO1476" t="str">
            <v>19712-0</v>
          </cell>
          <cell r="AQ1476" t="str">
            <v>OTC</v>
          </cell>
          <cell r="AR1476">
            <v>0</v>
          </cell>
          <cell r="AT1476">
            <v>25.9</v>
          </cell>
          <cell r="AU1476">
            <v>25.9</v>
          </cell>
          <cell r="AV1476">
            <v>26.22</v>
          </cell>
          <cell r="AW1476">
            <v>26.54</v>
          </cell>
          <cell r="AX1476">
            <v>24.43</v>
          </cell>
          <cell r="AY1476">
            <v>26.06</v>
          </cell>
          <cell r="AZ1476">
            <v>26.06</v>
          </cell>
          <cell r="BA1476">
            <v>26.22</v>
          </cell>
          <cell r="BB1476">
            <v>26.88</v>
          </cell>
          <cell r="BC1476">
            <v>0</v>
          </cell>
          <cell r="BD1476">
            <v>35.81</v>
          </cell>
          <cell r="BE1476">
            <v>35.81</v>
          </cell>
          <cell r="BF1476">
            <v>36.25</v>
          </cell>
          <cell r="BG1476">
            <v>36.69</v>
          </cell>
          <cell r="BH1476">
            <v>33.770000000000003</v>
          </cell>
          <cell r="BI1476">
            <v>36.03</v>
          </cell>
          <cell r="BJ1476">
            <v>36.03</v>
          </cell>
          <cell r="BK1476">
            <v>36.25</v>
          </cell>
          <cell r="BL1476">
            <v>37.159999999999997</v>
          </cell>
          <cell r="BN1476" t="str">
            <v>19712-0</v>
          </cell>
          <cell r="BO1476" t="str">
            <v>19712-0</v>
          </cell>
          <cell r="BR1476">
            <v>21.5</v>
          </cell>
          <cell r="BS1476">
            <v>21.5</v>
          </cell>
          <cell r="BU1476">
            <v>26.22</v>
          </cell>
          <cell r="BV1476">
            <v>26.22</v>
          </cell>
          <cell r="BW1476">
            <v>0</v>
          </cell>
          <cell r="BX1476">
            <v>0</v>
          </cell>
          <cell r="CA1476">
            <v>0</v>
          </cell>
          <cell r="CB1476">
            <v>26.22</v>
          </cell>
          <cell r="CC1476">
            <v>26.219995804799996</v>
          </cell>
          <cell r="CD1476">
            <v>-4.1952000024991776E-6</v>
          </cell>
          <cell r="CE1476" t="e">
            <v>#N/A</v>
          </cell>
          <cell r="CG1476" t="str">
            <v>Não Medicamento</v>
          </cell>
          <cell r="CI1476" t="str">
            <v>Não Medicamento</v>
          </cell>
          <cell r="CJ1476" t="str">
            <v>19712-0</v>
          </cell>
          <cell r="CK1476">
            <v>494.77999999999992</v>
          </cell>
        </row>
        <row r="1477">
          <cell r="K1477" t="str">
            <v>19713-0</v>
          </cell>
          <cell r="L1477" t="str">
            <v>LACTO PURGA LEVE SEM SABOR 120ML</v>
          </cell>
          <cell r="M1477" t="str">
            <v>não medicamento</v>
          </cell>
          <cell r="N1477">
            <v>26.22</v>
          </cell>
          <cell r="O1477">
            <v>0</v>
          </cell>
          <cell r="P1477">
            <v>25.9</v>
          </cell>
          <cell r="Q1477">
            <v>25.9</v>
          </cell>
          <cell r="R1477">
            <v>26.22</v>
          </cell>
          <cell r="S1477">
            <v>26.54</v>
          </cell>
          <cell r="T1477">
            <v>24.43</v>
          </cell>
          <cell r="U1477">
            <v>26.06</v>
          </cell>
          <cell r="V1477">
            <v>26.06</v>
          </cell>
          <cell r="W1477">
            <v>26.22</v>
          </cell>
          <cell r="X1477">
            <v>26.88</v>
          </cell>
          <cell r="Y1477">
            <v>0</v>
          </cell>
          <cell r="Z1477">
            <v>35.81</v>
          </cell>
          <cell r="AA1477">
            <v>35.81</v>
          </cell>
          <cell r="AB1477">
            <v>36.25</v>
          </cell>
          <cell r="AC1477">
            <v>36.69</v>
          </cell>
          <cell r="AD1477">
            <v>33.770000000000003</v>
          </cell>
          <cell r="AE1477">
            <v>36.03</v>
          </cell>
          <cell r="AF1477">
            <v>36.03</v>
          </cell>
          <cell r="AG1477">
            <v>36.25</v>
          </cell>
          <cell r="AH1477">
            <v>37.159999999999997</v>
          </cell>
          <cell r="AJ1477" t="str">
            <v>positiva</v>
          </cell>
          <cell r="AK1477" t="str">
            <v>alimento funcional</v>
          </cell>
          <cell r="AL1477" t="str">
            <v>Não consta</v>
          </cell>
          <cell r="AM1477" t="str">
            <v>Não consta</v>
          </cell>
          <cell r="AN1477" t="str">
            <v>19713-0</v>
          </cell>
          <cell r="AO1477" t="str">
            <v>19713-0</v>
          </cell>
          <cell r="AQ1477" t="str">
            <v>OTC</v>
          </cell>
          <cell r="AR1477">
            <v>0</v>
          </cell>
          <cell r="AT1477">
            <v>25.9</v>
          </cell>
          <cell r="AU1477">
            <v>25.9</v>
          </cell>
          <cell r="AV1477">
            <v>26.22</v>
          </cell>
          <cell r="AW1477">
            <v>26.54</v>
          </cell>
          <cell r="AX1477">
            <v>24.43</v>
          </cell>
          <cell r="AY1477">
            <v>26.06</v>
          </cell>
          <cell r="AZ1477">
            <v>26.06</v>
          </cell>
          <cell r="BA1477">
            <v>26.22</v>
          </cell>
          <cell r="BB1477">
            <v>26.88</v>
          </cell>
          <cell r="BC1477">
            <v>0</v>
          </cell>
          <cell r="BD1477">
            <v>35.81</v>
          </cell>
          <cell r="BE1477">
            <v>35.81</v>
          </cell>
          <cell r="BF1477">
            <v>36.25</v>
          </cell>
          <cell r="BG1477">
            <v>36.69</v>
          </cell>
          <cell r="BH1477">
            <v>33.770000000000003</v>
          </cell>
          <cell r="BI1477">
            <v>36.03</v>
          </cell>
          <cell r="BJ1477">
            <v>36.03</v>
          </cell>
          <cell r="BK1477">
            <v>36.25</v>
          </cell>
          <cell r="BL1477">
            <v>37.159999999999997</v>
          </cell>
          <cell r="BN1477" t="str">
            <v>19713-0</v>
          </cell>
          <cell r="BO1477" t="str">
            <v>19713-0</v>
          </cell>
          <cell r="BR1477">
            <v>21.5</v>
          </cell>
          <cell r="BS1477">
            <v>21.5</v>
          </cell>
          <cell r="BU1477">
            <v>26.22</v>
          </cell>
          <cell r="BV1477">
            <v>26.22</v>
          </cell>
          <cell r="BW1477">
            <v>0</v>
          </cell>
          <cell r="BX1477">
            <v>0</v>
          </cell>
          <cell r="CA1477">
            <v>0</v>
          </cell>
          <cell r="CB1477">
            <v>26.22</v>
          </cell>
          <cell r="CC1477">
            <v>26.219995804799996</v>
          </cell>
          <cell r="CD1477">
            <v>-4.1952000024991776E-6</v>
          </cell>
          <cell r="CE1477" t="e">
            <v>#N/A</v>
          </cell>
          <cell r="CG1477" t="str">
            <v>Não Medicamento</v>
          </cell>
          <cell r="CI1477" t="str">
            <v>Não Medicamento</v>
          </cell>
          <cell r="CJ1477" t="str">
            <v>19713-0</v>
          </cell>
          <cell r="CK1477">
            <v>494.77999999999992</v>
          </cell>
        </row>
        <row r="1478">
          <cell r="K1478" t="str">
            <v>19714-0</v>
          </cell>
          <cell r="L1478" t="str">
            <v>CORISTINA D CT 8 COMP</v>
          </cell>
          <cell r="M1478">
            <v>1781707970063</v>
          </cell>
          <cell r="N1478">
            <v>13.12</v>
          </cell>
          <cell r="O1478">
            <v>0</v>
          </cell>
          <cell r="P1478">
            <v>11.26</v>
          </cell>
          <cell r="Q1478">
            <v>12.94</v>
          </cell>
          <cell r="R1478">
            <v>13.12</v>
          </cell>
          <cell r="S1478">
            <v>13.31</v>
          </cell>
          <cell r="T1478">
            <v>12.1</v>
          </cell>
          <cell r="U1478">
            <v>13.03</v>
          </cell>
          <cell r="V1478">
            <v>11.33</v>
          </cell>
          <cell r="W1478">
            <v>11.4</v>
          </cell>
          <cell r="X1478">
            <v>13.5</v>
          </cell>
          <cell r="Y1478">
            <v>0</v>
          </cell>
          <cell r="Z1478">
            <v>15.57</v>
          </cell>
          <cell r="AA1478">
            <v>17.25</v>
          </cell>
          <cell r="AB1478">
            <v>17.48</v>
          </cell>
          <cell r="AC1478">
            <v>17.72</v>
          </cell>
          <cell r="AD1478">
            <v>16.16</v>
          </cell>
          <cell r="AE1478">
            <v>17.36</v>
          </cell>
          <cell r="AF1478">
            <v>15.66</v>
          </cell>
          <cell r="AG1478">
            <v>15.76</v>
          </cell>
          <cell r="AH1478">
            <v>17.97</v>
          </cell>
          <cell r="AJ1478" t="str">
            <v>negativa</v>
          </cell>
          <cell r="AK1478" t="str">
            <v>negativa</v>
          </cell>
          <cell r="AL1478" t="str">
            <v>19714-0</v>
          </cell>
          <cell r="AM1478" t="str">
            <v>Não consta</v>
          </cell>
          <cell r="AN1478" t="str">
            <v>não consta</v>
          </cell>
          <cell r="AO1478" t="str">
            <v>19714-0</v>
          </cell>
          <cell r="AQ1478" t="str">
            <v>OTC</v>
          </cell>
          <cell r="AR1478">
            <v>0</v>
          </cell>
          <cell r="AT1478">
            <v>11.26</v>
          </cell>
          <cell r="AU1478">
            <v>12.94</v>
          </cell>
          <cell r="AV1478">
            <v>13.12</v>
          </cell>
          <cell r="AW1478">
            <v>13.31</v>
          </cell>
          <cell r="AX1478">
            <v>12.1</v>
          </cell>
          <cell r="AY1478">
            <v>13.03</v>
          </cell>
          <cell r="AZ1478">
            <v>11.33</v>
          </cell>
          <cell r="BA1478">
            <v>11.4</v>
          </cell>
          <cell r="BB1478">
            <v>13.5</v>
          </cell>
          <cell r="BC1478">
            <v>0</v>
          </cell>
          <cell r="BD1478">
            <v>15.57</v>
          </cell>
          <cell r="BE1478">
            <v>17.25</v>
          </cell>
          <cell r="BF1478">
            <v>17.48</v>
          </cell>
          <cell r="BG1478">
            <v>17.72</v>
          </cell>
          <cell r="BH1478">
            <v>16.16</v>
          </cell>
          <cell r="BI1478">
            <v>17.36</v>
          </cell>
          <cell r="BJ1478">
            <v>15.66</v>
          </cell>
          <cell r="BK1478">
            <v>15.76</v>
          </cell>
          <cell r="BL1478">
            <v>17.97</v>
          </cell>
          <cell r="BN1478" t="str">
            <v>19714-0</v>
          </cell>
          <cell r="BO1478" t="str">
            <v>19714-0</v>
          </cell>
          <cell r="BR1478">
            <v>10.47</v>
          </cell>
          <cell r="BS1478">
            <v>10.47</v>
          </cell>
          <cell r="BU1478">
            <v>12.7</v>
          </cell>
          <cell r="BV1478">
            <v>13.12</v>
          </cell>
          <cell r="BW1478">
            <v>3.3070866141732269E-2</v>
          </cell>
          <cell r="BX1478">
            <v>3.3070866141732269E-2</v>
          </cell>
          <cell r="CA1478">
            <v>0</v>
          </cell>
          <cell r="CB1478">
            <v>13.12</v>
          </cell>
          <cell r="CC1478">
            <v>13.120001594788482</v>
          </cell>
          <cell r="CD1478">
            <v>1.5947884826061909E-6</v>
          </cell>
          <cell r="CE1478" t="e">
            <v>#N/A</v>
          </cell>
          <cell r="CG1478" t="str">
            <v>MIP</v>
          </cell>
          <cell r="CI1478" t="str">
            <v>Medicamento</v>
          </cell>
          <cell r="CJ1478" t="e">
            <v>#N/A</v>
          </cell>
          <cell r="CK1478">
            <v>231.88999999999996</v>
          </cell>
        </row>
        <row r="1479">
          <cell r="K1479" t="str">
            <v>19715-0</v>
          </cell>
          <cell r="L1479" t="str">
            <v>BENEGRIP 500MG CT COMP REV 48X12</v>
          </cell>
          <cell r="M1479">
            <v>1781700920079</v>
          </cell>
          <cell r="N1479">
            <v>14.11</v>
          </cell>
          <cell r="O1479">
            <v>0</v>
          </cell>
          <cell r="P1479">
            <v>12.11</v>
          </cell>
          <cell r="Q1479">
            <v>13.91</v>
          </cell>
          <cell r="R1479">
            <v>14.11</v>
          </cell>
          <cell r="S1479">
            <v>14.31</v>
          </cell>
          <cell r="T1479">
            <v>13.01</v>
          </cell>
          <cell r="U1479">
            <v>14.01</v>
          </cell>
          <cell r="V1479">
            <v>12.19</v>
          </cell>
          <cell r="W1479">
            <v>12.26</v>
          </cell>
          <cell r="X1479">
            <v>14.52</v>
          </cell>
          <cell r="Y1479">
            <v>0</v>
          </cell>
          <cell r="Z1479">
            <v>16.739999999999998</v>
          </cell>
          <cell r="AA1479">
            <v>18.54</v>
          </cell>
          <cell r="AB1479">
            <v>18.8</v>
          </cell>
          <cell r="AC1479">
            <v>19.059999999999999</v>
          </cell>
          <cell r="AD1479">
            <v>17.38</v>
          </cell>
          <cell r="AE1479">
            <v>18.670000000000002</v>
          </cell>
          <cell r="AF1479">
            <v>16.850000000000001</v>
          </cell>
          <cell r="AG1479">
            <v>16.95</v>
          </cell>
          <cell r="AH1479">
            <v>19.329999999999998</v>
          </cell>
          <cell r="AJ1479" t="str">
            <v>negativa</v>
          </cell>
          <cell r="AK1479" t="str">
            <v>negativa</v>
          </cell>
          <cell r="AL1479" t="str">
            <v>19715-0</v>
          </cell>
          <cell r="AM1479" t="str">
            <v>Não consta</v>
          </cell>
          <cell r="AN1479" t="str">
            <v>não consta</v>
          </cell>
          <cell r="AO1479" t="str">
            <v>19715-0</v>
          </cell>
          <cell r="AQ1479" t="str">
            <v>OTC</v>
          </cell>
          <cell r="AR1479">
            <v>0</v>
          </cell>
          <cell r="AT1479">
            <v>12.11</v>
          </cell>
          <cell r="AU1479">
            <v>13.91</v>
          </cell>
          <cell r="AV1479">
            <v>14.11</v>
          </cell>
          <cell r="AW1479">
            <v>14.31</v>
          </cell>
          <cell r="AX1479">
            <v>13.01</v>
          </cell>
          <cell r="AY1479">
            <v>14.01</v>
          </cell>
          <cell r="AZ1479">
            <v>12.19</v>
          </cell>
          <cell r="BA1479">
            <v>12.26</v>
          </cell>
          <cell r="BB1479">
            <v>14.52</v>
          </cell>
          <cell r="BC1479">
            <v>0</v>
          </cell>
          <cell r="BD1479">
            <v>16.739999999999998</v>
          </cell>
          <cell r="BE1479">
            <v>18.54</v>
          </cell>
          <cell r="BF1479">
            <v>18.8</v>
          </cell>
          <cell r="BG1479">
            <v>19.059999999999999</v>
          </cell>
          <cell r="BH1479">
            <v>17.38</v>
          </cell>
          <cell r="BI1479">
            <v>18.670000000000002</v>
          </cell>
          <cell r="BJ1479">
            <v>16.850000000000001</v>
          </cell>
          <cell r="BK1479">
            <v>16.95</v>
          </cell>
          <cell r="BL1479">
            <v>19.329999999999998</v>
          </cell>
          <cell r="BN1479" t="str">
            <v>19715-0</v>
          </cell>
          <cell r="BO1479" t="str">
            <v>19715-0</v>
          </cell>
          <cell r="BR1479">
            <v>11.26</v>
          </cell>
          <cell r="BS1479">
            <v>11.26</v>
          </cell>
          <cell r="BU1479">
            <v>13.13</v>
          </cell>
          <cell r="BV1479">
            <v>14.11</v>
          </cell>
          <cell r="BW1479">
            <v>7.4638233054074465E-2</v>
          </cell>
          <cell r="BX1479">
            <v>7.4638233054074465E-2</v>
          </cell>
          <cell r="CA1479">
            <v>0</v>
          </cell>
          <cell r="CB1479">
            <v>14.11</v>
          </cell>
          <cell r="CC1479">
            <v>14.110001715126941</v>
          </cell>
          <cell r="CD1479">
            <v>1.7151269418036463E-6</v>
          </cell>
          <cell r="CE1479" t="e">
            <v>#N/A</v>
          </cell>
          <cell r="CG1479" t="str">
            <v>MIP</v>
          </cell>
          <cell r="CI1479" t="str">
            <v>Medicamento</v>
          </cell>
          <cell r="CJ1479" t="e">
            <v>#N/A</v>
          </cell>
          <cell r="CK1479">
            <v>249.38</v>
          </cell>
        </row>
        <row r="1480">
          <cell r="K1480" t="str">
            <v>19725-0</v>
          </cell>
          <cell r="L1480" t="str">
            <v>BIOTONICO FONTOURA UVA FR 12X400ML</v>
          </cell>
          <cell r="M1480" t="str">
            <v>ISENTO DE REGISTRO</v>
          </cell>
          <cell r="N1480">
            <v>23.96</v>
          </cell>
          <cell r="O1480">
            <v>0</v>
          </cell>
          <cell r="P1480">
            <v>20.57</v>
          </cell>
          <cell r="Q1480">
            <v>23.63</v>
          </cell>
          <cell r="R1480">
            <v>23.96</v>
          </cell>
          <cell r="S1480">
            <v>24.3</v>
          </cell>
          <cell r="T1480">
            <v>22.09</v>
          </cell>
          <cell r="U1480">
            <v>23.79</v>
          </cell>
          <cell r="V1480">
            <v>20.69</v>
          </cell>
          <cell r="W1480">
            <v>20.82</v>
          </cell>
          <cell r="X1480">
            <v>24.65</v>
          </cell>
          <cell r="Y1480">
            <v>0</v>
          </cell>
          <cell r="Z1480">
            <v>28.44</v>
          </cell>
          <cell r="AA1480">
            <v>31.5</v>
          </cell>
          <cell r="AB1480">
            <v>31.92</v>
          </cell>
          <cell r="AC1480">
            <v>32.36</v>
          </cell>
          <cell r="AD1480">
            <v>29.51</v>
          </cell>
          <cell r="AE1480">
            <v>31.7</v>
          </cell>
          <cell r="AF1480">
            <v>28.6</v>
          </cell>
          <cell r="AG1480">
            <v>28.78</v>
          </cell>
          <cell r="AH1480">
            <v>32.81</v>
          </cell>
          <cell r="AJ1480" t="str">
            <v>negativa</v>
          </cell>
          <cell r="AK1480" t="str">
            <v>negativa</v>
          </cell>
          <cell r="AL1480" t="str">
            <v>19725-0</v>
          </cell>
          <cell r="AM1480" t="str">
            <v>Não consta</v>
          </cell>
          <cell r="AN1480" t="str">
            <v>não consta</v>
          </cell>
          <cell r="AO1480" t="str">
            <v>19725-0</v>
          </cell>
          <cell r="AQ1480" t="str">
            <v>OTC</v>
          </cell>
          <cell r="AR1480">
            <v>0</v>
          </cell>
          <cell r="AT1480">
            <v>20.57</v>
          </cell>
          <cell r="AU1480">
            <v>23.63</v>
          </cell>
          <cell r="AV1480">
            <v>23.96</v>
          </cell>
          <cell r="AW1480">
            <v>24.3</v>
          </cell>
          <cell r="AX1480">
            <v>22.09</v>
          </cell>
          <cell r="AY1480">
            <v>23.79</v>
          </cell>
          <cell r="AZ1480">
            <v>20.69</v>
          </cell>
          <cell r="BA1480">
            <v>20.82</v>
          </cell>
          <cell r="BB1480">
            <v>24.65</v>
          </cell>
          <cell r="BC1480">
            <v>0</v>
          </cell>
          <cell r="BD1480">
            <v>28.44</v>
          </cell>
          <cell r="BE1480">
            <v>31.5</v>
          </cell>
          <cell r="BF1480">
            <v>31.92</v>
          </cell>
          <cell r="BG1480">
            <v>32.36</v>
          </cell>
          <cell r="BH1480">
            <v>29.51</v>
          </cell>
          <cell r="BI1480">
            <v>31.7</v>
          </cell>
          <cell r="BJ1480">
            <v>28.6</v>
          </cell>
          <cell r="BK1480">
            <v>28.78</v>
          </cell>
          <cell r="BL1480">
            <v>32.81</v>
          </cell>
          <cell r="BN1480" t="str">
            <v>19725-0</v>
          </cell>
          <cell r="BO1480" t="str">
            <v>19725-0</v>
          </cell>
          <cell r="BR1480">
            <v>19.12</v>
          </cell>
          <cell r="BS1480">
            <v>19.12</v>
          </cell>
          <cell r="BU1480">
            <v>22.56</v>
          </cell>
          <cell r="BV1480">
            <v>23.96</v>
          </cell>
          <cell r="BW1480">
            <v>6.2056737588652489E-2</v>
          </cell>
          <cell r="BX1480">
            <v>6.2056737588652489E-2</v>
          </cell>
          <cell r="CA1480">
            <v>0</v>
          </cell>
          <cell r="CB1480">
            <v>23.96</v>
          </cell>
          <cell r="CC1480">
            <v>23.960002912433843</v>
          </cell>
          <cell r="CD1480">
            <v>2.9124338425390306E-6</v>
          </cell>
          <cell r="CE1480" t="e">
            <v>#N/A</v>
          </cell>
          <cell r="CG1480" t="str">
            <v>Não Medicamento</v>
          </cell>
          <cell r="CI1480" t="str">
            <v>Medicamento</v>
          </cell>
          <cell r="CJ1480" t="e">
            <v>#N/A</v>
          </cell>
          <cell r="CK1480">
            <v>423.46000000000004</v>
          </cell>
        </row>
        <row r="1481">
          <cell r="K1481" t="str">
            <v>19682-0</v>
          </cell>
          <cell r="L1481" t="str">
            <v>MERTHIOLATE LIQ SPR FR 60X45ML</v>
          </cell>
          <cell r="M1481">
            <v>1781700860025</v>
          </cell>
          <cell r="N1481">
            <v>27.77</v>
          </cell>
          <cell r="O1481">
            <v>0</v>
          </cell>
          <cell r="P1481">
            <v>23.84</v>
          </cell>
          <cell r="Q1481">
            <v>27.38</v>
          </cell>
          <cell r="R1481">
            <v>27.77</v>
          </cell>
          <cell r="S1481">
            <v>28.17</v>
          </cell>
          <cell r="T1481">
            <v>25.61</v>
          </cell>
          <cell r="U1481">
            <v>27.57</v>
          </cell>
          <cell r="V1481">
            <v>23.98</v>
          </cell>
          <cell r="W1481">
            <v>24.13</v>
          </cell>
          <cell r="X1481">
            <v>28.57</v>
          </cell>
          <cell r="Y1481">
            <v>0</v>
          </cell>
          <cell r="Z1481">
            <v>32.96</v>
          </cell>
          <cell r="AA1481">
            <v>36.5</v>
          </cell>
          <cell r="AB1481">
            <v>37</v>
          </cell>
          <cell r="AC1481">
            <v>37.51</v>
          </cell>
          <cell r="AD1481">
            <v>34.21</v>
          </cell>
          <cell r="AE1481">
            <v>36.74</v>
          </cell>
          <cell r="AF1481">
            <v>33.15</v>
          </cell>
          <cell r="AG1481">
            <v>33.36</v>
          </cell>
          <cell r="AH1481">
            <v>38.03</v>
          </cell>
          <cell r="AJ1481" t="str">
            <v>negativa</v>
          </cell>
          <cell r="AK1481" t="str">
            <v>Negativa</v>
          </cell>
          <cell r="AL1481" t="str">
            <v>19682-0</v>
          </cell>
          <cell r="AM1481" t="str">
            <v>Não consta</v>
          </cell>
          <cell r="AN1481" t="str">
            <v>não consta</v>
          </cell>
          <cell r="AO1481" t="str">
            <v>19682-0</v>
          </cell>
          <cell r="AQ1481" t="str">
            <v>OTC</v>
          </cell>
          <cell r="AR1481">
            <v>0</v>
          </cell>
          <cell r="AT1481">
            <v>23.84</v>
          </cell>
          <cell r="AU1481">
            <v>27.38</v>
          </cell>
          <cell r="AV1481">
            <v>27.77</v>
          </cell>
          <cell r="AW1481">
            <v>28.17</v>
          </cell>
          <cell r="AX1481">
            <v>25.61</v>
          </cell>
          <cell r="AY1481">
            <v>27.57</v>
          </cell>
          <cell r="AZ1481">
            <v>23.98</v>
          </cell>
          <cell r="BA1481">
            <v>24.13</v>
          </cell>
          <cell r="BB1481">
            <v>28.57</v>
          </cell>
          <cell r="BC1481">
            <v>0</v>
          </cell>
          <cell r="BD1481">
            <v>32.96</v>
          </cell>
          <cell r="BE1481">
            <v>36.5</v>
          </cell>
          <cell r="BF1481">
            <v>37</v>
          </cell>
          <cell r="BG1481">
            <v>37.51</v>
          </cell>
          <cell r="BH1481">
            <v>34.21</v>
          </cell>
          <cell r="BI1481">
            <v>36.74</v>
          </cell>
          <cell r="BJ1481">
            <v>33.15</v>
          </cell>
          <cell r="BK1481">
            <v>33.36</v>
          </cell>
          <cell r="BL1481">
            <v>38.03</v>
          </cell>
          <cell r="BN1481" t="str">
            <v>19682-0</v>
          </cell>
          <cell r="BO1481" t="str">
            <v>19682-0</v>
          </cell>
          <cell r="BR1481">
            <v>22.16</v>
          </cell>
          <cell r="BS1481">
            <v>22.16</v>
          </cell>
          <cell r="BU1481">
            <v>27.77</v>
          </cell>
          <cell r="BV1481">
            <v>27.77</v>
          </cell>
          <cell r="BW1481">
            <v>0</v>
          </cell>
          <cell r="BX1481">
            <v>0</v>
          </cell>
          <cell r="CA1481">
            <v>0</v>
          </cell>
          <cell r="CB1481">
            <v>27.77</v>
          </cell>
          <cell r="CC1481">
            <v>27.77000337555458</v>
          </cell>
          <cell r="CD1481">
            <v>3.3755545807423459E-6</v>
          </cell>
          <cell r="CE1481" t="e">
            <v>#N/A</v>
          </cell>
          <cell r="CG1481" t="str">
            <v>MIP</v>
          </cell>
          <cell r="CI1481" t="str">
            <v>Medicamento</v>
          </cell>
          <cell r="CJ1481" t="e">
            <v>#N/A</v>
          </cell>
          <cell r="CK1481">
            <v>490.79999999999995</v>
          </cell>
        </row>
        <row r="1482">
          <cell r="K1482" t="str">
            <v>19717-0</v>
          </cell>
          <cell r="L1482" t="str">
            <v>VELUNID CT BL 30 COMP REV</v>
          </cell>
          <cell r="M1482">
            <v>1781708290023</v>
          </cell>
          <cell r="N1482">
            <v>41.47</v>
          </cell>
          <cell r="O1482">
            <v>7.0000000000000007E-2</v>
          </cell>
          <cell r="P1482">
            <v>38.090000000000003</v>
          </cell>
          <cell r="Q1482">
            <v>43.76</v>
          </cell>
          <cell r="R1482">
            <v>44.37</v>
          </cell>
          <cell r="S1482">
            <v>45.01</v>
          </cell>
          <cell r="T1482">
            <v>40.92</v>
          </cell>
          <cell r="U1482">
            <v>44.06</v>
          </cell>
          <cell r="V1482">
            <v>38.32</v>
          </cell>
          <cell r="W1482">
            <v>38.56</v>
          </cell>
          <cell r="X1482">
            <v>45.66</v>
          </cell>
          <cell r="Y1482">
            <v>0</v>
          </cell>
          <cell r="Z1482">
            <v>52.66</v>
          </cell>
          <cell r="AA1482">
            <v>58.33</v>
          </cell>
          <cell r="AB1482">
            <v>59.11</v>
          </cell>
          <cell r="AC1482">
            <v>59.94</v>
          </cell>
          <cell r="AD1482">
            <v>54.66</v>
          </cell>
          <cell r="AE1482">
            <v>58.72</v>
          </cell>
          <cell r="AF1482">
            <v>52.98</v>
          </cell>
          <cell r="AG1482">
            <v>53.31</v>
          </cell>
          <cell r="AH1482">
            <v>60.77</v>
          </cell>
          <cell r="AJ1482" t="str">
            <v>negativa</v>
          </cell>
          <cell r="AK1482" t="str">
            <v>Negativa</v>
          </cell>
          <cell r="AL1482" t="str">
            <v>19717-0</v>
          </cell>
          <cell r="AM1482" t="str">
            <v>Não consta</v>
          </cell>
          <cell r="AN1482" t="str">
            <v>não consta</v>
          </cell>
          <cell r="AO1482" t="str">
            <v>19717-0</v>
          </cell>
          <cell r="AQ1482" t="str">
            <v>RX</v>
          </cell>
          <cell r="AR1482">
            <v>0</v>
          </cell>
          <cell r="AT1482">
            <v>38.090000000000003</v>
          </cell>
          <cell r="AU1482">
            <v>43.76</v>
          </cell>
          <cell r="AV1482">
            <v>44.37</v>
          </cell>
          <cell r="AW1482">
            <v>45.01</v>
          </cell>
          <cell r="AX1482">
            <v>40.92</v>
          </cell>
          <cell r="AY1482">
            <v>44.06</v>
          </cell>
          <cell r="AZ1482">
            <v>38.32</v>
          </cell>
          <cell r="BA1482">
            <v>38.56</v>
          </cell>
          <cell r="BB1482">
            <v>45.66</v>
          </cell>
          <cell r="BC1482">
            <v>0</v>
          </cell>
          <cell r="BD1482">
            <v>52.66</v>
          </cell>
          <cell r="BE1482">
            <v>58.33</v>
          </cell>
          <cell r="BF1482">
            <v>59.11</v>
          </cell>
          <cell r="BG1482">
            <v>59.94</v>
          </cell>
          <cell r="BH1482">
            <v>54.66</v>
          </cell>
          <cell r="BI1482">
            <v>58.72</v>
          </cell>
          <cell r="BJ1482">
            <v>52.98</v>
          </cell>
          <cell r="BK1482">
            <v>53.31</v>
          </cell>
          <cell r="BL1482">
            <v>60.77</v>
          </cell>
          <cell r="BN1482" t="str">
            <v>19717-0</v>
          </cell>
          <cell r="BO1482" t="str">
            <v>19717-0</v>
          </cell>
          <cell r="BR1482">
            <v>33.090000000000003</v>
          </cell>
          <cell r="BS1482">
            <v>35.409999999999997</v>
          </cell>
          <cell r="BU1482">
            <v>41.46</v>
          </cell>
          <cell r="BV1482">
            <v>44.37</v>
          </cell>
          <cell r="BW1482">
            <v>7.0188133140376197E-2</v>
          </cell>
          <cell r="BX1482">
            <v>1.8813314037618989E-4</v>
          </cell>
          <cell r="CA1482">
            <v>0</v>
          </cell>
          <cell r="CB1482">
            <v>44.37</v>
          </cell>
          <cell r="CC1482">
            <v>44.370005393350979</v>
          </cell>
          <cell r="CD1482">
            <v>5.393350981819367E-6</v>
          </cell>
          <cell r="CE1482" t="str">
            <v>VELUNID CT BL 30 COMP REV</v>
          </cell>
          <cell r="CG1482" t="str">
            <v>Monitorado abaixo CMED</v>
          </cell>
          <cell r="CI1482" t="str">
            <v>Medicamento</v>
          </cell>
          <cell r="CJ1482" t="e">
            <v>#N/A</v>
          </cell>
          <cell r="CK1482" t="str">
            <v>Monitorado</v>
          </cell>
        </row>
        <row r="1483">
          <cell r="K1483" t="str">
            <v>19718-0</v>
          </cell>
          <cell r="L1483" t="str">
            <v>VELUNID CT BL 60 COMP REV</v>
          </cell>
          <cell r="M1483">
            <v>1781708290015</v>
          </cell>
          <cell r="N1483">
            <v>73.040000000000006</v>
          </cell>
          <cell r="O1483">
            <v>7.0000000000000007E-2</v>
          </cell>
          <cell r="P1483">
            <v>67.09</v>
          </cell>
          <cell r="Q1483">
            <v>77.069999999999993</v>
          </cell>
          <cell r="R1483">
            <v>78.16</v>
          </cell>
          <cell r="S1483">
            <v>79.27</v>
          </cell>
          <cell r="T1483">
            <v>72.069999999999993</v>
          </cell>
          <cell r="U1483">
            <v>77.61</v>
          </cell>
          <cell r="V1483">
            <v>67.5</v>
          </cell>
          <cell r="W1483">
            <v>67.91</v>
          </cell>
          <cell r="X1483">
            <v>80.42</v>
          </cell>
          <cell r="Y1483">
            <v>0</v>
          </cell>
          <cell r="Z1483">
            <v>92.75</v>
          </cell>
          <cell r="AA1483">
            <v>102.73</v>
          </cell>
          <cell r="AB1483">
            <v>104.13</v>
          </cell>
          <cell r="AC1483">
            <v>105.56</v>
          </cell>
          <cell r="AD1483">
            <v>96.27</v>
          </cell>
          <cell r="AE1483">
            <v>103.42</v>
          </cell>
          <cell r="AF1483">
            <v>93.31</v>
          </cell>
          <cell r="AG1483">
            <v>93.88</v>
          </cell>
          <cell r="AH1483">
            <v>107.04</v>
          </cell>
          <cell r="AJ1483" t="str">
            <v>negativa</v>
          </cell>
          <cell r="AK1483" t="str">
            <v>Negativa</v>
          </cell>
          <cell r="AL1483" t="str">
            <v>19718-0</v>
          </cell>
          <cell r="AM1483" t="str">
            <v>Não consta</v>
          </cell>
          <cell r="AN1483" t="str">
            <v>não consta</v>
          </cell>
          <cell r="AO1483" t="str">
            <v>19718-0</v>
          </cell>
          <cell r="AQ1483" t="str">
            <v>RX</v>
          </cell>
          <cell r="AR1483">
            <v>0</v>
          </cell>
          <cell r="AT1483">
            <v>67.09</v>
          </cell>
          <cell r="AU1483">
            <v>77.069999999999993</v>
          </cell>
          <cell r="AV1483">
            <v>78.16</v>
          </cell>
          <cell r="AW1483">
            <v>79.27</v>
          </cell>
          <cell r="AX1483">
            <v>72.069999999999993</v>
          </cell>
          <cell r="AY1483">
            <v>77.61</v>
          </cell>
          <cell r="AZ1483">
            <v>67.5</v>
          </cell>
          <cell r="BA1483">
            <v>67.91</v>
          </cell>
          <cell r="BB1483">
            <v>80.42</v>
          </cell>
          <cell r="BC1483">
            <v>0</v>
          </cell>
          <cell r="BD1483">
            <v>92.75</v>
          </cell>
          <cell r="BE1483">
            <v>102.73</v>
          </cell>
          <cell r="BF1483">
            <v>104.13</v>
          </cell>
          <cell r="BG1483">
            <v>105.56</v>
          </cell>
          <cell r="BH1483">
            <v>96.27</v>
          </cell>
          <cell r="BI1483">
            <v>103.42</v>
          </cell>
          <cell r="BJ1483">
            <v>93.31</v>
          </cell>
          <cell r="BK1483">
            <v>93.88</v>
          </cell>
          <cell r="BL1483">
            <v>107.04</v>
          </cell>
          <cell r="BN1483" t="str">
            <v>19718-0</v>
          </cell>
          <cell r="BO1483" t="str">
            <v>19718-0</v>
          </cell>
          <cell r="BR1483">
            <v>58.29</v>
          </cell>
          <cell r="BS1483">
            <v>62.37</v>
          </cell>
          <cell r="BU1483">
            <v>73.05</v>
          </cell>
          <cell r="BV1483">
            <v>78.16</v>
          </cell>
          <cell r="BW1483">
            <v>6.9952087611225178E-2</v>
          </cell>
          <cell r="BX1483">
            <v>-4.7912388774828951E-5</v>
          </cell>
          <cell r="CA1483">
            <v>0</v>
          </cell>
          <cell r="CB1483">
            <v>78.16</v>
          </cell>
          <cell r="CC1483">
            <v>78.160009500660649</v>
          </cell>
          <cell r="CD1483">
            <v>9.5006606528613702E-6</v>
          </cell>
          <cell r="CE1483" t="str">
            <v>VELUNID CT BL 60 COMP REV</v>
          </cell>
          <cell r="CG1483" t="str">
            <v>Monitorado abaixo CMED</v>
          </cell>
          <cell r="CI1483" t="str">
            <v>Medicamento</v>
          </cell>
          <cell r="CJ1483" t="e">
            <v>#N/A</v>
          </cell>
          <cell r="CK1483" t="str">
            <v>Monitorado</v>
          </cell>
        </row>
        <row r="1484">
          <cell r="K1484" t="str">
            <v>19698-9</v>
          </cell>
          <cell r="L1484" t="str">
            <v>EPIDAC OC GEL BG 40G VP</v>
          </cell>
          <cell r="M1484" t="str">
            <v>não medicamento</v>
          </cell>
          <cell r="N1484">
            <v>69.63</v>
          </cell>
          <cell r="O1484">
            <v>0</v>
          </cell>
          <cell r="P1484">
            <v>68.8</v>
          </cell>
          <cell r="Q1484">
            <v>68.8</v>
          </cell>
          <cell r="R1484">
            <v>69.63</v>
          </cell>
          <cell r="S1484">
            <v>70.489999999999995</v>
          </cell>
          <cell r="T1484">
            <v>64.89</v>
          </cell>
          <cell r="U1484">
            <v>69.209999999999994</v>
          </cell>
          <cell r="V1484">
            <v>69.209999999999994</v>
          </cell>
          <cell r="W1484">
            <v>69.63</v>
          </cell>
          <cell r="X1484">
            <v>71.38</v>
          </cell>
          <cell r="Y1484">
            <v>0</v>
          </cell>
          <cell r="Z1484">
            <v>95.11</v>
          </cell>
          <cell r="AA1484">
            <v>95.11</v>
          </cell>
          <cell r="AB1484">
            <v>96.26</v>
          </cell>
          <cell r="AC1484">
            <v>97.45</v>
          </cell>
          <cell r="AD1484">
            <v>89.71</v>
          </cell>
          <cell r="AE1484">
            <v>95.68</v>
          </cell>
          <cell r="AF1484">
            <v>95.68</v>
          </cell>
          <cell r="AG1484">
            <v>96.26</v>
          </cell>
          <cell r="AH1484">
            <v>98.68</v>
          </cell>
          <cell r="AJ1484" t="str">
            <v>positiva</v>
          </cell>
          <cell r="AK1484" t="str">
            <v>Dermocosmético</v>
          </cell>
          <cell r="AL1484" t="str">
            <v>Não consta</v>
          </cell>
          <cell r="AM1484" t="str">
            <v>Não consta</v>
          </cell>
          <cell r="AN1484" t="str">
            <v>19698-9</v>
          </cell>
          <cell r="AO1484" t="str">
            <v>19698-9</v>
          </cell>
          <cell r="AP1484" t="str">
            <v>19698-0</v>
          </cell>
          <cell r="AQ1484" t="str">
            <v>PMCL/PP</v>
          </cell>
          <cell r="AR1484">
            <v>0</v>
          </cell>
          <cell r="AT1484">
            <v>68.8</v>
          </cell>
          <cell r="AU1484">
            <v>68.8</v>
          </cell>
          <cell r="AV1484">
            <v>69.63</v>
          </cell>
          <cell r="AW1484">
            <v>70.489999999999995</v>
          </cell>
          <cell r="AX1484">
            <v>64.89</v>
          </cell>
          <cell r="AY1484">
            <v>69.209999999999994</v>
          </cell>
          <cell r="AZ1484">
            <v>69.209999999999994</v>
          </cell>
          <cell r="BA1484">
            <v>69.63</v>
          </cell>
          <cell r="BB1484">
            <v>71.38</v>
          </cell>
          <cell r="BC1484">
            <v>0</v>
          </cell>
          <cell r="BD1484">
            <v>95.11</v>
          </cell>
          <cell r="BE1484">
            <v>95.11</v>
          </cell>
          <cell r="BF1484">
            <v>96.26</v>
          </cell>
          <cell r="BG1484">
            <v>97.45</v>
          </cell>
          <cell r="BH1484">
            <v>89.71</v>
          </cell>
          <cell r="BI1484">
            <v>95.68</v>
          </cell>
          <cell r="BJ1484">
            <v>95.68</v>
          </cell>
          <cell r="BK1484">
            <v>96.26</v>
          </cell>
          <cell r="BL1484">
            <v>98.68</v>
          </cell>
          <cell r="BN1484" t="str">
            <v>19698-9</v>
          </cell>
          <cell r="BO1484" t="str">
            <v>19698-9</v>
          </cell>
          <cell r="BR1484">
            <v>57.1</v>
          </cell>
          <cell r="BS1484">
            <v>57.1</v>
          </cell>
          <cell r="BU1484">
            <v>64.78</v>
          </cell>
          <cell r="BV1484">
            <v>69.63</v>
          </cell>
          <cell r="BW1484">
            <v>7.4868786662550146E-2</v>
          </cell>
          <cell r="BX1484">
            <v>7.4868786662550146E-2</v>
          </cell>
          <cell r="CA1484">
            <v>0</v>
          </cell>
          <cell r="CB1484">
            <v>69.63</v>
          </cell>
          <cell r="CC1484">
            <v>69.629988859199983</v>
          </cell>
          <cell r="CD1484">
            <v>-1.1140800012299223E-5</v>
          </cell>
          <cell r="CE1484" t="e">
            <v>#N/A</v>
          </cell>
          <cell r="CG1484" t="str">
            <v>Não Medicamento</v>
          </cell>
          <cell r="CI1484" t="str">
            <v>Não Medicamento</v>
          </cell>
          <cell r="CJ1484" t="str">
            <v>19698-9</v>
          </cell>
          <cell r="CK1484">
            <v>1314.04</v>
          </cell>
        </row>
        <row r="1485">
          <cell r="K1485" t="str">
            <v>19759-0</v>
          </cell>
          <cell r="L1485" t="str">
            <v>NEOLEFRIN COMP CT BL 50X4</v>
          </cell>
          <cell r="M1485">
            <v>1558402140019</v>
          </cell>
          <cell r="N1485">
            <v>357.85</v>
          </cell>
          <cell r="O1485">
            <v>0</v>
          </cell>
          <cell r="P1485">
            <v>307.2</v>
          </cell>
          <cell r="Q1485">
            <v>352.89</v>
          </cell>
          <cell r="R1485">
            <v>357.85</v>
          </cell>
          <cell r="S1485">
            <v>362.96</v>
          </cell>
          <cell r="T1485">
            <v>330</v>
          </cell>
          <cell r="U1485">
            <v>355.35</v>
          </cell>
          <cell r="V1485">
            <v>309.06</v>
          </cell>
          <cell r="W1485">
            <v>310.94</v>
          </cell>
          <cell r="X1485">
            <v>368.21</v>
          </cell>
          <cell r="Y1485">
            <v>0</v>
          </cell>
          <cell r="Z1485">
            <v>424.69</v>
          </cell>
          <cell r="AA1485">
            <v>470.38</v>
          </cell>
          <cell r="AB1485">
            <v>476.77</v>
          </cell>
          <cell r="AC1485">
            <v>483.35</v>
          </cell>
          <cell r="AD1485">
            <v>440.81</v>
          </cell>
          <cell r="AE1485">
            <v>473.55</v>
          </cell>
          <cell r="AF1485">
            <v>427.26</v>
          </cell>
          <cell r="AG1485">
            <v>429.86</v>
          </cell>
          <cell r="AH1485">
            <v>490.1</v>
          </cell>
          <cell r="AJ1485" t="str">
            <v>negativa</v>
          </cell>
          <cell r="AK1485" t="str">
            <v>Negativa</v>
          </cell>
          <cell r="AL1485" t="str">
            <v>19759-0</v>
          </cell>
          <cell r="AM1485" t="str">
            <v>Não consta</v>
          </cell>
          <cell r="AN1485" t="str">
            <v>não consta</v>
          </cell>
          <cell r="AO1485" t="str">
            <v>19759-0</v>
          </cell>
          <cell r="AQ1485" t="str">
            <v>NA</v>
          </cell>
          <cell r="AR1485">
            <v>0</v>
          </cell>
          <cell r="AT1485">
            <v>307.2</v>
          </cell>
          <cell r="AU1485">
            <v>352.89</v>
          </cell>
          <cell r="AV1485">
            <v>357.85</v>
          </cell>
          <cell r="AW1485">
            <v>362.96</v>
          </cell>
          <cell r="AX1485">
            <v>330</v>
          </cell>
          <cell r="AY1485">
            <v>355.35</v>
          </cell>
          <cell r="AZ1485">
            <v>309.06</v>
          </cell>
          <cell r="BA1485">
            <v>310.94</v>
          </cell>
          <cell r="BB1485">
            <v>368.21</v>
          </cell>
          <cell r="BC1485">
            <v>0</v>
          </cell>
          <cell r="BD1485">
            <v>424.69</v>
          </cell>
          <cell r="BE1485">
            <v>470.38</v>
          </cell>
          <cell r="BF1485">
            <v>476.77</v>
          </cell>
          <cell r="BG1485">
            <v>483.35</v>
          </cell>
          <cell r="BH1485">
            <v>440.81</v>
          </cell>
          <cell r="BI1485">
            <v>473.55</v>
          </cell>
          <cell r="BJ1485">
            <v>427.26</v>
          </cell>
          <cell r="BK1485">
            <v>429.86</v>
          </cell>
          <cell r="BL1485">
            <v>490.1</v>
          </cell>
          <cell r="BN1485" t="str">
            <v>19759-0</v>
          </cell>
          <cell r="BO1485" t="str">
            <v>19759-0</v>
          </cell>
          <cell r="BR1485">
            <v>285.57</v>
          </cell>
          <cell r="BS1485">
            <v>285.57</v>
          </cell>
          <cell r="BU1485">
            <v>274.63</v>
          </cell>
          <cell r="BV1485">
            <v>357.85</v>
          </cell>
          <cell r="BW1485">
            <v>0.30302588937843655</v>
          </cell>
          <cell r="BX1485">
            <v>0.30302588937843655</v>
          </cell>
          <cell r="CA1485">
            <v>0</v>
          </cell>
          <cell r="CB1485">
            <v>357.85</v>
          </cell>
          <cell r="CC1485">
            <v>357.85004349809896</v>
          </cell>
          <cell r="CD1485">
            <v>4.3498098932559515E-5</v>
          </cell>
          <cell r="CE1485" t="e">
            <v>#N/A</v>
          </cell>
          <cell r="CG1485" t="str">
            <v>MIP</v>
          </cell>
          <cell r="CI1485" t="str">
            <v>Medicamento</v>
          </cell>
          <cell r="CJ1485" t="e">
            <v>#N/A</v>
          </cell>
          <cell r="CK1485">
            <v>6324.920000000001</v>
          </cell>
        </row>
        <row r="1486">
          <cell r="K1486" t="str">
            <v>19754-0</v>
          </cell>
          <cell r="L1486" t="str">
            <v>KIT EPISOL SEC FPS 45 BG 100G 2UN</v>
          </cell>
          <cell r="M1486" t="str">
            <v>não medicamento</v>
          </cell>
          <cell r="N1486">
            <v>111.41</v>
          </cell>
          <cell r="O1486">
            <v>0</v>
          </cell>
          <cell r="P1486">
            <v>110.07</v>
          </cell>
          <cell r="Q1486">
            <v>110.07</v>
          </cell>
          <cell r="R1486">
            <v>111.41</v>
          </cell>
          <cell r="S1486">
            <v>112.79</v>
          </cell>
          <cell r="T1486">
            <v>103.82</v>
          </cell>
          <cell r="U1486">
            <v>110.74</v>
          </cell>
          <cell r="V1486">
            <v>110.74</v>
          </cell>
          <cell r="W1486">
            <v>111.41</v>
          </cell>
          <cell r="X1486">
            <v>114.2</v>
          </cell>
          <cell r="Y1486">
            <v>0</v>
          </cell>
          <cell r="Z1486">
            <v>152.16999999999999</v>
          </cell>
          <cell r="AA1486">
            <v>152.16999999999999</v>
          </cell>
          <cell r="AB1486">
            <v>154.02000000000001</v>
          </cell>
          <cell r="AC1486">
            <v>155.93</v>
          </cell>
          <cell r="AD1486">
            <v>143.53</v>
          </cell>
          <cell r="AE1486">
            <v>153.09</v>
          </cell>
          <cell r="AF1486">
            <v>153.09</v>
          </cell>
          <cell r="AG1486">
            <v>154.02000000000001</v>
          </cell>
          <cell r="AH1486">
            <v>157.87</v>
          </cell>
          <cell r="AJ1486" t="str">
            <v>positiva</v>
          </cell>
          <cell r="AK1486" t="str">
            <v>Dermocosmético</v>
          </cell>
          <cell r="AL1486" t="str">
            <v>19754-0</v>
          </cell>
          <cell r="AM1486" t="str">
            <v>19754-0</v>
          </cell>
          <cell r="AN1486" t="str">
            <v>19754-0</v>
          </cell>
          <cell r="AO1486" t="str">
            <v>19754-0</v>
          </cell>
          <cell r="AP1486" t="str">
            <v>15521-0</v>
          </cell>
          <cell r="AQ1486" t="str">
            <v>PMCL/PP</v>
          </cell>
          <cell r="AR1486">
            <v>0</v>
          </cell>
          <cell r="AT1486">
            <v>110.07</v>
          </cell>
          <cell r="AU1486">
            <v>110.07</v>
          </cell>
          <cell r="AV1486">
            <v>111.41</v>
          </cell>
          <cell r="AW1486">
            <v>112.79</v>
          </cell>
          <cell r="AX1486">
            <v>103.82</v>
          </cell>
          <cell r="AY1486">
            <v>110.74</v>
          </cell>
          <cell r="AZ1486">
            <v>110.74</v>
          </cell>
          <cell r="BA1486">
            <v>111.41</v>
          </cell>
          <cell r="BB1486">
            <v>114.2</v>
          </cell>
          <cell r="BC1486">
            <v>0</v>
          </cell>
          <cell r="BD1486">
            <v>152.16999999999999</v>
          </cell>
          <cell r="BE1486">
            <v>152.16999999999999</v>
          </cell>
          <cell r="BF1486">
            <v>154.02000000000001</v>
          </cell>
          <cell r="BG1486">
            <v>155.93</v>
          </cell>
          <cell r="BH1486">
            <v>143.53</v>
          </cell>
          <cell r="BI1486">
            <v>153.09</v>
          </cell>
          <cell r="BJ1486">
            <v>153.09</v>
          </cell>
          <cell r="BK1486">
            <v>154.02000000000001</v>
          </cell>
          <cell r="BL1486">
            <v>157.87</v>
          </cell>
          <cell r="BN1486" t="str">
            <v>19754-0</v>
          </cell>
          <cell r="BO1486" t="str">
            <v>19754-0</v>
          </cell>
          <cell r="BR1486">
            <v>91.36</v>
          </cell>
          <cell r="BS1486">
            <v>91.36</v>
          </cell>
          <cell r="BU1486">
            <v>111.41</v>
          </cell>
          <cell r="BV1486">
            <v>111.41</v>
          </cell>
          <cell r="BW1486">
            <v>0</v>
          </cell>
          <cell r="BX1486">
            <v>0</v>
          </cell>
          <cell r="CA1486">
            <v>0</v>
          </cell>
          <cell r="CB1486">
            <v>111.41</v>
          </cell>
          <cell r="CC1486">
            <v>111.40998217439997</v>
          </cell>
          <cell r="CD1486">
            <v>-1.7825600025389576E-5</v>
          </cell>
          <cell r="CE1486" t="e">
            <v>#N/A</v>
          </cell>
          <cell r="CG1486" t="str">
            <v>Não Medicamento</v>
          </cell>
          <cell r="CI1486" t="str">
            <v>Não Medicamento</v>
          </cell>
          <cell r="CJ1486" t="str">
            <v>19754-0</v>
          </cell>
          <cell r="CK1486">
            <v>2102.42</v>
          </cell>
        </row>
        <row r="1487">
          <cell r="K1487" t="str">
            <v>19755-0</v>
          </cell>
          <cell r="L1487" t="str">
            <v>KIT EPIDAC OC SAB LIQ BG 100G 2UN</v>
          </cell>
          <cell r="M1487" t="str">
            <v>não medicamento</v>
          </cell>
          <cell r="N1487">
            <v>47.82</v>
          </cell>
          <cell r="O1487">
            <v>0</v>
          </cell>
          <cell r="P1487">
            <v>47.24</v>
          </cell>
          <cell r="Q1487">
            <v>47.24</v>
          </cell>
          <cell r="R1487">
            <v>47.82</v>
          </cell>
          <cell r="S1487">
            <v>48.41</v>
          </cell>
          <cell r="T1487">
            <v>44.56</v>
          </cell>
          <cell r="U1487">
            <v>47.53</v>
          </cell>
          <cell r="V1487">
            <v>47.53</v>
          </cell>
          <cell r="W1487">
            <v>47.82</v>
          </cell>
          <cell r="X1487">
            <v>49.01</v>
          </cell>
          <cell r="Y1487">
            <v>0</v>
          </cell>
          <cell r="Z1487">
            <v>65.31</v>
          </cell>
          <cell r="AA1487">
            <v>65.31</v>
          </cell>
          <cell r="AB1487">
            <v>66.11</v>
          </cell>
          <cell r="AC1487">
            <v>66.92</v>
          </cell>
          <cell r="AD1487">
            <v>61.6</v>
          </cell>
          <cell r="AE1487">
            <v>65.709999999999994</v>
          </cell>
          <cell r="AF1487">
            <v>65.709999999999994</v>
          </cell>
          <cell r="AG1487">
            <v>66.11</v>
          </cell>
          <cell r="AH1487">
            <v>67.75</v>
          </cell>
          <cell r="AJ1487" t="str">
            <v>positiva</v>
          </cell>
          <cell r="AK1487" t="str">
            <v>Dermocosmético</v>
          </cell>
          <cell r="AL1487" t="str">
            <v>19755-0</v>
          </cell>
          <cell r="AM1487" t="str">
            <v>19755-0</v>
          </cell>
          <cell r="AN1487" t="str">
            <v>19755-0</v>
          </cell>
          <cell r="AO1487" t="str">
            <v>19755-0</v>
          </cell>
          <cell r="AP1487" t="str">
            <v>18341-0</v>
          </cell>
          <cell r="AQ1487" t="str">
            <v>PMCL/PP</v>
          </cell>
          <cell r="AR1487">
            <v>0</v>
          </cell>
          <cell r="AT1487">
            <v>47.24</v>
          </cell>
          <cell r="AU1487">
            <v>47.24</v>
          </cell>
          <cell r="AV1487">
            <v>47.82</v>
          </cell>
          <cell r="AW1487">
            <v>48.41</v>
          </cell>
          <cell r="AX1487">
            <v>44.56</v>
          </cell>
          <cell r="AY1487">
            <v>47.53</v>
          </cell>
          <cell r="AZ1487">
            <v>47.53</v>
          </cell>
          <cell r="BA1487">
            <v>47.82</v>
          </cell>
          <cell r="BB1487">
            <v>49.01</v>
          </cell>
          <cell r="BC1487">
            <v>0</v>
          </cell>
          <cell r="BD1487">
            <v>65.31</v>
          </cell>
          <cell r="BE1487">
            <v>65.31</v>
          </cell>
          <cell r="BF1487">
            <v>66.11</v>
          </cell>
          <cell r="BG1487">
            <v>66.92</v>
          </cell>
          <cell r="BH1487">
            <v>61.6</v>
          </cell>
          <cell r="BI1487">
            <v>65.709999999999994</v>
          </cell>
          <cell r="BJ1487">
            <v>65.709999999999994</v>
          </cell>
          <cell r="BK1487">
            <v>66.11</v>
          </cell>
          <cell r="BL1487">
            <v>67.75</v>
          </cell>
          <cell r="BN1487" t="str">
            <v>19755-0</v>
          </cell>
          <cell r="BO1487" t="str">
            <v>19755-0</v>
          </cell>
          <cell r="BR1487">
            <v>39.21</v>
          </cell>
          <cell r="BS1487">
            <v>39.21</v>
          </cell>
          <cell r="BU1487">
            <v>45.45</v>
          </cell>
          <cell r="BV1487">
            <v>47.82</v>
          </cell>
          <cell r="BW1487">
            <v>5.2145214521452043E-2</v>
          </cell>
          <cell r="BX1487">
            <v>5.2145214521452043E-2</v>
          </cell>
          <cell r="CA1487">
            <v>0</v>
          </cell>
          <cell r="CB1487">
            <v>47.82</v>
          </cell>
          <cell r="CC1487">
            <v>47.819992348799992</v>
          </cell>
          <cell r="CD1487">
            <v>-7.6512000077855191E-6</v>
          </cell>
          <cell r="CE1487" t="e">
            <v>#N/A</v>
          </cell>
          <cell r="CG1487" t="str">
            <v>Não Medicamento</v>
          </cell>
          <cell r="CI1487" t="str">
            <v>Não Medicamento</v>
          </cell>
          <cell r="CJ1487" t="str">
            <v>19755-0</v>
          </cell>
          <cell r="CK1487">
            <v>902.36000000000013</v>
          </cell>
        </row>
        <row r="1488">
          <cell r="K1488" t="str">
            <v>19756-0</v>
          </cell>
          <cell r="L1488" t="str">
            <v>KIT EPISOL SEC FPS60 + EPIDAC OC SAB 90G</v>
          </cell>
          <cell r="M1488" t="str">
            <v>não medicamento</v>
          </cell>
          <cell r="N1488">
            <v>78.44</v>
          </cell>
          <cell r="O1488">
            <v>0</v>
          </cell>
          <cell r="P1488">
            <v>77.489999999999995</v>
          </cell>
          <cell r="Q1488">
            <v>77.489999999999995</v>
          </cell>
          <cell r="R1488">
            <v>78.44</v>
          </cell>
          <cell r="S1488">
            <v>79.41</v>
          </cell>
          <cell r="T1488">
            <v>73.09</v>
          </cell>
          <cell r="U1488">
            <v>77.959999999999994</v>
          </cell>
          <cell r="V1488">
            <v>77.959999999999994</v>
          </cell>
          <cell r="W1488">
            <v>78.44</v>
          </cell>
          <cell r="X1488">
            <v>80.400000000000006</v>
          </cell>
          <cell r="Y1488">
            <v>0</v>
          </cell>
          <cell r="Z1488">
            <v>107.13</v>
          </cell>
          <cell r="AA1488">
            <v>107.13</v>
          </cell>
          <cell r="AB1488">
            <v>108.44</v>
          </cell>
          <cell r="AC1488">
            <v>109.78</v>
          </cell>
          <cell r="AD1488">
            <v>101.04</v>
          </cell>
          <cell r="AE1488">
            <v>107.78</v>
          </cell>
          <cell r="AF1488">
            <v>107.78</v>
          </cell>
          <cell r="AG1488">
            <v>108.44</v>
          </cell>
          <cell r="AH1488">
            <v>111.15</v>
          </cell>
          <cell r="AJ1488" t="str">
            <v>positiva</v>
          </cell>
          <cell r="AK1488" t="str">
            <v>Dermocosmético</v>
          </cell>
          <cell r="AL1488" t="str">
            <v>Não consta</v>
          </cell>
          <cell r="AM1488" t="str">
            <v>Não consta</v>
          </cell>
          <cell r="AN1488" t="str">
            <v>19756-0</v>
          </cell>
          <cell r="AO1488" t="str">
            <v>19756-0</v>
          </cell>
          <cell r="AP1488" t="str">
            <v>17844-0</v>
          </cell>
          <cell r="AQ1488" t="str">
            <v>PMCL/PP</v>
          </cell>
          <cell r="AR1488">
            <v>0</v>
          </cell>
          <cell r="AT1488">
            <v>77.489999999999995</v>
          </cell>
          <cell r="AU1488">
            <v>77.489999999999995</v>
          </cell>
          <cell r="AV1488">
            <v>78.44</v>
          </cell>
          <cell r="AW1488">
            <v>79.41</v>
          </cell>
          <cell r="AX1488">
            <v>73.09</v>
          </cell>
          <cell r="AY1488">
            <v>77.959999999999994</v>
          </cell>
          <cell r="AZ1488">
            <v>77.959999999999994</v>
          </cell>
          <cell r="BA1488">
            <v>78.44</v>
          </cell>
          <cell r="BB1488">
            <v>80.400000000000006</v>
          </cell>
          <cell r="BC1488">
            <v>0</v>
          </cell>
          <cell r="BD1488">
            <v>107.13</v>
          </cell>
          <cell r="BE1488">
            <v>107.13</v>
          </cell>
          <cell r="BF1488">
            <v>108.44</v>
          </cell>
          <cell r="BG1488">
            <v>109.78</v>
          </cell>
          <cell r="BH1488">
            <v>101.04</v>
          </cell>
          <cell r="BI1488">
            <v>107.78</v>
          </cell>
          <cell r="BJ1488">
            <v>107.78</v>
          </cell>
          <cell r="BK1488">
            <v>108.44</v>
          </cell>
          <cell r="BL1488">
            <v>111.15</v>
          </cell>
          <cell r="BN1488" t="str">
            <v>19756-0</v>
          </cell>
          <cell r="BO1488" t="str">
            <v>19756-0</v>
          </cell>
          <cell r="BR1488">
            <v>64.319999999999993</v>
          </cell>
          <cell r="BS1488">
            <v>64.319999999999993</v>
          </cell>
          <cell r="BU1488">
            <v>78.44</v>
          </cell>
          <cell r="BV1488">
            <v>78.44</v>
          </cell>
          <cell r="BW1488">
            <v>0</v>
          </cell>
          <cell r="BX1488">
            <v>0</v>
          </cell>
          <cell r="CA1488">
            <v>0</v>
          </cell>
          <cell r="CB1488">
            <v>78.44</v>
          </cell>
          <cell r="CC1488">
            <v>78.439987449599982</v>
          </cell>
          <cell r="CD1488">
            <v>-1.2550400015243213E-5</v>
          </cell>
          <cell r="CE1488" t="e">
            <v>#N/A</v>
          </cell>
          <cell r="CG1488" t="str">
            <v>Não Medicamento</v>
          </cell>
          <cell r="CI1488" t="str">
            <v>Não Medicamento</v>
          </cell>
          <cell r="CJ1488" t="str">
            <v>19756-0</v>
          </cell>
          <cell r="CK1488">
            <v>1480.1599999999999</v>
          </cell>
        </row>
        <row r="1489">
          <cell r="K1489" t="str">
            <v>19794-0</v>
          </cell>
          <cell r="L1489" t="str">
            <v>KIT EPISOL COLOR MORENA FPS70 40G+CANGA</v>
          </cell>
          <cell r="M1489" t="str">
            <v>não medicamento</v>
          </cell>
          <cell r="N1489">
            <v>70.260000000000005</v>
          </cell>
          <cell r="O1489">
            <v>0</v>
          </cell>
          <cell r="P1489">
            <v>69.41</v>
          </cell>
          <cell r="Q1489">
            <v>69.41</v>
          </cell>
          <cell r="R1489">
            <v>70.260000000000005</v>
          </cell>
          <cell r="S1489">
            <v>71.12</v>
          </cell>
          <cell r="T1489">
            <v>65.47</v>
          </cell>
          <cell r="U1489">
            <v>69.83</v>
          </cell>
          <cell r="V1489">
            <v>69.83</v>
          </cell>
          <cell r="W1489">
            <v>70.260000000000005</v>
          </cell>
          <cell r="X1489">
            <v>72.010000000000005</v>
          </cell>
          <cell r="Y1489">
            <v>0</v>
          </cell>
          <cell r="Z1489">
            <v>95.96</v>
          </cell>
          <cell r="AA1489">
            <v>95.96</v>
          </cell>
          <cell r="AB1489">
            <v>97.13</v>
          </cell>
          <cell r="AC1489">
            <v>98.32</v>
          </cell>
          <cell r="AD1489">
            <v>90.51</v>
          </cell>
          <cell r="AE1489">
            <v>96.54</v>
          </cell>
          <cell r="AF1489">
            <v>96.54</v>
          </cell>
          <cell r="AG1489">
            <v>97.13</v>
          </cell>
          <cell r="AH1489">
            <v>99.55</v>
          </cell>
          <cell r="AJ1489" t="str">
            <v>positiva</v>
          </cell>
          <cell r="AK1489" t="str">
            <v>Dermocosmético</v>
          </cell>
          <cell r="AL1489" t="str">
            <v>19794-0</v>
          </cell>
          <cell r="AM1489" t="str">
            <v>19794-0</v>
          </cell>
          <cell r="AN1489" t="str">
            <v>19794-0</v>
          </cell>
          <cell r="AO1489" t="str">
            <v>19794-0</v>
          </cell>
          <cell r="AP1489" t="str">
            <v>18405-0</v>
          </cell>
          <cell r="AQ1489" t="str">
            <v>PMCL/PP</v>
          </cell>
          <cell r="AR1489">
            <v>0</v>
          </cell>
          <cell r="AT1489">
            <v>69.41</v>
          </cell>
          <cell r="AU1489">
            <v>69.41</v>
          </cell>
          <cell r="AV1489">
            <v>70.260000000000005</v>
          </cell>
          <cell r="AW1489">
            <v>71.12</v>
          </cell>
          <cell r="AX1489">
            <v>65.47</v>
          </cell>
          <cell r="AY1489">
            <v>69.83</v>
          </cell>
          <cell r="AZ1489">
            <v>69.83</v>
          </cell>
          <cell r="BA1489">
            <v>70.260000000000005</v>
          </cell>
          <cell r="BB1489">
            <v>72.010000000000005</v>
          </cell>
          <cell r="BC1489">
            <v>0</v>
          </cell>
          <cell r="BD1489">
            <v>95.96</v>
          </cell>
          <cell r="BE1489">
            <v>95.96</v>
          </cell>
          <cell r="BF1489">
            <v>97.13</v>
          </cell>
          <cell r="BG1489">
            <v>98.32</v>
          </cell>
          <cell r="BH1489">
            <v>90.51</v>
          </cell>
          <cell r="BI1489">
            <v>96.54</v>
          </cell>
          <cell r="BJ1489">
            <v>96.54</v>
          </cell>
          <cell r="BK1489">
            <v>97.13</v>
          </cell>
          <cell r="BL1489">
            <v>99.55</v>
          </cell>
          <cell r="BN1489" t="str">
            <v>19794-0</v>
          </cell>
          <cell r="BO1489" t="str">
            <v>19794-0</v>
          </cell>
          <cell r="BR1489">
            <v>57.61</v>
          </cell>
          <cell r="BS1489">
            <v>57.61</v>
          </cell>
          <cell r="BU1489">
            <v>70.260000000000005</v>
          </cell>
          <cell r="BV1489">
            <v>70.260000000000005</v>
          </cell>
          <cell r="BW1489">
            <v>0</v>
          </cell>
          <cell r="BX1489">
            <v>0</v>
          </cell>
          <cell r="CA1489">
            <v>0</v>
          </cell>
          <cell r="CB1489">
            <v>70.260000000000005</v>
          </cell>
          <cell r="CC1489">
            <v>70.259988758399999</v>
          </cell>
          <cell r="CD1489">
            <v>-1.1241600006428598E-5</v>
          </cell>
          <cell r="CE1489" t="e">
            <v>#N/A</v>
          </cell>
          <cell r="CG1489" t="str">
            <v>Não Medicamento</v>
          </cell>
          <cell r="CI1489" t="str">
            <v>Não Medicamento</v>
          </cell>
          <cell r="CJ1489" t="str">
            <v>19794-0</v>
          </cell>
          <cell r="CK1489">
            <v>1325.8</v>
          </cell>
        </row>
        <row r="1490">
          <cell r="K1490" t="str">
            <v>19795-0</v>
          </cell>
          <cell r="L1490" t="str">
            <v>KIT EPISOL COLOR CLARA FPS70 40G+CANGA</v>
          </cell>
          <cell r="M1490" t="str">
            <v>não medicamento</v>
          </cell>
          <cell r="N1490">
            <v>70.260000000000005</v>
          </cell>
          <cell r="O1490">
            <v>0</v>
          </cell>
          <cell r="P1490">
            <v>69.41</v>
          </cell>
          <cell r="Q1490">
            <v>69.41</v>
          </cell>
          <cell r="R1490">
            <v>70.260000000000005</v>
          </cell>
          <cell r="S1490">
            <v>71.12</v>
          </cell>
          <cell r="T1490">
            <v>65.47</v>
          </cell>
          <cell r="U1490">
            <v>69.83</v>
          </cell>
          <cell r="V1490">
            <v>69.83</v>
          </cell>
          <cell r="W1490">
            <v>70.260000000000005</v>
          </cell>
          <cell r="X1490">
            <v>72.010000000000005</v>
          </cell>
          <cell r="Y1490">
            <v>0</v>
          </cell>
          <cell r="Z1490">
            <v>95.96</v>
          </cell>
          <cell r="AA1490">
            <v>95.96</v>
          </cell>
          <cell r="AB1490">
            <v>97.13</v>
          </cell>
          <cell r="AC1490">
            <v>98.32</v>
          </cell>
          <cell r="AD1490">
            <v>90.51</v>
          </cell>
          <cell r="AE1490">
            <v>96.54</v>
          </cell>
          <cell r="AF1490">
            <v>96.54</v>
          </cell>
          <cell r="AG1490">
            <v>97.13</v>
          </cell>
          <cell r="AH1490">
            <v>99.55</v>
          </cell>
          <cell r="AJ1490" t="str">
            <v>positiva</v>
          </cell>
          <cell r="AK1490" t="str">
            <v>Dermocosmético</v>
          </cell>
          <cell r="AL1490" t="str">
            <v>19795-0</v>
          </cell>
          <cell r="AM1490" t="str">
            <v>19795-0</v>
          </cell>
          <cell r="AN1490" t="str">
            <v>19795-0</v>
          </cell>
          <cell r="AO1490" t="str">
            <v>19795-0</v>
          </cell>
          <cell r="AP1490" t="str">
            <v>18402-0</v>
          </cell>
          <cell r="AQ1490" t="str">
            <v>PMCL/PP</v>
          </cell>
          <cell r="AR1490">
            <v>0</v>
          </cell>
          <cell r="AT1490">
            <v>69.41</v>
          </cell>
          <cell r="AU1490">
            <v>69.41</v>
          </cell>
          <cell r="AV1490">
            <v>70.260000000000005</v>
          </cell>
          <cell r="AW1490">
            <v>71.12</v>
          </cell>
          <cell r="AX1490">
            <v>65.47</v>
          </cell>
          <cell r="AY1490">
            <v>69.83</v>
          </cell>
          <cell r="AZ1490">
            <v>69.83</v>
          </cell>
          <cell r="BA1490">
            <v>70.260000000000005</v>
          </cell>
          <cell r="BB1490">
            <v>72.010000000000005</v>
          </cell>
          <cell r="BC1490">
            <v>0</v>
          </cell>
          <cell r="BD1490">
            <v>95.96</v>
          </cell>
          <cell r="BE1490">
            <v>95.96</v>
          </cell>
          <cell r="BF1490">
            <v>97.13</v>
          </cell>
          <cell r="BG1490">
            <v>98.32</v>
          </cell>
          <cell r="BH1490">
            <v>90.51</v>
          </cell>
          <cell r="BI1490">
            <v>96.54</v>
          </cell>
          <cell r="BJ1490">
            <v>96.54</v>
          </cell>
          <cell r="BK1490">
            <v>97.13</v>
          </cell>
          <cell r="BL1490">
            <v>99.55</v>
          </cell>
          <cell r="BN1490" t="str">
            <v>19795-0</v>
          </cell>
          <cell r="BO1490" t="str">
            <v>19795-0</v>
          </cell>
          <cell r="BR1490">
            <v>57.61</v>
          </cell>
          <cell r="BS1490">
            <v>57.61</v>
          </cell>
          <cell r="BU1490">
            <v>70.260000000000005</v>
          </cell>
          <cell r="BV1490">
            <v>70.260000000000005</v>
          </cell>
          <cell r="BW1490">
            <v>0</v>
          </cell>
          <cell r="BX1490">
            <v>0</v>
          </cell>
          <cell r="CA1490">
            <v>0</v>
          </cell>
          <cell r="CB1490">
            <v>70.260000000000005</v>
          </cell>
          <cell r="CC1490">
            <v>70.259988758399999</v>
          </cell>
          <cell r="CD1490">
            <v>-1.1241600006428598E-5</v>
          </cell>
          <cell r="CE1490" t="e">
            <v>#N/A</v>
          </cell>
          <cell r="CG1490" t="str">
            <v>Não Medicamento</v>
          </cell>
          <cell r="CI1490" t="str">
            <v>Não Medicamento</v>
          </cell>
          <cell r="CJ1490" t="str">
            <v>19795-0</v>
          </cell>
          <cell r="CK1490">
            <v>1325.8</v>
          </cell>
        </row>
        <row r="1491">
          <cell r="K1491" t="str">
            <v>19633-0</v>
          </cell>
          <cell r="L1491" t="str">
            <v>LATOLISE DISPERSIVEL COMP CT BL 24X3X10</v>
          </cell>
          <cell r="M1491" t="str">
            <v>não medicamento</v>
          </cell>
          <cell r="N1491">
            <v>58.17</v>
          </cell>
          <cell r="O1491">
            <v>0</v>
          </cell>
          <cell r="P1491">
            <v>57.47</v>
          </cell>
          <cell r="Q1491">
            <v>57.47</v>
          </cell>
          <cell r="R1491">
            <v>58.17</v>
          </cell>
          <cell r="S1491">
            <v>58.89</v>
          </cell>
          <cell r="T1491">
            <v>54.2</v>
          </cell>
          <cell r="U1491">
            <v>57.82</v>
          </cell>
          <cell r="V1491">
            <v>57.82</v>
          </cell>
          <cell r="W1491">
            <v>58.17</v>
          </cell>
          <cell r="X1491">
            <v>59.63</v>
          </cell>
          <cell r="Y1491">
            <v>0</v>
          </cell>
          <cell r="Z1491">
            <v>79.45</v>
          </cell>
          <cell r="AA1491">
            <v>79.45</v>
          </cell>
          <cell r="AB1491">
            <v>80.42</v>
          </cell>
          <cell r="AC1491">
            <v>81.41</v>
          </cell>
          <cell r="AD1491">
            <v>74.930000000000007</v>
          </cell>
          <cell r="AE1491">
            <v>79.930000000000007</v>
          </cell>
          <cell r="AF1491">
            <v>79.930000000000007</v>
          </cell>
          <cell r="AG1491">
            <v>80.42</v>
          </cell>
          <cell r="AH1491">
            <v>82.43</v>
          </cell>
          <cell r="AJ1491" t="str">
            <v>positiva</v>
          </cell>
          <cell r="AK1491" t="str">
            <v>alimento funcional</v>
          </cell>
          <cell r="AL1491" t="str">
            <v>Não consta</v>
          </cell>
          <cell r="AM1491" t="str">
            <v>Não consta</v>
          </cell>
          <cell r="AN1491" t="str">
            <v>19633-0</v>
          </cell>
          <cell r="AO1491" t="str">
            <v>19633-0</v>
          </cell>
          <cell r="AQ1491" t="str">
            <v>OTX/PP</v>
          </cell>
          <cell r="AR1491">
            <v>0</v>
          </cell>
          <cell r="AT1491">
            <v>57.47</v>
          </cell>
          <cell r="AU1491">
            <v>57.47</v>
          </cell>
          <cell r="AV1491">
            <v>58.17</v>
          </cell>
          <cell r="AW1491">
            <v>58.89</v>
          </cell>
          <cell r="AX1491">
            <v>54.2</v>
          </cell>
          <cell r="AY1491">
            <v>57.82</v>
          </cell>
          <cell r="AZ1491">
            <v>57.82</v>
          </cell>
          <cell r="BA1491">
            <v>58.17</v>
          </cell>
          <cell r="BB1491">
            <v>59.63</v>
          </cell>
          <cell r="BC1491">
            <v>0</v>
          </cell>
          <cell r="BD1491">
            <v>79.45</v>
          </cell>
          <cell r="BE1491">
            <v>79.45</v>
          </cell>
          <cell r="BF1491">
            <v>80.42</v>
          </cell>
          <cell r="BG1491">
            <v>81.41</v>
          </cell>
          <cell r="BH1491">
            <v>74.930000000000007</v>
          </cell>
          <cell r="BI1491">
            <v>79.930000000000007</v>
          </cell>
          <cell r="BJ1491">
            <v>79.930000000000007</v>
          </cell>
          <cell r="BK1491">
            <v>80.42</v>
          </cell>
          <cell r="BL1491">
            <v>82.43</v>
          </cell>
          <cell r="BN1491" t="str">
            <v>19633-0</v>
          </cell>
          <cell r="BO1491" t="str">
            <v>19633-0</v>
          </cell>
          <cell r="BR1491">
            <v>47.7</v>
          </cell>
          <cell r="BS1491">
            <v>47.7</v>
          </cell>
          <cell r="BU1491">
            <v>58.17</v>
          </cell>
          <cell r="BV1491">
            <v>58.17</v>
          </cell>
          <cell r="BW1491">
            <v>0</v>
          </cell>
          <cell r="BX1491">
            <v>0</v>
          </cell>
          <cell r="CA1491">
            <v>0</v>
          </cell>
          <cell r="CB1491">
            <v>58.17</v>
          </cell>
          <cell r="CC1491">
            <v>58.169990692799992</v>
          </cell>
          <cell r="CD1491">
            <v>-9.3072000098004537E-6</v>
          </cell>
          <cell r="CE1491" t="e">
            <v>#N/A</v>
          </cell>
          <cell r="CG1491" t="str">
            <v>Não Medicamento</v>
          </cell>
          <cell r="CI1491" t="str">
            <v>Não Medicamento</v>
          </cell>
          <cell r="CJ1491" t="str">
            <v>19633-0</v>
          </cell>
          <cell r="CK1491">
            <v>1097.71</v>
          </cell>
        </row>
        <row r="1492">
          <cell r="K1492" t="str">
            <v>19752-0</v>
          </cell>
          <cell r="L1492" t="str">
            <v>OFOLATO COMP CT BL60X30</v>
          </cell>
          <cell r="M1492" t="str">
            <v>não medicamento</v>
          </cell>
          <cell r="N1492">
            <v>53.27</v>
          </cell>
          <cell r="O1492">
            <v>0</v>
          </cell>
          <cell r="P1492">
            <v>52.63</v>
          </cell>
          <cell r="Q1492">
            <v>52.63</v>
          </cell>
          <cell r="R1492">
            <v>53.27</v>
          </cell>
          <cell r="S1492">
            <v>53.93</v>
          </cell>
          <cell r="T1492">
            <v>49.64</v>
          </cell>
          <cell r="U1492">
            <v>52.95</v>
          </cell>
          <cell r="V1492">
            <v>52.95</v>
          </cell>
          <cell r="W1492">
            <v>53.27</v>
          </cell>
          <cell r="X1492">
            <v>54.6</v>
          </cell>
          <cell r="Y1492">
            <v>0</v>
          </cell>
          <cell r="Z1492">
            <v>72.760000000000005</v>
          </cell>
          <cell r="AA1492">
            <v>72.760000000000005</v>
          </cell>
          <cell r="AB1492">
            <v>73.64</v>
          </cell>
          <cell r="AC1492">
            <v>74.56</v>
          </cell>
          <cell r="AD1492">
            <v>68.62</v>
          </cell>
          <cell r="AE1492">
            <v>73.2</v>
          </cell>
          <cell r="AF1492">
            <v>73.2</v>
          </cell>
          <cell r="AG1492">
            <v>73.64</v>
          </cell>
          <cell r="AH1492">
            <v>75.48</v>
          </cell>
          <cell r="AJ1492" t="str">
            <v>positiva</v>
          </cell>
          <cell r="AK1492" t="str">
            <v>alimento funcional</v>
          </cell>
          <cell r="AL1492" t="str">
            <v>Não consta</v>
          </cell>
          <cell r="AM1492" t="str">
            <v>Não consta</v>
          </cell>
          <cell r="AN1492" t="str">
            <v>19752-0</v>
          </cell>
          <cell r="AO1492" t="str">
            <v>19752-0</v>
          </cell>
          <cell r="AQ1492" t="str">
            <v>OTX/PP</v>
          </cell>
          <cell r="AR1492">
            <v>0</v>
          </cell>
          <cell r="AT1492">
            <v>52.63</v>
          </cell>
          <cell r="AU1492">
            <v>52.63</v>
          </cell>
          <cell r="AV1492">
            <v>53.27</v>
          </cell>
          <cell r="AW1492">
            <v>53.93</v>
          </cell>
          <cell r="AX1492">
            <v>49.64</v>
          </cell>
          <cell r="AY1492">
            <v>52.95</v>
          </cell>
          <cell r="AZ1492">
            <v>52.95</v>
          </cell>
          <cell r="BA1492">
            <v>53.27</v>
          </cell>
          <cell r="BB1492">
            <v>54.6</v>
          </cell>
          <cell r="BC1492">
            <v>0</v>
          </cell>
          <cell r="BD1492">
            <v>72.760000000000005</v>
          </cell>
          <cell r="BE1492">
            <v>72.760000000000005</v>
          </cell>
          <cell r="BF1492">
            <v>73.64</v>
          </cell>
          <cell r="BG1492">
            <v>74.56</v>
          </cell>
          <cell r="BH1492">
            <v>68.62</v>
          </cell>
          <cell r="BI1492">
            <v>73.2</v>
          </cell>
          <cell r="BJ1492">
            <v>73.2</v>
          </cell>
          <cell r="BK1492">
            <v>73.64</v>
          </cell>
          <cell r="BL1492">
            <v>75.48</v>
          </cell>
          <cell r="BN1492" t="str">
            <v>19752-0</v>
          </cell>
          <cell r="BO1492" t="str">
            <v>19752-0</v>
          </cell>
          <cell r="BR1492">
            <v>43.68</v>
          </cell>
          <cell r="BS1492">
            <v>43.68</v>
          </cell>
          <cell r="BU1492">
            <v>50.63</v>
          </cell>
          <cell r="BV1492">
            <v>53.27</v>
          </cell>
          <cell r="BW1492">
            <v>5.2142998222397763E-2</v>
          </cell>
          <cell r="BX1492">
            <v>5.2142998222397763E-2</v>
          </cell>
          <cell r="CA1492">
            <v>0</v>
          </cell>
          <cell r="CB1492">
            <v>53.27</v>
          </cell>
          <cell r="CC1492">
            <v>53.269991476799994</v>
          </cell>
          <cell r="CD1492">
            <v>-8.5232000088808491E-6</v>
          </cell>
          <cell r="CE1492" t="e">
            <v>#N/A</v>
          </cell>
          <cell r="CG1492" t="str">
            <v>Não Medicamento</v>
          </cell>
          <cell r="CI1492" t="str">
            <v>Não Medicamento</v>
          </cell>
          <cell r="CJ1492" t="str">
            <v>19752-0</v>
          </cell>
          <cell r="CK1492">
            <v>1005.24</v>
          </cell>
        </row>
        <row r="1493">
          <cell r="K1493" t="str">
            <v>19783-0</v>
          </cell>
          <cell r="L1493" t="str">
            <v>LISADOR DIP 1G DISP BL 100 COMP(12X25X4)</v>
          </cell>
          <cell r="M1493">
            <v>1781708420059</v>
          </cell>
          <cell r="N1493">
            <v>136.56</v>
          </cell>
          <cell r="O1493">
            <v>0</v>
          </cell>
          <cell r="P1493">
            <v>117.23</v>
          </cell>
          <cell r="Q1493">
            <v>134.66999999999999</v>
          </cell>
          <cell r="R1493">
            <v>136.56</v>
          </cell>
          <cell r="S1493">
            <v>138.51</v>
          </cell>
          <cell r="T1493">
            <v>125.94</v>
          </cell>
          <cell r="U1493">
            <v>135.61000000000001</v>
          </cell>
          <cell r="V1493">
            <v>117.94</v>
          </cell>
          <cell r="W1493">
            <v>118.66</v>
          </cell>
          <cell r="X1493">
            <v>140.52000000000001</v>
          </cell>
          <cell r="Y1493">
            <v>0</v>
          </cell>
          <cell r="Z1493">
            <v>162.06</v>
          </cell>
          <cell r="AA1493">
            <v>179.5</v>
          </cell>
          <cell r="AB1493">
            <v>181.94</v>
          </cell>
          <cell r="AC1493">
            <v>184.45</v>
          </cell>
          <cell r="AD1493">
            <v>168.23</v>
          </cell>
          <cell r="AE1493">
            <v>180.72</v>
          </cell>
          <cell r="AF1493">
            <v>163.05000000000001</v>
          </cell>
          <cell r="AG1493">
            <v>164.04</v>
          </cell>
          <cell r="AH1493">
            <v>187.04</v>
          </cell>
          <cell r="AJ1493" t="str">
            <v>negativa</v>
          </cell>
          <cell r="AK1493" t="str">
            <v>Negativa</v>
          </cell>
          <cell r="AL1493" t="str">
            <v>19783-0</v>
          </cell>
          <cell r="AM1493" t="str">
            <v>Não consta</v>
          </cell>
          <cell r="AN1493" t="str">
            <v>não consta</v>
          </cell>
          <cell r="AO1493" t="str">
            <v>19783-0</v>
          </cell>
          <cell r="AQ1493" t="str">
            <v>OTX/PP</v>
          </cell>
          <cell r="AR1493">
            <v>0</v>
          </cell>
          <cell r="AT1493">
            <v>117.23</v>
          </cell>
          <cell r="AU1493">
            <v>134.66999999999999</v>
          </cell>
          <cell r="AV1493">
            <v>136.56</v>
          </cell>
          <cell r="AW1493">
            <v>138.51</v>
          </cell>
          <cell r="AX1493">
            <v>125.94</v>
          </cell>
          <cell r="AY1493">
            <v>135.61000000000001</v>
          </cell>
          <cell r="AZ1493">
            <v>117.94</v>
          </cell>
          <cell r="BA1493">
            <v>118.66</v>
          </cell>
          <cell r="BB1493">
            <v>140.52000000000001</v>
          </cell>
          <cell r="BC1493">
            <v>0</v>
          </cell>
          <cell r="BD1493">
            <v>162.06</v>
          </cell>
          <cell r="BE1493">
            <v>179.5</v>
          </cell>
          <cell r="BF1493">
            <v>181.94</v>
          </cell>
          <cell r="BG1493">
            <v>184.45</v>
          </cell>
          <cell r="BH1493">
            <v>168.23</v>
          </cell>
          <cell r="BI1493">
            <v>180.72</v>
          </cell>
          <cell r="BJ1493">
            <v>163.05000000000001</v>
          </cell>
          <cell r="BK1493">
            <v>164.04</v>
          </cell>
          <cell r="BL1493">
            <v>187.04</v>
          </cell>
          <cell r="BN1493" t="str">
            <v>19783-0</v>
          </cell>
          <cell r="BO1493" t="str">
            <v>19783-0</v>
          </cell>
          <cell r="BR1493">
            <v>108.98</v>
          </cell>
          <cell r="BS1493">
            <v>108.98</v>
          </cell>
          <cell r="BU1493">
            <v>129.80000000000001</v>
          </cell>
          <cell r="BV1493">
            <v>136.56</v>
          </cell>
          <cell r="BW1493">
            <v>5.2080123266563971E-2</v>
          </cell>
          <cell r="BX1493">
            <v>5.2080123266563971E-2</v>
          </cell>
          <cell r="CA1493">
            <v>0</v>
          </cell>
          <cell r="CB1493">
            <v>136.56</v>
          </cell>
          <cell r="CC1493">
            <v>136.56001659941427</v>
          </cell>
          <cell r="CD1493">
            <v>1.6599414266238455E-5</v>
          </cell>
          <cell r="CE1493" t="str">
            <v>LISADOR DIP 1G DISP BL 100 COMP(12X25X4)</v>
          </cell>
          <cell r="CG1493" t="str">
            <v>MIP</v>
          </cell>
          <cell r="CI1493" t="str">
            <v>Medicamento</v>
          </cell>
          <cell r="CJ1493" t="e">
            <v>#N/A</v>
          </cell>
          <cell r="CK1493" t="str">
            <v>Liberado</v>
          </cell>
        </row>
        <row r="1494">
          <cell r="K1494" t="str">
            <v>19784-0</v>
          </cell>
          <cell r="L1494" t="str">
            <v>LISADOR DIP 1G CT BL 24X20 COMP</v>
          </cell>
          <cell r="M1494">
            <v>1781708420040</v>
          </cell>
          <cell r="N1494">
            <v>27.31</v>
          </cell>
          <cell r="O1494">
            <v>0</v>
          </cell>
          <cell r="P1494">
            <v>23.44</v>
          </cell>
          <cell r="Q1494">
            <v>26.93</v>
          </cell>
          <cell r="R1494">
            <v>27.31</v>
          </cell>
          <cell r="S1494">
            <v>27.69</v>
          </cell>
          <cell r="T1494">
            <v>25.18</v>
          </cell>
          <cell r="U1494">
            <v>27.11</v>
          </cell>
          <cell r="V1494">
            <v>23.58</v>
          </cell>
          <cell r="W1494">
            <v>23.73</v>
          </cell>
          <cell r="X1494">
            <v>28.1</v>
          </cell>
          <cell r="Y1494">
            <v>0</v>
          </cell>
          <cell r="Z1494">
            <v>32.4</v>
          </cell>
          <cell r="AA1494">
            <v>35.9</v>
          </cell>
          <cell r="AB1494">
            <v>36.39</v>
          </cell>
          <cell r="AC1494">
            <v>36.869999999999997</v>
          </cell>
          <cell r="AD1494">
            <v>33.64</v>
          </cell>
          <cell r="AE1494">
            <v>36.130000000000003</v>
          </cell>
          <cell r="AF1494">
            <v>32.6</v>
          </cell>
          <cell r="AG1494">
            <v>32.81</v>
          </cell>
          <cell r="AH1494">
            <v>37.4</v>
          </cell>
          <cell r="AJ1494" t="str">
            <v>negativa</v>
          </cell>
          <cell r="AK1494" t="str">
            <v>Negativa</v>
          </cell>
          <cell r="AL1494" t="str">
            <v>19784-0</v>
          </cell>
          <cell r="AM1494" t="str">
            <v>Não consta</v>
          </cell>
          <cell r="AN1494" t="str">
            <v>não consta</v>
          </cell>
          <cell r="AO1494" t="str">
            <v>19784-0</v>
          </cell>
          <cell r="AQ1494" t="str">
            <v>OTX/PP</v>
          </cell>
          <cell r="AR1494">
            <v>0</v>
          </cell>
          <cell r="AT1494">
            <v>23.44</v>
          </cell>
          <cell r="AU1494">
            <v>26.93</v>
          </cell>
          <cell r="AV1494">
            <v>27.31</v>
          </cell>
          <cell r="AW1494">
            <v>27.69</v>
          </cell>
          <cell r="AX1494">
            <v>25.18</v>
          </cell>
          <cell r="AY1494">
            <v>27.11</v>
          </cell>
          <cell r="AZ1494">
            <v>23.58</v>
          </cell>
          <cell r="BA1494">
            <v>23.73</v>
          </cell>
          <cell r="BB1494">
            <v>28.1</v>
          </cell>
          <cell r="BC1494">
            <v>0</v>
          </cell>
          <cell r="BD1494">
            <v>32.4</v>
          </cell>
          <cell r="BE1494">
            <v>35.9</v>
          </cell>
          <cell r="BF1494">
            <v>36.39</v>
          </cell>
          <cell r="BG1494">
            <v>36.869999999999997</v>
          </cell>
          <cell r="BH1494">
            <v>33.64</v>
          </cell>
          <cell r="BI1494">
            <v>36.130000000000003</v>
          </cell>
          <cell r="BJ1494">
            <v>32.6</v>
          </cell>
          <cell r="BK1494">
            <v>32.81</v>
          </cell>
          <cell r="BL1494">
            <v>37.4</v>
          </cell>
          <cell r="BN1494" t="str">
            <v>19784-0</v>
          </cell>
          <cell r="BO1494" t="str">
            <v>19784-0</v>
          </cell>
          <cell r="BR1494">
            <v>21.79</v>
          </cell>
          <cell r="BS1494">
            <v>21.79</v>
          </cell>
          <cell r="BU1494">
            <v>25.95</v>
          </cell>
          <cell r="BV1494">
            <v>27.31</v>
          </cell>
          <cell r="BW1494">
            <v>5.2408477842003753E-2</v>
          </cell>
          <cell r="BX1494">
            <v>5.2408477842003753E-2</v>
          </cell>
          <cell r="CA1494">
            <v>0</v>
          </cell>
          <cell r="CB1494">
            <v>27.31</v>
          </cell>
          <cell r="CC1494">
            <v>27.310003319639744</v>
          </cell>
          <cell r="CD1494">
            <v>3.319639745313907E-6</v>
          </cell>
          <cell r="CE1494" t="str">
            <v>LISADOR DIP 1G CT BL 24X20 COMP</v>
          </cell>
          <cell r="CG1494" t="str">
            <v>MIP</v>
          </cell>
          <cell r="CI1494" t="str">
            <v>Medicamento</v>
          </cell>
          <cell r="CJ1494" t="e">
            <v>#N/A</v>
          </cell>
          <cell r="CK1494" t="str">
            <v>Liberado</v>
          </cell>
        </row>
        <row r="1495">
          <cell r="K1495" t="str">
            <v>19785-0</v>
          </cell>
          <cell r="L1495" t="str">
            <v>LISADOR DIP 1G CT BL 48X10 COMP</v>
          </cell>
          <cell r="M1495">
            <v>1781708420032</v>
          </cell>
          <cell r="N1495">
            <v>13.65</v>
          </cell>
          <cell r="O1495">
            <v>0</v>
          </cell>
          <cell r="P1495">
            <v>11.71</v>
          </cell>
          <cell r="Q1495">
            <v>13.46</v>
          </cell>
          <cell r="R1495">
            <v>13.65</v>
          </cell>
          <cell r="S1495">
            <v>13.84</v>
          </cell>
          <cell r="T1495">
            <v>12.58</v>
          </cell>
          <cell r="U1495">
            <v>13.55</v>
          </cell>
          <cell r="V1495">
            <v>11.79</v>
          </cell>
          <cell r="W1495">
            <v>11.86</v>
          </cell>
          <cell r="X1495">
            <v>14.04</v>
          </cell>
          <cell r="Y1495">
            <v>0</v>
          </cell>
          <cell r="Z1495">
            <v>16.190000000000001</v>
          </cell>
          <cell r="AA1495">
            <v>17.940000000000001</v>
          </cell>
          <cell r="AB1495">
            <v>18.190000000000001</v>
          </cell>
          <cell r="AC1495">
            <v>18.43</v>
          </cell>
          <cell r="AD1495">
            <v>16.8</v>
          </cell>
          <cell r="AE1495">
            <v>18.059999999999999</v>
          </cell>
          <cell r="AF1495">
            <v>16.3</v>
          </cell>
          <cell r="AG1495">
            <v>16.399999999999999</v>
          </cell>
          <cell r="AH1495">
            <v>18.690000000000001</v>
          </cell>
          <cell r="AJ1495" t="str">
            <v>negativa</v>
          </cell>
          <cell r="AK1495" t="str">
            <v>Negativa</v>
          </cell>
          <cell r="AL1495" t="str">
            <v>19785-0</v>
          </cell>
          <cell r="AM1495" t="str">
            <v>Não consta</v>
          </cell>
          <cell r="AN1495" t="str">
            <v>não consta</v>
          </cell>
          <cell r="AO1495" t="str">
            <v>19785-0</v>
          </cell>
          <cell r="AQ1495" t="str">
            <v>OTX/PP</v>
          </cell>
          <cell r="AR1495">
            <v>0</v>
          </cell>
          <cell r="AT1495">
            <v>11.71</v>
          </cell>
          <cell r="AU1495">
            <v>13.46</v>
          </cell>
          <cell r="AV1495">
            <v>13.65</v>
          </cell>
          <cell r="AW1495">
            <v>13.84</v>
          </cell>
          <cell r="AX1495">
            <v>12.58</v>
          </cell>
          <cell r="AY1495">
            <v>13.55</v>
          </cell>
          <cell r="AZ1495">
            <v>11.79</v>
          </cell>
          <cell r="BA1495">
            <v>11.86</v>
          </cell>
          <cell r="BB1495">
            <v>14.04</v>
          </cell>
          <cell r="BC1495">
            <v>0</v>
          </cell>
          <cell r="BD1495">
            <v>16.190000000000001</v>
          </cell>
          <cell r="BE1495">
            <v>17.940000000000001</v>
          </cell>
          <cell r="BF1495">
            <v>18.190000000000001</v>
          </cell>
          <cell r="BG1495">
            <v>18.43</v>
          </cell>
          <cell r="BH1495">
            <v>16.8</v>
          </cell>
          <cell r="BI1495">
            <v>18.059999999999999</v>
          </cell>
          <cell r="BJ1495">
            <v>16.3</v>
          </cell>
          <cell r="BK1495">
            <v>16.399999999999999</v>
          </cell>
          <cell r="BL1495">
            <v>18.690000000000001</v>
          </cell>
          <cell r="BN1495" t="str">
            <v>19785-0</v>
          </cell>
          <cell r="BO1495" t="str">
            <v>19785-0</v>
          </cell>
          <cell r="BR1495">
            <v>10.89</v>
          </cell>
          <cell r="BS1495">
            <v>10.89</v>
          </cell>
          <cell r="BU1495">
            <v>12.97</v>
          </cell>
          <cell r="BV1495">
            <v>13.65</v>
          </cell>
          <cell r="BW1495">
            <v>5.2428681572860514E-2</v>
          </cell>
          <cell r="BX1495">
            <v>5.2428681572860514E-2</v>
          </cell>
          <cell r="CA1495">
            <v>0</v>
          </cell>
          <cell r="CB1495">
            <v>13.65</v>
          </cell>
          <cell r="CC1495">
            <v>13.650001659212101</v>
          </cell>
          <cell r="CD1495">
            <v>1.6592121010461369E-6</v>
          </cell>
          <cell r="CE1495" t="str">
            <v>LISADOR DIP 1G CT BL 48X10 COMP</v>
          </cell>
          <cell r="CG1495" t="str">
            <v>MIP</v>
          </cell>
          <cell r="CI1495" t="str">
            <v>Medicamento</v>
          </cell>
          <cell r="CJ1495" t="e">
            <v>#N/A</v>
          </cell>
          <cell r="CK1495" t="str">
            <v>Liberado</v>
          </cell>
        </row>
        <row r="1496">
          <cell r="K1496" t="str">
            <v>19786-0</v>
          </cell>
          <cell r="L1496" t="str">
            <v>LISADOR DIP 1G DISP BL 200 COMP(12X25X8)</v>
          </cell>
          <cell r="M1496">
            <v>1781708420067</v>
          </cell>
          <cell r="N1496">
            <v>273.12</v>
          </cell>
          <cell r="O1496">
            <v>0</v>
          </cell>
          <cell r="P1496">
            <v>234.46</v>
          </cell>
          <cell r="Q1496">
            <v>269.33</v>
          </cell>
          <cell r="R1496">
            <v>273.12</v>
          </cell>
          <cell r="S1496">
            <v>277.01</v>
          </cell>
          <cell r="T1496">
            <v>251.86</v>
          </cell>
          <cell r="U1496">
            <v>271.20999999999998</v>
          </cell>
          <cell r="V1496">
            <v>235.88</v>
          </cell>
          <cell r="W1496">
            <v>237.31</v>
          </cell>
          <cell r="X1496">
            <v>281.02</v>
          </cell>
          <cell r="Y1496">
            <v>0</v>
          </cell>
          <cell r="Z1496">
            <v>324.13</v>
          </cell>
          <cell r="AA1496">
            <v>359</v>
          </cell>
          <cell r="AB1496">
            <v>363.88</v>
          </cell>
          <cell r="AC1496">
            <v>368.89</v>
          </cell>
          <cell r="AD1496">
            <v>336.43</v>
          </cell>
          <cell r="AE1496">
            <v>361.42</v>
          </cell>
          <cell r="AF1496">
            <v>326.08999999999997</v>
          </cell>
          <cell r="AG1496">
            <v>328.07</v>
          </cell>
          <cell r="AH1496">
            <v>374.05</v>
          </cell>
          <cell r="AJ1496" t="str">
            <v>negativa</v>
          </cell>
          <cell r="AK1496" t="str">
            <v>Negativa</v>
          </cell>
          <cell r="AL1496" t="str">
            <v>19786-0</v>
          </cell>
          <cell r="AM1496" t="str">
            <v>Não consta</v>
          </cell>
          <cell r="AN1496" t="str">
            <v>não consta</v>
          </cell>
          <cell r="AO1496" t="str">
            <v>19786-0</v>
          </cell>
          <cell r="AQ1496" t="str">
            <v>OTX/PP</v>
          </cell>
          <cell r="AR1496">
            <v>0</v>
          </cell>
          <cell r="AT1496">
            <v>234.46</v>
          </cell>
          <cell r="AU1496">
            <v>269.33</v>
          </cell>
          <cell r="AV1496">
            <v>273.12</v>
          </cell>
          <cell r="AW1496">
            <v>277.01</v>
          </cell>
          <cell r="AX1496">
            <v>251.86</v>
          </cell>
          <cell r="AY1496">
            <v>271.20999999999998</v>
          </cell>
          <cell r="AZ1496">
            <v>235.88</v>
          </cell>
          <cell r="BA1496">
            <v>237.31</v>
          </cell>
          <cell r="BB1496">
            <v>281.02</v>
          </cell>
          <cell r="BC1496">
            <v>0</v>
          </cell>
          <cell r="BD1496">
            <v>324.13</v>
          </cell>
          <cell r="BE1496">
            <v>359</v>
          </cell>
          <cell r="BF1496">
            <v>363.88</v>
          </cell>
          <cell r="BG1496">
            <v>368.89</v>
          </cell>
          <cell r="BH1496">
            <v>336.43</v>
          </cell>
          <cell r="BI1496">
            <v>361.42</v>
          </cell>
          <cell r="BJ1496">
            <v>326.08999999999997</v>
          </cell>
          <cell r="BK1496">
            <v>328.07</v>
          </cell>
          <cell r="BL1496">
            <v>374.05</v>
          </cell>
          <cell r="BN1496" t="str">
            <v>19786-0</v>
          </cell>
          <cell r="BO1496" t="str">
            <v>19786-0</v>
          </cell>
          <cell r="BR1496">
            <v>217.95</v>
          </cell>
          <cell r="BS1496">
            <v>217.95</v>
          </cell>
          <cell r="BU1496">
            <v>259.60000000000002</v>
          </cell>
          <cell r="BV1496">
            <v>273.12</v>
          </cell>
          <cell r="BW1496">
            <v>5.2080123266563971E-2</v>
          </cell>
          <cell r="BX1496">
            <v>5.2080123266563971E-2</v>
          </cell>
          <cell r="CA1496">
            <v>0</v>
          </cell>
          <cell r="CB1496">
            <v>273.12</v>
          </cell>
          <cell r="CC1496">
            <v>273.12003319882854</v>
          </cell>
          <cell r="CD1496">
            <v>3.3198828532476909E-5</v>
          </cell>
          <cell r="CE1496" t="str">
            <v>LISADOR DIP 1G DISP BL 200 COMP(12X25X8)</v>
          </cell>
          <cell r="CG1496" t="str">
            <v>MIP</v>
          </cell>
          <cell r="CI1496" t="str">
            <v>Medicamento</v>
          </cell>
          <cell r="CJ1496" t="e">
            <v>#N/A</v>
          </cell>
          <cell r="CK1496" t="str">
            <v>Liberado</v>
          </cell>
        </row>
        <row r="1497">
          <cell r="K1497" t="str">
            <v>19789-0</v>
          </cell>
          <cell r="L1497" t="str">
            <v>PERIDAL 10MG CT BL 77X30 COMP</v>
          </cell>
          <cell r="M1497">
            <v>1832601580014</v>
          </cell>
          <cell r="N1497">
            <v>14.47</v>
          </cell>
          <cell r="O1497">
            <v>5.21E-2</v>
          </cell>
          <cell r="P1497">
            <v>13.07</v>
          </cell>
          <cell r="Q1497">
            <v>15.01</v>
          </cell>
          <cell r="R1497">
            <v>15.23</v>
          </cell>
          <cell r="S1497">
            <v>15.44</v>
          </cell>
          <cell r="T1497">
            <v>14.04</v>
          </cell>
          <cell r="U1497">
            <v>15.12</v>
          </cell>
          <cell r="V1497">
            <v>13.15</v>
          </cell>
          <cell r="W1497">
            <v>13.23</v>
          </cell>
          <cell r="X1497">
            <v>15.67</v>
          </cell>
          <cell r="Y1497">
            <v>0</v>
          </cell>
          <cell r="Z1497">
            <v>18.07</v>
          </cell>
          <cell r="AA1497">
            <v>20.010000000000002</v>
          </cell>
          <cell r="AB1497">
            <v>20.29</v>
          </cell>
          <cell r="AC1497">
            <v>20.56</v>
          </cell>
          <cell r="AD1497">
            <v>18.75</v>
          </cell>
          <cell r="AE1497">
            <v>20.149999999999999</v>
          </cell>
          <cell r="AF1497">
            <v>18.18</v>
          </cell>
          <cell r="AG1497">
            <v>18.29</v>
          </cell>
          <cell r="AH1497">
            <v>20.86</v>
          </cell>
          <cell r="AJ1497" t="str">
            <v>negativa</v>
          </cell>
          <cell r="AK1497" t="str">
            <v>Negativa</v>
          </cell>
          <cell r="AL1497" t="str">
            <v>19789-0</v>
          </cell>
          <cell r="AM1497" t="str">
            <v>Não consta</v>
          </cell>
          <cell r="AN1497" t="str">
            <v>não consta</v>
          </cell>
          <cell r="AO1497" t="str">
            <v>19789-0</v>
          </cell>
          <cell r="AQ1497" t="str">
            <v>RX</v>
          </cell>
          <cell r="AR1497">
            <v>0</v>
          </cell>
          <cell r="AT1497">
            <v>13.07</v>
          </cell>
          <cell r="AU1497">
            <v>15.01</v>
          </cell>
          <cell r="AV1497">
            <v>15.23</v>
          </cell>
          <cell r="AW1497">
            <v>15.44</v>
          </cell>
          <cell r="AX1497">
            <v>14.04</v>
          </cell>
          <cell r="AY1497">
            <v>15.12</v>
          </cell>
          <cell r="AZ1497">
            <v>13.15</v>
          </cell>
          <cell r="BA1497">
            <v>13.23</v>
          </cell>
          <cell r="BB1497">
            <v>15.67</v>
          </cell>
          <cell r="BC1497">
            <v>0</v>
          </cell>
          <cell r="BD1497">
            <v>18.07</v>
          </cell>
          <cell r="BE1497">
            <v>20.010000000000002</v>
          </cell>
          <cell r="BF1497">
            <v>20.29</v>
          </cell>
          <cell r="BG1497">
            <v>20.56</v>
          </cell>
          <cell r="BH1497">
            <v>18.75</v>
          </cell>
          <cell r="BI1497">
            <v>20.149999999999999</v>
          </cell>
          <cell r="BJ1497">
            <v>18.18</v>
          </cell>
          <cell r="BK1497">
            <v>18.29</v>
          </cell>
          <cell r="BL1497">
            <v>20.86</v>
          </cell>
          <cell r="BM1497" t="str">
            <v>registro MEDLEY</v>
          </cell>
          <cell r="BN1497" t="str">
            <v>19789-0</v>
          </cell>
          <cell r="BO1497" t="str">
            <v>19789-0</v>
          </cell>
          <cell r="BR1497">
            <v>11.55</v>
          </cell>
          <cell r="BS1497">
            <v>12.15</v>
          </cell>
          <cell r="BU1497">
            <v>14.47</v>
          </cell>
          <cell r="BV1497">
            <v>15.23</v>
          </cell>
          <cell r="BW1497">
            <v>5.2522460262612203E-2</v>
          </cell>
          <cell r="BX1497">
            <v>4.2246026261220232E-4</v>
          </cell>
          <cell r="CA1497">
            <v>0</v>
          </cell>
          <cell r="CB1497">
            <v>15.23</v>
          </cell>
          <cell r="CC1497">
            <v>15.230001851267422</v>
          </cell>
          <cell r="CD1497">
            <v>1.851267422026126E-6</v>
          </cell>
          <cell r="CE1497" t="e">
            <v>#N/A</v>
          </cell>
          <cell r="CG1497" t="str">
            <v>Monitorado CMED</v>
          </cell>
          <cell r="CI1497" t="str">
            <v>Medicamento</v>
          </cell>
          <cell r="CJ1497" t="e">
            <v>#N/A</v>
          </cell>
          <cell r="CK1497">
            <v>269.12</v>
          </cell>
        </row>
        <row r="1498">
          <cell r="K1498" t="str">
            <v>19790-0</v>
          </cell>
          <cell r="L1498" t="str">
            <v>PERIDAL 10MG CT BL 77X60 COMP</v>
          </cell>
          <cell r="M1498">
            <v>1832601580030</v>
          </cell>
          <cell r="N1498">
            <v>27.56</v>
          </cell>
          <cell r="O1498">
            <v>5.21E-2</v>
          </cell>
          <cell r="P1498">
            <v>24.89</v>
          </cell>
          <cell r="Q1498">
            <v>28.59</v>
          </cell>
          <cell r="R1498">
            <v>29</v>
          </cell>
          <cell r="S1498">
            <v>29.41</v>
          </cell>
          <cell r="T1498">
            <v>26.74</v>
          </cell>
          <cell r="U1498">
            <v>28.79</v>
          </cell>
          <cell r="V1498">
            <v>25.04</v>
          </cell>
          <cell r="W1498">
            <v>25.2</v>
          </cell>
          <cell r="X1498">
            <v>29.84</v>
          </cell>
          <cell r="Y1498">
            <v>0</v>
          </cell>
          <cell r="Z1498">
            <v>34.409999999999997</v>
          </cell>
          <cell r="AA1498">
            <v>38.11</v>
          </cell>
          <cell r="AB1498">
            <v>38.64</v>
          </cell>
          <cell r="AC1498">
            <v>39.159999999999997</v>
          </cell>
          <cell r="AD1498">
            <v>35.72</v>
          </cell>
          <cell r="AE1498">
            <v>38.369999999999997</v>
          </cell>
          <cell r="AF1498">
            <v>34.619999999999997</v>
          </cell>
          <cell r="AG1498">
            <v>34.840000000000003</v>
          </cell>
          <cell r="AH1498">
            <v>39.72</v>
          </cell>
          <cell r="AJ1498" t="str">
            <v>negativa</v>
          </cell>
          <cell r="AK1498" t="str">
            <v>Negativa</v>
          </cell>
          <cell r="AL1498" t="str">
            <v>19790-0</v>
          </cell>
          <cell r="AM1498" t="str">
            <v>Não consta</v>
          </cell>
          <cell r="AN1498" t="str">
            <v>não consta</v>
          </cell>
          <cell r="AO1498" t="str">
            <v>19790-0</v>
          </cell>
          <cell r="AQ1498" t="str">
            <v>RX</v>
          </cell>
          <cell r="AR1498">
            <v>0</v>
          </cell>
          <cell r="AT1498">
            <v>24.89</v>
          </cell>
          <cell r="AU1498">
            <v>28.59</v>
          </cell>
          <cell r="AV1498">
            <v>29</v>
          </cell>
          <cell r="AW1498">
            <v>29.41</v>
          </cell>
          <cell r="AX1498">
            <v>26.74</v>
          </cell>
          <cell r="AY1498">
            <v>28.79</v>
          </cell>
          <cell r="AZ1498">
            <v>25.04</v>
          </cell>
          <cell r="BA1498">
            <v>25.2</v>
          </cell>
          <cell r="BB1498">
            <v>29.84</v>
          </cell>
          <cell r="BC1498">
            <v>0</v>
          </cell>
          <cell r="BD1498">
            <v>34.409999999999997</v>
          </cell>
          <cell r="BE1498">
            <v>38.11</v>
          </cell>
          <cell r="BF1498">
            <v>38.64</v>
          </cell>
          <cell r="BG1498">
            <v>39.159999999999997</v>
          </cell>
          <cell r="BH1498">
            <v>35.72</v>
          </cell>
          <cell r="BI1498">
            <v>38.369999999999997</v>
          </cell>
          <cell r="BJ1498">
            <v>34.619999999999997</v>
          </cell>
          <cell r="BK1498">
            <v>34.840000000000003</v>
          </cell>
          <cell r="BL1498">
            <v>39.72</v>
          </cell>
          <cell r="BM1498" t="str">
            <v>registro MEDLEY</v>
          </cell>
          <cell r="BN1498" t="str">
            <v>19790-0</v>
          </cell>
          <cell r="BO1498" t="str">
            <v>19790-0</v>
          </cell>
          <cell r="BR1498">
            <v>21.99</v>
          </cell>
          <cell r="BS1498">
            <v>23.14</v>
          </cell>
          <cell r="BU1498">
            <v>27.55</v>
          </cell>
          <cell r="BV1498">
            <v>29</v>
          </cell>
          <cell r="BW1498">
            <v>5.2631578947368363E-2</v>
          </cell>
          <cell r="BX1498">
            <v>5.3157894736836214E-4</v>
          </cell>
          <cell r="CA1498">
            <v>0</v>
          </cell>
          <cell r="CB1498">
            <v>29</v>
          </cell>
          <cell r="CC1498">
            <v>29.000003525066003</v>
          </cell>
          <cell r="CD1498">
            <v>3.5250660026520109E-6</v>
          </cell>
          <cell r="CE1498" t="e">
            <v>#N/A</v>
          </cell>
          <cell r="CG1498" t="str">
            <v>Monitorado CMED</v>
          </cell>
          <cell r="CI1498" t="str">
            <v>Medicamento</v>
          </cell>
          <cell r="CJ1498" t="e">
            <v>#N/A</v>
          </cell>
          <cell r="CK1498">
            <v>512.5200000000001</v>
          </cell>
        </row>
        <row r="1499">
          <cell r="K1499" t="str">
            <v>19792-0</v>
          </cell>
          <cell r="L1499" t="str">
            <v>LOPIGREL 75MG CT BL 49X28 COMP REV</v>
          </cell>
          <cell r="M1499">
            <v>1781708610036</v>
          </cell>
          <cell r="N1499">
            <v>104.66</v>
          </cell>
          <cell r="O1499">
            <v>5.21E-2</v>
          </cell>
          <cell r="P1499">
            <v>108.78</v>
          </cell>
          <cell r="Q1499">
            <v>108.78</v>
          </cell>
          <cell r="R1499">
            <v>110.11</v>
          </cell>
          <cell r="S1499">
            <v>111.47</v>
          </cell>
          <cell r="T1499">
            <v>102.6</v>
          </cell>
          <cell r="U1499">
            <v>109.44</v>
          </cell>
          <cell r="V1499">
            <v>109.44</v>
          </cell>
          <cell r="W1499">
            <v>110.11</v>
          </cell>
          <cell r="X1499">
            <v>112.86</v>
          </cell>
          <cell r="Y1499">
            <v>0</v>
          </cell>
          <cell r="Z1499">
            <v>150.38</v>
          </cell>
          <cell r="AA1499">
            <v>150.38</v>
          </cell>
          <cell r="AB1499">
            <v>152.22</v>
          </cell>
          <cell r="AC1499">
            <v>154.1</v>
          </cell>
          <cell r="AD1499">
            <v>141.84</v>
          </cell>
          <cell r="AE1499">
            <v>151.29</v>
          </cell>
          <cell r="AF1499">
            <v>151.29</v>
          </cell>
          <cell r="AG1499">
            <v>152.22</v>
          </cell>
          <cell r="AH1499">
            <v>156.02000000000001</v>
          </cell>
          <cell r="AJ1499" t="str">
            <v>positiva</v>
          </cell>
          <cell r="AK1499" t="str">
            <v>positiva</v>
          </cell>
          <cell r="AL1499" t="str">
            <v>19792-0</v>
          </cell>
          <cell r="AM1499" t="str">
            <v>Não consta</v>
          </cell>
          <cell r="AN1499" t="str">
            <v>não consta</v>
          </cell>
          <cell r="AO1499" t="str">
            <v>19792-0</v>
          </cell>
          <cell r="AQ1499" t="str">
            <v>RX</v>
          </cell>
          <cell r="AR1499">
            <v>0</v>
          </cell>
          <cell r="AT1499">
            <v>108.78</v>
          </cell>
          <cell r="AU1499">
            <v>108.78</v>
          </cell>
          <cell r="AV1499">
            <v>110.11</v>
          </cell>
          <cell r="AW1499">
            <v>111.47</v>
          </cell>
          <cell r="AX1499">
            <v>102.6</v>
          </cell>
          <cell r="AY1499">
            <v>109.44</v>
          </cell>
          <cell r="AZ1499">
            <v>109.44</v>
          </cell>
          <cell r="BA1499">
            <v>110.11</v>
          </cell>
          <cell r="BB1499">
            <v>112.86</v>
          </cell>
          <cell r="BC1499">
            <v>0</v>
          </cell>
          <cell r="BD1499">
            <v>150.38</v>
          </cell>
          <cell r="BE1499">
            <v>150.38</v>
          </cell>
          <cell r="BF1499">
            <v>152.22</v>
          </cell>
          <cell r="BG1499">
            <v>154.1</v>
          </cell>
          <cell r="BH1499">
            <v>141.84</v>
          </cell>
          <cell r="BI1499">
            <v>151.29</v>
          </cell>
          <cell r="BJ1499">
            <v>151.29</v>
          </cell>
          <cell r="BK1499">
            <v>152.22</v>
          </cell>
          <cell r="BL1499">
            <v>156.02000000000001</v>
          </cell>
          <cell r="BN1499" t="str">
            <v>19792-0</v>
          </cell>
          <cell r="BO1499" t="str">
            <v>19792-0</v>
          </cell>
          <cell r="BR1499">
            <v>85.82</v>
          </cell>
          <cell r="BS1499">
            <v>90.29</v>
          </cell>
          <cell r="BU1499">
            <v>104.66</v>
          </cell>
          <cell r="BV1499">
            <v>110.11</v>
          </cell>
          <cell r="BW1499">
            <v>5.2073380470093689E-2</v>
          </cell>
          <cell r="BX1499">
            <v>-2.6619529906311834E-5</v>
          </cell>
          <cell r="CA1499">
            <v>0</v>
          </cell>
          <cell r="CB1499">
            <v>110.11</v>
          </cell>
          <cell r="CC1499">
            <v>110.10998238239999</v>
          </cell>
          <cell r="CD1499">
            <v>-1.7617600008179579E-5</v>
          </cell>
          <cell r="CE1499" t="e">
            <v>#N/A</v>
          </cell>
          <cell r="CG1499" t="str">
            <v>Monitorado CMED</v>
          </cell>
          <cell r="CI1499" t="str">
            <v>Medicamento</v>
          </cell>
          <cell r="CJ1499" t="e">
            <v>#N/A</v>
          </cell>
          <cell r="CK1499">
            <v>2077.7600000000002</v>
          </cell>
        </row>
        <row r="1500">
          <cell r="K1500" t="str">
            <v>17898-0</v>
          </cell>
          <cell r="L1500" t="str">
            <v>ADDERA D3 10.000UI CAP GEL CT BL 4UN</v>
          </cell>
          <cell r="M1500">
            <v>1781700280411</v>
          </cell>
          <cell r="N1500">
            <v>31.14</v>
          </cell>
          <cell r="O1500">
            <v>9.6339113680154131E-2</v>
          </cell>
          <cell r="P1500">
            <v>29.3</v>
          </cell>
          <cell r="Q1500">
            <v>33.659999999999997</v>
          </cell>
          <cell r="R1500">
            <v>34.130000000000003</v>
          </cell>
          <cell r="S1500">
            <v>34.619999999999997</v>
          </cell>
          <cell r="T1500">
            <v>31.48</v>
          </cell>
          <cell r="U1500">
            <v>33.9</v>
          </cell>
          <cell r="V1500">
            <v>29.48</v>
          </cell>
          <cell r="W1500">
            <v>29.66</v>
          </cell>
          <cell r="X1500">
            <v>35.119999999999997</v>
          </cell>
          <cell r="Y1500">
            <v>0</v>
          </cell>
          <cell r="Z1500">
            <v>40.51</v>
          </cell>
          <cell r="AA1500">
            <v>44.87</v>
          </cell>
          <cell r="AB1500">
            <v>45.47</v>
          </cell>
          <cell r="AC1500">
            <v>46.1</v>
          </cell>
          <cell r="AD1500">
            <v>42.05</v>
          </cell>
          <cell r="AE1500">
            <v>45.18</v>
          </cell>
          <cell r="AF1500">
            <v>40.75</v>
          </cell>
          <cell r="AG1500">
            <v>41</v>
          </cell>
          <cell r="AH1500">
            <v>46.75</v>
          </cell>
          <cell r="AJ1500" t="str">
            <v>negativa</v>
          </cell>
          <cell r="AK1500" t="str">
            <v>Negativa</v>
          </cell>
          <cell r="AL1500" t="str">
            <v>17898-0</v>
          </cell>
          <cell r="AM1500" t="str">
            <v>Não consta</v>
          </cell>
          <cell r="AN1500" t="str">
            <v>não consta</v>
          </cell>
          <cell r="AO1500" t="str">
            <v>17898-0</v>
          </cell>
          <cell r="AQ1500" t="str">
            <v>RX</v>
          </cell>
          <cell r="AR1500">
            <v>0</v>
          </cell>
          <cell r="AT1500">
            <v>29.3</v>
          </cell>
          <cell r="AU1500">
            <v>33.659999999999997</v>
          </cell>
          <cell r="AV1500">
            <v>34.130000000000003</v>
          </cell>
          <cell r="AW1500">
            <v>34.619999999999997</v>
          </cell>
          <cell r="AX1500">
            <v>31.48</v>
          </cell>
          <cell r="AY1500">
            <v>33.9</v>
          </cell>
          <cell r="AZ1500">
            <v>29.48</v>
          </cell>
          <cell r="BA1500">
            <v>29.66</v>
          </cell>
          <cell r="BB1500">
            <v>35.119999999999997</v>
          </cell>
          <cell r="BC1500">
            <v>0</v>
          </cell>
          <cell r="BD1500">
            <v>40.51</v>
          </cell>
          <cell r="BE1500">
            <v>44.87</v>
          </cell>
          <cell r="BF1500">
            <v>45.47</v>
          </cell>
          <cell r="BG1500">
            <v>46.1</v>
          </cell>
          <cell r="BH1500">
            <v>42.05</v>
          </cell>
          <cell r="BI1500">
            <v>45.18</v>
          </cell>
          <cell r="BJ1500">
            <v>40.75</v>
          </cell>
          <cell r="BK1500">
            <v>41</v>
          </cell>
          <cell r="BL1500">
            <v>46.75</v>
          </cell>
          <cell r="BN1500" t="str">
            <v>17898-0</v>
          </cell>
          <cell r="BO1500" t="str">
            <v>17898-0</v>
          </cell>
          <cell r="BR1500">
            <v>24.85</v>
          </cell>
          <cell r="BS1500">
            <v>27.24</v>
          </cell>
          <cell r="BU1500">
            <v>31.14</v>
          </cell>
          <cell r="BV1500">
            <v>34.130000000000003</v>
          </cell>
          <cell r="BW1500">
            <v>9.6017983301220466E-2</v>
          </cell>
          <cell r="BX1500">
            <v>-3.2113037893366503E-4</v>
          </cell>
          <cell r="CA1500">
            <v>0</v>
          </cell>
          <cell r="CB1500">
            <v>34.130000000000003</v>
          </cell>
          <cell r="CC1500">
            <v>34.130004148638029</v>
          </cell>
          <cell r="CD1500">
            <v>4.1486380268906942E-6</v>
          </cell>
          <cell r="CE1500" t="str">
            <v>ADDERA D3 10.000UI CAP GEL CT BL 4UN</v>
          </cell>
          <cell r="CG1500" t="str">
            <v>Monitorado abaixo CMED</v>
          </cell>
          <cell r="CI1500" t="str">
            <v>Medicamento</v>
          </cell>
          <cell r="CJ1500" t="e">
            <v>#N/A</v>
          </cell>
          <cell r="CK1500" t="str">
            <v>Monitorado</v>
          </cell>
        </row>
        <row r="1501">
          <cell r="K1501" t="str">
            <v>17260-0</v>
          </cell>
          <cell r="L1501" t="str">
            <v>ADDERA D3 10.000UI CPRV CT BL 24X4UN</v>
          </cell>
          <cell r="M1501">
            <v>1781700280134</v>
          </cell>
          <cell r="N1501">
            <v>31.14</v>
          </cell>
          <cell r="O1501">
            <v>9.6339113680154131E-2</v>
          </cell>
          <cell r="P1501">
            <v>29.3</v>
          </cell>
          <cell r="Q1501">
            <v>33.659999999999997</v>
          </cell>
          <cell r="R1501">
            <v>34.130000000000003</v>
          </cell>
          <cell r="S1501">
            <v>34.619999999999997</v>
          </cell>
          <cell r="T1501">
            <v>31.48</v>
          </cell>
          <cell r="U1501">
            <v>33.9</v>
          </cell>
          <cell r="V1501">
            <v>29.48</v>
          </cell>
          <cell r="W1501">
            <v>29.66</v>
          </cell>
          <cell r="X1501">
            <v>35.119999999999997</v>
          </cell>
          <cell r="Y1501">
            <v>0</v>
          </cell>
          <cell r="Z1501">
            <v>40.51</v>
          </cell>
          <cell r="AA1501">
            <v>44.87</v>
          </cell>
          <cell r="AB1501">
            <v>45.47</v>
          </cell>
          <cell r="AC1501">
            <v>46.1</v>
          </cell>
          <cell r="AD1501">
            <v>42.05</v>
          </cell>
          <cell r="AE1501">
            <v>45.18</v>
          </cell>
          <cell r="AF1501">
            <v>40.75</v>
          </cell>
          <cell r="AG1501">
            <v>41</v>
          </cell>
          <cell r="AH1501">
            <v>46.75</v>
          </cell>
          <cell r="AJ1501" t="str">
            <v>negativa</v>
          </cell>
          <cell r="AK1501" t="str">
            <v>Negativa</v>
          </cell>
          <cell r="AL1501" t="str">
            <v>17260-0</v>
          </cell>
          <cell r="AM1501" t="str">
            <v>Não consta</v>
          </cell>
          <cell r="AN1501" t="str">
            <v>não consta</v>
          </cell>
          <cell r="AO1501" t="str">
            <v>17260-0</v>
          </cell>
          <cell r="AQ1501" t="str">
            <v>RX</v>
          </cell>
          <cell r="AR1501">
            <v>0</v>
          </cell>
          <cell r="AT1501">
            <v>29.3</v>
          </cell>
          <cell r="AU1501">
            <v>33.659999999999997</v>
          </cell>
          <cell r="AV1501">
            <v>34.130000000000003</v>
          </cell>
          <cell r="AW1501">
            <v>34.619999999999997</v>
          </cell>
          <cell r="AX1501">
            <v>31.48</v>
          </cell>
          <cell r="AY1501">
            <v>33.9</v>
          </cell>
          <cell r="AZ1501">
            <v>29.48</v>
          </cell>
          <cell r="BA1501">
            <v>29.66</v>
          </cell>
          <cell r="BB1501">
            <v>35.119999999999997</v>
          </cell>
          <cell r="BC1501">
            <v>0</v>
          </cell>
          <cell r="BD1501">
            <v>40.51</v>
          </cell>
          <cell r="BE1501">
            <v>44.87</v>
          </cell>
          <cell r="BF1501">
            <v>45.47</v>
          </cell>
          <cell r="BG1501">
            <v>46.1</v>
          </cell>
          <cell r="BH1501">
            <v>42.05</v>
          </cell>
          <cell r="BI1501">
            <v>45.18</v>
          </cell>
          <cell r="BJ1501">
            <v>40.75</v>
          </cell>
          <cell r="BK1501">
            <v>41</v>
          </cell>
          <cell r="BL1501">
            <v>46.75</v>
          </cell>
          <cell r="BN1501" t="str">
            <v>17260-0</v>
          </cell>
          <cell r="BO1501" t="str">
            <v>17260-0</v>
          </cell>
          <cell r="BR1501">
            <v>24.85</v>
          </cell>
          <cell r="BS1501">
            <v>27.24</v>
          </cell>
          <cell r="BU1501">
            <v>31.14</v>
          </cell>
          <cell r="BV1501">
            <v>34.130000000000003</v>
          </cell>
          <cell r="BW1501">
            <v>9.6017983301220466E-2</v>
          </cell>
          <cell r="BX1501">
            <v>-3.2113037893366503E-4</v>
          </cell>
          <cell r="CA1501">
            <v>0</v>
          </cell>
          <cell r="CB1501">
            <v>34.130000000000003</v>
          </cell>
          <cell r="CC1501">
            <v>34.130004148638029</v>
          </cell>
          <cell r="CD1501">
            <v>4.1486380268906942E-6</v>
          </cell>
          <cell r="CE1501" t="str">
            <v>ADDERA D3 10.000UI CPRV CT BL 24X4UN</v>
          </cell>
          <cell r="CG1501" t="str">
            <v>Monitorado abaixo CMED</v>
          </cell>
          <cell r="CI1501" t="str">
            <v>Medicamento</v>
          </cell>
          <cell r="CJ1501" t="e">
            <v>#N/A</v>
          </cell>
          <cell r="CK1501" t="str">
            <v>Monitorado</v>
          </cell>
        </row>
        <row r="1502">
          <cell r="K1502" t="str">
            <v>17899-0</v>
          </cell>
          <cell r="L1502" t="str">
            <v>ADDERA D3 10.000UI CAP GEL CT BL 10UN</v>
          </cell>
          <cell r="M1502">
            <v>1781700280428</v>
          </cell>
          <cell r="N1502">
            <v>58.38</v>
          </cell>
          <cell r="O1502">
            <v>5.1387461459403871E-2</v>
          </cell>
          <cell r="P1502">
            <v>52.69</v>
          </cell>
          <cell r="Q1502">
            <v>60.53</v>
          </cell>
          <cell r="R1502">
            <v>61.38</v>
          </cell>
          <cell r="S1502">
            <v>62.25</v>
          </cell>
          <cell r="T1502">
            <v>56.6</v>
          </cell>
          <cell r="U1502">
            <v>60.95</v>
          </cell>
          <cell r="V1502">
            <v>53.01</v>
          </cell>
          <cell r="W1502">
            <v>53.33</v>
          </cell>
          <cell r="X1502">
            <v>63.15</v>
          </cell>
          <cell r="Y1502">
            <v>0</v>
          </cell>
          <cell r="Z1502">
            <v>72.84</v>
          </cell>
          <cell r="AA1502">
            <v>80.680000000000007</v>
          </cell>
          <cell r="AB1502">
            <v>81.78</v>
          </cell>
          <cell r="AC1502">
            <v>82.9</v>
          </cell>
          <cell r="AD1502">
            <v>75.61</v>
          </cell>
          <cell r="AE1502">
            <v>81.22</v>
          </cell>
          <cell r="AF1502">
            <v>73.28</v>
          </cell>
          <cell r="AG1502">
            <v>73.73</v>
          </cell>
          <cell r="AH1502">
            <v>84.05</v>
          </cell>
          <cell r="AJ1502" t="str">
            <v>negativa</v>
          </cell>
          <cell r="AK1502" t="str">
            <v>Negativa</v>
          </cell>
          <cell r="AL1502" t="str">
            <v>17899-0</v>
          </cell>
          <cell r="AM1502" t="str">
            <v>Não consta</v>
          </cell>
          <cell r="AN1502" t="str">
            <v>não consta</v>
          </cell>
          <cell r="AO1502" t="str">
            <v>17899-0</v>
          </cell>
          <cell r="AQ1502" t="str">
            <v>RX</v>
          </cell>
          <cell r="AR1502">
            <v>0</v>
          </cell>
          <cell r="AT1502">
            <v>52.69</v>
          </cell>
          <cell r="AU1502">
            <v>60.53</v>
          </cell>
          <cell r="AV1502">
            <v>61.38</v>
          </cell>
          <cell r="AW1502">
            <v>62.25</v>
          </cell>
          <cell r="AX1502">
            <v>56.6</v>
          </cell>
          <cell r="AY1502">
            <v>60.95</v>
          </cell>
          <cell r="AZ1502">
            <v>53.01</v>
          </cell>
          <cell r="BA1502">
            <v>53.33</v>
          </cell>
          <cell r="BB1502">
            <v>63.15</v>
          </cell>
          <cell r="BC1502">
            <v>0</v>
          </cell>
          <cell r="BD1502">
            <v>72.84</v>
          </cell>
          <cell r="BE1502">
            <v>80.680000000000007</v>
          </cell>
          <cell r="BF1502">
            <v>81.78</v>
          </cell>
          <cell r="BG1502">
            <v>82.9</v>
          </cell>
          <cell r="BH1502">
            <v>75.61</v>
          </cell>
          <cell r="BI1502">
            <v>81.22</v>
          </cell>
          <cell r="BJ1502">
            <v>73.28</v>
          </cell>
          <cell r="BK1502">
            <v>73.73</v>
          </cell>
          <cell r="BL1502">
            <v>84.05</v>
          </cell>
          <cell r="BN1502" t="str">
            <v>17899-0</v>
          </cell>
          <cell r="BO1502" t="str">
            <v>17899-0</v>
          </cell>
          <cell r="BR1502">
            <v>46.59</v>
          </cell>
          <cell r="BS1502">
            <v>48.98</v>
          </cell>
          <cell r="BU1502">
            <v>58.38</v>
          </cell>
          <cell r="BV1502">
            <v>61.38</v>
          </cell>
          <cell r="BW1502">
            <v>5.1387461459403871E-2</v>
          </cell>
          <cell r="BX1502">
            <v>0</v>
          </cell>
          <cell r="CA1502">
            <v>0</v>
          </cell>
          <cell r="CB1502">
            <v>61.38</v>
          </cell>
          <cell r="CC1502">
            <v>61.38000746098453</v>
          </cell>
          <cell r="CD1502">
            <v>7.4609845270856567E-6</v>
          </cell>
          <cell r="CE1502" t="str">
            <v>ADDERA D3 10.000UI CAP GEL CT BL 10UN</v>
          </cell>
          <cell r="CG1502" t="str">
            <v>Monitorado abaixo CMED</v>
          </cell>
          <cell r="CI1502" t="str">
            <v>Medicamento</v>
          </cell>
          <cell r="CJ1502" t="e">
            <v>#N/A</v>
          </cell>
          <cell r="CK1502" t="str">
            <v>Monitorado</v>
          </cell>
        </row>
        <row r="1503">
          <cell r="K1503" t="str">
            <v>17261-0</v>
          </cell>
          <cell r="L1503" t="str">
            <v>ADDERA D3 10.000UI CPRV CT BL 24X10UN</v>
          </cell>
          <cell r="M1503">
            <v>1781700280142</v>
          </cell>
          <cell r="N1503">
            <v>58.38</v>
          </cell>
          <cell r="O1503">
            <v>5.1387461459403871E-2</v>
          </cell>
          <cell r="P1503">
            <v>52.69</v>
          </cell>
          <cell r="Q1503">
            <v>60.53</v>
          </cell>
          <cell r="R1503">
            <v>61.38</v>
          </cell>
          <cell r="S1503">
            <v>62.25</v>
          </cell>
          <cell r="T1503">
            <v>56.6</v>
          </cell>
          <cell r="U1503">
            <v>60.95</v>
          </cell>
          <cell r="V1503">
            <v>53.01</v>
          </cell>
          <cell r="W1503">
            <v>53.33</v>
          </cell>
          <cell r="X1503">
            <v>63.15</v>
          </cell>
          <cell r="Y1503">
            <v>0</v>
          </cell>
          <cell r="Z1503">
            <v>72.84</v>
          </cell>
          <cell r="AA1503">
            <v>80.680000000000007</v>
          </cell>
          <cell r="AB1503">
            <v>81.78</v>
          </cell>
          <cell r="AC1503">
            <v>82.9</v>
          </cell>
          <cell r="AD1503">
            <v>75.61</v>
          </cell>
          <cell r="AE1503">
            <v>81.22</v>
          </cell>
          <cell r="AF1503">
            <v>73.28</v>
          </cell>
          <cell r="AG1503">
            <v>73.73</v>
          </cell>
          <cell r="AH1503">
            <v>84.05</v>
          </cell>
          <cell r="AJ1503" t="str">
            <v>negativa</v>
          </cell>
          <cell r="AK1503" t="str">
            <v>Negativa</v>
          </cell>
          <cell r="AL1503" t="str">
            <v>17261-0</v>
          </cell>
          <cell r="AM1503" t="str">
            <v>Não consta</v>
          </cell>
          <cell r="AN1503" t="str">
            <v>não consta</v>
          </cell>
          <cell r="AO1503" t="str">
            <v>17261-0</v>
          </cell>
          <cell r="AQ1503" t="str">
            <v>RX</v>
          </cell>
          <cell r="AR1503">
            <v>0</v>
          </cell>
          <cell r="AT1503">
            <v>52.69</v>
          </cell>
          <cell r="AU1503">
            <v>60.53</v>
          </cell>
          <cell r="AV1503">
            <v>61.38</v>
          </cell>
          <cell r="AW1503">
            <v>62.25</v>
          </cell>
          <cell r="AX1503">
            <v>56.6</v>
          </cell>
          <cell r="AY1503">
            <v>60.95</v>
          </cell>
          <cell r="AZ1503">
            <v>53.01</v>
          </cell>
          <cell r="BA1503">
            <v>53.33</v>
          </cell>
          <cell r="BB1503">
            <v>63.15</v>
          </cell>
          <cell r="BC1503">
            <v>0</v>
          </cell>
          <cell r="BD1503">
            <v>72.84</v>
          </cell>
          <cell r="BE1503">
            <v>80.680000000000007</v>
          </cell>
          <cell r="BF1503">
            <v>81.78</v>
          </cell>
          <cell r="BG1503">
            <v>82.9</v>
          </cell>
          <cell r="BH1503">
            <v>75.61</v>
          </cell>
          <cell r="BI1503">
            <v>81.22</v>
          </cell>
          <cell r="BJ1503">
            <v>73.28</v>
          </cell>
          <cell r="BK1503">
            <v>73.73</v>
          </cell>
          <cell r="BL1503">
            <v>84.05</v>
          </cell>
          <cell r="BN1503" t="str">
            <v>17261-0</v>
          </cell>
          <cell r="BO1503" t="str">
            <v>17261-0</v>
          </cell>
          <cell r="BR1503">
            <v>46.59</v>
          </cell>
          <cell r="BS1503">
            <v>48.98</v>
          </cell>
          <cell r="BU1503">
            <v>58.38</v>
          </cell>
          <cell r="BV1503">
            <v>61.38</v>
          </cell>
          <cell r="BW1503">
            <v>5.1387461459403871E-2</v>
          </cell>
          <cell r="BX1503">
            <v>0</v>
          </cell>
          <cell r="CA1503">
            <v>0</v>
          </cell>
          <cell r="CB1503">
            <v>61.38</v>
          </cell>
          <cell r="CC1503">
            <v>61.38000746098453</v>
          </cell>
          <cell r="CD1503">
            <v>7.4609845270856567E-6</v>
          </cell>
          <cell r="CE1503" t="str">
            <v>ADDERA D3 10.000UI CPRV CT BL 24X10UN</v>
          </cell>
          <cell r="CG1503" t="str">
            <v>Monitorado abaixo CMED</v>
          </cell>
          <cell r="CI1503" t="str">
            <v>Medicamento</v>
          </cell>
          <cell r="CJ1503" t="e">
            <v>#N/A</v>
          </cell>
          <cell r="CK1503" t="str">
            <v>Monitorado</v>
          </cell>
        </row>
        <row r="1504">
          <cell r="K1504" t="str">
            <v>17259-0</v>
          </cell>
          <cell r="L1504" t="str">
            <v>ADDERA D3 7.000UI CT BL 24X30 COMP REV</v>
          </cell>
          <cell r="M1504">
            <v>1781700280126</v>
          </cell>
          <cell r="N1504">
            <v>86</v>
          </cell>
          <cell r="O1504">
            <v>3.488372093023262E-2</v>
          </cell>
          <cell r="P1504">
            <v>76.400000000000006</v>
          </cell>
          <cell r="Q1504">
            <v>87.76</v>
          </cell>
          <cell r="R1504">
            <v>89</v>
          </cell>
          <cell r="S1504">
            <v>90.27</v>
          </cell>
          <cell r="T1504">
            <v>82.07</v>
          </cell>
          <cell r="U1504">
            <v>88.37</v>
          </cell>
          <cell r="V1504">
            <v>76.86</v>
          </cell>
          <cell r="W1504">
            <v>77.33</v>
          </cell>
          <cell r="X1504">
            <v>91.57</v>
          </cell>
          <cell r="Y1504">
            <v>0</v>
          </cell>
          <cell r="Z1504">
            <v>105.62</v>
          </cell>
          <cell r="AA1504">
            <v>116.98</v>
          </cell>
          <cell r="AB1504">
            <v>118.58</v>
          </cell>
          <cell r="AC1504">
            <v>120.21</v>
          </cell>
          <cell r="AD1504">
            <v>109.63</v>
          </cell>
          <cell r="AE1504">
            <v>117.76</v>
          </cell>
          <cell r="AF1504">
            <v>106.25</v>
          </cell>
          <cell r="AG1504">
            <v>106.9</v>
          </cell>
          <cell r="AH1504">
            <v>121.88</v>
          </cell>
          <cell r="AJ1504" t="str">
            <v>negativa</v>
          </cell>
          <cell r="AK1504" t="str">
            <v>Negativa</v>
          </cell>
          <cell r="AL1504" t="str">
            <v>17259-0</v>
          </cell>
          <cell r="AM1504" t="str">
            <v>Não consta</v>
          </cell>
          <cell r="AN1504" t="str">
            <v>não consta</v>
          </cell>
          <cell r="AO1504" t="str">
            <v>17259-0</v>
          </cell>
          <cell r="AQ1504" t="str">
            <v>RX</v>
          </cell>
          <cell r="AR1504">
            <v>0</v>
          </cell>
          <cell r="AT1504">
            <v>76.400000000000006</v>
          </cell>
          <cell r="AU1504">
            <v>87.76</v>
          </cell>
          <cell r="AV1504">
            <v>89</v>
          </cell>
          <cell r="AW1504">
            <v>90.27</v>
          </cell>
          <cell r="AX1504">
            <v>82.07</v>
          </cell>
          <cell r="AY1504">
            <v>88.37</v>
          </cell>
          <cell r="AZ1504">
            <v>76.86</v>
          </cell>
          <cell r="BA1504">
            <v>77.33</v>
          </cell>
          <cell r="BB1504">
            <v>91.57</v>
          </cell>
          <cell r="BC1504">
            <v>0</v>
          </cell>
          <cell r="BD1504">
            <v>105.62</v>
          </cell>
          <cell r="BE1504">
            <v>116.98</v>
          </cell>
          <cell r="BF1504">
            <v>118.58</v>
          </cell>
          <cell r="BG1504">
            <v>120.21</v>
          </cell>
          <cell r="BH1504">
            <v>109.63</v>
          </cell>
          <cell r="BI1504">
            <v>117.76</v>
          </cell>
          <cell r="BJ1504">
            <v>106.25</v>
          </cell>
          <cell r="BK1504">
            <v>106.9</v>
          </cell>
          <cell r="BL1504">
            <v>121.88</v>
          </cell>
          <cell r="BN1504" t="str">
            <v>17259-0</v>
          </cell>
          <cell r="BO1504" t="str">
            <v>17259-0</v>
          </cell>
          <cell r="BR1504">
            <v>68.63</v>
          </cell>
          <cell r="BS1504">
            <v>71.02</v>
          </cell>
          <cell r="BU1504">
            <v>86</v>
          </cell>
          <cell r="BV1504">
            <v>89</v>
          </cell>
          <cell r="BW1504">
            <v>3.488372093023262E-2</v>
          </cell>
          <cell r="BX1504">
            <v>0</v>
          </cell>
          <cell r="CA1504">
            <v>0</v>
          </cell>
          <cell r="CB1504">
            <v>89</v>
          </cell>
          <cell r="CC1504">
            <v>89.000010818306009</v>
          </cell>
          <cell r="CD1504">
            <v>1.0818306009241496E-5</v>
          </cell>
          <cell r="CE1504" t="str">
            <v>ADDERA D3 7.000UI CT BL 24X30 COMP REV</v>
          </cell>
          <cell r="CG1504" t="str">
            <v>Monitorado abaixo CMED</v>
          </cell>
          <cell r="CI1504" t="str">
            <v>Medicamento</v>
          </cell>
          <cell r="CJ1504" t="e">
            <v>#N/A</v>
          </cell>
          <cell r="CK1504" t="str">
            <v>Monitorado</v>
          </cell>
        </row>
        <row r="1505">
          <cell r="K1505" t="str">
            <v>19757-0</v>
          </cell>
          <cell r="L1505" t="str">
            <v>TRINIDA 500MG CT BL 70X6 COMP REV</v>
          </cell>
          <cell r="M1505">
            <v>1781708400066</v>
          </cell>
          <cell r="N1505">
            <v>52.76</v>
          </cell>
          <cell r="O1505">
            <v>0</v>
          </cell>
          <cell r="P1505">
            <v>45.29</v>
          </cell>
          <cell r="Q1505">
            <v>52.02</v>
          </cell>
          <cell r="R1505">
            <v>52.76</v>
          </cell>
          <cell r="S1505">
            <v>53.51</v>
          </cell>
          <cell r="T1505">
            <v>48.65</v>
          </cell>
          <cell r="U1505">
            <v>52.39</v>
          </cell>
          <cell r="V1505">
            <v>45.56</v>
          </cell>
          <cell r="W1505">
            <v>45.84</v>
          </cell>
          <cell r="X1505">
            <v>54.28</v>
          </cell>
          <cell r="Y1505">
            <v>0</v>
          </cell>
          <cell r="Z1505">
            <v>62.61</v>
          </cell>
          <cell r="AA1505">
            <v>69.34</v>
          </cell>
          <cell r="AB1505">
            <v>70.290000000000006</v>
          </cell>
          <cell r="AC1505">
            <v>71.260000000000005</v>
          </cell>
          <cell r="AD1505">
            <v>64.989999999999995</v>
          </cell>
          <cell r="AE1505">
            <v>69.819999999999993</v>
          </cell>
          <cell r="AF1505">
            <v>62.98</v>
          </cell>
          <cell r="AG1505">
            <v>63.37</v>
          </cell>
          <cell r="AH1505">
            <v>72.25</v>
          </cell>
          <cell r="AJ1505" t="str">
            <v>negativa</v>
          </cell>
          <cell r="AK1505" t="str">
            <v>Negativa</v>
          </cell>
          <cell r="AL1505" t="str">
            <v>19757-0</v>
          </cell>
          <cell r="AM1505" t="str">
            <v>Não consta</v>
          </cell>
          <cell r="AN1505" t="str">
            <v>não consta</v>
          </cell>
          <cell r="AO1505" t="str">
            <v>19757-0</v>
          </cell>
          <cell r="AQ1505" t="str">
            <v>RX</v>
          </cell>
          <cell r="AR1505">
            <v>0</v>
          </cell>
          <cell r="AT1505">
            <v>45.29</v>
          </cell>
          <cell r="AU1505">
            <v>52.02</v>
          </cell>
          <cell r="AV1505">
            <v>52.76</v>
          </cell>
          <cell r="AW1505">
            <v>53.51</v>
          </cell>
          <cell r="AX1505">
            <v>48.65</v>
          </cell>
          <cell r="AY1505">
            <v>52.39</v>
          </cell>
          <cell r="AZ1505">
            <v>45.56</v>
          </cell>
          <cell r="BA1505">
            <v>45.84</v>
          </cell>
          <cell r="BB1505">
            <v>54.28</v>
          </cell>
          <cell r="BC1505">
            <v>0</v>
          </cell>
          <cell r="BD1505">
            <v>62.61</v>
          </cell>
          <cell r="BE1505">
            <v>69.34</v>
          </cell>
          <cell r="BF1505">
            <v>70.290000000000006</v>
          </cell>
          <cell r="BG1505">
            <v>71.260000000000005</v>
          </cell>
          <cell r="BH1505">
            <v>64.989999999999995</v>
          </cell>
          <cell r="BI1505">
            <v>69.819999999999993</v>
          </cell>
          <cell r="BJ1505">
            <v>62.98</v>
          </cell>
          <cell r="BK1505">
            <v>63.37</v>
          </cell>
          <cell r="BL1505">
            <v>72.25</v>
          </cell>
          <cell r="BN1505" t="str">
            <v>19757-0</v>
          </cell>
          <cell r="BO1505" t="str">
            <v>19757-0</v>
          </cell>
          <cell r="BR1505">
            <v>42.1</v>
          </cell>
          <cell r="BS1505">
            <v>42.1</v>
          </cell>
          <cell r="BU1505">
            <v>52.76</v>
          </cell>
          <cell r="BV1505">
            <v>52.76</v>
          </cell>
          <cell r="BW1505">
            <v>0</v>
          </cell>
          <cell r="BX1505">
            <v>0</v>
          </cell>
          <cell r="CA1505">
            <v>0</v>
          </cell>
          <cell r="CB1505">
            <v>52.76</v>
          </cell>
          <cell r="CC1505">
            <v>52.760006413189046</v>
          </cell>
          <cell r="CD1505">
            <v>6.4131890482599374E-6</v>
          </cell>
          <cell r="CE1505" t="str">
            <v>TRINIDA 500MG CT BL 70X6 COMP REV</v>
          </cell>
          <cell r="CG1505" t="str">
            <v>Monitorado CMED</v>
          </cell>
          <cell r="CI1505" t="str">
            <v>Medicamento</v>
          </cell>
          <cell r="CJ1505" t="e">
            <v>#N/A</v>
          </cell>
          <cell r="CK1505" t="str">
            <v>Monitorado</v>
          </cell>
        </row>
        <row r="1506">
          <cell r="K1506" t="str">
            <v>19766-0</v>
          </cell>
          <cell r="L1506" t="str">
            <v>MIOFLEX A CT BL 60X30 COMP</v>
          </cell>
          <cell r="M1506">
            <v>1781708130018</v>
          </cell>
          <cell r="N1506">
            <v>33.14</v>
          </cell>
          <cell r="O1506">
            <v>0.12</v>
          </cell>
          <cell r="P1506">
            <v>31.86</v>
          </cell>
          <cell r="Q1506">
            <v>36.6</v>
          </cell>
          <cell r="R1506">
            <v>37.119999999999997</v>
          </cell>
          <cell r="S1506">
            <v>37.65</v>
          </cell>
          <cell r="T1506">
            <v>34.229999999999997</v>
          </cell>
          <cell r="U1506">
            <v>36.86</v>
          </cell>
          <cell r="V1506">
            <v>32.06</v>
          </cell>
          <cell r="W1506">
            <v>32.25</v>
          </cell>
          <cell r="X1506">
            <v>38.19</v>
          </cell>
          <cell r="Y1506">
            <v>0</v>
          </cell>
          <cell r="Z1506">
            <v>44.04</v>
          </cell>
          <cell r="AA1506">
            <v>48.79</v>
          </cell>
          <cell r="AB1506">
            <v>49.46</v>
          </cell>
          <cell r="AC1506">
            <v>50.14</v>
          </cell>
          <cell r="AD1506">
            <v>45.72</v>
          </cell>
          <cell r="AE1506">
            <v>49.12</v>
          </cell>
          <cell r="AF1506">
            <v>44.32</v>
          </cell>
          <cell r="AG1506">
            <v>44.58</v>
          </cell>
          <cell r="AH1506">
            <v>50.83</v>
          </cell>
          <cell r="AJ1506" t="str">
            <v>negativa</v>
          </cell>
          <cell r="AK1506" t="str">
            <v>Negativa</v>
          </cell>
          <cell r="AL1506" t="str">
            <v>19766-0</v>
          </cell>
          <cell r="AM1506" t="str">
            <v>Não consta</v>
          </cell>
          <cell r="AN1506" t="str">
            <v>não consta</v>
          </cell>
          <cell r="AO1506" t="str">
            <v>19766-0</v>
          </cell>
          <cell r="AQ1506" t="str">
            <v>RX</v>
          </cell>
          <cell r="AR1506">
            <v>0</v>
          </cell>
          <cell r="AT1506">
            <v>31.86</v>
          </cell>
          <cell r="AU1506">
            <v>36.6</v>
          </cell>
          <cell r="AV1506">
            <v>37.119999999999997</v>
          </cell>
          <cell r="AW1506">
            <v>37.65</v>
          </cell>
          <cell r="AX1506">
            <v>34.229999999999997</v>
          </cell>
          <cell r="AY1506">
            <v>36.86</v>
          </cell>
          <cell r="AZ1506">
            <v>32.06</v>
          </cell>
          <cell r="BA1506">
            <v>32.25</v>
          </cell>
          <cell r="BB1506">
            <v>38.19</v>
          </cell>
          <cell r="BC1506">
            <v>0</v>
          </cell>
          <cell r="BD1506">
            <v>44.04</v>
          </cell>
          <cell r="BE1506">
            <v>48.79</v>
          </cell>
          <cell r="BF1506">
            <v>49.46</v>
          </cell>
          <cell r="BG1506">
            <v>50.14</v>
          </cell>
          <cell r="BH1506">
            <v>45.72</v>
          </cell>
          <cell r="BI1506">
            <v>49.12</v>
          </cell>
          <cell r="BJ1506">
            <v>44.32</v>
          </cell>
          <cell r="BK1506">
            <v>44.58</v>
          </cell>
          <cell r="BL1506">
            <v>50.83</v>
          </cell>
          <cell r="BN1506" t="str">
            <v>19766-0</v>
          </cell>
          <cell r="BO1506" t="str">
            <v>19766-0</v>
          </cell>
          <cell r="BR1506">
            <v>26.45</v>
          </cell>
          <cell r="BS1506">
            <v>29.62</v>
          </cell>
          <cell r="BU1506">
            <v>33.15</v>
          </cell>
          <cell r="BV1506">
            <v>37.119999999999997</v>
          </cell>
          <cell r="BW1506">
            <v>0.11975867269984919</v>
          </cell>
          <cell r="BX1506">
            <v>-2.413273001508065E-4</v>
          </cell>
          <cell r="CA1506">
            <v>0</v>
          </cell>
          <cell r="CB1506">
            <v>37.119999999999997</v>
          </cell>
          <cell r="CC1506">
            <v>37.120004512084478</v>
          </cell>
          <cell r="CD1506">
            <v>4.5120844802681859E-6</v>
          </cell>
          <cell r="CE1506" t="str">
            <v>MIOFLEX A CT BL 60X30 COMP</v>
          </cell>
          <cell r="CG1506" t="str">
            <v>Monitorado CMED</v>
          </cell>
          <cell r="CI1506" t="str">
            <v>Medicamento</v>
          </cell>
          <cell r="CJ1506" t="e">
            <v>#N/A</v>
          </cell>
          <cell r="CK1506" t="str">
            <v>Monitorado</v>
          </cell>
        </row>
        <row r="1507">
          <cell r="K1507" t="str">
            <v>19764-0</v>
          </cell>
          <cell r="L1507" t="str">
            <v>GLYCARE SERUM FR 30ML</v>
          </cell>
          <cell r="M1507" t="str">
            <v>não medicamento</v>
          </cell>
          <cell r="N1507">
            <v>112.68</v>
          </cell>
          <cell r="O1507">
            <v>0</v>
          </cell>
          <cell r="P1507">
            <v>111.33</v>
          </cell>
          <cell r="Q1507">
            <v>111.33</v>
          </cell>
          <cell r="R1507">
            <v>112.68</v>
          </cell>
          <cell r="S1507">
            <v>114.07</v>
          </cell>
          <cell r="T1507">
            <v>105</v>
          </cell>
          <cell r="U1507">
            <v>112</v>
          </cell>
          <cell r="V1507">
            <v>112</v>
          </cell>
          <cell r="W1507">
            <v>112.68</v>
          </cell>
          <cell r="X1507">
            <v>115.5</v>
          </cell>
          <cell r="Y1507">
            <v>0</v>
          </cell>
          <cell r="Z1507">
            <v>153.91</v>
          </cell>
          <cell r="AA1507">
            <v>153.91</v>
          </cell>
          <cell r="AB1507">
            <v>155.77000000000001</v>
          </cell>
          <cell r="AC1507">
            <v>157.69999999999999</v>
          </cell>
          <cell r="AD1507">
            <v>145.16</v>
          </cell>
          <cell r="AE1507">
            <v>154.83000000000001</v>
          </cell>
          <cell r="AF1507">
            <v>154.83000000000001</v>
          </cell>
          <cell r="AG1507">
            <v>155.77000000000001</v>
          </cell>
          <cell r="AH1507">
            <v>159.66999999999999</v>
          </cell>
          <cell r="AJ1507" t="str">
            <v>positiva</v>
          </cell>
          <cell r="AK1507" t="str">
            <v>Dermocosmético</v>
          </cell>
          <cell r="AL1507" t="str">
            <v>19764-0</v>
          </cell>
          <cell r="AM1507" t="str">
            <v>19764-0</v>
          </cell>
          <cell r="AN1507" t="str">
            <v>19764-0</v>
          </cell>
          <cell r="AO1507" t="str">
            <v>19764-0</v>
          </cell>
          <cell r="AQ1507" t="str">
            <v>PMCL/PP</v>
          </cell>
          <cell r="AR1507">
            <v>0</v>
          </cell>
          <cell r="AT1507">
            <v>111.33</v>
          </cell>
          <cell r="AU1507">
            <v>111.33</v>
          </cell>
          <cell r="AV1507">
            <v>112.68</v>
          </cell>
          <cell r="AW1507">
            <v>114.07</v>
          </cell>
          <cell r="AX1507">
            <v>105</v>
          </cell>
          <cell r="AY1507">
            <v>112</v>
          </cell>
          <cell r="AZ1507">
            <v>112</v>
          </cell>
          <cell r="BA1507">
            <v>112.68</v>
          </cell>
          <cell r="BB1507">
            <v>115.5</v>
          </cell>
          <cell r="BC1507">
            <v>0</v>
          </cell>
          <cell r="BD1507">
            <v>153.91</v>
          </cell>
          <cell r="BE1507">
            <v>153.91</v>
          </cell>
          <cell r="BF1507">
            <v>155.77000000000001</v>
          </cell>
          <cell r="BG1507">
            <v>157.69999999999999</v>
          </cell>
          <cell r="BH1507">
            <v>145.16</v>
          </cell>
          <cell r="BI1507">
            <v>154.83000000000001</v>
          </cell>
          <cell r="BJ1507">
            <v>154.83000000000001</v>
          </cell>
          <cell r="BK1507">
            <v>155.77000000000001</v>
          </cell>
          <cell r="BL1507">
            <v>159.66999999999999</v>
          </cell>
          <cell r="BN1507" t="str">
            <v>19764-0</v>
          </cell>
          <cell r="BO1507" t="str">
            <v>19764-0</v>
          </cell>
          <cell r="BR1507">
            <v>92.4</v>
          </cell>
          <cell r="BS1507">
            <v>92.4</v>
          </cell>
          <cell r="BU1507">
            <v>107.1</v>
          </cell>
          <cell r="BV1507">
            <v>112.68</v>
          </cell>
          <cell r="BW1507">
            <v>5.2100840336134491E-2</v>
          </cell>
          <cell r="BX1507">
            <v>5.2100840336134491E-2</v>
          </cell>
          <cell r="CA1507">
            <v>0</v>
          </cell>
          <cell r="CB1507">
            <v>112.68</v>
          </cell>
          <cell r="CC1507">
            <v>112.67998197119999</v>
          </cell>
          <cell r="CD1507">
            <v>-1.802880001378071E-5</v>
          </cell>
          <cell r="CE1507" t="e">
            <v>#N/A</v>
          </cell>
          <cell r="CG1507" t="str">
            <v>Não Medicamento</v>
          </cell>
          <cell r="CI1507" t="str">
            <v>Não Medicamento</v>
          </cell>
          <cell r="CJ1507" t="str">
            <v>19764-0</v>
          </cell>
          <cell r="CK1507">
            <v>2126.3700000000003</v>
          </cell>
        </row>
        <row r="1508">
          <cell r="K1508" t="str">
            <v>19767-0</v>
          </cell>
          <cell r="L1508" t="str">
            <v>AMPLIUM G CR 40G CT 12X1 C/ 7 APLIC</v>
          </cell>
          <cell r="M1508">
            <v>1781708060011</v>
          </cell>
          <cell r="N1508">
            <v>21.7</v>
          </cell>
          <cell r="O1508">
            <v>5.21E-2</v>
          </cell>
          <cell r="P1508">
            <v>19.600000000000001</v>
          </cell>
          <cell r="Q1508">
            <v>22.51</v>
          </cell>
          <cell r="R1508">
            <v>22.83</v>
          </cell>
          <cell r="S1508">
            <v>23.16</v>
          </cell>
          <cell r="T1508">
            <v>21.05</v>
          </cell>
          <cell r="U1508">
            <v>22.67</v>
          </cell>
          <cell r="V1508">
            <v>19.72</v>
          </cell>
          <cell r="W1508">
            <v>19.84</v>
          </cell>
          <cell r="X1508">
            <v>23.49</v>
          </cell>
          <cell r="Y1508">
            <v>0</v>
          </cell>
          <cell r="Z1508">
            <v>27.1</v>
          </cell>
          <cell r="AA1508">
            <v>30</v>
          </cell>
          <cell r="AB1508">
            <v>30.42</v>
          </cell>
          <cell r="AC1508">
            <v>30.84</v>
          </cell>
          <cell r="AD1508">
            <v>28.12</v>
          </cell>
          <cell r="AE1508">
            <v>30.21</v>
          </cell>
          <cell r="AF1508">
            <v>27.26</v>
          </cell>
          <cell r="AG1508">
            <v>27.43</v>
          </cell>
          <cell r="AH1508">
            <v>31.27</v>
          </cell>
          <cell r="AJ1508" t="str">
            <v>negativa</v>
          </cell>
          <cell r="AK1508" t="str">
            <v>Negativa</v>
          </cell>
          <cell r="AL1508" t="str">
            <v>19767-0</v>
          </cell>
          <cell r="AM1508" t="str">
            <v>Não consta</v>
          </cell>
          <cell r="AN1508" t="str">
            <v>não consta</v>
          </cell>
          <cell r="AO1508" t="str">
            <v>19767-0</v>
          </cell>
          <cell r="AQ1508" t="str">
            <v>RX</v>
          </cell>
          <cell r="AT1508">
            <v>19.600000000000001</v>
          </cell>
          <cell r="AU1508">
            <v>22.51</v>
          </cell>
          <cell r="AV1508">
            <v>22.83</v>
          </cell>
          <cell r="AW1508">
            <v>23.16</v>
          </cell>
          <cell r="AX1508">
            <v>21.05</v>
          </cell>
          <cell r="AY1508">
            <v>22.67</v>
          </cell>
          <cell r="AZ1508">
            <v>19.72</v>
          </cell>
          <cell r="BA1508">
            <v>19.84</v>
          </cell>
          <cell r="BB1508">
            <v>23.49</v>
          </cell>
          <cell r="BC1508">
            <v>0</v>
          </cell>
          <cell r="BD1508">
            <v>27.1</v>
          </cell>
          <cell r="BE1508">
            <v>30</v>
          </cell>
          <cell r="BF1508">
            <v>30.42</v>
          </cell>
          <cell r="BG1508">
            <v>30.84</v>
          </cell>
          <cell r="BH1508">
            <v>28.12</v>
          </cell>
          <cell r="BI1508">
            <v>30.21</v>
          </cell>
          <cell r="BJ1508">
            <v>27.26</v>
          </cell>
          <cell r="BK1508">
            <v>27.43</v>
          </cell>
          <cell r="BL1508">
            <v>31.27</v>
          </cell>
          <cell r="BN1508" t="str">
            <v>19767-0</v>
          </cell>
          <cell r="BO1508" t="str">
            <v>19767-0</v>
          </cell>
          <cell r="BR1508">
            <v>17.32</v>
          </cell>
          <cell r="BS1508">
            <v>18.22</v>
          </cell>
          <cell r="BU1508">
            <v>21.71</v>
          </cell>
          <cell r="BV1508">
            <v>22.83</v>
          </cell>
          <cell r="BW1508">
            <v>5.1589129433440739E-2</v>
          </cell>
          <cell r="BX1508">
            <v>-5.1087056655926139E-4</v>
          </cell>
          <cell r="CA1508">
            <v>0</v>
          </cell>
          <cell r="CB1508">
            <v>22.83</v>
          </cell>
          <cell r="CC1508">
            <v>22.830002775077823</v>
          </cell>
          <cell r="CD1508">
            <v>2.7750778244239882E-6</v>
          </cell>
          <cell r="CE1508" t="str">
            <v>AMPLIUM G CR 40G CT 12X1 C/ 7 APLIC</v>
          </cell>
          <cell r="CG1508" t="str">
            <v>Monitorado CMED</v>
          </cell>
          <cell r="CI1508" t="str">
            <v>Medicamento</v>
          </cell>
          <cell r="CJ1508" t="e">
            <v>#N/A</v>
          </cell>
          <cell r="CK1508" t="str">
            <v>Monitorado</v>
          </cell>
        </row>
        <row r="1509">
          <cell r="K1509" t="str">
            <v>19803-0</v>
          </cell>
          <cell r="L1509" t="str">
            <v>NISTATINA 25000UI/G CR VAG BG 60G 14 APL</v>
          </cell>
          <cell r="M1509">
            <v>1558405470036</v>
          </cell>
          <cell r="N1509">
            <v>11.34</v>
          </cell>
          <cell r="O1509">
            <v>5.21E-2</v>
          </cell>
          <cell r="P1509">
            <v>11.78</v>
          </cell>
          <cell r="Q1509">
            <v>11.78</v>
          </cell>
          <cell r="R1509">
            <v>11.93</v>
          </cell>
          <cell r="S1509">
            <v>12.07</v>
          </cell>
          <cell r="T1509">
            <v>11.11</v>
          </cell>
          <cell r="U1509">
            <v>11.85</v>
          </cell>
          <cell r="V1509">
            <v>11.85</v>
          </cell>
          <cell r="W1509">
            <v>11.93</v>
          </cell>
          <cell r="X1509">
            <v>12.23</v>
          </cell>
          <cell r="Y1509">
            <v>0</v>
          </cell>
          <cell r="Z1509">
            <v>16.29</v>
          </cell>
          <cell r="AA1509">
            <v>16.29</v>
          </cell>
          <cell r="AB1509">
            <v>16.489999999999998</v>
          </cell>
          <cell r="AC1509">
            <v>16.690000000000001</v>
          </cell>
          <cell r="AD1509">
            <v>15.36</v>
          </cell>
          <cell r="AE1509">
            <v>16.38</v>
          </cell>
          <cell r="AF1509">
            <v>16.38</v>
          </cell>
          <cell r="AG1509">
            <v>16.489999999999998</v>
          </cell>
          <cell r="AH1509">
            <v>16.91</v>
          </cell>
          <cell r="AJ1509" t="str">
            <v>positiva</v>
          </cell>
          <cell r="AK1509" t="str">
            <v>positiva</v>
          </cell>
          <cell r="AL1509" t="str">
            <v>19803-0</v>
          </cell>
          <cell r="AM1509" t="str">
            <v>Não consta</v>
          </cell>
          <cell r="AN1509" t="str">
            <v>não consta</v>
          </cell>
          <cell r="AO1509" t="str">
            <v>19803-0</v>
          </cell>
          <cell r="AQ1509" t="str">
            <v>NA</v>
          </cell>
          <cell r="AR1509">
            <v>0</v>
          </cell>
          <cell r="AT1509">
            <v>11.78</v>
          </cell>
          <cell r="AU1509">
            <v>11.78</v>
          </cell>
          <cell r="AV1509">
            <v>11.93</v>
          </cell>
          <cell r="AW1509">
            <v>12.07</v>
          </cell>
          <cell r="AX1509">
            <v>11.11</v>
          </cell>
          <cell r="AY1509">
            <v>11.85</v>
          </cell>
          <cell r="AZ1509">
            <v>11.85</v>
          </cell>
          <cell r="BA1509">
            <v>11.93</v>
          </cell>
          <cell r="BB1509">
            <v>12.23</v>
          </cell>
          <cell r="BC1509">
            <v>0</v>
          </cell>
          <cell r="BD1509">
            <v>16.29</v>
          </cell>
          <cell r="BE1509">
            <v>16.29</v>
          </cell>
          <cell r="BF1509">
            <v>16.489999999999998</v>
          </cell>
          <cell r="BG1509">
            <v>16.690000000000001</v>
          </cell>
          <cell r="BH1509">
            <v>15.36</v>
          </cell>
          <cell r="BI1509">
            <v>16.38</v>
          </cell>
          <cell r="BJ1509">
            <v>16.38</v>
          </cell>
          <cell r="BK1509">
            <v>16.489999999999998</v>
          </cell>
          <cell r="BL1509">
            <v>16.91</v>
          </cell>
          <cell r="BN1509" t="str">
            <v>19803-0</v>
          </cell>
          <cell r="BO1509" t="str">
            <v>19803-0</v>
          </cell>
          <cell r="BR1509">
            <v>9.3000000000000007</v>
          </cell>
          <cell r="BS1509">
            <v>9.7799999999999994</v>
          </cell>
          <cell r="BU1509">
            <v>11.34</v>
          </cell>
          <cell r="BV1509">
            <v>11.93</v>
          </cell>
          <cell r="BW1509">
            <v>5.2028218694885275E-2</v>
          </cell>
          <cell r="BX1509">
            <v>-7.178130511472508E-5</v>
          </cell>
          <cell r="CA1509">
            <v>0</v>
          </cell>
          <cell r="CB1509">
            <v>11.93</v>
          </cell>
          <cell r="CC1509">
            <v>11.929998091199998</v>
          </cell>
          <cell r="CD1509">
            <v>-1.9088000016154183E-6</v>
          </cell>
          <cell r="CE1509" t="e">
            <v>#N/A</v>
          </cell>
          <cell r="CG1509" t="str">
            <v>Monitorado abaixo CMED</v>
          </cell>
          <cell r="CI1509" t="str">
            <v>Medicamento</v>
          </cell>
          <cell r="CJ1509" t="e">
            <v>#N/A</v>
          </cell>
          <cell r="CK1509">
            <v>225.04999999999998</v>
          </cell>
        </row>
        <row r="1510">
          <cell r="K1510" t="str">
            <v>19804-0</v>
          </cell>
          <cell r="L1510" t="str">
            <v>NISTATINA 100.000UI/ML SUSP VD 50ML</v>
          </cell>
          <cell r="M1510">
            <v>1558405470011</v>
          </cell>
          <cell r="N1510">
            <v>15.59</v>
          </cell>
          <cell r="O1510">
            <v>4.2200000000000001E-2</v>
          </cell>
          <cell r="P1510">
            <v>16.05</v>
          </cell>
          <cell r="Q1510">
            <v>16.05</v>
          </cell>
          <cell r="R1510">
            <v>16.239999999999998</v>
          </cell>
          <cell r="S1510">
            <v>16.440000000000001</v>
          </cell>
          <cell r="T1510">
            <v>15.14</v>
          </cell>
          <cell r="U1510">
            <v>16.149999999999999</v>
          </cell>
          <cell r="V1510">
            <v>16.149999999999999</v>
          </cell>
          <cell r="W1510">
            <v>16.239999999999998</v>
          </cell>
          <cell r="X1510">
            <v>16.649999999999999</v>
          </cell>
          <cell r="Y1510">
            <v>0</v>
          </cell>
          <cell r="Z1510">
            <v>22.19</v>
          </cell>
          <cell r="AA1510">
            <v>22.19</v>
          </cell>
          <cell r="AB1510">
            <v>22.45</v>
          </cell>
          <cell r="AC1510">
            <v>22.73</v>
          </cell>
          <cell r="AD1510">
            <v>20.93</v>
          </cell>
          <cell r="AE1510">
            <v>22.33</v>
          </cell>
          <cell r="AF1510">
            <v>22.33</v>
          </cell>
          <cell r="AG1510">
            <v>22.45</v>
          </cell>
          <cell r="AH1510">
            <v>23.02</v>
          </cell>
          <cell r="AJ1510" t="str">
            <v>positiva</v>
          </cell>
          <cell r="AK1510" t="str">
            <v>positiva</v>
          </cell>
          <cell r="AL1510" t="str">
            <v>19804-0</v>
          </cell>
          <cell r="AM1510" t="str">
            <v>Não consta</v>
          </cell>
          <cell r="AN1510" t="str">
            <v>não consta</v>
          </cell>
          <cell r="AO1510" t="str">
            <v>19804-0</v>
          </cell>
          <cell r="AQ1510" t="str">
            <v>NA</v>
          </cell>
          <cell r="AR1510">
            <v>0</v>
          </cell>
          <cell r="AT1510">
            <v>16.05</v>
          </cell>
          <cell r="AU1510">
            <v>16.05</v>
          </cell>
          <cell r="AV1510">
            <v>16.239999999999998</v>
          </cell>
          <cell r="AW1510">
            <v>16.440000000000001</v>
          </cell>
          <cell r="AX1510">
            <v>15.14</v>
          </cell>
          <cell r="AY1510">
            <v>16.149999999999999</v>
          </cell>
          <cell r="AZ1510">
            <v>16.149999999999999</v>
          </cell>
          <cell r="BA1510">
            <v>16.239999999999998</v>
          </cell>
          <cell r="BB1510">
            <v>16.649999999999999</v>
          </cell>
          <cell r="BC1510">
            <v>0</v>
          </cell>
          <cell r="BD1510">
            <v>22.19</v>
          </cell>
          <cell r="BE1510">
            <v>22.19</v>
          </cell>
          <cell r="BF1510">
            <v>22.45</v>
          </cell>
          <cell r="BG1510">
            <v>22.73</v>
          </cell>
          <cell r="BH1510">
            <v>20.93</v>
          </cell>
          <cell r="BI1510">
            <v>22.33</v>
          </cell>
          <cell r="BJ1510">
            <v>22.33</v>
          </cell>
          <cell r="BK1510">
            <v>22.45</v>
          </cell>
          <cell r="BL1510">
            <v>23.02</v>
          </cell>
          <cell r="BN1510" t="str">
            <v>19804-0</v>
          </cell>
          <cell r="BO1510" t="str">
            <v>19804-0</v>
          </cell>
          <cell r="BR1510">
            <v>12.78</v>
          </cell>
          <cell r="BS1510">
            <v>13.32</v>
          </cell>
          <cell r="BU1510">
            <v>15.59</v>
          </cell>
          <cell r="BV1510">
            <v>16.239999999999998</v>
          </cell>
          <cell r="BW1510">
            <v>4.1693393200769702E-2</v>
          </cell>
          <cell r="BX1510">
            <v>-5.0660679923029972E-4</v>
          </cell>
          <cell r="CA1510">
            <v>0</v>
          </cell>
          <cell r="CB1510">
            <v>16.239999999999998</v>
          </cell>
          <cell r="CC1510">
            <v>16.239997401599997</v>
          </cell>
          <cell r="CD1510">
            <v>-2.5984000018297593E-6</v>
          </cell>
          <cell r="CE1510" t="e">
            <v>#N/A</v>
          </cell>
          <cell r="CG1510" t="str">
            <v>Monitorado CMED</v>
          </cell>
          <cell r="CI1510" t="str">
            <v>Medicamento</v>
          </cell>
          <cell r="CJ1510" t="e">
            <v>#N/A</v>
          </cell>
          <cell r="CK1510">
            <v>306.55999999999995</v>
          </cell>
        </row>
        <row r="1511">
          <cell r="K1511" t="str">
            <v>19741-0</v>
          </cell>
          <cell r="L1511" t="str">
            <v>MIOFLEX A CT BL 60X4 COMP</v>
          </cell>
          <cell r="M1511">
            <v>1781708130131</v>
          </cell>
          <cell r="N1511">
            <v>4.8099999999999996</v>
          </cell>
          <cell r="O1511">
            <v>0</v>
          </cell>
          <cell r="P1511">
            <v>4.13</v>
          </cell>
          <cell r="Q1511">
            <v>4.75</v>
          </cell>
          <cell r="R1511">
            <v>4.8099999999999996</v>
          </cell>
          <cell r="S1511">
            <v>4.88</v>
          </cell>
          <cell r="T1511">
            <v>4.4400000000000004</v>
          </cell>
          <cell r="U1511">
            <v>4.78</v>
          </cell>
          <cell r="V1511">
            <v>4.16</v>
          </cell>
          <cell r="W1511">
            <v>4.18</v>
          </cell>
          <cell r="X1511">
            <v>4.95</v>
          </cell>
          <cell r="Y1511">
            <v>0</v>
          </cell>
          <cell r="Z1511">
            <v>5.71</v>
          </cell>
          <cell r="AA1511">
            <v>6.33</v>
          </cell>
          <cell r="AB1511">
            <v>6.41</v>
          </cell>
          <cell r="AC1511">
            <v>6.5</v>
          </cell>
          <cell r="AD1511">
            <v>5.93</v>
          </cell>
          <cell r="AE1511">
            <v>6.37</v>
          </cell>
          <cell r="AF1511">
            <v>5.75</v>
          </cell>
          <cell r="AG1511">
            <v>5.78</v>
          </cell>
          <cell r="AH1511">
            <v>6.59</v>
          </cell>
          <cell r="AJ1511" t="str">
            <v>negativa</v>
          </cell>
          <cell r="AK1511" t="str">
            <v>Negativa</v>
          </cell>
          <cell r="AL1511" t="str">
            <v>19741-0</v>
          </cell>
          <cell r="AM1511" t="str">
            <v>Não consta</v>
          </cell>
          <cell r="AN1511" t="str">
            <v>não consta</v>
          </cell>
          <cell r="AO1511" t="str">
            <v>19741-0</v>
          </cell>
          <cell r="AQ1511" t="str">
            <v>RX</v>
          </cell>
          <cell r="AR1511">
            <v>0</v>
          </cell>
          <cell r="AT1511">
            <v>4.13</v>
          </cell>
          <cell r="AU1511">
            <v>4.75</v>
          </cell>
          <cell r="AV1511">
            <v>4.8099999999999996</v>
          </cell>
          <cell r="AW1511">
            <v>4.88</v>
          </cell>
          <cell r="AX1511">
            <v>4.4400000000000004</v>
          </cell>
          <cell r="AY1511">
            <v>4.78</v>
          </cell>
          <cell r="AZ1511">
            <v>4.16</v>
          </cell>
          <cell r="BA1511">
            <v>4.18</v>
          </cell>
          <cell r="BB1511">
            <v>4.95</v>
          </cell>
          <cell r="BC1511">
            <v>0</v>
          </cell>
          <cell r="BD1511">
            <v>5.71</v>
          </cell>
          <cell r="BE1511">
            <v>6.33</v>
          </cell>
          <cell r="BF1511">
            <v>6.41</v>
          </cell>
          <cell r="BG1511">
            <v>6.5</v>
          </cell>
          <cell r="BH1511">
            <v>5.93</v>
          </cell>
          <cell r="BI1511">
            <v>6.37</v>
          </cell>
          <cell r="BJ1511">
            <v>5.75</v>
          </cell>
          <cell r="BK1511">
            <v>5.78</v>
          </cell>
          <cell r="BL1511">
            <v>6.59</v>
          </cell>
          <cell r="BN1511" t="str">
            <v>19741-0</v>
          </cell>
          <cell r="BO1511" t="str">
            <v>19741-0</v>
          </cell>
          <cell r="BR1511">
            <v>3.84</v>
          </cell>
          <cell r="BS1511">
            <v>3.84</v>
          </cell>
          <cell r="BU1511">
            <v>4.8099999999999996</v>
          </cell>
          <cell r="BV1511">
            <v>4.8099999999999996</v>
          </cell>
          <cell r="BW1511">
            <v>0</v>
          </cell>
          <cell r="BX1511">
            <v>0</v>
          </cell>
          <cell r="CA1511">
            <v>0</v>
          </cell>
          <cell r="CB1511">
            <v>4.8099999999999996</v>
          </cell>
          <cell r="CC1511">
            <v>4.8100005846747402</v>
          </cell>
          <cell r="CD1511">
            <v>5.8467474062240399E-7</v>
          </cell>
          <cell r="CE1511" t="e">
            <v>#N/A</v>
          </cell>
          <cell r="CG1511" t="str">
            <v>Monitorado CMED</v>
          </cell>
          <cell r="CI1511" t="str">
            <v>Medicamento</v>
          </cell>
          <cell r="CJ1511" t="e">
            <v>#N/A</v>
          </cell>
          <cell r="CK1511">
            <v>85.070000000000022</v>
          </cell>
        </row>
        <row r="1512">
          <cell r="K1512" t="str">
            <v>19635-0</v>
          </cell>
          <cell r="L1512" t="str">
            <v>LATOLISE GOTAS CT FR 24X7ML</v>
          </cell>
          <cell r="M1512" t="str">
            <v>não medicamento</v>
          </cell>
          <cell r="N1512">
            <v>49.88</v>
          </cell>
          <cell r="O1512">
            <v>0</v>
          </cell>
          <cell r="P1512">
            <v>49.28</v>
          </cell>
          <cell r="Q1512">
            <v>49.28</v>
          </cell>
          <cell r="R1512">
            <v>49.88</v>
          </cell>
          <cell r="S1512">
            <v>50.49</v>
          </cell>
          <cell r="T1512">
            <v>46.48</v>
          </cell>
          <cell r="U1512">
            <v>49.58</v>
          </cell>
          <cell r="V1512">
            <v>49.58</v>
          </cell>
          <cell r="W1512">
            <v>49.88</v>
          </cell>
          <cell r="X1512">
            <v>51.13</v>
          </cell>
          <cell r="Y1512">
            <v>0</v>
          </cell>
          <cell r="Z1512">
            <v>68.13</v>
          </cell>
          <cell r="AA1512">
            <v>68.13</v>
          </cell>
          <cell r="AB1512">
            <v>68.959999999999994</v>
          </cell>
          <cell r="AC1512">
            <v>69.8</v>
          </cell>
          <cell r="AD1512">
            <v>64.260000000000005</v>
          </cell>
          <cell r="AE1512">
            <v>68.540000000000006</v>
          </cell>
          <cell r="AF1512">
            <v>68.540000000000006</v>
          </cell>
          <cell r="AG1512">
            <v>68.959999999999994</v>
          </cell>
          <cell r="AH1512">
            <v>70.680000000000007</v>
          </cell>
          <cell r="AJ1512" t="str">
            <v>positiva</v>
          </cell>
          <cell r="AK1512" t="str">
            <v>alimento funcional</v>
          </cell>
          <cell r="AL1512" t="str">
            <v>Não consta</v>
          </cell>
          <cell r="AM1512" t="str">
            <v>Não consta</v>
          </cell>
          <cell r="AN1512" t="str">
            <v>19635-0</v>
          </cell>
          <cell r="AO1512" t="str">
            <v>19635-0</v>
          </cell>
          <cell r="AQ1512" t="str">
            <v>OTX/PP</v>
          </cell>
          <cell r="AR1512">
            <v>0</v>
          </cell>
          <cell r="AT1512">
            <v>49.28</v>
          </cell>
          <cell r="AU1512">
            <v>49.28</v>
          </cell>
          <cell r="AV1512">
            <v>49.88</v>
          </cell>
          <cell r="AW1512">
            <v>50.49</v>
          </cell>
          <cell r="AX1512">
            <v>46.48</v>
          </cell>
          <cell r="AY1512">
            <v>49.58</v>
          </cell>
          <cell r="AZ1512">
            <v>49.58</v>
          </cell>
          <cell r="BA1512">
            <v>49.88</v>
          </cell>
          <cell r="BB1512">
            <v>51.13</v>
          </cell>
          <cell r="BC1512">
            <v>0</v>
          </cell>
          <cell r="BD1512">
            <v>68.13</v>
          </cell>
          <cell r="BE1512">
            <v>68.13</v>
          </cell>
          <cell r="BF1512">
            <v>68.959999999999994</v>
          </cell>
          <cell r="BG1512">
            <v>69.8</v>
          </cell>
          <cell r="BH1512">
            <v>64.260000000000005</v>
          </cell>
          <cell r="BI1512">
            <v>68.540000000000006</v>
          </cell>
          <cell r="BJ1512">
            <v>68.540000000000006</v>
          </cell>
          <cell r="BK1512">
            <v>68.959999999999994</v>
          </cell>
          <cell r="BL1512">
            <v>70.680000000000007</v>
          </cell>
          <cell r="BN1512" t="str">
            <v>19635-0</v>
          </cell>
          <cell r="BO1512" t="str">
            <v>19635-0</v>
          </cell>
          <cell r="BR1512">
            <v>40.9</v>
          </cell>
          <cell r="BS1512">
            <v>40.9</v>
          </cell>
          <cell r="BU1512">
            <v>47.4</v>
          </cell>
          <cell r="BV1512">
            <v>49.88</v>
          </cell>
          <cell r="BW1512">
            <v>5.2320675105485215E-2</v>
          </cell>
          <cell r="BX1512">
            <v>5.2320675105485215E-2</v>
          </cell>
          <cell r="CA1512">
            <v>0</v>
          </cell>
          <cell r="CB1512">
            <v>49.88</v>
          </cell>
          <cell r="CC1512">
            <v>49.879992019200003</v>
          </cell>
          <cell r="CD1512">
            <v>-7.9807999995296086E-6</v>
          </cell>
          <cell r="CE1512" t="e">
            <v>#N/A</v>
          </cell>
          <cell r="CG1512" t="str">
            <v>Não Medicamento</v>
          </cell>
          <cell r="CI1512" t="str">
            <v>Não Medicamento</v>
          </cell>
          <cell r="CJ1512" t="str">
            <v>19635-0</v>
          </cell>
          <cell r="CK1512">
            <v>941.29</v>
          </cell>
        </row>
        <row r="1513">
          <cell r="K1513" t="str">
            <v>17820-0</v>
          </cell>
          <cell r="L1513" t="str">
            <v>ADDERA D3 50.000UI CT BL 10 CAP GEL</v>
          </cell>
          <cell r="M1513">
            <v>1781700280452</v>
          </cell>
          <cell r="N1513">
            <v>155.54</v>
          </cell>
          <cell r="O1513">
            <v>1.9287643050019287E-2</v>
          </cell>
          <cell r="P1513">
            <v>136.09</v>
          </cell>
          <cell r="Q1513">
            <v>156.33000000000001</v>
          </cell>
          <cell r="R1513">
            <v>158.53</v>
          </cell>
          <cell r="S1513">
            <v>160.79</v>
          </cell>
          <cell r="T1513">
            <v>146.19</v>
          </cell>
          <cell r="U1513">
            <v>157.41999999999999</v>
          </cell>
          <cell r="V1513">
            <v>136.91999999999999</v>
          </cell>
          <cell r="W1513">
            <v>137.75</v>
          </cell>
          <cell r="X1513">
            <v>163.12</v>
          </cell>
          <cell r="Y1513">
            <v>0</v>
          </cell>
          <cell r="Z1513">
            <v>188.14</v>
          </cell>
          <cell r="AA1513">
            <v>208.38</v>
          </cell>
          <cell r="AB1513">
            <v>211.21</v>
          </cell>
          <cell r="AC1513">
            <v>214.12</v>
          </cell>
          <cell r="AD1513">
            <v>195.28</v>
          </cell>
          <cell r="AE1513">
            <v>209.78</v>
          </cell>
          <cell r="AF1513">
            <v>189.28</v>
          </cell>
          <cell r="AG1513">
            <v>190.43</v>
          </cell>
          <cell r="AH1513">
            <v>217.12</v>
          </cell>
          <cell r="AJ1513" t="str">
            <v>negativa</v>
          </cell>
          <cell r="AK1513" t="str">
            <v>Negativa</v>
          </cell>
          <cell r="AL1513" t="str">
            <v>17820-0</v>
          </cell>
          <cell r="AM1513" t="str">
            <v>Não consta</v>
          </cell>
          <cell r="AN1513" t="str">
            <v>não consta</v>
          </cell>
          <cell r="AO1513" t="str">
            <v>17820-0</v>
          </cell>
          <cell r="AQ1513" t="str">
            <v>RX</v>
          </cell>
          <cell r="AR1513">
            <v>0</v>
          </cell>
          <cell r="AT1513">
            <v>136.09</v>
          </cell>
          <cell r="AU1513">
            <v>156.33000000000001</v>
          </cell>
          <cell r="AV1513">
            <v>158.53</v>
          </cell>
          <cell r="AW1513">
            <v>160.79</v>
          </cell>
          <cell r="AX1513">
            <v>146.19</v>
          </cell>
          <cell r="AY1513">
            <v>157.41999999999999</v>
          </cell>
          <cell r="AZ1513">
            <v>136.91999999999999</v>
          </cell>
          <cell r="BA1513">
            <v>137.75</v>
          </cell>
          <cell r="BB1513">
            <v>163.12</v>
          </cell>
          <cell r="BC1513">
            <v>0</v>
          </cell>
          <cell r="BD1513">
            <v>188.14</v>
          </cell>
          <cell r="BE1513">
            <v>208.38</v>
          </cell>
          <cell r="BF1513">
            <v>211.21</v>
          </cell>
          <cell r="BG1513">
            <v>214.12</v>
          </cell>
          <cell r="BH1513">
            <v>195.28</v>
          </cell>
          <cell r="BI1513">
            <v>209.78</v>
          </cell>
          <cell r="BJ1513">
            <v>189.28</v>
          </cell>
          <cell r="BK1513">
            <v>190.43</v>
          </cell>
          <cell r="BL1513">
            <v>217.12</v>
          </cell>
          <cell r="BN1513" t="str">
            <v>17820-0</v>
          </cell>
          <cell r="BO1513" t="str">
            <v>17820-0</v>
          </cell>
          <cell r="BR1513">
            <v>124.12</v>
          </cell>
          <cell r="BS1513">
            <v>126.51</v>
          </cell>
          <cell r="BU1513">
            <v>155.54</v>
          </cell>
          <cell r="BV1513">
            <v>158.53</v>
          </cell>
          <cell r="BW1513">
            <v>1.9223350906519387E-2</v>
          </cell>
          <cell r="BX1513">
            <v>-6.4292143499899979E-5</v>
          </cell>
          <cell r="CA1513">
            <v>0</v>
          </cell>
          <cell r="CB1513">
            <v>158.53</v>
          </cell>
          <cell r="CC1513">
            <v>158.53001926995563</v>
          </cell>
          <cell r="CD1513">
            <v>1.9269955629397373E-5</v>
          </cell>
          <cell r="CE1513" t="str">
            <v>ADDERA D3 50.000UI CT BL 10 CAP GEL</v>
          </cell>
          <cell r="CG1513" t="str">
            <v>Monitorado abaixo CMED</v>
          </cell>
          <cell r="CI1513" t="str">
            <v>Medicamento</v>
          </cell>
          <cell r="CJ1513" t="e">
            <v>#N/A</v>
          </cell>
          <cell r="CK1513" t="str">
            <v>Monitorado</v>
          </cell>
        </row>
        <row r="1514">
          <cell r="K1514" t="str">
            <v>17264-0</v>
          </cell>
          <cell r="L1514" t="str">
            <v>ADDERA D3 50.000UI CT BL 24X10 COMP REV</v>
          </cell>
          <cell r="M1514">
            <v>1781700280177</v>
          </cell>
          <cell r="N1514">
            <v>155.54</v>
          </cell>
          <cell r="O1514">
            <v>1.9287643050019287E-2</v>
          </cell>
          <cell r="P1514">
            <v>136.09</v>
          </cell>
          <cell r="Q1514">
            <v>156.33000000000001</v>
          </cell>
          <cell r="R1514">
            <v>158.53</v>
          </cell>
          <cell r="S1514">
            <v>160.79</v>
          </cell>
          <cell r="T1514">
            <v>146.19</v>
          </cell>
          <cell r="U1514">
            <v>157.41999999999999</v>
          </cell>
          <cell r="V1514">
            <v>136.91999999999999</v>
          </cell>
          <cell r="W1514">
            <v>137.75</v>
          </cell>
          <cell r="X1514">
            <v>163.12</v>
          </cell>
          <cell r="Y1514">
            <v>0</v>
          </cell>
          <cell r="Z1514">
            <v>188.14</v>
          </cell>
          <cell r="AA1514">
            <v>208.38</v>
          </cell>
          <cell r="AB1514">
            <v>211.21</v>
          </cell>
          <cell r="AC1514">
            <v>214.12</v>
          </cell>
          <cell r="AD1514">
            <v>195.28</v>
          </cell>
          <cell r="AE1514">
            <v>209.78</v>
          </cell>
          <cell r="AF1514">
            <v>189.28</v>
          </cell>
          <cell r="AG1514">
            <v>190.43</v>
          </cell>
          <cell r="AH1514">
            <v>217.12</v>
          </cell>
          <cell r="AJ1514" t="str">
            <v>negativa</v>
          </cell>
          <cell r="AK1514" t="str">
            <v>Negativa</v>
          </cell>
          <cell r="AL1514" t="str">
            <v>17264-0</v>
          </cell>
          <cell r="AM1514" t="str">
            <v>Não consta</v>
          </cell>
          <cell r="AN1514" t="str">
            <v>não consta</v>
          </cell>
          <cell r="AO1514" t="str">
            <v>17264-0</v>
          </cell>
          <cell r="AQ1514" t="str">
            <v>RX</v>
          </cell>
          <cell r="AR1514">
            <v>0</v>
          </cell>
          <cell r="AT1514">
            <v>136.09</v>
          </cell>
          <cell r="AU1514">
            <v>156.33000000000001</v>
          </cell>
          <cell r="AV1514">
            <v>158.53</v>
          </cell>
          <cell r="AW1514">
            <v>160.79</v>
          </cell>
          <cell r="AX1514">
            <v>146.19</v>
          </cell>
          <cell r="AY1514">
            <v>157.41999999999999</v>
          </cell>
          <cell r="AZ1514">
            <v>136.91999999999999</v>
          </cell>
          <cell r="BA1514">
            <v>137.75</v>
          </cell>
          <cell r="BB1514">
            <v>163.12</v>
          </cell>
          <cell r="BC1514">
            <v>0</v>
          </cell>
          <cell r="BD1514">
            <v>188.14</v>
          </cell>
          <cell r="BE1514">
            <v>208.38</v>
          </cell>
          <cell r="BF1514">
            <v>211.21</v>
          </cell>
          <cell r="BG1514">
            <v>214.12</v>
          </cell>
          <cell r="BH1514">
            <v>195.28</v>
          </cell>
          <cell r="BI1514">
            <v>209.78</v>
          </cell>
          <cell r="BJ1514">
            <v>189.28</v>
          </cell>
          <cell r="BK1514">
            <v>190.43</v>
          </cell>
          <cell r="BL1514">
            <v>217.12</v>
          </cell>
          <cell r="BN1514" t="str">
            <v>17264-0</v>
          </cell>
          <cell r="BO1514" t="str">
            <v>17264-0</v>
          </cell>
          <cell r="BR1514">
            <v>124.12</v>
          </cell>
          <cell r="BS1514">
            <v>126.51</v>
          </cell>
          <cell r="BU1514">
            <v>155.54</v>
          </cell>
          <cell r="BV1514">
            <v>158.53</v>
          </cell>
          <cell r="BW1514">
            <v>1.9223350906519387E-2</v>
          </cell>
          <cell r="BX1514">
            <v>-6.4292143499899979E-5</v>
          </cell>
          <cell r="CA1514">
            <v>0</v>
          </cell>
          <cell r="CB1514">
            <v>158.53</v>
          </cell>
          <cell r="CC1514">
            <v>158.53001926995563</v>
          </cell>
          <cell r="CD1514">
            <v>1.9269955629397373E-5</v>
          </cell>
          <cell r="CE1514" t="str">
            <v>ADDERA D3 50.000UI CT BL 24X10 COMP REV</v>
          </cell>
          <cell r="CG1514" t="str">
            <v>Monitorado abaixo CMED</v>
          </cell>
          <cell r="CI1514" t="str">
            <v>Medicamento</v>
          </cell>
          <cell r="CJ1514" t="e">
            <v>#N/A</v>
          </cell>
          <cell r="CK1514" t="str">
            <v>Monitorado</v>
          </cell>
        </row>
        <row r="1515">
          <cell r="K1515" t="str">
            <v>17256-0</v>
          </cell>
          <cell r="L1515" t="str">
            <v>ADDERA D3 5.000UI COMP REV CT BL 24X30UN</v>
          </cell>
          <cell r="M1515">
            <v>1781700280096</v>
          </cell>
          <cell r="N1515">
            <v>63.9</v>
          </cell>
          <cell r="O1515">
            <v>4.6948356807511749E-2</v>
          </cell>
          <cell r="P1515">
            <v>57.42</v>
          </cell>
          <cell r="Q1515">
            <v>65.959999999999994</v>
          </cell>
          <cell r="R1515">
            <v>66.89</v>
          </cell>
          <cell r="S1515">
            <v>67.849999999999994</v>
          </cell>
          <cell r="T1515">
            <v>61.69</v>
          </cell>
          <cell r="U1515">
            <v>66.42</v>
          </cell>
          <cell r="V1515">
            <v>57.77</v>
          </cell>
          <cell r="W1515">
            <v>58.12</v>
          </cell>
          <cell r="X1515">
            <v>68.83</v>
          </cell>
          <cell r="Y1515">
            <v>0</v>
          </cell>
          <cell r="Z1515">
            <v>79.38</v>
          </cell>
          <cell r="AA1515">
            <v>87.92</v>
          </cell>
          <cell r="AB1515">
            <v>89.12</v>
          </cell>
          <cell r="AC1515">
            <v>90.35</v>
          </cell>
          <cell r="AD1515">
            <v>82.4</v>
          </cell>
          <cell r="AE1515">
            <v>88.51</v>
          </cell>
          <cell r="AF1515">
            <v>79.86</v>
          </cell>
          <cell r="AG1515">
            <v>80.349999999999994</v>
          </cell>
          <cell r="AH1515">
            <v>91.62</v>
          </cell>
          <cell r="AJ1515" t="str">
            <v>negativa</v>
          </cell>
          <cell r="AK1515" t="str">
            <v>Negativa</v>
          </cell>
          <cell r="AL1515" t="str">
            <v>17256-0</v>
          </cell>
          <cell r="AM1515" t="str">
            <v>Não consta</v>
          </cell>
          <cell r="AN1515" t="str">
            <v>não consta</v>
          </cell>
          <cell r="AO1515" t="str">
            <v>17256-0</v>
          </cell>
          <cell r="AQ1515" t="str">
            <v>RX</v>
          </cell>
          <cell r="AR1515">
            <v>0</v>
          </cell>
          <cell r="AT1515">
            <v>57.42</v>
          </cell>
          <cell r="AU1515">
            <v>65.959999999999994</v>
          </cell>
          <cell r="AV1515">
            <v>66.89</v>
          </cell>
          <cell r="AW1515">
            <v>67.849999999999994</v>
          </cell>
          <cell r="AX1515">
            <v>61.69</v>
          </cell>
          <cell r="AY1515">
            <v>66.42</v>
          </cell>
          <cell r="AZ1515">
            <v>57.77</v>
          </cell>
          <cell r="BA1515">
            <v>58.12</v>
          </cell>
          <cell r="BB1515">
            <v>68.83</v>
          </cell>
          <cell r="BC1515">
            <v>0</v>
          </cell>
          <cell r="BD1515">
            <v>79.38</v>
          </cell>
          <cell r="BE1515">
            <v>87.92</v>
          </cell>
          <cell r="BF1515">
            <v>89.12</v>
          </cell>
          <cell r="BG1515">
            <v>90.35</v>
          </cell>
          <cell r="BH1515">
            <v>82.4</v>
          </cell>
          <cell r="BI1515">
            <v>88.51</v>
          </cell>
          <cell r="BJ1515">
            <v>79.86</v>
          </cell>
          <cell r="BK1515">
            <v>80.349999999999994</v>
          </cell>
          <cell r="BL1515">
            <v>91.62</v>
          </cell>
          <cell r="BN1515" t="str">
            <v>17256-0</v>
          </cell>
          <cell r="BO1515" t="str">
            <v>17256-0</v>
          </cell>
          <cell r="BR1515">
            <v>50.99</v>
          </cell>
          <cell r="BS1515">
            <v>53.38</v>
          </cell>
          <cell r="BU1515">
            <v>63.9</v>
          </cell>
          <cell r="BV1515">
            <v>66.89</v>
          </cell>
          <cell r="BW1515">
            <v>4.6791862284820018E-2</v>
          </cell>
          <cell r="BX1515">
            <v>-1.5649452269173025E-4</v>
          </cell>
          <cell r="CA1515">
            <v>0</v>
          </cell>
          <cell r="CB1515">
            <v>66.89</v>
          </cell>
          <cell r="CC1515">
            <v>66.890008130747063</v>
          </cell>
          <cell r="CD1515">
            <v>8.1307470622959954E-6</v>
          </cell>
          <cell r="CE1515" t="str">
            <v>ADDERA D3 5.000UI COMP REV CT BL 24X30UN</v>
          </cell>
          <cell r="CG1515" t="str">
            <v>Monitorado abaixo CMED</v>
          </cell>
          <cell r="CI1515" t="str">
            <v>Medicamento</v>
          </cell>
          <cell r="CJ1515" t="e">
            <v>#N/A</v>
          </cell>
          <cell r="CK1515" t="str">
            <v>Monitorado</v>
          </cell>
        </row>
        <row r="1516">
          <cell r="K1516" t="str">
            <v>17897-0</v>
          </cell>
          <cell r="L1516" t="str">
            <v>ADDERA D3 5.000UI CAP GEL CT 30UN</v>
          </cell>
          <cell r="M1516">
            <v>1781700280371</v>
          </cell>
          <cell r="N1516">
            <v>63.9</v>
          </cell>
          <cell r="O1516">
            <v>4.6948356807511749E-2</v>
          </cell>
          <cell r="P1516">
            <v>57.42</v>
          </cell>
          <cell r="Q1516">
            <v>65.959999999999994</v>
          </cell>
          <cell r="R1516">
            <v>66.89</v>
          </cell>
          <cell r="S1516">
            <v>67.849999999999994</v>
          </cell>
          <cell r="T1516">
            <v>61.69</v>
          </cell>
          <cell r="U1516">
            <v>66.42</v>
          </cell>
          <cell r="V1516">
            <v>57.77</v>
          </cell>
          <cell r="W1516">
            <v>58.12</v>
          </cell>
          <cell r="X1516">
            <v>68.83</v>
          </cell>
          <cell r="Y1516">
            <v>0</v>
          </cell>
          <cell r="Z1516">
            <v>79.38</v>
          </cell>
          <cell r="AA1516">
            <v>87.92</v>
          </cell>
          <cell r="AB1516">
            <v>89.12</v>
          </cell>
          <cell r="AC1516">
            <v>90.35</v>
          </cell>
          <cell r="AD1516">
            <v>82.4</v>
          </cell>
          <cell r="AE1516">
            <v>88.51</v>
          </cell>
          <cell r="AF1516">
            <v>79.86</v>
          </cell>
          <cell r="AG1516">
            <v>80.349999999999994</v>
          </cell>
          <cell r="AH1516">
            <v>91.62</v>
          </cell>
          <cell r="AJ1516" t="str">
            <v>negativa</v>
          </cell>
          <cell r="AK1516" t="str">
            <v>Negativa</v>
          </cell>
          <cell r="AL1516" t="str">
            <v>17897-0</v>
          </cell>
          <cell r="AM1516" t="str">
            <v>Não consta</v>
          </cell>
          <cell r="AN1516" t="str">
            <v>não consta</v>
          </cell>
          <cell r="AO1516" t="str">
            <v>17897-0</v>
          </cell>
          <cell r="AQ1516" t="str">
            <v>RX</v>
          </cell>
          <cell r="AR1516">
            <v>0</v>
          </cell>
          <cell r="AT1516">
            <v>57.42</v>
          </cell>
          <cell r="AU1516">
            <v>65.959999999999994</v>
          </cell>
          <cell r="AV1516">
            <v>66.89</v>
          </cell>
          <cell r="AW1516">
            <v>67.849999999999994</v>
          </cell>
          <cell r="AX1516">
            <v>61.69</v>
          </cell>
          <cell r="AY1516">
            <v>66.42</v>
          </cell>
          <cell r="AZ1516">
            <v>57.77</v>
          </cell>
          <cell r="BA1516">
            <v>58.12</v>
          </cell>
          <cell r="BB1516">
            <v>68.83</v>
          </cell>
          <cell r="BC1516">
            <v>0</v>
          </cell>
          <cell r="BD1516">
            <v>79.38</v>
          </cell>
          <cell r="BE1516">
            <v>87.92</v>
          </cell>
          <cell r="BF1516">
            <v>89.12</v>
          </cell>
          <cell r="BG1516">
            <v>90.35</v>
          </cell>
          <cell r="BH1516">
            <v>82.4</v>
          </cell>
          <cell r="BI1516">
            <v>88.51</v>
          </cell>
          <cell r="BJ1516">
            <v>79.86</v>
          </cell>
          <cell r="BK1516">
            <v>80.349999999999994</v>
          </cell>
          <cell r="BL1516">
            <v>91.62</v>
          </cell>
          <cell r="BN1516" t="str">
            <v>17897-0</v>
          </cell>
          <cell r="BO1516" t="str">
            <v>17897-0</v>
          </cell>
          <cell r="BR1516">
            <v>50.99</v>
          </cell>
          <cell r="BS1516">
            <v>53.38</v>
          </cell>
          <cell r="BU1516">
            <v>63.9</v>
          </cell>
          <cell r="BV1516">
            <v>66.89</v>
          </cell>
          <cell r="BW1516">
            <v>4.6791862284820018E-2</v>
          </cell>
          <cell r="BX1516">
            <v>-1.5649452269173025E-4</v>
          </cell>
          <cell r="CA1516">
            <v>0</v>
          </cell>
          <cell r="CB1516">
            <v>66.89</v>
          </cell>
          <cell r="CC1516">
            <v>66.890008130747063</v>
          </cell>
          <cell r="CD1516">
            <v>8.1307470622959954E-6</v>
          </cell>
          <cell r="CE1516" t="str">
            <v>ADDERA D3 5.000UI CAP GEL CT 30UN</v>
          </cell>
          <cell r="CG1516" t="str">
            <v>Monitorado abaixo CMED</v>
          </cell>
          <cell r="CI1516" t="str">
            <v>Medicamento</v>
          </cell>
          <cell r="CJ1516" t="e">
            <v>#N/A</v>
          </cell>
          <cell r="CK1516" t="str">
            <v>Monitorado</v>
          </cell>
        </row>
        <row r="1517">
          <cell r="K1517" t="str">
            <v>19807-0</v>
          </cell>
          <cell r="L1517" t="str">
            <v>NOVOTRAM 50MG A-2 CT BL 30X20 CAP</v>
          </cell>
          <cell r="M1517">
            <v>1781708430021</v>
          </cell>
          <cell r="N1517">
            <v>64.84</v>
          </cell>
          <cell r="O1517">
            <v>5.21E-2</v>
          </cell>
          <cell r="P1517">
            <v>67.400000000000006</v>
          </cell>
          <cell r="Q1517">
            <v>67.400000000000006</v>
          </cell>
          <cell r="R1517">
            <v>68.22</v>
          </cell>
          <cell r="S1517">
            <v>69.06</v>
          </cell>
          <cell r="T1517">
            <v>63.57</v>
          </cell>
          <cell r="U1517">
            <v>67.81</v>
          </cell>
          <cell r="V1517">
            <v>67.81</v>
          </cell>
          <cell r="W1517">
            <v>68.22</v>
          </cell>
          <cell r="X1517">
            <v>69.930000000000007</v>
          </cell>
          <cell r="Y1517">
            <v>0</v>
          </cell>
          <cell r="Z1517">
            <v>93.18</v>
          </cell>
          <cell r="AA1517">
            <v>93.18</v>
          </cell>
          <cell r="AB1517">
            <v>94.31</v>
          </cell>
          <cell r="AC1517">
            <v>95.47</v>
          </cell>
          <cell r="AD1517">
            <v>87.88</v>
          </cell>
          <cell r="AE1517">
            <v>93.74</v>
          </cell>
          <cell r="AF1517">
            <v>93.74</v>
          </cell>
          <cell r="AG1517">
            <v>94.31</v>
          </cell>
          <cell r="AH1517">
            <v>96.67</v>
          </cell>
          <cell r="AJ1517" t="str">
            <v>positiva</v>
          </cell>
          <cell r="AK1517" t="str">
            <v>positiva</v>
          </cell>
          <cell r="AL1517" t="str">
            <v>19807-0</v>
          </cell>
          <cell r="AM1517" t="str">
            <v>Não consta</v>
          </cell>
          <cell r="AN1517" t="str">
            <v>não consta</v>
          </cell>
          <cell r="AO1517" t="str">
            <v>19807-0</v>
          </cell>
          <cell r="AQ1517" t="str">
            <v>RX</v>
          </cell>
          <cell r="AR1517">
            <v>0</v>
          </cell>
          <cell r="AT1517">
            <v>67.400000000000006</v>
          </cell>
          <cell r="AU1517">
            <v>67.400000000000006</v>
          </cell>
          <cell r="AV1517">
            <v>68.22</v>
          </cell>
          <cell r="AW1517">
            <v>69.06</v>
          </cell>
          <cell r="AX1517">
            <v>63.57</v>
          </cell>
          <cell r="AY1517">
            <v>67.81</v>
          </cell>
          <cell r="AZ1517">
            <v>67.81</v>
          </cell>
          <cell r="BA1517">
            <v>68.22</v>
          </cell>
          <cell r="BB1517">
            <v>69.930000000000007</v>
          </cell>
          <cell r="BC1517">
            <v>0</v>
          </cell>
          <cell r="BD1517">
            <v>93.18</v>
          </cell>
          <cell r="BE1517">
            <v>93.18</v>
          </cell>
          <cell r="BF1517">
            <v>94.31</v>
          </cell>
          <cell r="BG1517">
            <v>95.47</v>
          </cell>
          <cell r="BH1517">
            <v>87.88</v>
          </cell>
          <cell r="BI1517">
            <v>93.74</v>
          </cell>
          <cell r="BJ1517">
            <v>93.74</v>
          </cell>
          <cell r="BK1517">
            <v>94.31</v>
          </cell>
          <cell r="BL1517">
            <v>96.67</v>
          </cell>
          <cell r="BN1517" t="str">
            <v>19807-0</v>
          </cell>
          <cell r="BO1517" t="str">
            <v>19807-0</v>
          </cell>
          <cell r="BR1517">
            <v>53.17</v>
          </cell>
          <cell r="BS1517">
            <v>55.94</v>
          </cell>
          <cell r="BU1517">
            <v>64.84</v>
          </cell>
          <cell r="BV1517">
            <v>68.22</v>
          </cell>
          <cell r="BW1517">
            <v>5.2128315854410801E-2</v>
          </cell>
          <cell r="BX1517">
            <v>2.8315854410800034E-5</v>
          </cell>
          <cell r="CA1517">
            <v>0</v>
          </cell>
          <cell r="CB1517">
            <v>68.22</v>
          </cell>
          <cell r="CC1517">
            <v>68.219989084799991</v>
          </cell>
          <cell r="CD1517">
            <v>-1.091520000784385E-5</v>
          </cell>
          <cell r="CE1517" t="str">
            <v>NOVOTRAM 50MG A-2 CT BL 30X20 CAP</v>
          </cell>
          <cell r="CG1517" t="str">
            <v>Monitorado CMED</v>
          </cell>
          <cell r="CI1517" t="str">
            <v>Medicamento</v>
          </cell>
          <cell r="CJ1517" t="e">
            <v>#N/A</v>
          </cell>
          <cell r="CK1517" t="str">
            <v>Monitorado</v>
          </cell>
        </row>
        <row r="1518">
          <cell r="K1518" t="str">
            <v>19808-0</v>
          </cell>
          <cell r="L1518" t="str">
            <v>NOVOTRAM 100MG/ML A-2 FR 30X10ML</v>
          </cell>
          <cell r="M1518">
            <v>1781708440076</v>
          </cell>
          <cell r="N1518">
            <v>56.44</v>
          </cell>
          <cell r="O1518">
            <v>5.21E-2</v>
          </cell>
          <cell r="P1518">
            <v>58.66</v>
          </cell>
          <cell r="Q1518">
            <v>58.66</v>
          </cell>
          <cell r="R1518">
            <v>59.38</v>
          </cell>
          <cell r="S1518">
            <v>60.11</v>
          </cell>
          <cell r="T1518">
            <v>55.33</v>
          </cell>
          <cell r="U1518">
            <v>59.02</v>
          </cell>
          <cell r="V1518">
            <v>59.02</v>
          </cell>
          <cell r="W1518">
            <v>59.38</v>
          </cell>
          <cell r="X1518">
            <v>60.86</v>
          </cell>
          <cell r="Y1518">
            <v>0</v>
          </cell>
          <cell r="Z1518">
            <v>81.09</v>
          </cell>
          <cell r="AA1518">
            <v>81.09</v>
          </cell>
          <cell r="AB1518">
            <v>82.09</v>
          </cell>
          <cell r="AC1518">
            <v>83.1</v>
          </cell>
          <cell r="AD1518">
            <v>76.489999999999995</v>
          </cell>
          <cell r="AE1518">
            <v>81.59</v>
          </cell>
          <cell r="AF1518">
            <v>81.59</v>
          </cell>
          <cell r="AG1518">
            <v>82.09</v>
          </cell>
          <cell r="AH1518">
            <v>84.14</v>
          </cell>
          <cell r="AJ1518" t="str">
            <v>positiva</v>
          </cell>
          <cell r="AK1518" t="str">
            <v>positiva</v>
          </cell>
          <cell r="AL1518" t="str">
            <v>19808-0</v>
          </cell>
          <cell r="AM1518" t="str">
            <v>Não consta</v>
          </cell>
          <cell r="AN1518" t="str">
            <v>não consta</v>
          </cell>
          <cell r="AO1518" t="str">
            <v>19808-0</v>
          </cell>
          <cell r="AQ1518" t="str">
            <v>RX</v>
          </cell>
          <cell r="AR1518">
            <v>0</v>
          </cell>
          <cell r="AT1518">
            <v>58.66</v>
          </cell>
          <cell r="AU1518">
            <v>58.66</v>
          </cell>
          <cell r="AV1518">
            <v>59.38</v>
          </cell>
          <cell r="AW1518">
            <v>60.11</v>
          </cell>
          <cell r="AX1518">
            <v>55.33</v>
          </cell>
          <cell r="AY1518">
            <v>59.02</v>
          </cell>
          <cell r="AZ1518">
            <v>59.02</v>
          </cell>
          <cell r="BA1518">
            <v>59.38</v>
          </cell>
          <cell r="BB1518">
            <v>60.86</v>
          </cell>
          <cell r="BC1518">
            <v>0</v>
          </cell>
          <cell r="BD1518">
            <v>81.09</v>
          </cell>
          <cell r="BE1518">
            <v>81.09</v>
          </cell>
          <cell r="BF1518">
            <v>82.09</v>
          </cell>
          <cell r="BG1518">
            <v>83.1</v>
          </cell>
          <cell r="BH1518">
            <v>76.489999999999995</v>
          </cell>
          <cell r="BI1518">
            <v>81.59</v>
          </cell>
          <cell r="BJ1518">
            <v>81.59</v>
          </cell>
          <cell r="BK1518">
            <v>82.09</v>
          </cell>
          <cell r="BL1518">
            <v>84.14</v>
          </cell>
          <cell r="BN1518" t="str">
            <v>19808-0</v>
          </cell>
          <cell r="BO1518" t="str">
            <v>19808-0</v>
          </cell>
          <cell r="BR1518">
            <v>46.28</v>
          </cell>
          <cell r="BS1518">
            <v>48.69</v>
          </cell>
          <cell r="BU1518">
            <v>56.44</v>
          </cell>
          <cell r="BV1518">
            <v>59.38</v>
          </cell>
          <cell r="BW1518">
            <v>5.2090715804394172E-2</v>
          </cell>
          <cell r="BX1518">
            <v>-9.2841956058284381E-6</v>
          </cell>
          <cell r="CA1518">
            <v>0</v>
          </cell>
          <cell r="CB1518">
            <v>59.38</v>
          </cell>
          <cell r="CC1518">
            <v>59.379990499199998</v>
          </cell>
          <cell r="CD1518">
            <v>-9.5008000045027075E-6</v>
          </cell>
          <cell r="CE1518" t="str">
            <v>NOVOTRAM 100MG/ML A-2 FR 30X10ML</v>
          </cell>
          <cell r="CG1518" t="str">
            <v>Monitorado CMED</v>
          </cell>
          <cell r="CI1518" t="str">
            <v>Medicamento</v>
          </cell>
          <cell r="CJ1518" t="e">
            <v>#N/A</v>
          </cell>
          <cell r="CK1518" t="str">
            <v>Monitorado</v>
          </cell>
        </row>
        <row r="1519">
          <cell r="K1519" t="str">
            <v>19806-0</v>
          </cell>
          <cell r="L1519" t="str">
            <v>NOVOTRAM 50MG A-2 CT BL 30X10 CAP</v>
          </cell>
          <cell r="M1519">
            <v>1781708430011</v>
          </cell>
          <cell r="N1519">
            <v>32.43</v>
          </cell>
          <cell r="O1519">
            <v>5.21E-2</v>
          </cell>
          <cell r="P1519">
            <v>33.71</v>
          </cell>
          <cell r="Q1519">
            <v>33.71</v>
          </cell>
          <cell r="R1519">
            <v>34.119999999999997</v>
          </cell>
          <cell r="S1519">
            <v>34.54</v>
          </cell>
          <cell r="T1519">
            <v>31.8</v>
          </cell>
          <cell r="U1519">
            <v>33.92</v>
          </cell>
          <cell r="V1519">
            <v>33.92</v>
          </cell>
          <cell r="W1519">
            <v>34.119999999999997</v>
          </cell>
          <cell r="X1519">
            <v>34.979999999999997</v>
          </cell>
          <cell r="Y1519">
            <v>0</v>
          </cell>
          <cell r="Z1519">
            <v>46.6</v>
          </cell>
          <cell r="AA1519">
            <v>46.6</v>
          </cell>
          <cell r="AB1519">
            <v>47.17</v>
          </cell>
          <cell r="AC1519">
            <v>47.75</v>
          </cell>
          <cell r="AD1519">
            <v>43.96</v>
          </cell>
          <cell r="AE1519">
            <v>46.89</v>
          </cell>
          <cell r="AF1519">
            <v>46.89</v>
          </cell>
          <cell r="AG1519">
            <v>47.17</v>
          </cell>
          <cell r="AH1519">
            <v>48.36</v>
          </cell>
          <cell r="AJ1519" t="str">
            <v>positiva</v>
          </cell>
          <cell r="AK1519" t="str">
            <v>positiva</v>
          </cell>
          <cell r="AL1519" t="str">
            <v>19806-0</v>
          </cell>
          <cell r="AM1519" t="str">
            <v>Não consta</v>
          </cell>
          <cell r="AN1519" t="str">
            <v>não consta</v>
          </cell>
          <cell r="AO1519" t="str">
            <v>19806-0</v>
          </cell>
          <cell r="AQ1519" t="str">
            <v>RX</v>
          </cell>
          <cell r="AR1519">
            <v>0</v>
          </cell>
          <cell r="AT1519">
            <v>33.71</v>
          </cell>
          <cell r="AU1519">
            <v>33.71</v>
          </cell>
          <cell r="AV1519">
            <v>34.119999999999997</v>
          </cell>
          <cell r="AW1519">
            <v>34.54</v>
          </cell>
          <cell r="AX1519">
            <v>31.8</v>
          </cell>
          <cell r="AY1519">
            <v>33.92</v>
          </cell>
          <cell r="AZ1519">
            <v>33.92</v>
          </cell>
          <cell r="BA1519">
            <v>34.119999999999997</v>
          </cell>
          <cell r="BB1519">
            <v>34.979999999999997</v>
          </cell>
          <cell r="BC1519">
            <v>0</v>
          </cell>
          <cell r="BD1519">
            <v>46.6</v>
          </cell>
          <cell r="BE1519">
            <v>46.6</v>
          </cell>
          <cell r="BF1519">
            <v>47.17</v>
          </cell>
          <cell r="BG1519">
            <v>47.75</v>
          </cell>
          <cell r="BH1519">
            <v>43.96</v>
          </cell>
          <cell r="BI1519">
            <v>46.89</v>
          </cell>
          <cell r="BJ1519">
            <v>46.89</v>
          </cell>
          <cell r="BK1519">
            <v>47.17</v>
          </cell>
          <cell r="BL1519">
            <v>48.36</v>
          </cell>
          <cell r="BN1519" t="str">
            <v>19806-0</v>
          </cell>
          <cell r="BO1519" t="str">
            <v>19806-0</v>
          </cell>
          <cell r="BR1519">
            <v>26.59</v>
          </cell>
          <cell r="BS1519">
            <v>27.98</v>
          </cell>
          <cell r="BU1519">
            <v>32.43</v>
          </cell>
          <cell r="BV1519">
            <v>34.119999999999997</v>
          </cell>
          <cell r="BW1519">
            <v>5.2112241751464561E-2</v>
          </cell>
          <cell r="BX1519">
            <v>1.2241751464560358E-5</v>
          </cell>
          <cell r="CA1519">
            <v>0</v>
          </cell>
          <cell r="CB1519">
            <v>34.119999999999997</v>
          </cell>
          <cell r="CC1519">
            <v>34.119994540799993</v>
          </cell>
          <cell r="CD1519">
            <v>-5.4592000040543098E-6</v>
          </cell>
          <cell r="CE1519" t="str">
            <v>NOVOTRAM 50MG A-2 CT BL 30X10 CAP</v>
          </cell>
          <cell r="CG1519" t="str">
            <v>Monitorado CMED</v>
          </cell>
          <cell r="CI1519" t="str">
            <v>Medicamento</v>
          </cell>
          <cell r="CJ1519" t="e">
            <v>#N/A</v>
          </cell>
          <cell r="CK1519" t="str">
            <v>Monitorado</v>
          </cell>
        </row>
        <row r="1520">
          <cell r="K1520" t="str">
            <v>19817-0</v>
          </cell>
          <cell r="L1520" t="str">
            <v>EPISOL COLOR EXT CLARA LC FPS30 40G</v>
          </cell>
          <cell r="M1520" t="str">
            <v>não medicamento</v>
          </cell>
          <cell r="N1520">
            <v>56.7</v>
          </cell>
          <cell r="O1520">
            <v>0</v>
          </cell>
          <cell r="P1520">
            <v>56.01</v>
          </cell>
          <cell r="Q1520">
            <v>56.01</v>
          </cell>
          <cell r="R1520">
            <v>56.7</v>
          </cell>
          <cell r="S1520">
            <v>57.4</v>
          </cell>
          <cell r="T1520">
            <v>52.83</v>
          </cell>
          <cell r="U1520">
            <v>56.35</v>
          </cell>
          <cell r="V1520">
            <v>56.35</v>
          </cell>
          <cell r="W1520">
            <v>56.7</v>
          </cell>
          <cell r="X1520">
            <v>58.11</v>
          </cell>
          <cell r="Y1520">
            <v>0</v>
          </cell>
          <cell r="Z1520">
            <v>77.430000000000007</v>
          </cell>
          <cell r="AA1520">
            <v>77.430000000000007</v>
          </cell>
          <cell r="AB1520">
            <v>78.38</v>
          </cell>
          <cell r="AC1520">
            <v>79.349999999999994</v>
          </cell>
          <cell r="AD1520">
            <v>73.03</v>
          </cell>
          <cell r="AE1520">
            <v>77.900000000000006</v>
          </cell>
          <cell r="AF1520">
            <v>77.900000000000006</v>
          </cell>
          <cell r="AG1520">
            <v>78.38</v>
          </cell>
          <cell r="AH1520">
            <v>80.33</v>
          </cell>
          <cell r="AJ1520" t="str">
            <v>positiva</v>
          </cell>
          <cell r="AK1520" t="str">
            <v>Dermocosmético</v>
          </cell>
          <cell r="AL1520" t="str">
            <v>19817-0</v>
          </cell>
          <cell r="AM1520" t="str">
            <v>19817-0</v>
          </cell>
          <cell r="AN1520" t="str">
            <v>19817-0</v>
          </cell>
          <cell r="AO1520" t="str">
            <v>19817-0</v>
          </cell>
          <cell r="AQ1520" t="str">
            <v>PMCL/PP</v>
          </cell>
          <cell r="AR1520">
            <v>0</v>
          </cell>
          <cell r="AT1520">
            <v>56.01</v>
          </cell>
          <cell r="AU1520">
            <v>56.01</v>
          </cell>
          <cell r="AV1520">
            <v>56.7</v>
          </cell>
          <cell r="AW1520">
            <v>57.4</v>
          </cell>
          <cell r="AX1520">
            <v>52.83</v>
          </cell>
          <cell r="AY1520">
            <v>56.35</v>
          </cell>
          <cell r="AZ1520">
            <v>56.35</v>
          </cell>
          <cell r="BA1520">
            <v>56.7</v>
          </cell>
          <cell r="BB1520">
            <v>58.11</v>
          </cell>
          <cell r="BC1520">
            <v>0</v>
          </cell>
          <cell r="BD1520">
            <v>77.430000000000007</v>
          </cell>
          <cell r="BE1520">
            <v>77.430000000000007</v>
          </cell>
          <cell r="BF1520">
            <v>78.38</v>
          </cell>
          <cell r="BG1520">
            <v>79.349999999999994</v>
          </cell>
          <cell r="BH1520">
            <v>73.03</v>
          </cell>
          <cell r="BI1520">
            <v>77.900000000000006</v>
          </cell>
          <cell r="BJ1520">
            <v>77.900000000000006</v>
          </cell>
          <cell r="BK1520">
            <v>78.38</v>
          </cell>
          <cell r="BL1520">
            <v>80.33</v>
          </cell>
          <cell r="BN1520" t="str">
            <v>19817-0</v>
          </cell>
          <cell r="BO1520" t="str">
            <v>19817-0</v>
          </cell>
          <cell r="BR1520">
            <v>46.49</v>
          </cell>
          <cell r="BS1520">
            <v>46.49</v>
          </cell>
          <cell r="BU1520">
            <v>56.7</v>
          </cell>
          <cell r="BV1520">
            <v>56.7</v>
          </cell>
          <cell r="BW1520">
            <v>0</v>
          </cell>
          <cell r="BX1520">
            <v>0</v>
          </cell>
          <cell r="CA1520">
            <v>0</v>
          </cell>
          <cell r="CB1520">
            <v>56.7</v>
          </cell>
          <cell r="CC1520">
            <v>56.699990927999998</v>
          </cell>
          <cell r="CD1520">
            <v>-9.0720000045507732E-6</v>
          </cell>
          <cell r="CE1520" t="e">
            <v>#N/A</v>
          </cell>
          <cell r="CG1520" t="str">
            <v>Não Medicamento</v>
          </cell>
          <cell r="CI1520" t="str">
            <v>Não Medicamento</v>
          </cell>
          <cell r="CJ1520" t="str">
            <v>19817-0</v>
          </cell>
          <cell r="CK1520">
            <v>1069.8400000000001</v>
          </cell>
        </row>
        <row r="1521">
          <cell r="K1521" t="str">
            <v>19820-0</v>
          </cell>
          <cell r="L1521" t="str">
            <v>EPISOL COLOR EXT CLARA LC FPS70 40G</v>
          </cell>
          <cell r="M1521" t="str">
            <v>não medicamento</v>
          </cell>
          <cell r="N1521">
            <v>64.8</v>
          </cell>
          <cell r="O1521">
            <v>0</v>
          </cell>
          <cell r="P1521">
            <v>64.02</v>
          </cell>
          <cell r="Q1521">
            <v>64.02</v>
          </cell>
          <cell r="R1521">
            <v>64.8</v>
          </cell>
          <cell r="S1521">
            <v>65.599999999999994</v>
          </cell>
          <cell r="T1521">
            <v>60.39</v>
          </cell>
          <cell r="U1521">
            <v>64.41</v>
          </cell>
          <cell r="V1521">
            <v>64.41</v>
          </cell>
          <cell r="W1521">
            <v>64.8</v>
          </cell>
          <cell r="X1521">
            <v>66.430000000000007</v>
          </cell>
          <cell r="Y1521">
            <v>0</v>
          </cell>
          <cell r="Z1521">
            <v>88.5</v>
          </cell>
          <cell r="AA1521">
            <v>88.5</v>
          </cell>
          <cell r="AB1521">
            <v>89.58</v>
          </cell>
          <cell r="AC1521">
            <v>90.69</v>
          </cell>
          <cell r="AD1521">
            <v>83.49</v>
          </cell>
          <cell r="AE1521">
            <v>89.04</v>
          </cell>
          <cell r="AF1521">
            <v>89.04</v>
          </cell>
          <cell r="AG1521">
            <v>89.58</v>
          </cell>
          <cell r="AH1521">
            <v>91.84</v>
          </cell>
          <cell r="AJ1521" t="str">
            <v>positiva</v>
          </cell>
          <cell r="AK1521" t="str">
            <v>Dermocosmético</v>
          </cell>
          <cell r="AL1521" t="str">
            <v>19820-0</v>
          </cell>
          <cell r="AM1521" t="str">
            <v>19820-0</v>
          </cell>
          <cell r="AN1521" t="str">
            <v>19820-0</v>
          </cell>
          <cell r="AO1521" t="str">
            <v>19820-0</v>
          </cell>
          <cell r="AQ1521" t="str">
            <v>PMCL/PP</v>
          </cell>
          <cell r="AR1521">
            <v>0</v>
          </cell>
          <cell r="AT1521">
            <v>64.02</v>
          </cell>
          <cell r="AU1521">
            <v>64.02</v>
          </cell>
          <cell r="AV1521">
            <v>64.8</v>
          </cell>
          <cell r="AW1521">
            <v>65.599999999999994</v>
          </cell>
          <cell r="AX1521">
            <v>60.39</v>
          </cell>
          <cell r="AY1521">
            <v>64.41</v>
          </cell>
          <cell r="AZ1521">
            <v>64.41</v>
          </cell>
          <cell r="BA1521">
            <v>64.8</v>
          </cell>
          <cell r="BB1521">
            <v>66.430000000000007</v>
          </cell>
          <cell r="BC1521">
            <v>0</v>
          </cell>
          <cell r="BD1521">
            <v>88.5</v>
          </cell>
          <cell r="BE1521">
            <v>88.5</v>
          </cell>
          <cell r="BF1521">
            <v>89.58</v>
          </cell>
          <cell r="BG1521">
            <v>90.69</v>
          </cell>
          <cell r="BH1521">
            <v>83.49</v>
          </cell>
          <cell r="BI1521">
            <v>89.04</v>
          </cell>
          <cell r="BJ1521">
            <v>89.04</v>
          </cell>
          <cell r="BK1521">
            <v>89.58</v>
          </cell>
          <cell r="BL1521">
            <v>91.84</v>
          </cell>
          <cell r="BN1521" t="str">
            <v>19820-0</v>
          </cell>
          <cell r="BO1521" t="str">
            <v>19820-0</v>
          </cell>
          <cell r="BR1521">
            <v>53.14</v>
          </cell>
          <cell r="BS1521">
            <v>53.14</v>
          </cell>
          <cell r="BU1521">
            <v>64.81</v>
          </cell>
          <cell r="BV1521">
            <v>64.8</v>
          </cell>
          <cell r="BW1521">
            <v>-1.5429717636172846E-4</v>
          </cell>
          <cell r="BX1521">
            <v>-1.5429717636172846E-4</v>
          </cell>
          <cell r="CA1521">
            <v>0</v>
          </cell>
          <cell r="CB1521">
            <v>64.8</v>
          </cell>
          <cell r="CC1521">
            <v>64.799989631999992</v>
          </cell>
          <cell r="CD1521">
            <v>-1.0368000005200884E-5</v>
          </cell>
          <cell r="CE1521" t="e">
            <v>#N/A</v>
          </cell>
          <cell r="CG1521" t="str">
            <v>Não Medicamento</v>
          </cell>
          <cell r="CI1521" t="str">
            <v>Não Medicamento</v>
          </cell>
          <cell r="CJ1521" t="str">
            <v>19820-0</v>
          </cell>
          <cell r="CK1521">
            <v>1222.8499999999997</v>
          </cell>
        </row>
        <row r="1522">
          <cell r="K1522" t="str">
            <v>19811-0</v>
          </cell>
          <cell r="L1522" t="str">
            <v>EPISOL COLOR NEGRA LC FPS30 40G</v>
          </cell>
          <cell r="M1522" t="str">
            <v>não medicamento</v>
          </cell>
          <cell r="N1522">
            <v>56.7</v>
          </cell>
          <cell r="O1522">
            <v>0</v>
          </cell>
          <cell r="P1522">
            <v>56.01</v>
          </cell>
          <cell r="Q1522">
            <v>56.01</v>
          </cell>
          <cell r="R1522">
            <v>56.7</v>
          </cell>
          <cell r="S1522">
            <v>57.4</v>
          </cell>
          <cell r="T1522">
            <v>52.83</v>
          </cell>
          <cell r="U1522">
            <v>56.35</v>
          </cell>
          <cell r="V1522">
            <v>56.35</v>
          </cell>
          <cell r="W1522">
            <v>56.7</v>
          </cell>
          <cell r="X1522">
            <v>58.11</v>
          </cell>
          <cell r="Y1522">
            <v>0</v>
          </cell>
          <cell r="Z1522">
            <v>77.430000000000007</v>
          </cell>
          <cell r="AA1522">
            <v>77.430000000000007</v>
          </cell>
          <cell r="AB1522">
            <v>78.38</v>
          </cell>
          <cell r="AC1522">
            <v>79.349999999999994</v>
          </cell>
          <cell r="AD1522">
            <v>73.03</v>
          </cell>
          <cell r="AE1522">
            <v>77.900000000000006</v>
          </cell>
          <cell r="AF1522">
            <v>77.900000000000006</v>
          </cell>
          <cell r="AG1522">
            <v>78.38</v>
          </cell>
          <cell r="AH1522">
            <v>80.33</v>
          </cell>
          <cell r="AJ1522" t="str">
            <v>positiva</v>
          </cell>
          <cell r="AK1522" t="str">
            <v>Dermocosmético</v>
          </cell>
          <cell r="AL1522" t="str">
            <v>19811-0</v>
          </cell>
          <cell r="AM1522" t="str">
            <v>19811-0</v>
          </cell>
          <cell r="AN1522" t="str">
            <v>19811-0</v>
          </cell>
          <cell r="AO1522" t="str">
            <v>19811-0</v>
          </cell>
          <cell r="AQ1522" t="str">
            <v>PMCL/PP</v>
          </cell>
          <cell r="AR1522">
            <v>0</v>
          </cell>
          <cell r="AT1522">
            <v>56.01</v>
          </cell>
          <cell r="AU1522">
            <v>56.01</v>
          </cell>
          <cell r="AV1522">
            <v>56.7</v>
          </cell>
          <cell r="AW1522">
            <v>57.4</v>
          </cell>
          <cell r="AX1522">
            <v>52.83</v>
          </cell>
          <cell r="AY1522">
            <v>56.35</v>
          </cell>
          <cell r="AZ1522">
            <v>56.35</v>
          </cell>
          <cell r="BA1522">
            <v>56.7</v>
          </cell>
          <cell r="BB1522">
            <v>58.11</v>
          </cell>
          <cell r="BC1522">
            <v>0</v>
          </cell>
          <cell r="BD1522">
            <v>77.430000000000007</v>
          </cell>
          <cell r="BE1522">
            <v>77.430000000000007</v>
          </cell>
          <cell r="BF1522">
            <v>78.38</v>
          </cell>
          <cell r="BG1522">
            <v>79.349999999999994</v>
          </cell>
          <cell r="BH1522">
            <v>73.03</v>
          </cell>
          <cell r="BI1522">
            <v>77.900000000000006</v>
          </cell>
          <cell r="BJ1522">
            <v>77.900000000000006</v>
          </cell>
          <cell r="BK1522">
            <v>78.38</v>
          </cell>
          <cell r="BL1522">
            <v>80.33</v>
          </cell>
          <cell r="BN1522" t="str">
            <v>19811-0</v>
          </cell>
          <cell r="BO1522" t="str">
            <v>19811-0</v>
          </cell>
          <cell r="BR1522">
            <v>46.49</v>
          </cell>
          <cell r="BS1522">
            <v>46.49</v>
          </cell>
          <cell r="BU1522">
            <v>56.7</v>
          </cell>
          <cell r="BV1522">
            <v>56.7</v>
          </cell>
          <cell r="BW1522">
            <v>0</v>
          </cell>
          <cell r="BX1522">
            <v>0</v>
          </cell>
          <cell r="CA1522">
            <v>0</v>
          </cell>
          <cell r="CB1522">
            <v>56.7</v>
          </cell>
          <cell r="CC1522">
            <v>56.699990927999998</v>
          </cell>
          <cell r="CD1522">
            <v>-9.0720000045507732E-6</v>
          </cell>
          <cell r="CE1522" t="e">
            <v>#N/A</v>
          </cell>
          <cell r="CG1522" t="str">
            <v>Não Medicamento</v>
          </cell>
          <cell r="CI1522" t="str">
            <v>Não Medicamento</v>
          </cell>
          <cell r="CJ1522" t="str">
            <v>19811-0</v>
          </cell>
          <cell r="CK1522">
            <v>1069.8400000000001</v>
          </cell>
        </row>
        <row r="1523">
          <cell r="K1523" t="str">
            <v>19814-0</v>
          </cell>
          <cell r="L1523" t="str">
            <v>EPISOL COLOR NEGRA LC FPS70 40G</v>
          </cell>
          <cell r="M1523" t="str">
            <v>não medicamento</v>
          </cell>
          <cell r="N1523">
            <v>64.8</v>
          </cell>
          <cell r="O1523">
            <v>0</v>
          </cell>
          <cell r="P1523">
            <v>64.02</v>
          </cell>
          <cell r="Q1523">
            <v>64.02</v>
          </cell>
          <cell r="R1523">
            <v>64.8</v>
          </cell>
          <cell r="S1523">
            <v>65.599999999999994</v>
          </cell>
          <cell r="T1523">
            <v>60.39</v>
          </cell>
          <cell r="U1523">
            <v>64.41</v>
          </cell>
          <cell r="V1523">
            <v>64.41</v>
          </cell>
          <cell r="W1523">
            <v>64.8</v>
          </cell>
          <cell r="X1523">
            <v>66.430000000000007</v>
          </cell>
          <cell r="Y1523">
            <v>0</v>
          </cell>
          <cell r="Z1523">
            <v>88.5</v>
          </cell>
          <cell r="AA1523">
            <v>88.5</v>
          </cell>
          <cell r="AB1523">
            <v>89.58</v>
          </cell>
          <cell r="AC1523">
            <v>90.69</v>
          </cell>
          <cell r="AD1523">
            <v>83.49</v>
          </cell>
          <cell r="AE1523">
            <v>89.04</v>
          </cell>
          <cell r="AF1523">
            <v>89.04</v>
          </cell>
          <cell r="AG1523">
            <v>89.58</v>
          </cell>
          <cell r="AH1523">
            <v>91.84</v>
          </cell>
          <cell r="AJ1523" t="str">
            <v>positiva</v>
          </cell>
          <cell r="AK1523" t="str">
            <v>Dermocosmético</v>
          </cell>
          <cell r="AL1523" t="str">
            <v>19814-0</v>
          </cell>
          <cell r="AM1523" t="str">
            <v>19814-0</v>
          </cell>
          <cell r="AN1523" t="str">
            <v>19814-0</v>
          </cell>
          <cell r="AO1523" t="str">
            <v>19814-0</v>
          </cell>
          <cell r="AQ1523" t="str">
            <v>PMCL/PP</v>
          </cell>
          <cell r="AR1523">
            <v>0</v>
          </cell>
          <cell r="AT1523">
            <v>64.02</v>
          </cell>
          <cell r="AU1523">
            <v>64.02</v>
          </cell>
          <cell r="AV1523">
            <v>64.8</v>
          </cell>
          <cell r="AW1523">
            <v>65.599999999999994</v>
          </cell>
          <cell r="AX1523">
            <v>60.39</v>
          </cell>
          <cell r="AY1523">
            <v>64.41</v>
          </cell>
          <cell r="AZ1523">
            <v>64.41</v>
          </cell>
          <cell r="BA1523">
            <v>64.8</v>
          </cell>
          <cell r="BB1523">
            <v>66.430000000000007</v>
          </cell>
          <cell r="BC1523">
            <v>0</v>
          </cell>
          <cell r="BD1523">
            <v>88.5</v>
          </cell>
          <cell r="BE1523">
            <v>88.5</v>
          </cell>
          <cell r="BF1523">
            <v>89.58</v>
          </cell>
          <cell r="BG1523">
            <v>90.69</v>
          </cell>
          <cell r="BH1523">
            <v>83.49</v>
          </cell>
          <cell r="BI1523">
            <v>89.04</v>
          </cell>
          <cell r="BJ1523">
            <v>89.04</v>
          </cell>
          <cell r="BK1523">
            <v>89.58</v>
          </cell>
          <cell r="BL1523">
            <v>91.84</v>
          </cell>
          <cell r="BN1523" t="str">
            <v>19814-0</v>
          </cell>
          <cell r="BO1523" t="str">
            <v>19814-0</v>
          </cell>
          <cell r="BR1523">
            <v>53.14</v>
          </cell>
          <cell r="BS1523">
            <v>53.14</v>
          </cell>
          <cell r="BU1523">
            <v>64.81</v>
          </cell>
          <cell r="BV1523">
            <v>64.8</v>
          </cell>
          <cell r="BW1523">
            <v>-1.5429717636172846E-4</v>
          </cell>
          <cell r="BX1523">
            <v>-1.5429717636172846E-4</v>
          </cell>
          <cell r="CA1523">
            <v>0</v>
          </cell>
          <cell r="CB1523">
            <v>64.8</v>
          </cell>
          <cell r="CC1523">
            <v>64.799989631999992</v>
          </cell>
          <cell r="CD1523">
            <v>-1.0368000005200884E-5</v>
          </cell>
          <cell r="CE1523" t="e">
            <v>#N/A</v>
          </cell>
          <cell r="CG1523" t="str">
            <v>Não Medicamento</v>
          </cell>
          <cell r="CI1523" t="str">
            <v>Não Medicamento</v>
          </cell>
          <cell r="CJ1523" t="str">
            <v>19814-0</v>
          </cell>
          <cell r="CK1523">
            <v>1222.8499999999997</v>
          </cell>
        </row>
        <row r="1524">
          <cell r="K1524" t="str">
            <v>18408-0</v>
          </cell>
          <cell r="L1524" t="str">
            <v>EPISOL COLOR MORENA+ FPS 70 40G</v>
          </cell>
          <cell r="M1524" t="str">
            <v>não medicamento</v>
          </cell>
          <cell r="N1524">
            <v>64.8</v>
          </cell>
          <cell r="O1524">
            <v>0</v>
          </cell>
          <cell r="P1524">
            <v>64.02</v>
          </cell>
          <cell r="Q1524">
            <v>64.02</v>
          </cell>
          <cell r="R1524">
            <v>64.8</v>
          </cell>
          <cell r="S1524">
            <v>65.599999999999994</v>
          </cell>
          <cell r="T1524">
            <v>60.39</v>
          </cell>
          <cell r="U1524">
            <v>64.41</v>
          </cell>
          <cell r="V1524">
            <v>64.41</v>
          </cell>
          <cell r="W1524">
            <v>64.8</v>
          </cell>
          <cell r="X1524">
            <v>66.430000000000007</v>
          </cell>
          <cell r="Y1524">
            <v>0</v>
          </cell>
          <cell r="Z1524">
            <v>88.5</v>
          </cell>
          <cell r="AA1524">
            <v>88.5</v>
          </cell>
          <cell r="AB1524">
            <v>89.58</v>
          </cell>
          <cell r="AC1524">
            <v>90.69</v>
          </cell>
          <cell r="AD1524">
            <v>83.49</v>
          </cell>
          <cell r="AE1524">
            <v>89.04</v>
          </cell>
          <cell r="AF1524">
            <v>89.04</v>
          </cell>
          <cell r="AG1524">
            <v>89.58</v>
          </cell>
          <cell r="AH1524">
            <v>91.84</v>
          </cell>
          <cell r="AJ1524" t="str">
            <v>positiva</v>
          </cell>
          <cell r="AK1524" t="str">
            <v>Dermocosmético</v>
          </cell>
          <cell r="AL1524" t="str">
            <v>18408-0</v>
          </cell>
          <cell r="AM1524" t="str">
            <v>18408-0</v>
          </cell>
          <cell r="AN1524" t="str">
            <v>18408-0</v>
          </cell>
          <cell r="AO1524" t="str">
            <v>18408-0</v>
          </cell>
          <cell r="AQ1524" t="str">
            <v>PMCL/PP</v>
          </cell>
          <cell r="AR1524">
            <v>0</v>
          </cell>
          <cell r="AT1524">
            <v>64.02</v>
          </cell>
          <cell r="AU1524">
            <v>64.02</v>
          </cell>
          <cell r="AV1524">
            <v>64.8</v>
          </cell>
          <cell r="AW1524">
            <v>65.599999999999994</v>
          </cell>
          <cell r="AX1524">
            <v>60.39</v>
          </cell>
          <cell r="AY1524">
            <v>64.41</v>
          </cell>
          <cell r="AZ1524">
            <v>64.41</v>
          </cell>
          <cell r="BA1524">
            <v>64.8</v>
          </cell>
          <cell r="BB1524">
            <v>66.430000000000007</v>
          </cell>
          <cell r="BC1524">
            <v>0</v>
          </cell>
          <cell r="BD1524">
            <v>88.5</v>
          </cell>
          <cell r="BE1524">
            <v>88.5</v>
          </cell>
          <cell r="BF1524">
            <v>89.58</v>
          </cell>
          <cell r="BG1524">
            <v>90.69</v>
          </cell>
          <cell r="BH1524">
            <v>83.49</v>
          </cell>
          <cell r="BI1524">
            <v>89.04</v>
          </cell>
          <cell r="BJ1524">
            <v>89.04</v>
          </cell>
          <cell r="BK1524">
            <v>89.58</v>
          </cell>
          <cell r="BL1524">
            <v>91.84</v>
          </cell>
          <cell r="BN1524" t="str">
            <v>18408-0</v>
          </cell>
          <cell r="BO1524" t="str">
            <v>18408-0</v>
          </cell>
          <cell r="BR1524">
            <v>53.14</v>
          </cell>
          <cell r="BS1524">
            <v>53.14</v>
          </cell>
          <cell r="BU1524">
            <v>64.81</v>
          </cell>
          <cell r="BV1524">
            <v>64.8</v>
          </cell>
          <cell r="BW1524">
            <v>-1.5429717636172846E-4</v>
          </cell>
          <cell r="BX1524">
            <v>-1.5429717636172846E-4</v>
          </cell>
          <cell r="CA1524">
            <v>0</v>
          </cell>
          <cell r="CB1524">
            <v>64.8</v>
          </cell>
          <cell r="CC1524">
            <v>64.799989631999992</v>
          </cell>
          <cell r="CD1524">
            <v>-1.0368000005200884E-5</v>
          </cell>
          <cell r="CE1524" t="e">
            <v>#N/A</v>
          </cell>
          <cell r="CG1524" t="str">
            <v>Não Medicamento</v>
          </cell>
          <cell r="CI1524" t="str">
            <v>Não Medicamento</v>
          </cell>
          <cell r="CJ1524" t="str">
            <v>18408-0</v>
          </cell>
          <cell r="CK1524">
            <v>1222.8499999999997</v>
          </cell>
        </row>
        <row r="1525">
          <cell r="K1525" t="str">
            <v>19599-9</v>
          </cell>
          <cell r="L1525" t="str">
            <v>BIOTONICO FONT MORAN FR 400ML AG TRIB VP</v>
          </cell>
          <cell r="M1525" t="str">
            <v>ISENTO DE REGISTRO</v>
          </cell>
          <cell r="N1525">
            <v>23.96</v>
          </cell>
          <cell r="O1525">
            <v>0</v>
          </cell>
          <cell r="P1525">
            <v>20.57</v>
          </cell>
          <cell r="Q1525">
            <v>23.63</v>
          </cell>
          <cell r="R1525">
            <v>23.96</v>
          </cell>
          <cell r="S1525">
            <v>24.3</v>
          </cell>
          <cell r="T1525">
            <v>22.09</v>
          </cell>
          <cell r="U1525">
            <v>23.79</v>
          </cell>
          <cell r="V1525">
            <v>20.69</v>
          </cell>
          <cell r="W1525">
            <v>20.82</v>
          </cell>
          <cell r="X1525">
            <v>24.65</v>
          </cell>
          <cell r="Y1525">
            <v>0</v>
          </cell>
          <cell r="Z1525">
            <v>28.44</v>
          </cell>
          <cell r="AA1525">
            <v>31.5</v>
          </cell>
          <cell r="AB1525">
            <v>31.92</v>
          </cell>
          <cell r="AC1525">
            <v>32.36</v>
          </cell>
          <cell r="AD1525">
            <v>29.51</v>
          </cell>
          <cell r="AE1525">
            <v>31.7</v>
          </cell>
          <cell r="AF1525">
            <v>28.6</v>
          </cell>
          <cell r="AG1525">
            <v>28.78</v>
          </cell>
          <cell r="AH1525">
            <v>32.81</v>
          </cell>
          <cell r="AJ1525" t="str">
            <v>negativa</v>
          </cell>
          <cell r="AK1525" t="str">
            <v>negativa</v>
          </cell>
          <cell r="AL1525" t="str">
            <v>Não consta</v>
          </cell>
          <cell r="AM1525" t="str">
            <v>Não consta</v>
          </cell>
          <cell r="AN1525" t="str">
            <v>não consta</v>
          </cell>
          <cell r="AO1525" t="str">
            <v>19599-9</v>
          </cell>
          <cell r="AP1525" t="str">
            <v>19599-0</v>
          </cell>
          <cell r="AQ1525" t="str">
            <v>OTC</v>
          </cell>
          <cell r="AR1525">
            <v>0</v>
          </cell>
          <cell r="AT1525">
            <v>20.57</v>
          </cell>
          <cell r="AU1525">
            <v>23.63</v>
          </cell>
          <cell r="AV1525">
            <v>23.96</v>
          </cell>
          <cell r="AW1525">
            <v>24.3</v>
          </cell>
          <cell r="AX1525">
            <v>22.09</v>
          </cell>
          <cell r="AY1525">
            <v>23.79</v>
          </cell>
          <cell r="AZ1525">
            <v>20.69</v>
          </cell>
          <cell r="BA1525">
            <v>20.82</v>
          </cell>
          <cell r="BB1525">
            <v>24.65</v>
          </cell>
          <cell r="BC1525">
            <v>0</v>
          </cell>
          <cell r="BD1525">
            <v>28.44</v>
          </cell>
          <cell r="BE1525">
            <v>31.5</v>
          </cell>
          <cell r="BF1525">
            <v>31.92</v>
          </cell>
          <cell r="BG1525">
            <v>32.36</v>
          </cell>
          <cell r="BH1525">
            <v>29.51</v>
          </cell>
          <cell r="BI1525">
            <v>31.7</v>
          </cell>
          <cell r="BJ1525">
            <v>28.6</v>
          </cell>
          <cell r="BK1525">
            <v>28.78</v>
          </cell>
          <cell r="BL1525">
            <v>32.81</v>
          </cell>
          <cell r="BN1525" t="str">
            <v>19599-9</v>
          </cell>
          <cell r="BO1525" t="str">
            <v>19599-9</v>
          </cell>
          <cell r="BR1525">
            <v>19.12</v>
          </cell>
          <cell r="BS1525">
            <v>19.12</v>
          </cell>
          <cell r="BU1525">
            <v>22.56</v>
          </cell>
          <cell r="BV1525">
            <v>23.96</v>
          </cell>
          <cell r="BW1525">
            <v>6.2056737588652489E-2</v>
          </cell>
          <cell r="BX1525">
            <v>6.2056737588652489E-2</v>
          </cell>
          <cell r="CA1525">
            <v>0</v>
          </cell>
          <cell r="CB1525">
            <v>23.96</v>
          </cell>
          <cell r="CC1525">
            <v>23.960002912433843</v>
          </cell>
          <cell r="CD1525">
            <v>2.9124338425390306E-6</v>
          </cell>
          <cell r="CE1525" t="e">
            <v>#N/A</v>
          </cell>
          <cell r="CG1525" t="str">
            <v>Não Medicamento</v>
          </cell>
          <cell r="CI1525" t="str">
            <v>Medicamento</v>
          </cell>
          <cell r="CJ1525" t="e">
            <v>#N/A</v>
          </cell>
          <cell r="CK1525">
            <v>423.46000000000004</v>
          </cell>
        </row>
        <row r="1526">
          <cell r="K1526" t="str">
            <v>19752-9</v>
          </cell>
          <cell r="L1526" t="str">
            <v>OFOLATO COMP CT BL 30UN VP</v>
          </cell>
          <cell r="M1526" t="str">
            <v>não medicamento</v>
          </cell>
          <cell r="N1526">
            <v>53.27</v>
          </cell>
          <cell r="O1526">
            <v>0</v>
          </cell>
          <cell r="P1526">
            <v>52.63</v>
          </cell>
          <cell r="Q1526">
            <v>52.63</v>
          </cell>
          <cell r="R1526">
            <v>53.27</v>
          </cell>
          <cell r="S1526">
            <v>53.93</v>
          </cell>
          <cell r="T1526">
            <v>49.64</v>
          </cell>
          <cell r="U1526">
            <v>52.95</v>
          </cell>
          <cell r="V1526">
            <v>52.95</v>
          </cell>
          <cell r="W1526">
            <v>53.27</v>
          </cell>
          <cell r="X1526">
            <v>54.6</v>
          </cell>
          <cell r="Y1526">
            <v>0</v>
          </cell>
          <cell r="Z1526">
            <v>72.760000000000005</v>
          </cell>
          <cell r="AA1526">
            <v>72.760000000000005</v>
          </cell>
          <cell r="AB1526">
            <v>73.64</v>
          </cell>
          <cell r="AC1526">
            <v>74.56</v>
          </cell>
          <cell r="AD1526">
            <v>68.62</v>
          </cell>
          <cell r="AE1526">
            <v>73.2</v>
          </cell>
          <cell r="AF1526">
            <v>73.2</v>
          </cell>
          <cell r="AG1526">
            <v>73.64</v>
          </cell>
          <cell r="AH1526">
            <v>75.48</v>
          </cell>
          <cell r="AJ1526" t="str">
            <v>positiva</v>
          </cell>
          <cell r="AK1526" t="str">
            <v>alimento funcional</v>
          </cell>
          <cell r="AL1526" t="str">
            <v>Não consta</v>
          </cell>
          <cell r="AM1526" t="str">
            <v>Não consta</v>
          </cell>
          <cell r="AN1526" t="str">
            <v>19752-9</v>
          </cell>
          <cell r="AO1526" t="str">
            <v>19752-9</v>
          </cell>
          <cell r="AP1526" t="str">
            <v>19752-0</v>
          </cell>
          <cell r="AQ1526" t="str">
            <v>OTX/PP</v>
          </cell>
          <cell r="AR1526">
            <v>0</v>
          </cell>
          <cell r="AT1526">
            <v>52.63</v>
          </cell>
          <cell r="AU1526">
            <v>52.63</v>
          </cell>
          <cell r="AV1526">
            <v>53.27</v>
          </cell>
          <cell r="AW1526">
            <v>53.93</v>
          </cell>
          <cell r="AX1526">
            <v>49.64</v>
          </cell>
          <cell r="AY1526">
            <v>52.95</v>
          </cell>
          <cell r="AZ1526">
            <v>52.95</v>
          </cell>
          <cell r="BA1526">
            <v>53.27</v>
          </cell>
          <cell r="BB1526">
            <v>54.6</v>
          </cell>
          <cell r="BC1526">
            <v>0</v>
          </cell>
          <cell r="BD1526">
            <v>72.760000000000005</v>
          </cell>
          <cell r="BE1526">
            <v>72.760000000000005</v>
          </cell>
          <cell r="BF1526">
            <v>73.64</v>
          </cell>
          <cell r="BG1526">
            <v>74.56</v>
          </cell>
          <cell r="BH1526">
            <v>68.62</v>
          </cell>
          <cell r="BI1526">
            <v>73.2</v>
          </cell>
          <cell r="BJ1526">
            <v>73.2</v>
          </cell>
          <cell r="BK1526">
            <v>73.64</v>
          </cell>
          <cell r="BL1526">
            <v>75.48</v>
          </cell>
          <cell r="BN1526" t="str">
            <v>19752-9</v>
          </cell>
          <cell r="BO1526" t="str">
            <v>19752-9</v>
          </cell>
          <cell r="BR1526">
            <v>43.68</v>
          </cell>
          <cell r="BS1526">
            <v>43.68</v>
          </cell>
          <cell r="BU1526">
            <v>50.63</v>
          </cell>
          <cell r="BV1526">
            <v>53.27</v>
          </cell>
          <cell r="BW1526">
            <v>5.2142998222397763E-2</v>
          </cell>
          <cell r="BX1526">
            <v>5.2142998222397763E-2</v>
          </cell>
          <cell r="CA1526">
            <v>0</v>
          </cell>
          <cell r="CB1526">
            <v>53.27</v>
          </cell>
          <cell r="CC1526">
            <v>53.269991476799994</v>
          </cell>
          <cell r="CD1526">
            <v>-8.5232000088808491E-6</v>
          </cell>
          <cell r="CE1526" t="e">
            <v>#N/A</v>
          </cell>
          <cell r="CG1526" t="str">
            <v>Não Medicamento</v>
          </cell>
          <cell r="CI1526" t="str">
            <v>Não Medicamento</v>
          </cell>
          <cell r="CJ1526" t="str">
            <v>19752-9</v>
          </cell>
          <cell r="CK1526">
            <v>1005.24</v>
          </cell>
        </row>
        <row r="1527">
          <cell r="K1527" t="str">
            <v>19364-9</v>
          </cell>
          <cell r="L1527" t="str">
            <v>OMMAX TUTTI FRUTTI CAP FR 1X90 VP</v>
          </cell>
          <cell r="M1527" t="str">
            <v>não medicamento</v>
          </cell>
          <cell r="N1527">
            <v>76.56</v>
          </cell>
          <cell r="O1527">
            <v>0</v>
          </cell>
          <cell r="P1527">
            <v>75.64</v>
          </cell>
          <cell r="Q1527">
            <v>75.64</v>
          </cell>
          <cell r="R1527">
            <v>76.56</v>
          </cell>
          <cell r="S1527">
            <v>77.510000000000005</v>
          </cell>
          <cell r="T1527">
            <v>71.34</v>
          </cell>
          <cell r="U1527">
            <v>76.099999999999994</v>
          </cell>
          <cell r="V1527">
            <v>76.099999999999994</v>
          </cell>
          <cell r="W1527">
            <v>76.56</v>
          </cell>
          <cell r="X1527">
            <v>78.48</v>
          </cell>
          <cell r="Y1527">
            <v>0</v>
          </cell>
          <cell r="Z1527">
            <v>104.57</v>
          </cell>
          <cell r="AA1527">
            <v>104.57</v>
          </cell>
          <cell r="AB1527">
            <v>105.84</v>
          </cell>
          <cell r="AC1527">
            <v>107.15</v>
          </cell>
          <cell r="AD1527">
            <v>98.62</v>
          </cell>
          <cell r="AE1527">
            <v>105.2</v>
          </cell>
          <cell r="AF1527">
            <v>105.2</v>
          </cell>
          <cell r="AG1527">
            <v>105.84</v>
          </cell>
          <cell r="AH1527">
            <v>108.49</v>
          </cell>
          <cell r="AJ1527" t="str">
            <v>positiva</v>
          </cell>
          <cell r="AK1527" t="str">
            <v>alimento funcional</v>
          </cell>
          <cell r="AL1527" t="str">
            <v>Não consta</v>
          </cell>
          <cell r="AM1527" t="str">
            <v>Não consta</v>
          </cell>
          <cell r="AN1527" t="str">
            <v>19364-9</v>
          </cell>
          <cell r="AO1527" t="str">
            <v>19364-9</v>
          </cell>
          <cell r="AP1527" t="str">
            <v>19364-0</v>
          </cell>
          <cell r="AQ1527" t="str">
            <v>OTX/PP</v>
          </cell>
          <cell r="AR1527">
            <v>0</v>
          </cell>
          <cell r="AT1527">
            <v>75.64</v>
          </cell>
          <cell r="AU1527">
            <v>75.64</v>
          </cell>
          <cell r="AV1527">
            <v>76.56</v>
          </cell>
          <cell r="AW1527">
            <v>77.510000000000005</v>
          </cell>
          <cell r="AX1527">
            <v>71.34</v>
          </cell>
          <cell r="AY1527">
            <v>76.099999999999994</v>
          </cell>
          <cell r="AZ1527">
            <v>76.099999999999994</v>
          </cell>
          <cell r="BA1527">
            <v>76.56</v>
          </cell>
          <cell r="BB1527">
            <v>78.48</v>
          </cell>
          <cell r="BC1527">
            <v>0</v>
          </cell>
          <cell r="BD1527">
            <v>104.57</v>
          </cell>
          <cell r="BE1527">
            <v>104.57</v>
          </cell>
          <cell r="BF1527">
            <v>105.84</v>
          </cell>
          <cell r="BG1527">
            <v>107.15</v>
          </cell>
          <cell r="BH1527">
            <v>98.62</v>
          </cell>
          <cell r="BI1527">
            <v>105.2</v>
          </cell>
          <cell r="BJ1527">
            <v>105.2</v>
          </cell>
          <cell r="BK1527">
            <v>105.84</v>
          </cell>
          <cell r="BL1527">
            <v>108.49</v>
          </cell>
          <cell r="BN1527" t="str">
            <v>19364-9</v>
          </cell>
          <cell r="BO1527" t="str">
            <v>19364-9</v>
          </cell>
          <cell r="BR1527">
            <v>62.78</v>
          </cell>
          <cell r="BS1527">
            <v>62.78</v>
          </cell>
          <cell r="BU1527">
            <v>72.77</v>
          </cell>
          <cell r="BV1527">
            <v>76.56</v>
          </cell>
          <cell r="BW1527">
            <v>5.2081901882643944E-2</v>
          </cell>
          <cell r="BX1527">
            <v>5.2081901882643944E-2</v>
          </cell>
          <cell r="CA1527">
            <v>0</v>
          </cell>
          <cell r="CB1527">
            <v>76.56</v>
          </cell>
          <cell r="CC1527">
            <v>76.559987750399983</v>
          </cell>
          <cell r="CD1527">
            <v>-1.2249600018776619E-5</v>
          </cell>
          <cell r="CE1527" t="e">
            <v>#N/A</v>
          </cell>
          <cell r="CG1527" t="str">
            <v>Não Medicamento</v>
          </cell>
          <cell r="CI1527" t="str">
            <v>Não Medicamento</v>
          </cell>
          <cell r="CJ1527" t="str">
            <v>19364-9</v>
          </cell>
          <cell r="CK1527">
            <v>1444.7499999999998</v>
          </cell>
        </row>
        <row r="1528">
          <cell r="K1528" t="str">
            <v>19764-9</v>
          </cell>
          <cell r="L1528" t="str">
            <v>GLYCARE SERUM FR 30ML VP</v>
          </cell>
          <cell r="M1528" t="str">
            <v>não medicamento</v>
          </cell>
          <cell r="N1528">
            <v>112.68</v>
          </cell>
          <cell r="O1528">
            <v>0</v>
          </cell>
          <cell r="P1528">
            <v>111.33</v>
          </cell>
          <cell r="Q1528">
            <v>111.33</v>
          </cell>
          <cell r="R1528">
            <v>112.68</v>
          </cell>
          <cell r="S1528">
            <v>114.07</v>
          </cell>
          <cell r="T1528">
            <v>105</v>
          </cell>
          <cell r="U1528">
            <v>112</v>
          </cell>
          <cell r="V1528">
            <v>112</v>
          </cell>
          <cell r="W1528">
            <v>112.68</v>
          </cell>
          <cell r="X1528">
            <v>115.5</v>
          </cell>
          <cell r="Y1528">
            <v>0</v>
          </cell>
          <cell r="Z1528">
            <v>153.91</v>
          </cell>
          <cell r="AA1528">
            <v>153.91</v>
          </cell>
          <cell r="AB1528">
            <v>155.77000000000001</v>
          </cell>
          <cell r="AC1528">
            <v>157.69999999999999</v>
          </cell>
          <cell r="AD1528">
            <v>145.16</v>
          </cell>
          <cell r="AE1528">
            <v>154.83000000000001</v>
          </cell>
          <cell r="AF1528">
            <v>154.83000000000001</v>
          </cell>
          <cell r="AG1528">
            <v>155.77000000000001</v>
          </cell>
          <cell r="AH1528">
            <v>159.66999999999999</v>
          </cell>
          <cell r="AJ1528" t="str">
            <v>positiva</v>
          </cell>
          <cell r="AK1528" t="str">
            <v>Dermocosmético</v>
          </cell>
          <cell r="AL1528" t="str">
            <v>Não consta</v>
          </cell>
          <cell r="AM1528" t="str">
            <v>Não consta</v>
          </cell>
          <cell r="AN1528" t="str">
            <v>19764-9</v>
          </cell>
          <cell r="AO1528" t="str">
            <v>19764-9</v>
          </cell>
          <cell r="AP1528" t="str">
            <v>19764-0</v>
          </cell>
          <cell r="AQ1528" t="str">
            <v>PMCL/PP</v>
          </cell>
          <cell r="AR1528">
            <v>0</v>
          </cell>
          <cell r="AT1528">
            <v>111.33</v>
          </cell>
          <cell r="AU1528">
            <v>111.33</v>
          </cell>
          <cell r="AV1528">
            <v>112.68</v>
          </cell>
          <cell r="AW1528">
            <v>114.07</v>
          </cell>
          <cell r="AX1528">
            <v>105</v>
          </cell>
          <cell r="AY1528">
            <v>112</v>
          </cell>
          <cell r="AZ1528">
            <v>112</v>
          </cell>
          <cell r="BA1528">
            <v>112.68</v>
          </cell>
          <cell r="BB1528">
            <v>115.5</v>
          </cell>
          <cell r="BC1528">
            <v>0</v>
          </cell>
          <cell r="BD1528">
            <v>153.91</v>
          </cell>
          <cell r="BE1528">
            <v>153.91</v>
          </cell>
          <cell r="BF1528">
            <v>155.77000000000001</v>
          </cell>
          <cell r="BG1528">
            <v>157.69999999999999</v>
          </cell>
          <cell r="BH1528">
            <v>145.16</v>
          </cell>
          <cell r="BI1528">
            <v>154.83000000000001</v>
          </cell>
          <cell r="BJ1528">
            <v>154.83000000000001</v>
          </cell>
          <cell r="BK1528">
            <v>155.77000000000001</v>
          </cell>
          <cell r="BL1528">
            <v>159.66999999999999</v>
          </cell>
          <cell r="BN1528" t="str">
            <v>19764-9</v>
          </cell>
          <cell r="BO1528" t="str">
            <v>19764-9</v>
          </cell>
          <cell r="BR1528">
            <v>92.4</v>
          </cell>
          <cell r="BS1528">
            <v>92.4</v>
          </cell>
          <cell r="BU1528">
            <v>107.1</v>
          </cell>
          <cell r="BV1528">
            <v>112.68</v>
          </cell>
          <cell r="BW1528">
            <v>5.2100840336134491E-2</v>
          </cell>
          <cell r="BX1528">
            <v>5.2100840336134491E-2</v>
          </cell>
          <cell r="CA1528">
            <v>0</v>
          </cell>
          <cell r="CB1528">
            <v>112.68</v>
          </cell>
          <cell r="CC1528">
            <v>112.67998197119999</v>
          </cell>
          <cell r="CD1528">
            <v>-1.802880001378071E-5</v>
          </cell>
          <cell r="CE1528" t="e">
            <v>#N/A</v>
          </cell>
          <cell r="CG1528" t="str">
            <v>Não Medicamento</v>
          </cell>
          <cell r="CI1528" t="str">
            <v>Não Medicamento</v>
          </cell>
          <cell r="CJ1528" t="str">
            <v>19764-9</v>
          </cell>
          <cell r="CK1528">
            <v>2126.3700000000003</v>
          </cell>
        </row>
        <row r="1529">
          <cell r="K1529" t="str">
            <v>19746-0</v>
          </cell>
          <cell r="L1529" t="str">
            <v>COLFLEX VIT CT SCH 30X12,6G</v>
          </cell>
          <cell r="M1529" t="str">
            <v>não medicamento</v>
          </cell>
          <cell r="N1529">
            <v>106.94</v>
          </cell>
          <cell r="O1529">
            <v>0</v>
          </cell>
          <cell r="P1529">
            <v>105.65</v>
          </cell>
          <cell r="Q1529">
            <v>105.65</v>
          </cell>
          <cell r="R1529">
            <v>106.94</v>
          </cell>
          <cell r="S1529">
            <v>108.26</v>
          </cell>
          <cell r="T1529">
            <v>99.65</v>
          </cell>
          <cell r="U1529">
            <v>106.29</v>
          </cell>
          <cell r="V1529">
            <v>106.29</v>
          </cell>
          <cell r="W1529">
            <v>106.94</v>
          </cell>
          <cell r="X1529">
            <v>109.61</v>
          </cell>
          <cell r="Y1529">
            <v>0</v>
          </cell>
          <cell r="Z1529">
            <v>146.05000000000001</v>
          </cell>
          <cell r="AA1529">
            <v>146.05000000000001</v>
          </cell>
          <cell r="AB1529">
            <v>147.84</v>
          </cell>
          <cell r="AC1529">
            <v>149.66</v>
          </cell>
          <cell r="AD1529">
            <v>137.76</v>
          </cell>
          <cell r="AE1529">
            <v>146.94</v>
          </cell>
          <cell r="AF1529">
            <v>146.94</v>
          </cell>
          <cell r="AG1529">
            <v>147.84</v>
          </cell>
          <cell r="AH1529">
            <v>151.53</v>
          </cell>
          <cell r="AJ1529" t="str">
            <v>positiva</v>
          </cell>
          <cell r="AK1529" t="str">
            <v>alimento funcional</v>
          </cell>
          <cell r="AL1529" t="str">
            <v>Não consta</v>
          </cell>
          <cell r="AM1529" t="str">
            <v>Não consta</v>
          </cell>
          <cell r="AN1529" t="str">
            <v>19746-0</v>
          </cell>
          <cell r="AO1529" t="str">
            <v>19746-0</v>
          </cell>
          <cell r="AQ1529" t="str">
            <v>OTX/PP</v>
          </cell>
          <cell r="AR1529">
            <v>0</v>
          </cell>
          <cell r="AT1529">
            <v>105.65</v>
          </cell>
          <cell r="AU1529">
            <v>105.65</v>
          </cell>
          <cell r="AV1529">
            <v>106.94</v>
          </cell>
          <cell r="AW1529">
            <v>108.26</v>
          </cell>
          <cell r="AX1529">
            <v>99.65</v>
          </cell>
          <cell r="AY1529">
            <v>106.29</v>
          </cell>
          <cell r="AZ1529">
            <v>106.29</v>
          </cell>
          <cell r="BA1529">
            <v>106.94</v>
          </cell>
          <cell r="BB1529">
            <v>109.61</v>
          </cell>
          <cell r="BC1529">
            <v>0</v>
          </cell>
          <cell r="BD1529">
            <v>146.05000000000001</v>
          </cell>
          <cell r="BE1529">
            <v>146.05000000000001</v>
          </cell>
          <cell r="BF1529">
            <v>147.84</v>
          </cell>
          <cell r="BG1529">
            <v>149.66</v>
          </cell>
          <cell r="BH1529">
            <v>137.76</v>
          </cell>
          <cell r="BI1529">
            <v>146.94</v>
          </cell>
          <cell r="BJ1529">
            <v>146.94</v>
          </cell>
          <cell r="BK1529">
            <v>147.84</v>
          </cell>
          <cell r="BL1529">
            <v>151.53</v>
          </cell>
          <cell r="BN1529" t="str">
            <v>19746-0</v>
          </cell>
          <cell r="BO1529" t="str">
            <v>19746-0</v>
          </cell>
          <cell r="BR1529">
            <v>87.69</v>
          </cell>
          <cell r="BS1529">
            <v>87.69</v>
          </cell>
          <cell r="BU1529">
            <v>101.65</v>
          </cell>
          <cell r="BV1529">
            <v>106.94</v>
          </cell>
          <cell r="BW1529">
            <v>5.2041318248893242E-2</v>
          </cell>
          <cell r="BX1529">
            <v>5.2041318248893242E-2</v>
          </cell>
          <cell r="CA1529">
            <v>0</v>
          </cell>
          <cell r="CB1529">
            <v>106.94</v>
          </cell>
          <cell r="CC1529">
            <v>106.93998288959999</v>
          </cell>
          <cell r="CD1529">
            <v>-1.7110400008846227E-5</v>
          </cell>
          <cell r="CE1529" t="e">
            <v>#N/A</v>
          </cell>
          <cell r="CG1529" t="str">
            <v>Não Medicamento</v>
          </cell>
          <cell r="CI1529" t="str">
            <v>Não Medicamento</v>
          </cell>
          <cell r="CJ1529" t="str">
            <v>19746-0</v>
          </cell>
          <cell r="CK1529">
            <v>2017.97</v>
          </cell>
        </row>
        <row r="1530">
          <cell r="K1530" t="str">
            <v>19826-0</v>
          </cell>
          <cell r="L1530" t="str">
            <v>MARACUGINA INC CT BL COMP REV 50X20UN</v>
          </cell>
          <cell r="M1530">
            <v>1781708500028</v>
          </cell>
          <cell r="N1530">
            <v>20.23</v>
          </cell>
          <cell r="O1530">
            <v>0</v>
          </cell>
          <cell r="P1530">
            <v>17.36</v>
          </cell>
          <cell r="Q1530">
            <v>19.940000000000001</v>
          </cell>
          <cell r="R1530">
            <v>20.23</v>
          </cell>
          <cell r="S1530">
            <v>20.51</v>
          </cell>
          <cell r="T1530">
            <v>18.649999999999999</v>
          </cell>
          <cell r="U1530">
            <v>20.079999999999998</v>
          </cell>
          <cell r="V1530">
            <v>17.47</v>
          </cell>
          <cell r="W1530">
            <v>17.57</v>
          </cell>
          <cell r="X1530">
            <v>20.81</v>
          </cell>
          <cell r="Y1530">
            <v>0</v>
          </cell>
          <cell r="Z1530">
            <v>24</v>
          </cell>
          <cell r="AA1530">
            <v>26.58</v>
          </cell>
          <cell r="AB1530">
            <v>26.95</v>
          </cell>
          <cell r="AC1530">
            <v>27.31</v>
          </cell>
          <cell r="AD1530">
            <v>24.91</v>
          </cell>
          <cell r="AE1530">
            <v>26.76</v>
          </cell>
          <cell r="AF1530">
            <v>24.15</v>
          </cell>
          <cell r="AG1530">
            <v>24.29</v>
          </cell>
          <cell r="AH1530">
            <v>27.7</v>
          </cell>
          <cell r="AJ1530" t="str">
            <v>negativa</v>
          </cell>
          <cell r="AK1530" t="str">
            <v>Negativa</v>
          </cell>
          <cell r="AL1530" t="str">
            <v>19826-0</v>
          </cell>
          <cell r="AM1530" t="str">
            <v>Não consta</v>
          </cell>
          <cell r="AN1530" t="str">
            <v>não consta</v>
          </cell>
          <cell r="AO1530" t="str">
            <v>19826-0</v>
          </cell>
          <cell r="AQ1530" t="str">
            <v>OTC</v>
          </cell>
          <cell r="AR1530">
            <v>0</v>
          </cell>
          <cell r="AT1530">
            <v>17.36</v>
          </cell>
          <cell r="AU1530">
            <v>19.940000000000001</v>
          </cell>
          <cell r="AV1530">
            <v>20.23</v>
          </cell>
          <cell r="AW1530">
            <v>20.51</v>
          </cell>
          <cell r="AX1530">
            <v>18.649999999999999</v>
          </cell>
          <cell r="AY1530">
            <v>20.079999999999998</v>
          </cell>
          <cell r="AZ1530">
            <v>17.47</v>
          </cell>
          <cell r="BA1530">
            <v>17.57</v>
          </cell>
          <cell r="BB1530">
            <v>20.81</v>
          </cell>
          <cell r="BC1530">
            <v>0</v>
          </cell>
          <cell r="BD1530">
            <v>24</v>
          </cell>
          <cell r="BE1530">
            <v>26.58</v>
          </cell>
          <cell r="BF1530">
            <v>26.95</v>
          </cell>
          <cell r="BG1530">
            <v>27.31</v>
          </cell>
          <cell r="BH1530">
            <v>24.91</v>
          </cell>
          <cell r="BI1530">
            <v>26.76</v>
          </cell>
          <cell r="BJ1530">
            <v>24.15</v>
          </cell>
          <cell r="BK1530">
            <v>24.29</v>
          </cell>
          <cell r="BL1530">
            <v>27.7</v>
          </cell>
          <cell r="BN1530" t="str">
            <v>19826-0</v>
          </cell>
          <cell r="BO1530" t="str">
            <v>19826-0</v>
          </cell>
          <cell r="BR1530">
            <v>16.14</v>
          </cell>
          <cell r="BS1530">
            <v>16.14</v>
          </cell>
          <cell r="BU1530">
            <v>20.23</v>
          </cell>
          <cell r="BV1530">
            <v>20.23</v>
          </cell>
          <cell r="BW1530">
            <v>0</v>
          </cell>
          <cell r="BX1530">
            <v>0</v>
          </cell>
          <cell r="CA1530">
            <v>0</v>
          </cell>
          <cell r="CB1530">
            <v>20.23</v>
          </cell>
          <cell r="CC1530">
            <v>20.230002459037422</v>
          </cell>
          <cell r="CD1530">
            <v>2.4590374216870714E-6</v>
          </cell>
          <cell r="CE1530" t="e">
            <v>#N/A</v>
          </cell>
          <cell r="CG1530" t="str">
            <v>MIP</v>
          </cell>
          <cell r="CI1530" t="str">
            <v>Medicamento</v>
          </cell>
          <cell r="CJ1530" t="e">
            <v>#N/A</v>
          </cell>
          <cell r="CK1530">
            <v>357.45</v>
          </cell>
        </row>
        <row r="1531">
          <cell r="K1531" t="str">
            <v>19827-0</v>
          </cell>
          <cell r="L1531" t="str">
            <v xml:space="preserve">MARACUGINA INC SOL ORAL FR 50X100ML </v>
          </cell>
          <cell r="M1531">
            <v>1781708500060</v>
          </cell>
          <cell r="N1531">
            <v>30</v>
          </cell>
          <cell r="O1531">
            <v>0</v>
          </cell>
          <cell r="P1531">
            <v>25.75</v>
          </cell>
          <cell r="Q1531">
            <v>29.58</v>
          </cell>
          <cell r="R1531">
            <v>30</v>
          </cell>
          <cell r="S1531">
            <v>30.43</v>
          </cell>
          <cell r="T1531">
            <v>27.66</v>
          </cell>
          <cell r="U1531">
            <v>29.79</v>
          </cell>
          <cell r="V1531">
            <v>25.91</v>
          </cell>
          <cell r="W1531">
            <v>26.07</v>
          </cell>
          <cell r="X1531">
            <v>30.87</v>
          </cell>
          <cell r="Y1531">
            <v>0</v>
          </cell>
          <cell r="Z1531">
            <v>35.6</v>
          </cell>
          <cell r="AA1531">
            <v>39.43</v>
          </cell>
          <cell r="AB1531">
            <v>39.97</v>
          </cell>
          <cell r="AC1531">
            <v>40.520000000000003</v>
          </cell>
          <cell r="AD1531">
            <v>36.950000000000003</v>
          </cell>
          <cell r="AE1531">
            <v>39.700000000000003</v>
          </cell>
          <cell r="AF1531">
            <v>35.82</v>
          </cell>
          <cell r="AG1531">
            <v>36.04</v>
          </cell>
          <cell r="AH1531">
            <v>41.09</v>
          </cell>
          <cell r="AJ1531" t="str">
            <v>negativa</v>
          </cell>
          <cell r="AK1531" t="str">
            <v>Negativa</v>
          </cell>
          <cell r="AL1531" t="str">
            <v>19827-0</v>
          </cell>
          <cell r="AM1531" t="str">
            <v>Não consta</v>
          </cell>
          <cell r="AN1531" t="str">
            <v>não consta</v>
          </cell>
          <cell r="AO1531" t="str">
            <v>19827-0</v>
          </cell>
          <cell r="AQ1531" t="str">
            <v>OTC</v>
          </cell>
          <cell r="AR1531">
            <v>0</v>
          </cell>
          <cell r="AT1531">
            <v>25.75</v>
          </cell>
          <cell r="AU1531">
            <v>29.58</v>
          </cell>
          <cell r="AV1531">
            <v>30</v>
          </cell>
          <cell r="AW1531">
            <v>30.43</v>
          </cell>
          <cell r="AX1531">
            <v>27.66</v>
          </cell>
          <cell r="AY1531">
            <v>29.79</v>
          </cell>
          <cell r="AZ1531">
            <v>25.91</v>
          </cell>
          <cell r="BA1531">
            <v>26.07</v>
          </cell>
          <cell r="BB1531">
            <v>30.87</v>
          </cell>
          <cell r="BC1531">
            <v>0</v>
          </cell>
          <cell r="BD1531">
            <v>35.6</v>
          </cell>
          <cell r="BE1531">
            <v>39.43</v>
          </cell>
          <cell r="BF1531">
            <v>39.97</v>
          </cell>
          <cell r="BG1531">
            <v>40.520000000000003</v>
          </cell>
          <cell r="BH1531">
            <v>36.950000000000003</v>
          </cell>
          <cell r="BI1531">
            <v>39.700000000000003</v>
          </cell>
          <cell r="BJ1531">
            <v>35.82</v>
          </cell>
          <cell r="BK1531">
            <v>36.04</v>
          </cell>
          <cell r="BL1531">
            <v>41.09</v>
          </cell>
          <cell r="BN1531" t="str">
            <v>19827-0</v>
          </cell>
          <cell r="BO1531" t="str">
            <v>19827-0</v>
          </cell>
          <cell r="BR1531">
            <v>23.94</v>
          </cell>
          <cell r="BS1531">
            <v>23.94</v>
          </cell>
          <cell r="BU1531">
            <v>30</v>
          </cell>
          <cell r="BV1531">
            <v>30</v>
          </cell>
          <cell r="BW1531">
            <v>0</v>
          </cell>
          <cell r="BX1531">
            <v>0</v>
          </cell>
          <cell r="CA1531">
            <v>0</v>
          </cell>
          <cell r="CB1531">
            <v>30</v>
          </cell>
          <cell r="CC1531">
            <v>30.000003646620002</v>
          </cell>
          <cell r="CD1531">
            <v>3.6466200015183858E-6</v>
          </cell>
          <cell r="CE1531" t="e">
            <v>#N/A</v>
          </cell>
          <cell r="CG1531" t="str">
            <v>MIP</v>
          </cell>
          <cell r="CI1531" t="str">
            <v>Medicamento</v>
          </cell>
          <cell r="CJ1531" t="e">
            <v>#N/A</v>
          </cell>
          <cell r="CK1531">
            <v>530.23</v>
          </cell>
        </row>
        <row r="1532">
          <cell r="K1532" t="str">
            <v>19692-0</v>
          </cell>
          <cell r="L1532" t="str">
            <v>NEOLEFRIN BABY SOL OR FR VD AMB 15ML</v>
          </cell>
          <cell r="M1532">
            <v>1558401790011</v>
          </cell>
          <cell r="N1532">
            <v>19.399999999999999</v>
          </cell>
          <cell r="O1532">
            <v>0</v>
          </cell>
          <cell r="P1532">
            <v>16.649999999999999</v>
          </cell>
          <cell r="Q1532">
            <v>19.13</v>
          </cell>
          <cell r="R1532">
            <v>19.399999999999999</v>
          </cell>
          <cell r="S1532">
            <v>19.670000000000002</v>
          </cell>
          <cell r="T1532">
            <v>17.89</v>
          </cell>
          <cell r="U1532">
            <v>19.260000000000002</v>
          </cell>
          <cell r="V1532">
            <v>16.75</v>
          </cell>
          <cell r="W1532">
            <v>16.86</v>
          </cell>
          <cell r="X1532">
            <v>19.96</v>
          </cell>
          <cell r="Y1532">
            <v>0</v>
          </cell>
          <cell r="Z1532">
            <v>23.02</v>
          </cell>
          <cell r="AA1532">
            <v>25.5</v>
          </cell>
          <cell r="AB1532">
            <v>25.85</v>
          </cell>
          <cell r="AC1532">
            <v>26.19</v>
          </cell>
          <cell r="AD1532">
            <v>23.9</v>
          </cell>
          <cell r="AE1532">
            <v>25.67</v>
          </cell>
          <cell r="AF1532">
            <v>23.16</v>
          </cell>
          <cell r="AG1532">
            <v>23.31</v>
          </cell>
          <cell r="AH1532">
            <v>26.57</v>
          </cell>
          <cell r="AJ1532" t="str">
            <v>negativa</v>
          </cell>
          <cell r="AK1532" t="str">
            <v>Negativa</v>
          </cell>
          <cell r="AL1532" t="str">
            <v>19692-0</v>
          </cell>
          <cell r="AM1532" t="str">
            <v>Não consta</v>
          </cell>
          <cell r="AN1532" t="str">
            <v>não consta</v>
          </cell>
          <cell r="AO1532" t="str">
            <v>19692-0</v>
          </cell>
          <cell r="AQ1532" t="str">
            <v>NA</v>
          </cell>
          <cell r="AR1532">
            <v>0</v>
          </cell>
          <cell r="AT1532">
            <v>16.649999999999999</v>
          </cell>
          <cell r="AU1532">
            <v>19.13</v>
          </cell>
          <cell r="AV1532">
            <v>19.399999999999999</v>
          </cell>
          <cell r="AW1532">
            <v>19.670000000000002</v>
          </cell>
          <cell r="AX1532">
            <v>17.89</v>
          </cell>
          <cell r="AY1532">
            <v>19.260000000000002</v>
          </cell>
          <cell r="AZ1532">
            <v>16.75</v>
          </cell>
          <cell r="BA1532">
            <v>16.86</v>
          </cell>
          <cell r="BB1532">
            <v>19.96</v>
          </cell>
          <cell r="BC1532">
            <v>0</v>
          </cell>
          <cell r="BD1532">
            <v>23.02</v>
          </cell>
          <cell r="BE1532">
            <v>25.5</v>
          </cell>
          <cell r="BF1532">
            <v>25.85</v>
          </cell>
          <cell r="BG1532">
            <v>26.19</v>
          </cell>
          <cell r="BH1532">
            <v>23.9</v>
          </cell>
          <cell r="BI1532">
            <v>25.67</v>
          </cell>
          <cell r="BJ1532">
            <v>23.16</v>
          </cell>
          <cell r="BK1532">
            <v>23.31</v>
          </cell>
          <cell r="BL1532">
            <v>26.57</v>
          </cell>
          <cell r="BN1532" t="str">
            <v>19692-0</v>
          </cell>
          <cell r="BO1532" t="str">
            <v>19692-0</v>
          </cell>
          <cell r="BR1532">
            <v>15.48</v>
          </cell>
          <cell r="BS1532">
            <v>15.48</v>
          </cell>
          <cell r="BU1532">
            <v>18.43</v>
          </cell>
          <cell r="BV1532">
            <v>19.399999999999999</v>
          </cell>
          <cell r="BW1532">
            <v>5.2631578947368363E-2</v>
          </cell>
          <cell r="BX1532">
            <v>5.2631578947368363E-2</v>
          </cell>
          <cell r="CA1532">
            <v>0</v>
          </cell>
          <cell r="CB1532">
            <v>19.399999999999999</v>
          </cell>
          <cell r="CC1532">
            <v>19.400002358147599</v>
          </cell>
          <cell r="CD1532">
            <v>2.3581476007450419E-6</v>
          </cell>
          <cell r="CE1532" t="e">
            <v>#N/A</v>
          </cell>
          <cell r="CG1532" t="str">
            <v>MIP</v>
          </cell>
          <cell r="CI1532" t="str">
            <v>Medicamento</v>
          </cell>
          <cell r="CJ1532" t="e">
            <v>#N/A</v>
          </cell>
          <cell r="CK1532">
            <v>342.88000000000005</v>
          </cell>
        </row>
        <row r="1533">
          <cell r="K1533" t="str">
            <v>19862-0</v>
          </cell>
          <cell r="L1533" t="str">
            <v>IVY C UV FPS</v>
          </cell>
          <cell r="M1533" t="str">
            <v>não medicamento</v>
          </cell>
          <cell r="N1533">
            <v>142.32</v>
          </cell>
          <cell r="O1533">
            <v>0</v>
          </cell>
          <cell r="P1533">
            <v>140.6</v>
          </cell>
          <cell r="Q1533">
            <v>140.6</v>
          </cell>
          <cell r="R1533">
            <v>142.32</v>
          </cell>
          <cell r="S1533">
            <v>144.07</v>
          </cell>
          <cell r="T1533">
            <v>132.61000000000001</v>
          </cell>
          <cell r="U1533">
            <v>141.44999999999999</v>
          </cell>
          <cell r="V1533">
            <v>141.44999999999999</v>
          </cell>
          <cell r="W1533">
            <v>142.32</v>
          </cell>
          <cell r="X1533">
            <v>145.88</v>
          </cell>
          <cell r="Y1533">
            <v>0</v>
          </cell>
          <cell r="Z1533">
            <v>194.37</v>
          </cell>
          <cell r="AA1533">
            <v>194.37</v>
          </cell>
          <cell r="AB1533">
            <v>196.75</v>
          </cell>
          <cell r="AC1533">
            <v>199.17</v>
          </cell>
          <cell r="AD1533">
            <v>183.33</v>
          </cell>
          <cell r="AE1533">
            <v>195.55</v>
          </cell>
          <cell r="AF1533">
            <v>195.55</v>
          </cell>
          <cell r="AG1533">
            <v>196.75</v>
          </cell>
          <cell r="AH1533">
            <v>201.67</v>
          </cell>
          <cell r="AJ1533" t="str">
            <v>positiva</v>
          </cell>
          <cell r="AK1533" t="str">
            <v>Dermocosmético</v>
          </cell>
          <cell r="AL1533" t="str">
            <v>19862-0</v>
          </cell>
          <cell r="AM1533" t="str">
            <v>19862-0</v>
          </cell>
          <cell r="AN1533" t="str">
            <v>19862-0</v>
          </cell>
          <cell r="AO1533" t="str">
            <v>19862-0</v>
          </cell>
          <cell r="AQ1533" t="str">
            <v>PMCL/PP</v>
          </cell>
          <cell r="AR1533">
            <v>0</v>
          </cell>
          <cell r="AT1533">
            <v>140.6</v>
          </cell>
          <cell r="AU1533">
            <v>140.6</v>
          </cell>
          <cell r="AV1533">
            <v>142.32</v>
          </cell>
          <cell r="AW1533">
            <v>144.07</v>
          </cell>
          <cell r="AX1533">
            <v>132.61000000000001</v>
          </cell>
          <cell r="AY1533">
            <v>141.44999999999999</v>
          </cell>
          <cell r="AZ1533">
            <v>141.44999999999999</v>
          </cell>
          <cell r="BA1533">
            <v>142.32</v>
          </cell>
          <cell r="BB1533">
            <v>145.88</v>
          </cell>
          <cell r="BC1533">
            <v>0</v>
          </cell>
          <cell r="BD1533">
            <v>194.37</v>
          </cell>
          <cell r="BE1533">
            <v>194.37</v>
          </cell>
          <cell r="BF1533">
            <v>196.75</v>
          </cell>
          <cell r="BG1533">
            <v>199.17</v>
          </cell>
          <cell r="BH1533">
            <v>183.33</v>
          </cell>
          <cell r="BI1533">
            <v>195.55</v>
          </cell>
          <cell r="BJ1533">
            <v>195.55</v>
          </cell>
          <cell r="BK1533">
            <v>196.75</v>
          </cell>
          <cell r="BL1533">
            <v>201.67</v>
          </cell>
          <cell r="BN1533" t="str">
            <v>19862-0</v>
          </cell>
          <cell r="BO1533" t="str">
            <v>19862-0</v>
          </cell>
          <cell r="BR1533">
            <v>116.7</v>
          </cell>
          <cell r="BS1533">
            <v>116.7</v>
          </cell>
          <cell r="BU1533">
            <v>135.27000000000001</v>
          </cell>
          <cell r="BV1533">
            <v>142.32</v>
          </cell>
          <cell r="BW1533">
            <v>5.2117986249722748E-2</v>
          </cell>
          <cell r="BX1533">
            <v>5.2117986249722748E-2</v>
          </cell>
          <cell r="CA1533">
            <v>0</v>
          </cell>
          <cell r="CB1533">
            <v>142.32</v>
          </cell>
          <cell r="CC1533">
            <v>142.31997722879998</v>
          </cell>
          <cell r="CD1533">
            <v>-2.2771200008264714E-5</v>
          </cell>
          <cell r="CE1533" t="e">
            <v>#N/A</v>
          </cell>
          <cell r="CG1533" t="str">
            <v>Não Medicamento</v>
          </cell>
          <cell r="CI1533" t="str">
            <v>Não Medicamento</v>
          </cell>
          <cell r="CJ1533" t="str">
            <v>19862-0</v>
          </cell>
          <cell r="CK1533">
            <v>2685.5699999999997</v>
          </cell>
        </row>
        <row r="1534">
          <cell r="K1534" t="str">
            <v>19974-0</v>
          </cell>
          <cell r="L1534" t="str">
            <v>KIT EPIDRAT CORPO INTENSIVO FR 2X200G</v>
          </cell>
          <cell r="M1534" t="str">
            <v>não medicamento</v>
          </cell>
          <cell r="N1534">
            <v>62.05</v>
          </cell>
          <cell r="O1534">
            <v>0</v>
          </cell>
          <cell r="P1534">
            <v>61.3</v>
          </cell>
          <cell r="Q1534">
            <v>61.3</v>
          </cell>
          <cell r="R1534">
            <v>62.05</v>
          </cell>
          <cell r="S1534">
            <v>62.81</v>
          </cell>
          <cell r="T1534">
            <v>57.82</v>
          </cell>
          <cell r="U1534">
            <v>61.67</v>
          </cell>
          <cell r="V1534">
            <v>61.67</v>
          </cell>
          <cell r="W1534">
            <v>62.05</v>
          </cell>
          <cell r="X1534">
            <v>63.6</v>
          </cell>
          <cell r="Y1534">
            <v>0</v>
          </cell>
          <cell r="Z1534">
            <v>84.74</v>
          </cell>
          <cell r="AA1534">
            <v>84.74</v>
          </cell>
          <cell r="AB1534">
            <v>85.78</v>
          </cell>
          <cell r="AC1534">
            <v>86.83</v>
          </cell>
          <cell r="AD1534">
            <v>79.930000000000007</v>
          </cell>
          <cell r="AE1534">
            <v>85.26</v>
          </cell>
          <cell r="AF1534">
            <v>85.26</v>
          </cell>
          <cell r="AG1534">
            <v>85.78</v>
          </cell>
          <cell r="AH1534">
            <v>87.92</v>
          </cell>
          <cell r="AJ1534" t="str">
            <v>positiva</v>
          </cell>
          <cell r="AK1534" t="str">
            <v>Dermocosmético</v>
          </cell>
          <cell r="AL1534" t="str">
            <v>19974-0</v>
          </cell>
          <cell r="AM1534" t="str">
            <v>19974-0</v>
          </cell>
          <cell r="AN1534" t="str">
            <v>19974-0</v>
          </cell>
          <cell r="AO1534" t="str">
            <v>19974-0</v>
          </cell>
          <cell r="AQ1534" t="str">
            <v>PMCL/PP</v>
          </cell>
          <cell r="AR1534">
            <v>0</v>
          </cell>
          <cell r="AT1534">
            <v>61.3</v>
          </cell>
          <cell r="AU1534">
            <v>61.3</v>
          </cell>
          <cell r="AV1534">
            <v>62.05</v>
          </cell>
          <cell r="AW1534">
            <v>62.81</v>
          </cell>
          <cell r="AX1534">
            <v>57.82</v>
          </cell>
          <cell r="AY1534">
            <v>61.67</v>
          </cell>
          <cell r="AZ1534">
            <v>61.67</v>
          </cell>
          <cell r="BA1534">
            <v>62.05</v>
          </cell>
          <cell r="BB1534">
            <v>63.6</v>
          </cell>
          <cell r="BC1534">
            <v>0</v>
          </cell>
          <cell r="BD1534">
            <v>84.74</v>
          </cell>
          <cell r="BE1534">
            <v>84.74</v>
          </cell>
          <cell r="BF1534">
            <v>85.78</v>
          </cell>
          <cell r="BG1534">
            <v>86.83</v>
          </cell>
          <cell r="BH1534">
            <v>79.930000000000007</v>
          </cell>
          <cell r="BI1534">
            <v>85.26</v>
          </cell>
          <cell r="BJ1534">
            <v>85.26</v>
          </cell>
          <cell r="BK1534">
            <v>85.78</v>
          </cell>
          <cell r="BL1534">
            <v>87.92</v>
          </cell>
          <cell r="BN1534" t="str">
            <v>19974-0</v>
          </cell>
          <cell r="BO1534" t="str">
            <v>19974-0</v>
          </cell>
          <cell r="BR1534">
            <v>50.88</v>
          </cell>
          <cell r="BS1534">
            <v>50.88</v>
          </cell>
          <cell r="BU1534">
            <v>58.97</v>
          </cell>
          <cell r="BV1534">
            <v>62.05</v>
          </cell>
          <cell r="BW1534">
            <v>5.2229947430896928E-2</v>
          </cell>
          <cell r="BX1534">
            <v>5.2229947430896928E-2</v>
          </cell>
          <cell r="CA1534">
            <v>0</v>
          </cell>
          <cell r="CB1534">
            <v>62.05</v>
          </cell>
          <cell r="CC1534">
            <v>62.049990071999986</v>
          </cell>
          <cell r="CD1534">
            <v>-9.9280000114276845E-6</v>
          </cell>
          <cell r="CE1534" t="e">
            <v>#N/A</v>
          </cell>
          <cell r="CG1534" t="str">
            <v>Não Medicamento</v>
          </cell>
          <cell r="CI1534" t="str">
            <v>Não Medicamento</v>
          </cell>
          <cell r="CJ1534" t="str">
            <v>19974-0</v>
          </cell>
          <cell r="CK1534">
            <v>1170.8700000000001</v>
          </cell>
        </row>
        <row r="1535">
          <cell r="K1535" t="str">
            <v>19973-0</v>
          </cell>
          <cell r="L1535" t="str">
            <v>KIT HYDRAPORIN 450G + HYDRAPORIN BG 120G</v>
          </cell>
          <cell r="M1535" t="str">
            <v>não medicamento</v>
          </cell>
          <cell r="N1535">
            <v>105.72</v>
          </cell>
          <cell r="O1535">
            <v>0</v>
          </cell>
          <cell r="P1535">
            <v>104.45</v>
          </cell>
          <cell r="Q1535">
            <v>104.45</v>
          </cell>
          <cell r="R1535">
            <v>105.72</v>
          </cell>
          <cell r="S1535">
            <v>107.02</v>
          </cell>
          <cell r="T1535">
            <v>98.51</v>
          </cell>
          <cell r="U1535">
            <v>105.08</v>
          </cell>
          <cell r="V1535">
            <v>105.08</v>
          </cell>
          <cell r="W1535">
            <v>105.72</v>
          </cell>
          <cell r="X1535">
            <v>108.36</v>
          </cell>
          <cell r="Y1535">
            <v>0</v>
          </cell>
          <cell r="Z1535">
            <v>144.4</v>
          </cell>
          <cell r="AA1535">
            <v>144.4</v>
          </cell>
          <cell r="AB1535">
            <v>146.15</v>
          </cell>
          <cell r="AC1535">
            <v>147.94999999999999</v>
          </cell>
          <cell r="AD1535">
            <v>136.18</v>
          </cell>
          <cell r="AE1535">
            <v>145.27000000000001</v>
          </cell>
          <cell r="AF1535">
            <v>145.27000000000001</v>
          </cell>
          <cell r="AG1535">
            <v>146.15</v>
          </cell>
          <cell r="AH1535">
            <v>149.80000000000001</v>
          </cell>
          <cell r="AJ1535" t="str">
            <v>positiva</v>
          </cell>
          <cell r="AK1535" t="str">
            <v>Dermocosmético</v>
          </cell>
          <cell r="AL1535" t="str">
            <v>19973-0</v>
          </cell>
          <cell r="AM1535" t="str">
            <v>19973-0</v>
          </cell>
          <cell r="AN1535" t="str">
            <v>19973-0</v>
          </cell>
          <cell r="AO1535" t="str">
            <v>19973-0</v>
          </cell>
          <cell r="AQ1535" t="str">
            <v>PMCL/PP</v>
          </cell>
          <cell r="AR1535">
            <v>0</v>
          </cell>
          <cell r="AT1535">
            <v>104.45</v>
          </cell>
          <cell r="AU1535">
            <v>104.45</v>
          </cell>
          <cell r="AV1535">
            <v>105.72</v>
          </cell>
          <cell r="AW1535">
            <v>107.02</v>
          </cell>
          <cell r="AX1535">
            <v>98.51</v>
          </cell>
          <cell r="AY1535">
            <v>105.08</v>
          </cell>
          <cell r="AZ1535">
            <v>105.08</v>
          </cell>
          <cell r="BA1535">
            <v>105.72</v>
          </cell>
          <cell r="BB1535">
            <v>108.36</v>
          </cell>
          <cell r="BC1535">
            <v>0</v>
          </cell>
          <cell r="BD1535">
            <v>144.4</v>
          </cell>
          <cell r="BE1535">
            <v>144.4</v>
          </cell>
          <cell r="BF1535">
            <v>146.15</v>
          </cell>
          <cell r="BG1535">
            <v>147.94999999999999</v>
          </cell>
          <cell r="BH1535">
            <v>136.18</v>
          </cell>
          <cell r="BI1535">
            <v>145.27000000000001</v>
          </cell>
          <cell r="BJ1535">
            <v>145.27000000000001</v>
          </cell>
          <cell r="BK1535">
            <v>146.15</v>
          </cell>
          <cell r="BL1535">
            <v>149.80000000000001</v>
          </cell>
          <cell r="BN1535" t="str">
            <v>19973-0</v>
          </cell>
          <cell r="BO1535" t="str">
            <v>19973-0</v>
          </cell>
          <cell r="BR1535">
            <v>86.69</v>
          </cell>
          <cell r="BS1535">
            <v>86.69</v>
          </cell>
          <cell r="BU1535">
            <v>100.49</v>
          </cell>
          <cell r="BV1535">
            <v>105.72</v>
          </cell>
          <cell r="BW1535">
            <v>5.2044979599960239E-2</v>
          </cell>
          <cell r="BX1535">
            <v>5.2044979599960239E-2</v>
          </cell>
          <cell r="CA1535">
            <v>0</v>
          </cell>
          <cell r="CB1535">
            <v>105.72</v>
          </cell>
          <cell r="CC1535">
            <v>105.71998308479999</v>
          </cell>
          <cell r="CD1535">
            <v>-1.6915200006906161E-5</v>
          </cell>
          <cell r="CE1535" t="e">
            <v>#N/A</v>
          </cell>
          <cell r="CG1535" t="str">
            <v>Não Medicamento</v>
          </cell>
          <cell r="CI1535" t="str">
            <v>Não Medicamento</v>
          </cell>
          <cell r="CJ1535" t="str">
            <v>19973-0</v>
          </cell>
          <cell r="CK1535">
            <v>1994.9900000000005</v>
          </cell>
        </row>
        <row r="1536">
          <cell r="K1536" t="str">
            <v>19975-0</v>
          </cell>
          <cell r="L1536" t="str">
            <v>KIT PIELUS SH 200ML + PIELUS DI FR 120ML</v>
          </cell>
          <cell r="M1536" t="str">
            <v>não medicamento</v>
          </cell>
          <cell r="N1536">
            <v>90.6</v>
          </cell>
          <cell r="O1536">
            <v>0</v>
          </cell>
          <cell r="P1536">
            <v>89.51</v>
          </cell>
          <cell r="Q1536">
            <v>89.51</v>
          </cell>
          <cell r="R1536">
            <v>90.6</v>
          </cell>
          <cell r="S1536">
            <v>91.72</v>
          </cell>
          <cell r="T1536">
            <v>84.42</v>
          </cell>
          <cell r="U1536">
            <v>90.05</v>
          </cell>
          <cell r="V1536">
            <v>90.05</v>
          </cell>
          <cell r="W1536">
            <v>90.6</v>
          </cell>
          <cell r="X1536">
            <v>92.86</v>
          </cell>
          <cell r="Y1536">
            <v>0</v>
          </cell>
          <cell r="Z1536">
            <v>123.74</v>
          </cell>
          <cell r="AA1536">
            <v>123.74</v>
          </cell>
          <cell r="AB1536">
            <v>125.25</v>
          </cell>
          <cell r="AC1536">
            <v>126.8</v>
          </cell>
          <cell r="AD1536">
            <v>116.71</v>
          </cell>
          <cell r="AE1536">
            <v>124.49</v>
          </cell>
          <cell r="AF1536">
            <v>124.49</v>
          </cell>
          <cell r="AG1536">
            <v>125.25</v>
          </cell>
          <cell r="AH1536">
            <v>128.37</v>
          </cell>
          <cell r="AJ1536" t="str">
            <v>positiva</v>
          </cell>
          <cell r="AK1536" t="str">
            <v>Dermocosmético</v>
          </cell>
          <cell r="AL1536" t="str">
            <v>19975-0</v>
          </cell>
          <cell r="AM1536" t="str">
            <v>19975-0</v>
          </cell>
          <cell r="AN1536" t="str">
            <v>19975-0</v>
          </cell>
          <cell r="AO1536" t="str">
            <v>19975-0</v>
          </cell>
          <cell r="AQ1536" t="str">
            <v>PMCL/PP</v>
          </cell>
          <cell r="AR1536">
            <v>0</v>
          </cell>
          <cell r="AT1536">
            <v>89.51</v>
          </cell>
          <cell r="AU1536">
            <v>89.51</v>
          </cell>
          <cell r="AV1536">
            <v>90.6</v>
          </cell>
          <cell r="AW1536">
            <v>91.72</v>
          </cell>
          <cell r="AX1536">
            <v>84.42</v>
          </cell>
          <cell r="AY1536">
            <v>90.05</v>
          </cell>
          <cell r="AZ1536">
            <v>90.05</v>
          </cell>
          <cell r="BA1536">
            <v>90.6</v>
          </cell>
          <cell r="BB1536">
            <v>92.86</v>
          </cell>
          <cell r="BC1536">
            <v>0</v>
          </cell>
          <cell r="BD1536">
            <v>123.74</v>
          </cell>
          <cell r="BE1536">
            <v>123.74</v>
          </cell>
          <cell r="BF1536">
            <v>125.25</v>
          </cell>
          <cell r="BG1536">
            <v>126.8</v>
          </cell>
          <cell r="BH1536">
            <v>116.71</v>
          </cell>
          <cell r="BI1536">
            <v>124.49</v>
          </cell>
          <cell r="BJ1536">
            <v>124.49</v>
          </cell>
          <cell r="BK1536">
            <v>125.25</v>
          </cell>
          <cell r="BL1536">
            <v>128.37</v>
          </cell>
          <cell r="BN1536" t="str">
            <v>19975-0</v>
          </cell>
          <cell r="BO1536" t="str">
            <v>19975-0</v>
          </cell>
          <cell r="BR1536">
            <v>74.290000000000006</v>
          </cell>
          <cell r="BS1536">
            <v>74.290000000000006</v>
          </cell>
          <cell r="BU1536">
            <v>90.6</v>
          </cell>
          <cell r="BV1536">
            <v>90.6</v>
          </cell>
          <cell r="BW1536">
            <v>0</v>
          </cell>
          <cell r="BX1536">
            <v>0</v>
          </cell>
          <cell r="CA1536">
            <v>0</v>
          </cell>
          <cell r="CB1536">
            <v>90.6</v>
          </cell>
          <cell r="CC1536">
            <v>90.599985503999974</v>
          </cell>
          <cell r="CD1536">
            <v>-1.4496000019903477E-5</v>
          </cell>
          <cell r="CE1536" t="e">
            <v>#N/A</v>
          </cell>
          <cell r="CG1536" t="str">
            <v>Não Medicamento</v>
          </cell>
          <cell r="CI1536" t="str">
            <v>Não Medicamento</v>
          </cell>
          <cell r="CJ1536" t="str">
            <v>19975-0</v>
          </cell>
          <cell r="CK1536">
            <v>1709.6399999999999</v>
          </cell>
        </row>
        <row r="1537">
          <cell r="K1537" t="str">
            <v>19886-0</v>
          </cell>
          <cell r="L1537" t="str">
            <v>KIT RINOSORO GTS FR 30ML+ASPIRADOR NASAL</v>
          </cell>
          <cell r="M1537" t="str">
            <v>NOTIFICAÇÃO SIMPLIFICADA</v>
          </cell>
          <cell r="N1537">
            <v>65.150000000000006</v>
          </cell>
          <cell r="O1537">
            <v>0</v>
          </cell>
          <cell r="P1537">
            <v>55.93</v>
          </cell>
          <cell r="Q1537">
            <v>64.25</v>
          </cell>
          <cell r="R1537">
            <v>65.150000000000006</v>
          </cell>
          <cell r="S1537">
            <v>66.08</v>
          </cell>
          <cell r="T1537">
            <v>60.08</v>
          </cell>
          <cell r="U1537">
            <v>64.69</v>
          </cell>
          <cell r="V1537">
            <v>56.27</v>
          </cell>
          <cell r="W1537">
            <v>56.61</v>
          </cell>
          <cell r="X1537">
            <v>67.040000000000006</v>
          </cell>
          <cell r="Y1537">
            <v>0</v>
          </cell>
          <cell r="Z1537">
            <v>77.319999999999993</v>
          </cell>
          <cell r="AA1537">
            <v>85.64</v>
          </cell>
          <cell r="AB1537">
            <v>86.8</v>
          </cell>
          <cell r="AC1537">
            <v>88</v>
          </cell>
          <cell r="AD1537">
            <v>80.25</v>
          </cell>
          <cell r="AE1537">
            <v>86.21</v>
          </cell>
          <cell r="AF1537">
            <v>77.790000000000006</v>
          </cell>
          <cell r="AG1537">
            <v>78.260000000000005</v>
          </cell>
          <cell r="AH1537">
            <v>89.23</v>
          </cell>
          <cell r="AJ1537" t="str">
            <v>negativa</v>
          </cell>
          <cell r="AK1537" t="str">
            <v>Negativa</v>
          </cell>
          <cell r="AL1537" t="str">
            <v>19886-0</v>
          </cell>
          <cell r="AM1537" t="str">
            <v>Não consta</v>
          </cell>
          <cell r="AN1537" t="str">
            <v>não consta</v>
          </cell>
          <cell r="AO1537" t="str">
            <v>19886-0</v>
          </cell>
          <cell r="AQ1537" t="str">
            <v>OTX/PP</v>
          </cell>
          <cell r="AR1537">
            <v>0</v>
          </cell>
          <cell r="AT1537">
            <v>55.93</v>
          </cell>
          <cell r="AU1537">
            <v>64.25</v>
          </cell>
          <cell r="AV1537">
            <v>65.150000000000006</v>
          </cell>
          <cell r="AW1537">
            <v>66.08</v>
          </cell>
          <cell r="AX1537">
            <v>60.08</v>
          </cell>
          <cell r="AY1537">
            <v>64.69</v>
          </cell>
          <cell r="AZ1537">
            <v>56.27</v>
          </cell>
          <cell r="BA1537">
            <v>56.61</v>
          </cell>
          <cell r="BB1537">
            <v>67.040000000000006</v>
          </cell>
          <cell r="BC1537">
            <v>0</v>
          </cell>
          <cell r="BD1537">
            <v>77.319999999999993</v>
          </cell>
          <cell r="BE1537">
            <v>85.64</v>
          </cell>
          <cell r="BF1537">
            <v>86.8</v>
          </cell>
          <cell r="BG1537">
            <v>88</v>
          </cell>
          <cell r="BH1537">
            <v>80.25</v>
          </cell>
          <cell r="BI1537">
            <v>86.21</v>
          </cell>
          <cell r="BJ1537">
            <v>77.790000000000006</v>
          </cell>
          <cell r="BK1537">
            <v>78.260000000000005</v>
          </cell>
          <cell r="BL1537">
            <v>89.23</v>
          </cell>
          <cell r="BN1537" t="str">
            <v>19886-0</v>
          </cell>
          <cell r="BO1537" t="str">
            <v>19886-0</v>
          </cell>
          <cell r="BR1537">
            <v>51.99</v>
          </cell>
          <cell r="BS1537">
            <v>51.99</v>
          </cell>
          <cell r="BU1537">
            <v>61.93</v>
          </cell>
          <cell r="BV1537">
            <v>65.150000000000006</v>
          </cell>
          <cell r="BW1537">
            <v>5.1994186985306001E-2</v>
          </cell>
          <cell r="BX1537">
            <v>5.1994186985306001E-2</v>
          </cell>
          <cell r="CA1537">
            <v>0</v>
          </cell>
          <cell r="CB1537">
            <v>65.150000000000006</v>
          </cell>
          <cell r="CC1537">
            <v>65.150007919243109</v>
          </cell>
          <cell r="CD1537">
            <v>7.9192431030605803E-6</v>
          </cell>
          <cell r="CE1537" t="str">
            <v>KIT RINOSORO GTS FR 30ML+ASPIRADOR NASAL</v>
          </cell>
          <cell r="CG1537" t="str">
            <v>Não Medicamento</v>
          </cell>
          <cell r="CI1537" t="str">
            <v>Medicamento</v>
          </cell>
          <cell r="CJ1537" t="e">
            <v>#N/A</v>
          </cell>
          <cell r="CK1537" t="str">
            <v>Liberado</v>
          </cell>
        </row>
        <row r="1538">
          <cell r="K1538" t="str">
            <v>19798-0</v>
          </cell>
          <cell r="L1538" t="str">
            <v>CORISTINA D DISP BL 200 COMP (50X4)</v>
          </cell>
          <cell r="M1538">
            <v>1781707970020</v>
          </cell>
          <cell r="N1538">
            <v>356.02</v>
          </cell>
          <cell r="O1538">
            <v>0</v>
          </cell>
          <cell r="P1538">
            <v>305.63</v>
          </cell>
          <cell r="Q1538">
            <v>351.08</v>
          </cell>
          <cell r="R1538">
            <v>356.02</v>
          </cell>
          <cell r="S1538">
            <v>361.1</v>
          </cell>
          <cell r="T1538">
            <v>328.31</v>
          </cell>
          <cell r="U1538">
            <v>353.53</v>
          </cell>
          <cell r="V1538">
            <v>307.48</v>
          </cell>
          <cell r="W1538">
            <v>309.35000000000002</v>
          </cell>
          <cell r="X1538">
            <v>366.33</v>
          </cell>
          <cell r="Y1538">
            <v>0</v>
          </cell>
          <cell r="Z1538">
            <v>422.52</v>
          </cell>
          <cell r="AA1538">
            <v>467.96</v>
          </cell>
          <cell r="AB1538">
            <v>474.33</v>
          </cell>
          <cell r="AC1538">
            <v>480.87</v>
          </cell>
          <cell r="AD1538">
            <v>438.55</v>
          </cell>
          <cell r="AE1538">
            <v>471.12</v>
          </cell>
          <cell r="AF1538">
            <v>425.07</v>
          </cell>
          <cell r="AG1538">
            <v>427.66</v>
          </cell>
          <cell r="AH1538">
            <v>487.6</v>
          </cell>
          <cell r="AJ1538" t="str">
            <v>negativa</v>
          </cell>
          <cell r="AK1538" t="str">
            <v>Negativa</v>
          </cell>
          <cell r="AL1538" t="str">
            <v>19798-0</v>
          </cell>
          <cell r="AM1538" t="str">
            <v>Não consta</v>
          </cell>
          <cell r="AN1538" t="str">
            <v>não consta</v>
          </cell>
          <cell r="AO1538" t="str">
            <v>19798-0</v>
          </cell>
          <cell r="AQ1538" t="str">
            <v>OTC</v>
          </cell>
          <cell r="AR1538">
            <v>0</v>
          </cell>
          <cell r="AT1538">
            <v>305.63</v>
          </cell>
          <cell r="AU1538">
            <v>351.08</v>
          </cell>
          <cell r="AV1538">
            <v>356.02</v>
          </cell>
          <cell r="AW1538">
            <v>361.1</v>
          </cell>
          <cell r="AX1538">
            <v>328.31</v>
          </cell>
          <cell r="AY1538">
            <v>353.53</v>
          </cell>
          <cell r="AZ1538">
            <v>307.48</v>
          </cell>
          <cell r="BA1538">
            <v>309.35000000000002</v>
          </cell>
          <cell r="BB1538">
            <v>366.33</v>
          </cell>
          <cell r="BC1538">
            <v>0</v>
          </cell>
          <cell r="BD1538">
            <v>422.52</v>
          </cell>
          <cell r="BE1538">
            <v>467.96</v>
          </cell>
          <cell r="BF1538">
            <v>474.33</v>
          </cell>
          <cell r="BG1538">
            <v>480.87</v>
          </cell>
          <cell r="BH1538">
            <v>438.55</v>
          </cell>
          <cell r="BI1538">
            <v>471.12</v>
          </cell>
          <cell r="BJ1538">
            <v>425.07</v>
          </cell>
          <cell r="BK1538">
            <v>427.66</v>
          </cell>
          <cell r="BL1538">
            <v>487.6</v>
          </cell>
          <cell r="BN1538" t="str">
            <v>19798-0</v>
          </cell>
          <cell r="BO1538" t="str">
            <v>19798-0</v>
          </cell>
          <cell r="BR1538">
            <v>284.11</v>
          </cell>
          <cell r="BS1538">
            <v>284.11</v>
          </cell>
          <cell r="BU1538">
            <v>336.82</v>
          </cell>
          <cell r="BV1538">
            <v>356.02</v>
          </cell>
          <cell r="BW1538">
            <v>5.7003740870494646E-2</v>
          </cell>
          <cell r="BX1538">
            <v>5.7003740870494646E-2</v>
          </cell>
          <cell r="CA1538">
            <v>0</v>
          </cell>
          <cell r="CB1538">
            <v>356.02</v>
          </cell>
          <cell r="CC1538">
            <v>356.0200432756551</v>
          </cell>
          <cell r="CD1538">
            <v>4.3275655116303824E-5</v>
          </cell>
          <cell r="CE1538" t="e">
            <v>#N/A</v>
          </cell>
          <cell r="CG1538" t="str">
            <v>MIP</v>
          </cell>
          <cell r="CI1538" t="str">
            <v>Medicamento</v>
          </cell>
          <cell r="CJ1538" t="e">
            <v>#N/A</v>
          </cell>
          <cell r="CK1538">
            <v>6292.54</v>
          </cell>
        </row>
        <row r="1539">
          <cell r="K1539" t="str">
            <v>19887-0</v>
          </cell>
          <cell r="L1539" t="str">
            <v>EZETIMIBA 10MG CT BL 30 COMP</v>
          </cell>
          <cell r="M1539">
            <v>1558405530039</v>
          </cell>
          <cell r="N1539">
            <v>47.93</v>
          </cell>
          <cell r="O1539">
            <v>3.2299999999999995E-2</v>
          </cell>
          <cell r="P1539">
            <v>48.88</v>
          </cell>
          <cell r="Q1539">
            <v>48.88</v>
          </cell>
          <cell r="R1539">
            <v>49.48</v>
          </cell>
          <cell r="S1539">
            <v>50.09</v>
          </cell>
          <cell r="T1539">
            <v>46.1</v>
          </cell>
          <cell r="U1539">
            <v>49.18</v>
          </cell>
          <cell r="V1539">
            <v>49.18</v>
          </cell>
          <cell r="W1539">
            <v>49.48</v>
          </cell>
          <cell r="X1539">
            <v>50.71</v>
          </cell>
          <cell r="Y1539">
            <v>0</v>
          </cell>
          <cell r="Z1539">
            <v>67.569999999999993</v>
          </cell>
          <cell r="AA1539">
            <v>67.569999999999993</v>
          </cell>
          <cell r="AB1539">
            <v>68.400000000000006</v>
          </cell>
          <cell r="AC1539">
            <v>69.25</v>
          </cell>
          <cell r="AD1539">
            <v>63.73</v>
          </cell>
          <cell r="AE1539">
            <v>67.989999999999995</v>
          </cell>
          <cell r="AF1539">
            <v>67.989999999999995</v>
          </cell>
          <cell r="AG1539">
            <v>68.400000000000006</v>
          </cell>
          <cell r="AH1539">
            <v>70.099999999999994</v>
          </cell>
          <cell r="AJ1539" t="str">
            <v>positiva</v>
          </cell>
          <cell r="AK1539" t="str">
            <v>positiva</v>
          </cell>
          <cell r="AL1539" t="str">
            <v>19887-0</v>
          </cell>
          <cell r="AM1539" t="str">
            <v>Não consta</v>
          </cell>
          <cell r="AN1539" t="str">
            <v>não consta</v>
          </cell>
          <cell r="AO1539" t="str">
            <v>19887-0</v>
          </cell>
          <cell r="AQ1539" t="str">
            <v>NA</v>
          </cell>
          <cell r="AR1539">
            <v>0</v>
          </cell>
          <cell r="AT1539">
            <v>48.88</v>
          </cell>
          <cell r="AU1539">
            <v>48.88</v>
          </cell>
          <cell r="AV1539">
            <v>49.48</v>
          </cell>
          <cell r="AW1539">
            <v>50.09</v>
          </cell>
          <cell r="AX1539">
            <v>46.1</v>
          </cell>
          <cell r="AY1539">
            <v>49.18</v>
          </cell>
          <cell r="AZ1539">
            <v>49.18</v>
          </cell>
          <cell r="BA1539">
            <v>49.48</v>
          </cell>
          <cell r="BB1539">
            <v>50.71</v>
          </cell>
          <cell r="BC1539">
            <v>0</v>
          </cell>
          <cell r="BD1539">
            <v>67.569999999999993</v>
          </cell>
          <cell r="BE1539">
            <v>67.569999999999993</v>
          </cell>
          <cell r="BF1539">
            <v>68.400000000000006</v>
          </cell>
          <cell r="BG1539">
            <v>69.25</v>
          </cell>
          <cell r="BH1539">
            <v>63.73</v>
          </cell>
          <cell r="BI1539">
            <v>67.989999999999995</v>
          </cell>
          <cell r="BJ1539">
            <v>67.989999999999995</v>
          </cell>
          <cell r="BK1539">
            <v>68.400000000000006</v>
          </cell>
          <cell r="BL1539">
            <v>70.099999999999994</v>
          </cell>
          <cell r="BN1539" t="str">
            <v>19887-0</v>
          </cell>
          <cell r="BO1539" t="str">
            <v>19887-0</v>
          </cell>
          <cell r="BR1539">
            <v>39.299999999999997</v>
          </cell>
          <cell r="BS1539">
            <v>40.57</v>
          </cell>
          <cell r="BU1539">
            <v>47.93</v>
          </cell>
          <cell r="BV1539">
            <v>49.48</v>
          </cell>
          <cell r="BW1539">
            <v>3.2338827456707575E-2</v>
          </cell>
          <cell r="BX1539">
            <v>3.8827456707579699E-5</v>
          </cell>
          <cell r="CA1539">
            <v>0</v>
          </cell>
          <cell r="CB1539">
            <v>49.48</v>
          </cell>
          <cell r="CC1539">
            <v>49.479992083199988</v>
          </cell>
          <cell r="CD1539">
            <v>-7.9168000084450796E-6</v>
          </cell>
          <cell r="CE1539" t="e">
            <v>#N/A</v>
          </cell>
          <cell r="CG1539" t="str">
            <v>Monitorado abaixo CMED</v>
          </cell>
          <cell r="CI1539" t="str">
            <v>Medicamento</v>
          </cell>
          <cell r="CJ1539" t="e">
            <v>#N/A</v>
          </cell>
          <cell r="CK1539">
            <v>933.64</v>
          </cell>
        </row>
        <row r="1540">
          <cell r="K1540" t="str">
            <v>19802-0</v>
          </cell>
          <cell r="L1540" t="str">
            <v>NITAZOXANIDA 500MG CT BL 6 CPRV</v>
          </cell>
          <cell r="M1540">
            <v>1558405450061</v>
          </cell>
          <cell r="N1540">
            <v>40.340000000000003</v>
          </cell>
          <cell r="O1540">
            <v>3.2299999999999995E-2</v>
          </cell>
          <cell r="P1540">
            <v>35.75</v>
          </cell>
          <cell r="Q1540">
            <v>41.06</v>
          </cell>
          <cell r="R1540">
            <v>41.64</v>
          </cell>
          <cell r="S1540">
            <v>42.24</v>
          </cell>
          <cell r="T1540">
            <v>38.4</v>
          </cell>
          <cell r="U1540">
            <v>41.35</v>
          </cell>
          <cell r="V1540">
            <v>35.96</v>
          </cell>
          <cell r="W1540">
            <v>36.18</v>
          </cell>
          <cell r="X1540">
            <v>42.85</v>
          </cell>
          <cell r="Y1540">
            <v>0</v>
          </cell>
          <cell r="Z1540">
            <v>49.42</v>
          </cell>
          <cell r="AA1540">
            <v>54.73</v>
          </cell>
          <cell r="AB1540">
            <v>55.48</v>
          </cell>
          <cell r="AC1540">
            <v>56.25</v>
          </cell>
          <cell r="AD1540">
            <v>51.29</v>
          </cell>
          <cell r="AE1540">
            <v>55.1</v>
          </cell>
          <cell r="AF1540">
            <v>49.71</v>
          </cell>
          <cell r="AG1540">
            <v>50.02</v>
          </cell>
          <cell r="AH1540">
            <v>57.03</v>
          </cell>
          <cell r="AJ1540" t="str">
            <v>negativa</v>
          </cell>
          <cell r="AK1540" t="str">
            <v>negativa</v>
          </cell>
          <cell r="AL1540" t="str">
            <v>19802-0</v>
          </cell>
          <cell r="AM1540" t="str">
            <v>Não consta</v>
          </cell>
          <cell r="AN1540" t="str">
            <v>não consta</v>
          </cell>
          <cell r="AO1540" t="str">
            <v>19802-0</v>
          </cell>
          <cell r="AQ1540" t="str">
            <v>NA</v>
          </cell>
          <cell r="AR1540">
            <v>0</v>
          </cell>
          <cell r="AT1540">
            <v>35.75</v>
          </cell>
          <cell r="AU1540">
            <v>41.06</v>
          </cell>
          <cell r="AV1540">
            <v>41.64</v>
          </cell>
          <cell r="AW1540">
            <v>42.24</v>
          </cell>
          <cell r="AX1540">
            <v>38.4</v>
          </cell>
          <cell r="AY1540">
            <v>41.35</v>
          </cell>
          <cell r="AZ1540">
            <v>35.96</v>
          </cell>
          <cell r="BA1540">
            <v>36.18</v>
          </cell>
          <cell r="BB1540">
            <v>42.85</v>
          </cell>
          <cell r="BC1540">
            <v>0</v>
          </cell>
          <cell r="BD1540">
            <v>49.42</v>
          </cell>
          <cell r="BE1540">
            <v>54.73</v>
          </cell>
          <cell r="BF1540">
            <v>55.48</v>
          </cell>
          <cell r="BG1540">
            <v>56.25</v>
          </cell>
          <cell r="BH1540">
            <v>51.29</v>
          </cell>
          <cell r="BI1540">
            <v>55.1</v>
          </cell>
          <cell r="BJ1540">
            <v>49.71</v>
          </cell>
          <cell r="BK1540">
            <v>50.02</v>
          </cell>
          <cell r="BL1540">
            <v>57.03</v>
          </cell>
          <cell r="BN1540" t="str">
            <v>19802-0</v>
          </cell>
          <cell r="BO1540" t="str">
            <v>19802-0</v>
          </cell>
          <cell r="BR1540">
            <v>32.19</v>
          </cell>
          <cell r="BS1540">
            <v>33.229999999999997</v>
          </cell>
          <cell r="BU1540">
            <v>40.340000000000003</v>
          </cell>
          <cell r="BV1540">
            <v>41.64</v>
          </cell>
          <cell r="BW1540">
            <v>3.2226078334159469E-2</v>
          </cell>
          <cell r="BX1540">
            <v>-7.3921665840526174E-5</v>
          </cell>
          <cell r="CA1540">
            <v>0</v>
          </cell>
          <cell r="CB1540">
            <v>41.64</v>
          </cell>
          <cell r="CC1540">
            <v>41.64000506150856</v>
          </cell>
          <cell r="CD1540">
            <v>5.0615085598337828E-6</v>
          </cell>
          <cell r="CE1540" t="e">
            <v>#N/A</v>
          </cell>
          <cell r="CG1540" t="str">
            <v>Monitorado CMED</v>
          </cell>
          <cell r="CI1540" t="str">
            <v>Medicamento</v>
          </cell>
          <cell r="CJ1540" t="e">
            <v>#N/A</v>
          </cell>
          <cell r="CK1540">
            <v>735.97</v>
          </cell>
        </row>
        <row r="1541">
          <cell r="K1541" t="str">
            <v>19796-0</v>
          </cell>
          <cell r="L1541" t="str">
            <v>TART BRIMONIDINA+MAL TIMOLOL SOL FR 5ML</v>
          </cell>
          <cell r="M1541">
            <v>1558404100014</v>
          </cell>
          <cell r="N1541">
            <v>51.87</v>
          </cell>
          <cell r="O1541">
            <v>4.2200000000000001E-2</v>
          </cell>
          <cell r="P1541">
            <v>53.4</v>
          </cell>
          <cell r="Q1541">
            <v>53.4</v>
          </cell>
          <cell r="R1541">
            <v>54.05</v>
          </cell>
          <cell r="S1541">
            <v>54.72</v>
          </cell>
          <cell r="T1541">
            <v>50.36</v>
          </cell>
          <cell r="U1541">
            <v>53.72</v>
          </cell>
          <cell r="V1541">
            <v>53.72</v>
          </cell>
          <cell r="W1541">
            <v>54.05</v>
          </cell>
          <cell r="X1541">
            <v>55.4</v>
          </cell>
          <cell r="Y1541">
            <v>0</v>
          </cell>
          <cell r="Z1541">
            <v>73.819999999999993</v>
          </cell>
          <cell r="AA1541">
            <v>73.819999999999993</v>
          </cell>
          <cell r="AB1541">
            <v>74.72</v>
          </cell>
          <cell r="AC1541">
            <v>75.650000000000006</v>
          </cell>
          <cell r="AD1541">
            <v>69.62</v>
          </cell>
          <cell r="AE1541">
            <v>74.260000000000005</v>
          </cell>
          <cell r="AF1541">
            <v>74.260000000000005</v>
          </cell>
          <cell r="AG1541">
            <v>74.72</v>
          </cell>
          <cell r="AH1541">
            <v>76.59</v>
          </cell>
          <cell r="AJ1541" t="str">
            <v>positiva</v>
          </cell>
          <cell r="AK1541" t="str">
            <v>positiva</v>
          </cell>
          <cell r="AL1541" t="str">
            <v>19796-0</v>
          </cell>
          <cell r="AM1541" t="str">
            <v>Não consta</v>
          </cell>
          <cell r="AN1541" t="str">
            <v>não consta</v>
          </cell>
          <cell r="AO1541" t="str">
            <v>19796-0</v>
          </cell>
          <cell r="AQ1541" t="str">
            <v>NA</v>
          </cell>
          <cell r="AR1541">
            <v>0</v>
          </cell>
          <cell r="AT1541">
            <v>53.4</v>
          </cell>
          <cell r="AU1541">
            <v>53.4</v>
          </cell>
          <cell r="AV1541">
            <v>54.05</v>
          </cell>
          <cell r="AW1541">
            <v>54.72</v>
          </cell>
          <cell r="AX1541">
            <v>50.36</v>
          </cell>
          <cell r="AY1541">
            <v>53.72</v>
          </cell>
          <cell r="AZ1541">
            <v>53.72</v>
          </cell>
          <cell r="BA1541">
            <v>54.05</v>
          </cell>
          <cell r="BB1541">
            <v>55.4</v>
          </cell>
          <cell r="BC1541">
            <v>0</v>
          </cell>
          <cell r="BD1541">
            <v>73.819999999999993</v>
          </cell>
          <cell r="BE1541">
            <v>73.819999999999993</v>
          </cell>
          <cell r="BF1541">
            <v>74.72</v>
          </cell>
          <cell r="BG1541">
            <v>75.650000000000006</v>
          </cell>
          <cell r="BH1541">
            <v>69.62</v>
          </cell>
          <cell r="BI1541">
            <v>74.260000000000005</v>
          </cell>
          <cell r="BJ1541">
            <v>74.260000000000005</v>
          </cell>
          <cell r="BK1541">
            <v>74.72</v>
          </cell>
          <cell r="BL1541">
            <v>76.59</v>
          </cell>
          <cell r="BN1541" t="str">
            <v>19796-0</v>
          </cell>
          <cell r="BO1541" t="str">
            <v>19796-0</v>
          </cell>
          <cell r="BR1541">
            <v>42.53</v>
          </cell>
          <cell r="BS1541">
            <v>44.32</v>
          </cell>
          <cell r="BU1541">
            <v>51.86</v>
          </cell>
          <cell r="BV1541">
            <v>54.05</v>
          </cell>
          <cell r="BW1541">
            <v>4.2229078287697508E-2</v>
          </cell>
          <cell r="BX1541">
            <v>2.9078287697506533E-5</v>
          </cell>
          <cell r="CA1541">
            <v>0</v>
          </cell>
          <cell r="CB1541">
            <v>54.05</v>
          </cell>
          <cell r="CC1541">
            <v>54.049991351999992</v>
          </cell>
          <cell r="CD1541">
            <v>-8.6480000049959926E-6</v>
          </cell>
          <cell r="CE1541" t="e">
            <v>#N/A</v>
          </cell>
          <cell r="CG1541" t="str">
            <v>Monitorado CMED</v>
          </cell>
          <cell r="CI1541" t="str">
            <v>Medicamento</v>
          </cell>
          <cell r="CJ1541" t="e">
            <v>#N/A</v>
          </cell>
          <cell r="CK1541">
            <v>1019.91</v>
          </cell>
        </row>
        <row r="1542">
          <cell r="K1542" t="str">
            <v>19832-0</v>
          </cell>
          <cell r="L1542" t="str">
            <v>MIORRELAX DISP BL 100 COMP (25X4)</v>
          </cell>
          <cell r="M1542">
            <v>1558400730218</v>
          </cell>
          <cell r="N1542">
            <v>42.99</v>
          </cell>
          <cell r="O1542">
            <v>0</v>
          </cell>
          <cell r="P1542">
            <v>36.909999999999997</v>
          </cell>
          <cell r="Q1542">
            <v>42.4</v>
          </cell>
          <cell r="R1542">
            <v>42.99</v>
          </cell>
          <cell r="S1542">
            <v>43.61</v>
          </cell>
          <cell r="T1542">
            <v>39.65</v>
          </cell>
          <cell r="U1542">
            <v>42.69</v>
          </cell>
          <cell r="V1542">
            <v>37.130000000000003</v>
          </cell>
          <cell r="W1542">
            <v>37.36</v>
          </cell>
          <cell r="X1542">
            <v>44.24</v>
          </cell>
          <cell r="Y1542">
            <v>0</v>
          </cell>
          <cell r="Z1542">
            <v>51.03</v>
          </cell>
          <cell r="AA1542">
            <v>56.52</v>
          </cell>
          <cell r="AB1542">
            <v>57.28</v>
          </cell>
          <cell r="AC1542">
            <v>58.07</v>
          </cell>
          <cell r="AD1542">
            <v>52.96</v>
          </cell>
          <cell r="AE1542">
            <v>56.89</v>
          </cell>
          <cell r="AF1542">
            <v>51.33</v>
          </cell>
          <cell r="AG1542">
            <v>51.65</v>
          </cell>
          <cell r="AH1542">
            <v>58.88</v>
          </cell>
          <cell r="AI1542">
            <v>0</v>
          </cell>
          <cell r="AJ1542" t="str">
            <v>negativa</v>
          </cell>
          <cell r="AK1542" t="str">
            <v>negativa</v>
          </cell>
          <cell r="AL1542" t="str">
            <v>19832-0</v>
          </cell>
          <cell r="AM1542" t="str">
            <v>Não consta</v>
          </cell>
          <cell r="AN1542" t="str">
            <v>não consta</v>
          </cell>
          <cell r="AO1542" t="str">
            <v>19832-0</v>
          </cell>
          <cell r="AP1542">
            <v>0</v>
          </cell>
          <cell r="AQ1542" t="str">
            <v>OTC</v>
          </cell>
          <cell r="AR1542">
            <v>0</v>
          </cell>
          <cell r="AS1542">
            <v>0</v>
          </cell>
          <cell r="AT1542">
            <v>36.909999999999997</v>
          </cell>
          <cell r="AU1542">
            <v>42.4</v>
          </cell>
          <cell r="AV1542">
            <v>42.99</v>
          </cell>
          <cell r="AW1542">
            <v>43.61</v>
          </cell>
          <cell r="AX1542">
            <v>39.65</v>
          </cell>
          <cell r="AY1542">
            <v>42.69</v>
          </cell>
          <cell r="AZ1542">
            <v>37.130000000000003</v>
          </cell>
          <cell r="BA1542">
            <v>37.36</v>
          </cell>
          <cell r="BB1542">
            <v>44.24</v>
          </cell>
          <cell r="BC1542">
            <v>0</v>
          </cell>
          <cell r="BD1542">
            <v>51.03</v>
          </cell>
          <cell r="BE1542">
            <v>56.52</v>
          </cell>
          <cell r="BF1542">
            <v>57.28</v>
          </cell>
          <cell r="BG1542">
            <v>58.07</v>
          </cell>
          <cell r="BH1542">
            <v>52.96</v>
          </cell>
          <cell r="BI1542">
            <v>56.89</v>
          </cell>
          <cell r="BJ1542">
            <v>51.33</v>
          </cell>
          <cell r="BK1542">
            <v>51.65</v>
          </cell>
          <cell r="BL1542">
            <v>58.88</v>
          </cell>
          <cell r="BN1542" t="str">
            <v>19832-0</v>
          </cell>
          <cell r="BO1542" t="str">
            <v>19832-0</v>
          </cell>
          <cell r="BR1542">
            <v>34.31</v>
          </cell>
          <cell r="BS1542">
            <v>34.31</v>
          </cell>
          <cell r="BU1542">
            <v>38.86</v>
          </cell>
          <cell r="BV1542">
            <v>42.99</v>
          </cell>
          <cell r="BW1542">
            <v>0.10627895007720034</v>
          </cell>
          <cell r="BX1542">
            <v>0.10627895007720034</v>
          </cell>
          <cell r="CA1542">
            <v>0</v>
          </cell>
          <cell r="CB1542">
            <v>42.99</v>
          </cell>
          <cell r="CC1542">
            <v>42.99000522560646</v>
          </cell>
          <cell r="CD1542">
            <v>5.2256064577704819E-6</v>
          </cell>
          <cell r="CE1542" t="e">
            <v>#N/A</v>
          </cell>
          <cell r="CG1542" t="str">
            <v>MIP</v>
          </cell>
          <cell r="CH1542">
            <v>0</v>
          </cell>
          <cell r="CI1542" t="str">
            <v>Medicamento</v>
          </cell>
          <cell r="CJ1542" t="e">
            <v>#N/A</v>
          </cell>
          <cell r="CK1542">
            <v>759.91000000000008</v>
          </cell>
        </row>
        <row r="1543">
          <cell r="K1543" t="str">
            <v>19799-0</v>
          </cell>
          <cell r="L1543" t="str">
            <v>MIORRELAX CT BL 30 COMP</v>
          </cell>
          <cell r="M1543">
            <v>1558400730153</v>
          </cell>
          <cell r="N1543">
            <v>11.78</v>
          </cell>
          <cell r="O1543">
            <v>0</v>
          </cell>
          <cell r="P1543">
            <v>10.11</v>
          </cell>
          <cell r="Q1543">
            <v>11.62</v>
          </cell>
          <cell r="R1543">
            <v>11.78</v>
          </cell>
          <cell r="S1543">
            <v>11.95</v>
          </cell>
          <cell r="T1543">
            <v>10.86</v>
          </cell>
          <cell r="U1543">
            <v>11.7</v>
          </cell>
          <cell r="V1543">
            <v>10.17</v>
          </cell>
          <cell r="W1543">
            <v>10.24</v>
          </cell>
          <cell r="X1543">
            <v>12.12</v>
          </cell>
          <cell r="Y1543">
            <v>0</v>
          </cell>
          <cell r="Z1543">
            <v>13.98</v>
          </cell>
          <cell r="AA1543">
            <v>15.49</v>
          </cell>
          <cell r="AB1543">
            <v>15.69</v>
          </cell>
          <cell r="AC1543">
            <v>15.91</v>
          </cell>
          <cell r="AD1543">
            <v>14.51</v>
          </cell>
          <cell r="AE1543">
            <v>15.59</v>
          </cell>
          <cell r="AF1543">
            <v>14.06</v>
          </cell>
          <cell r="AG1543">
            <v>14.16</v>
          </cell>
          <cell r="AH1543">
            <v>16.13</v>
          </cell>
          <cell r="AI1543">
            <v>0</v>
          </cell>
          <cell r="AJ1543" t="str">
            <v>negativa</v>
          </cell>
          <cell r="AK1543" t="str">
            <v>negativa</v>
          </cell>
          <cell r="AL1543" t="str">
            <v>19799-0</v>
          </cell>
          <cell r="AM1543" t="str">
            <v>Não consta</v>
          </cell>
          <cell r="AN1543" t="str">
            <v>não consta</v>
          </cell>
          <cell r="AO1543" t="str">
            <v>19799-0</v>
          </cell>
          <cell r="AP1543">
            <v>0</v>
          </cell>
          <cell r="AQ1543" t="str">
            <v>OTC</v>
          </cell>
          <cell r="AR1543">
            <v>0</v>
          </cell>
          <cell r="AS1543">
            <v>0</v>
          </cell>
          <cell r="AT1543">
            <v>10.11</v>
          </cell>
          <cell r="AU1543">
            <v>11.62</v>
          </cell>
          <cell r="AV1543">
            <v>11.78</v>
          </cell>
          <cell r="AW1543">
            <v>11.95</v>
          </cell>
          <cell r="AX1543">
            <v>10.86</v>
          </cell>
          <cell r="AY1543">
            <v>11.7</v>
          </cell>
          <cell r="AZ1543">
            <v>10.17</v>
          </cell>
          <cell r="BA1543">
            <v>10.24</v>
          </cell>
          <cell r="BB1543">
            <v>12.12</v>
          </cell>
          <cell r="BC1543">
            <v>0</v>
          </cell>
          <cell r="BD1543">
            <v>13.98</v>
          </cell>
          <cell r="BE1543">
            <v>15.49</v>
          </cell>
          <cell r="BF1543">
            <v>15.69</v>
          </cell>
          <cell r="BG1543">
            <v>15.91</v>
          </cell>
          <cell r="BH1543">
            <v>14.51</v>
          </cell>
          <cell r="BI1543">
            <v>15.59</v>
          </cell>
          <cell r="BJ1543">
            <v>14.06</v>
          </cell>
          <cell r="BK1543">
            <v>14.16</v>
          </cell>
          <cell r="BL1543">
            <v>16.13</v>
          </cell>
          <cell r="BN1543" t="str">
            <v>19799-0</v>
          </cell>
          <cell r="BO1543" t="str">
            <v>19799-0</v>
          </cell>
          <cell r="BR1543">
            <v>9.4</v>
          </cell>
          <cell r="BS1543">
            <v>9.4</v>
          </cell>
          <cell r="BU1543">
            <v>11.35</v>
          </cell>
          <cell r="BV1543">
            <v>11.78</v>
          </cell>
          <cell r="BW1543">
            <v>3.7885462555065974E-2</v>
          </cell>
          <cell r="BX1543">
            <v>3.7885462555065974E-2</v>
          </cell>
          <cell r="CA1543">
            <v>0</v>
          </cell>
          <cell r="CB1543">
            <v>11.78</v>
          </cell>
          <cell r="CC1543">
            <v>11.78000143190612</v>
          </cell>
          <cell r="CD1543">
            <v>1.4319061207856976E-6</v>
          </cell>
          <cell r="CE1543" t="e">
            <v>#N/A</v>
          </cell>
          <cell r="CG1543" t="str">
            <v>MIP</v>
          </cell>
          <cell r="CH1543">
            <v>0</v>
          </cell>
          <cell r="CI1543" t="str">
            <v>Medicamento</v>
          </cell>
          <cell r="CJ1543" t="e">
            <v>#N/A</v>
          </cell>
          <cell r="CK1543">
            <v>208.21</v>
          </cell>
        </row>
        <row r="1544">
          <cell r="K1544" t="str">
            <v>19801-0</v>
          </cell>
          <cell r="L1544" t="str">
            <v>MIORRELAX DISP BL 200 COMP (20X10)</v>
          </cell>
          <cell r="M1544">
            <v>1558400730161</v>
          </cell>
          <cell r="N1544">
            <v>80.989999999999995</v>
          </cell>
          <cell r="O1544">
            <v>0</v>
          </cell>
          <cell r="P1544">
            <v>69.52</v>
          </cell>
          <cell r="Q1544">
            <v>79.87</v>
          </cell>
          <cell r="R1544">
            <v>80.989999999999995</v>
          </cell>
          <cell r="S1544">
            <v>82.14</v>
          </cell>
          <cell r="T1544">
            <v>74.69</v>
          </cell>
          <cell r="U1544">
            <v>80.42</v>
          </cell>
          <cell r="V1544">
            <v>69.95</v>
          </cell>
          <cell r="W1544">
            <v>70.37</v>
          </cell>
          <cell r="X1544">
            <v>83.33</v>
          </cell>
          <cell r="Y1544">
            <v>0</v>
          </cell>
          <cell r="Z1544">
            <v>96.11</v>
          </cell>
          <cell r="AA1544">
            <v>106.46</v>
          </cell>
          <cell r="AB1544">
            <v>107.9</v>
          </cell>
          <cell r="AC1544">
            <v>109.38</v>
          </cell>
          <cell r="AD1544">
            <v>99.77</v>
          </cell>
          <cell r="AE1544">
            <v>107.17</v>
          </cell>
          <cell r="AF1544">
            <v>96.7</v>
          </cell>
          <cell r="AG1544">
            <v>97.28</v>
          </cell>
          <cell r="AH1544">
            <v>110.92</v>
          </cell>
          <cell r="AI1544">
            <v>0</v>
          </cell>
          <cell r="AJ1544" t="str">
            <v>negativa</v>
          </cell>
          <cell r="AK1544" t="str">
            <v>negativa</v>
          </cell>
          <cell r="AL1544" t="str">
            <v>19801-0</v>
          </cell>
          <cell r="AM1544" t="str">
            <v>Não consta</v>
          </cell>
          <cell r="AN1544" t="str">
            <v>não consta</v>
          </cell>
          <cell r="AO1544" t="str">
            <v>19801-0</v>
          </cell>
          <cell r="AP1544">
            <v>0</v>
          </cell>
          <cell r="AQ1544" t="str">
            <v>OTC</v>
          </cell>
          <cell r="AR1544">
            <v>0</v>
          </cell>
          <cell r="AS1544">
            <v>0</v>
          </cell>
          <cell r="AT1544">
            <v>69.52</v>
          </cell>
          <cell r="AU1544">
            <v>79.87</v>
          </cell>
          <cell r="AV1544">
            <v>80.989999999999995</v>
          </cell>
          <cell r="AW1544">
            <v>82.14</v>
          </cell>
          <cell r="AX1544">
            <v>74.69</v>
          </cell>
          <cell r="AY1544">
            <v>80.42</v>
          </cell>
          <cell r="AZ1544">
            <v>69.95</v>
          </cell>
          <cell r="BA1544">
            <v>70.37</v>
          </cell>
          <cell r="BB1544">
            <v>83.33</v>
          </cell>
          <cell r="BC1544">
            <v>0</v>
          </cell>
          <cell r="BD1544">
            <v>96.11</v>
          </cell>
          <cell r="BE1544">
            <v>106.46</v>
          </cell>
          <cell r="BF1544">
            <v>107.9</v>
          </cell>
          <cell r="BG1544">
            <v>109.38</v>
          </cell>
          <cell r="BH1544">
            <v>99.77</v>
          </cell>
          <cell r="BI1544">
            <v>107.17</v>
          </cell>
          <cell r="BJ1544">
            <v>96.7</v>
          </cell>
          <cell r="BK1544">
            <v>97.28</v>
          </cell>
          <cell r="BL1544">
            <v>110.92</v>
          </cell>
          <cell r="BN1544" t="str">
            <v>19801-0</v>
          </cell>
          <cell r="BO1544" t="str">
            <v>19801-0</v>
          </cell>
          <cell r="BR1544">
            <v>64.63</v>
          </cell>
          <cell r="BS1544">
            <v>64.63</v>
          </cell>
          <cell r="BU1544">
            <v>77.83</v>
          </cell>
          <cell r="BV1544">
            <v>80.989999999999995</v>
          </cell>
          <cell r="BW1544">
            <v>4.0601310548631586E-2</v>
          </cell>
          <cell r="BX1544">
            <v>4.0601310548631586E-2</v>
          </cell>
          <cell r="CA1544">
            <v>0</v>
          </cell>
          <cell r="CB1544">
            <v>80.989999999999995</v>
          </cell>
          <cell r="CC1544">
            <v>80.990009844658459</v>
          </cell>
          <cell r="CD1544">
            <v>9.8446584644307222E-6</v>
          </cell>
          <cell r="CE1544" t="e">
            <v>#N/A</v>
          </cell>
          <cell r="CG1544" t="str">
            <v>MIP</v>
          </cell>
          <cell r="CH1544">
            <v>0</v>
          </cell>
          <cell r="CI1544" t="str">
            <v>Medicamento</v>
          </cell>
          <cell r="CJ1544" t="e">
            <v>#N/A</v>
          </cell>
          <cell r="CK1544">
            <v>1431.4500000000003</v>
          </cell>
        </row>
        <row r="1545">
          <cell r="K1545" t="str">
            <v>19746-9</v>
          </cell>
          <cell r="L1545" t="str">
            <v>COLFLEX VIT CT SCH 30X12,6G VP</v>
          </cell>
          <cell r="M1545" t="str">
            <v>ISENTO DE REGISTRO</v>
          </cell>
          <cell r="N1545">
            <v>106.94</v>
          </cell>
          <cell r="O1545">
            <v>0</v>
          </cell>
          <cell r="P1545">
            <v>105.65</v>
          </cell>
          <cell r="Q1545">
            <v>105.65</v>
          </cell>
          <cell r="R1545">
            <v>106.94</v>
          </cell>
          <cell r="S1545">
            <v>108.26</v>
          </cell>
          <cell r="T1545">
            <v>99.65</v>
          </cell>
          <cell r="U1545">
            <v>106.29</v>
          </cell>
          <cell r="V1545">
            <v>106.29</v>
          </cell>
          <cell r="W1545">
            <v>106.94</v>
          </cell>
          <cell r="X1545">
            <v>109.61</v>
          </cell>
          <cell r="Y1545">
            <v>0</v>
          </cell>
          <cell r="Z1545">
            <v>146.05000000000001</v>
          </cell>
          <cell r="AA1545">
            <v>146.05000000000001</v>
          </cell>
          <cell r="AB1545">
            <v>147.84</v>
          </cell>
          <cell r="AC1545">
            <v>149.66</v>
          </cell>
          <cell r="AD1545">
            <v>137.76</v>
          </cell>
          <cell r="AE1545">
            <v>146.94</v>
          </cell>
          <cell r="AF1545">
            <v>146.94</v>
          </cell>
          <cell r="AG1545">
            <v>147.84</v>
          </cell>
          <cell r="AH1545">
            <v>151.53</v>
          </cell>
          <cell r="AI1545">
            <v>0</v>
          </cell>
          <cell r="AJ1545" t="str">
            <v>positiva</v>
          </cell>
          <cell r="AK1545" t="str">
            <v>alimento funcional</v>
          </cell>
          <cell r="AL1545" t="str">
            <v>Não consta</v>
          </cell>
          <cell r="AM1545" t="str">
            <v>Não consta</v>
          </cell>
          <cell r="AN1545" t="str">
            <v>19746-9</v>
          </cell>
          <cell r="AO1545" t="str">
            <v>19746-9</v>
          </cell>
          <cell r="AP1545" t="str">
            <v>19746-0</v>
          </cell>
          <cell r="AQ1545" t="str">
            <v>OTX/PP</v>
          </cell>
          <cell r="AR1545">
            <v>0</v>
          </cell>
          <cell r="AS1545">
            <v>0</v>
          </cell>
          <cell r="AT1545">
            <v>105.65</v>
          </cell>
          <cell r="AU1545">
            <v>105.65</v>
          </cell>
          <cell r="AV1545">
            <v>106.94</v>
          </cell>
          <cell r="AW1545">
            <v>108.26</v>
          </cell>
          <cell r="AX1545">
            <v>99.65</v>
          </cell>
          <cell r="AY1545">
            <v>106.29</v>
          </cell>
          <cell r="AZ1545">
            <v>106.29</v>
          </cell>
          <cell r="BA1545">
            <v>106.94</v>
          </cell>
          <cell r="BB1545">
            <v>109.61</v>
          </cell>
          <cell r="BC1545">
            <v>0</v>
          </cell>
          <cell r="BD1545">
            <v>146.05000000000001</v>
          </cell>
          <cell r="BE1545">
            <v>146.05000000000001</v>
          </cell>
          <cell r="BF1545">
            <v>147.84</v>
          </cell>
          <cell r="BG1545">
            <v>149.66</v>
          </cell>
          <cell r="BH1545">
            <v>137.76</v>
          </cell>
          <cell r="BI1545">
            <v>146.94</v>
          </cell>
          <cell r="BJ1545">
            <v>146.94</v>
          </cell>
          <cell r="BK1545">
            <v>147.84</v>
          </cell>
          <cell r="BL1545">
            <v>151.53</v>
          </cell>
          <cell r="BN1545" t="str">
            <v>19746-9</v>
          </cell>
          <cell r="BO1545" t="str">
            <v>19746-9</v>
          </cell>
          <cell r="BR1545">
            <v>87.69</v>
          </cell>
          <cell r="BS1545">
            <v>87.69</v>
          </cell>
          <cell r="BU1545">
            <v>101.65</v>
          </cell>
          <cell r="BV1545">
            <v>106.94</v>
          </cell>
          <cell r="BW1545">
            <v>5.2041318248893242E-2</v>
          </cell>
          <cell r="BX1545">
            <v>5.2041318248893242E-2</v>
          </cell>
          <cell r="CA1545">
            <v>0</v>
          </cell>
          <cell r="CB1545">
            <v>106.94</v>
          </cell>
          <cell r="CC1545">
            <v>106.93998288959999</v>
          </cell>
          <cell r="CD1545">
            <v>-1.7110400008846227E-5</v>
          </cell>
          <cell r="CE1545" t="e">
            <v>#N/A</v>
          </cell>
          <cell r="CG1545" t="str">
            <v>Não Medicamento</v>
          </cell>
          <cell r="CH1545">
            <v>0</v>
          </cell>
          <cell r="CI1545" t="str">
            <v>Não Medicamento</v>
          </cell>
          <cell r="CJ1545" t="str">
            <v>19746-9</v>
          </cell>
          <cell r="CK1545">
            <v>2017.97</v>
          </cell>
        </row>
        <row r="1546">
          <cell r="K1546" t="str">
            <v>19725-9</v>
          </cell>
          <cell r="L1546" t="str">
            <v>BIOTONICO FONTOURA UVA FR 400ML VP</v>
          </cell>
          <cell r="M1546" t="str">
            <v>ISENTO DE REGISTRO</v>
          </cell>
          <cell r="N1546">
            <v>23.96</v>
          </cell>
          <cell r="O1546">
            <v>0</v>
          </cell>
          <cell r="P1546">
            <v>20.57</v>
          </cell>
          <cell r="Q1546">
            <v>23.63</v>
          </cell>
          <cell r="R1546">
            <v>23.96</v>
          </cell>
          <cell r="S1546">
            <v>24.3</v>
          </cell>
          <cell r="T1546">
            <v>22.09</v>
          </cell>
          <cell r="U1546">
            <v>23.79</v>
          </cell>
          <cell r="V1546">
            <v>20.69</v>
          </cell>
          <cell r="W1546">
            <v>20.82</v>
          </cell>
          <cell r="X1546">
            <v>24.65</v>
          </cell>
          <cell r="Y1546">
            <v>0</v>
          </cell>
          <cell r="Z1546">
            <v>28.44</v>
          </cell>
          <cell r="AA1546">
            <v>31.5</v>
          </cell>
          <cell r="AB1546">
            <v>31.92</v>
          </cell>
          <cell r="AC1546">
            <v>32.36</v>
          </cell>
          <cell r="AD1546">
            <v>29.51</v>
          </cell>
          <cell r="AE1546">
            <v>31.7</v>
          </cell>
          <cell r="AF1546">
            <v>28.6</v>
          </cell>
          <cell r="AG1546">
            <v>28.78</v>
          </cell>
          <cell r="AH1546">
            <v>32.81</v>
          </cell>
          <cell r="AJ1546" t="str">
            <v>negativa</v>
          </cell>
          <cell r="AK1546" t="str">
            <v>negativa</v>
          </cell>
          <cell r="AL1546" t="str">
            <v>Não consta</v>
          </cell>
          <cell r="AM1546" t="str">
            <v>Não consta</v>
          </cell>
          <cell r="AN1546" t="str">
            <v>não consta</v>
          </cell>
          <cell r="AO1546" t="str">
            <v>19725-9</v>
          </cell>
          <cell r="AP1546" t="str">
            <v>19725-0</v>
          </cell>
          <cell r="AQ1546" t="str">
            <v>NA</v>
          </cell>
          <cell r="AT1546">
            <v>20.57</v>
          </cell>
          <cell r="AU1546">
            <v>23.63</v>
          </cell>
          <cell r="AV1546">
            <v>23.96</v>
          </cell>
          <cell r="AW1546">
            <v>24.3</v>
          </cell>
          <cell r="AX1546">
            <v>22.09</v>
          </cell>
          <cell r="AY1546">
            <v>23.79</v>
          </cell>
          <cell r="AZ1546">
            <v>20.69</v>
          </cell>
          <cell r="BA1546">
            <v>20.82</v>
          </cell>
          <cell r="BB1546">
            <v>24.65</v>
          </cell>
          <cell r="BC1546">
            <v>0</v>
          </cell>
          <cell r="BD1546">
            <v>28.44</v>
          </cell>
          <cell r="BE1546">
            <v>31.5</v>
          </cell>
          <cell r="BF1546">
            <v>31.92</v>
          </cell>
          <cell r="BG1546">
            <v>32.36</v>
          </cell>
          <cell r="BH1546">
            <v>29.51</v>
          </cell>
          <cell r="BI1546">
            <v>31.7</v>
          </cell>
          <cell r="BJ1546">
            <v>28.6</v>
          </cell>
          <cell r="BK1546">
            <v>28.78</v>
          </cell>
          <cell r="BL1546">
            <v>32.81</v>
          </cell>
          <cell r="BM1546">
            <v>0</v>
          </cell>
          <cell r="BN1546" t="str">
            <v>19725-9</v>
          </cell>
          <cell r="BO1546" t="str">
            <v>19725-9</v>
          </cell>
          <cell r="BP1546">
            <v>0</v>
          </cell>
          <cell r="BQ1546">
            <v>0</v>
          </cell>
          <cell r="BR1546">
            <v>19.12</v>
          </cell>
          <cell r="BS1546">
            <v>19.12</v>
          </cell>
          <cell r="BT1546">
            <v>0</v>
          </cell>
          <cell r="BU1546">
            <v>22.56</v>
          </cell>
          <cell r="BV1546">
            <v>23.96</v>
          </cell>
          <cell r="BW1546">
            <v>6.2056737588652489E-2</v>
          </cell>
          <cell r="BX1546">
            <v>6.2056737588652489E-2</v>
          </cell>
          <cell r="BY1546">
            <v>0</v>
          </cell>
          <cell r="BZ1546">
            <v>0</v>
          </cell>
          <cell r="CA1546">
            <v>0</v>
          </cell>
          <cell r="CB1546">
            <v>23.96</v>
          </cell>
          <cell r="CC1546">
            <v>23.960002912433843</v>
          </cell>
          <cell r="CD1546">
            <v>2.9124338425390306E-6</v>
          </cell>
          <cell r="CE1546" t="e">
            <v>#N/A</v>
          </cell>
          <cell r="CF1546">
            <v>0</v>
          </cell>
          <cell r="CG1546" t="str">
            <v>Não Medicamento</v>
          </cell>
          <cell r="CH1546">
            <v>0</v>
          </cell>
          <cell r="CI1546" t="str">
            <v>Medicamento</v>
          </cell>
          <cell r="CJ1546" t="e">
            <v>#N/A</v>
          </cell>
          <cell r="CK1546">
            <v>423.46000000000004</v>
          </cell>
        </row>
        <row r="1547">
          <cell r="K1547" t="str">
            <v>19706-9</v>
          </cell>
          <cell r="L1547" t="str">
            <v>APRACUR PASTILHA MENTA 3X5 AG TRIB VP</v>
          </cell>
          <cell r="M1547" t="str">
            <v>ISENTO DE REGISTRO</v>
          </cell>
          <cell r="N1547">
            <v>8.0399999999999991</v>
          </cell>
          <cell r="O1547">
            <v>0</v>
          </cell>
          <cell r="P1547">
            <v>7.94</v>
          </cell>
          <cell r="Q1547">
            <v>7.94</v>
          </cell>
          <cell r="R1547">
            <v>8.0399999999999991</v>
          </cell>
          <cell r="S1547">
            <v>8.14</v>
          </cell>
          <cell r="T1547">
            <v>7.49</v>
          </cell>
          <cell r="U1547">
            <v>7.99</v>
          </cell>
          <cell r="V1547">
            <v>7.99</v>
          </cell>
          <cell r="W1547">
            <v>8.0399999999999991</v>
          </cell>
          <cell r="X1547">
            <v>8.24</v>
          </cell>
          <cell r="Y1547">
            <v>0</v>
          </cell>
          <cell r="Z1547">
            <v>10.98</v>
          </cell>
          <cell r="AA1547">
            <v>10.98</v>
          </cell>
          <cell r="AB1547">
            <v>11.11</v>
          </cell>
          <cell r="AC1547">
            <v>11.25</v>
          </cell>
          <cell r="AD1547">
            <v>10.35</v>
          </cell>
          <cell r="AE1547">
            <v>11.05</v>
          </cell>
          <cell r="AF1547">
            <v>11.05</v>
          </cell>
          <cell r="AG1547">
            <v>11.11</v>
          </cell>
          <cell r="AH1547">
            <v>11.39</v>
          </cell>
          <cell r="AJ1547" t="str">
            <v>positiva</v>
          </cell>
          <cell r="AK1547" t="str">
            <v>alimento funcional</v>
          </cell>
          <cell r="AL1547" t="str">
            <v>Não consta</v>
          </cell>
          <cell r="AM1547" t="str">
            <v>Não consta</v>
          </cell>
          <cell r="AN1547" t="str">
            <v>19706-9</v>
          </cell>
          <cell r="AO1547" t="str">
            <v>19706-9</v>
          </cell>
          <cell r="AP1547" t="str">
            <v>19706-0</v>
          </cell>
          <cell r="AQ1547" t="str">
            <v>NA</v>
          </cell>
          <cell r="AT1547">
            <v>7.94</v>
          </cell>
          <cell r="AU1547">
            <v>7.94</v>
          </cell>
          <cell r="AV1547">
            <v>8.0399999999999991</v>
          </cell>
          <cell r="AW1547">
            <v>8.14</v>
          </cell>
          <cell r="AX1547">
            <v>7.49</v>
          </cell>
          <cell r="AY1547">
            <v>7.99</v>
          </cell>
          <cell r="AZ1547">
            <v>7.99</v>
          </cell>
          <cell r="BA1547">
            <v>8.0399999999999991</v>
          </cell>
          <cell r="BB1547">
            <v>8.24</v>
          </cell>
          <cell r="BC1547">
            <v>0</v>
          </cell>
          <cell r="BD1547">
            <v>10.98</v>
          </cell>
          <cell r="BE1547">
            <v>10.98</v>
          </cell>
          <cell r="BF1547">
            <v>11.11</v>
          </cell>
          <cell r="BG1547">
            <v>11.25</v>
          </cell>
          <cell r="BH1547">
            <v>10.35</v>
          </cell>
          <cell r="BI1547">
            <v>11.05</v>
          </cell>
          <cell r="BJ1547">
            <v>11.05</v>
          </cell>
          <cell r="BK1547">
            <v>11.11</v>
          </cell>
          <cell r="BL1547">
            <v>11.39</v>
          </cell>
          <cell r="BN1547" t="str">
            <v>19706-9</v>
          </cell>
          <cell r="BO1547" t="str">
            <v>19706-9</v>
          </cell>
          <cell r="BR1547">
            <v>6.59</v>
          </cell>
          <cell r="BS1547">
            <v>6.59</v>
          </cell>
          <cell r="BU1547">
            <v>8.0399999999999991</v>
          </cell>
          <cell r="BV1547">
            <v>8.0399999999999991</v>
          </cell>
          <cell r="BW1547">
            <v>0</v>
          </cell>
          <cell r="BX1547">
            <v>0</v>
          </cell>
          <cell r="CA1547">
            <v>0</v>
          </cell>
          <cell r="CB1547">
            <v>8.0399999999999991</v>
          </cell>
          <cell r="CC1547">
            <v>8.0399987135999975</v>
          </cell>
          <cell r="CD1547">
            <v>-1.2864000016321597E-6</v>
          </cell>
          <cell r="CE1547" t="e">
            <v>#N/A</v>
          </cell>
          <cell r="CG1547" t="str">
            <v>Não Medicamento</v>
          </cell>
          <cell r="CH1547">
            <v>0</v>
          </cell>
          <cell r="CI1547" t="str">
            <v>Não Medicamento</v>
          </cell>
          <cell r="CJ1547" t="str">
            <v>19706-9</v>
          </cell>
          <cell r="CK1547">
            <v>151.69</v>
          </cell>
        </row>
        <row r="1548">
          <cell r="K1548" t="str">
            <v>19707-9</v>
          </cell>
          <cell r="L1548" t="str">
            <v>APRACUR PASTILHA MENTA 20X5 AG TRIB VP</v>
          </cell>
          <cell r="M1548" t="str">
            <v>ISENTO DE REGISTRO</v>
          </cell>
          <cell r="N1548">
            <v>53.65</v>
          </cell>
          <cell r="O1548">
            <v>0</v>
          </cell>
          <cell r="P1548">
            <v>53</v>
          </cell>
          <cell r="Q1548">
            <v>53</v>
          </cell>
          <cell r="R1548">
            <v>53.65</v>
          </cell>
          <cell r="S1548">
            <v>54.31</v>
          </cell>
          <cell r="T1548">
            <v>49.99</v>
          </cell>
          <cell r="U1548">
            <v>53.32</v>
          </cell>
          <cell r="V1548">
            <v>53.32</v>
          </cell>
          <cell r="W1548">
            <v>53.65</v>
          </cell>
          <cell r="X1548">
            <v>54.99</v>
          </cell>
          <cell r="Y1548">
            <v>0</v>
          </cell>
          <cell r="Z1548">
            <v>73.27</v>
          </cell>
          <cell r="AA1548">
            <v>73.27</v>
          </cell>
          <cell r="AB1548">
            <v>74.17</v>
          </cell>
          <cell r="AC1548">
            <v>75.08</v>
          </cell>
          <cell r="AD1548">
            <v>69.11</v>
          </cell>
          <cell r="AE1548">
            <v>73.709999999999994</v>
          </cell>
          <cell r="AF1548">
            <v>73.709999999999994</v>
          </cell>
          <cell r="AG1548">
            <v>74.17</v>
          </cell>
          <cell r="AH1548">
            <v>76.02</v>
          </cell>
          <cell r="AJ1548" t="str">
            <v>positiva</v>
          </cell>
          <cell r="AK1548" t="str">
            <v>alimento funcional</v>
          </cell>
          <cell r="AL1548" t="str">
            <v>Não consta</v>
          </cell>
          <cell r="AM1548" t="str">
            <v>Não consta</v>
          </cell>
          <cell r="AN1548" t="str">
            <v>19707-9</v>
          </cell>
          <cell r="AO1548" t="str">
            <v>19707-9</v>
          </cell>
          <cell r="AP1548" t="str">
            <v>19707-0</v>
          </cell>
          <cell r="AQ1548" t="str">
            <v>NA</v>
          </cell>
          <cell r="AT1548">
            <v>53</v>
          </cell>
          <cell r="AU1548">
            <v>53</v>
          </cell>
          <cell r="AV1548">
            <v>53.65</v>
          </cell>
          <cell r="AW1548">
            <v>54.31</v>
          </cell>
          <cell r="AX1548">
            <v>49.99</v>
          </cell>
          <cell r="AY1548">
            <v>53.32</v>
          </cell>
          <cell r="AZ1548">
            <v>53.32</v>
          </cell>
          <cell r="BA1548">
            <v>53.65</v>
          </cell>
          <cell r="BB1548">
            <v>54.99</v>
          </cell>
          <cell r="BC1548">
            <v>0</v>
          </cell>
          <cell r="BD1548">
            <v>73.27</v>
          </cell>
          <cell r="BE1548">
            <v>73.27</v>
          </cell>
          <cell r="BF1548">
            <v>74.17</v>
          </cell>
          <cell r="BG1548">
            <v>75.08</v>
          </cell>
          <cell r="BH1548">
            <v>69.11</v>
          </cell>
          <cell r="BI1548">
            <v>73.709999999999994</v>
          </cell>
          <cell r="BJ1548">
            <v>73.709999999999994</v>
          </cell>
          <cell r="BK1548">
            <v>74.17</v>
          </cell>
          <cell r="BL1548">
            <v>76.02</v>
          </cell>
          <cell r="BN1548" t="str">
            <v>19707-9</v>
          </cell>
          <cell r="BO1548" t="str">
            <v>19707-9</v>
          </cell>
          <cell r="BR1548">
            <v>43.99</v>
          </cell>
          <cell r="BS1548">
            <v>43.99</v>
          </cell>
          <cell r="BU1548">
            <v>53.65</v>
          </cell>
          <cell r="BV1548">
            <v>53.65</v>
          </cell>
          <cell r="BW1548">
            <v>0</v>
          </cell>
          <cell r="BX1548">
            <v>0</v>
          </cell>
          <cell r="CA1548">
            <v>0</v>
          </cell>
          <cell r="CB1548">
            <v>53.65</v>
          </cell>
          <cell r="CC1548">
            <v>53.649991415999992</v>
          </cell>
          <cell r="CD1548">
            <v>-8.5840000068060363E-6</v>
          </cell>
          <cell r="CE1548" t="e">
            <v>#N/A</v>
          </cell>
          <cell r="CG1548" t="str">
            <v>Não Medicamento</v>
          </cell>
          <cell r="CH1548">
            <v>0</v>
          </cell>
          <cell r="CI1548" t="str">
            <v>Não Medicamento</v>
          </cell>
          <cell r="CJ1548" t="str">
            <v>19707-9</v>
          </cell>
          <cell r="CK1548">
            <v>1012.35</v>
          </cell>
        </row>
        <row r="1549">
          <cell r="K1549" t="str">
            <v>19708-9</v>
          </cell>
          <cell r="L1549" t="str">
            <v>APRACUR PASTILHA MEL LIM 3X5 AG TRIB VP</v>
          </cell>
          <cell r="M1549" t="str">
            <v>ISENTO DE REGISTRO</v>
          </cell>
          <cell r="N1549">
            <v>8.0399999999999991</v>
          </cell>
          <cell r="O1549">
            <v>0</v>
          </cell>
          <cell r="P1549">
            <v>7.94</v>
          </cell>
          <cell r="Q1549">
            <v>7.94</v>
          </cell>
          <cell r="R1549">
            <v>8.0399999999999991</v>
          </cell>
          <cell r="S1549">
            <v>8.14</v>
          </cell>
          <cell r="T1549">
            <v>7.49</v>
          </cell>
          <cell r="U1549">
            <v>7.99</v>
          </cell>
          <cell r="V1549">
            <v>7.99</v>
          </cell>
          <cell r="W1549">
            <v>8.0399999999999991</v>
          </cell>
          <cell r="X1549">
            <v>8.24</v>
          </cell>
          <cell r="Y1549">
            <v>0</v>
          </cell>
          <cell r="Z1549">
            <v>10.98</v>
          </cell>
          <cell r="AA1549">
            <v>10.98</v>
          </cell>
          <cell r="AB1549">
            <v>11.11</v>
          </cell>
          <cell r="AC1549">
            <v>11.25</v>
          </cell>
          <cell r="AD1549">
            <v>10.35</v>
          </cell>
          <cell r="AE1549">
            <v>11.05</v>
          </cell>
          <cell r="AF1549">
            <v>11.05</v>
          </cell>
          <cell r="AG1549">
            <v>11.11</v>
          </cell>
          <cell r="AH1549">
            <v>11.39</v>
          </cell>
          <cell r="AJ1549" t="str">
            <v>positiva</v>
          </cell>
          <cell r="AK1549" t="str">
            <v>alimento funcional</v>
          </cell>
          <cell r="AL1549" t="str">
            <v>Não consta</v>
          </cell>
          <cell r="AM1549" t="str">
            <v>Não consta</v>
          </cell>
          <cell r="AN1549" t="str">
            <v>19708-9</v>
          </cell>
          <cell r="AO1549" t="str">
            <v>19708-9</v>
          </cell>
          <cell r="AP1549" t="str">
            <v>19708-0</v>
          </cell>
          <cell r="AQ1549" t="str">
            <v>NA</v>
          </cell>
          <cell r="AT1549">
            <v>7.94</v>
          </cell>
          <cell r="AU1549">
            <v>7.94</v>
          </cell>
          <cell r="AV1549">
            <v>8.0399999999999991</v>
          </cell>
          <cell r="AW1549">
            <v>8.14</v>
          </cell>
          <cell r="AX1549">
            <v>7.49</v>
          </cell>
          <cell r="AY1549">
            <v>7.99</v>
          </cell>
          <cell r="AZ1549">
            <v>7.99</v>
          </cell>
          <cell r="BA1549">
            <v>8.0399999999999991</v>
          </cell>
          <cell r="BB1549">
            <v>8.24</v>
          </cell>
          <cell r="BC1549">
            <v>0</v>
          </cell>
          <cell r="BD1549">
            <v>10.98</v>
          </cell>
          <cell r="BE1549">
            <v>10.98</v>
          </cell>
          <cell r="BF1549">
            <v>11.11</v>
          </cell>
          <cell r="BG1549">
            <v>11.25</v>
          </cell>
          <cell r="BH1549">
            <v>10.35</v>
          </cell>
          <cell r="BI1549">
            <v>11.05</v>
          </cell>
          <cell r="BJ1549">
            <v>11.05</v>
          </cell>
          <cell r="BK1549">
            <v>11.11</v>
          </cell>
          <cell r="BL1549">
            <v>11.39</v>
          </cell>
          <cell r="BN1549" t="str">
            <v>19708-9</v>
          </cell>
          <cell r="BO1549" t="str">
            <v>19708-9</v>
          </cell>
          <cell r="BR1549">
            <v>6.59</v>
          </cell>
          <cell r="BS1549">
            <v>6.59</v>
          </cell>
          <cell r="BU1549">
            <v>8.0399999999999991</v>
          </cell>
          <cell r="BV1549">
            <v>8.0399999999999991</v>
          </cell>
          <cell r="BW1549">
            <v>0</v>
          </cell>
          <cell r="BX1549">
            <v>0</v>
          </cell>
          <cell r="CA1549">
            <v>0</v>
          </cell>
          <cell r="CB1549">
            <v>8.0399999999999991</v>
          </cell>
          <cell r="CC1549">
            <v>8.0399987135999975</v>
          </cell>
          <cell r="CD1549">
            <v>-1.2864000016321597E-6</v>
          </cell>
          <cell r="CE1549" t="e">
            <v>#N/A</v>
          </cell>
          <cell r="CG1549" t="str">
            <v>Não Medicamento</v>
          </cell>
          <cell r="CH1549">
            <v>0</v>
          </cell>
          <cell r="CI1549" t="str">
            <v>Não Medicamento</v>
          </cell>
          <cell r="CJ1549" t="str">
            <v>19708-9</v>
          </cell>
          <cell r="CK1549">
            <v>151.69</v>
          </cell>
        </row>
        <row r="1550">
          <cell r="K1550" t="str">
            <v>19709-9</v>
          </cell>
          <cell r="L1550" t="str">
            <v>APRACUR PASTILHA MEL LIM 20X5 AG TRIB VP</v>
          </cell>
          <cell r="M1550" t="str">
            <v>ISENTO DE REGISTRO</v>
          </cell>
          <cell r="N1550">
            <v>53.65</v>
          </cell>
          <cell r="O1550">
            <v>0</v>
          </cell>
          <cell r="P1550">
            <v>53</v>
          </cell>
          <cell r="Q1550">
            <v>53</v>
          </cell>
          <cell r="R1550">
            <v>53.65</v>
          </cell>
          <cell r="S1550">
            <v>54.31</v>
          </cell>
          <cell r="T1550">
            <v>49.99</v>
          </cell>
          <cell r="U1550">
            <v>53.32</v>
          </cell>
          <cell r="V1550">
            <v>53.32</v>
          </cell>
          <cell r="W1550">
            <v>53.65</v>
          </cell>
          <cell r="X1550">
            <v>54.99</v>
          </cell>
          <cell r="Y1550">
            <v>0</v>
          </cell>
          <cell r="Z1550">
            <v>73.27</v>
          </cell>
          <cell r="AA1550">
            <v>73.27</v>
          </cell>
          <cell r="AB1550">
            <v>74.17</v>
          </cell>
          <cell r="AC1550">
            <v>75.08</v>
          </cell>
          <cell r="AD1550">
            <v>69.11</v>
          </cell>
          <cell r="AE1550">
            <v>73.709999999999994</v>
          </cell>
          <cell r="AF1550">
            <v>73.709999999999994</v>
          </cell>
          <cell r="AG1550">
            <v>74.17</v>
          </cell>
          <cell r="AH1550">
            <v>76.02</v>
          </cell>
          <cell r="AJ1550" t="str">
            <v>positiva</v>
          </cell>
          <cell r="AK1550" t="str">
            <v>alimento funcional</v>
          </cell>
          <cell r="AL1550" t="str">
            <v>Não consta</v>
          </cell>
          <cell r="AM1550" t="str">
            <v>Não consta</v>
          </cell>
          <cell r="AN1550" t="str">
            <v>19709-9</v>
          </cell>
          <cell r="AO1550" t="str">
            <v>19709-9</v>
          </cell>
          <cell r="AP1550" t="str">
            <v>19709-0</v>
          </cell>
          <cell r="AQ1550" t="str">
            <v>NA</v>
          </cell>
          <cell r="AT1550">
            <v>53</v>
          </cell>
          <cell r="AU1550">
            <v>53</v>
          </cell>
          <cell r="AV1550">
            <v>53.65</v>
          </cell>
          <cell r="AW1550">
            <v>54.31</v>
          </cell>
          <cell r="AX1550">
            <v>49.99</v>
          </cell>
          <cell r="AY1550">
            <v>53.32</v>
          </cell>
          <cell r="AZ1550">
            <v>53.32</v>
          </cell>
          <cell r="BA1550">
            <v>53.65</v>
          </cell>
          <cell r="BB1550">
            <v>54.99</v>
          </cell>
          <cell r="BC1550">
            <v>0</v>
          </cell>
          <cell r="BD1550">
            <v>73.27</v>
          </cell>
          <cell r="BE1550">
            <v>73.27</v>
          </cell>
          <cell r="BF1550">
            <v>74.17</v>
          </cell>
          <cell r="BG1550">
            <v>75.08</v>
          </cell>
          <cell r="BH1550">
            <v>69.11</v>
          </cell>
          <cell r="BI1550">
            <v>73.709999999999994</v>
          </cell>
          <cell r="BJ1550">
            <v>73.709999999999994</v>
          </cell>
          <cell r="BK1550">
            <v>74.17</v>
          </cell>
          <cell r="BL1550">
            <v>76.02</v>
          </cell>
          <cell r="BN1550" t="str">
            <v>19709-9</v>
          </cell>
          <cell r="BO1550" t="str">
            <v>19709-9</v>
          </cell>
          <cell r="BR1550">
            <v>43.99</v>
          </cell>
          <cell r="BS1550">
            <v>43.99</v>
          </cell>
          <cell r="BU1550">
            <v>53.65</v>
          </cell>
          <cell r="BV1550">
            <v>53.65</v>
          </cell>
          <cell r="BW1550">
            <v>0</v>
          </cell>
          <cell r="BX1550">
            <v>0</v>
          </cell>
          <cell r="CA1550">
            <v>0</v>
          </cell>
          <cell r="CB1550">
            <v>53.65</v>
          </cell>
          <cell r="CC1550">
            <v>53.649991415999992</v>
          </cell>
          <cell r="CD1550">
            <v>-8.5840000068060363E-6</v>
          </cell>
          <cell r="CE1550" t="e">
            <v>#N/A</v>
          </cell>
          <cell r="CG1550" t="str">
            <v>Não Medicamento</v>
          </cell>
          <cell r="CH1550">
            <v>0</v>
          </cell>
          <cell r="CI1550" t="str">
            <v>Não Medicamento</v>
          </cell>
          <cell r="CJ1550" t="str">
            <v>19709-9</v>
          </cell>
          <cell r="CK1550">
            <v>1012.35</v>
          </cell>
        </row>
        <row r="1551">
          <cell r="K1551" t="str">
            <v>19712-9</v>
          </cell>
          <cell r="L1551" t="str">
            <v>LACTO PURGA LEVE AMEIXA 120ML VP</v>
          </cell>
          <cell r="M1551" t="str">
            <v>ISENTO DE REGISTRO</v>
          </cell>
          <cell r="N1551">
            <v>26.22</v>
          </cell>
          <cell r="O1551">
            <v>0</v>
          </cell>
          <cell r="P1551">
            <v>25.9</v>
          </cell>
          <cell r="Q1551">
            <v>25.9</v>
          </cell>
          <cell r="R1551">
            <v>26.22</v>
          </cell>
          <cell r="S1551">
            <v>26.54</v>
          </cell>
          <cell r="T1551">
            <v>24.43</v>
          </cell>
          <cell r="U1551">
            <v>26.06</v>
          </cell>
          <cell r="V1551">
            <v>26.06</v>
          </cell>
          <cell r="W1551">
            <v>26.22</v>
          </cell>
          <cell r="X1551">
            <v>26.88</v>
          </cell>
          <cell r="Y1551">
            <v>0</v>
          </cell>
          <cell r="Z1551">
            <v>35.81</v>
          </cell>
          <cell r="AA1551">
            <v>35.81</v>
          </cell>
          <cell r="AB1551">
            <v>36.25</v>
          </cell>
          <cell r="AC1551">
            <v>36.69</v>
          </cell>
          <cell r="AD1551">
            <v>33.770000000000003</v>
          </cell>
          <cell r="AE1551">
            <v>36.03</v>
          </cell>
          <cell r="AF1551">
            <v>36.03</v>
          </cell>
          <cell r="AG1551">
            <v>36.25</v>
          </cell>
          <cell r="AH1551">
            <v>37.159999999999997</v>
          </cell>
          <cell r="AJ1551" t="str">
            <v>positiva</v>
          </cell>
          <cell r="AK1551" t="str">
            <v>alimento funcional</v>
          </cell>
          <cell r="AL1551" t="str">
            <v>Não consta</v>
          </cell>
          <cell r="AM1551" t="str">
            <v>Não consta</v>
          </cell>
          <cell r="AN1551" t="str">
            <v>19712-9</v>
          </cell>
          <cell r="AO1551" t="str">
            <v>19712-9</v>
          </cell>
          <cell r="AP1551" t="str">
            <v>19712-0</v>
          </cell>
          <cell r="AQ1551" t="str">
            <v>NA</v>
          </cell>
          <cell r="AT1551">
            <v>25.9</v>
          </cell>
          <cell r="AU1551">
            <v>25.9</v>
          </cell>
          <cell r="AV1551">
            <v>26.22</v>
          </cell>
          <cell r="AW1551">
            <v>26.54</v>
          </cell>
          <cell r="AX1551">
            <v>24.43</v>
          </cell>
          <cell r="AY1551">
            <v>26.06</v>
          </cell>
          <cell r="AZ1551">
            <v>26.06</v>
          </cell>
          <cell r="BA1551">
            <v>26.22</v>
          </cell>
          <cell r="BB1551">
            <v>26.88</v>
          </cell>
          <cell r="BC1551">
            <v>0</v>
          </cell>
          <cell r="BD1551">
            <v>35.81</v>
          </cell>
          <cell r="BE1551">
            <v>35.81</v>
          </cell>
          <cell r="BF1551">
            <v>36.25</v>
          </cell>
          <cell r="BG1551">
            <v>36.69</v>
          </cell>
          <cell r="BH1551">
            <v>33.770000000000003</v>
          </cell>
          <cell r="BI1551">
            <v>36.03</v>
          </cell>
          <cell r="BJ1551">
            <v>36.03</v>
          </cell>
          <cell r="BK1551">
            <v>36.25</v>
          </cell>
          <cell r="BL1551">
            <v>37.159999999999997</v>
          </cell>
          <cell r="BN1551" t="str">
            <v>19712-9</v>
          </cell>
          <cell r="BO1551" t="str">
            <v>19712-9</v>
          </cell>
          <cell r="BR1551">
            <v>21.5</v>
          </cell>
          <cell r="BS1551">
            <v>21.5</v>
          </cell>
          <cell r="BU1551">
            <v>26.22</v>
          </cell>
          <cell r="BV1551">
            <v>26.22</v>
          </cell>
          <cell r="BW1551">
            <v>0</v>
          </cell>
          <cell r="BX1551">
            <v>0</v>
          </cell>
          <cell r="CA1551">
            <v>0</v>
          </cell>
          <cell r="CB1551">
            <v>26.22</v>
          </cell>
          <cell r="CC1551">
            <v>26.219995804799996</v>
          </cell>
          <cell r="CD1551">
            <v>-4.1952000024991776E-6</v>
          </cell>
          <cell r="CE1551" t="e">
            <v>#N/A</v>
          </cell>
          <cell r="CG1551" t="str">
            <v>Não Medicamento</v>
          </cell>
          <cell r="CH1551">
            <v>0</v>
          </cell>
          <cell r="CI1551" t="str">
            <v>Não Medicamento</v>
          </cell>
          <cell r="CJ1551" t="str">
            <v>19712-9</v>
          </cell>
          <cell r="CK1551">
            <v>494.77999999999992</v>
          </cell>
        </row>
        <row r="1552">
          <cell r="K1552" t="str">
            <v>19713-9</v>
          </cell>
          <cell r="L1552" t="str">
            <v>LACTO PURGA LEVE SEM SABOR 120ML VP</v>
          </cell>
          <cell r="M1552" t="str">
            <v>ISENTO DE REGISTRO</v>
          </cell>
          <cell r="N1552">
            <v>26.22</v>
          </cell>
          <cell r="O1552">
            <v>0</v>
          </cell>
          <cell r="P1552">
            <v>25.9</v>
          </cell>
          <cell r="Q1552">
            <v>25.9</v>
          </cell>
          <cell r="R1552">
            <v>26.22</v>
          </cell>
          <cell r="S1552">
            <v>26.54</v>
          </cell>
          <cell r="T1552">
            <v>24.43</v>
          </cell>
          <cell r="U1552">
            <v>26.06</v>
          </cell>
          <cell r="V1552">
            <v>26.06</v>
          </cell>
          <cell r="W1552">
            <v>26.22</v>
          </cell>
          <cell r="X1552">
            <v>26.88</v>
          </cell>
          <cell r="Y1552">
            <v>0</v>
          </cell>
          <cell r="Z1552">
            <v>35.81</v>
          </cell>
          <cell r="AA1552">
            <v>35.81</v>
          </cell>
          <cell r="AB1552">
            <v>36.25</v>
          </cell>
          <cell r="AC1552">
            <v>36.69</v>
          </cell>
          <cell r="AD1552">
            <v>33.770000000000003</v>
          </cell>
          <cell r="AE1552">
            <v>36.03</v>
          </cell>
          <cell r="AF1552">
            <v>36.03</v>
          </cell>
          <cell r="AG1552">
            <v>36.25</v>
          </cell>
          <cell r="AH1552">
            <v>37.159999999999997</v>
          </cell>
          <cell r="AJ1552" t="str">
            <v>positiva</v>
          </cell>
          <cell r="AK1552" t="str">
            <v>alimento funcional</v>
          </cell>
          <cell r="AL1552" t="str">
            <v>Não consta</v>
          </cell>
          <cell r="AM1552" t="str">
            <v>Não consta</v>
          </cell>
          <cell r="AN1552" t="str">
            <v>19713-9</v>
          </cell>
          <cell r="AO1552" t="str">
            <v>19713-9</v>
          </cell>
          <cell r="AP1552" t="str">
            <v>19713-0</v>
          </cell>
          <cell r="AQ1552" t="str">
            <v>NA</v>
          </cell>
          <cell r="AT1552">
            <v>25.9</v>
          </cell>
          <cell r="AU1552">
            <v>25.9</v>
          </cell>
          <cell r="AV1552">
            <v>26.22</v>
          </cell>
          <cell r="AW1552">
            <v>26.54</v>
          </cell>
          <cell r="AX1552">
            <v>24.43</v>
          </cell>
          <cell r="AY1552">
            <v>26.06</v>
          </cell>
          <cell r="AZ1552">
            <v>26.06</v>
          </cell>
          <cell r="BA1552">
            <v>26.22</v>
          </cell>
          <cell r="BB1552">
            <v>26.88</v>
          </cell>
          <cell r="BC1552">
            <v>0</v>
          </cell>
          <cell r="BD1552">
            <v>35.81</v>
          </cell>
          <cell r="BE1552">
            <v>35.81</v>
          </cell>
          <cell r="BF1552">
            <v>36.25</v>
          </cell>
          <cell r="BG1552">
            <v>36.69</v>
          </cell>
          <cell r="BH1552">
            <v>33.770000000000003</v>
          </cell>
          <cell r="BI1552">
            <v>36.03</v>
          </cell>
          <cell r="BJ1552">
            <v>36.03</v>
          </cell>
          <cell r="BK1552">
            <v>36.25</v>
          </cell>
          <cell r="BL1552">
            <v>37.159999999999997</v>
          </cell>
          <cell r="BN1552" t="str">
            <v>19713-9</v>
          </cell>
          <cell r="BO1552" t="str">
            <v>19713-9</v>
          </cell>
          <cell r="BR1552">
            <v>21.5</v>
          </cell>
          <cell r="BS1552">
            <v>21.5</v>
          </cell>
          <cell r="BU1552">
            <v>26.22</v>
          </cell>
          <cell r="BV1552">
            <v>26.22</v>
          </cell>
          <cell r="BW1552">
            <v>0</v>
          </cell>
          <cell r="BX1552">
            <v>0</v>
          </cell>
          <cell r="CA1552">
            <v>0</v>
          </cell>
          <cell r="CB1552">
            <v>26.22</v>
          </cell>
          <cell r="CC1552">
            <v>26.219995804799996</v>
          </cell>
          <cell r="CD1552">
            <v>-4.1952000024991776E-6</v>
          </cell>
          <cell r="CE1552" t="e">
            <v>#N/A</v>
          </cell>
          <cell r="CG1552" t="str">
            <v>Não Medicamento</v>
          </cell>
          <cell r="CH1552">
            <v>0</v>
          </cell>
          <cell r="CI1552" t="str">
            <v>Não Medicamento</v>
          </cell>
          <cell r="CJ1552" t="str">
            <v>19713-9</v>
          </cell>
          <cell r="CK1552">
            <v>494.77999999999992</v>
          </cell>
        </row>
        <row r="1553">
          <cell r="K1553" t="str">
            <v>19990-0</v>
          </cell>
          <cell r="L1553" t="str">
            <v>OFOLATO CT BL 90 COMP</v>
          </cell>
          <cell r="M1553" t="str">
            <v>não medicamento</v>
          </cell>
          <cell r="N1553">
            <v>103.18</v>
          </cell>
          <cell r="O1553">
            <v>0</v>
          </cell>
          <cell r="P1553">
            <v>101.94</v>
          </cell>
          <cell r="Q1553">
            <v>101.94</v>
          </cell>
          <cell r="R1553">
            <v>103.18</v>
          </cell>
          <cell r="S1553">
            <v>104.46</v>
          </cell>
          <cell r="T1553">
            <v>96.15</v>
          </cell>
          <cell r="U1553">
            <v>102.56</v>
          </cell>
          <cell r="V1553">
            <v>102.56</v>
          </cell>
          <cell r="W1553">
            <v>103.18</v>
          </cell>
          <cell r="X1553">
            <v>105.76</v>
          </cell>
          <cell r="Y1553">
            <v>0</v>
          </cell>
          <cell r="Z1553">
            <v>140.93</v>
          </cell>
          <cell r="AA1553">
            <v>140.93</v>
          </cell>
          <cell r="AB1553">
            <v>142.63999999999999</v>
          </cell>
          <cell r="AC1553">
            <v>144.41</v>
          </cell>
          <cell r="AD1553">
            <v>132.91999999999999</v>
          </cell>
          <cell r="AE1553">
            <v>141.78</v>
          </cell>
          <cell r="AF1553">
            <v>141.78</v>
          </cell>
          <cell r="AG1553">
            <v>142.63999999999999</v>
          </cell>
          <cell r="AH1553">
            <v>146.21</v>
          </cell>
          <cell r="AI1553">
            <v>0</v>
          </cell>
          <cell r="AJ1553" t="str">
            <v>positiva</v>
          </cell>
          <cell r="AK1553" t="str">
            <v>alimento funcional</v>
          </cell>
          <cell r="AL1553" t="str">
            <v>Não consta</v>
          </cell>
          <cell r="AM1553" t="str">
            <v>Não consta</v>
          </cell>
          <cell r="AN1553" t="str">
            <v>19990-0</v>
          </cell>
          <cell r="AO1553" t="str">
            <v>19990-0</v>
          </cell>
          <cell r="AP1553">
            <v>0</v>
          </cell>
          <cell r="AQ1553" t="str">
            <v>OTX/PP</v>
          </cell>
          <cell r="AR1553">
            <v>0</v>
          </cell>
          <cell r="AS1553">
            <v>0</v>
          </cell>
          <cell r="AT1553">
            <v>101.94</v>
          </cell>
          <cell r="AU1553">
            <v>101.94</v>
          </cell>
          <cell r="AV1553">
            <v>103.18</v>
          </cell>
          <cell r="AW1553">
            <v>104.46</v>
          </cell>
          <cell r="AX1553">
            <v>96.15</v>
          </cell>
          <cell r="AY1553">
            <v>102.56</v>
          </cell>
          <cell r="AZ1553">
            <v>102.56</v>
          </cell>
          <cell r="BA1553">
            <v>103.18</v>
          </cell>
          <cell r="BB1553">
            <v>105.76</v>
          </cell>
          <cell r="BC1553">
            <v>0</v>
          </cell>
          <cell r="BD1553">
            <v>140.93</v>
          </cell>
          <cell r="BE1553">
            <v>140.93</v>
          </cell>
          <cell r="BF1553">
            <v>142.63999999999999</v>
          </cell>
          <cell r="BG1553">
            <v>144.41</v>
          </cell>
          <cell r="BH1553">
            <v>132.91999999999999</v>
          </cell>
          <cell r="BI1553">
            <v>141.78</v>
          </cell>
          <cell r="BJ1553">
            <v>141.78</v>
          </cell>
          <cell r="BK1553">
            <v>142.63999999999999</v>
          </cell>
          <cell r="BL1553">
            <v>146.21</v>
          </cell>
          <cell r="BN1553" t="str">
            <v>19990-0</v>
          </cell>
          <cell r="BO1553" t="str">
            <v>19990-0</v>
          </cell>
          <cell r="BR1553">
            <v>84.61</v>
          </cell>
          <cell r="BS1553">
            <v>84.61</v>
          </cell>
          <cell r="BU1553">
            <v>98.07</v>
          </cell>
          <cell r="BV1553">
            <v>103.18</v>
          </cell>
          <cell r="BW1553">
            <v>5.2105638829407663E-2</v>
          </cell>
          <cell r="BX1553">
            <v>5.2105638829407663E-2</v>
          </cell>
          <cell r="CA1553">
            <v>0</v>
          </cell>
          <cell r="CB1553">
            <v>103.18</v>
          </cell>
          <cell r="CC1553">
            <v>103.17998349120001</v>
          </cell>
          <cell r="CD1553">
            <v>-1.6508800001702184E-5</v>
          </cell>
          <cell r="CE1553" t="e">
            <v>#N/A</v>
          </cell>
          <cell r="CG1553" t="str">
            <v>Não Medicamento</v>
          </cell>
          <cell r="CH1553">
            <v>0</v>
          </cell>
          <cell r="CI1553" t="str">
            <v>Não Medicamento</v>
          </cell>
          <cell r="CJ1553" t="str">
            <v>19990-0</v>
          </cell>
          <cell r="CK1553">
            <v>1947.1000000000001</v>
          </cell>
        </row>
        <row r="1554">
          <cell r="K1554" t="str">
            <v>19867-0</v>
          </cell>
          <cell r="L1554" t="str">
            <v>URBY UV FPS 30 BG 45G</v>
          </cell>
          <cell r="M1554" t="str">
            <v>não medicamento</v>
          </cell>
          <cell r="N1554">
            <v>147.4</v>
          </cell>
          <cell r="O1554">
            <v>0</v>
          </cell>
          <cell r="P1554">
            <v>145.63</v>
          </cell>
          <cell r="Q1554">
            <v>145.63</v>
          </cell>
          <cell r="R1554">
            <v>147.4</v>
          </cell>
          <cell r="S1554">
            <v>149.22</v>
          </cell>
          <cell r="T1554">
            <v>137.35</v>
          </cell>
          <cell r="U1554">
            <v>146.51</v>
          </cell>
          <cell r="V1554">
            <v>146.51</v>
          </cell>
          <cell r="W1554">
            <v>147.4</v>
          </cell>
          <cell r="X1554">
            <v>151.09</v>
          </cell>
          <cell r="Y1554">
            <v>0</v>
          </cell>
          <cell r="Z1554">
            <v>201.32</v>
          </cell>
          <cell r="AA1554">
            <v>201.32</v>
          </cell>
          <cell r="AB1554">
            <v>203.77</v>
          </cell>
          <cell r="AC1554">
            <v>206.29</v>
          </cell>
          <cell r="AD1554">
            <v>189.88</v>
          </cell>
          <cell r="AE1554">
            <v>202.54</v>
          </cell>
          <cell r="AF1554">
            <v>202.54</v>
          </cell>
          <cell r="AG1554">
            <v>203.77</v>
          </cell>
          <cell r="AH1554">
            <v>208.87</v>
          </cell>
          <cell r="AJ1554" t="str">
            <v>positiva</v>
          </cell>
          <cell r="AK1554" t="str">
            <v>Dermocosmético</v>
          </cell>
          <cell r="AL1554" t="str">
            <v>19867-0</v>
          </cell>
          <cell r="AM1554" t="str">
            <v>19867-0</v>
          </cell>
          <cell r="AN1554" t="str">
            <v>19867-0</v>
          </cell>
          <cell r="AO1554" t="str">
            <v>19867-0</v>
          </cell>
          <cell r="AQ1554" t="str">
            <v>PMCL/PP</v>
          </cell>
          <cell r="AT1554">
            <v>145.63</v>
          </cell>
          <cell r="AU1554">
            <v>145.63</v>
          </cell>
          <cell r="AV1554">
            <v>147.4</v>
          </cell>
          <cell r="AW1554">
            <v>149.22</v>
          </cell>
          <cell r="AX1554">
            <v>137.35</v>
          </cell>
          <cell r="AY1554">
            <v>146.51</v>
          </cell>
          <cell r="AZ1554">
            <v>146.51</v>
          </cell>
          <cell r="BA1554">
            <v>147.4</v>
          </cell>
          <cell r="BB1554">
            <v>151.09</v>
          </cell>
          <cell r="BC1554">
            <v>0</v>
          </cell>
          <cell r="BD1554">
            <v>201.32</v>
          </cell>
          <cell r="BE1554">
            <v>201.32</v>
          </cell>
          <cell r="BF1554">
            <v>203.77</v>
          </cell>
          <cell r="BG1554">
            <v>206.29</v>
          </cell>
          <cell r="BH1554">
            <v>189.88</v>
          </cell>
          <cell r="BI1554">
            <v>202.54</v>
          </cell>
          <cell r="BJ1554">
            <v>202.54</v>
          </cell>
          <cell r="BK1554">
            <v>203.77</v>
          </cell>
          <cell r="BL1554">
            <v>208.87</v>
          </cell>
          <cell r="BN1554" t="str">
            <v>19867-0</v>
          </cell>
          <cell r="BO1554" t="str">
            <v>19867-0</v>
          </cell>
          <cell r="BR1554">
            <v>120.87</v>
          </cell>
          <cell r="BS1554">
            <v>120.87</v>
          </cell>
          <cell r="BU1554">
            <v>147.4</v>
          </cell>
          <cell r="BV1554">
            <v>147.4</v>
          </cell>
          <cell r="BW1554">
            <v>0</v>
          </cell>
          <cell r="BX1554">
            <v>0</v>
          </cell>
          <cell r="CA1554">
            <v>0</v>
          </cell>
          <cell r="CB1554">
            <v>147.4</v>
          </cell>
          <cell r="CC1554">
            <v>147.39997641599999</v>
          </cell>
          <cell r="CD1554">
            <v>-2.3584000018672668E-5</v>
          </cell>
          <cell r="CE1554" t="e">
            <v>#N/A</v>
          </cell>
          <cell r="CG1554" t="str">
            <v>Não Medicamento</v>
          </cell>
          <cell r="CH1554">
            <v>0</v>
          </cell>
          <cell r="CI1554" t="str">
            <v>Não Medicamento</v>
          </cell>
          <cell r="CJ1554" t="str">
            <v>19867-0</v>
          </cell>
          <cell r="CK1554">
            <v>2781.53</v>
          </cell>
        </row>
        <row r="1555">
          <cell r="K1555" t="str">
            <v>19972-0</v>
          </cell>
          <cell r="L1555" t="str">
            <v>GLYCARE LOCAO BG 120ML</v>
          </cell>
          <cell r="M1555" t="str">
            <v>não medicamento</v>
          </cell>
          <cell r="N1555">
            <v>55.05</v>
          </cell>
          <cell r="O1555">
            <v>0</v>
          </cell>
          <cell r="P1555">
            <v>54.39</v>
          </cell>
          <cell r="Q1555">
            <v>54.39</v>
          </cell>
          <cell r="R1555">
            <v>55.05</v>
          </cell>
          <cell r="S1555">
            <v>55.73</v>
          </cell>
          <cell r="T1555">
            <v>51.3</v>
          </cell>
          <cell r="U1555">
            <v>54.72</v>
          </cell>
          <cell r="V1555">
            <v>54.72</v>
          </cell>
          <cell r="W1555">
            <v>55.05</v>
          </cell>
          <cell r="X1555">
            <v>56.43</v>
          </cell>
          <cell r="Y1555">
            <v>0</v>
          </cell>
          <cell r="Z1555">
            <v>75.19</v>
          </cell>
          <cell r="AA1555">
            <v>75.19</v>
          </cell>
          <cell r="AB1555">
            <v>76.099999999999994</v>
          </cell>
          <cell r="AC1555">
            <v>77.040000000000006</v>
          </cell>
          <cell r="AD1555">
            <v>70.92</v>
          </cell>
          <cell r="AE1555">
            <v>75.650000000000006</v>
          </cell>
          <cell r="AF1555">
            <v>75.650000000000006</v>
          </cell>
          <cell r="AG1555">
            <v>76.099999999999994</v>
          </cell>
          <cell r="AH1555">
            <v>78.010000000000005</v>
          </cell>
          <cell r="AJ1555" t="str">
            <v>positiva</v>
          </cell>
          <cell r="AK1555" t="str">
            <v>Dermocosmético</v>
          </cell>
          <cell r="AL1555" t="str">
            <v>19972-0</v>
          </cell>
          <cell r="AM1555" t="str">
            <v>19972-0</v>
          </cell>
          <cell r="AN1555" t="str">
            <v>19972-0</v>
          </cell>
          <cell r="AO1555" t="str">
            <v>19972-0</v>
          </cell>
          <cell r="AQ1555" t="str">
            <v>PMCL/PP</v>
          </cell>
          <cell r="AT1555">
            <v>54.39</v>
          </cell>
          <cell r="AU1555">
            <v>54.39</v>
          </cell>
          <cell r="AV1555">
            <v>55.05</v>
          </cell>
          <cell r="AW1555">
            <v>55.73</v>
          </cell>
          <cell r="AX1555">
            <v>51.3</v>
          </cell>
          <cell r="AY1555">
            <v>54.72</v>
          </cell>
          <cell r="AZ1555">
            <v>54.72</v>
          </cell>
          <cell r="BA1555">
            <v>55.05</v>
          </cell>
          <cell r="BB1555">
            <v>56.43</v>
          </cell>
          <cell r="BC1555">
            <v>0</v>
          </cell>
          <cell r="BD1555">
            <v>75.19</v>
          </cell>
          <cell r="BE1555">
            <v>75.19</v>
          </cell>
          <cell r="BF1555">
            <v>76.099999999999994</v>
          </cell>
          <cell r="BG1555">
            <v>77.040000000000006</v>
          </cell>
          <cell r="BH1555">
            <v>70.92</v>
          </cell>
          <cell r="BI1555">
            <v>75.650000000000006</v>
          </cell>
          <cell r="BJ1555">
            <v>75.650000000000006</v>
          </cell>
          <cell r="BK1555">
            <v>76.099999999999994</v>
          </cell>
          <cell r="BL1555">
            <v>78.010000000000005</v>
          </cell>
          <cell r="BN1555" t="str">
            <v>19972-0</v>
          </cell>
          <cell r="BO1555" t="str">
            <v>19972-0</v>
          </cell>
          <cell r="BR1555">
            <v>45.14</v>
          </cell>
          <cell r="BS1555">
            <v>45.14</v>
          </cell>
          <cell r="BU1555">
            <v>52.32</v>
          </cell>
          <cell r="BV1555">
            <v>55.05</v>
          </cell>
          <cell r="BW1555">
            <v>5.2178899082568675E-2</v>
          </cell>
          <cell r="BX1555">
            <v>5.2178899082568675E-2</v>
          </cell>
          <cell r="CA1555">
            <v>0</v>
          </cell>
          <cell r="CB1555">
            <v>55.05</v>
          </cell>
          <cell r="CC1555">
            <v>55.049991191999993</v>
          </cell>
          <cell r="CD1555">
            <v>-8.8080000040235973E-6</v>
          </cell>
          <cell r="CE1555" t="e">
            <v>#N/A</v>
          </cell>
          <cell r="CG1555" t="str">
            <v>Não Medicamento</v>
          </cell>
          <cell r="CH1555">
            <v>0</v>
          </cell>
          <cell r="CI1555" t="str">
            <v>Não Medicamento</v>
          </cell>
          <cell r="CJ1555" t="str">
            <v>19972-0</v>
          </cell>
          <cell r="CK1555">
            <v>1038.8599999999999</v>
          </cell>
        </row>
        <row r="1556">
          <cell r="K1556" t="str">
            <v>19837-0</v>
          </cell>
          <cell r="L1556" t="str">
            <v>COLFLEX BIO CAPSULAS CT BL 24X30UN</v>
          </cell>
          <cell r="M1556" t="str">
            <v>não medicamento</v>
          </cell>
          <cell r="N1556">
            <v>91.54</v>
          </cell>
          <cell r="O1556">
            <v>0</v>
          </cell>
          <cell r="P1556">
            <v>90.43</v>
          </cell>
          <cell r="Q1556">
            <v>90.43</v>
          </cell>
          <cell r="R1556">
            <v>91.54</v>
          </cell>
          <cell r="S1556">
            <v>92.67</v>
          </cell>
          <cell r="T1556">
            <v>85.3</v>
          </cell>
          <cell r="U1556">
            <v>90.98</v>
          </cell>
          <cell r="V1556">
            <v>90.98</v>
          </cell>
          <cell r="W1556">
            <v>91.54</v>
          </cell>
          <cell r="X1556">
            <v>93.83</v>
          </cell>
          <cell r="Y1556">
            <v>0</v>
          </cell>
          <cell r="Z1556">
            <v>125.01</v>
          </cell>
          <cell r="AA1556">
            <v>125.01</v>
          </cell>
          <cell r="AB1556">
            <v>126.55</v>
          </cell>
          <cell r="AC1556">
            <v>128.11000000000001</v>
          </cell>
          <cell r="AD1556">
            <v>117.92</v>
          </cell>
          <cell r="AE1556">
            <v>125.77</v>
          </cell>
          <cell r="AF1556">
            <v>125.77</v>
          </cell>
          <cell r="AG1556">
            <v>126.55</v>
          </cell>
          <cell r="AH1556">
            <v>129.71</v>
          </cell>
          <cell r="AJ1556" t="str">
            <v>positiva</v>
          </cell>
          <cell r="AK1556" t="str">
            <v>alimento funcional</v>
          </cell>
          <cell r="AL1556" t="str">
            <v>Não consta</v>
          </cell>
          <cell r="AM1556" t="str">
            <v>Não consta</v>
          </cell>
          <cell r="AN1556" t="str">
            <v>19837-0</v>
          </cell>
          <cell r="AO1556" t="str">
            <v>19837-0</v>
          </cell>
          <cell r="AQ1556" t="str">
            <v>OTX/PP</v>
          </cell>
          <cell r="AT1556">
            <v>90.43</v>
          </cell>
          <cell r="AU1556">
            <v>90.43</v>
          </cell>
          <cell r="AV1556">
            <v>91.54</v>
          </cell>
          <cell r="AW1556">
            <v>92.67</v>
          </cell>
          <cell r="AX1556">
            <v>85.3</v>
          </cell>
          <cell r="AY1556">
            <v>90.98</v>
          </cell>
          <cell r="AZ1556">
            <v>90.98</v>
          </cell>
          <cell r="BA1556">
            <v>91.54</v>
          </cell>
          <cell r="BB1556">
            <v>93.83</v>
          </cell>
          <cell r="BC1556">
            <v>0</v>
          </cell>
          <cell r="BD1556">
            <v>125.01</v>
          </cell>
          <cell r="BE1556">
            <v>125.01</v>
          </cell>
          <cell r="BF1556">
            <v>126.55</v>
          </cell>
          <cell r="BG1556">
            <v>128.11000000000001</v>
          </cell>
          <cell r="BH1556">
            <v>117.92</v>
          </cell>
          <cell r="BI1556">
            <v>125.77</v>
          </cell>
          <cell r="BJ1556">
            <v>125.77</v>
          </cell>
          <cell r="BK1556">
            <v>126.55</v>
          </cell>
          <cell r="BL1556">
            <v>129.71</v>
          </cell>
          <cell r="BN1556" t="str">
            <v>19837-0</v>
          </cell>
          <cell r="BO1556" t="str">
            <v>19837-0</v>
          </cell>
          <cell r="BR1556">
            <v>75.06</v>
          </cell>
          <cell r="BS1556">
            <v>75.06</v>
          </cell>
          <cell r="BU1556">
            <v>87</v>
          </cell>
          <cell r="BV1556">
            <v>91.54</v>
          </cell>
          <cell r="BW1556">
            <v>5.2183908045977168E-2</v>
          </cell>
          <cell r="BX1556">
            <v>5.2183908045977168E-2</v>
          </cell>
          <cell r="CA1556">
            <v>0</v>
          </cell>
          <cell r="CB1556">
            <v>91.54</v>
          </cell>
          <cell r="CC1556">
            <v>91.539985353599988</v>
          </cell>
          <cell r="CD1556">
            <v>-1.4646400018136774E-5</v>
          </cell>
          <cell r="CE1556" t="e">
            <v>#N/A</v>
          </cell>
          <cell r="CG1556" t="str">
            <v>Não Medicamento</v>
          </cell>
          <cell r="CH1556">
            <v>0</v>
          </cell>
          <cell r="CI1556" t="str">
            <v>Não Medicamento</v>
          </cell>
          <cell r="CJ1556" t="str">
            <v>19837-0</v>
          </cell>
          <cell r="CK1556">
            <v>1727.3200000000002</v>
          </cell>
        </row>
        <row r="1557">
          <cell r="K1557" t="str">
            <v>19838-0</v>
          </cell>
          <cell r="L1557" t="str">
            <v>COLFLEX BIO CAPSULAS CT BL 24X60UN</v>
          </cell>
          <cell r="M1557" t="str">
            <v>não medicamento</v>
          </cell>
          <cell r="N1557">
            <v>137.83000000000001</v>
          </cell>
          <cell r="O1557">
            <v>0</v>
          </cell>
          <cell r="P1557">
            <v>136.16999999999999</v>
          </cell>
          <cell r="Q1557">
            <v>136.16999999999999</v>
          </cell>
          <cell r="R1557">
            <v>137.83000000000001</v>
          </cell>
          <cell r="S1557">
            <v>139.53</v>
          </cell>
          <cell r="T1557">
            <v>128.43</v>
          </cell>
          <cell r="U1557">
            <v>136.99</v>
          </cell>
          <cell r="V1557">
            <v>136.99</v>
          </cell>
          <cell r="W1557">
            <v>137.83000000000001</v>
          </cell>
          <cell r="X1557">
            <v>141.28</v>
          </cell>
          <cell r="Y1557">
            <v>0</v>
          </cell>
          <cell r="Z1557">
            <v>188.25</v>
          </cell>
          <cell r="AA1557">
            <v>188.25</v>
          </cell>
          <cell r="AB1557">
            <v>190.54</v>
          </cell>
          <cell r="AC1557">
            <v>192.89</v>
          </cell>
          <cell r="AD1557">
            <v>177.55</v>
          </cell>
          <cell r="AE1557">
            <v>189.38</v>
          </cell>
          <cell r="AF1557">
            <v>189.38</v>
          </cell>
          <cell r="AG1557">
            <v>190.54</v>
          </cell>
          <cell r="AH1557">
            <v>195.31</v>
          </cell>
          <cell r="AJ1557" t="str">
            <v>positiva</v>
          </cell>
          <cell r="AK1557" t="str">
            <v>alimento funcional</v>
          </cell>
          <cell r="AL1557" t="str">
            <v>Não consta</v>
          </cell>
          <cell r="AM1557" t="str">
            <v>Não consta</v>
          </cell>
          <cell r="AN1557" t="str">
            <v>19838-0</v>
          </cell>
          <cell r="AO1557" t="str">
            <v>19838-0</v>
          </cell>
          <cell r="AQ1557" t="str">
            <v>OTX/PP</v>
          </cell>
          <cell r="AT1557">
            <v>136.16999999999999</v>
          </cell>
          <cell r="AU1557">
            <v>136.16999999999999</v>
          </cell>
          <cell r="AV1557">
            <v>137.83000000000001</v>
          </cell>
          <cell r="AW1557">
            <v>139.53</v>
          </cell>
          <cell r="AX1557">
            <v>128.43</v>
          </cell>
          <cell r="AY1557">
            <v>136.99</v>
          </cell>
          <cell r="AZ1557">
            <v>136.99</v>
          </cell>
          <cell r="BA1557">
            <v>137.83000000000001</v>
          </cell>
          <cell r="BB1557">
            <v>141.28</v>
          </cell>
          <cell r="BC1557">
            <v>0</v>
          </cell>
          <cell r="BD1557">
            <v>188.25</v>
          </cell>
          <cell r="BE1557">
            <v>188.25</v>
          </cell>
          <cell r="BF1557">
            <v>190.54</v>
          </cell>
          <cell r="BG1557">
            <v>192.89</v>
          </cell>
          <cell r="BH1557">
            <v>177.55</v>
          </cell>
          <cell r="BI1557">
            <v>189.38</v>
          </cell>
          <cell r="BJ1557">
            <v>189.38</v>
          </cell>
          <cell r="BK1557">
            <v>190.54</v>
          </cell>
          <cell r="BL1557">
            <v>195.31</v>
          </cell>
          <cell r="BN1557" t="str">
            <v>19838-0</v>
          </cell>
          <cell r="BO1557" t="str">
            <v>19838-0</v>
          </cell>
          <cell r="BR1557">
            <v>113.02</v>
          </cell>
          <cell r="BS1557">
            <v>113.02</v>
          </cell>
          <cell r="BU1557">
            <v>131</v>
          </cell>
          <cell r="BV1557">
            <v>137.83000000000001</v>
          </cell>
          <cell r="BW1557">
            <v>5.2137404580152813E-2</v>
          </cell>
          <cell r="BX1557">
            <v>5.2137404580152813E-2</v>
          </cell>
          <cell r="CA1557">
            <v>0</v>
          </cell>
          <cell r="CB1557">
            <v>137.83000000000001</v>
          </cell>
          <cell r="CC1557">
            <v>137.82997794720001</v>
          </cell>
          <cell r="CD1557">
            <v>-2.205280000566745E-5</v>
          </cell>
          <cell r="CE1557" t="e">
            <v>#N/A</v>
          </cell>
          <cell r="CG1557" t="str">
            <v>Não Medicamento</v>
          </cell>
          <cell r="CH1557">
            <v>0</v>
          </cell>
          <cell r="CI1557" t="str">
            <v>Não Medicamento</v>
          </cell>
          <cell r="CJ1557" t="str">
            <v>19838-0</v>
          </cell>
          <cell r="CK1557">
            <v>2600.89</v>
          </cell>
        </row>
        <row r="1558">
          <cell r="K1558" t="str">
            <v>19637-0</v>
          </cell>
          <cell r="L1558" t="str">
            <v>BIFILAC COMP CT FR 24X30</v>
          </cell>
          <cell r="M1558" t="str">
            <v>não medicamento</v>
          </cell>
          <cell r="N1558">
            <v>63.3</v>
          </cell>
          <cell r="O1558">
            <v>0</v>
          </cell>
          <cell r="P1558">
            <v>62.54</v>
          </cell>
          <cell r="Q1558">
            <v>62.54</v>
          </cell>
          <cell r="R1558">
            <v>63.3</v>
          </cell>
          <cell r="S1558">
            <v>64.09</v>
          </cell>
          <cell r="T1558">
            <v>58.99</v>
          </cell>
          <cell r="U1558">
            <v>62.92</v>
          </cell>
          <cell r="V1558">
            <v>62.92</v>
          </cell>
          <cell r="W1558">
            <v>63.3</v>
          </cell>
          <cell r="X1558">
            <v>64.89</v>
          </cell>
          <cell r="Y1558">
            <v>0</v>
          </cell>
          <cell r="Z1558">
            <v>86.46</v>
          </cell>
          <cell r="AA1558">
            <v>86.46</v>
          </cell>
          <cell r="AB1558">
            <v>87.51</v>
          </cell>
          <cell r="AC1558">
            <v>88.6</v>
          </cell>
          <cell r="AD1558">
            <v>81.55</v>
          </cell>
          <cell r="AE1558">
            <v>86.98</v>
          </cell>
          <cell r="AF1558">
            <v>86.98</v>
          </cell>
          <cell r="AG1558">
            <v>87.51</v>
          </cell>
          <cell r="AH1558">
            <v>89.71</v>
          </cell>
          <cell r="AJ1558" t="str">
            <v>positiva</v>
          </cell>
          <cell r="AK1558" t="str">
            <v>alimento funcional</v>
          </cell>
          <cell r="AL1558" t="str">
            <v>Não consta</v>
          </cell>
          <cell r="AM1558" t="str">
            <v>Não consta</v>
          </cell>
          <cell r="AN1558" t="str">
            <v>19637-0</v>
          </cell>
          <cell r="AO1558" t="str">
            <v>19637-0</v>
          </cell>
          <cell r="AQ1558" t="str">
            <v>OTX/PP</v>
          </cell>
          <cell r="AT1558">
            <v>62.54</v>
          </cell>
          <cell r="AU1558">
            <v>62.54</v>
          </cell>
          <cell r="AV1558">
            <v>63.3</v>
          </cell>
          <cell r="AW1558">
            <v>64.09</v>
          </cell>
          <cell r="AX1558">
            <v>58.99</v>
          </cell>
          <cell r="AY1558">
            <v>62.92</v>
          </cell>
          <cell r="AZ1558">
            <v>62.92</v>
          </cell>
          <cell r="BA1558">
            <v>63.3</v>
          </cell>
          <cell r="BB1558">
            <v>64.89</v>
          </cell>
          <cell r="BC1558">
            <v>0</v>
          </cell>
          <cell r="BD1558">
            <v>86.46</v>
          </cell>
          <cell r="BE1558">
            <v>86.46</v>
          </cell>
          <cell r="BF1558">
            <v>87.51</v>
          </cell>
          <cell r="BG1558">
            <v>88.6</v>
          </cell>
          <cell r="BH1558">
            <v>81.55</v>
          </cell>
          <cell r="BI1558">
            <v>86.98</v>
          </cell>
          <cell r="BJ1558">
            <v>86.98</v>
          </cell>
          <cell r="BK1558">
            <v>87.51</v>
          </cell>
          <cell r="BL1558">
            <v>89.71</v>
          </cell>
          <cell r="BN1558" t="str">
            <v>19637-0</v>
          </cell>
          <cell r="BO1558" t="str">
            <v>19637-0</v>
          </cell>
          <cell r="BR1558">
            <v>51.91</v>
          </cell>
          <cell r="BS1558">
            <v>51.91</v>
          </cell>
          <cell r="BU1558">
            <v>60.17</v>
          </cell>
          <cell r="BV1558">
            <v>63.3</v>
          </cell>
          <cell r="BW1558">
            <v>5.2019278710320638E-2</v>
          </cell>
          <cell r="BX1558">
            <v>5.2019278710320638E-2</v>
          </cell>
          <cell r="CA1558">
            <v>0</v>
          </cell>
          <cell r="CB1558">
            <v>63.3</v>
          </cell>
          <cell r="CC1558">
            <v>63.299989871999983</v>
          </cell>
          <cell r="CD1558">
            <v>-1.0128000013764904E-5</v>
          </cell>
          <cell r="CE1558" t="e">
            <v>#N/A</v>
          </cell>
          <cell r="CG1558" t="str">
            <v>Não Medicamento</v>
          </cell>
          <cell r="CH1558">
            <v>0</v>
          </cell>
          <cell r="CI1558" t="str">
            <v>Não Medicamento</v>
          </cell>
          <cell r="CJ1558" t="str">
            <v>19637-0</v>
          </cell>
          <cell r="CK1558">
            <v>1194.5600000000002</v>
          </cell>
        </row>
        <row r="1559">
          <cell r="K1559" t="str">
            <v>19748-0</v>
          </cell>
          <cell r="L1559" t="str">
            <v>GESTAMAX CT BL 3X10 CAP</v>
          </cell>
          <cell r="M1559" t="str">
            <v>não medicamento</v>
          </cell>
          <cell r="N1559">
            <v>62.57</v>
          </cell>
          <cell r="O1559">
            <v>0</v>
          </cell>
          <cell r="P1559">
            <v>61.82</v>
          </cell>
          <cell r="Q1559">
            <v>61.82</v>
          </cell>
          <cell r="R1559">
            <v>62.57</v>
          </cell>
          <cell r="S1559">
            <v>63.35</v>
          </cell>
          <cell r="T1559">
            <v>58.31</v>
          </cell>
          <cell r="U1559">
            <v>62.19</v>
          </cell>
          <cell r="V1559">
            <v>62.19</v>
          </cell>
          <cell r="W1559">
            <v>62.57</v>
          </cell>
          <cell r="X1559">
            <v>64.14</v>
          </cell>
          <cell r="Y1559">
            <v>0</v>
          </cell>
          <cell r="Z1559">
            <v>85.46</v>
          </cell>
          <cell r="AA1559">
            <v>85.46</v>
          </cell>
          <cell r="AB1559">
            <v>86.5</v>
          </cell>
          <cell r="AC1559">
            <v>87.58</v>
          </cell>
          <cell r="AD1559">
            <v>80.61</v>
          </cell>
          <cell r="AE1559">
            <v>85.97</v>
          </cell>
          <cell r="AF1559">
            <v>85.97</v>
          </cell>
          <cell r="AG1559">
            <v>86.5</v>
          </cell>
          <cell r="AH1559">
            <v>88.67</v>
          </cell>
          <cell r="AJ1559" t="str">
            <v>positiva</v>
          </cell>
          <cell r="AK1559" t="str">
            <v>alimento funcional</v>
          </cell>
          <cell r="AL1559" t="str">
            <v>Não consta</v>
          </cell>
          <cell r="AM1559" t="str">
            <v>Não consta</v>
          </cell>
          <cell r="AN1559" t="str">
            <v>19748-0</v>
          </cell>
          <cell r="AO1559" t="str">
            <v>19748-0</v>
          </cell>
          <cell r="AQ1559" t="str">
            <v>OTX/PP</v>
          </cell>
          <cell r="AT1559">
            <v>61.82</v>
          </cell>
          <cell r="AU1559">
            <v>61.82</v>
          </cell>
          <cell r="AV1559">
            <v>62.57</v>
          </cell>
          <cell r="AW1559">
            <v>63.35</v>
          </cell>
          <cell r="AX1559">
            <v>58.31</v>
          </cell>
          <cell r="AY1559">
            <v>62.19</v>
          </cell>
          <cell r="AZ1559">
            <v>62.19</v>
          </cell>
          <cell r="BA1559">
            <v>62.57</v>
          </cell>
          <cell r="BB1559">
            <v>64.14</v>
          </cell>
          <cell r="BC1559">
            <v>0</v>
          </cell>
          <cell r="BD1559">
            <v>85.46</v>
          </cell>
          <cell r="BE1559">
            <v>85.46</v>
          </cell>
          <cell r="BF1559">
            <v>86.5</v>
          </cell>
          <cell r="BG1559">
            <v>87.58</v>
          </cell>
          <cell r="BH1559">
            <v>80.61</v>
          </cell>
          <cell r="BI1559">
            <v>85.97</v>
          </cell>
          <cell r="BJ1559">
            <v>85.97</v>
          </cell>
          <cell r="BK1559">
            <v>86.5</v>
          </cell>
          <cell r="BL1559">
            <v>88.67</v>
          </cell>
          <cell r="BN1559" t="str">
            <v>19748-0</v>
          </cell>
          <cell r="BO1559" t="str">
            <v>19748-0</v>
          </cell>
          <cell r="BR1559">
            <v>51.31</v>
          </cell>
          <cell r="BS1559">
            <v>51.31</v>
          </cell>
          <cell r="BU1559">
            <v>59.47</v>
          </cell>
          <cell r="BV1559">
            <v>62.57</v>
          </cell>
          <cell r="BW1559">
            <v>5.2127122919118918E-2</v>
          </cell>
          <cell r="BX1559">
            <v>5.2127122919118918E-2</v>
          </cell>
          <cell r="CA1559">
            <v>0</v>
          </cell>
          <cell r="CB1559">
            <v>62.57</v>
          </cell>
          <cell r="CC1559">
            <v>62.569989988799989</v>
          </cell>
          <cell r="CD1559">
            <v>-1.0011200011206256E-5</v>
          </cell>
          <cell r="CE1559" t="e">
            <v>#N/A</v>
          </cell>
          <cell r="CG1559" t="str">
            <v>Não Medicamento</v>
          </cell>
          <cell r="CH1559">
            <v>0</v>
          </cell>
          <cell r="CI1559" t="str">
            <v>Não Medicamento</v>
          </cell>
          <cell r="CJ1559" t="str">
            <v>19748-0</v>
          </cell>
          <cell r="CK1559">
            <v>1180.7500000000005</v>
          </cell>
        </row>
        <row r="1560">
          <cell r="K1560" t="str">
            <v>19749-0</v>
          </cell>
          <cell r="L1560" t="str">
            <v>GESTAMAX CT BL 6X10 CAP</v>
          </cell>
          <cell r="M1560" t="str">
            <v>não medicamento</v>
          </cell>
          <cell r="N1560">
            <v>84.51</v>
          </cell>
          <cell r="O1560">
            <v>0</v>
          </cell>
          <cell r="P1560">
            <v>83.49</v>
          </cell>
          <cell r="Q1560">
            <v>83.49</v>
          </cell>
          <cell r="R1560">
            <v>84.51</v>
          </cell>
          <cell r="S1560">
            <v>85.56</v>
          </cell>
          <cell r="T1560">
            <v>78.75</v>
          </cell>
          <cell r="U1560">
            <v>84</v>
          </cell>
          <cell r="V1560">
            <v>84</v>
          </cell>
          <cell r="W1560">
            <v>84.51</v>
          </cell>
          <cell r="X1560">
            <v>86.63</v>
          </cell>
          <cell r="Y1560">
            <v>0</v>
          </cell>
          <cell r="Z1560">
            <v>115.42</v>
          </cell>
          <cell r="AA1560">
            <v>115.42</v>
          </cell>
          <cell r="AB1560">
            <v>116.83</v>
          </cell>
          <cell r="AC1560">
            <v>118.28</v>
          </cell>
          <cell r="AD1560">
            <v>108.87</v>
          </cell>
          <cell r="AE1560">
            <v>116.13</v>
          </cell>
          <cell r="AF1560">
            <v>116.13</v>
          </cell>
          <cell r="AG1560">
            <v>116.83</v>
          </cell>
          <cell r="AH1560">
            <v>119.76</v>
          </cell>
          <cell r="AJ1560" t="str">
            <v>positiva</v>
          </cell>
          <cell r="AK1560" t="str">
            <v>alimento funcional</v>
          </cell>
          <cell r="AL1560" t="str">
            <v>Não consta</v>
          </cell>
          <cell r="AM1560" t="str">
            <v>Não consta</v>
          </cell>
          <cell r="AN1560" t="str">
            <v>19749-0</v>
          </cell>
          <cell r="AO1560" t="str">
            <v>19749-0</v>
          </cell>
          <cell r="AQ1560" t="str">
            <v>OTX/PP</v>
          </cell>
          <cell r="AT1560">
            <v>83.49</v>
          </cell>
          <cell r="AU1560">
            <v>83.49</v>
          </cell>
          <cell r="AV1560">
            <v>84.51</v>
          </cell>
          <cell r="AW1560">
            <v>85.56</v>
          </cell>
          <cell r="AX1560">
            <v>78.75</v>
          </cell>
          <cell r="AY1560">
            <v>84</v>
          </cell>
          <cell r="AZ1560">
            <v>84</v>
          </cell>
          <cell r="BA1560">
            <v>84.51</v>
          </cell>
          <cell r="BB1560">
            <v>86.63</v>
          </cell>
          <cell r="BC1560">
            <v>0</v>
          </cell>
          <cell r="BD1560">
            <v>115.42</v>
          </cell>
          <cell r="BE1560">
            <v>115.42</v>
          </cell>
          <cell r="BF1560">
            <v>116.83</v>
          </cell>
          <cell r="BG1560">
            <v>118.28</v>
          </cell>
          <cell r="BH1560">
            <v>108.87</v>
          </cell>
          <cell r="BI1560">
            <v>116.13</v>
          </cell>
          <cell r="BJ1560">
            <v>116.13</v>
          </cell>
          <cell r="BK1560">
            <v>116.83</v>
          </cell>
          <cell r="BL1560">
            <v>119.76</v>
          </cell>
          <cell r="BN1560" t="str">
            <v>19749-0</v>
          </cell>
          <cell r="BO1560" t="str">
            <v>19749-0</v>
          </cell>
          <cell r="BR1560">
            <v>69.3</v>
          </cell>
          <cell r="BS1560">
            <v>69.3</v>
          </cell>
          <cell r="BU1560">
            <v>80.33</v>
          </cell>
          <cell r="BV1560">
            <v>84.51</v>
          </cell>
          <cell r="BW1560">
            <v>5.2035354164073233E-2</v>
          </cell>
          <cell r="BX1560">
            <v>5.2035354164073233E-2</v>
          </cell>
          <cell r="CA1560">
            <v>0</v>
          </cell>
          <cell r="CB1560">
            <v>84.51</v>
          </cell>
          <cell r="CC1560">
            <v>84.509986478399995</v>
          </cell>
          <cell r="CD1560">
            <v>-1.3521600010335533E-5</v>
          </cell>
          <cell r="CE1560" t="e">
            <v>#N/A</v>
          </cell>
          <cell r="CG1560" t="str">
            <v>Não Medicamento</v>
          </cell>
          <cell r="CH1560">
            <v>0</v>
          </cell>
          <cell r="CI1560" t="str">
            <v>Não Medicamento</v>
          </cell>
          <cell r="CJ1560" t="str">
            <v>19749-0</v>
          </cell>
          <cell r="CK1560">
            <v>1594.77</v>
          </cell>
        </row>
        <row r="1561">
          <cell r="K1561" t="str">
            <v>19833-0</v>
          </cell>
          <cell r="L1561" t="str">
            <v>(INATIVO) BENFOR CT BL CPRV 24X30UN</v>
          </cell>
          <cell r="M1561" t="str">
            <v>não medicamento</v>
          </cell>
          <cell r="N1561">
            <v>67.41</v>
          </cell>
          <cell r="O1561">
            <v>0</v>
          </cell>
          <cell r="P1561">
            <v>66.599999999999994</v>
          </cell>
          <cell r="Q1561">
            <v>66.599999999999994</v>
          </cell>
          <cell r="R1561">
            <v>67.41</v>
          </cell>
          <cell r="S1561">
            <v>68.25</v>
          </cell>
          <cell r="T1561">
            <v>62.82</v>
          </cell>
          <cell r="U1561">
            <v>67.010000000000005</v>
          </cell>
          <cell r="V1561">
            <v>67.010000000000005</v>
          </cell>
          <cell r="W1561">
            <v>67.41</v>
          </cell>
          <cell r="X1561">
            <v>69.099999999999994</v>
          </cell>
          <cell r="Y1561">
            <v>0</v>
          </cell>
          <cell r="Z1561">
            <v>92.07</v>
          </cell>
          <cell r="AA1561">
            <v>92.07</v>
          </cell>
          <cell r="AB1561">
            <v>93.19</v>
          </cell>
          <cell r="AC1561">
            <v>94.35</v>
          </cell>
          <cell r="AD1561">
            <v>86.84</v>
          </cell>
          <cell r="AE1561">
            <v>92.64</v>
          </cell>
          <cell r="AF1561">
            <v>92.64</v>
          </cell>
          <cell r="AG1561">
            <v>93.19</v>
          </cell>
          <cell r="AH1561">
            <v>95.53</v>
          </cell>
          <cell r="AJ1561" t="str">
            <v>positiva</v>
          </cell>
          <cell r="AK1561" t="str">
            <v>alimento funcional</v>
          </cell>
          <cell r="AL1561" t="str">
            <v>Não consta</v>
          </cell>
          <cell r="AM1561" t="str">
            <v>Não consta</v>
          </cell>
          <cell r="AN1561" t="str">
            <v>19833-0</v>
          </cell>
          <cell r="AO1561" t="str">
            <v>19833-0</v>
          </cell>
          <cell r="AQ1561" t="str">
            <v>OTX/PP</v>
          </cell>
          <cell r="AT1561">
            <v>66.599999999999994</v>
          </cell>
          <cell r="AU1561">
            <v>66.599999999999994</v>
          </cell>
          <cell r="AV1561">
            <v>67.41</v>
          </cell>
          <cell r="AW1561">
            <v>68.25</v>
          </cell>
          <cell r="AX1561">
            <v>62.82</v>
          </cell>
          <cell r="AY1561">
            <v>67.010000000000005</v>
          </cell>
          <cell r="AZ1561">
            <v>67.010000000000005</v>
          </cell>
          <cell r="BA1561">
            <v>67.41</v>
          </cell>
          <cell r="BB1561">
            <v>69.099999999999994</v>
          </cell>
          <cell r="BC1561">
            <v>0</v>
          </cell>
          <cell r="BD1561">
            <v>92.07</v>
          </cell>
          <cell r="BE1561">
            <v>92.07</v>
          </cell>
          <cell r="BF1561">
            <v>93.19</v>
          </cell>
          <cell r="BG1561">
            <v>94.35</v>
          </cell>
          <cell r="BH1561">
            <v>86.84</v>
          </cell>
          <cell r="BI1561">
            <v>92.64</v>
          </cell>
          <cell r="BJ1561">
            <v>92.64</v>
          </cell>
          <cell r="BK1561">
            <v>93.19</v>
          </cell>
          <cell r="BL1561">
            <v>95.53</v>
          </cell>
          <cell r="BN1561" t="str">
            <v>19833-0</v>
          </cell>
          <cell r="BO1561" t="str">
            <v>19833-0</v>
          </cell>
          <cell r="BR1561">
            <v>55.28</v>
          </cell>
          <cell r="BS1561">
            <v>55.28</v>
          </cell>
          <cell r="BU1561">
            <v>67.41</v>
          </cell>
          <cell r="BV1561">
            <v>67.41</v>
          </cell>
          <cell r="BW1561">
            <v>0</v>
          </cell>
          <cell r="BX1561">
            <v>0</v>
          </cell>
          <cell r="CA1561">
            <v>0</v>
          </cell>
          <cell r="CB1561">
            <v>67.41</v>
          </cell>
          <cell r="CC1561">
            <v>67.409989214399985</v>
          </cell>
          <cell r="CD1561">
            <v>-1.0785600011331553E-5</v>
          </cell>
          <cell r="CE1561" t="e">
            <v>#N/A</v>
          </cell>
          <cell r="CG1561" t="str">
            <v>Não Medicamento</v>
          </cell>
          <cell r="CH1561">
            <v>0</v>
          </cell>
          <cell r="CI1561" t="str">
            <v>Não Medicamento</v>
          </cell>
          <cell r="CJ1561" t="str">
            <v>19833-0</v>
          </cell>
          <cell r="CK1561">
            <v>1272.1300000000003</v>
          </cell>
        </row>
        <row r="1562">
          <cell r="K1562" t="str">
            <v>19991-0</v>
          </cell>
          <cell r="L1562" t="str">
            <v>ATROFEM 400MG CT BL 10 CAP MOLE</v>
          </cell>
          <cell r="M1562">
            <v>1781708510041</v>
          </cell>
          <cell r="N1562">
            <v>16.62</v>
          </cell>
          <cell r="O1562">
            <v>0</v>
          </cell>
          <cell r="P1562">
            <v>14.26</v>
          </cell>
          <cell r="Q1562">
            <v>16.39</v>
          </cell>
          <cell r="R1562">
            <v>16.62</v>
          </cell>
          <cell r="S1562">
            <v>16.850000000000001</v>
          </cell>
          <cell r="T1562">
            <v>15.32</v>
          </cell>
          <cell r="U1562">
            <v>16.5</v>
          </cell>
          <cell r="V1562">
            <v>14.35</v>
          </cell>
          <cell r="W1562">
            <v>14.44</v>
          </cell>
          <cell r="X1562">
            <v>17.100000000000001</v>
          </cell>
          <cell r="Y1562">
            <v>0</v>
          </cell>
          <cell r="Z1562">
            <v>19.71</v>
          </cell>
          <cell r="AA1562">
            <v>21.85</v>
          </cell>
          <cell r="AB1562">
            <v>22.14</v>
          </cell>
          <cell r="AC1562">
            <v>22.44</v>
          </cell>
          <cell r="AD1562">
            <v>20.46</v>
          </cell>
          <cell r="AE1562">
            <v>21.99</v>
          </cell>
          <cell r="AF1562">
            <v>19.84</v>
          </cell>
          <cell r="AG1562">
            <v>19.96</v>
          </cell>
          <cell r="AH1562">
            <v>22.76</v>
          </cell>
          <cell r="AI1562">
            <v>0</v>
          </cell>
          <cell r="AJ1562" t="str">
            <v>negativa</v>
          </cell>
          <cell r="AK1562" t="str">
            <v>negativa</v>
          </cell>
          <cell r="AL1562" t="str">
            <v>19991-0</v>
          </cell>
          <cell r="AM1562" t="str">
            <v>Não consta</v>
          </cell>
          <cell r="AN1562" t="str">
            <v>não consta</v>
          </cell>
          <cell r="AO1562" t="str">
            <v>19991-0</v>
          </cell>
          <cell r="AP1562">
            <v>0</v>
          </cell>
          <cell r="AQ1562" t="str">
            <v>OTC</v>
          </cell>
          <cell r="AR1562">
            <v>0</v>
          </cell>
          <cell r="AS1562">
            <v>0</v>
          </cell>
          <cell r="AT1562">
            <v>14.26</v>
          </cell>
          <cell r="AU1562">
            <v>16.39</v>
          </cell>
          <cell r="AV1562">
            <v>16.62</v>
          </cell>
          <cell r="AW1562">
            <v>16.850000000000001</v>
          </cell>
          <cell r="AX1562">
            <v>15.32</v>
          </cell>
          <cell r="AY1562">
            <v>16.5</v>
          </cell>
          <cell r="AZ1562">
            <v>14.35</v>
          </cell>
          <cell r="BA1562">
            <v>14.44</v>
          </cell>
          <cell r="BB1562">
            <v>17.100000000000001</v>
          </cell>
          <cell r="BC1562">
            <v>0</v>
          </cell>
          <cell r="BD1562">
            <v>19.71</v>
          </cell>
          <cell r="BE1562">
            <v>21.85</v>
          </cell>
          <cell r="BF1562">
            <v>22.14</v>
          </cell>
          <cell r="BG1562">
            <v>22.44</v>
          </cell>
          <cell r="BH1562">
            <v>20.46</v>
          </cell>
          <cell r="BI1562">
            <v>21.99</v>
          </cell>
          <cell r="BJ1562">
            <v>19.84</v>
          </cell>
          <cell r="BK1562">
            <v>19.96</v>
          </cell>
          <cell r="BL1562">
            <v>22.76</v>
          </cell>
          <cell r="BN1562" t="str">
            <v>19991-0</v>
          </cell>
          <cell r="BO1562" t="str">
            <v>19991-0</v>
          </cell>
          <cell r="BR1562">
            <v>13.26</v>
          </cell>
          <cell r="BS1562">
            <v>13.26</v>
          </cell>
          <cell r="BU1562">
            <v>15.83</v>
          </cell>
          <cell r="BV1562">
            <v>16.62</v>
          </cell>
          <cell r="BW1562">
            <v>4.9905243209096728E-2</v>
          </cell>
          <cell r="BX1562">
            <v>4.9905243209096728E-2</v>
          </cell>
          <cell r="CA1562">
            <v>0</v>
          </cell>
          <cell r="CB1562">
            <v>16.62</v>
          </cell>
          <cell r="CC1562">
            <v>16.620002020227481</v>
          </cell>
          <cell r="CD1562">
            <v>2.0202274804148601E-6</v>
          </cell>
          <cell r="CE1562" t="e">
            <v>#N/A</v>
          </cell>
          <cell r="CG1562" t="str">
            <v>MIP</v>
          </cell>
          <cell r="CH1562">
            <v>0</v>
          </cell>
          <cell r="CI1562" t="str">
            <v>Medicamento</v>
          </cell>
          <cell r="CJ1562" t="e">
            <v>#N/A</v>
          </cell>
          <cell r="CK1562">
            <v>293.68999999999988</v>
          </cell>
        </row>
        <row r="1563">
          <cell r="K1563" t="str">
            <v>19992-0</v>
          </cell>
          <cell r="L1563" t="str">
            <v>ATROFEM 400MG DISP BL 48 CAP MOLE (24X2)</v>
          </cell>
          <cell r="M1563">
            <v>1781708510066</v>
          </cell>
          <cell r="N1563">
            <v>83.19</v>
          </cell>
          <cell r="O1563">
            <v>0</v>
          </cell>
          <cell r="P1563">
            <v>71.42</v>
          </cell>
          <cell r="Q1563">
            <v>82.04</v>
          </cell>
          <cell r="R1563">
            <v>83.19</v>
          </cell>
          <cell r="S1563">
            <v>84.38</v>
          </cell>
          <cell r="T1563">
            <v>76.72</v>
          </cell>
          <cell r="U1563">
            <v>82.61</v>
          </cell>
          <cell r="V1563">
            <v>71.849999999999994</v>
          </cell>
          <cell r="W1563">
            <v>72.290000000000006</v>
          </cell>
          <cell r="X1563">
            <v>85.6</v>
          </cell>
          <cell r="Y1563">
            <v>0</v>
          </cell>
          <cell r="Z1563">
            <v>98.73</v>
          </cell>
          <cell r="AA1563">
            <v>109.35</v>
          </cell>
          <cell r="AB1563">
            <v>110.83</v>
          </cell>
          <cell r="AC1563">
            <v>112.37</v>
          </cell>
          <cell r="AD1563">
            <v>102.48</v>
          </cell>
          <cell r="AE1563">
            <v>110.09</v>
          </cell>
          <cell r="AF1563">
            <v>99.33</v>
          </cell>
          <cell r="AG1563">
            <v>99.94</v>
          </cell>
          <cell r="AH1563">
            <v>113.94</v>
          </cell>
          <cell r="AI1563">
            <v>0</v>
          </cell>
          <cell r="AJ1563" t="str">
            <v>negativa</v>
          </cell>
          <cell r="AK1563" t="str">
            <v>negativa</v>
          </cell>
          <cell r="AL1563" t="str">
            <v>19992-0</v>
          </cell>
          <cell r="AM1563" t="str">
            <v>Não consta</v>
          </cell>
          <cell r="AN1563" t="str">
            <v>não consta</v>
          </cell>
          <cell r="AO1563" t="str">
            <v>19992-0</v>
          </cell>
          <cell r="AP1563">
            <v>0</v>
          </cell>
          <cell r="AQ1563" t="str">
            <v>OTC</v>
          </cell>
          <cell r="AR1563">
            <v>0</v>
          </cell>
          <cell r="AS1563">
            <v>0</v>
          </cell>
          <cell r="AT1563">
            <v>71.42</v>
          </cell>
          <cell r="AU1563">
            <v>82.04</v>
          </cell>
          <cell r="AV1563">
            <v>83.19</v>
          </cell>
          <cell r="AW1563">
            <v>84.38</v>
          </cell>
          <cell r="AX1563">
            <v>76.72</v>
          </cell>
          <cell r="AY1563">
            <v>82.61</v>
          </cell>
          <cell r="AZ1563">
            <v>71.849999999999994</v>
          </cell>
          <cell r="BA1563">
            <v>72.290000000000006</v>
          </cell>
          <cell r="BB1563">
            <v>85.6</v>
          </cell>
          <cell r="BC1563">
            <v>0</v>
          </cell>
          <cell r="BD1563">
            <v>98.73</v>
          </cell>
          <cell r="BE1563">
            <v>109.35</v>
          </cell>
          <cell r="BF1563">
            <v>110.83</v>
          </cell>
          <cell r="BG1563">
            <v>112.37</v>
          </cell>
          <cell r="BH1563">
            <v>102.48</v>
          </cell>
          <cell r="BI1563">
            <v>110.09</v>
          </cell>
          <cell r="BJ1563">
            <v>99.33</v>
          </cell>
          <cell r="BK1563">
            <v>99.94</v>
          </cell>
          <cell r="BL1563">
            <v>113.94</v>
          </cell>
          <cell r="BN1563" t="str">
            <v>19992-0</v>
          </cell>
          <cell r="BO1563" t="str">
            <v>19992-0</v>
          </cell>
          <cell r="BR1563">
            <v>66.39</v>
          </cell>
          <cell r="BS1563">
            <v>66.39</v>
          </cell>
          <cell r="BU1563">
            <v>79.23</v>
          </cell>
          <cell r="BV1563">
            <v>83.19</v>
          </cell>
          <cell r="BW1563">
            <v>4.9981067777356891E-2</v>
          </cell>
          <cell r="BX1563">
            <v>4.9981067777356891E-2</v>
          </cell>
          <cell r="CA1563">
            <v>0</v>
          </cell>
          <cell r="CB1563">
            <v>83.19</v>
          </cell>
          <cell r="CC1563">
            <v>83.190010112077275</v>
          </cell>
          <cell r="CD1563">
            <v>1.0112077276858145E-5</v>
          </cell>
          <cell r="CE1563" t="e">
            <v>#N/A</v>
          </cell>
          <cell r="CG1563" t="str">
            <v>MIP</v>
          </cell>
          <cell r="CH1563">
            <v>0</v>
          </cell>
          <cell r="CI1563" t="str">
            <v>Medicamento</v>
          </cell>
          <cell r="CJ1563" t="e">
            <v>#N/A</v>
          </cell>
          <cell r="CK1563">
            <v>1470.4100000000003</v>
          </cell>
        </row>
        <row r="1564">
          <cell r="K1564" t="str">
            <v>18852-0</v>
          </cell>
          <cell r="L1564" t="str">
            <v>PREDSIM 20MG CT BL 20 COMP</v>
          </cell>
          <cell r="M1564">
            <v>1781708090067</v>
          </cell>
          <cell r="N1564">
            <v>37.270000000000003</v>
          </cell>
          <cell r="O1564">
            <v>3.2299999999999995E-2</v>
          </cell>
          <cell r="P1564">
            <v>38.01</v>
          </cell>
          <cell r="Q1564">
            <v>38.01</v>
          </cell>
          <cell r="R1564">
            <v>38.479999999999997</v>
          </cell>
          <cell r="S1564">
            <v>38.950000000000003</v>
          </cell>
          <cell r="T1564">
            <v>35.85</v>
          </cell>
          <cell r="U1564">
            <v>38.24</v>
          </cell>
          <cell r="V1564">
            <v>38.24</v>
          </cell>
          <cell r="W1564">
            <v>38.479999999999997</v>
          </cell>
          <cell r="X1564">
            <v>39.44</v>
          </cell>
          <cell r="Y1564">
            <v>0</v>
          </cell>
          <cell r="Z1564">
            <v>52.55</v>
          </cell>
          <cell r="AA1564">
            <v>52.55</v>
          </cell>
          <cell r="AB1564">
            <v>53.2</v>
          </cell>
          <cell r="AC1564">
            <v>53.85</v>
          </cell>
          <cell r="AD1564">
            <v>49.56</v>
          </cell>
          <cell r="AE1564">
            <v>52.86</v>
          </cell>
          <cell r="AF1564">
            <v>52.86</v>
          </cell>
          <cell r="AG1564">
            <v>53.2</v>
          </cell>
          <cell r="AH1564">
            <v>54.52</v>
          </cell>
          <cell r="AI1564">
            <v>0</v>
          </cell>
          <cell r="AJ1564" t="str">
            <v>positiva</v>
          </cell>
          <cell r="AK1564" t="str">
            <v>positiva</v>
          </cell>
          <cell r="AL1564" t="str">
            <v>18852-0</v>
          </cell>
          <cell r="AM1564" t="str">
            <v>Não consta</v>
          </cell>
          <cell r="AN1564" t="str">
            <v>não consta</v>
          </cell>
          <cell r="AO1564" t="str">
            <v>18852-0</v>
          </cell>
          <cell r="AP1564">
            <v>0</v>
          </cell>
          <cell r="AQ1564" t="str">
            <v>RX</v>
          </cell>
          <cell r="AR1564">
            <v>0</v>
          </cell>
          <cell r="AS1564">
            <v>0</v>
          </cell>
          <cell r="AT1564">
            <v>38.01</v>
          </cell>
          <cell r="AU1564">
            <v>38.01</v>
          </cell>
          <cell r="AV1564">
            <v>38.479999999999997</v>
          </cell>
          <cell r="AW1564">
            <v>38.950000000000003</v>
          </cell>
          <cell r="AX1564">
            <v>35.85</v>
          </cell>
          <cell r="AY1564">
            <v>38.24</v>
          </cell>
          <cell r="AZ1564">
            <v>38.24</v>
          </cell>
          <cell r="BA1564">
            <v>38.479999999999997</v>
          </cell>
          <cell r="BB1564">
            <v>39.44</v>
          </cell>
          <cell r="BC1564">
            <v>0</v>
          </cell>
          <cell r="BD1564">
            <v>52.55</v>
          </cell>
          <cell r="BE1564">
            <v>52.55</v>
          </cell>
          <cell r="BF1564">
            <v>53.2</v>
          </cell>
          <cell r="BG1564">
            <v>53.85</v>
          </cell>
          <cell r="BH1564">
            <v>49.56</v>
          </cell>
          <cell r="BI1564">
            <v>52.86</v>
          </cell>
          <cell r="BJ1564">
            <v>52.86</v>
          </cell>
          <cell r="BK1564">
            <v>53.2</v>
          </cell>
          <cell r="BL1564">
            <v>54.52</v>
          </cell>
          <cell r="BN1564" t="str">
            <v>18852-0</v>
          </cell>
          <cell r="BO1564" t="str">
            <v>18852-0</v>
          </cell>
          <cell r="BR1564">
            <v>30.56</v>
          </cell>
          <cell r="BS1564">
            <v>31.55</v>
          </cell>
          <cell r="BU1564">
            <v>37.270000000000003</v>
          </cell>
          <cell r="BV1564">
            <v>38.479999999999997</v>
          </cell>
          <cell r="BW1564">
            <v>3.2465790179769138E-2</v>
          </cell>
          <cell r="BX1564">
            <v>1.6579017976914301E-4</v>
          </cell>
          <cell r="CA1564">
            <v>0</v>
          </cell>
          <cell r="CB1564">
            <v>38.479999999999997</v>
          </cell>
          <cell r="CC1564">
            <v>38.479993843199992</v>
          </cell>
          <cell r="CD1564">
            <v>-6.1568000049305738E-6</v>
          </cell>
          <cell r="CE1564" t="str">
            <v>PREDSIM 20MG CT BL 20 COMP</v>
          </cell>
          <cell r="CG1564" t="str">
            <v>Monitorado abaixo CMED</v>
          </cell>
          <cell r="CH1564">
            <v>0</v>
          </cell>
          <cell r="CI1564" t="str">
            <v>Medicamento</v>
          </cell>
          <cell r="CJ1564" t="e">
            <v>#N/A</v>
          </cell>
          <cell r="CK1564" t="str">
            <v>Monitorado</v>
          </cell>
        </row>
        <row r="1565">
          <cell r="K1565" t="str">
            <v>19983-0</v>
          </cell>
          <cell r="L1565" t="str">
            <v>PREDSIM 40MG CT BL 10 COMP</v>
          </cell>
          <cell r="M1565">
            <v>1781707890043</v>
          </cell>
          <cell r="N1565">
            <v>46.49</v>
          </cell>
          <cell r="O1565">
            <v>3.2299999999999995E-2</v>
          </cell>
          <cell r="P1565">
            <v>47.41</v>
          </cell>
          <cell r="Q1565">
            <v>47.41</v>
          </cell>
          <cell r="R1565">
            <v>47.99</v>
          </cell>
          <cell r="S1565">
            <v>48.58</v>
          </cell>
          <cell r="T1565">
            <v>44.72</v>
          </cell>
          <cell r="U1565">
            <v>47.7</v>
          </cell>
          <cell r="V1565">
            <v>47.7</v>
          </cell>
          <cell r="W1565">
            <v>47.99</v>
          </cell>
          <cell r="X1565">
            <v>49.19</v>
          </cell>
          <cell r="Y1565">
            <v>0</v>
          </cell>
          <cell r="Z1565">
            <v>65.540000000000006</v>
          </cell>
          <cell r="AA1565">
            <v>65.540000000000006</v>
          </cell>
          <cell r="AB1565">
            <v>66.34</v>
          </cell>
          <cell r="AC1565">
            <v>67.16</v>
          </cell>
          <cell r="AD1565">
            <v>61.82</v>
          </cell>
          <cell r="AE1565">
            <v>65.94</v>
          </cell>
          <cell r="AF1565">
            <v>65.94</v>
          </cell>
          <cell r="AG1565">
            <v>66.34</v>
          </cell>
          <cell r="AH1565">
            <v>68</v>
          </cell>
          <cell r="AI1565">
            <v>0</v>
          </cell>
          <cell r="AJ1565" t="str">
            <v>positiva</v>
          </cell>
          <cell r="AK1565" t="str">
            <v>positiva</v>
          </cell>
          <cell r="AL1565" t="str">
            <v>19983-0</v>
          </cell>
          <cell r="AM1565" t="str">
            <v>Não consta</v>
          </cell>
          <cell r="AN1565" t="str">
            <v>não consta</v>
          </cell>
          <cell r="AO1565" t="str">
            <v>19983-0</v>
          </cell>
          <cell r="AP1565">
            <v>0</v>
          </cell>
          <cell r="AQ1565" t="str">
            <v>RX</v>
          </cell>
          <cell r="AR1565">
            <v>0</v>
          </cell>
          <cell r="AS1565">
            <v>0</v>
          </cell>
          <cell r="AT1565">
            <v>47.41</v>
          </cell>
          <cell r="AU1565">
            <v>47.41</v>
          </cell>
          <cell r="AV1565">
            <v>47.99</v>
          </cell>
          <cell r="AW1565">
            <v>48.58</v>
          </cell>
          <cell r="AX1565">
            <v>44.72</v>
          </cell>
          <cell r="AY1565">
            <v>47.7</v>
          </cell>
          <cell r="AZ1565">
            <v>47.7</v>
          </cell>
          <cell r="BA1565">
            <v>47.99</v>
          </cell>
          <cell r="BB1565">
            <v>49.19</v>
          </cell>
          <cell r="BC1565">
            <v>0</v>
          </cell>
          <cell r="BD1565">
            <v>65.540000000000006</v>
          </cell>
          <cell r="BE1565">
            <v>65.540000000000006</v>
          </cell>
          <cell r="BF1565">
            <v>66.34</v>
          </cell>
          <cell r="BG1565">
            <v>67.16</v>
          </cell>
          <cell r="BH1565">
            <v>61.82</v>
          </cell>
          <cell r="BI1565">
            <v>65.94</v>
          </cell>
          <cell r="BJ1565">
            <v>65.94</v>
          </cell>
          <cell r="BK1565">
            <v>66.34</v>
          </cell>
          <cell r="BL1565">
            <v>68</v>
          </cell>
          <cell r="BN1565" t="str">
            <v>19983-0</v>
          </cell>
          <cell r="BO1565" t="str">
            <v>19983-0</v>
          </cell>
          <cell r="BR1565">
            <v>38.119999999999997</v>
          </cell>
          <cell r="BS1565">
            <v>39.35</v>
          </cell>
          <cell r="BU1565">
            <v>46.49</v>
          </cell>
          <cell r="BV1565">
            <v>47.99</v>
          </cell>
          <cell r="BW1565">
            <v>3.2265003226500388E-2</v>
          </cell>
          <cell r="BX1565">
            <v>-3.4996773499607059E-5</v>
          </cell>
          <cell r="CA1565">
            <v>0</v>
          </cell>
          <cell r="CB1565">
            <v>47.99</v>
          </cell>
          <cell r="CC1565">
            <v>47.989992321599992</v>
          </cell>
          <cell r="CD1565">
            <v>-7.6784000100360572E-6</v>
          </cell>
          <cell r="CE1565" t="str">
            <v>PREDSIM 40MG CT BL 10 COMP</v>
          </cell>
          <cell r="CG1565" t="str">
            <v>Monitorado abaixo CMED</v>
          </cell>
          <cell r="CH1565">
            <v>0</v>
          </cell>
          <cell r="CI1565" t="str">
            <v>Medicamento</v>
          </cell>
          <cell r="CJ1565" t="e">
            <v>#N/A</v>
          </cell>
          <cell r="CK1565" t="str">
            <v>Monitorado</v>
          </cell>
        </row>
        <row r="1566">
          <cell r="K1566" t="str">
            <v>19989-0</v>
          </cell>
          <cell r="L1566" t="str">
            <v>ALIVIUM 400MG CT BL 20 CAP MOLE</v>
          </cell>
          <cell r="M1566">
            <v>1781708260108</v>
          </cell>
          <cell r="N1566">
            <v>30.98</v>
          </cell>
          <cell r="O1566">
            <v>0</v>
          </cell>
          <cell r="P1566">
            <v>26.59</v>
          </cell>
          <cell r="Q1566">
            <v>30.55</v>
          </cell>
          <cell r="R1566">
            <v>30.98</v>
          </cell>
          <cell r="S1566">
            <v>31.42</v>
          </cell>
          <cell r="T1566">
            <v>28.57</v>
          </cell>
          <cell r="U1566">
            <v>30.76</v>
          </cell>
          <cell r="V1566">
            <v>26.75</v>
          </cell>
          <cell r="W1566">
            <v>26.92</v>
          </cell>
          <cell r="X1566">
            <v>31.87</v>
          </cell>
          <cell r="Y1566">
            <v>0</v>
          </cell>
          <cell r="Z1566">
            <v>36.76</v>
          </cell>
          <cell r="AA1566">
            <v>40.72</v>
          </cell>
          <cell r="AB1566">
            <v>41.27</v>
          </cell>
          <cell r="AC1566">
            <v>41.84</v>
          </cell>
          <cell r="AD1566">
            <v>38.159999999999997</v>
          </cell>
          <cell r="AE1566">
            <v>40.99</v>
          </cell>
          <cell r="AF1566">
            <v>36.979999999999997</v>
          </cell>
          <cell r="AG1566">
            <v>37.22</v>
          </cell>
          <cell r="AH1566">
            <v>42.42</v>
          </cell>
          <cell r="AI1566">
            <v>0</v>
          </cell>
          <cell r="AJ1566" t="str">
            <v>negativa</v>
          </cell>
          <cell r="AK1566" t="str">
            <v>Negativa</v>
          </cell>
          <cell r="AL1566" t="str">
            <v>19989-0</v>
          </cell>
          <cell r="AM1566" t="str">
            <v>Não consta</v>
          </cell>
          <cell r="AN1566" t="str">
            <v>não consta</v>
          </cell>
          <cell r="AO1566" t="str">
            <v>19989-0</v>
          </cell>
          <cell r="AP1566">
            <v>0</v>
          </cell>
          <cell r="AQ1566" t="str">
            <v>OTX/PP</v>
          </cell>
          <cell r="AR1566">
            <v>0</v>
          </cell>
          <cell r="AS1566">
            <v>0</v>
          </cell>
          <cell r="AT1566">
            <v>26.59</v>
          </cell>
          <cell r="AU1566">
            <v>30.55</v>
          </cell>
          <cell r="AV1566">
            <v>30.98</v>
          </cell>
          <cell r="AW1566">
            <v>31.42</v>
          </cell>
          <cell r="AX1566">
            <v>28.57</v>
          </cell>
          <cell r="AY1566">
            <v>30.76</v>
          </cell>
          <cell r="AZ1566">
            <v>26.75</v>
          </cell>
          <cell r="BA1566">
            <v>26.92</v>
          </cell>
          <cell r="BB1566">
            <v>31.87</v>
          </cell>
          <cell r="BC1566">
            <v>0</v>
          </cell>
          <cell r="BD1566">
            <v>36.76</v>
          </cell>
          <cell r="BE1566">
            <v>40.72</v>
          </cell>
          <cell r="BF1566">
            <v>41.27</v>
          </cell>
          <cell r="BG1566">
            <v>41.84</v>
          </cell>
          <cell r="BH1566">
            <v>38.159999999999997</v>
          </cell>
          <cell r="BI1566">
            <v>40.99</v>
          </cell>
          <cell r="BJ1566">
            <v>36.979999999999997</v>
          </cell>
          <cell r="BK1566">
            <v>37.22</v>
          </cell>
          <cell r="BL1566">
            <v>42.42</v>
          </cell>
          <cell r="BN1566" t="str">
            <v>19989-0</v>
          </cell>
          <cell r="BO1566" t="str">
            <v>19989-0</v>
          </cell>
          <cell r="BR1566">
            <v>24.72</v>
          </cell>
          <cell r="BS1566">
            <v>24.72</v>
          </cell>
          <cell r="BU1566">
            <v>29.45</v>
          </cell>
          <cell r="BV1566">
            <v>30.98</v>
          </cell>
          <cell r="BW1566">
            <v>5.195246179966051E-2</v>
          </cell>
          <cell r="BX1566">
            <v>5.195246179966051E-2</v>
          </cell>
          <cell r="CA1566">
            <v>0</v>
          </cell>
          <cell r="CB1566">
            <v>30.98</v>
          </cell>
          <cell r="CC1566">
            <v>30.980003765742921</v>
          </cell>
          <cell r="CD1566">
            <v>3.7657429210469218E-6</v>
          </cell>
          <cell r="CE1566" t="str">
            <v>ALIVIUM 400MG CT BL 20 CAP MOLE</v>
          </cell>
          <cell r="CG1566" t="str">
            <v>MIP</v>
          </cell>
          <cell r="CH1566">
            <v>0</v>
          </cell>
          <cell r="CI1566" t="str">
            <v>Medicamento</v>
          </cell>
          <cell r="CJ1566" t="e">
            <v>#N/A</v>
          </cell>
          <cell r="CK1566" t="str">
            <v>Liberado</v>
          </cell>
        </row>
        <row r="1567">
          <cell r="K1567" t="str">
            <v>19850-0</v>
          </cell>
          <cell r="L1567" t="str">
            <v>EPISOL SEC COM COR FPS 60 BG 60G</v>
          </cell>
          <cell r="M1567" t="str">
            <v>não medicamento</v>
          </cell>
          <cell r="N1567">
            <v>63.2</v>
          </cell>
          <cell r="O1567">
            <v>0</v>
          </cell>
          <cell r="P1567">
            <v>62.43</v>
          </cell>
          <cell r="Q1567">
            <v>62.43</v>
          </cell>
          <cell r="R1567">
            <v>63.2</v>
          </cell>
          <cell r="S1567">
            <v>63.98</v>
          </cell>
          <cell r="T1567">
            <v>58.89</v>
          </cell>
          <cell r="U1567">
            <v>62.81</v>
          </cell>
          <cell r="V1567">
            <v>62.81</v>
          </cell>
          <cell r="W1567">
            <v>63.2</v>
          </cell>
          <cell r="X1567">
            <v>64.78</v>
          </cell>
          <cell r="Y1567">
            <v>0</v>
          </cell>
          <cell r="Z1567">
            <v>86.31</v>
          </cell>
          <cell r="AA1567">
            <v>86.31</v>
          </cell>
          <cell r="AB1567">
            <v>87.37</v>
          </cell>
          <cell r="AC1567">
            <v>88.45</v>
          </cell>
          <cell r="AD1567">
            <v>81.41</v>
          </cell>
          <cell r="AE1567">
            <v>86.83</v>
          </cell>
          <cell r="AF1567">
            <v>86.83</v>
          </cell>
          <cell r="AG1567">
            <v>87.37</v>
          </cell>
          <cell r="AH1567">
            <v>89.55</v>
          </cell>
          <cell r="AI1567">
            <v>0</v>
          </cell>
          <cell r="AJ1567" t="str">
            <v>positiva</v>
          </cell>
          <cell r="AK1567" t="str">
            <v>Dermocosmético</v>
          </cell>
          <cell r="AL1567" t="str">
            <v>19850-0</v>
          </cell>
          <cell r="AM1567" t="str">
            <v>19850-0</v>
          </cell>
          <cell r="AN1567" t="str">
            <v>19850-0</v>
          </cell>
          <cell r="AO1567" t="str">
            <v>19850-0</v>
          </cell>
          <cell r="AP1567">
            <v>0</v>
          </cell>
          <cell r="AQ1567" t="str">
            <v>PMCL/PP</v>
          </cell>
          <cell r="AR1567">
            <v>0</v>
          </cell>
          <cell r="AS1567">
            <v>0</v>
          </cell>
          <cell r="AT1567">
            <v>62.43</v>
          </cell>
          <cell r="AU1567">
            <v>62.43</v>
          </cell>
          <cell r="AV1567">
            <v>63.2</v>
          </cell>
          <cell r="AW1567">
            <v>63.98</v>
          </cell>
          <cell r="AX1567">
            <v>58.89</v>
          </cell>
          <cell r="AY1567">
            <v>62.81</v>
          </cell>
          <cell r="AZ1567">
            <v>62.81</v>
          </cell>
          <cell r="BA1567">
            <v>63.2</v>
          </cell>
          <cell r="BB1567">
            <v>64.78</v>
          </cell>
          <cell r="BC1567">
            <v>0</v>
          </cell>
          <cell r="BD1567">
            <v>86.31</v>
          </cell>
          <cell r="BE1567">
            <v>86.31</v>
          </cell>
          <cell r="BF1567">
            <v>87.37</v>
          </cell>
          <cell r="BG1567">
            <v>88.45</v>
          </cell>
          <cell r="BH1567">
            <v>81.41</v>
          </cell>
          <cell r="BI1567">
            <v>86.83</v>
          </cell>
          <cell r="BJ1567">
            <v>86.83</v>
          </cell>
          <cell r="BK1567">
            <v>87.37</v>
          </cell>
          <cell r="BL1567">
            <v>89.55</v>
          </cell>
          <cell r="BN1567" t="str">
            <v>19850-0</v>
          </cell>
          <cell r="BO1567" t="str">
            <v>19850-0</v>
          </cell>
          <cell r="BR1567">
            <v>51.82</v>
          </cell>
          <cell r="BS1567">
            <v>51.82</v>
          </cell>
          <cell r="BU1567">
            <v>60.06</v>
          </cell>
          <cell r="BV1567">
            <v>63.2</v>
          </cell>
          <cell r="BW1567">
            <v>5.2281052281052398E-2</v>
          </cell>
          <cell r="BX1567">
            <v>5.2281052281052398E-2</v>
          </cell>
          <cell r="CA1567">
            <v>0</v>
          </cell>
          <cell r="CB1567">
            <v>63.2</v>
          </cell>
          <cell r="CC1567">
            <v>63.199989887999998</v>
          </cell>
          <cell r="CD1567">
            <v>-1.0112000005335631E-5</v>
          </cell>
          <cell r="CE1567" t="e">
            <v>#N/A</v>
          </cell>
          <cell r="CG1567" t="str">
            <v>Não Medicamento</v>
          </cell>
          <cell r="CH1567">
            <v>0</v>
          </cell>
          <cell r="CI1567" t="str">
            <v>Não Medicamento</v>
          </cell>
          <cell r="CJ1567" t="str">
            <v>19850-0</v>
          </cell>
          <cell r="CK1567">
            <v>1192.5299999999997</v>
          </cell>
        </row>
        <row r="1568">
          <cell r="K1568" t="str">
            <v>19743-0</v>
          </cell>
          <cell r="L1568" t="str">
            <v>QUADRILON POM CT BG ALUM 1X20G</v>
          </cell>
          <cell r="M1568">
            <v>1558404880109</v>
          </cell>
          <cell r="N1568">
            <v>20.53</v>
          </cell>
          <cell r="O1568">
            <v>5.21E-2</v>
          </cell>
          <cell r="P1568">
            <v>18.53</v>
          </cell>
          <cell r="Q1568">
            <v>21.29</v>
          </cell>
          <cell r="R1568">
            <v>21.59</v>
          </cell>
          <cell r="S1568">
            <v>21.9</v>
          </cell>
          <cell r="T1568">
            <v>19.91</v>
          </cell>
          <cell r="U1568">
            <v>21.44</v>
          </cell>
          <cell r="V1568">
            <v>18.649999999999999</v>
          </cell>
          <cell r="W1568">
            <v>18.760000000000002</v>
          </cell>
          <cell r="X1568">
            <v>22.22</v>
          </cell>
          <cell r="Y1568">
            <v>0</v>
          </cell>
          <cell r="Z1568">
            <v>25.62</v>
          </cell>
          <cell r="AA1568">
            <v>28.38</v>
          </cell>
          <cell r="AB1568">
            <v>28.76</v>
          </cell>
          <cell r="AC1568">
            <v>29.16</v>
          </cell>
          <cell r="AD1568">
            <v>26.6</v>
          </cell>
          <cell r="AE1568">
            <v>28.57</v>
          </cell>
          <cell r="AF1568">
            <v>25.78</v>
          </cell>
          <cell r="AG1568">
            <v>25.93</v>
          </cell>
          <cell r="AH1568">
            <v>29.58</v>
          </cell>
          <cell r="AJ1568" t="str">
            <v>negativa</v>
          </cell>
          <cell r="AK1568" t="str">
            <v>Negativa</v>
          </cell>
          <cell r="AL1568" t="str">
            <v>19743-0</v>
          </cell>
          <cell r="AM1568" t="str">
            <v>Não consta</v>
          </cell>
          <cell r="AN1568" t="str">
            <v>não consta</v>
          </cell>
          <cell r="AO1568" t="str">
            <v>19743-0</v>
          </cell>
          <cell r="AQ1568" t="str">
            <v>NA</v>
          </cell>
          <cell r="AT1568">
            <v>18.53</v>
          </cell>
          <cell r="AU1568">
            <v>21.29</v>
          </cell>
          <cell r="AV1568">
            <v>21.59</v>
          </cell>
          <cell r="AW1568">
            <v>21.9</v>
          </cell>
          <cell r="AX1568">
            <v>19.91</v>
          </cell>
          <cell r="AY1568">
            <v>21.44</v>
          </cell>
          <cell r="AZ1568">
            <v>18.649999999999999</v>
          </cell>
          <cell r="BA1568">
            <v>18.760000000000002</v>
          </cell>
          <cell r="BB1568">
            <v>22.22</v>
          </cell>
          <cell r="BC1568">
            <v>0</v>
          </cell>
          <cell r="BD1568">
            <v>25.62</v>
          </cell>
          <cell r="BE1568">
            <v>28.38</v>
          </cell>
          <cell r="BF1568">
            <v>28.76</v>
          </cell>
          <cell r="BG1568">
            <v>29.16</v>
          </cell>
          <cell r="BH1568">
            <v>26.6</v>
          </cell>
          <cell r="BI1568">
            <v>28.57</v>
          </cell>
          <cell r="BJ1568">
            <v>25.78</v>
          </cell>
          <cell r="BK1568">
            <v>25.93</v>
          </cell>
          <cell r="BL1568">
            <v>29.58</v>
          </cell>
          <cell r="BN1568" t="str">
            <v>19743-0</v>
          </cell>
          <cell r="BO1568" t="str">
            <v>19743-0</v>
          </cell>
          <cell r="BR1568">
            <v>16.38</v>
          </cell>
          <cell r="BS1568">
            <v>17.23</v>
          </cell>
          <cell r="BU1568">
            <v>20.53</v>
          </cell>
          <cell r="BV1568">
            <v>21.59</v>
          </cell>
          <cell r="BW1568">
            <v>5.1631758402338024E-2</v>
          </cell>
          <cell r="BX1568">
            <v>-4.6824159766197665E-4</v>
          </cell>
          <cell r="CA1568">
            <v>0</v>
          </cell>
          <cell r="CB1568">
            <v>21.59</v>
          </cell>
          <cell r="CC1568">
            <v>21.590002624350863</v>
          </cell>
          <cell r="CD1568">
            <v>2.6243508628454038E-6</v>
          </cell>
          <cell r="CE1568" t="e">
            <v>#N/A</v>
          </cell>
          <cell r="CG1568" t="str">
            <v>Monitorado CMED</v>
          </cell>
          <cell r="CH1568">
            <v>0</v>
          </cell>
          <cell r="CI1568" t="str">
            <v>Medicamento</v>
          </cell>
          <cell r="CJ1568" t="e">
            <v>#N/A</v>
          </cell>
          <cell r="CK1568">
            <v>381.61000000000007</v>
          </cell>
        </row>
        <row r="1569">
          <cell r="K1569" t="str">
            <v>19744-0</v>
          </cell>
          <cell r="L1569" t="str">
            <v>QUADRILON CR CT BG ALUM 1X20G</v>
          </cell>
          <cell r="M1569">
            <v>1558404880079</v>
          </cell>
          <cell r="N1569">
            <v>20.350000000000001</v>
          </cell>
          <cell r="O1569">
            <v>5.21E-2</v>
          </cell>
          <cell r="P1569">
            <v>18.38</v>
          </cell>
          <cell r="Q1569">
            <v>21.12</v>
          </cell>
          <cell r="R1569">
            <v>21.42</v>
          </cell>
          <cell r="S1569">
            <v>21.72</v>
          </cell>
          <cell r="T1569">
            <v>19.75</v>
          </cell>
          <cell r="U1569">
            <v>21.27</v>
          </cell>
          <cell r="V1569">
            <v>18.5</v>
          </cell>
          <cell r="W1569">
            <v>18.61</v>
          </cell>
          <cell r="X1569">
            <v>22.04</v>
          </cell>
          <cell r="Y1569">
            <v>0</v>
          </cell>
          <cell r="Z1569">
            <v>25.41</v>
          </cell>
          <cell r="AA1569">
            <v>28.15</v>
          </cell>
          <cell r="AB1569">
            <v>28.54</v>
          </cell>
          <cell r="AC1569">
            <v>28.92</v>
          </cell>
          <cell r="AD1569">
            <v>26.38</v>
          </cell>
          <cell r="AE1569">
            <v>28.34</v>
          </cell>
          <cell r="AF1569">
            <v>25.58</v>
          </cell>
          <cell r="AG1569">
            <v>25.73</v>
          </cell>
          <cell r="AH1569">
            <v>29.34</v>
          </cell>
          <cell r="AJ1569" t="str">
            <v>negativa</v>
          </cell>
          <cell r="AK1569" t="str">
            <v>Negativa</v>
          </cell>
          <cell r="AL1569" t="str">
            <v>19744-0</v>
          </cell>
          <cell r="AM1569" t="str">
            <v>Não consta</v>
          </cell>
          <cell r="AN1569" t="str">
            <v>não consta</v>
          </cell>
          <cell r="AO1569" t="str">
            <v>19744-0</v>
          </cell>
          <cell r="AQ1569" t="str">
            <v>NA</v>
          </cell>
          <cell r="AT1569">
            <v>18.38</v>
          </cell>
          <cell r="AU1569">
            <v>21.12</v>
          </cell>
          <cell r="AV1569">
            <v>21.42</v>
          </cell>
          <cell r="AW1569">
            <v>21.72</v>
          </cell>
          <cell r="AX1569">
            <v>19.75</v>
          </cell>
          <cell r="AY1569">
            <v>21.27</v>
          </cell>
          <cell r="AZ1569">
            <v>18.5</v>
          </cell>
          <cell r="BA1569">
            <v>18.61</v>
          </cell>
          <cell r="BB1569">
            <v>22.04</v>
          </cell>
          <cell r="BC1569">
            <v>0</v>
          </cell>
          <cell r="BD1569">
            <v>25.41</v>
          </cell>
          <cell r="BE1569">
            <v>28.15</v>
          </cell>
          <cell r="BF1569">
            <v>28.54</v>
          </cell>
          <cell r="BG1569">
            <v>28.92</v>
          </cell>
          <cell r="BH1569">
            <v>26.38</v>
          </cell>
          <cell r="BI1569">
            <v>28.34</v>
          </cell>
          <cell r="BJ1569">
            <v>25.58</v>
          </cell>
          <cell r="BK1569">
            <v>25.73</v>
          </cell>
          <cell r="BL1569">
            <v>29.34</v>
          </cell>
          <cell r="BN1569" t="str">
            <v>19744-0</v>
          </cell>
          <cell r="BO1569" t="str">
            <v>19744-0</v>
          </cell>
          <cell r="BR1569">
            <v>16.239999999999998</v>
          </cell>
          <cell r="BS1569">
            <v>17.09</v>
          </cell>
          <cell r="BU1569">
            <v>20.350000000000001</v>
          </cell>
          <cell r="BV1569">
            <v>21.42</v>
          </cell>
          <cell r="BW1569">
            <v>5.2579852579852648E-2</v>
          </cell>
          <cell r="BX1569">
            <v>4.798525798526479E-4</v>
          </cell>
          <cell r="CA1569">
            <v>0</v>
          </cell>
          <cell r="CB1569">
            <v>21.42</v>
          </cell>
          <cell r="CC1569">
            <v>21.420002603686683</v>
          </cell>
          <cell r="CD1569">
            <v>2.6036866813683446E-6</v>
          </cell>
          <cell r="CE1569" t="e">
            <v>#N/A</v>
          </cell>
          <cell r="CG1569" t="str">
            <v>Monitorado CMED</v>
          </cell>
          <cell r="CH1569">
            <v>0</v>
          </cell>
          <cell r="CI1569" t="str">
            <v>Medicamento</v>
          </cell>
          <cell r="CJ1569" t="e">
            <v>#N/A</v>
          </cell>
          <cell r="CK1569">
            <v>378.55999999999989</v>
          </cell>
        </row>
        <row r="1570">
          <cell r="K1570" t="str">
            <v>18408-9</v>
          </cell>
          <cell r="L1570" t="str">
            <v>EPISOL COLOR MOR+ FPS70 40G AG TRIB VP</v>
          </cell>
          <cell r="M1570" t="str">
            <v>não medicamento</v>
          </cell>
          <cell r="N1570">
            <v>70.260000000000005</v>
          </cell>
          <cell r="O1570">
            <v>0</v>
          </cell>
          <cell r="P1570">
            <v>69.41</v>
          </cell>
          <cell r="Q1570">
            <v>69.41</v>
          </cell>
          <cell r="R1570">
            <v>70.260000000000005</v>
          </cell>
          <cell r="S1570">
            <v>71.12</v>
          </cell>
          <cell r="T1570">
            <v>65.47</v>
          </cell>
          <cell r="U1570">
            <v>69.83</v>
          </cell>
          <cell r="V1570">
            <v>69.83</v>
          </cell>
          <cell r="W1570">
            <v>70.260000000000005</v>
          </cell>
          <cell r="X1570">
            <v>72.010000000000005</v>
          </cell>
          <cell r="Y1570">
            <v>0</v>
          </cell>
          <cell r="Z1570">
            <v>95.96</v>
          </cell>
          <cell r="AA1570">
            <v>95.96</v>
          </cell>
          <cell r="AB1570">
            <v>97.13</v>
          </cell>
          <cell r="AC1570">
            <v>98.32</v>
          </cell>
          <cell r="AD1570">
            <v>90.51</v>
          </cell>
          <cell r="AE1570">
            <v>96.54</v>
          </cell>
          <cell r="AF1570">
            <v>96.54</v>
          </cell>
          <cell r="AG1570">
            <v>97.13</v>
          </cell>
          <cell r="AH1570">
            <v>99.55</v>
          </cell>
          <cell r="AI1570">
            <v>0</v>
          </cell>
          <cell r="AJ1570" t="str">
            <v>positiva</v>
          </cell>
          <cell r="AK1570" t="str">
            <v>Dermocosmético</v>
          </cell>
          <cell r="AL1570" t="str">
            <v>Não consta</v>
          </cell>
          <cell r="AM1570" t="str">
            <v>Não consta</v>
          </cell>
          <cell r="AN1570" t="str">
            <v>18408-9</v>
          </cell>
          <cell r="AO1570" t="str">
            <v>18408-9</v>
          </cell>
          <cell r="AP1570" t="str">
            <v>18408-0</v>
          </cell>
          <cell r="AQ1570" t="str">
            <v>PMCL/PP</v>
          </cell>
          <cell r="AR1570">
            <v>0</v>
          </cell>
          <cell r="AS1570">
            <v>0</v>
          </cell>
          <cell r="AT1570">
            <v>69.41</v>
          </cell>
          <cell r="AU1570">
            <v>69.41</v>
          </cell>
          <cell r="AV1570">
            <v>70.260000000000005</v>
          </cell>
          <cell r="AW1570">
            <v>71.12</v>
          </cell>
          <cell r="AX1570">
            <v>65.47</v>
          </cell>
          <cell r="AY1570">
            <v>69.83</v>
          </cell>
          <cell r="AZ1570">
            <v>69.83</v>
          </cell>
          <cell r="BA1570">
            <v>70.260000000000005</v>
          </cell>
          <cell r="BB1570">
            <v>72.010000000000005</v>
          </cell>
          <cell r="BC1570">
            <v>0</v>
          </cell>
          <cell r="BD1570">
            <v>95.96</v>
          </cell>
          <cell r="BE1570">
            <v>95.96</v>
          </cell>
          <cell r="BF1570">
            <v>97.13</v>
          </cell>
          <cell r="BG1570">
            <v>98.32</v>
          </cell>
          <cell r="BH1570">
            <v>90.51</v>
          </cell>
          <cell r="BI1570">
            <v>96.54</v>
          </cell>
          <cell r="BJ1570">
            <v>96.54</v>
          </cell>
          <cell r="BK1570">
            <v>97.13</v>
          </cell>
          <cell r="BL1570">
            <v>99.55</v>
          </cell>
          <cell r="BN1570" t="str">
            <v>18408-9</v>
          </cell>
          <cell r="BO1570" t="str">
            <v>18408-9</v>
          </cell>
          <cell r="BR1570">
            <v>57.61</v>
          </cell>
          <cell r="BS1570">
            <v>57.61</v>
          </cell>
          <cell r="BU1570">
            <v>70.260000000000005</v>
          </cell>
          <cell r="BV1570">
            <v>70.260000000000005</v>
          </cell>
          <cell r="BW1570">
            <v>0</v>
          </cell>
          <cell r="BX1570">
            <v>0</v>
          </cell>
          <cell r="CA1570">
            <v>0</v>
          </cell>
          <cell r="CB1570">
            <v>70.260000000000005</v>
          </cell>
          <cell r="CC1570">
            <v>70.259988758399999</v>
          </cell>
          <cell r="CD1570">
            <v>-1.1241600006428598E-5</v>
          </cell>
          <cell r="CE1570" t="e">
            <v>#N/A</v>
          </cell>
          <cell r="CG1570" t="str">
            <v>Não Medicamento</v>
          </cell>
          <cell r="CH1570">
            <v>0</v>
          </cell>
          <cell r="CI1570" t="str">
            <v>Não Medicamento</v>
          </cell>
          <cell r="CJ1570" t="str">
            <v>18408-9</v>
          </cell>
          <cell r="CK1570">
            <v>1325.8</v>
          </cell>
        </row>
        <row r="1571">
          <cell r="K1571" t="str">
            <v>19811-9</v>
          </cell>
          <cell r="L1571" t="str">
            <v>EPISOL COLOR NEGRA LC FPS30 40G VP</v>
          </cell>
          <cell r="M1571" t="str">
            <v>não medicamento</v>
          </cell>
          <cell r="N1571">
            <v>60.07</v>
          </cell>
          <cell r="O1571">
            <v>0</v>
          </cell>
          <cell r="P1571">
            <v>59.35</v>
          </cell>
          <cell r="Q1571">
            <v>59.35</v>
          </cell>
          <cell r="R1571">
            <v>60.07</v>
          </cell>
          <cell r="S1571">
            <v>60.81</v>
          </cell>
          <cell r="T1571">
            <v>55.98</v>
          </cell>
          <cell r="U1571">
            <v>59.71</v>
          </cell>
          <cell r="V1571">
            <v>59.71</v>
          </cell>
          <cell r="W1571">
            <v>60.07</v>
          </cell>
          <cell r="X1571">
            <v>61.58</v>
          </cell>
          <cell r="Y1571">
            <v>0</v>
          </cell>
          <cell r="Z1571">
            <v>82.05</v>
          </cell>
          <cell r="AA1571">
            <v>82.05</v>
          </cell>
          <cell r="AB1571">
            <v>83.04</v>
          </cell>
          <cell r="AC1571">
            <v>84.07</v>
          </cell>
          <cell r="AD1571">
            <v>77.39</v>
          </cell>
          <cell r="AE1571">
            <v>82.55</v>
          </cell>
          <cell r="AF1571">
            <v>82.55</v>
          </cell>
          <cell r="AG1571">
            <v>83.04</v>
          </cell>
          <cell r="AH1571">
            <v>85.13</v>
          </cell>
          <cell r="AI1571">
            <v>0</v>
          </cell>
          <cell r="AJ1571" t="str">
            <v>positiva</v>
          </cell>
          <cell r="AK1571" t="str">
            <v>Dermocosmético</v>
          </cell>
          <cell r="AL1571" t="str">
            <v>Não consta</v>
          </cell>
          <cell r="AM1571" t="str">
            <v>Não consta</v>
          </cell>
          <cell r="AN1571" t="str">
            <v>19811-9</v>
          </cell>
          <cell r="AO1571" t="str">
            <v>19811-9</v>
          </cell>
          <cell r="AP1571" t="str">
            <v>19811-0</v>
          </cell>
          <cell r="AQ1571" t="str">
            <v>NA</v>
          </cell>
          <cell r="AR1571">
            <v>0</v>
          </cell>
          <cell r="AS1571">
            <v>0</v>
          </cell>
          <cell r="AT1571">
            <v>59.35</v>
          </cell>
          <cell r="AU1571">
            <v>59.35</v>
          </cell>
          <cell r="AV1571">
            <v>60.07</v>
          </cell>
          <cell r="AW1571">
            <v>60.81</v>
          </cell>
          <cell r="AX1571">
            <v>55.98</v>
          </cell>
          <cell r="AY1571">
            <v>59.71</v>
          </cell>
          <cell r="AZ1571">
            <v>59.71</v>
          </cell>
          <cell r="BA1571">
            <v>60.07</v>
          </cell>
          <cell r="BB1571">
            <v>61.58</v>
          </cell>
          <cell r="BC1571">
            <v>0</v>
          </cell>
          <cell r="BD1571">
            <v>82.05</v>
          </cell>
          <cell r="BE1571">
            <v>82.05</v>
          </cell>
          <cell r="BF1571">
            <v>83.04</v>
          </cell>
          <cell r="BG1571">
            <v>84.07</v>
          </cell>
          <cell r="BH1571">
            <v>77.39</v>
          </cell>
          <cell r="BI1571">
            <v>82.55</v>
          </cell>
          <cell r="BJ1571">
            <v>82.55</v>
          </cell>
          <cell r="BK1571">
            <v>83.04</v>
          </cell>
          <cell r="BL1571">
            <v>85.13</v>
          </cell>
          <cell r="BN1571" t="str">
            <v>19811-9</v>
          </cell>
          <cell r="BO1571" t="str">
            <v>19811-9</v>
          </cell>
          <cell r="BR1571">
            <v>49.26</v>
          </cell>
          <cell r="BS1571">
            <v>49.26</v>
          </cell>
          <cell r="BU1571">
            <v>60.07</v>
          </cell>
          <cell r="BV1571">
            <v>60.07</v>
          </cell>
          <cell r="BW1571">
            <v>0</v>
          </cell>
          <cell r="BX1571">
            <v>0</v>
          </cell>
          <cell r="CA1571">
            <v>0</v>
          </cell>
          <cell r="CB1571">
            <v>60.07</v>
          </cell>
          <cell r="CC1571">
            <v>60.069990388799994</v>
          </cell>
          <cell r="CD1571">
            <v>-9.6112000065318171E-6</v>
          </cell>
          <cell r="CE1571" t="e">
            <v>#N/A</v>
          </cell>
          <cell r="CG1571" t="str">
            <v>Não Medicamento</v>
          </cell>
          <cell r="CH1571">
            <v>0</v>
          </cell>
          <cell r="CI1571" t="str">
            <v>Não Medicamento</v>
          </cell>
          <cell r="CJ1571" t="str">
            <v>19811-9</v>
          </cell>
          <cell r="CK1571">
            <v>1133.6200000000001</v>
          </cell>
        </row>
        <row r="1572">
          <cell r="K1572" t="str">
            <v>19814-9</v>
          </cell>
          <cell r="L1572" t="str">
            <v>EPISOL COLOR NEGRA LC FPS70 40G VP</v>
          </cell>
          <cell r="M1572" t="str">
            <v>não medicamento</v>
          </cell>
          <cell r="N1572">
            <v>70.260000000000005</v>
          </cell>
          <cell r="O1572">
            <v>0</v>
          </cell>
          <cell r="P1572">
            <v>69.41</v>
          </cell>
          <cell r="Q1572">
            <v>69.41</v>
          </cell>
          <cell r="R1572">
            <v>70.260000000000005</v>
          </cell>
          <cell r="S1572">
            <v>71.12</v>
          </cell>
          <cell r="T1572">
            <v>65.47</v>
          </cell>
          <cell r="U1572">
            <v>69.83</v>
          </cell>
          <cell r="V1572">
            <v>69.83</v>
          </cell>
          <cell r="W1572">
            <v>70.260000000000005</v>
          </cell>
          <cell r="X1572">
            <v>72.010000000000005</v>
          </cell>
          <cell r="Y1572">
            <v>0</v>
          </cell>
          <cell r="Z1572">
            <v>95.96</v>
          </cell>
          <cell r="AA1572">
            <v>95.96</v>
          </cell>
          <cell r="AB1572">
            <v>97.13</v>
          </cell>
          <cell r="AC1572">
            <v>98.32</v>
          </cell>
          <cell r="AD1572">
            <v>90.51</v>
          </cell>
          <cell r="AE1572">
            <v>96.54</v>
          </cell>
          <cell r="AF1572">
            <v>96.54</v>
          </cell>
          <cell r="AG1572">
            <v>97.13</v>
          </cell>
          <cell r="AH1572">
            <v>99.55</v>
          </cell>
          <cell r="AI1572">
            <v>0</v>
          </cell>
          <cell r="AJ1572" t="str">
            <v>positiva</v>
          </cell>
          <cell r="AK1572" t="str">
            <v>Dermocosmético</v>
          </cell>
          <cell r="AL1572" t="str">
            <v>Não consta</v>
          </cell>
          <cell r="AM1572" t="str">
            <v>Não consta</v>
          </cell>
          <cell r="AN1572" t="str">
            <v>19814-9</v>
          </cell>
          <cell r="AO1572" t="str">
            <v>19814-9</v>
          </cell>
          <cell r="AP1572" t="str">
            <v>19814-0</v>
          </cell>
          <cell r="AQ1572" t="str">
            <v>NA</v>
          </cell>
          <cell r="AR1572">
            <v>0</v>
          </cell>
          <cell r="AS1572">
            <v>0</v>
          </cell>
          <cell r="AT1572">
            <v>69.41</v>
          </cell>
          <cell r="AU1572">
            <v>69.41</v>
          </cell>
          <cell r="AV1572">
            <v>70.260000000000005</v>
          </cell>
          <cell r="AW1572">
            <v>71.12</v>
          </cell>
          <cell r="AX1572">
            <v>65.47</v>
          </cell>
          <cell r="AY1572">
            <v>69.83</v>
          </cell>
          <cell r="AZ1572">
            <v>69.83</v>
          </cell>
          <cell r="BA1572">
            <v>70.260000000000005</v>
          </cell>
          <cell r="BB1572">
            <v>72.010000000000005</v>
          </cell>
          <cell r="BC1572">
            <v>0</v>
          </cell>
          <cell r="BD1572">
            <v>95.96</v>
          </cell>
          <cell r="BE1572">
            <v>95.96</v>
          </cell>
          <cell r="BF1572">
            <v>97.13</v>
          </cell>
          <cell r="BG1572">
            <v>98.32</v>
          </cell>
          <cell r="BH1572">
            <v>90.51</v>
          </cell>
          <cell r="BI1572">
            <v>96.54</v>
          </cell>
          <cell r="BJ1572">
            <v>96.54</v>
          </cell>
          <cell r="BK1572">
            <v>97.13</v>
          </cell>
          <cell r="BL1572">
            <v>99.55</v>
          </cell>
          <cell r="BN1572" t="str">
            <v>19814-9</v>
          </cell>
          <cell r="BO1572" t="str">
            <v>19814-9</v>
          </cell>
          <cell r="BR1572">
            <v>57.61</v>
          </cell>
          <cell r="BS1572">
            <v>57.61</v>
          </cell>
          <cell r="BU1572">
            <v>70.260000000000005</v>
          </cell>
          <cell r="BV1572">
            <v>70.260000000000005</v>
          </cell>
          <cell r="BW1572">
            <v>0</v>
          </cell>
          <cell r="BX1572">
            <v>0</v>
          </cell>
          <cell r="CA1572">
            <v>0</v>
          </cell>
          <cell r="CB1572">
            <v>70.260000000000005</v>
          </cell>
          <cell r="CC1572">
            <v>70.259988758399999</v>
          </cell>
          <cell r="CD1572">
            <v>-1.1241600006428598E-5</v>
          </cell>
          <cell r="CE1572" t="e">
            <v>#N/A</v>
          </cell>
          <cell r="CG1572" t="str">
            <v>Não Medicamento</v>
          </cell>
          <cell r="CH1572">
            <v>0</v>
          </cell>
          <cell r="CI1572" t="str">
            <v>Não Medicamento</v>
          </cell>
          <cell r="CJ1572" t="str">
            <v>19814-9</v>
          </cell>
          <cell r="CK1572">
            <v>1325.8</v>
          </cell>
        </row>
        <row r="1573">
          <cell r="K1573" t="str">
            <v>19817-9</v>
          </cell>
          <cell r="L1573" t="str">
            <v>EPISOL COLOR EXT CLARA LC FPS30 40G VP</v>
          </cell>
          <cell r="M1573" t="str">
            <v>não medicamento</v>
          </cell>
          <cell r="N1573">
            <v>60.07</v>
          </cell>
          <cell r="O1573">
            <v>0</v>
          </cell>
          <cell r="P1573">
            <v>59.35</v>
          </cell>
          <cell r="Q1573">
            <v>59.35</v>
          </cell>
          <cell r="R1573">
            <v>60.07</v>
          </cell>
          <cell r="S1573">
            <v>60.81</v>
          </cell>
          <cell r="T1573">
            <v>55.98</v>
          </cell>
          <cell r="U1573">
            <v>59.71</v>
          </cell>
          <cell r="V1573">
            <v>59.71</v>
          </cell>
          <cell r="W1573">
            <v>60.07</v>
          </cell>
          <cell r="X1573">
            <v>61.58</v>
          </cell>
          <cell r="Y1573">
            <v>0</v>
          </cell>
          <cell r="Z1573">
            <v>82.05</v>
          </cell>
          <cell r="AA1573">
            <v>82.05</v>
          </cell>
          <cell r="AB1573">
            <v>83.04</v>
          </cell>
          <cell r="AC1573">
            <v>84.07</v>
          </cell>
          <cell r="AD1573">
            <v>77.39</v>
          </cell>
          <cell r="AE1573">
            <v>82.55</v>
          </cell>
          <cell r="AF1573">
            <v>82.55</v>
          </cell>
          <cell r="AG1573">
            <v>83.04</v>
          </cell>
          <cell r="AH1573">
            <v>85.13</v>
          </cell>
          <cell r="AI1573">
            <v>0</v>
          </cell>
          <cell r="AJ1573" t="str">
            <v>positiva</v>
          </cell>
          <cell r="AK1573" t="str">
            <v>Dermocosmético</v>
          </cell>
          <cell r="AL1573" t="str">
            <v>Não consta</v>
          </cell>
          <cell r="AM1573" t="str">
            <v>Não consta</v>
          </cell>
          <cell r="AN1573" t="str">
            <v>19817-9</v>
          </cell>
          <cell r="AO1573" t="str">
            <v>19817-9</v>
          </cell>
          <cell r="AP1573" t="str">
            <v>19817-0</v>
          </cell>
          <cell r="AQ1573" t="str">
            <v>NA</v>
          </cell>
          <cell r="AR1573">
            <v>0</v>
          </cell>
          <cell r="AS1573">
            <v>0</v>
          </cell>
          <cell r="AT1573">
            <v>59.35</v>
          </cell>
          <cell r="AU1573">
            <v>59.35</v>
          </cell>
          <cell r="AV1573">
            <v>60.07</v>
          </cell>
          <cell r="AW1573">
            <v>60.81</v>
          </cell>
          <cell r="AX1573">
            <v>55.98</v>
          </cell>
          <cell r="AY1573">
            <v>59.71</v>
          </cell>
          <cell r="AZ1573">
            <v>59.71</v>
          </cell>
          <cell r="BA1573">
            <v>60.07</v>
          </cell>
          <cell r="BB1573">
            <v>61.58</v>
          </cell>
          <cell r="BC1573">
            <v>0</v>
          </cell>
          <cell r="BD1573">
            <v>82.05</v>
          </cell>
          <cell r="BE1573">
            <v>82.05</v>
          </cell>
          <cell r="BF1573">
            <v>83.04</v>
          </cell>
          <cell r="BG1573">
            <v>84.07</v>
          </cell>
          <cell r="BH1573">
            <v>77.39</v>
          </cell>
          <cell r="BI1573">
            <v>82.55</v>
          </cell>
          <cell r="BJ1573">
            <v>82.55</v>
          </cell>
          <cell r="BK1573">
            <v>83.04</v>
          </cell>
          <cell r="BL1573">
            <v>85.13</v>
          </cell>
          <cell r="BN1573" t="str">
            <v>19817-9</v>
          </cell>
          <cell r="BO1573" t="str">
            <v>19817-9</v>
          </cell>
          <cell r="BR1573">
            <v>49.26</v>
          </cell>
          <cell r="BS1573">
            <v>49.26</v>
          </cell>
          <cell r="BU1573">
            <v>60.07</v>
          </cell>
          <cell r="BV1573">
            <v>60.07</v>
          </cell>
          <cell r="BW1573">
            <v>0</v>
          </cell>
          <cell r="BX1573">
            <v>0</v>
          </cell>
          <cell r="CA1573">
            <v>0</v>
          </cell>
          <cell r="CB1573">
            <v>60.07</v>
          </cell>
          <cell r="CC1573">
            <v>60.069990388799994</v>
          </cell>
          <cell r="CD1573">
            <v>-9.6112000065318171E-6</v>
          </cell>
          <cell r="CE1573" t="e">
            <v>#N/A</v>
          </cell>
          <cell r="CG1573" t="str">
            <v>Não Medicamento</v>
          </cell>
          <cell r="CH1573">
            <v>0</v>
          </cell>
          <cell r="CI1573" t="str">
            <v>Não Medicamento</v>
          </cell>
          <cell r="CJ1573" t="str">
            <v>19817-9</v>
          </cell>
          <cell r="CK1573">
            <v>1133.6200000000001</v>
          </cell>
        </row>
        <row r="1574">
          <cell r="K1574" t="str">
            <v>19820-9</v>
          </cell>
          <cell r="L1574" t="str">
            <v>EPISOL COLOR EXT CLARA LC FPS70 40G VP</v>
          </cell>
          <cell r="M1574" t="str">
            <v>não medicamento</v>
          </cell>
          <cell r="N1574">
            <v>70.260000000000005</v>
          </cell>
          <cell r="O1574">
            <v>0</v>
          </cell>
          <cell r="P1574">
            <v>69.41</v>
          </cell>
          <cell r="Q1574">
            <v>69.41</v>
          </cell>
          <cell r="R1574">
            <v>70.260000000000005</v>
          </cell>
          <cell r="S1574">
            <v>71.12</v>
          </cell>
          <cell r="T1574">
            <v>65.47</v>
          </cell>
          <cell r="U1574">
            <v>69.83</v>
          </cell>
          <cell r="V1574">
            <v>69.83</v>
          </cell>
          <cell r="W1574">
            <v>70.260000000000005</v>
          </cell>
          <cell r="X1574">
            <v>72.010000000000005</v>
          </cell>
          <cell r="Y1574">
            <v>0</v>
          </cell>
          <cell r="Z1574">
            <v>95.96</v>
          </cell>
          <cell r="AA1574">
            <v>95.96</v>
          </cell>
          <cell r="AB1574">
            <v>97.13</v>
          </cell>
          <cell r="AC1574">
            <v>98.32</v>
          </cell>
          <cell r="AD1574">
            <v>90.51</v>
          </cell>
          <cell r="AE1574">
            <v>96.54</v>
          </cell>
          <cell r="AF1574">
            <v>96.54</v>
          </cell>
          <cell r="AG1574">
            <v>97.13</v>
          </cell>
          <cell r="AH1574">
            <v>99.55</v>
          </cell>
          <cell r="AI1574">
            <v>0</v>
          </cell>
          <cell r="AJ1574" t="str">
            <v>positiva</v>
          </cell>
          <cell r="AK1574" t="str">
            <v>Dermocosmético</v>
          </cell>
          <cell r="AL1574" t="str">
            <v>Não consta</v>
          </cell>
          <cell r="AM1574" t="str">
            <v>Não consta</v>
          </cell>
          <cell r="AN1574" t="str">
            <v>19820-9</v>
          </cell>
          <cell r="AO1574" t="str">
            <v>19820-9</v>
          </cell>
          <cell r="AP1574" t="str">
            <v>19820-0</v>
          </cell>
          <cell r="AQ1574" t="str">
            <v>NA</v>
          </cell>
          <cell r="AR1574">
            <v>0</v>
          </cell>
          <cell r="AS1574">
            <v>0</v>
          </cell>
          <cell r="AT1574">
            <v>69.41</v>
          </cell>
          <cell r="AU1574">
            <v>69.41</v>
          </cell>
          <cell r="AV1574">
            <v>70.260000000000005</v>
          </cell>
          <cell r="AW1574">
            <v>71.12</v>
          </cell>
          <cell r="AX1574">
            <v>65.47</v>
          </cell>
          <cell r="AY1574">
            <v>69.83</v>
          </cell>
          <cell r="AZ1574">
            <v>69.83</v>
          </cell>
          <cell r="BA1574">
            <v>70.260000000000005</v>
          </cell>
          <cell r="BB1574">
            <v>72.010000000000005</v>
          </cell>
          <cell r="BC1574">
            <v>0</v>
          </cell>
          <cell r="BD1574">
            <v>95.96</v>
          </cell>
          <cell r="BE1574">
            <v>95.96</v>
          </cell>
          <cell r="BF1574">
            <v>97.13</v>
          </cell>
          <cell r="BG1574">
            <v>98.32</v>
          </cell>
          <cell r="BH1574">
            <v>90.51</v>
          </cell>
          <cell r="BI1574">
            <v>96.54</v>
          </cell>
          <cell r="BJ1574">
            <v>96.54</v>
          </cell>
          <cell r="BK1574">
            <v>97.13</v>
          </cell>
          <cell r="BL1574">
            <v>99.55</v>
          </cell>
          <cell r="BN1574" t="str">
            <v>19820-9</v>
          </cell>
          <cell r="BO1574" t="str">
            <v>19820-9</v>
          </cell>
          <cell r="BR1574">
            <v>57.61</v>
          </cell>
          <cell r="BS1574">
            <v>57.61</v>
          </cell>
          <cell r="BU1574">
            <v>70.260000000000005</v>
          </cell>
          <cell r="BV1574">
            <v>70.260000000000005</v>
          </cell>
          <cell r="BW1574">
            <v>0</v>
          </cell>
          <cell r="BX1574">
            <v>0</v>
          </cell>
          <cell r="CA1574">
            <v>0</v>
          </cell>
          <cell r="CB1574">
            <v>70.260000000000005</v>
          </cell>
          <cell r="CC1574">
            <v>70.259988758399999</v>
          </cell>
          <cell r="CD1574">
            <v>-1.1241600006428598E-5</v>
          </cell>
          <cell r="CE1574" t="e">
            <v>#N/A</v>
          </cell>
          <cell r="CG1574" t="str">
            <v>Não Medicamento</v>
          </cell>
          <cell r="CH1574">
            <v>0</v>
          </cell>
          <cell r="CI1574" t="str">
            <v>Não Medicamento</v>
          </cell>
          <cell r="CJ1574" t="str">
            <v>19820-9</v>
          </cell>
          <cell r="CK1574">
            <v>1325.8</v>
          </cell>
        </row>
        <row r="1575">
          <cell r="K1575" t="str">
            <v>19862-9</v>
          </cell>
          <cell r="L1575" t="str">
            <v>IVY C SERUM FPS30 FR 30ML VP</v>
          </cell>
          <cell r="M1575" t="str">
            <v>não medicamento</v>
          </cell>
          <cell r="N1575">
            <v>142.32</v>
          </cell>
          <cell r="O1575">
            <v>0</v>
          </cell>
          <cell r="P1575">
            <v>140.6</v>
          </cell>
          <cell r="Q1575">
            <v>140.6</v>
          </cell>
          <cell r="R1575">
            <v>142.32</v>
          </cell>
          <cell r="S1575">
            <v>144.07</v>
          </cell>
          <cell r="T1575">
            <v>132.61000000000001</v>
          </cell>
          <cell r="U1575">
            <v>141.44999999999999</v>
          </cell>
          <cell r="V1575">
            <v>141.44999999999999</v>
          </cell>
          <cell r="W1575">
            <v>142.32</v>
          </cell>
          <cell r="X1575">
            <v>145.88</v>
          </cell>
          <cell r="Y1575">
            <v>0</v>
          </cell>
          <cell r="Z1575">
            <v>194.37</v>
          </cell>
          <cell r="AA1575">
            <v>194.37</v>
          </cell>
          <cell r="AB1575">
            <v>196.75</v>
          </cell>
          <cell r="AC1575">
            <v>199.17</v>
          </cell>
          <cell r="AD1575">
            <v>183.33</v>
          </cell>
          <cell r="AE1575">
            <v>195.55</v>
          </cell>
          <cell r="AF1575">
            <v>195.55</v>
          </cell>
          <cell r="AG1575">
            <v>196.75</v>
          </cell>
          <cell r="AH1575">
            <v>201.67</v>
          </cell>
          <cell r="AI1575">
            <v>0</v>
          </cell>
          <cell r="AJ1575" t="str">
            <v>positiva</v>
          </cell>
          <cell r="AK1575" t="str">
            <v>Dermocosmético</v>
          </cell>
          <cell r="AL1575" t="str">
            <v>Não consta</v>
          </cell>
          <cell r="AM1575" t="str">
            <v>Não consta</v>
          </cell>
          <cell r="AN1575" t="str">
            <v>19862-9</v>
          </cell>
          <cell r="AO1575" t="str">
            <v>19862-9</v>
          </cell>
          <cell r="AP1575" t="str">
            <v>19862-0</v>
          </cell>
          <cell r="AQ1575" t="str">
            <v>NA</v>
          </cell>
          <cell r="AR1575">
            <v>0</v>
          </cell>
          <cell r="AS1575">
            <v>0</v>
          </cell>
          <cell r="AT1575">
            <v>140.6</v>
          </cell>
          <cell r="AU1575">
            <v>140.6</v>
          </cell>
          <cell r="AV1575">
            <v>142.32</v>
          </cell>
          <cell r="AW1575">
            <v>144.07</v>
          </cell>
          <cell r="AX1575">
            <v>132.61000000000001</v>
          </cell>
          <cell r="AY1575">
            <v>141.44999999999999</v>
          </cell>
          <cell r="AZ1575">
            <v>141.44999999999999</v>
          </cell>
          <cell r="BA1575">
            <v>142.32</v>
          </cell>
          <cell r="BB1575">
            <v>145.88</v>
          </cell>
          <cell r="BC1575">
            <v>0</v>
          </cell>
          <cell r="BD1575">
            <v>194.37</v>
          </cell>
          <cell r="BE1575">
            <v>194.37</v>
          </cell>
          <cell r="BF1575">
            <v>196.75</v>
          </cell>
          <cell r="BG1575">
            <v>199.17</v>
          </cell>
          <cell r="BH1575">
            <v>183.33</v>
          </cell>
          <cell r="BI1575">
            <v>195.55</v>
          </cell>
          <cell r="BJ1575">
            <v>195.55</v>
          </cell>
          <cell r="BK1575">
            <v>196.75</v>
          </cell>
          <cell r="BL1575">
            <v>201.67</v>
          </cell>
          <cell r="BN1575" t="str">
            <v>19862-9</v>
          </cell>
          <cell r="BO1575" t="str">
            <v>19862-9</v>
          </cell>
          <cell r="BR1575">
            <v>116.7</v>
          </cell>
          <cell r="BS1575">
            <v>116.7</v>
          </cell>
          <cell r="BU1575">
            <v>135.27000000000001</v>
          </cell>
          <cell r="BV1575">
            <v>142.32</v>
          </cell>
          <cell r="BW1575">
            <v>5.2117986249722748E-2</v>
          </cell>
          <cell r="BX1575">
            <v>5.2117986249722748E-2</v>
          </cell>
          <cell r="CA1575">
            <v>0</v>
          </cell>
          <cell r="CB1575">
            <v>142.32</v>
          </cell>
          <cell r="CC1575">
            <v>142.31997722879998</v>
          </cell>
          <cell r="CD1575">
            <v>-2.2771200008264714E-5</v>
          </cell>
          <cell r="CE1575" t="e">
            <v>#N/A</v>
          </cell>
          <cell r="CG1575" t="str">
            <v>Não Medicamento</v>
          </cell>
          <cell r="CH1575">
            <v>0</v>
          </cell>
          <cell r="CI1575" t="str">
            <v>Não Medicamento</v>
          </cell>
          <cell r="CJ1575" t="str">
            <v>19862-9</v>
          </cell>
          <cell r="CK1575">
            <v>2685.5699999999997</v>
          </cell>
        </row>
        <row r="1576">
          <cell r="K1576" t="str">
            <v>17832-0</v>
          </cell>
          <cell r="L1576" t="str">
            <v>DORIL ENXAQUECA CT BL 12 CPRV</v>
          </cell>
          <cell r="M1576">
            <v>1781701230051</v>
          </cell>
          <cell r="N1576">
            <v>15.76</v>
          </cell>
          <cell r="O1576">
            <v>0</v>
          </cell>
          <cell r="P1576">
            <v>13.53</v>
          </cell>
          <cell r="Q1576">
            <v>15.55</v>
          </cell>
          <cell r="R1576">
            <v>15.76</v>
          </cell>
          <cell r="S1576">
            <v>15.99</v>
          </cell>
          <cell r="T1576">
            <v>14.54</v>
          </cell>
          <cell r="U1576">
            <v>15.65</v>
          </cell>
          <cell r="V1576">
            <v>13.61</v>
          </cell>
          <cell r="W1576">
            <v>13.7</v>
          </cell>
          <cell r="X1576">
            <v>16.22</v>
          </cell>
          <cell r="Y1576">
            <v>0</v>
          </cell>
          <cell r="Z1576">
            <v>18.7</v>
          </cell>
          <cell r="AA1576">
            <v>20.73</v>
          </cell>
          <cell r="AB1576">
            <v>21</v>
          </cell>
          <cell r="AC1576">
            <v>21.29</v>
          </cell>
          <cell r="AD1576">
            <v>19.420000000000002</v>
          </cell>
          <cell r="AE1576">
            <v>20.86</v>
          </cell>
          <cell r="AF1576">
            <v>18.82</v>
          </cell>
          <cell r="AG1576">
            <v>18.940000000000001</v>
          </cell>
          <cell r="AH1576">
            <v>21.59</v>
          </cell>
          <cell r="AI1576">
            <v>0</v>
          </cell>
          <cell r="AJ1576" t="str">
            <v>negativa</v>
          </cell>
          <cell r="AK1576" t="str">
            <v>negativa</v>
          </cell>
          <cell r="AL1576" t="str">
            <v>17832-0</v>
          </cell>
          <cell r="AM1576" t="str">
            <v>Não consta</v>
          </cell>
          <cell r="AN1576" t="str">
            <v>não consta</v>
          </cell>
          <cell r="AO1576" t="str">
            <v>17832-0</v>
          </cell>
          <cell r="AP1576">
            <v>0</v>
          </cell>
          <cell r="AQ1576" t="str">
            <v>OTC</v>
          </cell>
          <cell r="AR1576">
            <v>0</v>
          </cell>
          <cell r="AS1576">
            <v>0</v>
          </cell>
          <cell r="AT1576">
            <v>13.53</v>
          </cell>
          <cell r="AU1576">
            <v>15.55</v>
          </cell>
          <cell r="AV1576">
            <v>15.76</v>
          </cell>
          <cell r="AW1576">
            <v>15.99</v>
          </cell>
          <cell r="AX1576">
            <v>14.54</v>
          </cell>
          <cell r="AY1576">
            <v>15.65</v>
          </cell>
          <cell r="AZ1576">
            <v>13.61</v>
          </cell>
          <cell r="BA1576">
            <v>13.7</v>
          </cell>
          <cell r="BB1576">
            <v>16.22</v>
          </cell>
          <cell r="BC1576">
            <v>0</v>
          </cell>
          <cell r="BD1576">
            <v>18.7</v>
          </cell>
          <cell r="BE1576">
            <v>20.73</v>
          </cell>
          <cell r="BF1576">
            <v>21</v>
          </cell>
          <cell r="BG1576">
            <v>21.29</v>
          </cell>
          <cell r="BH1576">
            <v>19.420000000000002</v>
          </cell>
          <cell r="BI1576">
            <v>20.86</v>
          </cell>
          <cell r="BJ1576">
            <v>18.82</v>
          </cell>
          <cell r="BK1576">
            <v>18.940000000000001</v>
          </cell>
          <cell r="BL1576">
            <v>21.59</v>
          </cell>
          <cell r="BN1576" t="str">
            <v>17832-0</v>
          </cell>
          <cell r="BO1576" t="str">
            <v>17832-0</v>
          </cell>
          <cell r="BR1576">
            <v>12.58</v>
          </cell>
          <cell r="BS1576">
            <v>12.58</v>
          </cell>
          <cell r="BU1576">
            <v>15.76</v>
          </cell>
          <cell r="BV1576">
            <v>15.76</v>
          </cell>
          <cell r="BW1576">
            <v>0</v>
          </cell>
          <cell r="BX1576">
            <v>0</v>
          </cell>
          <cell r="CA1576">
            <v>0</v>
          </cell>
          <cell r="CB1576">
            <v>15.76</v>
          </cell>
          <cell r="CC1576">
            <v>15.760001915691042</v>
          </cell>
          <cell r="CD1576">
            <v>1.9156910422424289E-6</v>
          </cell>
          <cell r="CE1576" t="e">
            <v>#N/A</v>
          </cell>
          <cell r="CG1576" t="str">
            <v>MIP</v>
          </cell>
          <cell r="CH1576">
            <v>0</v>
          </cell>
          <cell r="CI1576" t="str">
            <v>Medicamento</v>
          </cell>
          <cell r="CJ1576" t="e">
            <v>#N/A</v>
          </cell>
          <cell r="CK1576">
            <v>278.61999999999995</v>
          </cell>
        </row>
        <row r="1577">
          <cell r="K1577" t="str">
            <v>19825-0</v>
          </cell>
          <cell r="L1577" t="str">
            <v>ATROVERAN DIP 1G DISP 200 CP (12X50X4)</v>
          </cell>
          <cell r="M1577">
            <v>1781708580064</v>
          </cell>
          <cell r="N1577">
            <v>170.11</v>
          </cell>
          <cell r="O1577">
            <v>0</v>
          </cell>
          <cell r="P1577">
            <v>146.03</v>
          </cell>
          <cell r="Q1577">
            <v>167.75</v>
          </cell>
          <cell r="R1577">
            <v>170.11</v>
          </cell>
          <cell r="S1577">
            <v>172.54</v>
          </cell>
          <cell r="T1577">
            <v>156.87</v>
          </cell>
          <cell r="U1577">
            <v>168.92</v>
          </cell>
          <cell r="V1577">
            <v>146.91999999999999</v>
          </cell>
          <cell r="W1577">
            <v>147.81</v>
          </cell>
          <cell r="X1577">
            <v>175.03</v>
          </cell>
          <cell r="Y1577">
            <v>0</v>
          </cell>
          <cell r="Z1577">
            <v>201.88</v>
          </cell>
          <cell r="AA1577">
            <v>223.6</v>
          </cell>
          <cell r="AB1577">
            <v>226.64</v>
          </cell>
          <cell r="AC1577">
            <v>229.77</v>
          </cell>
          <cell r="AD1577">
            <v>209.54</v>
          </cell>
          <cell r="AE1577">
            <v>225.11</v>
          </cell>
          <cell r="AF1577">
            <v>203.11</v>
          </cell>
          <cell r="AG1577">
            <v>204.34</v>
          </cell>
          <cell r="AH1577">
            <v>232.97</v>
          </cell>
          <cell r="AI1577">
            <v>0</v>
          </cell>
          <cell r="AJ1577" t="str">
            <v>negativa</v>
          </cell>
          <cell r="AK1577" t="str">
            <v>negativa</v>
          </cell>
          <cell r="AL1577" t="str">
            <v>19825-0</v>
          </cell>
          <cell r="AM1577" t="str">
            <v>Não consta</v>
          </cell>
          <cell r="AN1577" t="str">
            <v>não consta</v>
          </cell>
          <cell r="AO1577" t="str">
            <v>19825-0</v>
          </cell>
          <cell r="AP1577">
            <v>0</v>
          </cell>
          <cell r="AQ1577" t="str">
            <v>OTC</v>
          </cell>
          <cell r="AR1577">
            <v>0</v>
          </cell>
          <cell r="AS1577">
            <v>0</v>
          </cell>
          <cell r="AT1577">
            <v>146.03</v>
          </cell>
          <cell r="AU1577">
            <v>167.75</v>
          </cell>
          <cell r="AV1577">
            <v>170.11</v>
          </cell>
          <cell r="AW1577">
            <v>172.54</v>
          </cell>
          <cell r="AX1577">
            <v>156.87</v>
          </cell>
          <cell r="AY1577">
            <v>168.92</v>
          </cell>
          <cell r="AZ1577">
            <v>146.91999999999999</v>
          </cell>
          <cell r="BA1577">
            <v>147.81</v>
          </cell>
          <cell r="BB1577">
            <v>175.03</v>
          </cell>
          <cell r="BC1577">
            <v>0</v>
          </cell>
          <cell r="BD1577">
            <v>201.88</v>
          </cell>
          <cell r="BE1577">
            <v>223.6</v>
          </cell>
          <cell r="BF1577">
            <v>226.64</v>
          </cell>
          <cell r="BG1577">
            <v>229.77</v>
          </cell>
          <cell r="BH1577">
            <v>209.54</v>
          </cell>
          <cell r="BI1577">
            <v>225.11</v>
          </cell>
          <cell r="BJ1577">
            <v>203.11</v>
          </cell>
          <cell r="BK1577">
            <v>204.34</v>
          </cell>
          <cell r="BL1577">
            <v>232.97</v>
          </cell>
          <cell r="BN1577" t="str">
            <v>19825-0</v>
          </cell>
          <cell r="BO1577" t="str">
            <v>19825-0</v>
          </cell>
          <cell r="BR1577">
            <v>135.75</v>
          </cell>
          <cell r="BS1577">
            <v>135.75</v>
          </cell>
          <cell r="BU1577">
            <v>130.85</v>
          </cell>
          <cell r="BV1577">
            <v>170.11</v>
          </cell>
          <cell r="BW1577">
            <v>0.30003821169277822</v>
          </cell>
          <cell r="BX1577">
            <v>0.30003821169277822</v>
          </cell>
          <cell r="CA1577">
            <v>0</v>
          </cell>
          <cell r="CB1577">
            <v>170.11</v>
          </cell>
          <cell r="CC1577">
            <v>170.11002067755098</v>
          </cell>
          <cell r="CD1577">
            <v>2.0677550963910107E-5</v>
          </cell>
          <cell r="CE1577" t="e">
            <v>#N/A</v>
          </cell>
          <cell r="CG1577" t="str">
            <v>MIP</v>
          </cell>
          <cell r="CH1577">
            <v>0</v>
          </cell>
          <cell r="CI1577" t="str">
            <v>Medicamento</v>
          </cell>
          <cell r="CJ1577" t="e">
            <v>#N/A</v>
          </cell>
          <cell r="CK1577">
            <v>3006.6299999999997</v>
          </cell>
        </row>
        <row r="1578">
          <cell r="K1578" t="str">
            <v>19824-0</v>
          </cell>
          <cell r="L1578" t="str">
            <v>ATROVERAN DIP 1G CT BL 24X20 CP</v>
          </cell>
          <cell r="M1578">
            <v>1781708580048</v>
          </cell>
          <cell r="N1578">
            <v>10.64</v>
          </cell>
          <cell r="O1578">
            <v>0</v>
          </cell>
          <cell r="P1578">
            <v>9.1300000000000008</v>
          </cell>
          <cell r="Q1578">
            <v>10.49</v>
          </cell>
          <cell r="R1578">
            <v>10.64</v>
          </cell>
          <cell r="S1578">
            <v>10.79</v>
          </cell>
          <cell r="T1578">
            <v>9.81</v>
          </cell>
          <cell r="U1578">
            <v>10.56</v>
          </cell>
          <cell r="V1578">
            <v>9.19</v>
          </cell>
          <cell r="W1578">
            <v>9.24</v>
          </cell>
          <cell r="X1578">
            <v>10.95</v>
          </cell>
          <cell r="Y1578">
            <v>0</v>
          </cell>
          <cell r="Z1578">
            <v>12.62</v>
          </cell>
          <cell r="AA1578">
            <v>13.98</v>
          </cell>
          <cell r="AB1578">
            <v>14.18</v>
          </cell>
          <cell r="AC1578">
            <v>14.37</v>
          </cell>
          <cell r="AD1578">
            <v>13.1</v>
          </cell>
          <cell r="AE1578">
            <v>14.07</v>
          </cell>
          <cell r="AF1578">
            <v>12.7</v>
          </cell>
          <cell r="AG1578">
            <v>12.77</v>
          </cell>
          <cell r="AH1578">
            <v>14.57</v>
          </cell>
          <cell r="AI1578">
            <v>0</v>
          </cell>
          <cell r="AJ1578" t="str">
            <v>negativa</v>
          </cell>
          <cell r="AK1578" t="str">
            <v>negativa</v>
          </cell>
          <cell r="AL1578" t="str">
            <v>19824-0</v>
          </cell>
          <cell r="AM1578" t="str">
            <v>Não consta</v>
          </cell>
          <cell r="AN1578" t="str">
            <v>não consta</v>
          </cell>
          <cell r="AO1578" t="str">
            <v>19824-0</v>
          </cell>
          <cell r="AP1578">
            <v>0</v>
          </cell>
          <cell r="AQ1578" t="str">
            <v>OTC</v>
          </cell>
          <cell r="AR1578">
            <v>0</v>
          </cell>
          <cell r="AS1578">
            <v>0</v>
          </cell>
          <cell r="AT1578">
            <v>9.1300000000000008</v>
          </cell>
          <cell r="AU1578">
            <v>10.49</v>
          </cell>
          <cell r="AV1578">
            <v>10.64</v>
          </cell>
          <cell r="AW1578">
            <v>10.79</v>
          </cell>
          <cell r="AX1578">
            <v>9.81</v>
          </cell>
          <cell r="AY1578">
            <v>10.56</v>
          </cell>
          <cell r="AZ1578">
            <v>9.19</v>
          </cell>
          <cell r="BA1578">
            <v>9.24</v>
          </cell>
          <cell r="BB1578">
            <v>10.95</v>
          </cell>
          <cell r="BC1578">
            <v>0</v>
          </cell>
          <cell r="BD1578">
            <v>12.62</v>
          </cell>
          <cell r="BE1578">
            <v>13.98</v>
          </cell>
          <cell r="BF1578">
            <v>14.18</v>
          </cell>
          <cell r="BG1578">
            <v>14.37</v>
          </cell>
          <cell r="BH1578">
            <v>13.1</v>
          </cell>
          <cell r="BI1578">
            <v>14.07</v>
          </cell>
          <cell r="BJ1578">
            <v>12.7</v>
          </cell>
          <cell r="BK1578">
            <v>12.77</v>
          </cell>
          <cell r="BL1578">
            <v>14.57</v>
          </cell>
          <cell r="BN1578" t="str">
            <v>19824-0</v>
          </cell>
          <cell r="BO1578" t="str">
            <v>19824-0</v>
          </cell>
          <cell r="BR1578">
            <v>8.49</v>
          </cell>
          <cell r="BS1578">
            <v>8.49</v>
          </cell>
          <cell r="BU1578">
            <v>10.43</v>
          </cell>
          <cell r="BV1578">
            <v>10.64</v>
          </cell>
          <cell r="BW1578">
            <v>2.0134228187919545E-2</v>
          </cell>
          <cell r="BX1578">
            <v>2.0134228187919545E-2</v>
          </cell>
          <cell r="CA1578">
            <v>0</v>
          </cell>
          <cell r="CB1578">
            <v>10.64</v>
          </cell>
          <cell r="CC1578">
            <v>10.640001293334562</v>
          </cell>
          <cell r="CD1578">
            <v>1.2933345612253788E-6</v>
          </cell>
          <cell r="CE1578" t="e">
            <v>#N/A</v>
          </cell>
          <cell r="CG1578" t="str">
            <v>MIP</v>
          </cell>
          <cell r="CH1578">
            <v>0</v>
          </cell>
          <cell r="CI1578" t="str">
            <v>Medicamento</v>
          </cell>
          <cell r="CJ1578" t="e">
            <v>#N/A</v>
          </cell>
          <cell r="CK1578">
            <v>188</v>
          </cell>
        </row>
        <row r="1579">
          <cell r="K1579" t="str">
            <v>19844-0</v>
          </cell>
          <cell r="L1579" t="str">
            <v>EPISOL COLOR PÓ COMPACTO FPS 50 - PELE EXTRA CLARA</v>
          </cell>
          <cell r="M1579" t="str">
            <v>não medicamento</v>
          </cell>
          <cell r="N1579">
            <v>82.29</v>
          </cell>
          <cell r="O1579">
            <v>0</v>
          </cell>
          <cell r="P1579">
            <v>81.3</v>
          </cell>
          <cell r="Q1579">
            <v>81.3</v>
          </cell>
          <cell r="R1579">
            <v>82.29</v>
          </cell>
          <cell r="S1579">
            <v>83.31</v>
          </cell>
          <cell r="T1579">
            <v>76.680000000000007</v>
          </cell>
          <cell r="U1579">
            <v>81.790000000000006</v>
          </cell>
          <cell r="V1579">
            <v>81.790000000000006</v>
          </cell>
          <cell r="W1579">
            <v>82.29</v>
          </cell>
          <cell r="X1579">
            <v>84.35</v>
          </cell>
          <cell r="Y1579">
            <v>0</v>
          </cell>
          <cell r="Z1579">
            <v>112.39</v>
          </cell>
          <cell r="AA1579">
            <v>112.39</v>
          </cell>
          <cell r="AB1579">
            <v>113.76</v>
          </cell>
          <cell r="AC1579">
            <v>115.17</v>
          </cell>
          <cell r="AD1579">
            <v>106.01</v>
          </cell>
          <cell r="AE1579">
            <v>113.07</v>
          </cell>
          <cell r="AF1579">
            <v>113.07</v>
          </cell>
          <cell r="AG1579">
            <v>113.76</v>
          </cell>
          <cell r="AH1579">
            <v>116.61</v>
          </cell>
          <cell r="AI1579">
            <v>0</v>
          </cell>
          <cell r="AJ1579" t="str">
            <v>positiva</v>
          </cell>
          <cell r="AK1579" t="str">
            <v>Dermocosmético</v>
          </cell>
          <cell r="AL1579" t="str">
            <v>19844-0</v>
          </cell>
          <cell r="AM1579" t="str">
            <v>Não consta</v>
          </cell>
          <cell r="AN1579" t="str">
            <v>19844-0</v>
          </cell>
          <cell r="AO1579" t="str">
            <v>19844-0</v>
          </cell>
          <cell r="AP1579">
            <v>0</v>
          </cell>
          <cell r="AQ1579" t="str">
            <v>PMCL/PP</v>
          </cell>
          <cell r="AR1579">
            <v>0</v>
          </cell>
          <cell r="AS1579">
            <v>0</v>
          </cell>
          <cell r="AT1579">
            <v>81.3</v>
          </cell>
          <cell r="AU1579">
            <v>81.3</v>
          </cell>
          <cell r="AV1579">
            <v>82.29</v>
          </cell>
          <cell r="AW1579">
            <v>83.31</v>
          </cell>
          <cell r="AX1579">
            <v>76.680000000000007</v>
          </cell>
          <cell r="AY1579">
            <v>81.790000000000006</v>
          </cell>
          <cell r="AZ1579">
            <v>81.790000000000006</v>
          </cell>
          <cell r="BA1579">
            <v>82.29</v>
          </cell>
          <cell r="BB1579">
            <v>84.35</v>
          </cell>
          <cell r="BC1579">
            <v>0</v>
          </cell>
          <cell r="BD1579">
            <v>112.39</v>
          </cell>
          <cell r="BE1579">
            <v>112.39</v>
          </cell>
          <cell r="BF1579">
            <v>113.76</v>
          </cell>
          <cell r="BG1579">
            <v>115.17</v>
          </cell>
          <cell r="BH1579">
            <v>106.01</v>
          </cell>
          <cell r="BI1579">
            <v>113.07</v>
          </cell>
          <cell r="BJ1579">
            <v>113.07</v>
          </cell>
          <cell r="BK1579">
            <v>113.76</v>
          </cell>
          <cell r="BL1579">
            <v>116.61</v>
          </cell>
          <cell r="BN1579" t="str">
            <v>19844-0</v>
          </cell>
          <cell r="BO1579" t="str">
            <v>19844-0</v>
          </cell>
          <cell r="BR1579">
            <v>67.48</v>
          </cell>
          <cell r="BS1579">
            <v>67.48</v>
          </cell>
          <cell r="BU1579">
            <v>78.22</v>
          </cell>
          <cell r="BV1579">
            <v>82.29</v>
          </cell>
          <cell r="BW1579">
            <v>5.2032728202505929E-2</v>
          </cell>
          <cell r="BX1579">
            <v>5.2032728202505929E-2</v>
          </cell>
          <cell r="CA1579">
            <v>0</v>
          </cell>
          <cell r="CB1579">
            <v>82.29</v>
          </cell>
          <cell r="CC1579">
            <v>82.289986833599997</v>
          </cell>
          <cell r="CD1579">
            <v>-1.3166400009367862E-5</v>
          </cell>
          <cell r="CE1579" t="e">
            <v>#N/A</v>
          </cell>
          <cell r="CG1579" t="str">
            <v>Não Medicamento</v>
          </cell>
          <cell r="CH1579">
            <v>0</v>
          </cell>
          <cell r="CI1579" t="str">
            <v>Não Medicamento</v>
          </cell>
          <cell r="CJ1579" t="str">
            <v>19844-0</v>
          </cell>
          <cell r="CK1579">
            <v>1552.85</v>
          </cell>
        </row>
        <row r="1580">
          <cell r="K1580" t="str">
            <v>19846-0</v>
          </cell>
          <cell r="L1580" t="str">
            <v>EPISOL COLOR PÓ COMPACTO FPS 50 - PELE CLARA</v>
          </cell>
          <cell r="M1580" t="str">
            <v>não medicamento</v>
          </cell>
          <cell r="N1580">
            <v>82.29</v>
          </cell>
          <cell r="O1580">
            <v>0</v>
          </cell>
          <cell r="P1580">
            <v>81.3</v>
          </cell>
          <cell r="Q1580">
            <v>81.3</v>
          </cell>
          <cell r="R1580">
            <v>82.29</v>
          </cell>
          <cell r="S1580">
            <v>83.31</v>
          </cell>
          <cell r="T1580">
            <v>76.680000000000007</v>
          </cell>
          <cell r="U1580">
            <v>81.790000000000006</v>
          </cell>
          <cell r="V1580">
            <v>81.790000000000006</v>
          </cell>
          <cell r="W1580">
            <v>82.29</v>
          </cell>
          <cell r="X1580">
            <v>84.35</v>
          </cell>
          <cell r="Y1580">
            <v>0</v>
          </cell>
          <cell r="Z1580">
            <v>112.39</v>
          </cell>
          <cell r="AA1580">
            <v>112.39</v>
          </cell>
          <cell r="AB1580">
            <v>113.76</v>
          </cell>
          <cell r="AC1580">
            <v>115.17</v>
          </cell>
          <cell r="AD1580">
            <v>106.01</v>
          </cell>
          <cell r="AE1580">
            <v>113.07</v>
          </cell>
          <cell r="AF1580">
            <v>113.07</v>
          </cell>
          <cell r="AG1580">
            <v>113.76</v>
          </cell>
          <cell r="AH1580">
            <v>116.61</v>
          </cell>
          <cell r="AI1580">
            <v>0</v>
          </cell>
          <cell r="AJ1580" t="str">
            <v>positiva</v>
          </cell>
          <cell r="AK1580" t="str">
            <v>Dermocosmético</v>
          </cell>
          <cell r="AL1580" t="str">
            <v>19846-0</v>
          </cell>
          <cell r="AM1580" t="str">
            <v>Não consta</v>
          </cell>
          <cell r="AN1580" t="str">
            <v>19846-0</v>
          </cell>
          <cell r="AO1580" t="str">
            <v>19846-0</v>
          </cell>
          <cell r="AP1580">
            <v>0</v>
          </cell>
          <cell r="AQ1580" t="str">
            <v>PMCL/PP</v>
          </cell>
          <cell r="AR1580">
            <v>0</v>
          </cell>
          <cell r="AS1580">
            <v>0</v>
          </cell>
          <cell r="AT1580">
            <v>81.3</v>
          </cell>
          <cell r="AU1580">
            <v>81.3</v>
          </cell>
          <cell r="AV1580">
            <v>82.29</v>
          </cell>
          <cell r="AW1580">
            <v>83.31</v>
          </cell>
          <cell r="AX1580">
            <v>76.680000000000007</v>
          </cell>
          <cell r="AY1580">
            <v>81.790000000000006</v>
          </cell>
          <cell r="AZ1580">
            <v>81.790000000000006</v>
          </cell>
          <cell r="BA1580">
            <v>82.29</v>
          </cell>
          <cell r="BB1580">
            <v>84.35</v>
          </cell>
          <cell r="BC1580">
            <v>0</v>
          </cell>
          <cell r="BD1580">
            <v>112.39</v>
          </cell>
          <cell r="BE1580">
            <v>112.39</v>
          </cell>
          <cell r="BF1580">
            <v>113.76</v>
          </cell>
          <cell r="BG1580">
            <v>115.17</v>
          </cell>
          <cell r="BH1580">
            <v>106.01</v>
          </cell>
          <cell r="BI1580">
            <v>113.07</v>
          </cell>
          <cell r="BJ1580">
            <v>113.07</v>
          </cell>
          <cell r="BK1580">
            <v>113.76</v>
          </cell>
          <cell r="BL1580">
            <v>116.61</v>
          </cell>
          <cell r="BN1580" t="str">
            <v>19846-0</v>
          </cell>
          <cell r="BO1580" t="str">
            <v>19846-0</v>
          </cell>
          <cell r="BR1580">
            <v>67.48</v>
          </cell>
          <cell r="BS1580">
            <v>67.48</v>
          </cell>
          <cell r="BU1580">
            <v>78.22</v>
          </cell>
          <cell r="BV1580">
            <v>82.29</v>
          </cell>
          <cell r="BW1580">
            <v>5.2032728202505929E-2</v>
          </cell>
          <cell r="BX1580">
            <v>5.2032728202505929E-2</v>
          </cell>
          <cell r="CA1580">
            <v>0</v>
          </cell>
          <cell r="CB1580">
            <v>82.29</v>
          </cell>
          <cell r="CC1580">
            <v>82.289986833599997</v>
          </cell>
          <cell r="CD1580">
            <v>-1.3166400009367862E-5</v>
          </cell>
          <cell r="CE1580" t="e">
            <v>#N/A</v>
          </cell>
          <cell r="CG1580" t="str">
            <v>Não Medicamento</v>
          </cell>
          <cell r="CH1580">
            <v>0</v>
          </cell>
          <cell r="CI1580" t="str">
            <v>Não Medicamento</v>
          </cell>
          <cell r="CJ1580" t="str">
            <v>19846-0</v>
          </cell>
          <cell r="CK1580">
            <v>1552.85</v>
          </cell>
        </row>
        <row r="1581">
          <cell r="K1581" t="str">
            <v>19848-0</v>
          </cell>
          <cell r="L1581" t="str">
            <v>EPISOL COLOR PÓ COMPACTO FPS 50 - PELE MORENA</v>
          </cell>
          <cell r="M1581" t="str">
            <v>não medicamento</v>
          </cell>
          <cell r="N1581">
            <v>82.29</v>
          </cell>
          <cell r="O1581">
            <v>0</v>
          </cell>
          <cell r="P1581">
            <v>81.3</v>
          </cell>
          <cell r="Q1581">
            <v>81.3</v>
          </cell>
          <cell r="R1581">
            <v>82.29</v>
          </cell>
          <cell r="S1581">
            <v>83.31</v>
          </cell>
          <cell r="T1581">
            <v>76.680000000000007</v>
          </cell>
          <cell r="U1581">
            <v>81.790000000000006</v>
          </cell>
          <cell r="V1581">
            <v>81.790000000000006</v>
          </cell>
          <cell r="W1581">
            <v>82.29</v>
          </cell>
          <cell r="X1581">
            <v>84.35</v>
          </cell>
          <cell r="Y1581">
            <v>0</v>
          </cell>
          <cell r="Z1581">
            <v>112.39</v>
          </cell>
          <cell r="AA1581">
            <v>112.39</v>
          </cell>
          <cell r="AB1581">
            <v>113.76</v>
          </cell>
          <cell r="AC1581">
            <v>115.17</v>
          </cell>
          <cell r="AD1581">
            <v>106.01</v>
          </cell>
          <cell r="AE1581">
            <v>113.07</v>
          </cell>
          <cell r="AF1581">
            <v>113.07</v>
          </cell>
          <cell r="AG1581">
            <v>113.76</v>
          </cell>
          <cell r="AH1581">
            <v>116.61</v>
          </cell>
          <cell r="AI1581">
            <v>0</v>
          </cell>
          <cell r="AJ1581" t="str">
            <v>positiva</v>
          </cell>
          <cell r="AK1581" t="str">
            <v>Dermocosmético</v>
          </cell>
          <cell r="AL1581" t="str">
            <v>19848-0</v>
          </cell>
          <cell r="AM1581" t="str">
            <v>Não consta</v>
          </cell>
          <cell r="AN1581" t="str">
            <v>19848-0</v>
          </cell>
          <cell r="AO1581" t="str">
            <v>19848-0</v>
          </cell>
          <cell r="AP1581">
            <v>0</v>
          </cell>
          <cell r="AQ1581" t="str">
            <v>PMCL/PP</v>
          </cell>
          <cell r="AR1581">
            <v>0</v>
          </cell>
          <cell r="AS1581">
            <v>0</v>
          </cell>
          <cell r="AT1581">
            <v>81.3</v>
          </cell>
          <cell r="AU1581">
            <v>81.3</v>
          </cell>
          <cell r="AV1581">
            <v>82.29</v>
          </cell>
          <cell r="AW1581">
            <v>83.31</v>
          </cell>
          <cell r="AX1581">
            <v>76.680000000000007</v>
          </cell>
          <cell r="AY1581">
            <v>81.790000000000006</v>
          </cell>
          <cell r="AZ1581">
            <v>81.790000000000006</v>
          </cell>
          <cell r="BA1581">
            <v>82.29</v>
          </cell>
          <cell r="BB1581">
            <v>84.35</v>
          </cell>
          <cell r="BC1581">
            <v>0</v>
          </cell>
          <cell r="BD1581">
            <v>112.39</v>
          </cell>
          <cell r="BE1581">
            <v>112.39</v>
          </cell>
          <cell r="BF1581">
            <v>113.76</v>
          </cell>
          <cell r="BG1581">
            <v>115.17</v>
          </cell>
          <cell r="BH1581">
            <v>106.01</v>
          </cell>
          <cell r="BI1581">
            <v>113.07</v>
          </cell>
          <cell r="BJ1581">
            <v>113.07</v>
          </cell>
          <cell r="BK1581">
            <v>113.76</v>
          </cell>
          <cell r="BL1581">
            <v>116.61</v>
          </cell>
          <cell r="BN1581" t="str">
            <v>19848-0</v>
          </cell>
          <cell r="BO1581" t="str">
            <v>19848-0</v>
          </cell>
          <cell r="BR1581">
            <v>67.48</v>
          </cell>
          <cell r="BS1581">
            <v>67.48</v>
          </cell>
          <cell r="BU1581">
            <v>78.22</v>
          </cell>
          <cell r="BV1581">
            <v>82.29</v>
          </cell>
          <cell r="BW1581">
            <v>5.2032728202505929E-2</v>
          </cell>
          <cell r="BX1581">
            <v>5.2032728202505929E-2</v>
          </cell>
          <cell r="CA1581">
            <v>0</v>
          </cell>
          <cell r="CB1581">
            <v>82.29</v>
          </cell>
          <cell r="CC1581">
            <v>82.289986833599997</v>
          </cell>
          <cell r="CD1581">
            <v>-1.3166400009367862E-5</v>
          </cell>
          <cell r="CE1581" t="e">
            <v>#N/A</v>
          </cell>
          <cell r="CG1581" t="str">
            <v>Não Medicamento</v>
          </cell>
          <cell r="CH1581">
            <v>0</v>
          </cell>
          <cell r="CI1581" t="str">
            <v>Não Medicamento</v>
          </cell>
          <cell r="CJ1581" t="str">
            <v>19848-0</v>
          </cell>
          <cell r="CK1581">
            <v>1552.85</v>
          </cell>
        </row>
        <row r="1582">
          <cell r="K1582" t="str">
            <v>19840-0</v>
          </cell>
          <cell r="L1582" t="str">
            <v>EPISOL COLOR PÓ COMPACTO FPS 50 - PELE MORENA MAIS</v>
          </cell>
          <cell r="M1582" t="str">
            <v>não medicamento</v>
          </cell>
          <cell r="N1582">
            <v>82.29</v>
          </cell>
          <cell r="O1582">
            <v>0</v>
          </cell>
          <cell r="P1582">
            <v>81.3</v>
          </cell>
          <cell r="Q1582">
            <v>81.3</v>
          </cell>
          <cell r="R1582">
            <v>82.29</v>
          </cell>
          <cell r="S1582">
            <v>83.31</v>
          </cell>
          <cell r="T1582">
            <v>76.680000000000007</v>
          </cell>
          <cell r="U1582">
            <v>81.790000000000006</v>
          </cell>
          <cell r="V1582">
            <v>81.790000000000006</v>
          </cell>
          <cell r="W1582">
            <v>82.29</v>
          </cell>
          <cell r="X1582">
            <v>84.35</v>
          </cell>
          <cell r="Y1582">
            <v>0</v>
          </cell>
          <cell r="Z1582">
            <v>112.39</v>
          </cell>
          <cell r="AA1582">
            <v>112.39</v>
          </cell>
          <cell r="AB1582">
            <v>113.76</v>
          </cell>
          <cell r="AC1582">
            <v>115.17</v>
          </cell>
          <cell r="AD1582">
            <v>106.01</v>
          </cell>
          <cell r="AE1582">
            <v>113.07</v>
          </cell>
          <cell r="AF1582">
            <v>113.07</v>
          </cell>
          <cell r="AG1582">
            <v>113.76</v>
          </cell>
          <cell r="AH1582">
            <v>116.61</v>
          </cell>
          <cell r="AI1582">
            <v>0</v>
          </cell>
          <cell r="AJ1582" t="str">
            <v>positiva</v>
          </cell>
          <cell r="AK1582" t="str">
            <v>Dermocosmético</v>
          </cell>
          <cell r="AL1582" t="str">
            <v>19840-0</v>
          </cell>
          <cell r="AM1582" t="str">
            <v>Não consta</v>
          </cell>
          <cell r="AN1582" t="str">
            <v>19840-0</v>
          </cell>
          <cell r="AO1582" t="str">
            <v>19840-0</v>
          </cell>
          <cell r="AP1582">
            <v>0</v>
          </cell>
          <cell r="AQ1582" t="str">
            <v>PMCL/PP</v>
          </cell>
          <cell r="AR1582">
            <v>0</v>
          </cell>
          <cell r="AS1582">
            <v>0</v>
          </cell>
          <cell r="AT1582">
            <v>81.3</v>
          </cell>
          <cell r="AU1582">
            <v>81.3</v>
          </cell>
          <cell r="AV1582">
            <v>82.29</v>
          </cell>
          <cell r="AW1582">
            <v>83.31</v>
          </cell>
          <cell r="AX1582">
            <v>76.680000000000007</v>
          </cell>
          <cell r="AY1582">
            <v>81.790000000000006</v>
          </cell>
          <cell r="AZ1582">
            <v>81.790000000000006</v>
          </cell>
          <cell r="BA1582">
            <v>82.29</v>
          </cell>
          <cell r="BB1582">
            <v>84.35</v>
          </cell>
          <cell r="BC1582">
            <v>0</v>
          </cell>
          <cell r="BD1582">
            <v>112.39</v>
          </cell>
          <cell r="BE1582">
            <v>112.39</v>
          </cell>
          <cell r="BF1582">
            <v>113.76</v>
          </cell>
          <cell r="BG1582">
            <v>115.17</v>
          </cell>
          <cell r="BH1582">
            <v>106.01</v>
          </cell>
          <cell r="BI1582">
            <v>113.07</v>
          </cell>
          <cell r="BJ1582">
            <v>113.07</v>
          </cell>
          <cell r="BK1582">
            <v>113.76</v>
          </cell>
          <cell r="BL1582">
            <v>116.61</v>
          </cell>
          <cell r="BN1582" t="str">
            <v>19840-0</v>
          </cell>
          <cell r="BO1582" t="str">
            <v>19840-0</v>
          </cell>
          <cell r="BR1582">
            <v>67.48</v>
          </cell>
          <cell r="BS1582">
            <v>67.48</v>
          </cell>
          <cell r="BU1582">
            <v>78.22</v>
          </cell>
          <cell r="BV1582">
            <v>82.29</v>
          </cell>
          <cell r="BW1582">
            <v>5.2032728202505929E-2</v>
          </cell>
          <cell r="BX1582">
            <v>5.2032728202505929E-2</v>
          </cell>
          <cell r="CA1582">
            <v>0</v>
          </cell>
          <cell r="CB1582">
            <v>82.29</v>
          </cell>
          <cell r="CC1582">
            <v>82.289986833599997</v>
          </cell>
          <cell r="CD1582">
            <v>-1.3166400009367862E-5</v>
          </cell>
          <cell r="CE1582" t="e">
            <v>#N/A</v>
          </cell>
          <cell r="CG1582" t="str">
            <v>Não Medicamento</v>
          </cell>
          <cell r="CH1582">
            <v>0</v>
          </cell>
          <cell r="CI1582" t="str">
            <v>Não Medicamento</v>
          </cell>
          <cell r="CJ1582" t="str">
            <v>19840-0</v>
          </cell>
          <cell r="CK1582">
            <v>1552.85</v>
          </cell>
        </row>
        <row r="1583">
          <cell r="K1583" t="str">
            <v>19842-0</v>
          </cell>
          <cell r="L1583" t="str">
            <v>EPISOL COLOR PÓ COMPACTO FPS 50 - PELE NEGRA</v>
          </cell>
          <cell r="M1583" t="str">
            <v>não medicamento</v>
          </cell>
          <cell r="N1583">
            <v>82.29</v>
          </cell>
          <cell r="O1583">
            <v>0</v>
          </cell>
          <cell r="P1583">
            <v>81.3</v>
          </cell>
          <cell r="Q1583">
            <v>81.3</v>
          </cell>
          <cell r="R1583">
            <v>82.29</v>
          </cell>
          <cell r="S1583">
            <v>83.31</v>
          </cell>
          <cell r="T1583">
            <v>76.680000000000007</v>
          </cell>
          <cell r="U1583">
            <v>81.790000000000006</v>
          </cell>
          <cell r="V1583">
            <v>81.790000000000006</v>
          </cell>
          <cell r="W1583">
            <v>82.29</v>
          </cell>
          <cell r="X1583">
            <v>84.35</v>
          </cell>
          <cell r="Y1583">
            <v>0</v>
          </cell>
          <cell r="Z1583">
            <v>112.39</v>
          </cell>
          <cell r="AA1583">
            <v>112.39</v>
          </cell>
          <cell r="AB1583">
            <v>113.76</v>
          </cell>
          <cell r="AC1583">
            <v>115.17</v>
          </cell>
          <cell r="AD1583">
            <v>106.01</v>
          </cell>
          <cell r="AE1583">
            <v>113.07</v>
          </cell>
          <cell r="AF1583">
            <v>113.07</v>
          </cell>
          <cell r="AG1583">
            <v>113.76</v>
          </cell>
          <cell r="AH1583">
            <v>116.61</v>
          </cell>
          <cell r="AI1583">
            <v>0</v>
          </cell>
          <cell r="AJ1583" t="str">
            <v>positiva</v>
          </cell>
          <cell r="AK1583" t="str">
            <v>Dermocosmético</v>
          </cell>
          <cell r="AL1583" t="str">
            <v>19842-0</v>
          </cell>
          <cell r="AM1583" t="str">
            <v>Não consta</v>
          </cell>
          <cell r="AN1583" t="str">
            <v>19842-0</v>
          </cell>
          <cell r="AO1583" t="str">
            <v>19842-0</v>
          </cell>
          <cell r="AP1583">
            <v>0</v>
          </cell>
          <cell r="AQ1583" t="str">
            <v>PMCL/PP</v>
          </cell>
          <cell r="AR1583">
            <v>0</v>
          </cell>
          <cell r="AS1583">
            <v>0</v>
          </cell>
          <cell r="AT1583">
            <v>81.3</v>
          </cell>
          <cell r="AU1583">
            <v>81.3</v>
          </cell>
          <cell r="AV1583">
            <v>82.29</v>
          </cell>
          <cell r="AW1583">
            <v>83.31</v>
          </cell>
          <cell r="AX1583">
            <v>76.680000000000007</v>
          </cell>
          <cell r="AY1583">
            <v>81.790000000000006</v>
          </cell>
          <cell r="AZ1583">
            <v>81.790000000000006</v>
          </cell>
          <cell r="BA1583">
            <v>82.29</v>
          </cell>
          <cell r="BB1583">
            <v>84.35</v>
          </cell>
          <cell r="BC1583">
            <v>0</v>
          </cell>
          <cell r="BD1583">
            <v>112.39</v>
          </cell>
          <cell r="BE1583">
            <v>112.39</v>
          </cell>
          <cell r="BF1583">
            <v>113.76</v>
          </cell>
          <cell r="BG1583">
            <v>115.17</v>
          </cell>
          <cell r="BH1583">
            <v>106.01</v>
          </cell>
          <cell r="BI1583">
            <v>113.07</v>
          </cell>
          <cell r="BJ1583">
            <v>113.07</v>
          </cell>
          <cell r="BK1583">
            <v>113.76</v>
          </cell>
          <cell r="BL1583">
            <v>116.61</v>
          </cell>
          <cell r="BN1583" t="str">
            <v>19842-0</v>
          </cell>
          <cell r="BO1583" t="str">
            <v>19842-0</v>
          </cell>
          <cell r="BR1583">
            <v>67.48</v>
          </cell>
          <cell r="BS1583">
            <v>67.48</v>
          </cell>
          <cell r="BU1583">
            <v>78.22</v>
          </cell>
          <cell r="BV1583">
            <v>82.29</v>
          </cell>
          <cell r="BW1583">
            <v>5.2032728202505929E-2</v>
          </cell>
          <cell r="BX1583">
            <v>5.2032728202505929E-2</v>
          </cell>
          <cell r="CA1583">
            <v>0</v>
          </cell>
          <cell r="CB1583">
            <v>82.29</v>
          </cell>
          <cell r="CC1583">
            <v>82.289986833599997</v>
          </cell>
          <cell r="CD1583">
            <v>-1.3166400009367862E-5</v>
          </cell>
          <cell r="CE1583" t="e">
            <v>#N/A</v>
          </cell>
          <cell r="CG1583" t="str">
            <v>Não Medicamento</v>
          </cell>
          <cell r="CH1583">
            <v>0</v>
          </cell>
          <cell r="CI1583" t="str">
            <v>Não Medicamento</v>
          </cell>
          <cell r="CJ1583" t="str">
            <v>19842-0</v>
          </cell>
          <cell r="CK1583">
            <v>1552.85</v>
          </cell>
        </row>
        <row r="1584">
          <cell r="K1584" t="str">
            <v>19965-0</v>
          </cell>
          <cell r="L1584" t="str">
            <v>DORIL DC 500 CT BL AL PL AMB 16 COMP</v>
          </cell>
          <cell r="M1584">
            <v>1781708590027</v>
          </cell>
          <cell r="N1584">
            <v>14.97</v>
          </cell>
          <cell r="O1584">
            <v>0</v>
          </cell>
          <cell r="P1584">
            <v>12.85</v>
          </cell>
          <cell r="Q1584">
            <v>14.77</v>
          </cell>
          <cell r="R1584">
            <v>14.97</v>
          </cell>
          <cell r="S1584">
            <v>15.19</v>
          </cell>
          <cell r="T1584">
            <v>13.81</v>
          </cell>
          <cell r="U1584">
            <v>14.87</v>
          </cell>
          <cell r="V1584">
            <v>12.93</v>
          </cell>
          <cell r="W1584">
            <v>13.01</v>
          </cell>
          <cell r="X1584">
            <v>15.41</v>
          </cell>
          <cell r="Y1584">
            <v>0</v>
          </cell>
          <cell r="Z1584">
            <v>17.760000000000002</v>
          </cell>
          <cell r="AA1584">
            <v>19.690000000000001</v>
          </cell>
          <cell r="AB1584">
            <v>19.940000000000001</v>
          </cell>
          <cell r="AC1584">
            <v>20.23</v>
          </cell>
          <cell r="AD1584">
            <v>18.45</v>
          </cell>
          <cell r="AE1584">
            <v>19.82</v>
          </cell>
          <cell r="AF1584">
            <v>17.87</v>
          </cell>
          <cell r="AG1584">
            <v>17.989999999999998</v>
          </cell>
          <cell r="AH1584">
            <v>20.51</v>
          </cell>
          <cell r="AI1584">
            <v>0</v>
          </cell>
          <cell r="AJ1584" t="str">
            <v>negativa</v>
          </cell>
          <cell r="AK1584" t="str">
            <v>negativa</v>
          </cell>
          <cell r="AL1584" t="str">
            <v>19965-0</v>
          </cell>
          <cell r="AM1584" t="str">
            <v>Não consta</v>
          </cell>
          <cell r="AN1584" t="str">
            <v>não consta</v>
          </cell>
          <cell r="AO1584" t="str">
            <v>19965-0</v>
          </cell>
          <cell r="AP1584">
            <v>0</v>
          </cell>
          <cell r="AQ1584" t="str">
            <v>OTC</v>
          </cell>
          <cell r="AR1584">
            <v>0</v>
          </cell>
          <cell r="AS1584">
            <v>0</v>
          </cell>
          <cell r="AT1584">
            <v>12.85</v>
          </cell>
          <cell r="AU1584">
            <v>14.77</v>
          </cell>
          <cell r="AV1584">
            <v>14.97</v>
          </cell>
          <cell r="AW1584">
            <v>15.19</v>
          </cell>
          <cell r="AX1584">
            <v>13.81</v>
          </cell>
          <cell r="AY1584">
            <v>14.87</v>
          </cell>
          <cell r="AZ1584">
            <v>12.93</v>
          </cell>
          <cell r="BA1584">
            <v>13.01</v>
          </cell>
          <cell r="BB1584">
            <v>15.41</v>
          </cell>
          <cell r="BC1584">
            <v>0</v>
          </cell>
          <cell r="BD1584">
            <v>17.760000000000002</v>
          </cell>
          <cell r="BE1584">
            <v>19.690000000000001</v>
          </cell>
          <cell r="BF1584">
            <v>19.940000000000001</v>
          </cell>
          <cell r="BG1584">
            <v>20.23</v>
          </cell>
          <cell r="BH1584">
            <v>18.45</v>
          </cell>
          <cell r="BI1584">
            <v>19.82</v>
          </cell>
          <cell r="BJ1584">
            <v>17.87</v>
          </cell>
          <cell r="BK1584">
            <v>17.989999999999998</v>
          </cell>
          <cell r="BL1584">
            <v>20.51</v>
          </cell>
          <cell r="BN1584" t="str">
            <v>19965-0</v>
          </cell>
          <cell r="BO1584" t="str">
            <v>19965-0</v>
          </cell>
          <cell r="BR1584">
            <v>11.95</v>
          </cell>
          <cell r="BS1584">
            <v>11.95</v>
          </cell>
          <cell r="BU1584">
            <v>14.98</v>
          </cell>
          <cell r="BV1584">
            <v>14.97</v>
          </cell>
          <cell r="BW1584">
            <v>-6.6755674232310547E-4</v>
          </cell>
          <cell r="BX1584">
            <v>-6.6755674232310547E-4</v>
          </cell>
          <cell r="CA1584">
            <v>0</v>
          </cell>
          <cell r="CB1584">
            <v>14.97</v>
          </cell>
          <cell r="CC1584">
            <v>14.970001819663382</v>
          </cell>
          <cell r="CD1584">
            <v>1.8196633817524344E-6</v>
          </cell>
          <cell r="CE1584" t="e">
            <v>#N/A</v>
          </cell>
          <cell r="CG1584" t="str">
            <v>MIP</v>
          </cell>
          <cell r="CH1584">
            <v>0</v>
          </cell>
          <cell r="CI1584" t="str">
            <v>Medicamento</v>
          </cell>
          <cell r="CJ1584" t="e">
            <v>#N/A</v>
          </cell>
          <cell r="CK1584">
            <v>264.64999999999992</v>
          </cell>
        </row>
        <row r="1585">
          <cell r="K1585" t="str">
            <v>19966-0</v>
          </cell>
          <cell r="L1585" t="str">
            <v>DORIL DC 500 CT BL AL PL 100 COMP (25X4)</v>
          </cell>
          <cell r="M1585">
            <v>1781708590035</v>
          </cell>
          <cell r="N1585">
            <v>99.28</v>
          </cell>
          <cell r="O1585">
            <v>0</v>
          </cell>
          <cell r="P1585">
            <v>85.23</v>
          </cell>
          <cell r="Q1585">
            <v>97.91</v>
          </cell>
          <cell r="R1585">
            <v>99.28</v>
          </cell>
          <cell r="S1585">
            <v>100.7</v>
          </cell>
          <cell r="T1585">
            <v>91.56</v>
          </cell>
          <cell r="U1585">
            <v>98.59</v>
          </cell>
          <cell r="V1585">
            <v>85.75</v>
          </cell>
          <cell r="W1585">
            <v>86.27</v>
          </cell>
          <cell r="X1585">
            <v>102.16</v>
          </cell>
          <cell r="Y1585">
            <v>0</v>
          </cell>
          <cell r="Z1585">
            <v>117.83</v>
          </cell>
          <cell r="AA1585">
            <v>130.51</v>
          </cell>
          <cell r="AB1585">
            <v>132.27000000000001</v>
          </cell>
          <cell r="AC1585">
            <v>134.1</v>
          </cell>
          <cell r="AD1585">
            <v>122.3</v>
          </cell>
          <cell r="AE1585">
            <v>131.38</v>
          </cell>
          <cell r="AF1585">
            <v>118.54</v>
          </cell>
          <cell r="AG1585">
            <v>119.26</v>
          </cell>
          <cell r="AH1585">
            <v>135.97999999999999</v>
          </cell>
          <cell r="AI1585">
            <v>0</v>
          </cell>
          <cell r="AJ1585" t="str">
            <v>negativa</v>
          </cell>
          <cell r="AK1585" t="str">
            <v>negativa</v>
          </cell>
          <cell r="AL1585" t="str">
            <v>19966-0</v>
          </cell>
          <cell r="AM1585" t="str">
            <v>Não consta</v>
          </cell>
          <cell r="AN1585" t="str">
            <v>não consta</v>
          </cell>
          <cell r="AO1585" t="str">
            <v>19966-0</v>
          </cell>
          <cell r="AP1585">
            <v>0</v>
          </cell>
          <cell r="AQ1585" t="str">
            <v>OTC</v>
          </cell>
          <cell r="AR1585">
            <v>0</v>
          </cell>
          <cell r="AS1585">
            <v>0</v>
          </cell>
          <cell r="AT1585">
            <v>85.23</v>
          </cell>
          <cell r="AU1585">
            <v>97.91</v>
          </cell>
          <cell r="AV1585">
            <v>99.28</v>
          </cell>
          <cell r="AW1585">
            <v>100.7</v>
          </cell>
          <cell r="AX1585">
            <v>91.56</v>
          </cell>
          <cell r="AY1585">
            <v>98.59</v>
          </cell>
          <cell r="AZ1585">
            <v>85.75</v>
          </cell>
          <cell r="BA1585">
            <v>86.27</v>
          </cell>
          <cell r="BB1585">
            <v>102.16</v>
          </cell>
          <cell r="BC1585">
            <v>0</v>
          </cell>
          <cell r="BD1585">
            <v>117.83</v>
          </cell>
          <cell r="BE1585">
            <v>130.51</v>
          </cell>
          <cell r="BF1585">
            <v>132.27000000000001</v>
          </cell>
          <cell r="BG1585">
            <v>134.1</v>
          </cell>
          <cell r="BH1585">
            <v>122.3</v>
          </cell>
          <cell r="BI1585">
            <v>131.38</v>
          </cell>
          <cell r="BJ1585">
            <v>118.54</v>
          </cell>
          <cell r="BK1585">
            <v>119.26</v>
          </cell>
          <cell r="BL1585">
            <v>135.97999999999999</v>
          </cell>
          <cell r="BN1585" t="str">
            <v>19966-0</v>
          </cell>
          <cell r="BO1585" t="str">
            <v>19966-0</v>
          </cell>
          <cell r="BR1585">
            <v>79.23</v>
          </cell>
          <cell r="BS1585">
            <v>79.23</v>
          </cell>
          <cell r="BU1585">
            <v>95.46</v>
          </cell>
          <cell r="BV1585">
            <v>99.28</v>
          </cell>
          <cell r="BW1585">
            <v>4.001676094699369E-2</v>
          </cell>
          <cell r="BX1585">
            <v>4.001676094699369E-2</v>
          </cell>
          <cell r="CA1585">
            <v>0</v>
          </cell>
          <cell r="CB1585">
            <v>99.28</v>
          </cell>
          <cell r="CC1585">
            <v>99.280012067881131</v>
          </cell>
          <cell r="CD1585">
            <v>1.2067881129951274E-5</v>
          </cell>
          <cell r="CE1585" t="e">
            <v>#N/A</v>
          </cell>
          <cell r="CG1585" t="str">
            <v>MIP</v>
          </cell>
          <cell r="CH1585">
            <v>0</v>
          </cell>
          <cell r="CI1585" t="str">
            <v>Medicamento</v>
          </cell>
          <cell r="CJ1585" t="e">
            <v>#N/A</v>
          </cell>
          <cell r="CK1585">
            <v>1754.8199999999997</v>
          </cell>
        </row>
        <row r="1586">
          <cell r="K1586" t="str">
            <v>19850-9</v>
          </cell>
          <cell r="L1586" t="str">
            <v>EPISOL SEC COM COR FPS 60 BG 60G VP</v>
          </cell>
          <cell r="M1586" t="str">
            <v>não medicamento</v>
          </cell>
          <cell r="N1586">
            <v>63.2</v>
          </cell>
          <cell r="O1586">
            <v>0</v>
          </cell>
          <cell r="P1586">
            <v>62.43</v>
          </cell>
          <cell r="Q1586">
            <v>62.43</v>
          </cell>
          <cell r="R1586">
            <v>63.2</v>
          </cell>
          <cell r="S1586">
            <v>63.98</v>
          </cell>
          <cell r="T1586">
            <v>58.89</v>
          </cell>
          <cell r="U1586">
            <v>62.81</v>
          </cell>
          <cell r="V1586">
            <v>62.81</v>
          </cell>
          <cell r="W1586">
            <v>63.2</v>
          </cell>
          <cell r="X1586">
            <v>64.78</v>
          </cell>
          <cell r="Y1586">
            <v>0</v>
          </cell>
          <cell r="Z1586">
            <v>86.31</v>
          </cell>
          <cell r="AA1586">
            <v>86.31</v>
          </cell>
          <cell r="AB1586">
            <v>87.37</v>
          </cell>
          <cell r="AC1586">
            <v>88.45</v>
          </cell>
          <cell r="AD1586">
            <v>81.41</v>
          </cell>
          <cell r="AE1586">
            <v>86.83</v>
          </cell>
          <cell r="AF1586">
            <v>86.83</v>
          </cell>
          <cell r="AG1586">
            <v>87.37</v>
          </cell>
          <cell r="AH1586">
            <v>89.55</v>
          </cell>
          <cell r="AI1586">
            <v>0</v>
          </cell>
          <cell r="AJ1586" t="str">
            <v>positiva</v>
          </cell>
          <cell r="AK1586" t="str">
            <v>Dermocosmético</v>
          </cell>
          <cell r="AL1586" t="str">
            <v>Não consta</v>
          </cell>
          <cell r="AM1586" t="str">
            <v>Não consta</v>
          </cell>
          <cell r="AN1586" t="str">
            <v>19850-9</v>
          </cell>
          <cell r="AO1586" t="str">
            <v>19850-9</v>
          </cell>
          <cell r="AP1586" t="str">
            <v>19850-0</v>
          </cell>
          <cell r="AQ1586" t="str">
            <v>PMCL/PP</v>
          </cell>
          <cell r="AR1586">
            <v>0</v>
          </cell>
          <cell r="AS1586">
            <v>0</v>
          </cell>
          <cell r="AT1586">
            <v>62.43</v>
          </cell>
          <cell r="AU1586">
            <v>62.43</v>
          </cell>
          <cell r="AV1586">
            <v>63.2</v>
          </cell>
          <cell r="AW1586">
            <v>63.98</v>
          </cell>
          <cell r="AX1586">
            <v>58.89</v>
          </cell>
          <cell r="AY1586">
            <v>62.81</v>
          </cell>
          <cell r="AZ1586">
            <v>62.81</v>
          </cell>
          <cell r="BA1586">
            <v>63.2</v>
          </cell>
          <cell r="BB1586">
            <v>64.78</v>
          </cell>
          <cell r="BC1586">
            <v>0</v>
          </cell>
          <cell r="BD1586">
            <v>86.31</v>
          </cell>
          <cell r="BE1586">
            <v>86.31</v>
          </cell>
          <cell r="BF1586">
            <v>87.37</v>
          </cell>
          <cell r="BG1586">
            <v>88.45</v>
          </cell>
          <cell r="BH1586">
            <v>81.41</v>
          </cell>
          <cell r="BI1586">
            <v>86.83</v>
          </cell>
          <cell r="BJ1586">
            <v>86.83</v>
          </cell>
          <cell r="BK1586">
            <v>87.37</v>
          </cell>
          <cell r="BL1586">
            <v>89.55</v>
          </cell>
          <cell r="BN1586" t="str">
            <v>19850-9</v>
          </cell>
          <cell r="BO1586" t="str">
            <v>19850-9</v>
          </cell>
          <cell r="BR1586">
            <v>51.82</v>
          </cell>
          <cell r="BS1586">
            <v>51.82</v>
          </cell>
          <cell r="BU1586">
            <v>60.06</v>
          </cell>
          <cell r="BV1586">
            <v>63.2</v>
          </cell>
          <cell r="BW1586">
            <v>5.2281052281052398E-2</v>
          </cell>
          <cell r="BX1586">
            <v>5.2281052281052398E-2</v>
          </cell>
          <cell r="CA1586">
            <v>0</v>
          </cell>
          <cell r="CB1586">
            <v>63.2</v>
          </cell>
          <cell r="CC1586">
            <v>63.199989887999998</v>
          </cell>
          <cell r="CD1586">
            <v>-1.0112000005335631E-5</v>
          </cell>
          <cell r="CE1586" t="e">
            <v>#N/A</v>
          </cell>
          <cell r="CG1586" t="str">
            <v>Não Medicamento</v>
          </cell>
          <cell r="CH1586">
            <v>0</v>
          </cell>
          <cell r="CI1586" t="str">
            <v>Não Medicamento</v>
          </cell>
          <cell r="CJ1586" t="str">
            <v>19850-9</v>
          </cell>
          <cell r="CK1586">
            <v>1192.5299999999997</v>
          </cell>
        </row>
        <row r="1587">
          <cell r="K1587" t="str">
            <v>20350-0</v>
          </cell>
          <cell r="L1587" t="str">
            <v>ESTOMAZIL LARANJA PO EF DISP ENV 25X5G</v>
          </cell>
          <cell r="M1587">
            <v>1781700390967</v>
          </cell>
          <cell r="N1587">
            <v>50.4</v>
          </cell>
          <cell r="O1587">
            <v>0</v>
          </cell>
          <cell r="P1587">
            <v>43.27</v>
          </cell>
          <cell r="Q1587">
            <v>49.7</v>
          </cell>
          <cell r="R1587">
            <v>50.4</v>
          </cell>
          <cell r="S1587">
            <v>51.12</v>
          </cell>
          <cell r="T1587">
            <v>46.48</v>
          </cell>
          <cell r="U1587">
            <v>50.05</v>
          </cell>
          <cell r="V1587">
            <v>43.53</v>
          </cell>
          <cell r="W1587">
            <v>43.79</v>
          </cell>
          <cell r="X1587">
            <v>51.86</v>
          </cell>
          <cell r="Y1587">
            <v>0</v>
          </cell>
          <cell r="Z1587">
            <v>59.82</v>
          </cell>
          <cell r="AA1587">
            <v>66.25</v>
          </cell>
          <cell r="AB1587">
            <v>67.150000000000006</v>
          </cell>
          <cell r="AC1587">
            <v>68.08</v>
          </cell>
          <cell r="AD1587">
            <v>62.09</v>
          </cell>
          <cell r="AE1587">
            <v>66.7</v>
          </cell>
          <cell r="AF1587">
            <v>60.18</v>
          </cell>
          <cell r="AG1587">
            <v>60.54</v>
          </cell>
          <cell r="AH1587">
            <v>69.03</v>
          </cell>
          <cell r="AI1587">
            <v>0</v>
          </cell>
          <cell r="AJ1587" t="str">
            <v>negativa</v>
          </cell>
          <cell r="AK1587" t="str">
            <v>Negativa</v>
          </cell>
          <cell r="AL1587" t="str">
            <v>20350-0</v>
          </cell>
          <cell r="AM1587" t="str">
            <v>Não consta</v>
          </cell>
          <cell r="AN1587" t="str">
            <v>não consta</v>
          </cell>
          <cell r="AO1587" t="str">
            <v>20350-0</v>
          </cell>
          <cell r="AP1587">
            <v>0</v>
          </cell>
          <cell r="AR1587">
            <v>0</v>
          </cell>
          <cell r="AS1587">
            <v>0</v>
          </cell>
          <cell r="AT1587">
            <v>43.27</v>
          </cell>
          <cell r="AU1587">
            <v>49.7</v>
          </cell>
          <cell r="AV1587">
            <v>50.4</v>
          </cell>
          <cell r="AW1587">
            <v>51.12</v>
          </cell>
          <cell r="AX1587">
            <v>46.48</v>
          </cell>
          <cell r="AY1587">
            <v>50.05</v>
          </cell>
          <cell r="AZ1587">
            <v>43.53</v>
          </cell>
          <cell r="BA1587">
            <v>43.79</v>
          </cell>
          <cell r="BB1587">
            <v>51.86</v>
          </cell>
          <cell r="BC1587">
            <v>0</v>
          </cell>
          <cell r="BD1587">
            <v>59.82</v>
          </cell>
          <cell r="BE1587">
            <v>66.25</v>
          </cell>
          <cell r="BF1587">
            <v>67.150000000000006</v>
          </cell>
          <cell r="BG1587">
            <v>68.08</v>
          </cell>
          <cell r="BH1587">
            <v>62.09</v>
          </cell>
          <cell r="BI1587">
            <v>66.7</v>
          </cell>
          <cell r="BJ1587">
            <v>60.18</v>
          </cell>
          <cell r="BK1587">
            <v>60.54</v>
          </cell>
          <cell r="BL1587">
            <v>69.03</v>
          </cell>
          <cell r="BN1587" t="str">
            <v>20350-0</v>
          </cell>
          <cell r="BO1587" t="str">
            <v>20350-0</v>
          </cell>
          <cell r="BR1587">
            <v>40.22</v>
          </cell>
          <cell r="BS1587">
            <v>40.22</v>
          </cell>
          <cell r="BU1587">
            <v>50.4</v>
          </cell>
          <cell r="BV1587">
            <v>50.4</v>
          </cell>
          <cell r="BW1587">
            <v>0</v>
          </cell>
          <cell r="BX1587">
            <v>0</v>
          </cell>
          <cell r="CA1587">
            <v>0</v>
          </cell>
          <cell r="CB1587">
            <v>50.4</v>
          </cell>
          <cell r="CC1587">
            <v>50.4000061263216</v>
          </cell>
          <cell r="CD1587">
            <v>6.1263216011298027E-6</v>
          </cell>
          <cell r="CE1587" t="e">
            <v>#N/A</v>
          </cell>
          <cell r="CG1587" t="str">
            <v>MIP</v>
          </cell>
          <cell r="CH1587">
            <v>0</v>
          </cell>
          <cell r="CI1587" t="str">
            <v>Medicamento</v>
          </cell>
          <cell r="CJ1587" t="e">
            <v>#N/A</v>
          </cell>
          <cell r="CK1587">
            <v>890.83999999999992</v>
          </cell>
        </row>
        <row r="1588">
          <cell r="K1588" t="str">
            <v>20351-0</v>
          </cell>
          <cell r="L1588" t="str">
            <v>ESTOMAZIL GUARANA PO EF DISP ENV 25X5G</v>
          </cell>
          <cell r="M1588">
            <v>1781700390983</v>
          </cell>
          <cell r="N1588">
            <v>50.4</v>
          </cell>
          <cell r="O1588">
            <v>0</v>
          </cell>
          <cell r="P1588">
            <v>43.27</v>
          </cell>
          <cell r="Q1588">
            <v>49.7</v>
          </cell>
          <cell r="R1588">
            <v>50.4</v>
          </cell>
          <cell r="S1588">
            <v>51.12</v>
          </cell>
          <cell r="T1588">
            <v>46.48</v>
          </cell>
          <cell r="U1588">
            <v>50.05</v>
          </cell>
          <cell r="V1588">
            <v>43.53</v>
          </cell>
          <cell r="W1588">
            <v>43.79</v>
          </cell>
          <cell r="X1588">
            <v>51.86</v>
          </cell>
          <cell r="Y1588">
            <v>0</v>
          </cell>
          <cell r="Z1588">
            <v>59.82</v>
          </cell>
          <cell r="AA1588">
            <v>66.25</v>
          </cell>
          <cell r="AB1588">
            <v>67.150000000000006</v>
          </cell>
          <cell r="AC1588">
            <v>68.08</v>
          </cell>
          <cell r="AD1588">
            <v>62.09</v>
          </cell>
          <cell r="AE1588">
            <v>66.7</v>
          </cell>
          <cell r="AF1588">
            <v>60.18</v>
          </cell>
          <cell r="AG1588">
            <v>60.54</v>
          </cell>
          <cell r="AH1588">
            <v>69.03</v>
          </cell>
          <cell r="AI1588">
            <v>0</v>
          </cell>
          <cell r="AJ1588" t="str">
            <v>negativa</v>
          </cell>
          <cell r="AK1588" t="str">
            <v>Negativa</v>
          </cell>
          <cell r="AL1588" t="str">
            <v>20351-0</v>
          </cell>
          <cell r="AM1588" t="str">
            <v>Não consta</v>
          </cell>
          <cell r="AN1588" t="str">
            <v>não consta</v>
          </cell>
          <cell r="AO1588" t="str">
            <v>20351-0</v>
          </cell>
          <cell r="AP1588">
            <v>0</v>
          </cell>
          <cell r="AR1588">
            <v>0</v>
          </cell>
          <cell r="AS1588">
            <v>0</v>
          </cell>
          <cell r="AT1588">
            <v>43.27</v>
          </cell>
          <cell r="AU1588">
            <v>49.7</v>
          </cell>
          <cell r="AV1588">
            <v>50.4</v>
          </cell>
          <cell r="AW1588">
            <v>51.12</v>
          </cell>
          <cell r="AX1588">
            <v>46.48</v>
          </cell>
          <cell r="AY1588">
            <v>50.05</v>
          </cell>
          <cell r="AZ1588">
            <v>43.53</v>
          </cell>
          <cell r="BA1588">
            <v>43.79</v>
          </cell>
          <cell r="BB1588">
            <v>51.86</v>
          </cell>
          <cell r="BC1588">
            <v>0</v>
          </cell>
          <cell r="BD1588">
            <v>59.82</v>
          </cell>
          <cell r="BE1588">
            <v>66.25</v>
          </cell>
          <cell r="BF1588">
            <v>67.150000000000006</v>
          </cell>
          <cell r="BG1588">
            <v>68.08</v>
          </cell>
          <cell r="BH1588">
            <v>62.09</v>
          </cell>
          <cell r="BI1588">
            <v>66.7</v>
          </cell>
          <cell r="BJ1588">
            <v>60.18</v>
          </cell>
          <cell r="BK1588">
            <v>60.54</v>
          </cell>
          <cell r="BL1588">
            <v>69.03</v>
          </cell>
          <cell r="BN1588" t="str">
            <v>20351-0</v>
          </cell>
          <cell r="BO1588" t="str">
            <v>20351-0</v>
          </cell>
          <cell r="BR1588">
            <v>40.22</v>
          </cell>
          <cell r="BS1588">
            <v>40.22</v>
          </cell>
          <cell r="BU1588">
            <v>50.4</v>
          </cell>
          <cell r="BV1588">
            <v>50.4</v>
          </cell>
          <cell r="BW1588">
            <v>0</v>
          </cell>
          <cell r="BX1588">
            <v>0</v>
          </cell>
          <cell r="CA1588">
            <v>0</v>
          </cell>
          <cell r="CB1588">
            <v>50.4</v>
          </cell>
          <cell r="CC1588">
            <v>50.4000061263216</v>
          </cell>
          <cell r="CD1588">
            <v>6.1263216011298027E-6</v>
          </cell>
          <cell r="CE1588" t="e">
            <v>#N/A</v>
          </cell>
          <cell r="CG1588" t="str">
            <v>MIP</v>
          </cell>
          <cell r="CH1588">
            <v>0</v>
          </cell>
          <cell r="CI1588" t="str">
            <v>Medicamento</v>
          </cell>
          <cell r="CJ1588" t="e">
            <v>#N/A</v>
          </cell>
          <cell r="CK1588">
            <v>890.83999999999992</v>
          </cell>
        </row>
        <row r="1589">
          <cell r="K1589" t="str">
            <v>20352-0</v>
          </cell>
          <cell r="L1589" t="str">
            <v>ESTOMAZIL SEM SABOR PO EF DISP ENV 25X5G</v>
          </cell>
          <cell r="M1589">
            <v>1781700391041</v>
          </cell>
          <cell r="N1589">
            <v>50.4</v>
          </cell>
          <cell r="O1589">
            <v>0</v>
          </cell>
          <cell r="P1589">
            <v>43.27</v>
          </cell>
          <cell r="Q1589">
            <v>49.7</v>
          </cell>
          <cell r="R1589">
            <v>50.4</v>
          </cell>
          <cell r="S1589">
            <v>51.12</v>
          </cell>
          <cell r="T1589">
            <v>46.48</v>
          </cell>
          <cell r="U1589">
            <v>50.05</v>
          </cell>
          <cell r="V1589">
            <v>43.53</v>
          </cell>
          <cell r="W1589">
            <v>43.79</v>
          </cell>
          <cell r="X1589">
            <v>51.86</v>
          </cell>
          <cell r="Y1589">
            <v>0</v>
          </cell>
          <cell r="Z1589">
            <v>59.82</v>
          </cell>
          <cell r="AA1589">
            <v>66.25</v>
          </cell>
          <cell r="AB1589">
            <v>67.150000000000006</v>
          </cell>
          <cell r="AC1589">
            <v>68.08</v>
          </cell>
          <cell r="AD1589">
            <v>62.09</v>
          </cell>
          <cell r="AE1589">
            <v>66.7</v>
          </cell>
          <cell r="AF1589">
            <v>60.18</v>
          </cell>
          <cell r="AG1589">
            <v>60.54</v>
          </cell>
          <cell r="AH1589">
            <v>69.03</v>
          </cell>
          <cell r="AI1589">
            <v>0</v>
          </cell>
          <cell r="AJ1589" t="str">
            <v>negativa</v>
          </cell>
          <cell r="AK1589" t="str">
            <v>Negativa</v>
          </cell>
          <cell r="AL1589" t="str">
            <v>20352-0</v>
          </cell>
          <cell r="AM1589" t="str">
            <v>Não consta</v>
          </cell>
          <cell r="AN1589" t="str">
            <v>não consta</v>
          </cell>
          <cell r="AO1589" t="str">
            <v>20352-0</v>
          </cell>
          <cell r="AP1589">
            <v>0</v>
          </cell>
          <cell r="AR1589">
            <v>0</v>
          </cell>
          <cell r="AS1589">
            <v>0</v>
          </cell>
          <cell r="AT1589">
            <v>43.27</v>
          </cell>
          <cell r="AU1589">
            <v>49.7</v>
          </cell>
          <cell r="AV1589">
            <v>50.4</v>
          </cell>
          <cell r="AW1589">
            <v>51.12</v>
          </cell>
          <cell r="AX1589">
            <v>46.48</v>
          </cell>
          <cell r="AY1589">
            <v>50.05</v>
          </cell>
          <cell r="AZ1589">
            <v>43.53</v>
          </cell>
          <cell r="BA1589">
            <v>43.79</v>
          </cell>
          <cell r="BB1589">
            <v>51.86</v>
          </cell>
          <cell r="BC1589">
            <v>0</v>
          </cell>
          <cell r="BD1589">
            <v>59.82</v>
          </cell>
          <cell r="BE1589">
            <v>66.25</v>
          </cell>
          <cell r="BF1589">
            <v>67.150000000000006</v>
          </cell>
          <cell r="BG1589">
            <v>68.08</v>
          </cell>
          <cell r="BH1589">
            <v>62.09</v>
          </cell>
          <cell r="BI1589">
            <v>66.7</v>
          </cell>
          <cell r="BJ1589">
            <v>60.18</v>
          </cell>
          <cell r="BK1589">
            <v>60.54</v>
          </cell>
          <cell r="BL1589">
            <v>69.03</v>
          </cell>
          <cell r="BN1589" t="str">
            <v>20352-0</v>
          </cell>
          <cell r="BO1589" t="str">
            <v>20352-0</v>
          </cell>
          <cell r="BR1589">
            <v>40.22</v>
          </cell>
          <cell r="BS1589">
            <v>40.22</v>
          </cell>
          <cell r="BU1589">
            <v>50.4</v>
          </cell>
          <cell r="BV1589">
            <v>50.4</v>
          </cell>
          <cell r="BW1589">
            <v>0</v>
          </cell>
          <cell r="BX1589">
            <v>0</v>
          </cell>
          <cell r="CA1589">
            <v>0</v>
          </cell>
          <cell r="CB1589">
            <v>50.4</v>
          </cell>
          <cell r="CC1589">
            <v>50.4000061263216</v>
          </cell>
          <cell r="CD1589">
            <v>6.1263216011298027E-6</v>
          </cell>
          <cell r="CE1589" t="e">
            <v>#N/A</v>
          </cell>
          <cell r="CG1589" t="str">
            <v>MIP</v>
          </cell>
          <cell r="CH1589">
            <v>0</v>
          </cell>
          <cell r="CI1589" t="str">
            <v>Medicamento</v>
          </cell>
          <cell r="CJ1589" t="e">
            <v>#N/A</v>
          </cell>
          <cell r="CK1589">
            <v>890.83999999999992</v>
          </cell>
        </row>
        <row r="1590">
          <cell r="K1590" t="str">
            <v>19845-0</v>
          </cell>
          <cell r="L1590" t="str">
            <v>EPISOL REFIL EXT CLA PO COMP FPS50 3X10G</v>
          </cell>
          <cell r="M1590" t="str">
            <v>não medicamento</v>
          </cell>
          <cell r="N1590">
            <v>78.22</v>
          </cell>
          <cell r="O1590">
            <v>0</v>
          </cell>
          <cell r="P1590">
            <v>77.28</v>
          </cell>
          <cell r="Q1590">
            <v>77.28</v>
          </cell>
          <cell r="R1590">
            <v>78.22</v>
          </cell>
          <cell r="S1590">
            <v>79.19</v>
          </cell>
          <cell r="T1590">
            <v>72.89</v>
          </cell>
          <cell r="U1590">
            <v>77.75</v>
          </cell>
          <cell r="V1590">
            <v>77.75</v>
          </cell>
          <cell r="W1590">
            <v>78.22</v>
          </cell>
          <cell r="X1590">
            <v>80.180000000000007</v>
          </cell>
          <cell r="Y1590">
            <v>0</v>
          </cell>
          <cell r="Z1590">
            <v>106.84</v>
          </cell>
          <cell r="AA1590">
            <v>106.84</v>
          </cell>
          <cell r="AB1590">
            <v>108.13</v>
          </cell>
          <cell r="AC1590">
            <v>109.48</v>
          </cell>
          <cell r="AD1590">
            <v>100.77</v>
          </cell>
          <cell r="AE1590">
            <v>107.48</v>
          </cell>
          <cell r="AF1590">
            <v>107.48</v>
          </cell>
          <cell r="AG1590">
            <v>108.13</v>
          </cell>
          <cell r="AH1590">
            <v>110.84</v>
          </cell>
          <cell r="AI1590">
            <v>0</v>
          </cell>
          <cell r="AJ1590" t="str">
            <v>positiva</v>
          </cell>
          <cell r="AK1590" t="str">
            <v>Dermocosmético</v>
          </cell>
          <cell r="AL1590" t="str">
            <v>19845-0</v>
          </cell>
          <cell r="AM1590" t="str">
            <v>Não consta</v>
          </cell>
          <cell r="AN1590" t="str">
            <v>19845-0</v>
          </cell>
          <cell r="AO1590" t="str">
            <v>19845-0</v>
          </cell>
          <cell r="AP1590">
            <v>0</v>
          </cell>
          <cell r="AQ1590" t="str">
            <v>PMCL/PP</v>
          </cell>
          <cell r="AR1590">
            <v>0</v>
          </cell>
          <cell r="AS1590">
            <v>0</v>
          </cell>
          <cell r="AT1590">
            <v>77.28</v>
          </cell>
          <cell r="AU1590">
            <v>77.28</v>
          </cell>
          <cell r="AV1590">
            <v>78.22</v>
          </cell>
          <cell r="AW1590">
            <v>79.19</v>
          </cell>
          <cell r="AX1590">
            <v>72.89</v>
          </cell>
          <cell r="AY1590">
            <v>77.75</v>
          </cell>
          <cell r="AZ1590">
            <v>77.75</v>
          </cell>
          <cell r="BA1590">
            <v>78.22</v>
          </cell>
          <cell r="BB1590">
            <v>80.180000000000007</v>
          </cell>
          <cell r="BC1590">
            <v>0</v>
          </cell>
          <cell r="BD1590">
            <v>106.84</v>
          </cell>
          <cell r="BE1590">
            <v>106.84</v>
          </cell>
          <cell r="BF1590">
            <v>108.13</v>
          </cell>
          <cell r="BG1590">
            <v>109.48</v>
          </cell>
          <cell r="BH1590">
            <v>100.77</v>
          </cell>
          <cell r="BI1590">
            <v>107.48</v>
          </cell>
          <cell r="BJ1590">
            <v>107.48</v>
          </cell>
          <cell r="BK1590">
            <v>108.13</v>
          </cell>
          <cell r="BL1590">
            <v>110.84</v>
          </cell>
          <cell r="BN1590" t="str">
            <v>19845-0</v>
          </cell>
          <cell r="BO1590" t="str">
            <v>19845-0</v>
          </cell>
          <cell r="BR1590">
            <v>64.14</v>
          </cell>
          <cell r="BS1590">
            <v>64.14</v>
          </cell>
          <cell r="BU1590">
            <v>78.22</v>
          </cell>
          <cell r="BV1590">
            <v>78.22</v>
          </cell>
          <cell r="BW1590">
            <v>0</v>
          </cell>
          <cell r="BX1590">
            <v>0</v>
          </cell>
          <cell r="CA1590">
            <v>0</v>
          </cell>
          <cell r="CB1590">
            <v>78.22</v>
          </cell>
          <cell r="CC1590">
            <v>78.219987484800001</v>
          </cell>
          <cell r="CD1590">
            <v>-1.2515199998119897E-5</v>
          </cell>
          <cell r="CE1590" t="e">
            <v>#N/A</v>
          </cell>
          <cell r="CG1590" t="str">
            <v>Não Medicamento</v>
          </cell>
          <cell r="CH1590">
            <v>0</v>
          </cell>
          <cell r="CI1590" t="str">
            <v>Não Medicamento</v>
          </cell>
          <cell r="CJ1590" t="str">
            <v>19845-0</v>
          </cell>
          <cell r="CK1590">
            <v>1476.0799999999997</v>
          </cell>
        </row>
        <row r="1591">
          <cell r="K1591" t="str">
            <v>19847-0</v>
          </cell>
          <cell r="L1591" t="str">
            <v>EPISOL REFIL CLARA PO COMP FPS50 3X10G</v>
          </cell>
          <cell r="M1591" t="str">
            <v>não medicamento</v>
          </cell>
          <cell r="N1591">
            <v>78.22</v>
          </cell>
          <cell r="O1591">
            <v>0</v>
          </cell>
          <cell r="P1591">
            <v>77.28</v>
          </cell>
          <cell r="Q1591">
            <v>77.28</v>
          </cell>
          <cell r="R1591">
            <v>78.22</v>
          </cell>
          <cell r="S1591">
            <v>79.19</v>
          </cell>
          <cell r="T1591">
            <v>72.89</v>
          </cell>
          <cell r="U1591">
            <v>77.75</v>
          </cell>
          <cell r="V1591">
            <v>77.75</v>
          </cell>
          <cell r="W1591">
            <v>78.22</v>
          </cell>
          <cell r="X1591">
            <v>80.180000000000007</v>
          </cell>
          <cell r="Y1591">
            <v>0</v>
          </cell>
          <cell r="Z1591">
            <v>106.84</v>
          </cell>
          <cell r="AA1591">
            <v>106.84</v>
          </cell>
          <cell r="AB1591">
            <v>108.13</v>
          </cell>
          <cell r="AC1591">
            <v>109.48</v>
          </cell>
          <cell r="AD1591">
            <v>100.77</v>
          </cell>
          <cell r="AE1591">
            <v>107.48</v>
          </cell>
          <cell r="AF1591">
            <v>107.48</v>
          </cell>
          <cell r="AG1591">
            <v>108.13</v>
          </cell>
          <cell r="AH1591">
            <v>110.84</v>
          </cell>
          <cell r="AI1591">
            <v>0</v>
          </cell>
          <cell r="AJ1591" t="str">
            <v>positiva</v>
          </cell>
          <cell r="AK1591" t="str">
            <v>Dermocosmético</v>
          </cell>
          <cell r="AL1591" t="str">
            <v>19847-0</v>
          </cell>
          <cell r="AM1591" t="str">
            <v>Não consta</v>
          </cell>
          <cell r="AN1591" t="str">
            <v>19847-0</v>
          </cell>
          <cell r="AO1591" t="str">
            <v>19847-0</v>
          </cell>
          <cell r="AP1591">
            <v>0</v>
          </cell>
          <cell r="AQ1591" t="str">
            <v>PMCL/PP</v>
          </cell>
          <cell r="AR1591">
            <v>0</v>
          </cell>
          <cell r="AS1591">
            <v>0</v>
          </cell>
          <cell r="AT1591">
            <v>77.28</v>
          </cell>
          <cell r="AU1591">
            <v>77.28</v>
          </cell>
          <cell r="AV1591">
            <v>78.22</v>
          </cell>
          <cell r="AW1591">
            <v>79.19</v>
          </cell>
          <cell r="AX1591">
            <v>72.89</v>
          </cell>
          <cell r="AY1591">
            <v>77.75</v>
          </cell>
          <cell r="AZ1591">
            <v>77.75</v>
          </cell>
          <cell r="BA1591">
            <v>78.22</v>
          </cell>
          <cell r="BB1591">
            <v>80.180000000000007</v>
          </cell>
          <cell r="BC1591">
            <v>0</v>
          </cell>
          <cell r="BD1591">
            <v>106.84</v>
          </cell>
          <cell r="BE1591">
            <v>106.84</v>
          </cell>
          <cell r="BF1591">
            <v>108.13</v>
          </cell>
          <cell r="BG1591">
            <v>109.48</v>
          </cell>
          <cell r="BH1591">
            <v>100.77</v>
          </cell>
          <cell r="BI1591">
            <v>107.48</v>
          </cell>
          <cell r="BJ1591">
            <v>107.48</v>
          </cell>
          <cell r="BK1591">
            <v>108.13</v>
          </cell>
          <cell r="BL1591">
            <v>110.84</v>
          </cell>
          <cell r="BN1591" t="str">
            <v>19847-0</v>
          </cell>
          <cell r="BO1591" t="str">
            <v>19847-0</v>
          </cell>
          <cell r="BR1591">
            <v>64.14</v>
          </cell>
          <cell r="BS1591">
            <v>64.14</v>
          </cell>
          <cell r="BU1591">
            <v>78.22</v>
          </cell>
          <cell r="BV1591">
            <v>78.22</v>
          </cell>
          <cell r="BW1591">
            <v>0</v>
          </cell>
          <cell r="BX1591">
            <v>0</v>
          </cell>
          <cell r="CA1591">
            <v>0</v>
          </cell>
          <cell r="CB1591">
            <v>78.22</v>
          </cell>
          <cell r="CC1591">
            <v>78.219987484800001</v>
          </cell>
          <cell r="CD1591">
            <v>-1.2515199998119897E-5</v>
          </cell>
          <cell r="CE1591" t="e">
            <v>#N/A</v>
          </cell>
          <cell r="CG1591" t="str">
            <v>Não Medicamento</v>
          </cell>
          <cell r="CH1591">
            <v>0</v>
          </cell>
          <cell r="CI1591" t="str">
            <v>Não Medicamento</v>
          </cell>
          <cell r="CJ1591" t="str">
            <v>19847-0</v>
          </cell>
          <cell r="CK1591">
            <v>1476.0799999999997</v>
          </cell>
        </row>
        <row r="1592">
          <cell r="K1592" t="str">
            <v>19849-0</v>
          </cell>
          <cell r="L1592" t="str">
            <v>EPISOL REFIL MORENA PO COMP FPS50 3X10G</v>
          </cell>
          <cell r="M1592" t="str">
            <v>não medicamento</v>
          </cell>
          <cell r="N1592">
            <v>78.22</v>
          </cell>
          <cell r="O1592">
            <v>0</v>
          </cell>
          <cell r="P1592">
            <v>77.28</v>
          </cell>
          <cell r="Q1592">
            <v>77.28</v>
          </cell>
          <cell r="R1592">
            <v>78.22</v>
          </cell>
          <cell r="S1592">
            <v>79.19</v>
          </cell>
          <cell r="T1592">
            <v>72.89</v>
          </cell>
          <cell r="U1592">
            <v>77.75</v>
          </cell>
          <cell r="V1592">
            <v>77.75</v>
          </cell>
          <cell r="W1592">
            <v>78.22</v>
          </cell>
          <cell r="X1592">
            <v>80.180000000000007</v>
          </cell>
          <cell r="Y1592">
            <v>0</v>
          </cell>
          <cell r="Z1592">
            <v>106.84</v>
          </cell>
          <cell r="AA1592">
            <v>106.84</v>
          </cell>
          <cell r="AB1592">
            <v>108.13</v>
          </cell>
          <cell r="AC1592">
            <v>109.48</v>
          </cell>
          <cell r="AD1592">
            <v>100.77</v>
          </cell>
          <cell r="AE1592">
            <v>107.48</v>
          </cell>
          <cell r="AF1592">
            <v>107.48</v>
          </cell>
          <cell r="AG1592">
            <v>108.13</v>
          </cell>
          <cell r="AH1592">
            <v>110.84</v>
          </cell>
          <cell r="AI1592">
            <v>0</v>
          </cell>
          <cell r="AJ1592" t="str">
            <v>positiva</v>
          </cell>
          <cell r="AK1592" t="str">
            <v>Dermocosmético</v>
          </cell>
          <cell r="AL1592" t="str">
            <v>19849-0</v>
          </cell>
          <cell r="AM1592" t="str">
            <v>Não consta</v>
          </cell>
          <cell r="AN1592" t="str">
            <v>19849-0</v>
          </cell>
          <cell r="AO1592" t="str">
            <v>19849-0</v>
          </cell>
          <cell r="AP1592">
            <v>0</v>
          </cell>
          <cell r="AQ1592" t="str">
            <v>PMCL/PP</v>
          </cell>
          <cell r="AR1592">
            <v>0</v>
          </cell>
          <cell r="AS1592">
            <v>0</v>
          </cell>
          <cell r="AT1592">
            <v>77.28</v>
          </cell>
          <cell r="AU1592">
            <v>77.28</v>
          </cell>
          <cell r="AV1592">
            <v>78.22</v>
          </cell>
          <cell r="AW1592">
            <v>79.19</v>
          </cell>
          <cell r="AX1592">
            <v>72.89</v>
          </cell>
          <cell r="AY1592">
            <v>77.75</v>
          </cell>
          <cell r="AZ1592">
            <v>77.75</v>
          </cell>
          <cell r="BA1592">
            <v>78.22</v>
          </cell>
          <cell r="BB1592">
            <v>80.180000000000007</v>
          </cell>
          <cell r="BC1592">
            <v>0</v>
          </cell>
          <cell r="BD1592">
            <v>106.84</v>
          </cell>
          <cell r="BE1592">
            <v>106.84</v>
          </cell>
          <cell r="BF1592">
            <v>108.13</v>
          </cell>
          <cell r="BG1592">
            <v>109.48</v>
          </cell>
          <cell r="BH1592">
            <v>100.77</v>
          </cell>
          <cell r="BI1592">
            <v>107.48</v>
          </cell>
          <cell r="BJ1592">
            <v>107.48</v>
          </cell>
          <cell r="BK1592">
            <v>108.13</v>
          </cell>
          <cell r="BL1592">
            <v>110.84</v>
          </cell>
          <cell r="BN1592" t="str">
            <v>19849-0</v>
          </cell>
          <cell r="BO1592" t="str">
            <v>19849-0</v>
          </cell>
          <cell r="BR1592">
            <v>64.14</v>
          </cell>
          <cell r="BS1592">
            <v>64.14</v>
          </cell>
          <cell r="BU1592">
            <v>78.22</v>
          </cell>
          <cell r="BV1592">
            <v>78.22</v>
          </cell>
          <cell r="BW1592">
            <v>0</v>
          </cell>
          <cell r="BX1592">
            <v>0</v>
          </cell>
          <cell r="CA1592">
            <v>0</v>
          </cell>
          <cell r="CB1592">
            <v>78.22</v>
          </cell>
          <cell r="CC1592">
            <v>78.219987484800001</v>
          </cell>
          <cell r="CD1592">
            <v>-1.2515199998119897E-5</v>
          </cell>
          <cell r="CE1592" t="e">
            <v>#N/A</v>
          </cell>
          <cell r="CG1592" t="str">
            <v>Não Medicamento</v>
          </cell>
          <cell r="CH1592">
            <v>0</v>
          </cell>
          <cell r="CI1592" t="str">
            <v>Não Medicamento</v>
          </cell>
          <cell r="CJ1592" t="str">
            <v>19849-0</v>
          </cell>
          <cell r="CK1592">
            <v>1476.0799999999997</v>
          </cell>
        </row>
        <row r="1593">
          <cell r="K1593" t="str">
            <v>19841-0</v>
          </cell>
          <cell r="L1593" t="str">
            <v>EPISOL REFIL MORENA+ PO COMP FPS50 3X10G</v>
          </cell>
          <cell r="M1593" t="str">
            <v>não medicamento</v>
          </cell>
          <cell r="N1593">
            <v>78.22</v>
          </cell>
          <cell r="O1593">
            <v>0</v>
          </cell>
          <cell r="P1593">
            <v>77.28</v>
          </cell>
          <cell r="Q1593">
            <v>77.28</v>
          </cell>
          <cell r="R1593">
            <v>78.22</v>
          </cell>
          <cell r="S1593">
            <v>79.19</v>
          </cell>
          <cell r="T1593">
            <v>72.89</v>
          </cell>
          <cell r="U1593">
            <v>77.75</v>
          </cell>
          <cell r="V1593">
            <v>77.75</v>
          </cell>
          <cell r="W1593">
            <v>78.22</v>
          </cell>
          <cell r="X1593">
            <v>80.180000000000007</v>
          </cell>
          <cell r="Y1593">
            <v>0</v>
          </cell>
          <cell r="Z1593">
            <v>106.84</v>
          </cell>
          <cell r="AA1593">
            <v>106.84</v>
          </cell>
          <cell r="AB1593">
            <v>108.13</v>
          </cell>
          <cell r="AC1593">
            <v>109.48</v>
          </cell>
          <cell r="AD1593">
            <v>100.77</v>
          </cell>
          <cell r="AE1593">
            <v>107.48</v>
          </cell>
          <cell r="AF1593">
            <v>107.48</v>
          </cell>
          <cell r="AG1593">
            <v>108.13</v>
          </cell>
          <cell r="AH1593">
            <v>110.84</v>
          </cell>
          <cell r="AI1593">
            <v>0</v>
          </cell>
          <cell r="AJ1593" t="str">
            <v>positiva</v>
          </cell>
          <cell r="AK1593" t="str">
            <v>Dermocosmético</v>
          </cell>
          <cell r="AL1593" t="str">
            <v>19841-0</v>
          </cell>
          <cell r="AM1593" t="str">
            <v>Não consta</v>
          </cell>
          <cell r="AN1593" t="str">
            <v>19841-0</v>
          </cell>
          <cell r="AO1593" t="str">
            <v>19841-0</v>
          </cell>
          <cell r="AP1593">
            <v>0</v>
          </cell>
          <cell r="AQ1593" t="str">
            <v>PMCL/PP</v>
          </cell>
          <cell r="AR1593">
            <v>0</v>
          </cell>
          <cell r="AS1593">
            <v>0</v>
          </cell>
          <cell r="AT1593">
            <v>77.28</v>
          </cell>
          <cell r="AU1593">
            <v>77.28</v>
          </cell>
          <cell r="AV1593">
            <v>78.22</v>
          </cell>
          <cell r="AW1593">
            <v>79.19</v>
          </cell>
          <cell r="AX1593">
            <v>72.89</v>
          </cell>
          <cell r="AY1593">
            <v>77.75</v>
          </cell>
          <cell r="AZ1593">
            <v>77.75</v>
          </cell>
          <cell r="BA1593">
            <v>78.22</v>
          </cell>
          <cell r="BB1593">
            <v>80.180000000000007</v>
          </cell>
          <cell r="BC1593">
            <v>0</v>
          </cell>
          <cell r="BD1593">
            <v>106.84</v>
          </cell>
          <cell r="BE1593">
            <v>106.84</v>
          </cell>
          <cell r="BF1593">
            <v>108.13</v>
          </cell>
          <cell r="BG1593">
            <v>109.48</v>
          </cell>
          <cell r="BH1593">
            <v>100.77</v>
          </cell>
          <cell r="BI1593">
            <v>107.48</v>
          </cell>
          <cell r="BJ1593">
            <v>107.48</v>
          </cell>
          <cell r="BK1593">
            <v>108.13</v>
          </cell>
          <cell r="BL1593">
            <v>110.84</v>
          </cell>
          <cell r="BN1593" t="str">
            <v>19841-0</v>
          </cell>
          <cell r="BO1593" t="str">
            <v>19841-0</v>
          </cell>
          <cell r="BR1593">
            <v>64.14</v>
          </cell>
          <cell r="BS1593">
            <v>64.14</v>
          </cell>
          <cell r="BU1593">
            <v>78.22</v>
          </cell>
          <cell r="BV1593">
            <v>78.22</v>
          </cell>
          <cell r="BW1593">
            <v>0</v>
          </cell>
          <cell r="BX1593">
            <v>0</v>
          </cell>
          <cell r="CA1593">
            <v>0</v>
          </cell>
          <cell r="CB1593">
            <v>78.22</v>
          </cell>
          <cell r="CC1593">
            <v>78.219987484800001</v>
          </cell>
          <cell r="CD1593">
            <v>-1.2515199998119897E-5</v>
          </cell>
          <cell r="CE1593" t="e">
            <v>#N/A</v>
          </cell>
          <cell r="CG1593" t="str">
            <v>Não Medicamento</v>
          </cell>
          <cell r="CH1593">
            <v>0</v>
          </cell>
          <cell r="CI1593" t="str">
            <v>Não Medicamento</v>
          </cell>
          <cell r="CJ1593" t="str">
            <v>19841-0</v>
          </cell>
          <cell r="CK1593">
            <v>1476.0799999999997</v>
          </cell>
        </row>
        <row r="1594">
          <cell r="K1594" t="str">
            <v>19843-0</v>
          </cell>
          <cell r="L1594" t="str">
            <v>EPISOL REFIL NEGRA PO COMP FPS50 3X10G</v>
          </cell>
          <cell r="M1594" t="str">
            <v>não medicamento</v>
          </cell>
          <cell r="N1594">
            <v>78.22</v>
          </cell>
          <cell r="O1594">
            <v>0</v>
          </cell>
          <cell r="P1594">
            <v>77.28</v>
          </cell>
          <cell r="Q1594">
            <v>77.28</v>
          </cell>
          <cell r="R1594">
            <v>78.22</v>
          </cell>
          <cell r="S1594">
            <v>79.19</v>
          </cell>
          <cell r="T1594">
            <v>72.89</v>
          </cell>
          <cell r="U1594">
            <v>77.75</v>
          </cell>
          <cell r="V1594">
            <v>77.75</v>
          </cell>
          <cell r="W1594">
            <v>78.22</v>
          </cell>
          <cell r="X1594">
            <v>80.180000000000007</v>
          </cell>
          <cell r="Y1594">
            <v>0</v>
          </cell>
          <cell r="Z1594">
            <v>106.84</v>
          </cell>
          <cell r="AA1594">
            <v>106.84</v>
          </cell>
          <cell r="AB1594">
            <v>108.13</v>
          </cell>
          <cell r="AC1594">
            <v>109.48</v>
          </cell>
          <cell r="AD1594">
            <v>100.77</v>
          </cell>
          <cell r="AE1594">
            <v>107.48</v>
          </cell>
          <cell r="AF1594">
            <v>107.48</v>
          </cell>
          <cell r="AG1594">
            <v>108.13</v>
          </cell>
          <cell r="AH1594">
            <v>110.84</v>
          </cell>
          <cell r="AI1594">
            <v>0</v>
          </cell>
          <cell r="AJ1594" t="str">
            <v>positiva</v>
          </cell>
          <cell r="AK1594" t="str">
            <v>Dermocosmético</v>
          </cell>
          <cell r="AL1594" t="str">
            <v>19843-0</v>
          </cell>
          <cell r="AM1594" t="str">
            <v>Não consta</v>
          </cell>
          <cell r="AN1594" t="str">
            <v>19843-0</v>
          </cell>
          <cell r="AO1594" t="str">
            <v>19843-0</v>
          </cell>
          <cell r="AP1594">
            <v>0</v>
          </cell>
          <cell r="AQ1594" t="str">
            <v>PMCL/PP</v>
          </cell>
          <cell r="AR1594">
            <v>0</v>
          </cell>
          <cell r="AS1594">
            <v>0</v>
          </cell>
          <cell r="AT1594">
            <v>77.28</v>
          </cell>
          <cell r="AU1594">
            <v>77.28</v>
          </cell>
          <cell r="AV1594">
            <v>78.22</v>
          </cell>
          <cell r="AW1594">
            <v>79.19</v>
          </cell>
          <cell r="AX1594">
            <v>72.89</v>
          </cell>
          <cell r="AY1594">
            <v>77.75</v>
          </cell>
          <cell r="AZ1594">
            <v>77.75</v>
          </cell>
          <cell r="BA1594">
            <v>78.22</v>
          </cell>
          <cell r="BB1594">
            <v>80.180000000000007</v>
          </cell>
          <cell r="BC1594">
            <v>0</v>
          </cell>
          <cell r="BD1594">
            <v>106.84</v>
          </cell>
          <cell r="BE1594">
            <v>106.84</v>
          </cell>
          <cell r="BF1594">
            <v>108.13</v>
          </cell>
          <cell r="BG1594">
            <v>109.48</v>
          </cell>
          <cell r="BH1594">
            <v>100.77</v>
          </cell>
          <cell r="BI1594">
            <v>107.48</v>
          </cell>
          <cell r="BJ1594">
            <v>107.48</v>
          </cell>
          <cell r="BK1594">
            <v>108.13</v>
          </cell>
          <cell r="BL1594">
            <v>110.84</v>
          </cell>
          <cell r="BN1594" t="str">
            <v>19843-0</v>
          </cell>
          <cell r="BO1594" t="str">
            <v>19843-0</v>
          </cell>
          <cell r="BR1594">
            <v>64.14</v>
          </cell>
          <cell r="BS1594">
            <v>64.14</v>
          </cell>
          <cell r="BU1594">
            <v>78.22</v>
          </cell>
          <cell r="BV1594">
            <v>78.22</v>
          </cell>
          <cell r="BW1594">
            <v>0</v>
          </cell>
          <cell r="BX1594">
            <v>0</v>
          </cell>
          <cell r="CA1594">
            <v>0</v>
          </cell>
          <cell r="CB1594">
            <v>78.22</v>
          </cell>
          <cell r="CC1594">
            <v>78.219987484800001</v>
          </cell>
          <cell r="CD1594">
            <v>-1.2515199998119897E-5</v>
          </cell>
          <cell r="CE1594" t="e">
            <v>#N/A</v>
          </cell>
          <cell r="CG1594" t="str">
            <v>Não Medicamento</v>
          </cell>
          <cell r="CH1594">
            <v>0</v>
          </cell>
          <cell r="CI1594" t="str">
            <v>Não Medicamento</v>
          </cell>
          <cell r="CJ1594" t="str">
            <v>19843-0</v>
          </cell>
          <cell r="CK1594">
            <v>1476.0799999999997</v>
          </cell>
        </row>
        <row r="1595">
          <cell r="K1595" t="str">
            <v>19845-9</v>
          </cell>
          <cell r="L1595" t="str">
            <v>EPISOL REFIL EXT CLA PO FPS50 3X10G VP</v>
          </cell>
          <cell r="M1595" t="str">
            <v>não medicamento</v>
          </cell>
          <cell r="N1595">
            <v>78.22</v>
          </cell>
          <cell r="O1595">
            <v>0</v>
          </cell>
          <cell r="P1595">
            <v>77.28</v>
          </cell>
          <cell r="Q1595">
            <v>77.28</v>
          </cell>
          <cell r="R1595">
            <v>78.22</v>
          </cell>
          <cell r="S1595">
            <v>79.19</v>
          </cell>
          <cell r="T1595">
            <v>72.89</v>
          </cell>
          <cell r="U1595">
            <v>77.75</v>
          </cell>
          <cell r="V1595">
            <v>77.75</v>
          </cell>
          <cell r="W1595">
            <v>78.22</v>
          </cell>
          <cell r="X1595">
            <v>80.180000000000007</v>
          </cell>
          <cell r="Y1595">
            <v>0</v>
          </cell>
          <cell r="Z1595">
            <v>106.84</v>
          </cell>
          <cell r="AA1595">
            <v>106.84</v>
          </cell>
          <cell r="AB1595">
            <v>108.13</v>
          </cell>
          <cell r="AC1595">
            <v>109.48</v>
          </cell>
          <cell r="AD1595">
            <v>100.77</v>
          </cell>
          <cell r="AE1595">
            <v>107.48</v>
          </cell>
          <cell r="AF1595">
            <v>107.48</v>
          </cell>
          <cell r="AG1595">
            <v>108.13</v>
          </cell>
          <cell r="AH1595">
            <v>110.84</v>
          </cell>
          <cell r="AI1595">
            <v>0</v>
          </cell>
          <cell r="AJ1595" t="str">
            <v>positiva</v>
          </cell>
          <cell r="AK1595" t="str">
            <v>Dermocosmético</v>
          </cell>
          <cell r="AL1595" t="str">
            <v>Não consta</v>
          </cell>
          <cell r="AM1595" t="str">
            <v>Não consta</v>
          </cell>
          <cell r="AN1595" t="str">
            <v>19845-9</v>
          </cell>
          <cell r="AO1595" t="str">
            <v>19845-9</v>
          </cell>
          <cell r="AP1595" t="str">
            <v>19845-0</v>
          </cell>
          <cell r="AQ1595" t="str">
            <v>PMCL/PP</v>
          </cell>
          <cell r="AR1595">
            <v>0</v>
          </cell>
          <cell r="AS1595">
            <v>0</v>
          </cell>
          <cell r="AT1595">
            <v>77.28</v>
          </cell>
          <cell r="AU1595">
            <v>77.28</v>
          </cell>
          <cell r="AV1595">
            <v>78.22</v>
          </cell>
          <cell r="AW1595">
            <v>79.19</v>
          </cell>
          <cell r="AX1595">
            <v>72.89</v>
          </cell>
          <cell r="AY1595">
            <v>77.75</v>
          </cell>
          <cell r="AZ1595">
            <v>77.75</v>
          </cell>
          <cell r="BA1595">
            <v>78.22</v>
          </cell>
          <cell r="BB1595">
            <v>80.180000000000007</v>
          </cell>
          <cell r="BC1595">
            <v>0</v>
          </cell>
          <cell r="BD1595">
            <v>106.84</v>
          </cell>
          <cell r="BE1595">
            <v>106.84</v>
          </cell>
          <cell r="BF1595">
            <v>108.13</v>
          </cell>
          <cell r="BG1595">
            <v>109.48</v>
          </cell>
          <cell r="BH1595">
            <v>100.77</v>
          </cell>
          <cell r="BI1595">
            <v>107.48</v>
          </cell>
          <cell r="BJ1595">
            <v>107.48</v>
          </cell>
          <cell r="BK1595">
            <v>108.13</v>
          </cell>
          <cell r="BL1595">
            <v>110.84</v>
          </cell>
          <cell r="BN1595" t="str">
            <v>19845-9</v>
          </cell>
          <cell r="BO1595" t="str">
            <v>19845-9</v>
          </cell>
          <cell r="BR1595">
            <v>64.14</v>
          </cell>
          <cell r="BS1595">
            <v>64.14</v>
          </cell>
          <cell r="BU1595">
            <v>78.22</v>
          </cell>
          <cell r="BV1595">
            <v>78.22</v>
          </cell>
          <cell r="BW1595">
            <v>0</v>
          </cell>
          <cell r="BX1595">
            <v>0</v>
          </cell>
          <cell r="CA1595">
            <v>0</v>
          </cell>
          <cell r="CB1595">
            <v>78.22</v>
          </cell>
          <cell r="CC1595">
            <v>78.219987484800001</v>
          </cell>
          <cell r="CD1595">
            <v>-1.2515199998119897E-5</v>
          </cell>
          <cell r="CE1595" t="e">
            <v>#N/A</v>
          </cell>
          <cell r="CG1595" t="str">
            <v>Não Medicamento</v>
          </cell>
          <cell r="CH1595">
            <v>0</v>
          </cell>
          <cell r="CI1595" t="str">
            <v>Não Medicamento</v>
          </cell>
          <cell r="CJ1595" t="str">
            <v>19845-9</v>
          </cell>
          <cell r="CK1595">
            <v>1476.0799999999997</v>
          </cell>
        </row>
        <row r="1596">
          <cell r="K1596" t="str">
            <v>19847-9</v>
          </cell>
          <cell r="L1596" t="str">
            <v>EPISOL REFIL CLA PO COMP FPS50 3X10G VP</v>
          </cell>
          <cell r="M1596" t="str">
            <v>não medicamento</v>
          </cell>
          <cell r="N1596">
            <v>78.22</v>
          </cell>
          <cell r="O1596">
            <v>0</v>
          </cell>
          <cell r="P1596">
            <v>77.28</v>
          </cell>
          <cell r="Q1596">
            <v>77.28</v>
          </cell>
          <cell r="R1596">
            <v>78.22</v>
          </cell>
          <cell r="S1596">
            <v>79.19</v>
          </cell>
          <cell r="T1596">
            <v>72.89</v>
          </cell>
          <cell r="U1596">
            <v>77.75</v>
          </cell>
          <cell r="V1596">
            <v>77.75</v>
          </cell>
          <cell r="W1596">
            <v>78.22</v>
          </cell>
          <cell r="X1596">
            <v>80.180000000000007</v>
          </cell>
          <cell r="Y1596">
            <v>0</v>
          </cell>
          <cell r="Z1596">
            <v>106.84</v>
          </cell>
          <cell r="AA1596">
            <v>106.84</v>
          </cell>
          <cell r="AB1596">
            <v>108.13</v>
          </cell>
          <cell r="AC1596">
            <v>109.48</v>
          </cell>
          <cell r="AD1596">
            <v>100.77</v>
          </cell>
          <cell r="AE1596">
            <v>107.48</v>
          </cell>
          <cell r="AF1596">
            <v>107.48</v>
          </cell>
          <cell r="AG1596">
            <v>108.13</v>
          </cell>
          <cell r="AH1596">
            <v>110.84</v>
          </cell>
          <cell r="AI1596">
            <v>0</v>
          </cell>
          <cell r="AJ1596" t="str">
            <v>positiva</v>
          </cell>
          <cell r="AK1596" t="str">
            <v>Dermocosmético</v>
          </cell>
          <cell r="AL1596" t="str">
            <v>Não consta</v>
          </cell>
          <cell r="AM1596" t="str">
            <v>Não consta</v>
          </cell>
          <cell r="AN1596" t="str">
            <v>19847-9</v>
          </cell>
          <cell r="AO1596" t="str">
            <v>19847-9</v>
          </cell>
          <cell r="AP1596" t="str">
            <v>19847-0</v>
          </cell>
          <cell r="AQ1596" t="str">
            <v>PMCL/PP</v>
          </cell>
          <cell r="AR1596">
            <v>0</v>
          </cell>
          <cell r="AS1596">
            <v>0</v>
          </cell>
          <cell r="AT1596">
            <v>77.28</v>
          </cell>
          <cell r="AU1596">
            <v>77.28</v>
          </cell>
          <cell r="AV1596">
            <v>78.22</v>
          </cell>
          <cell r="AW1596">
            <v>79.19</v>
          </cell>
          <cell r="AX1596">
            <v>72.89</v>
          </cell>
          <cell r="AY1596">
            <v>77.75</v>
          </cell>
          <cell r="AZ1596">
            <v>77.75</v>
          </cell>
          <cell r="BA1596">
            <v>78.22</v>
          </cell>
          <cell r="BB1596">
            <v>80.180000000000007</v>
          </cell>
          <cell r="BC1596">
            <v>0</v>
          </cell>
          <cell r="BD1596">
            <v>106.84</v>
          </cell>
          <cell r="BE1596">
            <v>106.84</v>
          </cell>
          <cell r="BF1596">
            <v>108.13</v>
          </cell>
          <cell r="BG1596">
            <v>109.48</v>
          </cell>
          <cell r="BH1596">
            <v>100.77</v>
          </cell>
          <cell r="BI1596">
            <v>107.48</v>
          </cell>
          <cell r="BJ1596">
            <v>107.48</v>
          </cell>
          <cell r="BK1596">
            <v>108.13</v>
          </cell>
          <cell r="BL1596">
            <v>110.84</v>
          </cell>
          <cell r="BN1596" t="str">
            <v>19847-9</v>
          </cell>
          <cell r="BO1596" t="str">
            <v>19847-9</v>
          </cell>
          <cell r="BR1596">
            <v>64.14</v>
          </cell>
          <cell r="BS1596">
            <v>64.14</v>
          </cell>
          <cell r="BU1596">
            <v>78.22</v>
          </cell>
          <cell r="BV1596">
            <v>78.22</v>
          </cell>
          <cell r="BW1596">
            <v>0</v>
          </cell>
          <cell r="BX1596">
            <v>0</v>
          </cell>
          <cell r="CA1596">
            <v>0</v>
          </cell>
          <cell r="CB1596">
            <v>78.22</v>
          </cell>
          <cell r="CC1596">
            <v>78.219987484800001</v>
          </cell>
          <cell r="CD1596">
            <v>-1.2515199998119897E-5</v>
          </cell>
          <cell r="CE1596" t="e">
            <v>#N/A</v>
          </cell>
          <cell r="CG1596" t="str">
            <v>Não Medicamento</v>
          </cell>
          <cell r="CH1596">
            <v>0</v>
          </cell>
          <cell r="CI1596" t="str">
            <v>Não Medicamento</v>
          </cell>
          <cell r="CJ1596" t="str">
            <v>19847-9</v>
          </cell>
          <cell r="CK1596">
            <v>1476.0799999999997</v>
          </cell>
        </row>
        <row r="1597">
          <cell r="K1597" t="str">
            <v>19849-9</v>
          </cell>
          <cell r="L1597" t="str">
            <v>EPISOL REFIL MOR PO COMP FPS50 3X10G VP</v>
          </cell>
          <cell r="M1597" t="str">
            <v>não medicamento</v>
          </cell>
          <cell r="N1597">
            <v>78.22</v>
          </cell>
          <cell r="O1597">
            <v>0</v>
          </cell>
          <cell r="P1597">
            <v>77.28</v>
          </cell>
          <cell r="Q1597">
            <v>77.28</v>
          </cell>
          <cell r="R1597">
            <v>78.22</v>
          </cell>
          <cell r="S1597">
            <v>79.19</v>
          </cell>
          <cell r="T1597">
            <v>72.89</v>
          </cell>
          <cell r="U1597">
            <v>77.75</v>
          </cell>
          <cell r="V1597">
            <v>77.75</v>
          </cell>
          <cell r="W1597">
            <v>78.22</v>
          </cell>
          <cell r="X1597">
            <v>80.180000000000007</v>
          </cell>
          <cell r="Y1597">
            <v>0</v>
          </cell>
          <cell r="Z1597">
            <v>106.84</v>
          </cell>
          <cell r="AA1597">
            <v>106.84</v>
          </cell>
          <cell r="AB1597">
            <v>108.13</v>
          </cell>
          <cell r="AC1597">
            <v>109.48</v>
          </cell>
          <cell r="AD1597">
            <v>100.77</v>
          </cell>
          <cell r="AE1597">
            <v>107.48</v>
          </cell>
          <cell r="AF1597">
            <v>107.48</v>
          </cell>
          <cell r="AG1597">
            <v>108.13</v>
          </cell>
          <cell r="AH1597">
            <v>110.84</v>
          </cell>
          <cell r="AI1597">
            <v>0</v>
          </cell>
          <cell r="AJ1597" t="str">
            <v>positiva</v>
          </cell>
          <cell r="AK1597" t="str">
            <v>Dermocosmético</v>
          </cell>
          <cell r="AL1597" t="str">
            <v>Não consta</v>
          </cell>
          <cell r="AM1597" t="str">
            <v>Não consta</v>
          </cell>
          <cell r="AN1597" t="str">
            <v>19849-9</v>
          </cell>
          <cell r="AO1597" t="str">
            <v>19849-9</v>
          </cell>
          <cell r="AP1597" t="str">
            <v>19849-0</v>
          </cell>
          <cell r="AQ1597" t="str">
            <v>PMCL/PP</v>
          </cell>
          <cell r="AR1597">
            <v>0</v>
          </cell>
          <cell r="AS1597">
            <v>0</v>
          </cell>
          <cell r="AT1597">
            <v>77.28</v>
          </cell>
          <cell r="AU1597">
            <v>77.28</v>
          </cell>
          <cell r="AV1597">
            <v>78.22</v>
          </cell>
          <cell r="AW1597">
            <v>79.19</v>
          </cell>
          <cell r="AX1597">
            <v>72.89</v>
          </cell>
          <cell r="AY1597">
            <v>77.75</v>
          </cell>
          <cell r="AZ1597">
            <v>77.75</v>
          </cell>
          <cell r="BA1597">
            <v>78.22</v>
          </cell>
          <cell r="BB1597">
            <v>80.180000000000007</v>
          </cell>
          <cell r="BC1597">
            <v>0</v>
          </cell>
          <cell r="BD1597">
            <v>106.84</v>
          </cell>
          <cell r="BE1597">
            <v>106.84</v>
          </cell>
          <cell r="BF1597">
            <v>108.13</v>
          </cell>
          <cell r="BG1597">
            <v>109.48</v>
          </cell>
          <cell r="BH1597">
            <v>100.77</v>
          </cell>
          <cell r="BI1597">
            <v>107.48</v>
          </cell>
          <cell r="BJ1597">
            <v>107.48</v>
          </cell>
          <cell r="BK1597">
            <v>108.13</v>
          </cell>
          <cell r="BL1597">
            <v>110.84</v>
          </cell>
          <cell r="BN1597" t="str">
            <v>19849-9</v>
          </cell>
          <cell r="BO1597" t="str">
            <v>19849-9</v>
          </cell>
          <cell r="BR1597">
            <v>64.14</v>
          </cell>
          <cell r="BS1597">
            <v>64.14</v>
          </cell>
          <cell r="BU1597">
            <v>78.22</v>
          </cell>
          <cell r="BV1597">
            <v>78.22</v>
          </cell>
          <cell r="BW1597">
            <v>0</v>
          </cell>
          <cell r="BX1597">
            <v>0</v>
          </cell>
          <cell r="CA1597">
            <v>0</v>
          </cell>
          <cell r="CB1597">
            <v>78.22</v>
          </cell>
          <cell r="CC1597">
            <v>78.219987484800001</v>
          </cell>
          <cell r="CD1597">
            <v>-1.2515199998119897E-5</v>
          </cell>
          <cell r="CE1597" t="e">
            <v>#N/A</v>
          </cell>
          <cell r="CG1597" t="str">
            <v>Não Medicamento</v>
          </cell>
          <cell r="CH1597">
            <v>0</v>
          </cell>
          <cell r="CI1597" t="str">
            <v>Não Medicamento</v>
          </cell>
          <cell r="CJ1597" t="str">
            <v>19849-9</v>
          </cell>
          <cell r="CK1597">
            <v>1476.0799999999997</v>
          </cell>
        </row>
        <row r="1598">
          <cell r="K1598" t="str">
            <v>19841-9</v>
          </cell>
          <cell r="L1598" t="str">
            <v>EPISOL REFIL MORENA+ PO FPS50 3X10G VP</v>
          </cell>
          <cell r="M1598" t="str">
            <v>não medicamento</v>
          </cell>
          <cell r="N1598">
            <v>78.22</v>
          </cell>
          <cell r="O1598">
            <v>0</v>
          </cell>
          <cell r="P1598">
            <v>77.28</v>
          </cell>
          <cell r="Q1598">
            <v>77.28</v>
          </cell>
          <cell r="R1598">
            <v>78.22</v>
          </cell>
          <cell r="S1598">
            <v>79.19</v>
          </cell>
          <cell r="T1598">
            <v>72.89</v>
          </cell>
          <cell r="U1598">
            <v>77.75</v>
          </cell>
          <cell r="V1598">
            <v>77.75</v>
          </cell>
          <cell r="W1598">
            <v>78.22</v>
          </cell>
          <cell r="X1598">
            <v>80.180000000000007</v>
          </cell>
          <cell r="Y1598">
            <v>0</v>
          </cell>
          <cell r="Z1598">
            <v>106.84</v>
          </cell>
          <cell r="AA1598">
            <v>106.84</v>
          </cell>
          <cell r="AB1598">
            <v>108.13</v>
          </cell>
          <cell r="AC1598">
            <v>109.48</v>
          </cell>
          <cell r="AD1598">
            <v>100.77</v>
          </cell>
          <cell r="AE1598">
            <v>107.48</v>
          </cell>
          <cell r="AF1598">
            <v>107.48</v>
          </cell>
          <cell r="AG1598">
            <v>108.13</v>
          </cell>
          <cell r="AH1598">
            <v>110.84</v>
          </cell>
          <cell r="AI1598">
            <v>0</v>
          </cell>
          <cell r="AJ1598" t="str">
            <v>positiva</v>
          </cell>
          <cell r="AK1598" t="str">
            <v>Dermocosmético</v>
          </cell>
          <cell r="AL1598" t="str">
            <v>Não consta</v>
          </cell>
          <cell r="AM1598" t="str">
            <v>Não consta</v>
          </cell>
          <cell r="AN1598" t="str">
            <v>19841-9</v>
          </cell>
          <cell r="AO1598" t="str">
            <v>19841-9</v>
          </cell>
          <cell r="AP1598" t="str">
            <v>19841-0</v>
          </cell>
          <cell r="AQ1598" t="str">
            <v>PMCL/PP</v>
          </cell>
          <cell r="AR1598">
            <v>0</v>
          </cell>
          <cell r="AS1598">
            <v>0</v>
          </cell>
          <cell r="AT1598">
            <v>77.28</v>
          </cell>
          <cell r="AU1598">
            <v>77.28</v>
          </cell>
          <cell r="AV1598">
            <v>78.22</v>
          </cell>
          <cell r="AW1598">
            <v>79.19</v>
          </cell>
          <cell r="AX1598">
            <v>72.89</v>
          </cell>
          <cell r="AY1598">
            <v>77.75</v>
          </cell>
          <cell r="AZ1598">
            <v>77.75</v>
          </cell>
          <cell r="BA1598">
            <v>78.22</v>
          </cell>
          <cell r="BB1598">
            <v>80.180000000000007</v>
          </cell>
          <cell r="BC1598">
            <v>0</v>
          </cell>
          <cell r="BD1598">
            <v>106.84</v>
          </cell>
          <cell r="BE1598">
            <v>106.84</v>
          </cell>
          <cell r="BF1598">
            <v>108.13</v>
          </cell>
          <cell r="BG1598">
            <v>109.48</v>
          </cell>
          <cell r="BH1598">
            <v>100.77</v>
          </cell>
          <cell r="BI1598">
            <v>107.48</v>
          </cell>
          <cell r="BJ1598">
            <v>107.48</v>
          </cell>
          <cell r="BK1598">
            <v>108.13</v>
          </cell>
          <cell r="BL1598">
            <v>110.84</v>
          </cell>
          <cell r="BN1598" t="str">
            <v>19841-9</v>
          </cell>
          <cell r="BO1598" t="str">
            <v>19841-9</v>
          </cell>
          <cell r="BR1598">
            <v>64.14</v>
          </cell>
          <cell r="BS1598">
            <v>64.14</v>
          </cell>
          <cell r="BU1598">
            <v>78.22</v>
          </cell>
          <cell r="BV1598">
            <v>78.22</v>
          </cell>
          <cell r="BW1598">
            <v>0</v>
          </cell>
          <cell r="BX1598">
            <v>0</v>
          </cell>
          <cell r="CA1598">
            <v>0</v>
          </cell>
          <cell r="CB1598">
            <v>78.22</v>
          </cell>
          <cell r="CC1598">
            <v>78.219987484800001</v>
          </cell>
          <cell r="CD1598">
            <v>-1.2515199998119897E-5</v>
          </cell>
          <cell r="CE1598" t="e">
            <v>#N/A</v>
          </cell>
          <cell r="CG1598" t="str">
            <v>Não Medicamento</v>
          </cell>
          <cell r="CH1598">
            <v>0</v>
          </cell>
          <cell r="CI1598" t="str">
            <v>Não Medicamento</v>
          </cell>
          <cell r="CJ1598" t="str">
            <v>19841-9</v>
          </cell>
          <cell r="CK1598">
            <v>1476.0799999999997</v>
          </cell>
        </row>
        <row r="1599">
          <cell r="K1599" t="str">
            <v>19843-9</v>
          </cell>
          <cell r="L1599" t="str">
            <v>EPISOL REFIL NEGRA PO FPS50 3X10G VP</v>
          </cell>
          <cell r="M1599" t="str">
            <v>não medicamento</v>
          </cell>
          <cell r="N1599">
            <v>78.22</v>
          </cell>
          <cell r="O1599">
            <v>0</v>
          </cell>
          <cell r="P1599">
            <v>77.28</v>
          </cell>
          <cell r="Q1599">
            <v>77.28</v>
          </cell>
          <cell r="R1599">
            <v>78.22</v>
          </cell>
          <cell r="S1599">
            <v>79.19</v>
          </cell>
          <cell r="T1599">
            <v>72.89</v>
          </cell>
          <cell r="U1599">
            <v>77.75</v>
          </cell>
          <cell r="V1599">
            <v>77.75</v>
          </cell>
          <cell r="W1599">
            <v>78.22</v>
          </cell>
          <cell r="X1599">
            <v>80.180000000000007</v>
          </cell>
          <cell r="Y1599">
            <v>0</v>
          </cell>
          <cell r="Z1599">
            <v>106.84</v>
          </cell>
          <cell r="AA1599">
            <v>106.84</v>
          </cell>
          <cell r="AB1599">
            <v>108.13</v>
          </cell>
          <cell r="AC1599">
            <v>109.48</v>
          </cell>
          <cell r="AD1599">
            <v>100.77</v>
          </cell>
          <cell r="AE1599">
            <v>107.48</v>
          </cell>
          <cell r="AF1599">
            <v>107.48</v>
          </cell>
          <cell r="AG1599">
            <v>108.13</v>
          </cell>
          <cell r="AH1599">
            <v>110.84</v>
          </cell>
          <cell r="AI1599">
            <v>0</v>
          </cell>
          <cell r="AJ1599" t="str">
            <v>positiva</v>
          </cell>
          <cell r="AK1599" t="str">
            <v>Dermocosmético</v>
          </cell>
          <cell r="AL1599" t="str">
            <v>Não consta</v>
          </cell>
          <cell r="AM1599" t="str">
            <v>Não consta</v>
          </cell>
          <cell r="AN1599" t="str">
            <v>19843-9</v>
          </cell>
          <cell r="AO1599" t="str">
            <v>19843-9</v>
          </cell>
          <cell r="AP1599" t="str">
            <v>19843-0</v>
          </cell>
          <cell r="AQ1599" t="str">
            <v>PMCL/PP</v>
          </cell>
          <cell r="AR1599">
            <v>0</v>
          </cell>
          <cell r="AS1599">
            <v>0</v>
          </cell>
          <cell r="AT1599">
            <v>77.28</v>
          </cell>
          <cell r="AU1599">
            <v>77.28</v>
          </cell>
          <cell r="AV1599">
            <v>78.22</v>
          </cell>
          <cell r="AW1599">
            <v>79.19</v>
          </cell>
          <cell r="AX1599">
            <v>72.89</v>
          </cell>
          <cell r="AY1599">
            <v>77.75</v>
          </cell>
          <cell r="AZ1599">
            <v>77.75</v>
          </cell>
          <cell r="BA1599">
            <v>78.22</v>
          </cell>
          <cell r="BB1599">
            <v>80.180000000000007</v>
          </cell>
          <cell r="BC1599">
            <v>0</v>
          </cell>
          <cell r="BD1599">
            <v>106.84</v>
          </cell>
          <cell r="BE1599">
            <v>106.84</v>
          </cell>
          <cell r="BF1599">
            <v>108.13</v>
          </cell>
          <cell r="BG1599">
            <v>109.48</v>
          </cell>
          <cell r="BH1599">
            <v>100.77</v>
          </cell>
          <cell r="BI1599">
            <v>107.48</v>
          </cell>
          <cell r="BJ1599">
            <v>107.48</v>
          </cell>
          <cell r="BK1599">
            <v>108.13</v>
          </cell>
          <cell r="BL1599">
            <v>110.84</v>
          </cell>
          <cell r="BN1599" t="str">
            <v>19843-9</v>
          </cell>
          <cell r="BO1599" t="str">
            <v>19843-9</v>
          </cell>
          <cell r="BR1599">
            <v>64.14</v>
          </cell>
          <cell r="BS1599">
            <v>64.14</v>
          </cell>
          <cell r="BU1599">
            <v>78.22</v>
          </cell>
          <cell r="BV1599">
            <v>78.22</v>
          </cell>
          <cell r="BW1599">
            <v>0</v>
          </cell>
          <cell r="BX1599">
            <v>0</v>
          </cell>
          <cell r="CA1599">
            <v>0</v>
          </cell>
          <cell r="CB1599">
            <v>78.22</v>
          </cell>
          <cell r="CC1599">
            <v>78.219987484800001</v>
          </cell>
          <cell r="CD1599">
            <v>-1.2515199998119897E-5</v>
          </cell>
          <cell r="CE1599" t="e">
            <v>#N/A</v>
          </cell>
          <cell r="CG1599" t="str">
            <v>Não Medicamento</v>
          </cell>
          <cell r="CH1599">
            <v>0</v>
          </cell>
          <cell r="CI1599" t="str">
            <v>Não Medicamento</v>
          </cell>
          <cell r="CJ1599" t="str">
            <v>19843-9</v>
          </cell>
          <cell r="CK1599">
            <v>1476.0799999999997</v>
          </cell>
        </row>
        <row r="1600">
          <cell r="K1600" t="str">
            <v>18774-0</v>
          </cell>
          <cell r="L1600" t="str">
            <v>DECIPRAX 10MG C1 CT BL AL PLAST 60 CPRV</v>
          </cell>
          <cell r="M1600">
            <v>1781708040086</v>
          </cell>
          <cell r="N1600">
            <v>101.78</v>
          </cell>
          <cell r="O1600">
            <v>0.09</v>
          </cell>
          <cell r="P1600">
            <v>109.6</v>
          </cell>
          <cell r="Q1600">
            <v>109.6</v>
          </cell>
          <cell r="R1600">
            <v>110.94</v>
          </cell>
          <cell r="S1600">
            <v>112.31</v>
          </cell>
          <cell r="T1600">
            <v>103.38</v>
          </cell>
          <cell r="U1600">
            <v>110.27</v>
          </cell>
          <cell r="V1600">
            <v>110.27</v>
          </cell>
          <cell r="W1600">
            <v>110.94</v>
          </cell>
          <cell r="X1600">
            <v>113.71</v>
          </cell>
          <cell r="Y1600">
            <v>0</v>
          </cell>
          <cell r="Z1600">
            <v>151.52000000000001</v>
          </cell>
          <cell r="AA1600">
            <v>151.52000000000001</v>
          </cell>
          <cell r="AB1600">
            <v>153.37</v>
          </cell>
          <cell r="AC1600">
            <v>155.26</v>
          </cell>
          <cell r="AD1600">
            <v>142.91999999999999</v>
          </cell>
          <cell r="AE1600">
            <v>152.44</v>
          </cell>
          <cell r="AF1600">
            <v>152.44</v>
          </cell>
          <cell r="AG1600">
            <v>153.37</v>
          </cell>
          <cell r="AH1600">
            <v>157.19999999999999</v>
          </cell>
          <cell r="AI1600">
            <v>0</v>
          </cell>
          <cell r="AJ1600" t="str">
            <v>positiva</v>
          </cell>
          <cell r="AK1600" t="str">
            <v>positiva</v>
          </cell>
          <cell r="AL1600" t="str">
            <v>18774-0</v>
          </cell>
          <cell r="AM1600" t="str">
            <v>Não consta</v>
          </cell>
          <cell r="AN1600" t="str">
            <v>não consta</v>
          </cell>
          <cell r="AO1600" t="str">
            <v>18774-0</v>
          </cell>
          <cell r="AP1600">
            <v>0</v>
          </cell>
          <cell r="AQ1600" t="str">
            <v>RX</v>
          </cell>
          <cell r="AR1600">
            <v>0</v>
          </cell>
          <cell r="AS1600">
            <v>0</v>
          </cell>
          <cell r="AT1600">
            <v>109.6</v>
          </cell>
          <cell r="AU1600">
            <v>109.6</v>
          </cell>
          <cell r="AV1600">
            <v>110.94</v>
          </cell>
          <cell r="AW1600">
            <v>112.31</v>
          </cell>
          <cell r="AX1600">
            <v>103.38</v>
          </cell>
          <cell r="AY1600">
            <v>110.27</v>
          </cell>
          <cell r="AZ1600">
            <v>110.27</v>
          </cell>
          <cell r="BA1600">
            <v>110.94</v>
          </cell>
          <cell r="BB1600">
            <v>113.71</v>
          </cell>
          <cell r="BC1600">
            <v>0</v>
          </cell>
          <cell r="BD1600">
            <v>151.52000000000001</v>
          </cell>
          <cell r="BE1600">
            <v>151.52000000000001</v>
          </cell>
          <cell r="BF1600">
            <v>153.37</v>
          </cell>
          <cell r="BG1600">
            <v>155.26</v>
          </cell>
          <cell r="BH1600">
            <v>142.91999999999999</v>
          </cell>
          <cell r="BI1600">
            <v>152.44</v>
          </cell>
          <cell r="BJ1600">
            <v>152.44</v>
          </cell>
          <cell r="BK1600">
            <v>153.37</v>
          </cell>
          <cell r="BL1600">
            <v>157.19999999999999</v>
          </cell>
          <cell r="BN1600" t="str">
            <v>18774-0</v>
          </cell>
          <cell r="BO1600" t="str">
            <v>18774-0</v>
          </cell>
          <cell r="BR1600">
            <v>83.46</v>
          </cell>
          <cell r="BS1600">
            <v>90.97</v>
          </cell>
          <cell r="BU1600">
            <v>101.78</v>
          </cell>
          <cell r="BV1600">
            <v>110.94</v>
          </cell>
          <cell r="BW1600">
            <v>8.9998034977402108E-2</v>
          </cell>
          <cell r="BX1600">
            <v>-1.9650225978884439E-6</v>
          </cell>
          <cell r="CA1600">
            <v>0</v>
          </cell>
          <cell r="CB1600">
            <v>110.94</v>
          </cell>
          <cell r="CC1600">
            <v>110.93998224959999</v>
          </cell>
          <cell r="CD1600">
            <v>-1.7750400004956646E-5</v>
          </cell>
          <cell r="CE1600" t="str">
            <v>DECIPRAX 10MG C1 CT BL AL PLAST 60 CPRV</v>
          </cell>
          <cell r="CG1600" t="str">
            <v>Monitorado abaixo CMED</v>
          </cell>
          <cell r="CH1600">
            <v>0</v>
          </cell>
          <cell r="CI1600" t="str">
            <v>Medicamento</v>
          </cell>
          <cell r="CJ1600" t="e">
            <v>#N/A</v>
          </cell>
          <cell r="CK1600" t="str">
            <v>Monitorado</v>
          </cell>
        </row>
        <row r="1601">
          <cell r="K1601" t="str">
            <v>19986-0</v>
          </cell>
          <cell r="L1601" t="str">
            <v>RINOSORO JET INFANTIL 0,9% FR 100ML</v>
          </cell>
          <cell r="M1601" t="str">
            <v>NOTIFICAÇÃO SIMPLIFICADA</v>
          </cell>
          <cell r="N1601">
            <v>27.56</v>
          </cell>
          <cell r="O1601">
            <v>0</v>
          </cell>
          <cell r="P1601">
            <v>23.66</v>
          </cell>
          <cell r="Q1601">
            <v>27.17</v>
          </cell>
          <cell r="R1601">
            <v>27.56</v>
          </cell>
          <cell r="S1601">
            <v>27.95</v>
          </cell>
          <cell r="T1601">
            <v>25.41</v>
          </cell>
          <cell r="U1601">
            <v>27.36</v>
          </cell>
          <cell r="V1601">
            <v>23.8</v>
          </cell>
          <cell r="W1601">
            <v>23.94</v>
          </cell>
          <cell r="X1601">
            <v>28.35</v>
          </cell>
          <cell r="Y1601">
            <v>0</v>
          </cell>
          <cell r="Z1601">
            <v>32.71</v>
          </cell>
          <cell r="AA1601">
            <v>36.22</v>
          </cell>
          <cell r="AB1601">
            <v>36.72</v>
          </cell>
          <cell r="AC1601">
            <v>37.22</v>
          </cell>
          <cell r="AD1601">
            <v>33.94</v>
          </cell>
          <cell r="AE1601">
            <v>36.46</v>
          </cell>
          <cell r="AF1601">
            <v>32.9</v>
          </cell>
          <cell r="AG1601">
            <v>33.1</v>
          </cell>
          <cell r="AH1601">
            <v>37.729999999999997</v>
          </cell>
          <cell r="AI1601">
            <v>0</v>
          </cell>
          <cell r="AJ1601" t="str">
            <v>negativa</v>
          </cell>
          <cell r="AK1601" t="str">
            <v>negativa</v>
          </cell>
          <cell r="AL1601" t="str">
            <v>19986-0</v>
          </cell>
          <cell r="AM1601" t="str">
            <v>Não consta</v>
          </cell>
          <cell r="AN1601" t="str">
            <v>não consta</v>
          </cell>
          <cell r="AO1601" t="str">
            <v>19986-0</v>
          </cell>
          <cell r="AP1601">
            <v>0</v>
          </cell>
          <cell r="AQ1601" t="str">
            <v>OTX/PP</v>
          </cell>
          <cell r="AR1601">
            <v>0</v>
          </cell>
          <cell r="AS1601">
            <v>0</v>
          </cell>
          <cell r="AT1601">
            <v>23.66</v>
          </cell>
          <cell r="AU1601">
            <v>27.17</v>
          </cell>
          <cell r="AV1601">
            <v>27.56</v>
          </cell>
          <cell r="AW1601">
            <v>27.95</v>
          </cell>
          <cell r="AX1601">
            <v>25.41</v>
          </cell>
          <cell r="AY1601">
            <v>27.36</v>
          </cell>
          <cell r="AZ1601">
            <v>23.8</v>
          </cell>
          <cell r="BA1601">
            <v>23.94</v>
          </cell>
          <cell r="BB1601">
            <v>28.35</v>
          </cell>
          <cell r="BC1601">
            <v>0</v>
          </cell>
          <cell r="BD1601">
            <v>32.71</v>
          </cell>
          <cell r="BE1601">
            <v>36.22</v>
          </cell>
          <cell r="BF1601">
            <v>36.72</v>
          </cell>
          <cell r="BG1601">
            <v>37.22</v>
          </cell>
          <cell r="BH1601">
            <v>33.94</v>
          </cell>
          <cell r="BI1601">
            <v>36.46</v>
          </cell>
          <cell r="BJ1601">
            <v>32.9</v>
          </cell>
          <cell r="BK1601">
            <v>33.1</v>
          </cell>
          <cell r="BL1601">
            <v>37.729999999999997</v>
          </cell>
          <cell r="BN1601" t="str">
            <v>19986-0</v>
          </cell>
          <cell r="BO1601" t="str">
            <v>19986-0</v>
          </cell>
          <cell r="BR1601">
            <v>21.99</v>
          </cell>
          <cell r="BS1601">
            <v>21.99</v>
          </cell>
          <cell r="BU1601">
            <v>26.19</v>
          </cell>
          <cell r="BV1601">
            <v>27.56</v>
          </cell>
          <cell r="BW1601">
            <v>5.2310042000763612E-2</v>
          </cell>
          <cell r="BX1601">
            <v>5.2310042000763612E-2</v>
          </cell>
          <cell r="CA1601">
            <v>0</v>
          </cell>
          <cell r="CB1601">
            <v>27.56</v>
          </cell>
          <cell r="CC1601">
            <v>27.560003350028243</v>
          </cell>
          <cell r="CD1601">
            <v>3.3500282441423224E-6</v>
          </cell>
          <cell r="CE1601" t="str">
            <v>RINOSORO JET INFANTIL 0,9% FR 100ML</v>
          </cell>
          <cell r="CG1601" t="str">
            <v>MIP</v>
          </cell>
          <cell r="CH1601">
            <v>0</v>
          </cell>
          <cell r="CI1601" t="str">
            <v>Medicamento</v>
          </cell>
          <cell r="CJ1601" t="e">
            <v>#N/A</v>
          </cell>
          <cell r="CK1601" t="str">
            <v>Liberado</v>
          </cell>
        </row>
        <row r="1602">
          <cell r="K1602" t="str">
            <v>20401-0</v>
          </cell>
          <cell r="L1602" t="str">
            <v>KIT EPISOL SEC FPS60+ EPIDAC OC LIQUIDO</v>
          </cell>
          <cell r="M1602" t="str">
            <v>não medicamento</v>
          </cell>
          <cell r="N1602">
            <v>78.44</v>
          </cell>
          <cell r="O1602">
            <v>0</v>
          </cell>
          <cell r="P1602">
            <v>77.489999999999995</v>
          </cell>
          <cell r="Q1602">
            <v>77.489999999999995</v>
          </cell>
          <cell r="R1602">
            <v>78.44</v>
          </cell>
          <cell r="S1602">
            <v>79.41</v>
          </cell>
          <cell r="T1602">
            <v>73.09</v>
          </cell>
          <cell r="U1602">
            <v>77.959999999999994</v>
          </cell>
          <cell r="V1602">
            <v>77.959999999999994</v>
          </cell>
          <cell r="W1602">
            <v>78.44</v>
          </cell>
          <cell r="X1602">
            <v>80.400000000000006</v>
          </cell>
          <cell r="Y1602">
            <v>0</v>
          </cell>
          <cell r="Z1602">
            <v>107.13</v>
          </cell>
          <cell r="AA1602">
            <v>107.13</v>
          </cell>
          <cell r="AB1602">
            <v>108.44</v>
          </cell>
          <cell r="AC1602">
            <v>109.78</v>
          </cell>
          <cell r="AD1602">
            <v>101.04</v>
          </cell>
          <cell r="AE1602">
            <v>107.78</v>
          </cell>
          <cell r="AF1602">
            <v>107.78</v>
          </cell>
          <cell r="AG1602">
            <v>108.44</v>
          </cell>
          <cell r="AH1602">
            <v>111.15</v>
          </cell>
          <cell r="AI1602">
            <v>0</v>
          </cell>
          <cell r="AJ1602" t="str">
            <v>positiva</v>
          </cell>
          <cell r="AK1602" t="str">
            <v>Dermocosmético</v>
          </cell>
          <cell r="AL1602" t="str">
            <v>20401-0</v>
          </cell>
          <cell r="AM1602" t="str">
            <v>20401-0</v>
          </cell>
          <cell r="AN1602" t="str">
            <v>20401-0</v>
          </cell>
          <cell r="AO1602" t="str">
            <v>20401-0</v>
          </cell>
          <cell r="AP1602">
            <v>0</v>
          </cell>
          <cell r="AQ1602" t="str">
            <v>PMCL/PP</v>
          </cell>
          <cell r="AR1602">
            <v>0</v>
          </cell>
          <cell r="AS1602">
            <v>0</v>
          </cell>
          <cell r="AT1602">
            <v>77.489999999999995</v>
          </cell>
          <cell r="AU1602">
            <v>77.489999999999995</v>
          </cell>
          <cell r="AV1602">
            <v>78.44</v>
          </cell>
          <cell r="AW1602">
            <v>79.41</v>
          </cell>
          <cell r="AX1602">
            <v>73.09</v>
          </cell>
          <cell r="AY1602">
            <v>77.959999999999994</v>
          </cell>
          <cell r="AZ1602">
            <v>77.959999999999994</v>
          </cell>
          <cell r="BA1602">
            <v>78.44</v>
          </cell>
          <cell r="BB1602">
            <v>80.400000000000006</v>
          </cell>
          <cell r="BC1602">
            <v>0</v>
          </cell>
          <cell r="BD1602">
            <v>107.13</v>
          </cell>
          <cell r="BE1602">
            <v>107.13</v>
          </cell>
          <cell r="BF1602">
            <v>108.44</v>
          </cell>
          <cell r="BG1602">
            <v>109.78</v>
          </cell>
          <cell r="BH1602">
            <v>101.04</v>
          </cell>
          <cell r="BI1602">
            <v>107.78</v>
          </cell>
          <cell r="BJ1602">
            <v>107.78</v>
          </cell>
          <cell r="BK1602">
            <v>108.44</v>
          </cell>
          <cell r="BL1602">
            <v>111.15</v>
          </cell>
          <cell r="BN1602" t="str">
            <v>20401-0</v>
          </cell>
          <cell r="BO1602" t="str">
            <v>20401-0</v>
          </cell>
          <cell r="BR1602">
            <v>64.319999999999993</v>
          </cell>
          <cell r="BS1602">
            <v>64.319999999999993</v>
          </cell>
          <cell r="BU1602">
            <v>78.44</v>
          </cell>
          <cell r="BV1602">
            <v>78.44</v>
          </cell>
          <cell r="BW1602">
            <v>0</v>
          </cell>
          <cell r="BX1602">
            <v>0</v>
          </cell>
          <cell r="CA1602">
            <v>0</v>
          </cell>
          <cell r="CB1602">
            <v>78.44</v>
          </cell>
          <cell r="CC1602">
            <v>78.439987449599982</v>
          </cell>
          <cell r="CD1602">
            <v>-1.2550400015243213E-5</v>
          </cell>
          <cell r="CE1602" t="e">
            <v>#N/A</v>
          </cell>
          <cell r="CG1602" t="str">
            <v>Não Medicamento</v>
          </cell>
          <cell r="CH1602">
            <v>0</v>
          </cell>
          <cell r="CI1602" t="str">
            <v>Não Medicamento</v>
          </cell>
          <cell r="CJ1602" t="str">
            <v>20401-0</v>
          </cell>
          <cell r="CK1602">
            <v>1480.1599999999999</v>
          </cell>
        </row>
        <row r="1603">
          <cell r="K1603" t="str">
            <v>20403-0</v>
          </cell>
          <cell r="L1603" t="str">
            <v>KIT EPISOL COLOR EX CL FPS30 + CLUTCH</v>
          </cell>
          <cell r="M1603" t="str">
            <v>não medicamento</v>
          </cell>
          <cell r="N1603">
            <v>60.07</v>
          </cell>
          <cell r="O1603">
            <v>0</v>
          </cell>
          <cell r="P1603">
            <v>59.35</v>
          </cell>
          <cell r="Q1603">
            <v>59.35</v>
          </cell>
          <cell r="R1603">
            <v>60.07</v>
          </cell>
          <cell r="S1603">
            <v>60.81</v>
          </cell>
          <cell r="T1603">
            <v>55.98</v>
          </cell>
          <cell r="U1603">
            <v>59.71</v>
          </cell>
          <cell r="V1603">
            <v>59.71</v>
          </cell>
          <cell r="W1603">
            <v>60.07</v>
          </cell>
          <cell r="X1603">
            <v>61.58</v>
          </cell>
          <cell r="Y1603">
            <v>0</v>
          </cell>
          <cell r="Z1603">
            <v>82.05</v>
          </cell>
          <cell r="AA1603">
            <v>82.05</v>
          </cell>
          <cell r="AB1603">
            <v>83.04</v>
          </cell>
          <cell r="AC1603">
            <v>84.07</v>
          </cell>
          <cell r="AD1603">
            <v>77.39</v>
          </cell>
          <cell r="AE1603">
            <v>82.55</v>
          </cell>
          <cell r="AF1603">
            <v>82.55</v>
          </cell>
          <cell r="AG1603">
            <v>83.04</v>
          </cell>
          <cell r="AH1603">
            <v>85.13</v>
          </cell>
          <cell r="AI1603">
            <v>0</v>
          </cell>
          <cell r="AJ1603" t="str">
            <v>positiva</v>
          </cell>
          <cell r="AK1603" t="str">
            <v>Dermocosmético</v>
          </cell>
          <cell r="AL1603" t="str">
            <v>Não consta</v>
          </cell>
          <cell r="AM1603" t="str">
            <v>Não consta</v>
          </cell>
          <cell r="AN1603" t="str">
            <v>20403-0</v>
          </cell>
          <cell r="AO1603" t="str">
            <v>20403-0</v>
          </cell>
          <cell r="AP1603" t="str">
            <v>19817-0</v>
          </cell>
          <cell r="AQ1603" t="str">
            <v>PMCL/PP</v>
          </cell>
          <cell r="AR1603">
            <v>0</v>
          </cell>
          <cell r="AS1603">
            <v>0</v>
          </cell>
          <cell r="AT1603">
            <v>59.35</v>
          </cell>
          <cell r="AU1603">
            <v>59.35</v>
          </cell>
          <cell r="AV1603">
            <v>60.07</v>
          </cell>
          <cell r="AW1603">
            <v>60.81</v>
          </cell>
          <cell r="AX1603">
            <v>55.98</v>
          </cell>
          <cell r="AY1603">
            <v>59.71</v>
          </cell>
          <cell r="AZ1603">
            <v>59.71</v>
          </cell>
          <cell r="BA1603">
            <v>60.07</v>
          </cell>
          <cell r="BB1603">
            <v>61.58</v>
          </cell>
          <cell r="BC1603">
            <v>0</v>
          </cell>
          <cell r="BD1603">
            <v>82.05</v>
          </cell>
          <cell r="BE1603">
            <v>82.05</v>
          </cell>
          <cell r="BF1603">
            <v>83.04</v>
          </cell>
          <cell r="BG1603">
            <v>84.07</v>
          </cell>
          <cell r="BH1603">
            <v>77.39</v>
          </cell>
          <cell r="BI1603">
            <v>82.55</v>
          </cell>
          <cell r="BJ1603">
            <v>82.55</v>
          </cell>
          <cell r="BK1603">
            <v>83.04</v>
          </cell>
          <cell r="BL1603">
            <v>85.13</v>
          </cell>
          <cell r="BN1603" t="str">
            <v>20403-0</v>
          </cell>
          <cell r="BO1603" t="str">
            <v>20403-0</v>
          </cell>
          <cell r="BR1603">
            <v>49.26</v>
          </cell>
          <cell r="BS1603">
            <v>49.26</v>
          </cell>
          <cell r="BU1603">
            <v>60.07</v>
          </cell>
          <cell r="BV1603">
            <v>60.07</v>
          </cell>
          <cell r="BW1603">
            <v>0</v>
          </cell>
          <cell r="BX1603">
            <v>0</v>
          </cell>
          <cell r="CA1603">
            <v>0</v>
          </cell>
          <cell r="CB1603">
            <v>60.07</v>
          </cell>
          <cell r="CC1603">
            <v>60.069990388799994</v>
          </cell>
          <cell r="CD1603">
            <v>-9.6112000065318171E-6</v>
          </cell>
          <cell r="CE1603" t="e">
            <v>#N/A</v>
          </cell>
          <cell r="CG1603" t="str">
            <v>Não Medicamento</v>
          </cell>
          <cell r="CH1603">
            <v>0</v>
          </cell>
          <cell r="CI1603" t="str">
            <v>Não Medicamento</v>
          </cell>
          <cell r="CJ1603" t="str">
            <v>20403-0</v>
          </cell>
          <cell r="CK1603">
            <v>1133.6200000000001</v>
          </cell>
        </row>
        <row r="1604">
          <cell r="K1604" t="str">
            <v>20402-0</v>
          </cell>
          <cell r="L1604" t="str">
            <v>KIT EPISOL COLOR CLARA FPS30 + CLUTCH</v>
          </cell>
          <cell r="M1604" t="str">
            <v>não medicamento</v>
          </cell>
          <cell r="N1604">
            <v>60.07</v>
          </cell>
          <cell r="O1604">
            <v>0</v>
          </cell>
          <cell r="P1604">
            <v>59.35</v>
          </cell>
          <cell r="Q1604">
            <v>59.35</v>
          </cell>
          <cell r="R1604">
            <v>60.07</v>
          </cell>
          <cell r="S1604">
            <v>60.81</v>
          </cell>
          <cell r="T1604">
            <v>55.98</v>
          </cell>
          <cell r="U1604">
            <v>59.71</v>
          </cell>
          <cell r="V1604">
            <v>59.71</v>
          </cell>
          <cell r="W1604">
            <v>60.07</v>
          </cell>
          <cell r="X1604">
            <v>61.58</v>
          </cell>
          <cell r="Y1604">
            <v>0</v>
          </cell>
          <cell r="Z1604">
            <v>82.05</v>
          </cell>
          <cell r="AA1604">
            <v>82.05</v>
          </cell>
          <cell r="AB1604">
            <v>83.04</v>
          </cell>
          <cell r="AC1604">
            <v>84.07</v>
          </cell>
          <cell r="AD1604">
            <v>77.39</v>
          </cell>
          <cell r="AE1604">
            <v>82.55</v>
          </cell>
          <cell r="AF1604">
            <v>82.55</v>
          </cell>
          <cell r="AG1604">
            <v>83.04</v>
          </cell>
          <cell r="AH1604">
            <v>85.13</v>
          </cell>
          <cell r="AI1604">
            <v>0</v>
          </cell>
          <cell r="AJ1604" t="str">
            <v>positiva</v>
          </cell>
          <cell r="AK1604" t="str">
            <v>Dermocosmético</v>
          </cell>
          <cell r="AL1604" t="str">
            <v>Não consta</v>
          </cell>
          <cell r="AM1604" t="str">
            <v>Não consta</v>
          </cell>
          <cell r="AN1604" t="str">
            <v>20402-0</v>
          </cell>
          <cell r="AO1604" t="str">
            <v>20402-0</v>
          </cell>
          <cell r="AP1604" t="str">
            <v>15937-0</v>
          </cell>
          <cell r="AQ1604" t="str">
            <v>PMCL/PP</v>
          </cell>
          <cell r="AR1604">
            <v>0</v>
          </cell>
          <cell r="AS1604">
            <v>0</v>
          </cell>
          <cell r="AT1604">
            <v>59.35</v>
          </cell>
          <cell r="AU1604">
            <v>59.35</v>
          </cell>
          <cell r="AV1604">
            <v>60.07</v>
          </cell>
          <cell r="AW1604">
            <v>60.81</v>
          </cell>
          <cell r="AX1604">
            <v>55.98</v>
          </cell>
          <cell r="AY1604">
            <v>59.71</v>
          </cell>
          <cell r="AZ1604">
            <v>59.71</v>
          </cell>
          <cell r="BA1604">
            <v>60.07</v>
          </cell>
          <cell r="BB1604">
            <v>61.58</v>
          </cell>
          <cell r="BC1604">
            <v>0</v>
          </cell>
          <cell r="BD1604">
            <v>82.05</v>
          </cell>
          <cell r="BE1604">
            <v>82.05</v>
          </cell>
          <cell r="BF1604">
            <v>83.04</v>
          </cell>
          <cell r="BG1604">
            <v>84.07</v>
          </cell>
          <cell r="BH1604">
            <v>77.39</v>
          </cell>
          <cell r="BI1604">
            <v>82.55</v>
          </cell>
          <cell r="BJ1604">
            <v>82.55</v>
          </cell>
          <cell r="BK1604">
            <v>83.04</v>
          </cell>
          <cell r="BL1604">
            <v>85.13</v>
          </cell>
          <cell r="BN1604" t="str">
            <v>20402-0</v>
          </cell>
          <cell r="BO1604" t="str">
            <v>20402-0</v>
          </cell>
          <cell r="BR1604">
            <v>49.26</v>
          </cell>
          <cell r="BS1604">
            <v>49.26</v>
          </cell>
          <cell r="BU1604">
            <v>60.07</v>
          </cell>
          <cell r="BV1604">
            <v>60.07</v>
          </cell>
          <cell r="BW1604">
            <v>0</v>
          </cell>
          <cell r="BX1604">
            <v>0</v>
          </cell>
          <cell r="CA1604">
            <v>0</v>
          </cell>
          <cell r="CB1604">
            <v>60.07</v>
          </cell>
          <cell r="CC1604">
            <v>60.069990388799994</v>
          </cell>
          <cell r="CD1604">
            <v>-9.6112000065318171E-6</v>
          </cell>
          <cell r="CE1604" t="e">
            <v>#N/A</v>
          </cell>
          <cell r="CG1604" t="str">
            <v>Não Medicamento</v>
          </cell>
          <cell r="CH1604">
            <v>0</v>
          </cell>
          <cell r="CI1604" t="str">
            <v>Não Medicamento</v>
          </cell>
          <cell r="CJ1604" t="str">
            <v>20402-0</v>
          </cell>
          <cell r="CK1604">
            <v>1133.6200000000001</v>
          </cell>
        </row>
        <row r="1605">
          <cell r="K1605" t="str">
            <v>20404-0</v>
          </cell>
          <cell r="L1605" t="str">
            <v>KIT EPISOL COLOR MOR FPS30 + CLUTCH</v>
          </cell>
          <cell r="M1605" t="str">
            <v>não medicamento</v>
          </cell>
          <cell r="N1605">
            <v>60.07</v>
          </cell>
          <cell r="O1605">
            <v>0</v>
          </cell>
          <cell r="P1605">
            <v>59.35</v>
          </cell>
          <cell r="Q1605">
            <v>59.35</v>
          </cell>
          <cell r="R1605">
            <v>60.07</v>
          </cell>
          <cell r="S1605">
            <v>60.81</v>
          </cell>
          <cell r="T1605">
            <v>55.98</v>
          </cell>
          <cell r="U1605">
            <v>59.71</v>
          </cell>
          <cell r="V1605">
            <v>59.71</v>
          </cell>
          <cell r="W1605">
            <v>60.07</v>
          </cell>
          <cell r="X1605">
            <v>61.58</v>
          </cell>
          <cell r="Y1605">
            <v>0</v>
          </cell>
          <cell r="Z1605">
            <v>82.05</v>
          </cell>
          <cell r="AA1605">
            <v>82.05</v>
          </cell>
          <cell r="AB1605">
            <v>83.04</v>
          </cell>
          <cell r="AC1605">
            <v>84.07</v>
          </cell>
          <cell r="AD1605">
            <v>77.39</v>
          </cell>
          <cell r="AE1605">
            <v>82.55</v>
          </cell>
          <cell r="AF1605">
            <v>82.55</v>
          </cell>
          <cell r="AG1605">
            <v>83.04</v>
          </cell>
          <cell r="AH1605">
            <v>85.13</v>
          </cell>
          <cell r="AI1605">
            <v>0</v>
          </cell>
          <cell r="AJ1605" t="str">
            <v>positiva</v>
          </cell>
          <cell r="AK1605" t="str">
            <v>Dermocosmético</v>
          </cell>
          <cell r="AL1605" t="str">
            <v>Não consta</v>
          </cell>
          <cell r="AM1605" t="str">
            <v>Não consta</v>
          </cell>
          <cell r="AN1605" t="str">
            <v>20404-0</v>
          </cell>
          <cell r="AO1605" t="str">
            <v>20404-0</v>
          </cell>
          <cell r="AP1605" t="str">
            <v>15938-0</v>
          </cell>
          <cell r="AQ1605" t="str">
            <v>PMCL/PP</v>
          </cell>
          <cell r="AR1605">
            <v>0</v>
          </cell>
          <cell r="AS1605">
            <v>0</v>
          </cell>
          <cell r="AT1605">
            <v>59.35</v>
          </cell>
          <cell r="AU1605">
            <v>59.35</v>
          </cell>
          <cell r="AV1605">
            <v>60.07</v>
          </cell>
          <cell r="AW1605">
            <v>60.81</v>
          </cell>
          <cell r="AX1605">
            <v>55.98</v>
          </cell>
          <cell r="AY1605">
            <v>59.71</v>
          </cell>
          <cell r="AZ1605">
            <v>59.71</v>
          </cell>
          <cell r="BA1605">
            <v>60.07</v>
          </cell>
          <cell r="BB1605">
            <v>61.58</v>
          </cell>
          <cell r="BC1605">
            <v>0</v>
          </cell>
          <cell r="BD1605">
            <v>82.05</v>
          </cell>
          <cell r="BE1605">
            <v>82.05</v>
          </cell>
          <cell r="BF1605">
            <v>83.04</v>
          </cell>
          <cell r="BG1605">
            <v>84.07</v>
          </cell>
          <cell r="BH1605">
            <v>77.39</v>
          </cell>
          <cell r="BI1605">
            <v>82.55</v>
          </cell>
          <cell r="BJ1605">
            <v>82.55</v>
          </cell>
          <cell r="BK1605">
            <v>83.04</v>
          </cell>
          <cell r="BL1605">
            <v>85.13</v>
          </cell>
          <cell r="BN1605" t="str">
            <v>20404-0</v>
          </cell>
          <cell r="BO1605" t="str">
            <v>20404-0</v>
          </cell>
          <cell r="BR1605">
            <v>49.26</v>
          </cell>
          <cell r="BS1605">
            <v>49.26</v>
          </cell>
          <cell r="BU1605">
            <v>60.07</v>
          </cell>
          <cell r="BV1605">
            <v>60.07</v>
          </cell>
          <cell r="BW1605">
            <v>0</v>
          </cell>
          <cell r="BX1605">
            <v>0</v>
          </cell>
          <cell r="CA1605">
            <v>0</v>
          </cell>
          <cell r="CB1605">
            <v>60.07</v>
          </cell>
          <cell r="CC1605">
            <v>60.069990388799994</v>
          </cell>
          <cell r="CD1605">
            <v>-9.6112000065318171E-6</v>
          </cell>
          <cell r="CE1605" t="e">
            <v>#N/A</v>
          </cell>
          <cell r="CG1605" t="str">
            <v>Não Medicamento</v>
          </cell>
          <cell r="CH1605">
            <v>0</v>
          </cell>
          <cell r="CI1605" t="str">
            <v>Não Medicamento</v>
          </cell>
          <cell r="CJ1605" t="str">
            <v>20404-0</v>
          </cell>
          <cell r="CK1605">
            <v>1133.6200000000001</v>
          </cell>
        </row>
        <row r="1606">
          <cell r="K1606" t="str">
            <v>20405-0</v>
          </cell>
          <cell r="L1606" t="str">
            <v>KIT EPISOL COLOR MOR+ FPS30 + CLUTCH</v>
          </cell>
          <cell r="M1606" t="str">
            <v>não medicamento</v>
          </cell>
          <cell r="N1606">
            <v>60.63</v>
          </cell>
          <cell r="O1606">
            <v>0</v>
          </cell>
          <cell r="P1606">
            <v>59.9</v>
          </cell>
          <cell r="Q1606">
            <v>59.9</v>
          </cell>
          <cell r="R1606">
            <v>60.63</v>
          </cell>
          <cell r="S1606">
            <v>61.38</v>
          </cell>
          <cell r="T1606">
            <v>56.5</v>
          </cell>
          <cell r="U1606">
            <v>60.27</v>
          </cell>
          <cell r="V1606">
            <v>60.27</v>
          </cell>
          <cell r="W1606">
            <v>60.63</v>
          </cell>
          <cell r="X1606">
            <v>62.15</v>
          </cell>
          <cell r="Y1606">
            <v>0</v>
          </cell>
          <cell r="Z1606">
            <v>82.81</v>
          </cell>
          <cell r="AA1606">
            <v>82.81</v>
          </cell>
          <cell r="AB1606">
            <v>83.82</v>
          </cell>
          <cell r="AC1606">
            <v>84.85</v>
          </cell>
          <cell r="AD1606">
            <v>78.11</v>
          </cell>
          <cell r="AE1606">
            <v>83.32</v>
          </cell>
          <cell r="AF1606">
            <v>83.32</v>
          </cell>
          <cell r="AG1606">
            <v>83.82</v>
          </cell>
          <cell r="AH1606">
            <v>85.92</v>
          </cell>
          <cell r="AI1606">
            <v>0</v>
          </cell>
          <cell r="AJ1606" t="str">
            <v>positiva</v>
          </cell>
          <cell r="AK1606" t="str">
            <v>Dermocosmético</v>
          </cell>
          <cell r="AL1606" t="str">
            <v>Não consta</v>
          </cell>
          <cell r="AM1606" t="str">
            <v>Não consta</v>
          </cell>
          <cell r="AN1606" t="str">
            <v>20405-0</v>
          </cell>
          <cell r="AO1606" t="str">
            <v>20405-0</v>
          </cell>
          <cell r="AP1606" t="str">
            <v>17840-0</v>
          </cell>
          <cell r="AQ1606" t="str">
            <v>PMCL/PP</v>
          </cell>
          <cell r="AR1606">
            <v>0</v>
          </cell>
          <cell r="AS1606">
            <v>0</v>
          </cell>
          <cell r="AT1606">
            <v>59.9</v>
          </cell>
          <cell r="AU1606">
            <v>59.9</v>
          </cell>
          <cell r="AV1606">
            <v>60.63</v>
          </cell>
          <cell r="AW1606">
            <v>61.38</v>
          </cell>
          <cell r="AX1606">
            <v>56.5</v>
          </cell>
          <cell r="AY1606">
            <v>60.27</v>
          </cell>
          <cell r="AZ1606">
            <v>60.27</v>
          </cell>
          <cell r="BA1606">
            <v>60.63</v>
          </cell>
          <cell r="BB1606">
            <v>62.15</v>
          </cell>
          <cell r="BC1606">
            <v>0</v>
          </cell>
          <cell r="BD1606">
            <v>82.81</v>
          </cell>
          <cell r="BE1606">
            <v>82.81</v>
          </cell>
          <cell r="BF1606">
            <v>83.82</v>
          </cell>
          <cell r="BG1606">
            <v>84.85</v>
          </cell>
          <cell r="BH1606">
            <v>78.11</v>
          </cell>
          <cell r="BI1606">
            <v>83.32</v>
          </cell>
          <cell r="BJ1606">
            <v>83.32</v>
          </cell>
          <cell r="BK1606">
            <v>83.82</v>
          </cell>
          <cell r="BL1606">
            <v>85.92</v>
          </cell>
          <cell r="BN1606" t="str">
            <v>20405-0</v>
          </cell>
          <cell r="BO1606" t="str">
            <v>20405-0</v>
          </cell>
          <cell r="BR1606">
            <v>49.72</v>
          </cell>
          <cell r="BS1606">
            <v>49.72</v>
          </cell>
          <cell r="BU1606">
            <v>60.63</v>
          </cell>
          <cell r="BV1606">
            <v>60.63</v>
          </cell>
          <cell r="BW1606">
            <v>0</v>
          </cell>
          <cell r="BX1606">
            <v>0</v>
          </cell>
          <cell r="CA1606">
            <v>0</v>
          </cell>
          <cell r="CB1606">
            <v>60.63</v>
          </cell>
          <cell r="CC1606">
            <v>60.629990299199996</v>
          </cell>
          <cell r="CD1606">
            <v>-9.7008000068399269E-6</v>
          </cell>
          <cell r="CE1606" t="e">
            <v>#N/A</v>
          </cell>
          <cell r="CG1606" t="str">
            <v>Não Medicamento</v>
          </cell>
          <cell r="CH1606">
            <v>0</v>
          </cell>
          <cell r="CI1606" t="str">
            <v>Não Medicamento</v>
          </cell>
          <cell r="CJ1606" t="str">
            <v>20405-0</v>
          </cell>
          <cell r="CK1606">
            <v>1144.1799999999998</v>
          </cell>
        </row>
        <row r="1607">
          <cell r="K1607" t="str">
            <v>20406-0</v>
          </cell>
          <cell r="L1607" t="str">
            <v>KIT EPISOL COLOR NEGRA FPS30 + CLUTCH</v>
          </cell>
          <cell r="M1607" t="str">
            <v>não medicamento</v>
          </cell>
          <cell r="N1607">
            <v>60.07</v>
          </cell>
          <cell r="O1607">
            <v>0</v>
          </cell>
          <cell r="P1607">
            <v>59.35</v>
          </cell>
          <cell r="Q1607">
            <v>59.35</v>
          </cell>
          <cell r="R1607">
            <v>60.07</v>
          </cell>
          <cell r="S1607">
            <v>60.81</v>
          </cell>
          <cell r="T1607">
            <v>55.98</v>
          </cell>
          <cell r="U1607">
            <v>59.71</v>
          </cell>
          <cell r="V1607">
            <v>59.71</v>
          </cell>
          <cell r="W1607">
            <v>60.07</v>
          </cell>
          <cell r="X1607">
            <v>61.58</v>
          </cell>
          <cell r="Y1607">
            <v>0</v>
          </cell>
          <cell r="Z1607">
            <v>82.05</v>
          </cell>
          <cell r="AA1607">
            <v>82.05</v>
          </cell>
          <cell r="AB1607">
            <v>83.04</v>
          </cell>
          <cell r="AC1607">
            <v>84.07</v>
          </cell>
          <cell r="AD1607">
            <v>77.39</v>
          </cell>
          <cell r="AE1607">
            <v>82.55</v>
          </cell>
          <cell r="AF1607">
            <v>82.55</v>
          </cell>
          <cell r="AG1607">
            <v>83.04</v>
          </cell>
          <cell r="AH1607">
            <v>85.13</v>
          </cell>
          <cell r="AI1607">
            <v>0</v>
          </cell>
          <cell r="AJ1607" t="str">
            <v>positiva</v>
          </cell>
          <cell r="AK1607" t="str">
            <v>Dermocosmético</v>
          </cell>
          <cell r="AL1607" t="str">
            <v>Não consta</v>
          </cell>
          <cell r="AM1607" t="str">
            <v>Não consta</v>
          </cell>
          <cell r="AN1607" t="str">
            <v>20406-0</v>
          </cell>
          <cell r="AO1607" t="str">
            <v>20406-0</v>
          </cell>
          <cell r="AP1607" t="str">
            <v>19811-0</v>
          </cell>
          <cell r="AQ1607" t="str">
            <v>PMCL/PP</v>
          </cell>
          <cell r="AR1607">
            <v>0</v>
          </cell>
          <cell r="AS1607">
            <v>0</v>
          </cell>
          <cell r="AT1607">
            <v>59.35</v>
          </cell>
          <cell r="AU1607">
            <v>59.35</v>
          </cell>
          <cell r="AV1607">
            <v>60.07</v>
          </cell>
          <cell r="AW1607">
            <v>60.81</v>
          </cell>
          <cell r="AX1607">
            <v>55.98</v>
          </cell>
          <cell r="AY1607">
            <v>59.71</v>
          </cell>
          <cell r="AZ1607">
            <v>59.71</v>
          </cell>
          <cell r="BA1607">
            <v>60.07</v>
          </cell>
          <cell r="BB1607">
            <v>61.58</v>
          </cell>
          <cell r="BC1607">
            <v>0</v>
          </cell>
          <cell r="BD1607">
            <v>82.05</v>
          </cell>
          <cell r="BE1607">
            <v>82.05</v>
          </cell>
          <cell r="BF1607">
            <v>83.04</v>
          </cell>
          <cell r="BG1607">
            <v>84.07</v>
          </cell>
          <cell r="BH1607">
            <v>77.39</v>
          </cell>
          <cell r="BI1607">
            <v>82.55</v>
          </cell>
          <cell r="BJ1607">
            <v>82.55</v>
          </cell>
          <cell r="BK1607">
            <v>83.04</v>
          </cell>
          <cell r="BL1607">
            <v>85.13</v>
          </cell>
          <cell r="BN1607" t="str">
            <v>20406-0</v>
          </cell>
          <cell r="BO1607" t="str">
            <v>20406-0</v>
          </cell>
          <cell r="BR1607">
            <v>49.26</v>
          </cell>
          <cell r="BS1607">
            <v>49.26</v>
          </cell>
          <cell r="BU1607">
            <v>60.07</v>
          </cell>
          <cell r="BV1607">
            <v>60.07</v>
          </cell>
          <cell r="BW1607">
            <v>0</v>
          </cell>
          <cell r="BX1607">
            <v>0</v>
          </cell>
          <cell r="CA1607">
            <v>0</v>
          </cell>
          <cell r="CB1607">
            <v>60.07</v>
          </cell>
          <cell r="CC1607">
            <v>60.069990388799994</v>
          </cell>
          <cell r="CD1607">
            <v>-9.6112000065318171E-6</v>
          </cell>
          <cell r="CE1607" t="e">
            <v>#N/A</v>
          </cell>
          <cell r="CG1607" t="str">
            <v>Não Medicamento</v>
          </cell>
          <cell r="CH1607">
            <v>0</v>
          </cell>
          <cell r="CI1607" t="str">
            <v>Não Medicamento</v>
          </cell>
          <cell r="CJ1607" t="str">
            <v>20406-0</v>
          </cell>
          <cell r="CK1607">
            <v>1133.6200000000001</v>
          </cell>
        </row>
        <row r="1608">
          <cell r="K1608" t="str">
            <v>20407-0</v>
          </cell>
          <cell r="L1608" t="str">
            <v>KIT EPISOL SEC FPS45 + EPISOL INFANTIL FPS70</v>
          </cell>
          <cell r="M1608" t="str">
            <v>não medicamento</v>
          </cell>
          <cell r="N1608">
            <v>75.17</v>
          </cell>
          <cell r="O1608">
            <v>0</v>
          </cell>
          <cell r="P1608">
            <v>74.27</v>
          </cell>
          <cell r="Q1608">
            <v>74.27</v>
          </cell>
          <cell r="R1608">
            <v>75.17</v>
          </cell>
          <cell r="S1608">
            <v>76.099999999999994</v>
          </cell>
          <cell r="T1608">
            <v>70.05</v>
          </cell>
          <cell r="U1608">
            <v>74.72</v>
          </cell>
          <cell r="V1608">
            <v>74.72</v>
          </cell>
          <cell r="W1608">
            <v>75.17</v>
          </cell>
          <cell r="X1608">
            <v>77.05</v>
          </cell>
          <cell r="Y1608">
            <v>0</v>
          </cell>
          <cell r="Z1608">
            <v>102.67</v>
          </cell>
          <cell r="AA1608">
            <v>102.67</v>
          </cell>
          <cell r="AB1608">
            <v>103.92</v>
          </cell>
          <cell r="AC1608">
            <v>105.2</v>
          </cell>
          <cell r="AD1608">
            <v>96.84</v>
          </cell>
          <cell r="AE1608">
            <v>103.3</v>
          </cell>
          <cell r="AF1608">
            <v>103.3</v>
          </cell>
          <cell r="AG1608">
            <v>103.92</v>
          </cell>
          <cell r="AH1608">
            <v>106.52</v>
          </cell>
          <cell r="AI1608">
            <v>0</v>
          </cell>
          <cell r="AJ1608" t="str">
            <v>positiva</v>
          </cell>
          <cell r="AK1608" t="str">
            <v>Dermocosmético</v>
          </cell>
          <cell r="AL1608" t="str">
            <v>20407-0</v>
          </cell>
          <cell r="AM1608" t="str">
            <v>20407-0</v>
          </cell>
          <cell r="AN1608" t="str">
            <v>20407-0</v>
          </cell>
          <cell r="AO1608" t="str">
            <v>20407-0</v>
          </cell>
          <cell r="AP1608">
            <v>0</v>
          </cell>
          <cell r="AQ1608" t="str">
            <v>PMCL/PP</v>
          </cell>
          <cell r="AR1608">
            <v>0</v>
          </cell>
          <cell r="AS1608">
            <v>0</v>
          </cell>
          <cell r="AT1608">
            <v>74.27</v>
          </cell>
          <cell r="AU1608">
            <v>74.27</v>
          </cell>
          <cell r="AV1608">
            <v>75.17</v>
          </cell>
          <cell r="AW1608">
            <v>76.099999999999994</v>
          </cell>
          <cell r="AX1608">
            <v>70.05</v>
          </cell>
          <cell r="AY1608">
            <v>74.72</v>
          </cell>
          <cell r="AZ1608">
            <v>74.72</v>
          </cell>
          <cell r="BA1608">
            <v>75.17</v>
          </cell>
          <cell r="BB1608">
            <v>77.05</v>
          </cell>
          <cell r="BC1608">
            <v>0</v>
          </cell>
          <cell r="BD1608">
            <v>102.67</v>
          </cell>
          <cell r="BE1608">
            <v>102.67</v>
          </cell>
          <cell r="BF1608">
            <v>103.92</v>
          </cell>
          <cell r="BG1608">
            <v>105.2</v>
          </cell>
          <cell r="BH1608">
            <v>96.84</v>
          </cell>
          <cell r="BI1608">
            <v>103.3</v>
          </cell>
          <cell r="BJ1608">
            <v>103.3</v>
          </cell>
          <cell r="BK1608">
            <v>103.92</v>
          </cell>
          <cell r="BL1608">
            <v>106.52</v>
          </cell>
          <cell r="BN1608" t="str">
            <v>20407-0</v>
          </cell>
          <cell r="BO1608" t="str">
            <v>20407-0</v>
          </cell>
          <cell r="BR1608">
            <v>61.64</v>
          </cell>
          <cell r="BS1608">
            <v>61.64</v>
          </cell>
          <cell r="BU1608">
            <v>75.17</v>
          </cell>
          <cell r="BV1608">
            <v>75.17</v>
          </cell>
          <cell r="BW1608">
            <v>0</v>
          </cell>
          <cell r="BX1608">
            <v>0</v>
          </cell>
          <cell r="CA1608">
            <v>0</v>
          </cell>
          <cell r="CB1608">
            <v>75.17</v>
          </cell>
          <cell r="CC1608">
            <v>75.169987972799987</v>
          </cell>
          <cell r="CD1608">
            <v>-1.2027200014586015E-5</v>
          </cell>
          <cell r="CE1608" t="e">
            <v>#N/A</v>
          </cell>
          <cell r="CG1608" t="str">
            <v>Não Medicamento</v>
          </cell>
          <cell r="CH1608">
            <v>0</v>
          </cell>
          <cell r="CI1608" t="str">
            <v>Não Medicamento</v>
          </cell>
          <cell r="CJ1608" t="str">
            <v>20407-0</v>
          </cell>
          <cell r="CK1608">
            <v>1418.5599999999997</v>
          </cell>
        </row>
        <row r="1609">
          <cell r="K1609" t="str">
            <v>20408-0</v>
          </cell>
          <cell r="L1609" t="str">
            <v>KIT EPIDAC OC GEL +EPIDAC OC LIQUIDO</v>
          </cell>
          <cell r="M1609" t="str">
            <v>não medicamento</v>
          </cell>
          <cell r="N1609">
            <v>69.63</v>
          </cell>
          <cell r="O1609">
            <v>0</v>
          </cell>
          <cell r="P1609">
            <v>68.8</v>
          </cell>
          <cell r="Q1609">
            <v>68.8</v>
          </cell>
          <cell r="R1609">
            <v>69.63</v>
          </cell>
          <cell r="S1609">
            <v>70.489999999999995</v>
          </cell>
          <cell r="T1609">
            <v>64.89</v>
          </cell>
          <cell r="U1609">
            <v>69.209999999999994</v>
          </cell>
          <cell r="V1609">
            <v>69.209999999999994</v>
          </cell>
          <cell r="W1609">
            <v>69.63</v>
          </cell>
          <cell r="X1609">
            <v>71.38</v>
          </cell>
          <cell r="Y1609">
            <v>0</v>
          </cell>
          <cell r="Z1609">
            <v>95.11</v>
          </cell>
          <cell r="AA1609">
            <v>95.11</v>
          </cell>
          <cell r="AB1609">
            <v>96.26</v>
          </cell>
          <cell r="AC1609">
            <v>97.45</v>
          </cell>
          <cell r="AD1609">
            <v>89.71</v>
          </cell>
          <cell r="AE1609">
            <v>95.68</v>
          </cell>
          <cell r="AF1609">
            <v>95.68</v>
          </cell>
          <cell r="AG1609">
            <v>96.26</v>
          </cell>
          <cell r="AH1609">
            <v>98.68</v>
          </cell>
          <cell r="AI1609">
            <v>0</v>
          </cell>
          <cell r="AJ1609" t="str">
            <v>positiva</v>
          </cell>
          <cell r="AK1609" t="str">
            <v>Dermocosmético</v>
          </cell>
          <cell r="AL1609" t="str">
            <v>20408-0</v>
          </cell>
          <cell r="AM1609" t="str">
            <v>20408-0</v>
          </cell>
          <cell r="AN1609" t="str">
            <v>20408-0</v>
          </cell>
          <cell r="AO1609" t="str">
            <v>20408-0</v>
          </cell>
          <cell r="AP1609">
            <v>0</v>
          </cell>
          <cell r="AQ1609" t="str">
            <v>PMCL/PP</v>
          </cell>
          <cell r="AR1609">
            <v>0</v>
          </cell>
          <cell r="AS1609">
            <v>0</v>
          </cell>
          <cell r="AT1609">
            <v>68.8</v>
          </cell>
          <cell r="AU1609">
            <v>68.8</v>
          </cell>
          <cell r="AV1609">
            <v>69.63</v>
          </cell>
          <cell r="AW1609">
            <v>70.489999999999995</v>
          </cell>
          <cell r="AX1609">
            <v>64.89</v>
          </cell>
          <cell r="AY1609">
            <v>69.209999999999994</v>
          </cell>
          <cell r="AZ1609">
            <v>69.209999999999994</v>
          </cell>
          <cell r="BA1609">
            <v>69.63</v>
          </cell>
          <cell r="BB1609">
            <v>71.38</v>
          </cell>
          <cell r="BC1609">
            <v>0</v>
          </cell>
          <cell r="BD1609">
            <v>95.11</v>
          </cell>
          <cell r="BE1609">
            <v>95.11</v>
          </cell>
          <cell r="BF1609">
            <v>96.26</v>
          </cell>
          <cell r="BG1609">
            <v>97.45</v>
          </cell>
          <cell r="BH1609">
            <v>89.71</v>
          </cell>
          <cell r="BI1609">
            <v>95.68</v>
          </cell>
          <cell r="BJ1609">
            <v>95.68</v>
          </cell>
          <cell r="BK1609">
            <v>96.26</v>
          </cell>
          <cell r="BL1609">
            <v>98.68</v>
          </cell>
          <cell r="BN1609" t="str">
            <v>20408-0</v>
          </cell>
          <cell r="BO1609" t="str">
            <v>20408-0</v>
          </cell>
          <cell r="BR1609">
            <v>57.1</v>
          </cell>
          <cell r="BS1609">
            <v>57.1</v>
          </cell>
          <cell r="BU1609">
            <v>64.78</v>
          </cell>
          <cell r="BV1609">
            <v>69.63</v>
          </cell>
          <cell r="BW1609">
            <v>7.4868786662550146E-2</v>
          </cell>
          <cell r="BX1609">
            <v>7.4868786662550146E-2</v>
          </cell>
          <cell r="CA1609">
            <v>0</v>
          </cell>
          <cell r="CB1609">
            <v>69.63</v>
          </cell>
          <cell r="CC1609">
            <v>69.629988859199983</v>
          </cell>
          <cell r="CD1609">
            <v>-1.1140800012299223E-5</v>
          </cell>
          <cell r="CE1609" t="e">
            <v>#N/A</v>
          </cell>
          <cell r="CG1609" t="str">
            <v>Não Medicamento</v>
          </cell>
          <cell r="CH1609">
            <v>0</v>
          </cell>
          <cell r="CI1609" t="str">
            <v>Não Medicamento</v>
          </cell>
          <cell r="CJ1609" t="str">
            <v>20408-0</v>
          </cell>
          <cell r="CK1609">
            <v>1314.04</v>
          </cell>
        </row>
        <row r="1610">
          <cell r="K1610" t="str">
            <v>19556-0</v>
          </cell>
          <cell r="L1610" t="str">
            <v>CENTROTABS SENIOR CT FR 60 COMP</v>
          </cell>
          <cell r="M1610" t="str">
            <v>não medicamento</v>
          </cell>
          <cell r="N1610">
            <v>38.29</v>
          </cell>
          <cell r="O1610">
            <v>0</v>
          </cell>
          <cell r="P1610">
            <v>37.83</v>
          </cell>
          <cell r="Q1610">
            <v>37.83</v>
          </cell>
          <cell r="R1610">
            <v>38.29</v>
          </cell>
          <cell r="S1610">
            <v>38.770000000000003</v>
          </cell>
          <cell r="T1610">
            <v>35.68</v>
          </cell>
          <cell r="U1610">
            <v>38.06</v>
          </cell>
          <cell r="V1610">
            <v>38.06</v>
          </cell>
          <cell r="W1610">
            <v>38.29</v>
          </cell>
          <cell r="X1610">
            <v>39.25</v>
          </cell>
          <cell r="Y1610">
            <v>0</v>
          </cell>
          <cell r="Z1610">
            <v>52.3</v>
          </cell>
          <cell r="AA1610">
            <v>52.3</v>
          </cell>
          <cell r="AB1610">
            <v>52.93</v>
          </cell>
          <cell r="AC1610">
            <v>53.6</v>
          </cell>
          <cell r="AD1610">
            <v>49.33</v>
          </cell>
          <cell r="AE1610">
            <v>52.62</v>
          </cell>
          <cell r="AF1610">
            <v>52.62</v>
          </cell>
          <cell r="AG1610">
            <v>52.93</v>
          </cell>
          <cell r="AH1610">
            <v>54.26</v>
          </cell>
          <cell r="AI1610">
            <v>0</v>
          </cell>
          <cell r="AJ1610" t="str">
            <v>positiva</v>
          </cell>
          <cell r="AK1610" t="str">
            <v>alimento funcional</v>
          </cell>
          <cell r="AL1610" t="str">
            <v>Não consta</v>
          </cell>
          <cell r="AM1610" t="str">
            <v>Não consta</v>
          </cell>
          <cell r="AN1610" t="str">
            <v>19556-0</v>
          </cell>
          <cell r="AO1610" t="str">
            <v>19556-0</v>
          </cell>
          <cell r="AP1610">
            <v>0</v>
          </cell>
          <cell r="AQ1610" t="str">
            <v>NA</v>
          </cell>
          <cell r="AR1610">
            <v>0</v>
          </cell>
          <cell r="AS1610">
            <v>0</v>
          </cell>
          <cell r="AT1610">
            <v>37.83</v>
          </cell>
          <cell r="AU1610">
            <v>37.83</v>
          </cell>
          <cell r="AV1610">
            <v>38.29</v>
          </cell>
          <cell r="AW1610">
            <v>38.770000000000003</v>
          </cell>
          <cell r="AX1610">
            <v>35.68</v>
          </cell>
          <cell r="AY1610">
            <v>38.06</v>
          </cell>
          <cell r="AZ1610">
            <v>38.06</v>
          </cell>
          <cell r="BA1610">
            <v>38.29</v>
          </cell>
          <cell r="BB1610">
            <v>39.25</v>
          </cell>
          <cell r="BC1610">
            <v>0</v>
          </cell>
          <cell r="BD1610">
            <v>52.3</v>
          </cell>
          <cell r="BE1610">
            <v>52.3</v>
          </cell>
          <cell r="BF1610">
            <v>52.93</v>
          </cell>
          <cell r="BG1610">
            <v>53.6</v>
          </cell>
          <cell r="BH1610">
            <v>49.33</v>
          </cell>
          <cell r="BI1610">
            <v>52.62</v>
          </cell>
          <cell r="BJ1610">
            <v>52.62</v>
          </cell>
          <cell r="BK1610">
            <v>52.93</v>
          </cell>
          <cell r="BL1610">
            <v>54.26</v>
          </cell>
          <cell r="BN1610" t="str">
            <v>19556-0</v>
          </cell>
          <cell r="BO1610" t="str">
            <v>19556-0</v>
          </cell>
          <cell r="BR1610">
            <v>31.4</v>
          </cell>
          <cell r="BS1610">
            <v>31.4</v>
          </cell>
          <cell r="BU1610">
            <v>34.74</v>
          </cell>
          <cell r="BV1610">
            <v>38.29</v>
          </cell>
          <cell r="BW1610">
            <v>0.10218767990788713</v>
          </cell>
          <cell r="BX1610">
            <v>0.10218767990788713</v>
          </cell>
          <cell r="CA1610">
            <v>0</v>
          </cell>
          <cell r="CB1610">
            <v>38.29</v>
          </cell>
          <cell r="CC1610">
            <v>38.289993873599997</v>
          </cell>
          <cell r="CD1610">
            <v>-6.1264000024152665E-6</v>
          </cell>
          <cell r="CE1610" t="e">
            <v>#N/A</v>
          </cell>
          <cell r="CG1610" t="str">
            <v>Não Medicamento</v>
          </cell>
          <cell r="CH1610">
            <v>0</v>
          </cell>
          <cell r="CI1610" t="str">
            <v>Não Medicamento</v>
          </cell>
          <cell r="CJ1610" t="str">
            <v>19556-0</v>
          </cell>
          <cell r="CK1610">
            <v>722.58</v>
          </cell>
        </row>
        <row r="1611">
          <cell r="K1611" t="str">
            <v>19555-0</v>
          </cell>
          <cell r="L1611" t="str">
            <v>CENTROTABS A-ZINCO CT FR 60 COMP</v>
          </cell>
          <cell r="M1611" t="str">
            <v>não medicamento</v>
          </cell>
          <cell r="N1611">
            <v>38.29</v>
          </cell>
          <cell r="O1611">
            <v>0</v>
          </cell>
          <cell r="P1611">
            <v>37.83</v>
          </cell>
          <cell r="Q1611">
            <v>37.83</v>
          </cell>
          <cell r="R1611">
            <v>38.29</v>
          </cell>
          <cell r="S1611">
            <v>38.770000000000003</v>
          </cell>
          <cell r="T1611">
            <v>35.68</v>
          </cell>
          <cell r="U1611">
            <v>38.06</v>
          </cell>
          <cell r="V1611">
            <v>38.06</v>
          </cell>
          <cell r="W1611">
            <v>38.29</v>
          </cell>
          <cell r="X1611">
            <v>39.25</v>
          </cell>
          <cell r="Y1611">
            <v>0</v>
          </cell>
          <cell r="Z1611">
            <v>52.3</v>
          </cell>
          <cell r="AA1611">
            <v>52.3</v>
          </cell>
          <cell r="AB1611">
            <v>52.93</v>
          </cell>
          <cell r="AC1611">
            <v>53.6</v>
          </cell>
          <cell r="AD1611">
            <v>49.33</v>
          </cell>
          <cell r="AE1611">
            <v>52.62</v>
          </cell>
          <cell r="AF1611">
            <v>52.62</v>
          </cell>
          <cell r="AG1611">
            <v>52.93</v>
          </cell>
          <cell r="AH1611">
            <v>54.26</v>
          </cell>
          <cell r="AI1611">
            <v>0</v>
          </cell>
          <cell r="AJ1611" t="str">
            <v>positiva</v>
          </cell>
          <cell r="AK1611" t="str">
            <v>alimento funcional</v>
          </cell>
          <cell r="AL1611" t="str">
            <v>Não consta</v>
          </cell>
          <cell r="AM1611" t="str">
            <v>Não consta</v>
          </cell>
          <cell r="AN1611" t="str">
            <v>19555-0</v>
          </cell>
          <cell r="AO1611" t="str">
            <v>19555-0</v>
          </cell>
          <cell r="AP1611">
            <v>0</v>
          </cell>
          <cell r="AQ1611" t="str">
            <v>NA</v>
          </cell>
          <cell r="AR1611">
            <v>0</v>
          </cell>
          <cell r="AS1611">
            <v>0</v>
          </cell>
          <cell r="AT1611">
            <v>37.83</v>
          </cell>
          <cell r="AU1611">
            <v>37.83</v>
          </cell>
          <cell r="AV1611">
            <v>38.29</v>
          </cell>
          <cell r="AW1611">
            <v>38.770000000000003</v>
          </cell>
          <cell r="AX1611">
            <v>35.68</v>
          </cell>
          <cell r="AY1611">
            <v>38.06</v>
          </cell>
          <cell r="AZ1611">
            <v>38.06</v>
          </cell>
          <cell r="BA1611">
            <v>38.29</v>
          </cell>
          <cell r="BB1611">
            <v>39.25</v>
          </cell>
          <cell r="BC1611">
            <v>0</v>
          </cell>
          <cell r="BD1611">
            <v>52.3</v>
          </cell>
          <cell r="BE1611">
            <v>52.3</v>
          </cell>
          <cell r="BF1611">
            <v>52.93</v>
          </cell>
          <cell r="BG1611">
            <v>53.6</v>
          </cell>
          <cell r="BH1611">
            <v>49.33</v>
          </cell>
          <cell r="BI1611">
            <v>52.62</v>
          </cell>
          <cell r="BJ1611">
            <v>52.62</v>
          </cell>
          <cell r="BK1611">
            <v>52.93</v>
          </cell>
          <cell r="BL1611">
            <v>54.26</v>
          </cell>
          <cell r="BN1611" t="str">
            <v>19555-0</v>
          </cell>
          <cell r="BO1611" t="str">
            <v>19555-0</v>
          </cell>
          <cell r="BR1611">
            <v>31.4</v>
          </cell>
          <cell r="BS1611">
            <v>31.4</v>
          </cell>
          <cell r="BU1611">
            <v>34.74</v>
          </cell>
          <cell r="BV1611">
            <v>38.29</v>
          </cell>
          <cell r="BW1611">
            <v>0.10218767990788713</v>
          </cell>
          <cell r="BX1611">
            <v>0.10218767990788713</v>
          </cell>
          <cell r="CA1611">
            <v>0</v>
          </cell>
          <cell r="CB1611">
            <v>38.29</v>
          </cell>
          <cell r="CC1611">
            <v>38.289993873599997</v>
          </cell>
          <cell r="CD1611">
            <v>-6.1264000024152665E-6</v>
          </cell>
          <cell r="CE1611" t="e">
            <v>#N/A</v>
          </cell>
          <cell r="CG1611" t="str">
            <v>Não Medicamento</v>
          </cell>
          <cell r="CH1611">
            <v>0</v>
          </cell>
          <cell r="CI1611" t="str">
            <v>Não Medicamento</v>
          </cell>
          <cell r="CJ1611" t="str">
            <v>19555-0</v>
          </cell>
          <cell r="CK1611">
            <v>722.58</v>
          </cell>
        </row>
        <row r="1612">
          <cell r="K1612" t="str">
            <v>19558-0</v>
          </cell>
          <cell r="L1612" t="str">
            <v>CENTROTABS MULHER CT FR 60 COMP</v>
          </cell>
          <cell r="M1612" t="str">
            <v>não medicamento</v>
          </cell>
          <cell r="N1612">
            <v>38.29</v>
          </cell>
          <cell r="O1612">
            <v>0</v>
          </cell>
          <cell r="P1612">
            <v>37.83</v>
          </cell>
          <cell r="Q1612">
            <v>37.83</v>
          </cell>
          <cell r="R1612">
            <v>38.29</v>
          </cell>
          <cell r="S1612">
            <v>38.770000000000003</v>
          </cell>
          <cell r="T1612">
            <v>35.68</v>
          </cell>
          <cell r="U1612">
            <v>38.06</v>
          </cell>
          <cell r="V1612">
            <v>38.06</v>
          </cell>
          <cell r="W1612">
            <v>38.29</v>
          </cell>
          <cell r="X1612">
            <v>39.25</v>
          </cell>
          <cell r="Y1612">
            <v>0</v>
          </cell>
          <cell r="Z1612">
            <v>52.3</v>
          </cell>
          <cell r="AA1612">
            <v>52.3</v>
          </cell>
          <cell r="AB1612">
            <v>52.93</v>
          </cell>
          <cell r="AC1612">
            <v>53.6</v>
          </cell>
          <cell r="AD1612">
            <v>49.33</v>
          </cell>
          <cell r="AE1612">
            <v>52.62</v>
          </cell>
          <cell r="AF1612">
            <v>52.62</v>
          </cell>
          <cell r="AG1612">
            <v>52.93</v>
          </cell>
          <cell r="AH1612">
            <v>54.26</v>
          </cell>
          <cell r="AI1612">
            <v>0</v>
          </cell>
          <cell r="AJ1612" t="str">
            <v>positiva</v>
          </cell>
          <cell r="AK1612" t="str">
            <v>alimento funcional</v>
          </cell>
          <cell r="AL1612" t="str">
            <v>Não consta</v>
          </cell>
          <cell r="AM1612" t="str">
            <v>Não consta</v>
          </cell>
          <cell r="AN1612" t="str">
            <v>19558-0</v>
          </cell>
          <cell r="AO1612" t="str">
            <v>19558-0</v>
          </cell>
          <cell r="AP1612">
            <v>0</v>
          </cell>
          <cell r="AQ1612" t="str">
            <v>NA</v>
          </cell>
          <cell r="AR1612">
            <v>0</v>
          </cell>
          <cell r="AS1612">
            <v>0</v>
          </cell>
          <cell r="AT1612">
            <v>37.83</v>
          </cell>
          <cell r="AU1612">
            <v>37.83</v>
          </cell>
          <cell r="AV1612">
            <v>38.29</v>
          </cell>
          <cell r="AW1612">
            <v>38.770000000000003</v>
          </cell>
          <cell r="AX1612">
            <v>35.68</v>
          </cell>
          <cell r="AY1612">
            <v>38.06</v>
          </cell>
          <cell r="AZ1612">
            <v>38.06</v>
          </cell>
          <cell r="BA1612">
            <v>38.29</v>
          </cell>
          <cell r="BB1612">
            <v>39.25</v>
          </cell>
          <cell r="BC1612">
            <v>0</v>
          </cell>
          <cell r="BD1612">
            <v>52.3</v>
          </cell>
          <cell r="BE1612">
            <v>52.3</v>
          </cell>
          <cell r="BF1612">
            <v>52.93</v>
          </cell>
          <cell r="BG1612">
            <v>53.6</v>
          </cell>
          <cell r="BH1612">
            <v>49.33</v>
          </cell>
          <cell r="BI1612">
            <v>52.62</v>
          </cell>
          <cell r="BJ1612">
            <v>52.62</v>
          </cell>
          <cell r="BK1612">
            <v>52.93</v>
          </cell>
          <cell r="BL1612">
            <v>54.26</v>
          </cell>
          <cell r="BN1612" t="str">
            <v>19558-0</v>
          </cell>
          <cell r="BO1612" t="str">
            <v>19558-0</v>
          </cell>
          <cell r="BR1612">
            <v>31.4</v>
          </cell>
          <cell r="BS1612">
            <v>31.4</v>
          </cell>
          <cell r="BU1612">
            <v>34.74</v>
          </cell>
          <cell r="BV1612">
            <v>38.29</v>
          </cell>
          <cell r="BW1612">
            <v>0.10218767990788713</v>
          </cell>
          <cell r="BX1612">
            <v>0.10218767990788713</v>
          </cell>
          <cell r="CA1612">
            <v>0</v>
          </cell>
          <cell r="CB1612">
            <v>38.29</v>
          </cell>
          <cell r="CC1612">
            <v>38.289993873599997</v>
          </cell>
          <cell r="CD1612">
            <v>-6.1264000024152665E-6</v>
          </cell>
          <cell r="CE1612" t="e">
            <v>#N/A</v>
          </cell>
          <cell r="CG1612" t="str">
            <v>Não Medicamento</v>
          </cell>
          <cell r="CH1612">
            <v>0</v>
          </cell>
          <cell r="CI1612" t="str">
            <v>Não Medicamento</v>
          </cell>
          <cell r="CJ1612" t="str">
            <v>19558-0</v>
          </cell>
          <cell r="CK1612">
            <v>722.58</v>
          </cell>
        </row>
        <row r="1613">
          <cell r="K1613" t="str">
            <v>19733-0</v>
          </cell>
          <cell r="L1613" t="str">
            <v>CENTROTABS HOMEM CT FR 60 COMP</v>
          </cell>
          <cell r="M1613" t="str">
            <v>não medicamento</v>
          </cell>
          <cell r="N1613">
            <v>38.29</v>
          </cell>
          <cell r="O1613">
            <v>0</v>
          </cell>
          <cell r="P1613">
            <v>37.83</v>
          </cell>
          <cell r="Q1613">
            <v>37.83</v>
          </cell>
          <cell r="R1613">
            <v>38.29</v>
          </cell>
          <cell r="S1613">
            <v>38.770000000000003</v>
          </cell>
          <cell r="T1613">
            <v>35.68</v>
          </cell>
          <cell r="U1613">
            <v>38.06</v>
          </cell>
          <cell r="V1613">
            <v>38.06</v>
          </cell>
          <cell r="W1613">
            <v>38.29</v>
          </cell>
          <cell r="X1613">
            <v>39.25</v>
          </cell>
          <cell r="Y1613">
            <v>0</v>
          </cell>
          <cell r="Z1613">
            <v>52.3</v>
          </cell>
          <cell r="AA1613">
            <v>52.3</v>
          </cell>
          <cell r="AB1613">
            <v>52.93</v>
          </cell>
          <cell r="AC1613">
            <v>53.6</v>
          </cell>
          <cell r="AD1613">
            <v>49.33</v>
          </cell>
          <cell r="AE1613">
            <v>52.62</v>
          </cell>
          <cell r="AF1613">
            <v>52.62</v>
          </cell>
          <cell r="AG1613">
            <v>52.93</v>
          </cell>
          <cell r="AH1613">
            <v>54.26</v>
          </cell>
          <cell r="AI1613">
            <v>0</v>
          </cell>
          <cell r="AJ1613" t="str">
            <v>positiva</v>
          </cell>
          <cell r="AK1613" t="str">
            <v>alimento funcional</v>
          </cell>
          <cell r="AL1613" t="str">
            <v>Não consta</v>
          </cell>
          <cell r="AM1613" t="str">
            <v>Não consta</v>
          </cell>
          <cell r="AN1613" t="str">
            <v>19733-0</v>
          </cell>
          <cell r="AO1613" t="str">
            <v>19733-0</v>
          </cell>
          <cell r="AP1613">
            <v>0</v>
          </cell>
          <cell r="AQ1613" t="str">
            <v>NA</v>
          </cell>
          <cell r="AR1613">
            <v>0</v>
          </cell>
          <cell r="AS1613">
            <v>0</v>
          </cell>
          <cell r="AT1613">
            <v>37.83</v>
          </cell>
          <cell r="AU1613">
            <v>37.83</v>
          </cell>
          <cell r="AV1613">
            <v>38.29</v>
          </cell>
          <cell r="AW1613">
            <v>38.770000000000003</v>
          </cell>
          <cell r="AX1613">
            <v>35.68</v>
          </cell>
          <cell r="AY1613">
            <v>38.06</v>
          </cell>
          <cell r="AZ1613">
            <v>38.06</v>
          </cell>
          <cell r="BA1613">
            <v>38.29</v>
          </cell>
          <cell r="BB1613">
            <v>39.25</v>
          </cell>
          <cell r="BC1613">
            <v>0</v>
          </cell>
          <cell r="BD1613">
            <v>52.3</v>
          </cell>
          <cell r="BE1613">
            <v>52.3</v>
          </cell>
          <cell r="BF1613">
            <v>52.93</v>
          </cell>
          <cell r="BG1613">
            <v>53.6</v>
          </cell>
          <cell r="BH1613">
            <v>49.33</v>
          </cell>
          <cell r="BI1613">
            <v>52.62</v>
          </cell>
          <cell r="BJ1613">
            <v>52.62</v>
          </cell>
          <cell r="BK1613">
            <v>52.93</v>
          </cell>
          <cell r="BL1613">
            <v>54.26</v>
          </cell>
          <cell r="BN1613" t="str">
            <v>19733-0</v>
          </cell>
          <cell r="BO1613" t="str">
            <v>19733-0</v>
          </cell>
          <cell r="BR1613">
            <v>31.4</v>
          </cell>
          <cell r="BS1613">
            <v>31.4</v>
          </cell>
          <cell r="BU1613">
            <v>34.74</v>
          </cell>
          <cell r="BV1613">
            <v>38.29</v>
          </cell>
          <cell r="BW1613">
            <v>0.10218767990788713</v>
          </cell>
          <cell r="BX1613">
            <v>0.10218767990788713</v>
          </cell>
          <cell r="CA1613">
            <v>0</v>
          </cell>
          <cell r="CB1613">
            <v>38.29</v>
          </cell>
          <cell r="CC1613">
            <v>38.289993873599997</v>
          </cell>
          <cell r="CD1613">
            <v>-6.1264000024152665E-6</v>
          </cell>
          <cell r="CE1613" t="e">
            <v>#N/A</v>
          </cell>
          <cell r="CG1613" t="str">
            <v>Não Medicamento</v>
          </cell>
          <cell r="CH1613">
            <v>0</v>
          </cell>
          <cell r="CI1613" t="str">
            <v>Não Medicamento</v>
          </cell>
          <cell r="CJ1613" t="str">
            <v>19733-0</v>
          </cell>
          <cell r="CK1613">
            <v>722.58</v>
          </cell>
        </row>
        <row r="1614">
          <cell r="K1614" t="str">
            <v>20371-0</v>
          </cell>
          <cell r="L1614" t="str">
            <v>LUBRINAT GEL INTRAVAGINAL BG 30G + 10APL</v>
          </cell>
          <cell r="M1614" t="str">
            <v>isento de controle</v>
          </cell>
          <cell r="N1614">
            <v>59.67</v>
          </cell>
          <cell r="O1614">
            <v>0</v>
          </cell>
          <cell r="P1614">
            <v>53.02</v>
          </cell>
          <cell r="Q1614">
            <v>58.87</v>
          </cell>
          <cell r="R1614">
            <v>59.67</v>
          </cell>
          <cell r="S1614">
            <v>60.49</v>
          </cell>
          <cell r="T1614">
            <v>55.17</v>
          </cell>
          <cell r="U1614">
            <v>59.26</v>
          </cell>
          <cell r="V1614">
            <v>53.34</v>
          </cell>
          <cell r="W1614">
            <v>53.66</v>
          </cell>
          <cell r="X1614">
            <v>61.33</v>
          </cell>
          <cell r="Y1614">
            <v>0</v>
          </cell>
          <cell r="Z1614">
            <v>73.3</v>
          </cell>
          <cell r="AA1614">
            <v>79.150000000000006</v>
          </cell>
          <cell r="AB1614">
            <v>80.19</v>
          </cell>
          <cell r="AC1614">
            <v>81.27</v>
          </cell>
          <cell r="AD1614">
            <v>74.290000000000006</v>
          </cell>
          <cell r="AE1614">
            <v>79.66</v>
          </cell>
          <cell r="AF1614">
            <v>73.739999999999995</v>
          </cell>
          <cell r="AG1614">
            <v>74.180000000000007</v>
          </cell>
          <cell r="AH1614">
            <v>82.36</v>
          </cell>
          <cell r="AJ1614" t="str">
            <v>neutra</v>
          </cell>
          <cell r="AK1614" t="str">
            <v>neutra</v>
          </cell>
          <cell r="AL1614" t="str">
            <v>20371-0</v>
          </cell>
          <cell r="AM1614" t="str">
            <v>Não consta</v>
          </cell>
          <cell r="AN1614" t="str">
            <v>não consta</v>
          </cell>
          <cell r="AO1614" t="str">
            <v>20371-0</v>
          </cell>
          <cell r="AQ1614" t="str">
            <v>OTX/PP</v>
          </cell>
          <cell r="AR1614">
            <v>0</v>
          </cell>
          <cell r="AT1614">
            <v>53.02</v>
          </cell>
          <cell r="AU1614">
            <v>58.87</v>
          </cell>
          <cell r="AV1614">
            <v>59.67</v>
          </cell>
          <cell r="AW1614">
            <v>60.49</v>
          </cell>
          <cell r="AX1614">
            <v>55.17</v>
          </cell>
          <cell r="AY1614">
            <v>59.26</v>
          </cell>
          <cell r="AZ1614">
            <v>53.34</v>
          </cell>
          <cell r="BA1614">
            <v>53.66</v>
          </cell>
          <cell r="BB1614">
            <v>61.33</v>
          </cell>
          <cell r="BC1614">
            <v>0</v>
          </cell>
          <cell r="BD1614">
            <v>73.3</v>
          </cell>
          <cell r="BE1614">
            <v>79.150000000000006</v>
          </cell>
          <cell r="BF1614">
            <v>80.19</v>
          </cell>
          <cell r="BG1614">
            <v>81.27</v>
          </cell>
          <cell r="BH1614">
            <v>74.290000000000006</v>
          </cell>
          <cell r="BI1614">
            <v>79.66</v>
          </cell>
          <cell r="BJ1614">
            <v>73.739999999999995</v>
          </cell>
          <cell r="BK1614">
            <v>74.180000000000007</v>
          </cell>
          <cell r="BL1614">
            <v>82.36</v>
          </cell>
          <cell r="BN1614" t="str">
            <v>20371-0</v>
          </cell>
          <cell r="BO1614" t="str">
            <v>20371-0</v>
          </cell>
          <cell r="BR1614">
            <v>47.95</v>
          </cell>
          <cell r="BS1614">
            <v>47.95</v>
          </cell>
          <cell r="BU1614">
            <v>57.38</v>
          </cell>
          <cell r="BV1614">
            <v>59.67</v>
          </cell>
          <cell r="BW1614">
            <v>3.9909376089229731E-2</v>
          </cell>
          <cell r="BX1614">
            <v>3.9909376089229731E-2</v>
          </cell>
          <cell r="CA1614">
            <v>0</v>
          </cell>
          <cell r="CB1614">
            <v>59.67</v>
          </cell>
          <cell r="CC1614">
            <v>59.669995221447394</v>
          </cell>
          <cell r="CD1614">
            <v>-4.7785526078314433E-6</v>
          </cell>
          <cell r="CE1614" t="e">
            <v>#N/A</v>
          </cell>
          <cell r="CG1614" t="str">
            <v>Não Medicamento</v>
          </cell>
          <cell r="CI1614" t="str">
            <v>Medicamento</v>
          </cell>
          <cell r="CJ1614" t="e">
            <v>#N/A</v>
          </cell>
          <cell r="CK1614">
            <v>1071.1899999999998</v>
          </cell>
        </row>
        <row r="1615">
          <cell r="K1615" t="str">
            <v>19955-0</v>
          </cell>
          <cell r="L1615" t="str">
            <v>GELOL GEL MASSAGEADOR BG 20X60G</v>
          </cell>
          <cell r="M1615" t="str">
            <v>isento de controle</v>
          </cell>
          <cell r="N1615">
            <v>20.86</v>
          </cell>
          <cell r="O1615">
            <v>0</v>
          </cell>
          <cell r="P1615">
            <v>17.91</v>
          </cell>
          <cell r="Q1615">
            <v>20.57</v>
          </cell>
          <cell r="R1615">
            <v>20.86</v>
          </cell>
          <cell r="S1615">
            <v>21.16</v>
          </cell>
          <cell r="T1615">
            <v>19.239999999999998</v>
          </cell>
          <cell r="U1615">
            <v>20.72</v>
          </cell>
          <cell r="V1615">
            <v>18.02</v>
          </cell>
          <cell r="W1615">
            <v>18.13</v>
          </cell>
          <cell r="X1615">
            <v>21.47</v>
          </cell>
          <cell r="Y1615">
            <v>0</v>
          </cell>
          <cell r="Z1615">
            <v>24.76</v>
          </cell>
          <cell r="AA1615">
            <v>27.42</v>
          </cell>
          <cell r="AB1615">
            <v>27.79</v>
          </cell>
          <cell r="AC1615">
            <v>28.18</v>
          </cell>
          <cell r="AD1615">
            <v>25.7</v>
          </cell>
          <cell r="AE1615">
            <v>27.61</v>
          </cell>
          <cell r="AF1615">
            <v>24.91</v>
          </cell>
          <cell r="AG1615">
            <v>25.06</v>
          </cell>
          <cell r="AH1615">
            <v>28.58</v>
          </cell>
          <cell r="AI1615">
            <v>0</v>
          </cell>
          <cell r="AJ1615" t="str">
            <v>Negativa</v>
          </cell>
          <cell r="AK1615" t="str">
            <v>Negativa</v>
          </cell>
          <cell r="AL1615" t="str">
            <v>19955-0</v>
          </cell>
          <cell r="AM1615" t="str">
            <v>Não consta</v>
          </cell>
          <cell r="AN1615" t="str">
            <v>não consta</v>
          </cell>
          <cell r="AO1615" t="str">
            <v>19955-0</v>
          </cell>
          <cell r="AP1615">
            <v>0</v>
          </cell>
          <cell r="AQ1615" t="str">
            <v>OTC</v>
          </cell>
          <cell r="AR1615">
            <v>0</v>
          </cell>
          <cell r="AS1615">
            <v>0</v>
          </cell>
          <cell r="AT1615">
            <v>17.91</v>
          </cell>
          <cell r="AU1615">
            <v>20.57</v>
          </cell>
          <cell r="AV1615">
            <v>20.86</v>
          </cell>
          <cell r="AW1615">
            <v>21.16</v>
          </cell>
          <cell r="AX1615">
            <v>19.239999999999998</v>
          </cell>
          <cell r="AY1615">
            <v>20.72</v>
          </cell>
          <cell r="AZ1615">
            <v>18.02</v>
          </cell>
          <cell r="BA1615">
            <v>18.13</v>
          </cell>
          <cell r="BB1615">
            <v>21.47</v>
          </cell>
          <cell r="BC1615">
            <v>0</v>
          </cell>
          <cell r="BD1615">
            <v>24.76</v>
          </cell>
          <cell r="BE1615">
            <v>27.42</v>
          </cell>
          <cell r="BF1615">
            <v>27.79</v>
          </cell>
          <cell r="BG1615">
            <v>28.18</v>
          </cell>
          <cell r="BH1615">
            <v>25.7</v>
          </cell>
          <cell r="BI1615">
            <v>27.61</v>
          </cell>
          <cell r="BJ1615">
            <v>24.91</v>
          </cell>
          <cell r="BK1615">
            <v>25.06</v>
          </cell>
          <cell r="BL1615">
            <v>28.58</v>
          </cell>
          <cell r="BN1615" t="str">
            <v>19955-0</v>
          </cell>
          <cell r="BO1615" t="str">
            <v>19955-0</v>
          </cell>
          <cell r="BR1615">
            <v>16.649999999999999</v>
          </cell>
          <cell r="BS1615">
            <v>16.649999999999999</v>
          </cell>
          <cell r="BU1615">
            <v>19.95</v>
          </cell>
          <cell r="BV1615">
            <v>20.86</v>
          </cell>
          <cell r="BW1615">
            <v>4.5614035087719218E-2</v>
          </cell>
          <cell r="BX1615">
            <v>4.5614035087719218E-2</v>
          </cell>
          <cell r="CA1615">
            <v>0</v>
          </cell>
          <cell r="CB1615">
            <v>20.86</v>
          </cell>
          <cell r="CC1615">
            <v>20.860002535616442</v>
          </cell>
          <cell r="CD1615">
            <v>2.5356164421452831E-6</v>
          </cell>
          <cell r="CE1615" t="e">
            <v>#N/A</v>
          </cell>
          <cell r="CG1615" t="str">
            <v>Não Medicamento</v>
          </cell>
          <cell r="CH1615">
            <v>0</v>
          </cell>
          <cell r="CI1615" t="str">
            <v>Medicamento</v>
          </cell>
          <cell r="CJ1615" t="e">
            <v>#N/A</v>
          </cell>
          <cell r="CK1615">
            <v>368.75</v>
          </cell>
        </row>
        <row r="1616">
          <cell r="K1616" t="str">
            <v>20421-0</v>
          </cell>
          <cell r="L1616" t="str">
            <v>EPISOL LOCAO CORPORAL FPS 45 BG 120G</v>
          </cell>
          <cell r="M1616" t="str">
            <v>não medicamento</v>
          </cell>
          <cell r="N1616">
            <v>44.33</v>
          </cell>
          <cell r="O1616">
            <v>0</v>
          </cell>
          <cell r="P1616">
            <v>43.8</v>
          </cell>
          <cell r="Q1616">
            <v>43.8</v>
          </cell>
          <cell r="R1616">
            <v>44.33</v>
          </cell>
          <cell r="S1616">
            <v>44.88</v>
          </cell>
          <cell r="T1616">
            <v>41.31</v>
          </cell>
          <cell r="U1616">
            <v>44.06</v>
          </cell>
          <cell r="V1616">
            <v>44.06</v>
          </cell>
          <cell r="W1616">
            <v>44.33</v>
          </cell>
          <cell r="X1616">
            <v>45.44</v>
          </cell>
          <cell r="Y1616">
            <v>0</v>
          </cell>
          <cell r="Z1616">
            <v>60.55</v>
          </cell>
          <cell r="AA1616">
            <v>60.55</v>
          </cell>
          <cell r="AB1616">
            <v>61.28</v>
          </cell>
          <cell r="AC1616">
            <v>62.04</v>
          </cell>
          <cell r="AD1616">
            <v>57.11</v>
          </cell>
          <cell r="AE1616">
            <v>60.91</v>
          </cell>
          <cell r="AF1616">
            <v>60.91</v>
          </cell>
          <cell r="AG1616">
            <v>61.28</v>
          </cell>
          <cell r="AH1616">
            <v>62.82</v>
          </cell>
          <cell r="AJ1616" t="str">
            <v>positiva</v>
          </cell>
          <cell r="AK1616" t="str">
            <v>Dermocosmético</v>
          </cell>
          <cell r="AL1616" t="str">
            <v>20421-0</v>
          </cell>
          <cell r="AM1616" t="str">
            <v>20421-0</v>
          </cell>
          <cell r="AN1616" t="str">
            <v>20421-0</v>
          </cell>
          <cell r="AO1616" t="str">
            <v>20421-0</v>
          </cell>
          <cell r="AQ1616" t="str">
            <v>PMCL/PP</v>
          </cell>
          <cell r="AT1616">
            <v>43.8</v>
          </cell>
          <cell r="AU1616">
            <v>43.8</v>
          </cell>
          <cell r="AV1616">
            <v>44.33</v>
          </cell>
          <cell r="AW1616">
            <v>44.88</v>
          </cell>
          <cell r="AX1616">
            <v>41.31</v>
          </cell>
          <cell r="AY1616">
            <v>44.06</v>
          </cell>
          <cell r="AZ1616">
            <v>44.06</v>
          </cell>
          <cell r="BA1616">
            <v>44.33</v>
          </cell>
          <cell r="BB1616">
            <v>45.44</v>
          </cell>
          <cell r="BC1616">
            <v>0</v>
          </cell>
          <cell r="BD1616">
            <v>60.55</v>
          </cell>
          <cell r="BE1616">
            <v>60.55</v>
          </cell>
          <cell r="BF1616">
            <v>61.28</v>
          </cell>
          <cell r="BG1616">
            <v>62.04</v>
          </cell>
          <cell r="BH1616">
            <v>57.11</v>
          </cell>
          <cell r="BI1616">
            <v>60.91</v>
          </cell>
          <cell r="BJ1616">
            <v>60.91</v>
          </cell>
          <cell r="BK1616">
            <v>61.28</v>
          </cell>
          <cell r="BL1616">
            <v>62.82</v>
          </cell>
          <cell r="BN1616" t="str">
            <v>20421-0</v>
          </cell>
          <cell r="BO1616" t="str">
            <v>20421-0</v>
          </cell>
          <cell r="BR1616">
            <v>36.35</v>
          </cell>
          <cell r="BS1616">
            <v>36.35</v>
          </cell>
          <cell r="BU1616">
            <v>42.14</v>
          </cell>
          <cell r="BV1616">
            <v>44.33</v>
          </cell>
          <cell r="BW1616">
            <v>5.1969625059326008E-2</v>
          </cell>
          <cell r="BX1616">
            <v>5.1969625059326008E-2</v>
          </cell>
          <cell r="CA1616">
            <v>0</v>
          </cell>
          <cell r="CB1616">
            <v>44.33</v>
          </cell>
          <cell r="CC1616">
            <v>44.329992907199987</v>
          </cell>
          <cell r="CD1616">
            <v>-7.0928000113212875E-6</v>
          </cell>
          <cell r="CE1616" t="e">
            <v>#N/A</v>
          </cell>
          <cell r="CG1616" t="str">
            <v>Não Medicamento</v>
          </cell>
          <cell r="CH1616">
            <v>0</v>
          </cell>
          <cell r="CI1616" t="str">
            <v>Não Medicamento</v>
          </cell>
          <cell r="CJ1616" t="str">
            <v>20421-0</v>
          </cell>
          <cell r="CK1616">
            <v>836.54</v>
          </cell>
        </row>
        <row r="1617">
          <cell r="K1617" t="str">
            <v>19970-0</v>
          </cell>
          <cell r="L1617" t="str">
            <v>APRACUR RUB GEL 30g</v>
          </cell>
          <cell r="M1617" t="str">
            <v>isento de controle</v>
          </cell>
          <cell r="N1617">
            <v>15.55</v>
          </cell>
          <cell r="O1617">
            <v>0</v>
          </cell>
          <cell r="P1617">
            <v>13.35</v>
          </cell>
          <cell r="Q1617">
            <v>15.34</v>
          </cell>
          <cell r="R1617">
            <v>15.55</v>
          </cell>
          <cell r="S1617">
            <v>15.77</v>
          </cell>
          <cell r="T1617">
            <v>14.34</v>
          </cell>
          <cell r="U1617">
            <v>15.44</v>
          </cell>
          <cell r="V1617">
            <v>13.43</v>
          </cell>
          <cell r="W1617">
            <v>13.51</v>
          </cell>
          <cell r="X1617">
            <v>16</v>
          </cell>
          <cell r="Y1617">
            <v>0</v>
          </cell>
          <cell r="Z1617">
            <v>18.46</v>
          </cell>
          <cell r="AA1617">
            <v>20.45</v>
          </cell>
          <cell r="AB1617">
            <v>20.72</v>
          </cell>
          <cell r="AC1617">
            <v>21</v>
          </cell>
          <cell r="AD1617">
            <v>19.16</v>
          </cell>
          <cell r="AE1617">
            <v>20.58</v>
          </cell>
          <cell r="AF1617">
            <v>18.57</v>
          </cell>
          <cell r="AG1617">
            <v>18.68</v>
          </cell>
          <cell r="AH1617">
            <v>21.3</v>
          </cell>
          <cell r="AJ1617" t="str">
            <v>negativa</v>
          </cell>
          <cell r="AK1617" t="str">
            <v>Negativa</v>
          </cell>
          <cell r="AL1617" t="str">
            <v>19970-0</v>
          </cell>
          <cell r="AM1617" t="str">
            <v>Não consta</v>
          </cell>
          <cell r="AN1617" t="str">
            <v>não consta</v>
          </cell>
          <cell r="AO1617" t="str">
            <v>19970-0</v>
          </cell>
          <cell r="AQ1617" t="str">
            <v>OTC</v>
          </cell>
          <cell r="AR1617">
            <v>0</v>
          </cell>
          <cell r="AT1617">
            <v>13.35</v>
          </cell>
          <cell r="AU1617">
            <v>15.34</v>
          </cell>
          <cell r="AV1617">
            <v>15.55</v>
          </cell>
          <cell r="AW1617">
            <v>15.77</v>
          </cell>
          <cell r="AX1617">
            <v>14.34</v>
          </cell>
          <cell r="AY1617">
            <v>15.44</v>
          </cell>
          <cell r="AZ1617">
            <v>13.43</v>
          </cell>
          <cell r="BA1617">
            <v>13.51</v>
          </cell>
          <cell r="BB1617">
            <v>16</v>
          </cell>
          <cell r="BC1617">
            <v>0</v>
          </cell>
          <cell r="BD1617">
            <v>18.46</v>
          </cell>
          <cell r="BE1617">
            <v>20.45</v>
          </cell>
          <cell r="BF1617">
            <v>20.72</v>
          </cell>
          <cell r="BG1617">
            <v>21</v>
          </cell>
          <cell r="BH1617">
            <v>19.16</v>
          </cell>
          <cell r="BI1617">
            <v>20.58</v>
          </cell>
          <cell r="BJ1617">
            <v>18.57</v>
          </cell>
          <cell r="BK1617">
            <v>18.68</v>
          </cell>
          <cell r="BL1617">
            <v>21.3</v>
          </cell>
          <cell r="BN1617" t="str">
            <v>19970-0</v>
          </cell>
          <cell r="BO1617" t="str">
            <v>19970-0</v>
          </cell>
          <cell r="BR1617">
            <v>12.41</v>
          </cell>
          <cell r="BS1617">
            <v>12.41</v>
          </cell>
          <cell r="BU1617">
            <v>13.89</v>
          </cell>
          <cell r="BV1617">
            <v>15.55</v>
          </cell>
          <cell r="BW1617">
            <v>0.11951043916486692</v>
          </cell>
          <cell r="BX1617">
            <v>0.11951043916486692</v>
          </cell>
          <cell r="CA1617">
            <v>0</v>
          </cell>
          <cell r="CB1617">
            <v>15.55</v>
          </cell>
          <cell r="CC1617">
            <v>15.550001890164703</v>
          </cell>
          <cell r="CD1617">
            <v>1.8901647020896917E-6</v>
          </cell>
          <cell r="CE1617" t="e">
            <v>#N/A</v>
          </cell>
          <cell r="CG1617" t="str">
            <v>Não Medicamento</v>
          </cell>
          <cell r="CI1617" t="str">
            <v>Medicamento</v>
          </cell>
          <cell r="CJ1617" t="e">
            <v>#N/A</v>
          </cell>
          <cell r="CK1617">
            <v>274.88000000000005</v>
          </cell>
        </row>
        <row r="1618">
          <cell r="K1618" t="str">
            <v>19969-0</v>
          </cell>
          <cell r="L1618" t="str">
            <v>APRACUR RUB GEL 12g</v>
          </cell>
          <cell r="M1618" t="str">
            <v>isento de controle</v>
          </cell>
          <cell r="N1618">
            <v>7.47</v>
          </cell>
          <cell r="O1618">
            <v>0</v>
          </cell>
          <cell r="P1618">
            <v>6.41</v>
          </cell>
          <cell r="Q1618">
            <v>7.36</v>
          </cell>
          <cell r="R1618">
            <v>7.47</v>
          </cell>
          <cell r="S1618">
            <v>7.58</v>
          </cell>
          <cell r="T1618">
            <v>6.89</v>
          </cell>
          <cell r="U1618">
            <v>7.42</v>
          </cell>
          <cell r="V1618">
            <v>6.45</v>
          </cell>
          <cell r="W1618">
            <v>6.49</v>
          </cell>
          <cell r="X1618">
            <v>7.68</v>
          </cell>
          <cell r="Y1618">
            <v>0</v>
          </cell>
          <cell r="Z1618">
            <v>8.86</v>
          </cell>
          <cell r="AA1618">
            <v>9.81</v>
          </cell>
          <cell r="AB1618">
            <v>9.9499999999999993</v>
          </cell>
          <cell r="AC1618">
            <v>10.09</v>
          </cell>
          <cell r="AD1618">
            <v>9.1999999999999993</v>
          </cell>
          <cell r="AE1618">
            <v>9.89</v>
          </cell>
          <cell r="AF1618">
            <v>8.92</v>
          </cell>
          <cell r="AG1618">
            <v>8.9700000000000006</v>
          </cell>
          <cell r="AH1618">
            <v>10.220000000000001</v>
          </cell>
          <cell r="AJ1618" t="str">
            <v>negativa</v>
          </cell>
          <cell r="AK1618" t="str">
            <v>Negativa</v>
          </cell>
          <cell r="AL1618" t="str">
            <v>19969-0</v>
          </cell>
          <cell r="AM1618" t="str">
            <v>Não consta</v>
          </cell>
          <cell r="AN1618" t="str">
            <v>não consta</v>
          </cell>
          <cell r="AO1618" t="str">
            <v>19969-0</v>
          </cell>
          <cell r="AQ1618" t="str">
            <v>OTC</v>
          </cell>
          <cell r="AR1618">
            <v>0</v>
          </cell>
          <cell r="AT1618">
            <v>6.41</v>
          </cell>
          <cell r="AU1618">
            <v>7.36</v>
          </cell>
          <cell r="AV1618">
            <v>7.47</v>
          </cell>
          <cell r="AW1618">
            <v>7.58</v>
          </cell>
          <cell r="AX1618">
            <v>6.89</v>
          </cell>
          <cell r="AY1618">
            <v>7.42</v>
          </cell>
          <cell r="AZ1618">
            <v>6.45</v>
          </cell>
          <cell r="BA1618">
            <v>6.49</v>
          </cell>
          <cell r="BB1618">
            <v>7.68</v>
          </cell>
          <cell r="BC1618">
            <v>0</v>
          </cell>
          <cell r="BD1618">
            <v>8.86</v>
          </cell>
          <cell r="BE1618">
            <v>9.81</v>
          </cell>
          <cell r="BF1618">
            <v>9.9499999999999993</v>
          </cell>
          <cell r="BG1618">
            <v>10.09</v>
          </cell>
          <cell r="BH1618">
            <v>9.1999999999999993</v>
          </cell>
          <cell r="BI1618">
            <v>9.89</v>
          </cell>
          <cell r="BJ1618">
            <v>8.92</v>
          </cell>
          <cell r="BK1618">
            <v>8.9700000000000006</v>
          </cell>
          <cell r="BL1618">
            <v>10.220000000000001</v>
          </cell>
          <cell r="BN1618" t="str">
            <v>19969-0</v>
          </cell>
          <cell r="BO1618" t="str">
            <v>19969-0</v>
          </cell>
          <cell r="BR1618">
            <v>5.96</v>
          </cell>
          <cell r="BS1618">
            <v>5.96</v>
          </cell>
          <cell r="BU1618">
            <v>6.92</v>
          </cell>
          <cell r="BV1618">
            <v>7.47</v>
          </cell>
          <cell r="BW1618">
            <v>7.9479768786127059E-2</v>
          </cell>
          <cell r="BX1618">
            <v>7.9479768786127059E-2</v>
          </cell>
          <cell r="CA1618">
            <v>0</v>
          </cell>
          <cell r="CB1618">
            <v>7.47</v>
          </cell>
          <cell r="CC1618">
            <v>7.4700009080083811</v>
          </cell>
          <cell r="CD1618">
            <v>9.080083813728379E-7</v>
          </cell>
          <cell r="CE1618" t="e">
            <v>#N/A</v>
          </cell>
          <cell r="CG1618" t="str">
            <v>Não Medicamento</v>
          </cell>
          <cell r="CI1618" t="str">
            <v>Medicamento</v>
          </cell>
          <cell r="CJ1618" t="e">
            <v>#N/A</v>
          </cell>
          <cell r="CK1618">
            <v>131.99</v>
          </cell>
        </row>
        <row r="1619">
          <cell r="K1619" t="str">
            <v>20390-0</v>
          </cell>
          <cell r="L1619" t="str">
            <v>MACRODANTINA 100MG CT BL 144 CAP</v>
          </cell>
          <cell r="M1619">
            <v>1781707870026</v>
          </cell>
          <cell r="N1619">
            <v>46.26</v>
          </cell>
          <cell r="O1619">
            <v>3.2299999999999995E-2</v>
          </cell>
          <cell r="P1619">
            <v>47.18</v>
          </cell>
          <cell r="Q1619">
            <v>47.18</v>
          </cell>
          <cell r="R1619">
            <v>47.76</v>
          </cell>
          <cell r="S1619">
            <v>48.35</v>
          </cell>
          <cell r="T1619">
            <v>44.5</v>
          </cell>
          <cell r="U1619">
            <v>47.47</v>
          </cell>
          <cell r="V1619">
            <v>47.47</v>
          </cell>
          <cell r="W1619">
            <v>47.76</v>
          </cell>
          <cell r="X1619">
            <v>48.95</v>
          </cell>
          <cell r="Y1619">
            <v>0</v>
          </cell>
          <cell r="Z1619">
            <v>65.22</v>
          </cell>
          <cell r="AA1619">
            <v>65.22</v>
          </cell>
          <cell r="AB1619">
            <v>66.03</v>
          </cell>
          <cell r="AC1619">
            <v>66.84</v>
          </cell>
          <cell r="AD1619">
            <v>61.52</v>
          </cell>
          <cell r="AE1619">
            <v>65.62</v>
          </cell>
          <cell r="AF1619">
            <v>65.62</v>
          </cell>
          <cell r="AG1619">
            <v>66.03</v>
          </cell>
          <cell r="AH1619">
            <v>67.67</v>
          </cell>
          <cell r="AJ1619" t="str">
            <v>positiva</v>
          </cell>
          <cell r="AK1619" t="str">
            <v>Positiva</v>
          </cell>
          <cell r="AL1619" t="str">
            <v>20390-0</v>
          </cell>
          <cell r="AM1619" t="str">
            <v>Não consta</v>
          </cell>
          <cell r="AN1619" t="str">
            <v>não consta</v>
          </cell>
          <cell r="AO1619" t="str">
            <v>20390-0</v>
          </cell>
          <cell r="AQ1619" t="str">
            <v>RX</v>
          </cell>
          <cell r="AT1619">
            <v>47.18</v>
          </cell>
          <cell r="AU1619">
            <v>47.18</v>
          </cell>
          <cell r="AV1619">
            <v>47.76</v>
          </cell>
          <cell r="AW1619">
            <v>48.35</v>
          </cell>
          <cell r="AX1619">
            <v>44.5</v>
          </cell>
          <cell r="AY1619">
            <v>47.47</v>
          </cell>
          <cell r="AZ1619">
            <v>47.47</v>
          </cell>
          <cell r="BA1619">
            <v>47.76</v>
          </cell>
          <cell r="BB1619">
            <v>48.95</v>
          </cell>
          <cell r="BC1619">
            <v>0</v>
          </cell>
          <cell r="BD1619">
            <v>65.22</v>
          </cell>
          <cell r="BE1619">
            <v>65.22</v>
          </cell>
          <cell r="BF1619">
            <v>66.03</v>
          </cell>
          <cell r="BG1619">
            <v>66.84</v>
          </cell>
          <cell r="BH1619">
            <v>61.52</v>
          </cell>
          <cell r="BI1619">
            <v>65.62</v>
          </cell>
          <cell r="BJ1619">
            <v>65.62</v>
          </cell>
          <cell r="BK1619">
            <v>66.03</v>
          </cell>
          <cell r="BL1619">
            <v>67.67</v>
          </cell>
          <cell r="BN1619" t="str">
            <v>20390-0</v>
          </cell>
          <cell r="BO1619" t="str">
            <v>20390-0</v>
          </cell>
          <cell r="BR1619">
            <v>37.93</v>
          </cell>
          <cell r="BS1619">
            <v>39.159999999999997</v>
          </cell>
          <cell r="BU1619">
            <v>46.25</v>
          </cell>
          <cell r="BV1619">
            <v>47.76</v>
          </cell>
          <cell r="BW1619">
            <v>3.2648648648648582E-2</v>
          </cell>
          <cell r="BX1619">
            <v>3.4864864864858625E-4</v>
          </cell>
          <cell r="CA1619">
            <v>0</v>
          </cell>
          <cell r="CB1619">
            <v>47.76</v>
          </cell>
          <cell r="CC1619">
            <v>47.759992358399991</v>
          </cell>
          <cell r="CD1619">
            <v>-7.6416000069912116E-6</v>
          </cell>
          <cell r="CE1619" t="str">
            <v>MACRODANTINA 100MG CT BL 144 CAP</v>
          </cell>
          <cell r="CG1619" t="str">
            <v>Monitorado CMED</v>
          </cell>
          <cell r="CI1619" t="str">
            <v>Medicamento</v>
          </cell>
          <cell r="CJ1619" t="e">
            <v>#N/A</v>
          </cell>
          <cell r="CK1619" t="str">
            <v>Monitorado</v>
          </cell>
        </row>
        <row r="1620">
          <cell r="K1620" t="str">
            <v>20417-0</v>
          </cell>
          <cell r="L1620" t="str">
            <v>LIPANON 250MG LIB RET 60 CAP DURA</v>
          </cell>
          <cell r="M1620">
            <v>1781700950091</v>
          </cell>
          <cell r="N1620">
            <v>129.19999999999999</v>
          </cell>
          <cell r="O1620">
            <v>4.4999999999999998E-2</v>
          </cell>
          <cell r="P1620">
            <v>133.38999999999999</v>
          </cell>
          <cell r="Q1620">
            <v>133.38999999999999</v>
          </cell>
          <cell r="R1620">
            <v>135.01</v>
          </cell>
          <cell r="S1620">
            <v>136.68</v>
          </cell>
          <cell r="T1620">
            <v>125.81</v>
          </cell>
          <cell r="U1620">
            <v>134.19</v>
          </cell>
          <cell r="V1620">
            <v>134.19</v>
          </cell>
          <cell r="W1620">
            <v>135.01</v>
          </cell>
          <cell r="X1620">
            <v>138.38999999999999</v>
          </cell>
          <cell r="Y1620">
            <v>0</v>
          </cell>
          <cell r="Z1620">
            <v>184.4</v>
          </cell>
          <cell r="AA1620">
            <v>184.4</v>
          </cell>
          <cell r="AB1620">
            <v>186.64</v>
          </cell>
          <cell r="AC1620">
            <v>188.95</v>
          </cell>
          <cell r="AD1620">
            <v>173.92</v>
          </cell>
          <cell r="AE1620">
            <v>185.51</v>
          </cell>
          <cell r="AF1620">
            <v>185.51</v>
          </cell>
          <cell r="AG1620">
            <v>186.64</v>
          </cell>
          <cell r="AH1620">
            <v>191.32</v>
          </cell>
          <cell r="AJ1620" t="str">
            <v>positiva</v>
          </cell>
          <cell r="AK1620" t="str">
            <v>Positiva</v>
          </cell>
          <cell r="AL1620" t="str">
            <v>20417-0</v>
          </cell>
          <cell r="AM1620" t="str">
            <v>Não consta</v>
          </cell>
          <cell r="AN1620" t="str">
            <v>não consta</v>
          </cell>
          <cell r="AO1620" t="str">
            <v>20417-0</v>
          </cell>
          <cell r="AQ1620" t="str">
            <v>RX</v>
          </cell>
          <cell r="AR1620">
            <v>0</v>
          </cell>
          <cell r="AT1620">
            <v>133.38999999999999</v>
          </cell>
          <cell r="AU1620">
            <v>133.38999999999999</v>
          </cell>
          <cell r="AV1620">
            <v>135.01</v>
          </cell>
          <cell r="AW1620">
            <v>136.68</v>
          </cell>
          <cell r="AX1620">
            <v>125.81</v>
          </cell>
          <cell r="AY1620">
            <v>134.19</v>
          </cell>
          <cell r="AZ1620">
            <v>134.19</v>
          </cell>
          <cell r="BA1620">
            <v>135.01</v>
          </cell>
          <cell r="BB1620">
            <v>138.38999999999999</v>
          </cell>
          <cell r="BC1620">
            <v>0</v>
          </cell>
          <cell r="BD1620">
            <v>184.4</v>
          </cell>
          <cell r="BE1620">
            <v>184.4</v>
          </cell>
          <cell r="BF1620">
            <v>186.64</v>
          </cell>
          <cell r="BG1620">
            <v>188.95</v>
          </cell>
          <cell r="BH1620">
            <v>173.92</v>
          </cell>
          <cell r="BI1620">
            <v>185.51</v>
          </cell>
          <cell r="BJ1620">
            <v>185.51</v>
          </cell>
          <cell r="BK1620">
            <v>186.64</v>
          </cell>
          <cell r="BL1620">
            <v>191.32</v>
          </cell>
          <cell r="BN1620" t="str">
            <v>20417-0</v>
          </cell>
          <cell r="BO1620" t="str">
            <v>20417-0</v>
          </cell>
          <cell r="BR1620">
            <v>105.94</v>
          </cell>
          <cell r="BS1620">
            <v>110.71</v>
          </cell>
          <cell r="BU1620">
            <v>129.19999999999999</v>
          </cell>
          <cell r="BV1620">
            <v>135.01</v>
          </cell>
          <cell r="BW1620">
            <v>4.4969040247678116E-2</v>
          </cell>
          <cell r="BX1620">
            <v>-3.0959752321882417E-5</v>
          </cell>
          <cell r="CA1620">
            <v>0</v>
          </cell>
          <cell r="CB1620">
            <v>135.01</v>
          </cell>
          <cell r="CC1620">
            <v>135.00997839839999</v>
          </cell>
          <cell r="CD1620">
            <v>-2.1601599996756704E-5</v>
          </cell>
          <cell r="CE1620" t="str">
            <v>LIPANON 250MG LIB RET 60 CAP DURA</v>
          </cell>
          <cell r="CG1620" t="str">
            <v>Monitorado abaixo CMED</v>
          </cell>
          <cell r="CI1620" t="str">
            <v>Medicamento</v>
          </cell>
          <cell r="CJ1620" t="e">
            <v>#N/A</v>
          </cell>
          <cell r="CK1620" t="str">
            <v>Monitorado</v>
          </cell>
        </row>
        <row r="1621">
          <cell r="K1621" t="str">
            <v>19938-0</v>
          </cell>
          <cell r="L1621" t="str">
            <v>ARIPIPRAZOL 10MG C1 CT BL 30 COMP</v>
          </cell>
          <cell r="M1621">
            <v>1558405520033</v>
          </cell>
          <cell r="N1621">
            <v>133.72</v>
          </cell>
          <cell r="O1621">
            <v>5.21E-2</v>
          </cell>
          <cell r="P1621">
            <v>138.99</v>
          </cell>
          <cell r="Q1621">
            <v>138.99</v>
          </cell>
          <cell r="R1621">
            <v>140.68</v>
          </cell>
          <cell r="S1621">
            <v>142.41999999999999</v>
          </cell>
          <cell r="T1621">
            <v>131.09</v>
          </cell>
          <cell r="U1621">
            <v>139.83000000000001</v>
          </cell>
          <cell r="V1621">
            <v>139.83000000000001</v>
          </cell>
          <cell r="W1621">
            <v>140.68</v>
          </cell>
          <cell r="X1621">
            <v>144.19999999999999</v>
          </cell>
          <cell r="Y1621">
            <v>0</v>
          </cell>
          <cell r="Z1621">
            <v>192.15</v>
          </cell>
          <cell r="AA1621">
            <v>192.15</v>
          </cell>
          <cell r="AB1621">
            <v>194.48</v>
          </cell>
          <cell r="AC1621">
            <v>196.89</v>
          </cell>
          <cell r="AD1621">
            <v>181.22</v>
          </cell>
          <cell r="AE1621">
            <v>193.31</v>
          </cell>
          <cell r="AF1621">
            <v>193.31</v>
          </cell>
          <cell r="AG1621">
            <v>194.48</v>
          </cell>
          <cell r="AH1621">
            <v>199.35</v>
          </cell>
          <cell r="AJ1621" t="str">
            <v>positiva</v>
          </cell>
          <cell r="AK1621" t="str">
            <v>Positiva</v>
          </cell>
          <cell r="AL1621" t="str">
            <v>19938-0</v>
          </cell>
          <cell r="AM1621" t="str">
            <v>Não consta</v>
          </cell>
          <cell r="AN1621" t="str">
            <v>não consta</v>
          </cell>
          <cell r="AO1621" t="str">
            <v>19938-0</v>
          </cell>
          <cell r="AP1621" t="str">
            <v>19938-1</v>
          </cell>
          <cell r="AQ1621" t="str">
            <v>NA</v>
          </cell>
          <cell r="AT1621">
            <v>138.99</v>
          </cell>
          <cell r="AU1621">
            <v>138.99</v>
          </cell>
          <cell r="AV1621">
            <v>140.68</v>
          </cell>
          <cell r="AW1621">
            <v>142.41999999999999</v>
          </cell>
          <cell r="AX1621">
            <v>131.09</v>
          </cell>
          <cell r="AY1621">
            <v>139.83000000000001</v>
          </cell>
          <cell r="AZ1621">
            <v>139.83000000000001</v>
          </cell>
          <cell r="BA1621">
            <v>140.68</v>
          </cell>
          <cell r="BB1621">
            <v>144.19999999999999</v>
          </cell>
          <cell r="BC1621">
            <v>0</v>
          </cell>
          <cell r="BD1621">
            <v>192.15</v>
          </cell>
          <cell r="BE1621">
            <v>192.15</v>
          </cell>
          <cell r="BF1621">
            <v>194.48</v>
          </cell>
          <cell r="BG1621">
            <v>196.89</v>
          </cell>
          <cell r="BH1621">
            <v>181.22</v>
          </cell>
          <cell r="BI1621">
            <v>193.31</v>
          </cell>
          <cell r="BJ1621">
            <v>193.31</v>
          </cell>
          <cell r="BK1621">
            <v>194.48</v>
          </cell>
          <cell r="BL1621">
            <v>199.35</v>
          </cell>
          <cell r="BN1621" t="str">
            <v>19938-0</v>
          </cell>
          <cell r="BO1621" t="str">
            <v>19938-0</v>
          </cell>
          <cell r="BR1621">
            <v>109.65</v>
          </cell>
          <cell r="BS1621">
            <v>115.36</v>
          </cell>
          <cell r="BU1621">
            <v>133.72</v>
          </cell>
          <cell r="BV1621">
            <v>140.68</v>
          </cell>
          <cell r="BW1621">
            <v>5.2049057732575621E-2</v>
          </cell>
          <cell r="BX1621">
            <v>-5.0942267424379517E-5</v>
          </cell>
          <cell r="CA1621">
            <v>0</v>
          </cell>
          <cell r="CB1621">
            <v>140.68</v>
          </cell>
          <cell r="CC1621">
            <v>140.67997749119999</v>
          </cell>
          <cell r="CD1621">
            <v>-2.250880001497535E-5</v>
          </cell>
          <cell r="CE1621" t="e">
            <v>#N/A</v>
          </cell>
          <cell r="CG1621" t="str">
            <v>Monitorado CMED</v>
          </cell>
          <cell r="CH1621">
            <v>0</v>
          </cell>
          <cell r="CI1621" t="str">
            <v>Medicamento</v>
          </cell>
          <cell r="CJ1621" t="e">
            <v>#N/A</v>
          </cell>
          <cell r="CK1621">
            <v>2654.7400000000002</v>
          </cell>
        </row>
        <row r="1622">
          <cell r="K1622" t="str">
            <v>19940-0</v>
          </cell>
          <cell r="L1622" t="str">
            <v>ARIPIPRAZOL 15MG C1 CT BL 30 COMP</v>
          </cell>
          <cell r="M1622">
            <v>1558405520025</v>
          </cell>
          <cell r="N1622">
            <v>200.28</v>
          </cell>
          <cell r="O1622">
            <v>5.21E-2</v>
          </cell>
          <cell r="P1622">
            <v>208.18</v>
          </cell>
          <cell r="Q1622">
            <v>208.18</v>
          </cell>
          <cell r="R1622">
            <v>210.72</v>
          </cell>
          <cell r="S1622">
            <v>213.32</v>
          </cell>
          <cell r="T1622">
            <v>196.35</v>
          </cell>
          <cell r="U1622">
            <v>209.44</v>
          </cell>
          <cell r="V1622">
            <v>209.44</v>
          </cell>
          <cell r="W1622">
            <v>210.72</v>
          </cell>
          <cell r="X1622">
            <v>215.99</v>
          </cell>
          <cell r="Y1622">
            <v>0</v>
          </cell>
          <cell r="Z1622">
            <v>287.8</v>
          </cell>
          <cell r="AA1622">
            <v>287.8</v>
          </cell>
          <cell r="AB1622">
            <v>291.31</v>
          </cell>
          <cell r="AC1622">
            <v>294.89999999999998</v>
          </cell>
          <cell r="AD1622">
            <v>271.44</v>
          </cell>
          <cell r="AE1622">
            <v>289.54000000000002</v>
          </cell>
          <cell r="AF1622">
            <v>289.54000000000002</v>
          </cell>
          <cell r="AG1622">
            <v>291.31</v>
          </cell>
          <cell r="AH1622">
            <v>298.58999999999997</v>
          </cell>
          <cell r="AJ1622" t="str">
            <v>positiva</v>
          </cell>
          <cell r="AK1622" t="str">
            <v>Positiva</v>
          </cell>
          <cell r="AL1622" t="str">
            <v>19940-0</v>
          </cell>
          <cell r="AM1622" t="str">
            <v>Não consta</v>
          </cell>
          <cell r="AN1622" t="str">
            <v>não consta</v>
          </cell>
          <cell r="AO1622" t="str">
            <v>19940-0</v>
          </cell>
          <cell r="AP1622" t="str">
            <v>19940-1</v>
          </cell>
          <cell r="AQ1622" t="str">
            <v>NA</v>
          </cell>
          <cell r="AT1622">
            <v>208.18</v>
          </cell>
          <cell r="AU1622">
            <v>208.18</v>
          </cell>
          <cell r="AV1622">
            <v>210.72</v>
          </cell>
          <cell r="AW1622">
            <v>213.32</v>
          </cell>
          <cell r="AX1622">
            <v>196.35</v>
          </cell>
          <cell r="AY1622">
            <v>209.44</v>
          </cell>
          <cell r="AZ1622">
            <v>209.44</v>
          </cell>
          <cell r="BA1622">
            <v>210.72</v>
          </cell>
          <cell r="BB1622">
            <v>215.99</v>
          </cell>
          <cell r="BC1622">
            <v>0</v>
          </cell>
          <cell r="BD1622">
            <v>287.8</v>
          </cell>
          <cell r="BE1622">
            <v>287.8</v>
          </cell>
          <cell r="BF1622">
            <v>291.31</v>
          </cell>
          <cell r="BG1622">
            <v>294.89999999999998</v>
          </cell>
          <cell r="BH1622">
            <v>271.44</v>
          </cell>
          <cell r="BI1622">
            <v>289.54000000000002</v>
          </cell>
          <cell r="BJ1622">
            <v>289.54000000000002</v>
          </cell>
          <cell r="BK1622">
            <v>291.31</v>
          </cell>
          <cell r="BL1622">
            <v>298.58999999999997</v>
          </cell>
          <cell r="BN1622" t="str">
            <v>19940-0</v>
          </cell>
          <cell r="BO1622" t="str">
            <v>19940-0</v>
          </cell>
          <cell r="BR1622">
            <v>164.23</v>
          </cell>
          <cell r="BS1622">
            <v>172.79</v>
          </cell>
          <cell r="BU1622">
            <v>200.28</v>
          </cell>
          <cell r="BV1622">
            <v>210.72</v>
          </cell>
          <cell r="BW1622">
            <v>5.2127022168963366E-2</v>
          </cell>
          <cell r="BX1622">
            <v>2.7022168963365678E-5</v>
          </cell>
          <cell r="CA1622">
            <v>0</v>
          </cell>
          <cell r="CB1622">
            <v>210.72</v>
          </cell>
          <cell r="CC1622">
            <v>210.71996628479997</v>
          </cell>
          <cell r="CD1622">
            <v>-3.3715200032702342E-5</v>
          </cell>
          <cell r="CE1622" t="e">
            <v>#N/A</v>
          </cell>
          <cell r="CG1622" t="str">
            <v>Monitorado CMED</v>
          </cell>
          <cell r="CH1622">
            <v>0</v>
          </cell>
          <cell r="CI1622" t="str">
            <v>Medicamento</v>
          </cell>
          <cell r="CJ1622" t="e">
            <v>#N/A</v>
          </cell>
          <cell r="CK1622">
            <v>3976.3500000000008</v>
          </cell>
        </row>
        <row r="1623">
          <cell r="K1623" t="str">
            <v>19882-0</v>
          </cell>
          <cell r="L1623" t="str">
            <v>DESOGESTREL CT BL 28 CPRV</v>
          </cell>
          <cell r="M1623">
            <v>1558405480015</v>
          </cell>
          <cell r="N1623">
            <v>20.41</v>
          </cell>
          <cell r="O1623">
            <v>3.2299999999999995E-2</v>
          </cell>
          <cell r="P1623">
            <v>20.82</v>
          </cell>
          <cell r="Q1623">
            <v>20.82</v>
          </cell>
          <cell r="R1623">
            <v>21.07</v>
          </cell>
          <cell r="S1623">
            <v>21.33</v>
          </cell>
          <cell r="T1623">
            <v>19.64</v>
          </cell>
          <cell r="U1623">
            <v>20.95</v>
          </cell>
          <cell r="V1623">
            <v>20.95</v>
          </cell>
          <cell r="W1623">
            <v>21.07</v>
          </cell>
          <cell r="X1623">
            <v>21.6</v>
          </cell>
          <cell r="Y1623">
            <v>0</v>
          </cell>
          <cell r="Z1623">
            <v>28.78</v>
          </cell>
          <cell r="AA1623">
            <v>28.78</v>
          </cell>
          <cell r="AB1623">
            <v>29.13</v>
          </cell>
          <cell r="AC1623">
            <v>29.49</v>
          </cell>
          <cell r="AD1623">
            <v>27.15</v>
          </cell>
          <cell r="AE1623">
            <v>28.96</v>
          </cell>
          <cell r="AF1623">
            <v>28.96</v>
          </cell>
          <cell r="AG1623">
            <v>29.13</v>
          </cell>
          <cell r="AH1623">
            <v>29.86</v>
          </cell>
          <cell r="AJ1623" t="str">
            <v>positiva</v>
          </cell>
          <cell r="AK1623" t="str">
            <v>Positiva</v>
          </cell>
          <cell r="AL1623" t="str">
            <v>19882-0</v>
          </cell>
          <cell r="AM1623" t="str">
            <v>Não consta</v>
          </cell>
          <cell r="AN1623" t="str">
            <v>não consta</v>
          </cell>
          <cell r="AO1623" t="str">
            <v>19882-0</v>
          </cell>
          <cell r="AQ1623" t="str">
            <v>NA</v>
          </cell>
          <cell r="AT1623">
            <v>20.82</v>
          </cell>
          <cell r="AU1623">
            <v>20.82</v>
          </cell>
          <cell r="AV1623">
            <v>21.07</v>
          </cell>
          <cell r="AW1623">
            <v>21.33</v>
          </cell>
          <cell r="AX1623">
            <v>19.64</v>
          </cell>
          <cell r="AY1623">
            <v>20.95</v>
          </cell>
          <cell r="AZ1623">
            <v>20.95</v>
          </cell>
          <cell r="BA1623">
            <v>21.07</v>
          </cell>
          <cell r="BB1623">
            <v>21.6</v>
          </cell>
          <cell r="BC1623">
            <v>0</v>
          </cell>
          <cell r="BD1623">
            <v>28.78</v>
          </cell>
          <cell r="BE1623">
            <v>28.78</v>
          </cell>
          <cell r="BF1623">
            <v>29.13</v>
          </cell>
          <cell r="BG1623">
            <v>29.49</v>
          </cell>
          <cell r="BH1623">
            <v>27.15</v>
          </cell>
          <cell r="BI1623">
            <v>28.96</v>
          </cell>
          <cell r="BJ1623">
            <v>28.96</v>
          </cell>
          <cell r="BK1623">
            <v>29.13</v>
          </cell>
          <cell r="BL1623">
            <v>29.86</v>
          </cell>
          <cell r="BN1623" t="str">
            <v>19882-0</v>
          </cell>
          <cell r="BO1623" t="str">
            <v>19882-0</v>
          </cell>
          <cell r="BR1623">
            <v>16.739999999999998</v>
          </cell>
          <cell r="BS1623">
            <v>17.28</v>
          </cell>
          <cell r="BU1623">
            <v>20.420000000000002</v>
          </cell>
          <cell r="BV1623">
            <v>21.07</v>
          </cell>
          <cell r="BW1623">
            <v>3.1831537708129298E-2</v>
          </cell>
          <cell r="BX1623">
            <v>-4.684622918706971E-4</v>
          </cell>
          <cell r="CA1623">
            <v>0</v>
          </cell>
          <cell r="CB1623">
            <v>21.07</v>
          </cell>
          <cell r="CC1623">
            <v>21.069996628799998</v>
          </cell>
          <cell r="CD1623">
            <v>-3.3712000018226718E-6</v>
          </cell>
          <cell r="CE1623" t="e">
            <v>#N/A</v>
          </cell>
          <cell r="CG1623" t="str">
            <v>Monitorado CMED</v>
          </cell>
          <cell r="CH1623">
            <v>0</v>
          </cell>
          <cell r="CI1623" t="str">
            <v>Medicamento</v>
          </cell>
          <cell r="CJ1623" t="e">
            <v>#N/A</v>
          </cell>
          <cell r="CK1623">
            <v>397.66999999999996</v>
          </cell>
        </row>
        <row r="1624">
          <cell r="K1624" t="str">
            <v>19883-0</v>
          </cell>
          <cell r="L1624" t="str">
            <v>DESOGESTREL CT BL 84 CPRV</v>
          </cell>
          <cell r="M1624">
            <v>1558405480023</v>
          </cell>
          <cell r="N1624">
            <v>49.04</v>
          </cell>
          <cell r="O1624">
            <v>3.2299999999999995E-2</v>
          </cell>
          <cell r="P1624">
            <v>50.01</v>
          </cell>
          <cell r="Q1624">
            <v>50.01</v>
          </cell>
          <cell r="R1624">
            <v>50.62</v>
          </cell>
          <cell r="S1624">
            <v>51.25</v>
          </cell>
          <cell r="T1624">
            <v>47.17</v>
          </cell>
          <cell r="U1624">
            <v>50.32</v>
          </cell>
          <cell r="V1624">
            <v>50.32</v>
          </cell>
          <cell r="W1624">
            <v>50.62</v>
          </cell>
          <cell r="X1624">
            <v>51.89</v>
          </cell>
          <cell r="Y1624">
            <v>0</v>
          </cell>
          <cell r="Z1624">
            <v>69.14</v>
          </cell>
          <cell r="AA1624">
            <v>69.14</v>
          </cell>
          <cell r="AB1624">
            <v>69.98</v>
          </cell>
          <cell r="AC1624">
            <v>70.849999999999994</v>
          </cell>
          <cell r="AD1624">
            <v>65.209999999999994</v>
          </cell>
          <cell r="AE1624">
            <v>69.56</v>
          </cell>
          <cell r="AF1624">
            <v>69.56</v>
          </cell>
          <cell r="AG1624">
            <v>69.98</v>
          </cell>
          <cell r="AH1624">
            <v>71.73</v>
          </cell>
          <cell r="AJ1624" t="str">
            <v>positiva</v>
          </cell>
          <cell r="AK1624" t="str">
            <v>Positiva</v>
          </cell>
          <cell r="AL1624" t="str">
            <v>19883-0</v>
          </cell>
          <cell r="AM1624" t="str">
            <v>Não consta</v>
          </cell>
          <cell r="AN1624" t="str">
            <v>não consta</v>
          </cell>
          <cell r="AO1624" t="str">
            <v>19883-0</v>
          </cell>
          <cell r="AQ1624" t="str">
            <v>NA</v>
          </cell>
          <cell r="AT1624">
            <v>50.01</v>
          </cell>
          <cell r="AU1624">
            <v>50.01</v>
          </cell>
          <cell r="AV1624">
            <v>50.62</v>
          </cell>
          <cell r="AW1624">
            <v>51.25</v>
          </cell>
          <cell r="AX1624">
            <v>47.17</v>
          </cell>
          <cell r="AY1624">
            <v>50.32</v>
          </cell>
          <cell r="AZ1624">
            <v>50.32</v>
          </cell>
          <cell r="BA1624">
            <v>50.62</v>
          </cell>
          <cell r="BB1624">
            <v>51.89</v>
          </cell>
          <cell r="BC1624">
            <v>0</v>
          </cell>
          <cell r="BD1624">
            <v>69.14</v>
          </cell>
          <cell r="BE1624">
            <v>69.14</v>
          </cell>
          <cell r="BF1624">
            <v>69.98</v>
          </cell>
          <cell r="BG1624">
            <v>70.849999999999994</v>
          </cell>
          <cell r="BH1624">
            <v>65.209999999999994</v>
          </cell>
          <cell r="BI1624">
            <v>69.56</v>
          </cell>
          <cell r="BJ1624">
            <v>69.56</v>
          </cell>
          <cell r="BK1624">
            <v>69.98</v>
          </cell>
          <cell r="BL1624">
            <v>71.73</v>
          </cell>
          <cell r="BN1624" t="str">
            <v>19883-0</v>
          </cell>
          <cell r="BO1624" t="str">
            <v>19883-0</v>
          </cell>
          <cell r="BR1624">
            <v>40.21</v>
          </cell>
          <cell r="BS1624">
            <v>41.51</v>
          </cell>
          <cell r="BU1624">
            <v>49.04</v>
          </cell>
          <cell r="BV1624">
            <v>50.62</v>
          </cell>
          <cell r="BW1624">
            <v>3.2218597063621512E-2</v>
          </cell>
          <cell r="BX1624">
            <v>-8.1402936378482948E-5</v>
          </cell>
          <cell r="CA1624">
            <v>0</v>
          </cell>
          <cell r="CB1624">
            <v>50.62</v>
          </cell>
          <cell r="CC1624">
            <v>50.619991900799988</v>
          </cell>
          <cell r="CD1624">
            <v>-8.0992000093260685E-6</v>
          </cell>
          <cell r="CE1624" t="e">
            <v>#N/A</v>
          </cell>
          <cell r="CG1624" t="str">
            <v>Monitorado abaixo CMED</v>
          </cell>
          <cell r="CH1624">
            <v>0</v>
          </cell>
          <cell r="CI1624" t="str">
            <v>Medicamento</v>
          </cell>
          <cell r="CJ1624" t="e">
            <v>#N/A</v>
          </cell>
          <cell r="CK1624">
            <v>955.2600000000001</v>
          </cell>
        </row>
        <row r="1625">
          <cell r="K1625" t="str">
            <v>19985-0</v>
          </cell>
          <cell r="L1625" t="str">
            <v>RINOSORO XT GTS CT FR PLAST 30ML</v>
          </cell>
          <cell r="M1625" t="str">
            <v>NOTIFICAÇÃO SIMPLIFICADA</v>
          </cell>
          <cell r="N1625">
            <v>13.21</v>
          </cell>
          <cell r="O1625">
            <v>0</v>
          </cell>
          <cell r="P1625">
            <v>11.34</v>
          </cell>
          <cell r="Q1625">
            <v>13.02</v>
          </cell>
          <cell r="R1625">
            <v>13.21</v>
          </cell>
          <cell r="S1625">
            <v>13.4</v>
          </cell>
          <cell r="T1625">
            <v>12.18</v>
          </cell>
          <cell r="U1625">
            <v>13.12</v>
          </cell>
          <cell r="V1625">
            <v>11.41</v>
          </cell>
          <cell r="W1625">
            <v>11.48</v>
          </cell>
          <cell r="X1625">
            <v>13.59</v>
          </cell>
          <cell r="Y1625">
            <v>0</v>
          </cell>
          <cell r="Z1625">
            <v>15.68</v>
          </cell>
          <cell r="AA1625">
            <v>17.350000000000001</v>
          </cell>
          <cell r="AB1625">
            <v>17.600000000000001</v>
          </cell>
          <cell r="AC1625">
            <v>17.84</v>
          </cell>
          <cell r="AD1625">
            <v>16.27</v>
          </cell>
          <cell r="AE1625">
            <v>17.48</v>
          </cell>
          <cell r="AF1625">
            <v>15.77</v>
          </cell>
          <cell r="AG1625">
            <v>15.87</v>
          </cell>
          <cell r="AH1625">
            <v>18.09</v>
          </cell>
          <cell r="AJ1625" t="str">
            <v>negativa</v>
          </cell>
          <cell r="AK1625" t="str">
            <v>Negativa</v>
          </cell>
          <cell r="AL1625" t="str">
            <v>19985-0</v>
          </cell>
          <cell r="AM1625" t="str">
            <v>Não consta</v>
          </cell>
          <cell r="AN1625" t="str">
            <v>não consta</v>
          </cell>
          <cell r="AO1625" t="str">
            <v>19985-0</v>
          </cell>
          <cell r="AQ1625" t="str">
            <v>OTX/PP</v>
          </cell>
          <cell r="AT1625">
            <v>11.34</v>
          </cell>
          <cell r="AU1625">
            <v>13.02</v>
          </cell>
          <cell r="AV1625">
            <v>13.21</v>
          </cell>
          <cell r="AW1625">
            <v>13.4</v>
          </cell>
          <cell r="AX1625">
            <v>12.18</v>
          </cell>
          <cell r="AY1625">
            <v>13.12</v>
          </cell>
          <cell r="AZ1625">
            <v>11.41</v>
          </cell>
          <cell r="BA1625">
            <v>11.48</v>
          </cell>
          <cell r="BB1625">
            <v>13.59</v>
          </cell>
          <cell r="BC1625">
            <v>0</v>
          </cell>
          <cell r="BD1625">
            <v>15.68</v>
          </cell>
          <cell r="BE1625">
            <v>17.350000000000001</v>
          </cell>
          <cell r="BF1625">
            <v>17.600000000000001</v>
          </cell>
          <cell r="BG1625">
            <v>17.84</v>
          </cell>
          <cell r="BH1625">
            <v>16.27</v>
          </cell>
          <cell r="BI1625">
            <v>17.48</v>
          </cell>
          <cell r="BJ1625">
            <v>15.77</v>
          </cell>
          <cell r="BK1625">
            <v>15.87</v>
          </cell>
          <cell r="BL1625">
            <v>18.09</v>
          </cell>
          <cell r="BN1625" t="str">
            <v>19985-0</v>
          </cell>
          <cell r="BO1625" t="str">
            <v>19985-0</v>
          </cell>
          <cell r="BR1625">
            <v>10.54</v>
          </cell>
          <cell r="BS1625">
            <v>10.54</v>
          </cell>
          <cell r="BU1625">
            <v>12.56</v>
          </cell>
          <cell r="BV1625">
            <v>13.21</v>
          </cell>
          <cell r="BW1625">
            <v>5.1751592356688025E-2</v>
          </cell>
          <cell r="BX1625">
            <v>5.1751592356688025E-2</v>
          </cell>
          <cell r="CA1625">
            <v>0</v>
          </cell>
          <cell r="CB1625">
            <v>13.21</v>
          </cell>
          <cell r="CC1625">
            <v>13.21000160572834</v>
          </cell>
          <cell r="CD1625">
            <v>1.6057283396264665E-6</v>
          </cell>
          <cell r="CE1625" t="str">
            <v>RINOSORO XT GTS CT FR PLAST 30ML</v>
          </cell>
          <cell r="CG1625" t="str">
            <v>MIP</v>
          </cell>
          <cell r="CH1625">
            <v>0</v>
          </cell>
          <cell r="CI1625" t="str">
            <v>Medicamento</v>
          </cell>
          <cell r="CJ1625" t="e">
            <v>#N/A</v>
          </cell>
          <cell r="CK1625" t="str">
            <v>Liberado</v>
          </cell>
        </row>
        <row r="1626">
          <cell r="K1626" t="str">
            <v>19957-0</v>
          </cell>
          <cell r="L1626" t="str">
            <v>PIELUS ANTIQUEDA LOCAO FR 120ML</v>
          </cell>
          <cell r="M1626" t="str">
            <v>não medicamento</v>
          </cell>
          <cell r="N1626">
            <v>45.1</v>
          </cell>
          <cell r="O1626">
            <v>0</v>
          </cell>
          <cell r="P1626">
            <v>44.55</v>
          </cell>
          <cell r="Q1626">
            <v>44.55</v>
          </cell>
          <cell r="R1626">
            <v>45.1</v>
          </cell>
          <cell r="S1626">
            <v>45.65</v>
          </cell>
          <cell r="T1626">
            <v>42.02</v>
          </cell>
          <cell r="U1626">
            <v>44.82</v>
          </cell>
          <cell r="V1626">
            <v>44.82</v>
          </cell>
          <cell r="W1626">
            <v>45.1</v>
          </cell>
          <cell r="X1626">
            <v>46.23</v>
          </cell>
          <cell r="Y1626">
            <v>0</v>
          </cell>
          <cell r="Z1626">
            <v>61.59</v>
          </cell>
          <cell r="AA1626">
            <v>61.59</v>
          </cell>
          <cell r="AB1626">
            <v>62.35</v>
          </cell>
          <cell r="AC1626">
            <v>63.11</v>
          </cell>
          <cell r="AD1626">
            <v>58.09</v>
          </cell>
          <cell r="AE1626">
            <v>61.96</v>
          </cell>
          <cell r="AF1626">
            <v>61.96</v>
          </cell>
          <cell r="AG1626">
            <v>62.35</v>
          </cell>
          <cell r="AH1626">
            <v>63.91</v>
          </cell>
          <cell r="AJ1626" t="str">
            <v>positiva</v>
          </cell>
          <cell r="AK1626" t="str">
            <v>Dermocosmético</v>
          </cell>
          <cell r="AL1626" t="str">
            <v>19957-0</v>
          </cell>
          <cell r="AM1626" t="str">
            <v>19957-0</v>
          </cell>
          <cell r="AN1626" t="str">
            <v>19957-0</v>
          </cell>
          <cell r="AO1626" t="str">
            <v>19957-0</v>
          </cell>
          <cell r="AQ1626" t="str">
            <v>PMCL/PP</v>
          </cell>
          <cell r="AT1626">
            <v>44.55</v>
          </cell>
          <cell r="AU1626">
            <v>44.55</v>
          </cell>
          <cell r="AV1626">
            <v>45.1</v>
          </cell>
          <cell r="AW1626">
            <v>45.65</v>
          </cell>
          <cell r="AX1626">
            <v>42.02</v>
          </cell>
          <cell r="AY1626">
            <v>44.82</v>
          </cell>
          <cell r="AZ1626">
            <v>44.82</v>
          </cell>
          <cell r="BA1626">
            <v>45.1</v>
          </cell>
          <cell r="BB1626">
            <v>46.23</v>
          </cell>
          <cell r="BC1626">
            <v>0</v>
          </cell>
          <cell r="BD1626">
            <v>61.59</v>
          </cell>
          <cell r="BE1626">
            <v>61.59</v>
          </cell>
          <cell r="BF1626">
            <v>62.35</v>
          </cell>
          <cell r="BG1626">
            <v>63.11</v>
          </cell>
          <cell r="BH1626">
            <v>58.09</v>
          </cell>
          <cell r="BI1626">
            <v>61.96</v>
          </cell>
          <cell r="BJ1626">
            <v>61.96</v>
          </cell>
          <cell r="BK1626">
            <v>62.35</v>
          </cell>
          <cell r="BL1626">
            <v>63.91</v>
          </cell>
          <cell r="BN1626" t="str">
            <v>19957-0</v>
          </cell>
          <cell r="BO1626" t="str">
            <v>19957-0</v>
          </cell>
          <cell r="BR1626">
            <v>36.979999999999997</v>
          </cell>
          <cell r="BS1626">
            <v>36.979999999999997</v>
          </cell>
          <cell r="BU1626">
            <v>42.34</v>
          </cell>
          <cell r="BV1626">
            <v>45.1</v>
          </cell>
          <cell r="BW1626">
            <v>6.5186584789796775E-2</v>
          </cell>
          <cell r="BX1626">
            <v>6.5186584789796775E-2</v>
          </cell>
          <cell r="CA1626">
            <v>0</v>
          </cell>
          <cell r="CB1626">
            <v>45.1</v>
          </cell>
          <cell r="CC1626">
            <v>45.099992783999994</v>
          </cell>
          <cell r="CD1626">
            <v>-7.2160000073040464E-6</v>
          </cell>
          <cell r="CE1626" t="e">
            <v>#N/A</v>
          </cell>
          <cell r="CG1626" t="str">
            <v>Não Medicamento</v>
          </cell>
          <cell r="CH1626">
            <v>0</v>
          </cell>
          <cell r="CI1626" t="str">
            <v>Não Medicamento</v>
          </cell>
          <cell r="CJ1626" t="str">
            <v>19957-0</v>
          </cell>
          <cell r="CK1626">
            <v>850.99000000000024</v>
          </cell>
        </row>
        <row r="1627">
          <cell r="K1627" t="str">
            <v>19960-0</v>
          </cell>
          <cell r="L1627" t="str">
            <v>PIELUS ANTIQUEDA SHAMPOO FR 200ML</v>
          </cell>
          <cell r="M1627" t="str">
            <v>não medicamento</v>
          </cell>
          <cell r="N1627">
            <v>60.29</v>
          </cell>
          <cell r="O1627">
            <v>0</v>
          </cell>
          <cell r="P1627">
            <v>59.57</v>
          </cell>
          <cell r="Q1627">
            <v>59.57</v>
          </cell>
          <cell r="R1627">
            <v>60.29</v>
          </cell>
          <cell r="S1627">
            <v>61.04</v>
          </cell>
          <cell r="T1627">
            <v>56.18</v>
          </cell>
          <cell r="U1627">
            <v>59.93</v>
          </cell>
          <cell r="V1627">
            <v>59.93</v>
          </cell>
          <cell r="W1627">
            <v>60.29</v>
          </cell>
          <cell r="X1627">
            <v>61.8</v>
          </cell>
          <cell r="Y1627">
            <v>0</v>
          </cell>
          <cell r="Z1627">
            <v>82.35</v>
          </cell>
          <cell r="AA1627">
            <v>82.35</v>
          </cell>
          <cell r="AB1627">
            <v>83.35</v>
          </cell>
          <cell r="AC1627">
            <v>84.38</v>
          </cell>
          <cell r="AD1627">
            <v>77.67</v>
          </cell>
          <cell r="AE1627">
            <v>82.85</v>
          </cell>
          <cell r="AF1627">
            <v>82.85</v>
          </cell>
          <cell r="AG1627">
            <v>83.35</v>
          </cell>
          <cell r="AH1627">
            <v>85.43</v>
          </cell>
          <cell r="AJ1627" t="str">
            <v>positiva</v>
          </cell>
          <cell r="AK1627" t="str">
            <v>Dermocosmético</v>
          </cell>
          <cell r="AL1627" t="str">
            <v>19960-0</v>
          </cell>
          <cell r="AM1627" t="str">
            <v>19960-0</v>
          </cell>
          <cell r="AN1627" t="str">
            <v>19960-0</v>
          </cell>
          <cell r="AO1627" t="str">
            <v>19960-0</v>
          </cell>
          <cell r="AQ1627" t="str">
            <v>PMCL/PP</v>
          </cell>
          <cell r="AT1627">
            <v>59.57</v>
          </cell>
          <cell r="AU1627">
            <v>59.57</v>
          </cell>
          <cell r="AV1627">
            <v>60.29</v>
          </cell>
          <cell r="AW1627">
            <v>61.04</v>
          </cell>
          <cell r="AX1627">
            <v>56.18</v>
          </cell>
          <cell r="AY1627">
            <v>59.93</v>
          </cell>
          <cell r="AZ1627">
            <v>59.93</v>
          </cell>
          <cell r="BA1627">
            <v>60.29</v>
          </cell>
          <cell r="BB1627">
            <v>61.8</v>
          </cell>
          <cell r="BC1627">
            <v>0</v>
          </cell>
          <cell r="BD1627">
            <v>82.35</v>
          </cell>
          <cell r="BE1627">
            <v>82.35</v>
          </cell>
          <cell r="BF1627">
            <v>83.35</v>
          </cell>
          <cell r="BG1627">
            <v>84.38</v>
          </cell>
          <cell r="BH1627">
            <v>77.67</v>
          </cell>
          <cell r="BI1627">
            <v>82.85</v>
          </cell>
          <cell r="BJ1627">
            <v>82.85</v>
          </cell>
          <cell r="BK1627">
            <v>83.35</v>
          </cell>
          <cell r="BL1627">
            <v>85.43</v>
          </cell>
          <cell r="BN1627" t="str">
            <v>19960-0</v>
          </cell>
          <cell r="BO1627" t="str">
            <v>19960-0</v>
          </cell>
          <cell r="BR1627">
            <v>49.44</v>
          </cell>
          <cell r="BS1627">
            <v>49.44</v>
          </cell>
          <cell r="BU1627">
            <v>56.61</v>
          </cell>
          <cell r="BV1627">
            <v>60.29</v>
          </cell>
          <cell r="BW1627">
            <v>6.500618265324154E-2</v>
          </cell>
          <cell r="BX1627">
            <v>6.500618265324154E-2</v>
          </cell>
          <cell r="CA1627">
            <v>0</v>
          </cell>
          <cell r="CB1627">
            <v>60.29</v>
          </cell>
          <cell r="CC1627">
            <v>60.28999035359999</v>
          </cell>
          <cell r="CD1627">
            <v>-9.6464000094442781E-6</v>
          </cell>
          <cell r="CE1627" t="e">
            <v>#N/A</v>
          </cell>
          <cell r="CG1627" t="str">
            <v>Não Medicamento</v>
          </cell>
          <cell r="CH1627">
            <v>0</v>
          </cell>
          <cell r="CI1627" t="str">
            <v>Não Medicamento</v>
          </cell>
          <cell r="CJ1627" t="str">
            <v>19960-0</v>
          </cell>
          <cell r="CK1627">
            <v>1137.7599999999998</v>
          </cell>
        </row>
        <row r="1628">
          <cell r="K1628" t="str">
            <v>20361-0</v>
          </cell>
          <cell r="L1628" t="str">
            <v>HYDRAPORIN AI BG 120G</v>
          </cell>
          <cell r="M1628" t="str">
            <v>não medicamento</v>
          </cell>
          <cell r="N1628">
            <v>37.04</v>
          </cell>
          <cell r="O1628">
            <v>0</v>
          </cell>
          <cell r="P1628">
            <v>36.590000000000003</v>
          </cell>
          <cell r="Q1628">
            <v>36.590000000000003</v>
          </cell>
          <cell r="R1628">
            <v>37.04</v>
          </cell>
          <cell r="S1628">
            <v>37.49</v>
          </cell>
          <cell r="T1628">
            <v>34.51</v>
          </cell>
          <cell r="U1628">
            <v>36.81</v>
          </cell>
          <cell r="V1628">
            <v>36.81</v>
          </cell>
          <cell r="W1628">
            <v>37.04</v>
          </cell>
          <cell r="X1628">
            <v>37.96</v>
          </cell>
          <cell r="Y1628">
            <v>0</v>
          </cell>
          <cell r="Z1628">
            <v>50.58</v>
          </cell>
          <cell r="AA1628">
            <v>50.58</v>
          </cell>
          <cell r="AB1628">
            <v>51.21</v>
          </cell>
          <cell r="AC1628">
            <v>51.83</v>
          </cell>
          <cell r="AD1628">
            <v>47.71</v>
          </cell>
          <cell r="AE1628">
            <v>50.89</v>
          </cell>
          <cell r="AF1628">
            <v>50.89</v>
          </cell>
          <cell r="AG1628">
            <v>51.21</v>
          </cell>
          <cell r="AH1628">
            <v>52.48</v>
          </cell>
          <cell r="AJ1628" t="str">
            <v>positiva</v>
          </cell>
          <cell r="AK1628" t="str">
            <v>Dermocosmético</v>
          </cell>
          <cell r="AL1628" t="str">
            <v>20361-0</v>
          </cell>
          <cell r="AM1628" t="str">
            <v>20361-0</v>
          </cell>
          <cell r="AN1628" t="str">
            <v>20361-0</v>
          </cell>
          <cell r="AO1628" t="str">
            <v>20361-0</v>
          </cell>
          <cell r="AQ1628" t="str">
            <v>PMCL/PP</v>
          </cell>
          <cell r="AT1628">
            <v>36.590000000000003</v>
          </cell>
          <cell r="AU1628">
            <v>36.590000000000003</v>
          </cell>
          <cell r="AV1628">
            <v>37.04</v>
          </cell>
          <cell r="AW1628">
            <v>37.49</v>
          </cell>
          <cell r="AX1628">
            <v>34.51</v>
          </cell>
          <cell r="AY1628">
            <v>36.81</v>
          </cell>
          <cell r="AZ1628">
            <v>36.81</v>
          </cell>
          <cell r="BA1628">
            <v>37.04</v>
          </cell>
          <cell r="BB1628">
            <v>37.96</v>
          </cell>
          <cell r="BC1628">
            <v>0</v>
          </cell>
          <cell r="BD1628">
            <v>50.58</v>
          </cell>
          <cell r="BE1628">
            <v>50.58</v>
          </cell>
          <cell r="BF1628">
            <v>51.21</v>
          </cell>
          <cell r="BG1628">
            <v>51.83</v>
          </cell>
          <cell r="BH1628">
            <v>47.71</v>
          </cell>
          <cell r="BI1628">
            <v>50.89</v>
          </cell>
          <cell r="BJ1628">
            <v>50.89</v>
          </cell>
          <cell r="BK1628">
            <v>51.21</v>
          </cell>
          <cell r="BL1628">
            <v>52.48</v>
          </cell>
          <cell r="BN1628" t="str">
            <v>20361-0</v>
          </cell>
          <cell r="BO1628" t="str">
            <v>20361-0</v>
          </cell>
          <cell r="BR1628">
            <v>30.37</v>
          </cell>
          <cell r="BS1628">
            <v>30.37</v>
          </cell>
          <cell r="BU1628">
            <v>35.21</v>
          </cell>
          <cell r="BV1628">
            <v>37.04</v>
          </cell>
          <cell r="BW1628">
            <v>5.1973871059358023E-2</v>
          </cell>
          <cell r="BX1628">
            <v>5.1973871059358023E-2</v>
          </cell>
          <cell r="CA1628">
            <v>0</v>
          </cell>
          <cell r="CB1628">
            <v>37.04</v>
          </cell>
          <cell r="CC1628">
            <v>37.039994073599992</v>
          </cell>
          <cell r="CD1628">
            <v>-5.9264000071834744E-6</v>
          </cell>
          <cell r="CE1628" t="e">
            <v>#N/A</v>
          </cell>
          <cell r="CG1628" t="str">
            <v>Não Medicamento</v>
          </cell>
          <cell r="CH1628">
            <v>0</v>
          </cell>
          <cell r="CI1628" t="str">
            <v>Não Medicamento</v>
          </cell>
          <cell r="CJ1628" t="str">
            <v>20361-0</v>
          </cell>
          <cell r="CK1628">
            <v>698.9</v>
          </cell>
        </row>
        <row r="1629">
          <cell r="K1629" t="str">
            <v>20361-9</v>
          </cell>
          <cell r="L1629" t="str">
            <v>HYDRAPORIN AI BG 120G VP</v>
          </cell>
          <cell r="M1629" t="str">
            <v>não medicamento</v>
          </cell>
          <cell r="N1629">
            <v>37.04</v>
          </cell>
          <cell r="O1629">
            <v>0</v>
          </cell>
          <cell r="P1629">
            <v>36.590000000000003</v>
          </cell>
          <cell r="Q1629">
            <v>36.590000000000003</v>
          </cell>
          <cell r="R1629">
            <v>37.04</v>
          </cell>
          <cell r="S1629">
            <v>37.49</v>
          </cell>
          <cell r="T1629">
            <v>34.51</v>
          </cell>
          <cell r="U1629">
            <v>36.81</v>
          </cell>
          <cell r="V1629">
            <v>36.81</v>
          </cell>
          <cell r="W1629">
            <v>37.04</v>
          </cell>
          <cell r="X1629">
            <v>37.96</v>
          </cell>
          <cell r="Y1629">
            <v>0</v>
          </cell>
          <cell r="Z1629">
            <v>50.58</v>
          </cell>
          <cell r="AA1629">
            <v>50.58</v>
          </cell>
          <cell r="AB1629">
            <v>51.21</v>
          </cell>
          <cell r="AC1629">
            <v>51.83</v>
          </cell>
          <cell r="AD1629">
            <v>47.71</v>
          </cell>
          <cell r="AE1629">
            <v>50.89</v>
          </cell>
          <cell r="AF1629">
            <v>50.89</v>
          </cell>
          <cell r="AG1629">
            <v>51.21</v>
          </cell>
          <cell r="AH1629">
            <v>52.48</v>
          </cell>
          <cell r="AJ1629" t="str">
            <v>positiva</v>
          </cell>
          <cell r="AK1629" t="str">
            <v>Dermocosmético</v>
          </cell>
          <cell r="AL1629" t="str">
            <v>Não consta</v>
          </cell>
          <cell r="AM1629" t="str">
            <v>Não consta</v>
          </cell>
          <cell r="AN1629" t="str">
            <v>20361-9</v>
          </cell>
          <cell r="AO1629" t="str">
            <v>20361-9</v>
          </cell>
          <cell r="AP1629" t="str">
            <v>20361-0</v>
          </cell>
          <cell r="AQ1629" t="str">
            <v>NA</v>
          </cell>
          <cell r="AT1629">
            <v>36.590000000000003</v>
          </cell>
          <cell r="AU1629">
            <v>36.590000000000003</v>
          </cell>
          <cell r="AV1629">
            <v>37.04</v>
          </cell>
          <cell r="AW1629">
            <v>37.49</v>
          </cell>
          <cell r="AX1629">
            <v>34.51</v>
          </cell>
          <cell r="AY1629">
            <v>36.81</v>
          </cell>
          <cell r="AZ1629">
            <v>36.81</v>
          </cell>
          <cell r="BA1629">
            <v>37.04</v>
          </cell>
          <cell r="BB1629">
            <v>37.96</v>
          </cell>
          <cell r="BC1629">
            <v>0</v>
          </cell>
          <cell r="BD1629">
            <v>50.58</v>
          </cell>
          <cell r="BE1629">
            <v>50.58</v>
          </cell>
          <cell r="BF1629">
            <v>51.21</v>
          </cell>
          <cell r="BG1629">
            <v>51.83</v>
          </cell>
          <cell r="BH1629">
            <v>47.71</v>
          </cell>
          <cell r="BI1629">
            <v>50.89</v>
          </cell>
          <cell r="BJ1629">
            <v>50.89</v>
          </cell>
          <cell r="BK1629">
            <v>51.21</v>
          </cell>
          <cell r="BL1629">
            <v>52.48</v>
          </cell>
          <cell r="BN1629" t="str">
            <v>20361-9</v>
          </cell>
          <cell r="BO1629" t="str">
            <v>20361-9</v>
          </cell>
          <cell r="BR1629">
            <v>30.37</v>
          </cell>
          <cell r="BS1629">
            <v>30.37</v>
          </cell>
          <cell r="BU1629">
            <v>35.21</v>
          </cell>
          <cell r="BV1629">
            <v>37.04</v>
          </cell>
          <cell r="BW1629">
            <v>5.1973871059358023E-2</v>
          </cell>
          <cell r="BX1629">
            <v>5.1973871059358023E-2</v>
          </cell>
          <cell r="CA1629">
            <v>0</v>
          </cell>
          <cell r="CB1629">
            <v>37.04</v>
          </cell>
          <cell r="CC1629">
            <v>37.039994073599992</v>
          </cell>
          <cell r="CD1629">
            <v>-5.9264000071834744E-6</v>
          </cell>
          <cell r="CE1629" t="e">
            <v>#N/A</v>
          </cell>
          <cell r="CG1629" t="str">
            <v>Não Medicamento</v>
          </cell>
          <cell r="CH1629">
            <v>0</v>
          </cell>
          <cell r="CI1629" t="str">
            <v>Não Medicamento</v>
          </cell>
          <cell r="CJ1629" t="str">
            <v>20361-9</v>
          </cell>
          <cell r="CK1629">
            <v>698.9</v>
          </cell>
        </row>
        <row r="1630">
          <cell r="K1630" t="str">
            <v>20364-0</v>
          </cell>
          <cell r="L1630" t="str">
            <v>HYDRAPORIN AI FR 450G</v>
          </cell>
          <cell r="M1630" t="str">
            <v>não medicamento</v>
          </cell>
          <cell r="N1630">
            <v>76.02</v>
          </cell>
          <cell r="O1630">
            <v>0</v>
          </cell>
          <cell r="P1630">
            <v>75.11</v>
          </cell>
          <cell r="Q1630">
            <v>75.11</v>
          </cell>
          <cell r="R1630">
            <v>76.02</v>
          </cell>
          <cell r="S1630">
            <v>76.959999999999994</v>
          </cell>
          <cell r="T1630">
            <v>70.84</v>
          </cell>
          <cell r="U1630">
            <v>75.56</v>
          </cell>
          <cell r="V1630">
            <v>75.56</v>
          </cell>
          <cell r="W1630">
            <v>76.02</v>
          </cell>
          <cell r="X1630">
            <v>77.930000000000007</v>
          </cell>
          <cell r="Y1630">
            <v>0</v>
          </cell>
          <cell r="Z1630">
            <v>103.84</v>
          </cell>
          <cell r="AA1630">
            <v>103.84</v>
          </cell>
          <cell r="AB1630">
            <v>105.09</v>
          </cell>
          <cell r="AC1630">
            <v>106.39</v>
          </cell>
          <cell r="AD1630">
            <v>97.93</v>
          </cell>
          <cell r="AE1630">
            <v>104.46</v>
          </cell>
          <cell r="AF1630">
            <v>104.46</v>
          </cell>
          <cell r="AG1630">
            <v>105.09</v>
          </cell>
          <cell r="AH1630">
            <v>107.73</v>
          </cell>
          <cell r="AJ1630" t="str">
            <v>positiva</v>
          </cell>
          <cell r="AK1630" t="str">
            <v>Dermocosmético</v>
          </cell>
          <cell r="AL1630" t="str">
            <v>20364-0</v>
          </cell>
          <cell r="AM1630" t="str">
            <v>20364-0</v>
          </cell>
          <cell r="AN1630" t="str">
            <v>20364-0</v>
          </cell>
          <cell r="AO1630" t="str">
            <v>20364-0</v>
          </cell>
          <cell r="AQ1630" t="str">
            <v>PMCL/PP</v>
          </cell>
          <cell r="AT1630">
            <v>75.11</v>
          </cell>
          <cell r="AU1630">
            <v>75.11</v>
          </cell>
          <cell r="AV1630">
            <v>76.02</v>
          </cell>
          <cell r="AW1630">
            <v>76.959999999999994</v>
          </cell>
          <cell r="AX1630">
            <v>70.84</v>
          </cell>
          <cell r="AY1630">
            <v>75.56</v>
          </cell>
          <cell r="AZ1630">
            <v>75.56</v>
          </cell>
          <cell r="BA1630">
            <v>76.02</v>
          </cell>
          <cell r="BB1630">
            <v>77.930000000000007</v>
          </cell>
          <cell r="BC1630">
            <v>0</v>
          </cell>
          <cell r="BD1630">
            <v>103.84</v>
          </cell>
          <cell r="BE1630">
            <v>103.84</v>
          </cell>
          <cell r="BF1630">
            <v>105.09</v>
          </cell>
          <cell r="BG1630">
            <v>106.39</v>
          </cell>
          <cell r="BH1630">
            <v>97.93</v>
          </cell>
          <cell r="BI1630">
            <v>104.46</v>
          </cell>
          <cell r="BJ1630">
            <v>104.46</v>
          </cell>
          <cell r="BK1630">
            <v>105.09</v>
          </cell>
          <cell r="BL1630">
            <v>107.73</v>
          </cell>
          <cell r="BN1630" t="str">
            <v>20364-0</v>
          </cell>
          <cell r="BO1630" t="str">
            <v>20364-0</v>
          </cell>
          <cell r="BR1630">
            <v>62.34</v>
          </cell>
          <cell r="BS1630">
            <v>62.34</v>
          </cell>
          <cell r="BU1630">
            <v>72.260000000000005</v>
          </cell>
          <cell r="BV1630">
            <v>76.02</v>
          </cell>
          <cell r="BW1630">
            <v>5.2034320509271925E-2</v>
          </cell>
          <cell r="BX1630">
            <v>5.2034320509271925E-2</v>
          </cell>
          <cell r="CA1630">
            <v>0</v>
          </cell>
          <cell r="CB1630">
            <v>76.02</v>
          </cell>
          <cell r="CC1630">
            <v>76.019987836799984</v>
          </cell>
          <cell r="CD1630">
            <v>-1.216320001162785E-5</v>
          </cell>
          <cell r="CE1630" t="e">
            <v>#N/A</v>
          </cell>
          <cell r="CG1630" t="str">
            <v>Não Medicamento</v>
          </cell>
          <cell r="CH1630">
            <v>0</v>
          </cell>
          <cell r="CI1630" t="str">
            <v>Não Medicamento</v>
          </cell>
          <cell r="CJ1630" t="str">
            <v>20364-0</v>
          </cell>
          <cell r="CK1630">
            <v>1434.59</v>
          </cell>
        </row>
        <row r="1631">
          <cell r="K1631" t="str">
            <v>20364-9</v>
          </cell>
          <cell r="L1631" t="str">
            <v>HYDRAPORIN AI FR 450G VP</v>
          </cell>
          <cell r="M1631" t="str">
            <v>não medicamento</v>
          </cell>
          <cell r="N1631">
            <v>76.02</v>
          </cell>
          <cell r="O1631">
            <v>0</v>
          </cell>
          <cell r="P1631">
            <v>75.11</v>
          </cell>
          <cell r="Q1631">
            <v>75.11</v>
          </cell>
          <cell r="R1631">
            <v>76.02</v>
          </cell>
          <cell r="S1631">
            <v>76.959999999999994</v>
          </cell>
          <cell r="T1631">
            <v>70.84</v>
          </cell>
          <cell r="U1631">
            <v>75.56</v>
          </cell>
          <cell r="V1631">
            <v>75.56</v>
          </cell>
          <cell r="W1631">
            <v>76.02</v>
          </cell>
          <cell r="X1631">
            <v>77.930000000000007</v>
          </cell>
          <cell r="Y1631">
            <v>0</v>
          </cell>
          <cell r="Z1631">
            <v>103.84</v>
          </cell>
          <cell r="AA1631">
            <v>103.84</v>
          </cell>
          <cell r="AB1631">
            <v>105.09</v>
          </cell>
          <cell r="AC1631">
            <v>106.39</v>
          </cell>
          <cell r="AD1631">
            <v>97.93</v>
          </cell>
          <cell r="AE1631">
            <v>104.46</v>
          </cell>
          <cell r="AF1631">
            <v>104.46</v>
          </cell>
          <cell r="AG1631">
            <v>105.09</v>
          </cell>
          <cell r="AH1631">
            <v>107.73</v>
          </cell>
          <cell r="AJ1631" t="str">
            <v>positiva</v>
          </cell>
          <cell r="AK1631" t="str">
            <v>Dermocosmético</v>
          </cell>
          <cell r="AL1631" t="str">
            <v>Não consta</v>
          </cell>
          <cell r="AM1631" t="str">
            <v>Não consta</v>
          </cell>
          <cell r="AN1631" t="str">
            <v>20364-9</v>
          </cell>
          <cell r="AO1631" t="str">
            <v>20364-9</v>
          </cell>
          <cell r="AP1631" t="str">
            <v>20364-0</v>
          </cell>
          <cell r="AQ1631" t="str">
            <v>NA</v>
          </cell>
          <cell r="AT1631">
            <v>75.11</v>
          </cell>
          <cell r="AU1631">
            <v>75.11</v>
          </cell>
          <cell r="AV1631">
            <v>76.02</v>
          </cell>
          <cell r="AW1631">
            <v>76.959999999999994</v>
          </cell>
          <cell r="AX1631">
            <v>70.84</v>
          </cell>
          <cell r="AY1631">
            <v>75.56</v>
          </cell>
          <cell r="AZ1631">
            <v>75.56</v>
          </cell>
          <cell r="BA1631">
            <v>76.02</v>
          </cell>
          <cell r="BB1631">
            <v>77.930000000000007</v>
          </cell>
          <cell r="BC1631">
            <v>0</v>
          </cell>
          <cell r="BD1631">
            <v>103.84</v>
          </cell>
          <cell r="BE1631">
            <v>103.84</v>
          </cell>
          <cell r="BF1631">
            <v>105.09</v>
          </cell>
          <cell r="BG1631">
            <v>106.39</v>
          </cell>
          <cell r="BH1631">
            <v>97.93</v>
          </cell>
          <cell r="BI1631">
            <v>104.46</v>
          </cell>
          <cell r="BJ1631">
            <v>104.46</v>
          </cell>
          <cell r="BK1631">
            <v>105.09</v>
          </cell>
          <cell r="BL1631">
            <v>107.73</v>
          </cell>
          <cell r="BN1631" t="str">
            <v>20364-9</v>
          </cell>
          <cell r="BO1631" t="str">
            <v>20364-9</v>
          </cell>
          <cell r="BR1631">
            <v>62.34</v>
          </cell>
          <cell r="BS1631">
            <v>62.34</v>
          </cell>
          <cell r="BU1631">
            <v>72.260000000000005</v>
          </cell>
          <cell r="BV1631">
            <v>76.02</v>
          </cell>
          <cell r="BW1631">
            <v>5.2034320509271925E-2</v>
          </cell>
          <cell r="BX1631">
            <v>5.2034320509271925E-2</v>
          </cell>
          <cell r="CA1631">
            <v>0</v>
          </cell>
          <cell r="CB1631">
            <v>76.02</v>
          </cell>
          <cell r="CC1631">
            <v>76.019987836799984</v>
          </cell>
          <cell r="CD1631">
            <v>-1.216320001162785E-5</v>
          </cell>
          <cell r="CE1631" t="e">
            <v>#N/A</v>
          </cell>
          <cell r="CG1631" t="str">
            <v>Não Medicamento</v>
          </cell>
          <cell r="CH1631">
            <v>0</v>
          </cell>
          <cell r="CI1631" t="str">
            <v>Não Medicamento</v>
          </cell>
          <cell r="CJ1631" t="str">
            <v>20364-9</v>
          </cell>
          <cell r="CK1631">
            <v>1434.59</v>
          </cell>
        </row>
        <row r="1632">
          <cell r="K1632" t="str">
            <v>20480-0</v>
          </cell>
          <cell r="L1632" t="str">
            <v>CORISTINA D DISP BL 120 COMP (30X4)</v>
          </cell>
          <cell r="M1632">
            <v>1781707970101</v>
          </cell>
          <cell r="N1632">
            <v>213.62</v>
          </cell>
          <cell r="O1632">
            <v>0</v>
          </cell>
          <cell r="P1632">
            <v>183.38</v>
          </cell>
          <cell r="Q1632">
            <v>210.65</v>
          </cell>
          <cell r="R1632">
            <v>213.62</v>
          </cell>
          <cell r="S1632">
            <v>216.67</v>
          </cell>
          <cell r="T1632">
            <v>196.99</v>
          </cell>
          <cell r="U1632">
            <v>212.13</v>
          </cell>
          <cell r="V1632">
            <v>184.49</v>
          </cell>
          <cell r="W1632">
            <v>185.62</v>
          </cell>
          <cell r="X1632">
            <v>219.8</v>
          </cell>
          <cell r="Y1632">
            <v>0</v>
          </cell>
          <cell r="Z1632">
            <v>253.51</v>
          </cell>
          <cell r="AA1632">
            <v>280.77999999999997</v>
          </cell>
          <cell r="AB1632">
            <v>284.61</v>
          </cell>
          <cell r="AC1632">
            <v>288.52999999999997</v>
          </cell>
          <cell r="AD1632">
            <v>263.14</v>
          </cell>
          <cell r="AE1632">
            <v>282.69</v>
          </cell>
          <cell r="AF1632">
            <v>255.05</v>
          </cell>
          <cell r="AG1632">
            <v>256.61</v>
          </cell>
          <cell r="AH1632">
            <v>292.56</v>
          </cell>
          <cell r="AJ1632" t="str">
            <v>negativa</v>
          </cell>
          <cell r="AK1632" t="str">
            <v>Negativa</v>
          </cell>
          <cell r="AL1632" t="str">
            <v>20480-0</v>
          </cell>
          <cell r="AM1632" t="str">
            <v>Não consta</v>
          </cell>
          <cell r="AN1632" t="str">
            <v>não consta</v>
          </cell>
          <cell r="AO1632" t="str">
            <v>20480-0</v>
          </cell>
          <cell r="AQ1632" t="str">
            <v>OTC</v>
          </cell>
          <cell r="AT1632">
            <v>183.38</v>
          </cell>
          <cell r="AU1632">
            <v>210.65</v>
          </cell>
          <cell r="AV1632">
            <v>213.62</v>
          </cell>
          <cell r="AW1632">
            <v>216.67</v>
          </cell>
          <cell r="AX1632">
            <v>196.99</v>
          </cell>
          <cell r="AY1632">
            <v>212.13</v>
          </cell>
          <cell r="AZ1632">
            <v>184.49</v>
          </cell>
          <cell r="BA1632">
            <v>185.62</v>
          </cell>
          <cell r="BB1632">
            <v>219.8</v>
          </cell>
          <cell r="BC1632">
            <v>0</v>
          </cell>
          <cell r="BD1632">
            <v>253.51</v>
          </cell>
          <cell r="BE1632">
            <v>280.77999999999997</v>
          </cell>
          <cell r="BF1632">
            <v>284.61</v>
          </cell>
          <cell r="BG1632">
            <v>288.52999999999997</v>
          </cell>
          <cell r="BH1632">
            <v>263.14</v>
          </cell>
          <cell r="BI1632">
            <v>282.69</v>
          </cell>
          <cell r="BJ1632">
            <v>255.05</v>
          </cell>
          <cell r="BK1632">
            <v>256.61</v>
          </cell>
          <cell r="BL1632">
            <v>292.56</v>
          </cell>
          <cell r="BN1632" t="str">
            <v>20480-0</v>
          </cell>
          <cell r="BO1632" t="str">
            <v>20480-0</v>
          </cell>
          <cell r="BR1632">
            <v>170.47</v>
          </cell>
          <cell r="BS1632">
            <v>170.47</v>
          </cell>
          <cell r="BU1632">
            <v>206.99</v>
          </cell>
          <cell r="BV1632">
            <v>213.62</v>
          </cell>
          <cell r="BW1632">
            <v>3.203053287598423E-2</v>
          </cell>
          <cell r="BX1632">
            <v>3.203053287598423E-2</v>
          </cell>
          <cell r="CA1632">
            <v>0</v>
          </cell>
          <cell r="CB1632">
            <v>213.62</v>
          </cell>
          <cell r="CC1632">
            <v>213.62002596636552</v>
          </cell>
          <cell r="CD1632">
            <v>2.5966365512886114E-5</v>
          </cell>
          <cell r="CE1632" t="e">
            <v>#N/A</v>
          </cell>
          <cell r="CG1632" t="str">
            <v>MIP</v>
          </cell>
          <cell r="CH1632">
            <v>0</v>
          </cell>
          <cell r="CI1632" t="str">
            <v>Medicamento</v>
          </cell>
          <cell r="CJ1632" t="e">
            <v>#N/A</v>
          </cell>
          <cell r="CK1632">
            <v>3775.630000000001</v>
          </cell>
        </row>
        <row r="1633">
          <cell r="K1633" t="str">
            <v>19946-0</v>
          </cell>
          <cell r="L1633" t="str">
            <v>COLFLEX POTE 24X333G</v>
          </cell>
          <cell r="M1633" t="str">
            <v>não medicamento</v>
          </cell>
          <cell r="N1633">
            <v>70.489999999999995</v>
          </cell>
          <cell r="O1633">
            <v>0</v>
          </cell>
          <cell r="P1633">
            <v>69.64</v>
          </cell>
          <cell r="Q1633">
            <v>69.64</v>
          </cell>
          <cell r="R1633">
            <v>70.489999999999995</v>
          </cell>
          <cell r="S1633">
            <v>71.36</v>
          </cell>
          <cell r="T1633">
            <v>65.680000000000007</v>
          </cell>
          <cell r="U1633">
            <v>70.06</v>
          </cell>
          <cell r="V1633">
            <v>70.06</v>
          </cell>
          <cell r="W1633">
            <v>70.489999999999995</v>
          </cell>
          <cell r="X1633">
            <v>72.25</v>
          </cell>
          <cell r="Y1633">
            <v>0</v>
          </cell>
          <cell r="Z1633">
            <v>96.27</v>
          </cell>
          <cell r="AA1633">
            <v>96.27</v>
          </cell>
          <cell r="AB1633">
            <v>97.45</v>
          </cell>
          <cell r="AC1633">
            <v>98.65</v>
          </cell>
          <cell r="AD1633">
            <v>90.8</v>
          </cell>
          <cell r="AE1633">
            <v>96.85</v>
          </cell>
          <cell r="AF1633">
            <v>96.85</v>
          </cell>
          <cell r="AG1633">
            <v>97.45</v>
          </cell>
          <cell r="AH1633">
            <v>99.88</v>
          </cell>
          <cell r="AJ1633" t="str">
            <v>positiva</v>
          </cell>
          <cell r="AK1633" t="str">
            <v>alimento funcional</v>
          </cell>
          <cell r="AL1633" t="str">
            <v>Não consta</v>
          </cell>
          <cell r="AM1633" t="str">
            <v>Não consta</v>
          </cell>
          <cell r="AN1633" t="str">
            <v>19946-0</v>
          </cell>
          <cell r="AO1633" t="str">
            <v>19946-0</v>
          </cell>
          <cell r="AQ1633" t="str">
            <v>OTX/PP</v>
          </cell>
          <cell r="AT1633">
            <v>69.64</v>
          </cell>
          <cell r="AU1633">
            <v>69.64</v>
          </cell>
          <cell r="AV1633">
            <v>70.489999999999995</v>
          </cell>
          <cell r="AW1633">
            <v>71.36</v>
          </cell>
          <cell r="AX1633">
            <v>65.680000000000007</v>
          </cell>
          <cell r="AY1633">
            <v>70.06</v>
          </cell>
          <cell r="AZ1633">
            <v>70.06</v>
          </cell>
          <cell r="BA1633">
            <v>70.489999999999995</v>
          </cell>
          <cell r="BB1633">
            <v>72.25</v>
          </cell>
          <cell r="BC1633">
            <v>0</v>
          </cell>
          <cell r="BD1633">
            <v>96.27</v>
          </cell>
          <cell r="BE1633">
            <v>96.27</v>
          </cell>
          <cell r="BF1633">
            <v>97.45</v>
          </cell>
          <cell r="BG1633">
            <v>98.65</v>
          </cell>
          <cell r="BH1633">
            <v>90.8</v>
          </cell>
          <cell r="BI1633">
            <v>96.85</v>
          </cell>
          <cell r="BJ1633">
            <v>96.85</v>
          </cell>
          <cell r="BK1633">
            <v>97.45</v>
          </cell>
          <cell r="BL1633">
            <v>99.88</v>
          </cell>
          <cell r="BN1633" t="str">
            <v>19946-0</v>
          </cell>
          <cell r="BO1633" t="str">
            <v>19946-0</v>
          </cell>
          <cell r="BR1633">
            <v>57.8</v>
          </cell>
          <cell r="BS1633">
            <v>57.8</v>
          </cell>
          <cell r="BU1633">
            <v>67</v>
          </cell>
          <cell r="BV1633">
            <v>70.489999999999995</v>
          </cell>
          <cell r="BW1633">
            <v>5.2089552238805847E-2</v>
          </cell>
          <cell r="BX1633">
            <v>5.2089552238805847E-2</v>
          </cell>
          <cell r="CA1633">
            <v>0</v>
          </cell>
          <cell r="CB1633">
            <v>70.489999999999995</v>
          </cell>
          <cell r="CC1633">
            <v>70.489988721599985</v>
          </cell>
          <cell r="CD1633">
            <v>-1.1278400009473444E-5</v>
          </cell>
          <cell r="CE1633" t="e">
            <v>#N/A</v>
          </cell>
          <cell r="CG1633" t="str">
            <v>Não Medicamento</v>
          </cell>
          <cell r="CH1633">
            <v>0</v>
          </cell>
          <cell r="CI1633" t="str">
            <v>Não Medicamento</v>
          </cell>
          <cell r="CJ1633" t="str">
            <v>19946-0</v>
          </cell>
          <cell r="CK1633">
            <v>1330.1299999999999</v>
          </cell>
        </row>
        <row r="1634">
          <cell r="K1634" t="str">
            <v>20439-0</v>
          </cell>
          <cell r="L1634" t="str">
            <v>OFOLATO + FERRO CT BL 30 COMP</v>
          </cell>
          <cell r="M1634" t="str">
            <v>não medicamento</v>
          </cell>
          <cell r="N1634">
            <v>58.17</v>
          </cell>
          <cell r="O1634">
            <v>0</v>
          </cell>
          <cell r="P1634">
            <v>57.47</v>
          </cell>
          <cell r="Q1634">
            <v>57.47</v>
          </cell>
          <cell r="R1634">
            <v>58.17</v>
          </cell>
          <cell r="S1634">
            <v>58.89</v>
          </cell>
          <cell r="T1634">
            <v>54.2</v>
          </cell>
          <cell r="U1634">
            <v>57.82</v>
          </cell>
          <cell r="V1634">
            <v>57.82</v>
          </cell>
          <cell r="W1634">
            <v>58.17</v>
          </cell>
          <cell r="X1634">
            <v>59.63</v>
          </cell>
          <cell r="Y1634">
            <v>0</v>
          </cell>
          <cell r="Z1634">
            <v>79.45</v>
          </cell>
          <cell r="AA1634">
            <v>79.45</v>
          </cell>
          <cell r="AB1634">
            <v>80.42</v>
          </cell>
          <cell r="AC1634">
            <v>81.41</v>
          </cell>
          <cell r="AD1634">
            <v>74.930000000000007</v>
          </cell>
          <cell r="AE1634">
            <v>79.930000000000007</v>
          </cell>
          <cell r="AF1634">
            <v>79.930000000000007</v>
          </cell>
          <cell r="AG1634">
            <v>80.42</v>
          </cell>
          <cell r="AH1634">
            <v>82.43</v>
          </cell>
          <cell r="AJ1634" t="str">
            <v>positiva</v>
          </cell>
          <cell r="AK1634" t="str">
            <v>alimento funcional</v>
          </cell>
          <cell r="AL1634" t="str">
            <v>Não consta</v>
          </cell>
          <cell r="AM1634" t="str">
            <v>Não consta</v>
          </cell>
          <cell r="AN1634" t="str">
            <v>20439-0</v>
          </cell>
          <cell r="AO1634" t="str">
            <v>20439-0</v>
          </cell>
          <cell r="AQ1634" t="str">
            <v>OTX/PP</v>
          </cell>
          <cell r="AT1634">
            <v>57.47</v>
          </cell>
          <cell r="AU1634">
            <v>57.47</v>
          </cell>
          <cell r="AV1634">
            <v>58.17</v>
          </cell>
          <cell r="AW1634">
            <v>58.89</v>
          </cell>
          <cell r="AX1634">
            <v>54.2</v>
          </cell>
          <cell r="AY1634">
            <v>57.82</v>
          </cell>
          <cell r="AZ1634">
            <v>57.82</v>
          </cell>
          <cell r="BA1634">
            <v>58.17</v>
          </cell>
          <cell r="BB1634">
            <v>59.63</v>
          </cell>
          <cell r="BC1634">
            <v>0</v>
          </cell>
          <cell r="BD1634">
            <v>79.45</v>
          </cell>
          <cell r="BE1634">
            <v>79.45</v>
          </cell>
          <cell r="BF1634">
            <v>80.42</v>
          </cell>
          <cell r="BG1634">
            <v>81.41</v>
          </cell>
          <cell r="BH1634">
            <v>74.930000000000007</v>
          </cell>
          <cell r="BI1634">
            <v>79.930000000000007</v>
          </cell>
          <cell r="BJ1634">
            <v>79.930000000000007</v>
          </cell>
          <cell r="BK1634">
            <v>80.42</v>
          </cell>
          <cell r="BL1634">
            <v>82.43</v>
          </cell>
          <cell r="BN1634" t="str">
            <v>20439-0</v>
          </cell>
          <cell r="BO1634" t="str">
            <v>20439-0</v>
          </cell>
          <cell r="BR1634">
            <v>47.7</v>
          </cell>
          <cell r="BS1634">
            <v>47.7</v>
          </cell>
          <cell r="BU1634">
            <v>55.29</v>
          </cell>
          <cell r="BV1634">
            <v>58.17</v>
          </cell>
          <cell r="BW1634">
            <v>5.2088985349972861E-2</v>
          </cell>
          <cell r="BX1634">
            <v>5.2088985349972861E-2</v>
          </cell>
          <cell r="CA1634">
            <v>0</v>
          </cell>
          <cell r="CB1634">
            <v>58.17</v>
          </cell>
          <cell r="CC1634">
            <v>58.169990692799992</v>
          </cell>
          <cell r="CD1634">
            <v>-9.3072000098004537E-6</v>
          </cell>
          <cell r="CE1634" t="e">
            <v>#N/A</v>
          </cell>
          <cell r="CG1634" t="str">
            <v>Não Medicamento</v>
          </cell>
          <cell r="CH1634">
            <v>0</v>
          </cell>
          <cell r="CI1634" t="str">
            <v>Não Medicamento</v>
          </cell>
          <cell r="CJ1634" t="str">
            <v>20439-0</v>
          </cell>
          <cell r="CK1634">
            <v>1097.71</v>
          </cell>
        </row>
        <row r="1635">
          <cell r="K1635" t="str">
            <v>20440-0</v>
          </cell>
          <cell r="L1635" t="str">
            <v>OFOLATO + FERRO CT BL 90 COMP</v>
          </cell>
          <cell r="M1635" t="str">
            <v>não medicamento</v>
          </cell>
          <cell r="N1635">
            <v>116.34</v>
          </cell>
          <cell r="O1635">
            <v>0</v>
          </cell>
          <cell r="P1635">
            <v>114.94</v>
          </cell>
          <cell r="Q1635">
            <v>114.94</v>
          </cell>
          <cell r="R1635">
            <v>116.34</v>
          </cell>
          <cell r="S1635">
            <v>117.78</v>
          </cell>
          <cell r="T1635">
            <v>108.41</v>
          </cell>
          <cell r="U1635">
            <v>115.64</v>
          </cell>
          <cell r="V1635">
            <v>115.64</v>
          </cell>
          <cell r="W1635">
            <v>116.34</v>
          </cell>
          <cell r="X1635">
            <v>119.25</v>
          </cell>
          <cell r="Y1635">
            <v>0</v>
          </cell>
          <cell r="Z1635">
            <v>158.9</v>
          </cell>
          <cell r="AA1635">
            <v>158.9</v>
          </cell>
          <cell r="AB1635">
            <v>160.83000000000001</v>
          </cell>
          <cell r="AC1635">
            <v>162.82</v>
          </cell>
          <cell r="AD1635">
            <v>149.87</v>
          </cell>
          <cell r="AE1635">
            <v>159.87</v>
          </cell>
          <cell r="AF1635">
            <v>159.87</v>
          </cell>
          <cell r="AG1635">
            <v>160.83000000000001</v>
          </cell>
          <cell r="AH1635">
            <v>164.86</v>
          </cell>
          <cell r="AJ1635" t="str">
            <v>positiva</v>
          </cell>
          <cell r="AK1635" t="str">
            <v>alimento funcional</v>
          </cell>
          <cell r="AL1635" t="str">
            <v>Não consta</v>
          </cell>
          <cell r="AM1635" t="str">
            <v>Não consta</v>
          </cell>
          <cell r="AN1635" t="str">
            <v>20440-0</v>
          </cell>
          <cell r="AO1635" t="str">
            <v>20440-0</v>
          </cell>
          <cell r="AQ1635" t="str">
            <v>OTX/PP</v>
          </cell>
          <cell r="AT1635">
            <v>114.94</v>
          </cell>
          <cell r="AU1635">
            <v>114.94</v>
          </cell>
          <cell r="AV1635">
            <v>116.34</v>
          </cell>
          <cell r="AW1635">
            <v>117.78</v>
          </cell>
          <cell r="AX1635">
            <v>108.41</v>
          </cell>
          <cell r="AY1635">
            <v>115.64</v>
          </cell>
          <cell r="AZ1635">
            <v>115.64</v>
          </cell>
          <cell r="BA1635">
            <v>116.34</v>
          </cell>
          <cell r="BB1635">
            <v>119.25</v>
          </cell>
          <cell r="BC1635">
            <v>0</v>
          </cell>
          <cell r="BD1635">
            <v>158.9</v>
          </cell>
          <cell r="BE1635">
            <v>158.9</v>
          </cell>
          <cell r="BF1635">
            <v>160.83000000000001</v>
          </cell>
          <cell r="BG1635">
            <v>162.82</v>
          </cell>
          <cell r="BH1635">
            <v>149.87</v>
          </cell>
          <cell r="BI1635">
            <v>159.87</v>
          </cell>
          <cell r="BJ1635">
            <v>159.87</v>
          </cell>
          <cell r="BK1635">
            <v>160.83000000000001</v>
          </cell>
          <cell r="BL1635">
            <v>164.86</v>
          </cell>
          <cell r="BN1635" t="str">
            <v>20440-0</v>
          </cell>
          <cell r="BO1635" t="str">
            <v>20440-0</v>
          </cell>
          <cell r="BR1635">
            <v>95.4</v>
          </cell>
          <cell r="BS1635">
            <v>95.4</v>
          </cell>
          <cell r="BU1635">
            <v>110.59</v>
          </cell>
          <cell r="BV1635">
            <v>116.34</v>
          </cell>
          <cell r="BW1635">
            <v>5.1993851161949545E-2</v>
          </cell>
          <cell r="BX1635">
            <v>5.1993851161949545E-2</v>
          </cell>
          <cell r="CA1635">
            <v>0</v>
          </cell>
          <cell r="CB1635">
            <v>116.34</v>
          </cell>
          <cell r="CC1635">
            <v>116.33998138559998</v>
          </cell>
          <cell r="CD1635">
            <v>-1.8614400019600907E-5</v>
          </cell>
          <cell r="CE1635" t="e">
            <v>#N/A</v>
          </cell>
          <cell r="CG1635" t="str">
            <v>Não Medicamento</v>
          </cell>
          <cell r="CH1635">
            <v>0</v>
          </cell>
          <cell r="CI1635" t="str">
            <v>Não Medicamento</v>
          </cell>
          <cell r="CJ1635" t="str">
            <v>20440-0</v>
          </cell>
          <cell r="CK1635">
            <v>2195.4299999999994</v>
          </cell>
        </row>
        <row r="1636">
          <cell r="K1636" t="str">
            <v>20427-0</v>
          </cell>
          <cell r="L1636" t="str">
            <v>ADDERA 2000UI CT BL 30 CAP MOLE</v>
          </cell>
          <cell r="M1636" t="str">
            <v>não medicamento</v>
          </cell>
          <cell r="N1636">
            <v>39.520000000000003</v>
          </cell>
          <cell r="O1636">
            <v>0</v>
          </cell>
          <cell r="P1636">
            <v>39.049999999999997</v>
          </cell>
          <cell r="Q1636">
            <v>39.049999999999997</v>
          </cell>
          <cell r="R1636">
            <v>39.520000000000003</v>
          </cell>
          <cell r="S1636">
            <v>40.01</v>
          </cell>
          <cell r="T1636">
            <v>36.83</v>
          </cell>
          <cell r="U1636">
            <v>39.28</v>
          </cell>
          <cell r="V1636">
            <v>39.28</v>
          </cell>
          <cell r="W1636">
            <v>39.520000000000003</v>
          </cell>
          <cell r="X1636">
            <v>40.51</v>
          </cell>
          <cell r="Y1636">
            <v>0</v>
          </cell>
          <cell r="Z1636">
            <v>53.98</v>
          </cell>
          <cell r="AA1636">
            <v>53.98</v>
          </cell>
          <cell r="AB1636">
            <v>54.63</v>
          </cell>
          <cell r="AC1636">
            <v>55.31</v>
          </cell>
          <cell r="AD1636">
            <v>50.92</v>
          </cell>
          <cell r="AE1636">
            <v>54.3</v>
          </cell>
          <cell r="AF1636">
            <v>54.3</v>
          </cell>
          <cell r="AG1636">
            <v>54.63</v>
          </cell>
          <cell r="AH1636">
            <v>56</v>
          </cell>
          <cell r="AJ1636" t="str">
            <v>positiva</v>
          </cell>
          <cell r="AK1636" t="str">
            <v>alimento funcional</v>
          </cell>
          <cell r="AL1636" t="str">
            <v>Não consta</v>
          </cell>
          <cell r="AM1636" t="str">
            <v>Não consta</v>
          </cell>
          <cell r="AN1636" t="str">
            <v>20427-0</v>
          </cell>
          <cell r="AO1636" t="str">
            <v>20427-0</v>
          </cell>
          <cell r="AQ1636" t="str">
            <v>OTX/PP</v>
          </cell>
          <cell r="AT1636">
            <v>39.049999999999997</v>
          </cell>
          <cell r="AU1636">
            <v>39.049999999999997</v>
          </cell>
          <cell r="AV1636">
            <v>39.520000000000003</v>
          </cell>
          <cell r="AW1636">
            <v>40.01</v>
          </cell>
          <cell r="AX1636">
            <v>36.83</v>
          </cell>
          <cell r="AY1636">
            <v>39.28</v>
          </cell>
          <cell r="AZ1636">
            <v>39.28</v>
          </cell>
          <cell r="BA1636">
            <v>39.520000000000003</v>
          </cell>
          <cell r="BB1636">
            <v>40.51</v>
          </cell>
          <cell r="BC1636">
            <v>0</v>
          </cell>
          <cell r="BD1636">
            <v>53.98</v>
          </cell>
          <cell r="BE1636">
            <v>53.98</v>
          </cell>
          <cell r="BF1636">
            <v>54.63</v>
          </cell>
          <cell r="BG1636">
            <v>55.31</v>
          </cell>
          <cell r="BH1636">
            <v>50.92</v>
          </cell>
          <cell r="BI1636">
            <v>54.3</v>
          </cell>
          <cell r="BJ1636">
            <v>54.3</v>
          </cell>
          <cell r="BK1636">
            <v>54.63</v>
          </cell>
          <cell r="BL1636">
            <v>56</v>
          </cell>
          <cell r="BN1636" t="str">
            <v>20427-0</v>
          </cell>
          <cell r="BO1636" t="str">
            <v>20427-0</v>
          </cell>
          <cell r="BR1636">
            <v>32.409999999999997</v>
          </cell>
          <cell r="BS1636">
            <v>32.409999999999997</v>
          </cell>
          <cell r="BU1636">
            <v>36.520000000000003</v>
          </cell>
          <cell r="BV1636">
            <v>39.520000000000003</v>
          </cell>
          <cell r="BW1636">
            <v>8.2146768893756938E-2</v>
          </cell>
          <cell r="BX1636">
            <v>8.2146768893756938E-2</v>
          </cell>
          <cell r="CA1636">
            <v>0</v>
          </cell>
          <cell r="CB1636">
            <v>39.520000000000003</v>
          </cell>
          <cell r="CC1636">
            <v>39.519993676799999</v>
          </cell>
          <cell r="CD1636">
            <v>-6.3232000044877168E-6</v>
          </cell>
          <cell r="CE1636" t="e">
            <v>#N/A</v>
          </cell>
          <cell r="CG1636" t="str">
            <v>Não Medicamento</v>
          </cell>
          <cell r="CH1636">
            <v>0</v>
          </cell>
          <cell r="CI1636" t="str">
            <v>Não Medicamento</v>
          </cell>
          <cell r="CJ1636" t="str">
            <v>20427-0</v>
          </cell>
          <cell r="CK1636">
            <v>745.78</v>
          </cell>
        </row>
        <row r="1637">
          <cell r="K1637" t="str">
            <v>19951-0</v>
          </cell>
          <cell r="L1637" t="str">
            <v>BENFOR CT BL CPRV 24X30UN</v>
          </cell>
          <cell r="M1637" t="str">
            <v>não medicamento</v>
          </cell>
          <cell r="N1637">
            <v>86.13</v>
          </cell>
          <cell r="O1637">
            <v>0</v>
          </cell>
          <cell r="P1637">
            <v>85.1</v>
          </cell>
          <cell r="Q1637">
            <v>85.1</v>
          </cell>
          <cell r="R1637">
            <v>86.13</v>
          </cell>
          <cell r="S1637">
            <v>87.2</v>
          </cell>
          <cell r="T1637">
            <v>80.260000000000005</v>
          </cell>
          <cell r="U1637">
            <v>85.61</v>
          </cell>
          <cell r="V1637">
            <v>85.61</v>
          </cell>
          <cell r="W1637">
            <v>86.13</v>
          </cell>
          <cell r="X1637">
            <v>88.29</v>
          </cell>
          <cell r="Y1637">
            <v>0</v>
          </cell>
          <cell r="Z1637">
            <v>117.65</v>
          </cell>
          <cell r="AA1637">
            <v>117.65</v>
          </cell>
          <cell r="AB1637">
            <v>119.07</v>
          </cell>
          <cell r="AC1637">
            <v>120.55</v>
          </cell>
          <cell r="AD1637">
            <v>110.95</v>
          </cell>
          <cell r="AE1637">
            <v>118.35</v>
          </cell>
          <cell r="AF1637">
            <v>118.35</v>
          </cell>
          <cell r="AG1637">
            <v>119.07</v>
          </cell>
          <cell r="AH1637">
            <v>122.06</v>
          </cell>
          <cell r="AJ1637" t="str">
            <v>positiva</v>
          </cell>
          <cell r="AK1637" t="str">
            <v>alimento funcional</v>
          </cell>
          <cell r="AL1637" t="str">
            <v>Não consta</v>
          </cell>
          <cell r="AM1637" t="str">
            <v>Não consta</v>
          </cell>
          <cell r="AN1637" t="str">
            <v>19951-0</v>
          </cell>
          <cell r="AO1637" t="str">
            <v>19951-0</v>
          </cell>
          <cell r="AQ1637" t="str">
            <v>OTX/PP</v>
          </cell>
          <cell r="AT1637">
            <v>85.1</v>
          </cell>
          <cell r="AU1637">
            <v>85.1</v>
          </cell>
          <cell r="AV1637">
            <v>86.13</v>
          </cell>
          <cell r="AW1637">
            <v>87.2</v>
          </cell>
          <cell r="AX1637">
            <v>80.260000000000005</v>
          </cell>
          <cell r="AY1637">
            <v>85.61</v>
          </cell>
          <cell r="AZ1637">
            <v>85.61</v>
          </cell>
          <cell r="BA1637">
            <v>86.13</v>
          </cell>
          <cell r="BB1637">
            <v>88.29</v>
          </cell>
          <cell r="BC1637">
            <v>0</v>
          </cell>
          <cell r="BD1637">
            <v>117.65</v>
          </cell>
          <cell r="BE1637">
            <v>117.65</v>
          </cell>
          <cell r="BF1637">
            <v>119.07</v>
          </cell>
          <cell r="BG1637">
            <v>120.55</v>
          </cell>
          <cell r="BH1637">
            <v>110.95</v>
          </cell>
          <cell r="BI1637">
            <v>118.35</v>
          </cell>
          <cell r="BJ1637">
            <v>118.35</v>
          </cell>
          <cell r="BK1637">
            <v>119.07</v>
          </cell>
          <cell r="BL1637">
            <v>122.06</v>
          </cell>
          <cell r="BN1637" t="str">
            <v>19951-0</v>
          </cell>
          <cell r="BO1637" t="str">
            <v>19951-0</v>
          </cell>
          <cell r="BR1637">
            <v>70.63</v>
          </cell>
          <cell r="BS1637">
            <v>70.63</v>
          </cell>
          <cell r="BU1637">
            <v>81.86</v>
          </cell>
          <cell r="BV1637">
            <v>86.13</v>
          </cell>
          <cell r="BW1637">
            <v>5.2162228194478244E-2</v>
          </cell>
          <cell r="BX1637">
            <v>5.2162228194478244E-2</v>
          </cell>
          <cell r="CA1637">
            <v>0</v>
          </cell>
          <cell r="CB1637">
            <v>86.13</v>
          </cell>
          <cell r="CC1637">
            <v>86.129986219199992</v>
          </cell>
          <cell r="CD1637">
            <v>-1.3780800003360127E-5</v>
          </cell>
          <cell r="CE1637" t="e">
            <v>#N/A</v>
          </cell>
          <cell r="CG1637" t="str">
            <v>Não Medicamento</v>
          </cell>
          <cell r="CH1637">
            <v>0</v>
          </cell>
          <cell r="CI1637" t="str">
            <v>Não Medicamento</v>
          </cell>
          <cell r="CJ1637" t="str">
            <v>19951-0</v>
          </cell>
          <cell r="CK1637">
            <v>1625.3799999999997</v>
          </cell>
        </row>
        <row r="1638">
          <cell r="K1638" t="str">
            <v>19840-9</v>
          </cell>
          <cell r="L1638" t="str">
            <v>EPISOL MORENA+ PO COMP FPS50 10G VP</v>
          </cell>
          <cell r="M1638" t="str">
            <v>não medicamento</v>
          </cell>
          <cell r="N1638">
            <v>82.29</v>
          </cell>
          <cell r="O1638">
            <v>0</v>
          </cell>
          <cell r="P1638">
            <v>81.3</v>
          </cell>
          <cell r="Q1638">
            <v>81.3</v>
          </cell>
          <cell r="R1638">
            <v>82.29</v>
          </cell>
          <cell r="S1638">
            <v>83.31</v>
          </cell>
          <cell r="T1638">
            <v>76.680000000000007</v>
          </cell>
          <cell r="U1638">
            <v>81.790000000000006</v>
          </cell>
          <cell r="V1638">
            <v>81.790000000000006</v>
          </cell>
          <cell r="W1638">
            <v>82.29</v>
          </cell>
          <cell r="X1638">
            <v>84.35</v>
          </cell>
          <cell r="Y1638">
            <v>0</v>
          </cell>
          <cell r="Z1638">
            <v>112.39</v>
          </cell>
          <cell r="AA1638">
            <v>112.39</v>
          </cell>
          <cell r="AB1638">
            <v>113.76</v>
          </cell>
          <cell r="AC1638">
            <v>115.17</v>
          </cell>
          <cell r="AD1638">
            <v>106.01</v>
          </cell>
          <cell r="AE1638">
            <v>113.07</v>
          </cell>
          <cell r="AF1638">
            <v>113.07</v>
          </cell>
          <cell r="AG1638">
            <v>113.76</v>
          </cell>
          <cell r="AH1638">
            <v>116.61</v>
          </cell>
          <cell r="AJ1638" t="str">
            <v>positiva</v>
          </cell>
          <cell r="AK1638" t="str">
            <v>Dermocosmético</v>
          </cell>
          <cell r="AL1638" t="str">
            <v>Não consta</v>
          </cell>
          <cell r="AM1638" t="str">
            <v>Não consta</v>
          </cell>
          <cell r="AN1638" t="str">
            <v>19840-9</v>
          </cell>
          <cell r="AO1638" t="str">
            <v>19840-9</v>
          </cell>
          <cell r="AP1638" t="str">
            <v>19840-0</v>
          </cell>
          <cell r="AQ1638" t="str">
            <v>PMCL/PP</v>
          </cell>
          <cell r="AT1638">
            <v>81.3</v>
          </cell>
          <cell r="AU1638">
            <v>81.3</v>
          </cell>
          <cell r="AV1638">
            <v>82.29</v>
          </cell>
          <cell r="AW1638">
            <v>83.31</v>
          </cell>
          <cell r="AX1638">
            <v>76.680000000000007</v>
          </cell>
          <cell r="AY1638">
            <v>81.790000000000006</v>
          </cell>
          <cell r="AZ1638">
            <v>81.790000000000006</v>
          </cell>
          <cell r="BA1638">
            <v>82.29</v>
          </cell>
          <cell r="BB1638">
            <v>84.35</v>
          </cell>
          <cell r="BC1638">
            <v>0</v>
          </cell>
          <cell r="BD1638">
            <v>112.39</v>
          </cell>
          <cell r="BE1638">
            <v>112.39</v>
          </cell>
          <cell r="BF1638">
            <v>113.76</v>
          </cell>
          <cell r="BG1638">
            <v>115.17</v>
          </cell>
          <cell r="BH1638">
            <v>106.01</v>
          </cell>
          <cell r="BI1638">
            <v>113.07</v>
          </cell>
          <cell r="BJ1638">
            <v>113.07</v>
          </cell>
          <cell r="BK1638">
            <v>113.76</v>
          </cell>
          <cell r="BL1638">
            <v>116.61</v>
          </cell>
          <cell r="BN1638" t="str">
            <v>19840-9</v>
          </cell>
          <cell r="BO1638" t="str">
            <v>19840-9</v>
          </cell>
          <cell r="BR1638">
            <v>67.48</v>
          </cell>
          <cell r="BS1638">
            <v>67.48</v>
          </cell>
          <cell r="BU1638">
            <v>78.22</v>
          </cell>
          <cell r="BV1638">
            <v>82.29</v>
          </cell>
          <cell r="BW1638">
            <v>5.2032728202505929E-2</v>
          </cell>
          <cell r="BX1638">
            <v>5.2032728202505929E-2</v>
          </cell>
          <cell r="CA1638">
            <v>0</v>
          </cell>
          <cell r="CB1638">
            <v>82.29</v>
          </cell>
          <cell r="CC1638">
            <v>82.289986833599997</v>
          </cell>
          <cell r="CD1638">
            <v>-1.3166400009367862E-5</v>
          </cell>
          <cell r="CE1638" t="e">
            <v>#N/A</v>
          </cell>
          <cell r="CG1638" t="str">
            <v>Não Medicamento</v>
          </cell>
          <cell r="CH1638">
            <v>0</v>
          </cell>
          <cell r="CI1638" t="str">
            <v>Não Medicamento</v>
          </cell>
          <cell r="CJ1638" t="str">
            <v>19840-9</v>
          </cell>
          <cell r="CK1638">
            <v>1552.85</v>
          </cell>
        </row>
        <row r="1639">
          <cell r="K1639" t="str">
            <v>19842-9</v>
          </cell>
          <cell r="L1639" t="str">
            <v>EPISOL NEGRA PO COMP FPS50 10G VP</v>
          </cell>
          <cell r="M1639" t="str">
            <v>não medicamento</v>
          </cell>
          <cell r="N1639">
            <v>82.29</v>
          </cell>
          <cell r="O1639">
            <v>0</v>
          </cell>
          <cell r="P1639">
            <v>81.3</v>
          </cell>
          <cell r="Q1639">
            <v>81.3</v>
          </cell>
          <cell r="R1639">
            <v>82.29</v>
          </cell>
          <cell r="S1639">
            <v>83.31</v>
          </cell>
          <cell r="T1639">
            <v>76.680000000000007</v>
          </cell>
          <cell r="U1639">
            <v>81.790000000000006</v>
          </cell>
          <cell r="V1639">
            <v>81.790000000000006</v>
          </cell>
          <cell r="W1639">
            <v>82.29</v>
          </cell>
          <cell r="X1639">
            <v>84.35</v>
          </cell>
          <cell r="Y1639">
            <v>0</v>
          </cell>
          <cell r="Z1639">
            <v>112.39</v>
          </cell>
          <cell r="AA1639">
            <v>112.39</v>
          </cell>
          <cell r="AB1639">
            <v>113.76</v>
          </cell>
          <cell r="AC1639">
            <v>115.17</v>
          </cell>
          <cell r="AD1639">
            <v>106.01</v>
          </cell>
          <cell r="AE1639">
            <v>113.07</v>
          </cell>
          <cell r="AF1639">
            <v>113.07</v>
          </cell>
          <cell r="AG1639">
            <v>113.76</v>
          </cell>
          <cell r="AH1639">
            <v>116.61</v>
          </cell>
          <cell r="AJ1639" t="str">
            <v>positiva</v>
          </cell>
          <cell r="AK1639" t="str">
            <v>Dermocosmético</v>
          </cell>
          <cell r="AL1639" t="str">
            <v>Não consta</v>
          </cell>
          <cell r="AM1639" t="str">
            <v>Não consta</v>
          </cell>
          <cell r="AN1639" t="str">
            <v>19842-9</v>
          </cell>
          <cell r="AO1639" t="str">
            <v>19842-9</v>
          </cell>
          <cell r="AP1639" t="str">
            <v>19842-0</v>
          </cell>
          <cell r="AQ1639" t="str">
            <v>PMCL/PP</v>
          </cell>
          <cell r="AT1639">
            <v>81.3</v>
          </cell>
          <cell r="AU1639">
            <v>81.3</v>
          </cell>
          <cell r="AV1639">
            <v>82.29</v>
          </cell>
          <cell r="AW1639">
            <v>83.31</v>
          </cell>
          <cell r="AX1639">
            <v>76.680000000000007</v>
          </cell>
          <cell r="AY1639">
            <v>81.790000000000006</v>
          </cell>
          <cell r="AZ1639">
            <v>81.790000000000006</v>
          </cell>
          <cell r="BA1639">
            <v>82.29</v>
          </cell>
          <cell r="BB1639">
            <v>84.35</v>
          </cell>
          <cell r="BC1639">
            <v>0</v>
          </cell>
          <cell r="BD1639">
            <v>112.39</v>
          </cell>
          <cell r="BE1639">
            <v>112.39</v>
          </cell>
          <cell r="BF1639">
            <v>113.76</v>
          </cell>
          <cell r="BG1639">
            <v>115.17</v>
          </cell>
          <cell r="BH1639">
            <v>106.01</v>
          </cell>
          <cell r="BI1639">
            <v>113.07</v>
          </cell>
          <cell r="BJ1639">
            <v>113.07</v>
          </cell>
          <cell r="BK1639">
            <v>113.76</v>
          </cell>
          <cell r="BL1639">
            <v>116.61</v>
          </cell>
          <cell r="BN1639" t="str">
            <v>19842-9</v>
          </cell>
          <cell r="BO1639" t="str">
            <v>19842-9</v>
          </cell>
          <cell r="BR1639">
            <v>67.48</v>
          </cell>
          <cell r="BS1639">
            <v>67.48</v>
          </cell>
          <cell r="BU1639">
            <v>78.22</v>
          </cell>
          <cell r="BV1639">
            <v>82.29</v>
          </cell>
          <cell r="BW1639">
            <v>5.2032728202505929E-2</v>
          </cell>
          <cell r="BX1639">
            <v>5.2032728202505929E-2</v>
          </cell>
          <cell r="CA1639">
            <v>0</v>
          </cell>
          <cell r="CB1639">
            <v>82.29</v>
          </cell>
          <cell r="CC1639">
            <v>82.289986833599997</v>
          </cell>
          <cell r="CD1639">
            <v>-1.3166400009367862E-5</v>
          </cell>
          <cell r="CE1639" t="e">
            <v>#N/A</v>
          </cell>
          <cell r="CG1639" t="str">
            <v>Não Medicamento</v>
          </cell>
          <cell r="CH1639">
            <v>0</v>
          </cell>
          <cell r="CI1639" t="str">
            <v>Não Medicamento</v>
          </cell>
          <cell r="CJ1639" t="str">
            <v>19842-9</v>
          </cell>
          <cell r="CK1639">
            <v>1552.85</v>
          </cell>
        </row>
        <row r="1640">
          <cell r="K1640" t="str">
            <v>19844-9</v>
          </cell>
          <cell r="L1640" t="str">
            <v>EPISOL COLOR  EXT CLA PO FPS50 10G VP</v>
          </cell>
          <cell r="M1640" t="str">
            <v>não medicamento</v>
          </cell>
          <cell r="N1640">
            <v>82.29</v>
          </cell>
          <cell r="O1640">
            <v>0</v>
          </cell>
          <cell r="P1640">
            <v>81.3</v>
          </cell>
          <cell r="Q1640">
            <v>81.3</v>
          </cell>
          <cell r="R1640">
            <v>82.29</v>
          </cell>
          <cell r="S1640">
            <v>83.31</v>
          </cell>
          <cell r="T1640">
            <v>76.680000000000007</v>
          </cell>
          <cell r="U1640">
            <v>81.790000000000006</v>
          </cell>
          <cell r="V1640">
            <v>81.790000000000006</v>
          </cell>
          <cell r="W1640">
            <v>82.29</v>
          </cell>
          <cell r="X1640">
            <v>84.35</v>
          </cell>
          <cell r="Y1640">
            <v>0</v>
          </cell>
          <cell r="Z1640">
            <v>112.39</v>
          </cell>
          <cell r="AA1640">
            <v>112.39</v>
          </cell>
          <cell r="AB1640">
            <v>113.76</v>
          </cell>
          <cell r="AC1640">
            <v>115.17</v>
          </cell>
          <cell r="AD1640">
            <v>106.01</v>
          </cell>
          <cell r="AE1640">
            <v>113.07</v>
          </cell>
          <cell r="AF1640">
            <v>113.07</v>
          </cell>
          <cell r="AG1640">
            <v>113.76</v>
          </cell>
          <cell r="AH1640">
            <v>116.61</v>
          </cell>
          <cell r="AJ1640" t="str">
            <v>positiva</v>
          </cell>
          <cell r="AK1640" t="str">
            <v>Dermocosmético</v>
          </cell>
          <cell r="AL1640" t="str">
            <v>Não consta</v>
          </cell>
          <cell r="AM1640" t="str">
            <v>Não consta</v>
          </cell>
          <cell r="AN1640" t="str">
            <v>19844-9</v>
          </cell>
          <cell r="AO1640" t="str">
            <v>19844-9</v>
          </cell>
          <cell r="AP1640" t="str">
            <v>19844-0</v>
          </cell>
          <cell r="AQ1640" t="str">
            <v>PMCL/PP</v>
          </cell>
          <cell r="AT1640">
            <v>81.3</v>
          </cell>
          <cell r="AU1640">
            <v>81.3</v>
          </cell>
          <cell r="AV1640">
            <v>82.29</v>
          </cell>
          <cell r="AW1640">
            <v>83.31</v>
          </cell>
          <cell r="AX1640">
            <v>76.680000000000007</v>
          </cell>
          <cell r="AY1640">
            <v>81.790000000000006</v>
          </cell>
          <cell r="AZ1640">
            <v>81.790000000000006</v>
          </cell>
          <cell r="BA1640">
            <v>82.29</v>
          </cell>
          <cell r="BB1640">
            <v>84.35</v>
          </cell>
          <cell r="BC1640">
            <v>0</v>
          </cell>
          <cell r="BD1640">
            <v>112.39</v>
          </cell>
          <cell r="BE1640">
            <v>112.39</v>
          </cell>
          <cell r="BF1640">
            <v>113.76</v>
          </cell>
          <cell r="BG1640">
            <v>115.17</v>
          </cell>
          <cell r="BH1640">
            <v>106.01</v>
          </cell>
          <cell r="BI1640">
            <v>113.07</v>
          </cell>
          <cell r="BJ1640">
            <v>113.07</v>
          </cell>
          <cell r="BK1640">
            <v>113.76</v>
          </cell>
          <cell r="BL1640">
            <v>116.61</v>
          </cell>
          <cell r="BN1640" t="str">
            <v>19844-9</v>
          </cell>
          <cell r="BO1640" t="str">
            <v>19844-9</v>
          </cell>
          <cell r="BR1640">
            <v>67.48</v>
          </cell>
          <cell r="BS1640">
            <v>67.48</v>
          </cell>
          <cell r="BU1640">
            <v>78.22</v>
          </cell>
          <cell r="BV1640">
            <v>82.29</v>
          </cell>
          <cell r="BW1640">
            <v>5.2032728202505929E-2</v>
          </cell>
          <cell r="BX1640">
            <v>5.2032728202505929E-2</v>
          </cell>
          <cell r="CA1640">
            <v>0</v>
          </cell>
          <cell r="CB1640">
            <v>82.29</v>
          </cell>
          <cell r="CC1640">
            <v>82.289986833599997</v>
          </cell>
          <cell r="CD1640">
            <v>-1.3166400009367862E-5</v>
          </cell>
          <cell r="CE1640" t="e">
            <v>#N/A</v>
          </cell>
          <cell r="CG1640" t="str">
            <v>Não Medicamento</v>
          </cell>
          <cell r="CH1640">
            <v>0</v>
          </cell>
          <cell r="CI1640" t="str">
            <v>Não Medicamento</v>
          </cell>
          <cell r="CJ1640" t="str">
            <v>19844-9</v>
          </cell>
          <cell r="CK1640">
            <v>1552.85</v>
          </cell>
        </row>
        <row r="1641">
          <cell r="K1641" t="str">
            <v>19846-9</v>
          </cell>
          <cell r="L1641" t="str">
            <v>EPISOL CLARA PO COMP FPS50 10G VP</v>
          </cell>
          <cell r="M1641" t="str">
            <v>não medicamento</v>
          </cell>
          <cell r="N1641">
            <v>82.29</v>
          </cell>
          <cell r="O1641">
            <v>0</v>
          </cell>
          <cell r="P1641">
            <v>81.3</v>
          </cell>
          <cell r="Q1641">
            <v>81.3</v>
          </cell>
          <cell r="R1641">
            <v>82.29</v>
          </cell>
          <cell r="S1641">
            <v>83.31</v>
          </cell>
          <cell r="T1641">
            <v>76.680000000000007</v>
          </cell>
          <cell r="U1641">
            <v>81.790000000000006</v>
          </cell>
          <cell r="V1641">
            <v>81.790000000000006</v>
          </cell>
          <cell r="W1641">
            <v>82.29</v>
          </cell>
          <cell r="X1641">
            <v>84.35</v>
          </cell>
          <cell r="Y1641">
            <v>0</v>
          </cell>
          <cell r="Z1641">
            <v>112.39</v>
          </cell>
          <cell r="AA1641">
            <v>112.39</v>
          </cell>
          <cell r="AB1641">
            <v>113.76</v>
          </cell>
          <cell r="AC1641">
            <v>115.17</v>
          </cell>
          <cell r="AD1641">
            <v>106.01</v>
          </cell>
          <cell r="AE1641">
            <v>113.07</v>
          </cell>
          <cell r="AF1641">
            <v>113.07</v>
          </cell>
          <cell r="AG1641">
            <v>113.76</v>
          </cell>
          <cell r="AH1641">
            <v>116.61</v>
          </cell>
          <cell r="AJ1641" t="str">
            <v>positiva</v>
          </cell>
          <cell r="AK1641" t="str">
            <v>Dermocosmético</v>
          </cell>
          <cell r="AL1641" t="str">
            <v>Não consta</v>
          </cell>
          <cell r="AM1641" t="str">
            <v>Não consta</v>
          </cell>
          <cell r="AN1641" t="str">
            <v>19846-9</v>
          </cell>
          <cell r="AO1641" t="str">
            <v>19846-9</v>
          </cell>
          <cell r="AP1641" t="str">
            <v>19846-0</v>
          </cell>
          <cell r="AQ1641" t="str">
            <v>PMCL/PP</v>
          </cell>
          <cell r="AT1641">
            <v>81.3</v>
          </cell>
          <cell r="AU1641">
            <v>81.3</v>
          </cell>
          <cell r="AV1641">
            <v>82.29</v>
          </cell>
          <cell r="AW1641">
            <v>83.31</v>
          </cell>
          <cell r="AX1641">
            <v>76.680000000000007</v>
          </cell>
          <cell r="AY1641">
            <v>81.790000000000006</v>
          </cell>
          <cell r="AZ1641">
            <v>81.790000000000006</v>
          </cell>
          <cell r="BA1641">
            <v>82.29</v>
          </cell>
          <cell r="BB1641">
            <v>84.35</v>
          </cell>
          <cell r="BC1641">
            <v>0</v>
          </cell>
          <cell r="BD1641">
            <v>112.39</v>
          </cell>
          <cell r="BE1641">
            <v>112.39</v>
          </cell>
          <cell r="BF1641">
            <v>113.76</v>
          </cell>
          <cell r="BG1641">
            <v>115.17</v>
          </cell>
          <cell r="BH1641">
            <v>106.01</v>
          </cell>
          <cell r="BI1641">
            <v>113.07</v>
          </cell>
          <cell r="BJ1641">
            <v>113.07</v>
          </cell>
          <cell r="BK1641">
            <v>113.76</v>
          </cell>
          <cell r="BL1641">
            <v>116.61</v>
          </cell>
          <cell r="BN1641" t="str">
            <v>19846-9</v>
          </cell>
          <cell r="BO1641" t="str">
            <v>19846-9</v>
          </cell>
          <cell r="BR1641">
            <v>67.48</v>
          </cell>
          <cell r="BS1641">
            <v>67.48</v>
          </cell>
          <cell r="BU1641">
            <v>78.22</v>
          </cell>
          <cell r="BV1641">
            <v>82.29</v>
          </cell>
          <cell r="BW1641">
            <v>5.2032728202505929E-2</v>
          </cell>
          <cell r="BX1641">
            <v>5.2032728202505929E-2</v>
          </cell>
          <cell r="CA1641">
            <v>0</v>
          </cell>
          <cell r="CB1641">
            <v>82.29</v>
          </cell>
          <cell r="CC1641">
            <v>82.289986833599997</v>
          </cell>
          <cell r="CD1641">
            <v>-1.3166400009367862E-5</v>
          </cell>
          <cell r="CE1641" t="e">
            <v>#N/A</v>
          </cell>
          <cell r="CG1641" t="str">
            <v>Não Medicamento</v>
          </cell>
          <cell r="CH1641">
            <v>0</v>
          </cell>
          <cell r="CI1641" t="str">
            <v>Não Medicamento</v>
          </cell>
          <cell r="CJ1641" t="str">
            <v>19846-9</v>
          </cell>
          <cell r="CK1641">
            <v>1552.85</v>
          </cell>
        </row>
        <row r="1642">
          <cell r="K1642" t="str">
            <v>19848-9</v>
          </cell>
          <cell r="L1642" t="str">
            <v>EPISOL MORENA PO COMP FPS50 10G VP</v>
          </cell>
          <cell r="M1642" t="str">
            <v>não medicamento</v>
          </cell>
          <cell r="N1642">
            <v>82.29</v>
          </cell>
          <cell r="O1642">
            <v>0</v>
          </cell>
          <cell r="P1642">
            <v>81.3</v>
          </cell>
          <cell r="Q1642">
            <v>81.3</v>
          </cell>
          <cell r="R1642">
            <v>82.29</v>
          </cell>
          <cell r="S1642">
            <v>83.31</v>
          </cell>
          <cell r="T1642">
            <v>76.680000000000007</v>
          </cell>
          <cell r="U1642">
            <v>81.790000000000006</v>
          </cell>
          <cell r="V1642">
            <v>81.790000000000006</v>
          </cell>
          <cell r="W1642">
            <v>82.29</v>
          </cell>
          <cell r="X1642">
            <v>84.35</v>
          </cell>
          <cell r="Y1642">
            <v>0</v>
          </cell>
          <cell r="Z1642">
            <v>112.39</v>
          </cell>
          <cell r="AA1642">
            <v>112.39</v>
          </cell>
          <cell r="AB1642">
            <v>113.76</v>
          </cell>
          <cell r="AC1642">
            <v>115.17</v>
          </cell>
          <cell r="AD1642">
            <v>106.01</v>
          </cell>
          <cell r="AE1642">
            <v>113.07</v>
          </cell>
          <cell r="AF1642">
            <v>113.07</v>
          </cell>
          <cell r="AG1642">
            <v>113.76</v>
          </cell>
          <cell r="AH1642">
            <v>116.61</v>
          </cell>
          <cell r="AJ1642" t="str">
            <v>positiva</v>
          </cell>
          <cell r="AK1642" t="str">
            <v>Dermocosmético</v>
          </cell>
          <cell r="AL1642" t="str">
            <v>Não consta</v>
          </cell>
          <cell r="AM1642" t="str">
            <v>Não consta</v>
          </cell>
          <cell r="AN1642" t="str">
            <v>19848-9</v>
          </cell>
          <cell r="AO1642" t="str">
            <v>19848-9</v>
          </cell>
          <cell r="AP1642" t="str">
            <v>19848-0</v>
          </cell>
          <cell r="AQ1642" t="str">
            <v>PMCL/PP</v>
          </cell>
          <cell r="AT1642">
            <v>81.3</v>
          </cell>
          <cell r="AU1642">
            <v>81.3</v>
          </cell>
          <cell r="AV1642">
            <v>82.29</v>
          </cell>
          <cell r="AW1642">
            <v>83.31</v>
          </cell>
          <cell r="AX1642">
            <v>76.680000000000007</v>
          </cell>
          <cell r="AY1642">
            <v>81.790000000000006</v>
          </cell>
          <cell r="AZ1642">
            <v>81.790000000000006</v>
          </cell>
          <cell r="BA1642">
            <v>82.29</v>
          </cell>
          <cell r="BB1642">
            <v>84.35</v>
          </cell>
          <cell r="BC1642">
            <v>0</v>
          </cell>
          <cell r="BD1642">
            <v>112.39</v>
          </cell>
          <cell r="BE1642">
            <v>112.39</v>
          </cell>
          <cell r="BF1642">
            <v>113.76</v>
          </cell>
          <cell r="BG1642">
            <v>115.17</v>
          </cell>
          <cell r="BH1642">
            <v>106.01</v>
          </cell>
          <cell r="BI1642">
            <v>113.07</v>
          </cell>
          <cell r="BJ1642">
            <v>113.07</v>
          </cell>
          <cell r="BK1642">
            <v>113.76</v>
          </cell>
          <cell r="BL1642">
            <v>116.61</v>
          </cell>
          <cell r="BN1642" t="str">
            <v>19848-9</v>
          </cell>
          <cell r="BO1642" t="str">
            <v>19848-9</v>
          </cell>
          <cell r="BR1642">
            <v>67.48</v>
          </cell>
          <cell r="BS1642">
            <v>67.48</v>
          </cell>
          <cell r="BU1642">
            <v>78.22</v>
          </cell>
          <cell r="BV1642">
            <v>82.29</v>
          </cell>
          <cell r="BW1642">
            <v>5.2032728202505929E-2</v>
          </cell>
          <cell r="BX1642">
            <v>5.2032728202505929E-2</v>
          </cell>
          <cell r="CA1642">
            <v>0</v>
          </cell>
          <cell r="CB1642">
            <v>82.29</v>
          </cell>
          <cell r="CC1642">
            <v>82.289986833599997</v>
          </cell>
          <cell r="CD1642">
            <v>-1.3166400009367862E-5</v>
          </cell>
          <cell r="CE1642" t="e">
            <v>#N/A</v>
          </cell>
          <cell r="CG1642" t="str">
            <v>Não Medicamento</v>
          </cell>
          <cell r="CH1642">
            <v>0</v>
          </cell>
          <cell r="CI1642" t="str">
            <v>Não Medicamento</v>
          </cell>
          <cell r="CJ1642" t="str">
            <v>19848-9</v>
          </cell>
          <cell r="CK1642">
            <v>1552.85</v>
          </cell>
        </row>
        <row r="1643">
          <cell r="K1643" t="str">
            <v>19957-9</v>
          </cell>
          <cell r="L1643" t="str">
            <v>PIELUS ANTIQUEDA LOCAO FR 120ML VP</v>
          </cell>
          <cell r="M1643" t="str">
            <v>não medicamento</v>
          </cell>
          <cell r="N1643">
            <v>45.1</v>
          </cell>
          <cell r="O1643">
            <v>0</v>
          </cell>
          <cell r="P1643">
            <v>44.55</v>
          </cell>
          <cell r="Q1643">
            <v>44.55</v>
          </cell>
          <cell r="R1643">
            <v>45.1</v>
          </cell>
          <cell r="S1643">
            <v>45.65</v>
          </cell>
          <cell r="T1643">
            <v>42.02</v>
          </cell>
          <cell r="U1643">
            <v>44.82</v>
          </cell>
          <cell r="V1643">
            <v>44.82</v>
          </cell>
          <cell r="W1643">
            <v>45.1</v>
          </cell>
          <cell r="X1643">
            <v>46.23</v>
          </cell>
          <cell r="Y1643">
            <v>0</v>
          </cell>
          <cell r="Z1643">
            <v>61.59</v>
          </cell>
          <cell r="AA1643">
            <v>61.59</v>
          </cell>
          <cell r="AB1643">
            <v>62.35</v>
          </cell>
          <cell r="AC1643">
            <v>63.11</v>
          </cell>
          <cell r="AD1643">
            <v>58.09</v>
          </cell>
          <cell r="AE1643">
            <v>61.96</v>
          </cell>
          <cell r="AF1643">
            <v>61.96</v>
          </cell>
          <cell r="AG1643">
            <v>62.35</v>
          </cell>
          <cell r="AH1643">
            <v>63.91</v>
          </cell>
          <cell r="AJ1643" t="str">
            <v>positiva</v>
          </cell>
          <cell r="AK1643" t="str">
            <v>Dermocosmético</v>
          </cell>
          <cell r="AL1643" t="str">
            <v>Não consta</v>
          </cell>
          <cell r="AM1643" t="str">
            <v>Não consta</v>
          </cell>
          <cell r="AN1643" t="str">
            <v>19957-9</v>
          </cell>
          <cell r="AO1643" t="str">
            <v>19957-9</v>
          </cell>
          <cell r="AP1643" t="str">
            <v>19957-0</v>
          </cell>
          <cell r="AQ1643" t="str">
            <v>NA</v>
          </cell>
          <cell r="AT1643">
            <v>44.55</v>
          </cell>
          <cell r="AU1643">
            <v>44.55</v>
          </cell>
          <cell r="AV1643">
            <v>45.1</v>
          </cell>
          <cell r="AW1643">
            <v>45.65</v>
          </cell>
          <cell r="AX1643">
            <v>42.02</v>
          </cell>
          <cell r="AY1643">
            <v>44.82</v>
          </cell>
          <cell r="AZ1643">
            <v>44.82</v>
          </cell>
          <cell r="BA1643">
            <v>45.1</v>
          </cell>
          <cell r="BB1643">
            <v>46.23</v>
          </cell>
          <cell r="BC1643">
            <v>0</v>
          </cell>
          <cell r="BD1643">
            <v>61.59</v>
          </cell>
          <cell r="BE1643">
            <v>61.59</v>
          </cell>
          <cell r="BF1643">
            <v>62.35</v>
          </cell>
          <cell r="BG1643">
            <v>63.11</v>
          </cell>
          <cell r="BH1643">
            <v>58.09</v>
          </cell>
          <cell r="BI1643">
            <v>61.96</v>
          </cell>
          <cell r="BJ1643">
            <v>61.96</v>
          </cell>
          <cell r="BK1643">
            <v>62.35</v>
          </cell>
          <cell r="BL1643">
            <v>63.91</v>
          </cell>
          <cell r="BN1643" t="str">
            <v>19957-9</v>
          </cell>
          <cell r="BO1643" t="str">
            <v>19957-9</v>
          </cell>
          <cell r="BR1643">
            <v>36.979999999999997</v>
          </cell>
          <cell r="BS1643">
            <v>36.979999999999997</v>
          </cell>
          <cell r="BU1643">
            <v>42.34</v>
          </cell>
          <cell r="BV1643">
            <v>45.1</v>
          </cell>
          <cell r="BW1643">
            <v>6.5186584789796775E-2</v>
          </cell>
          <cell r="BX1643">
            <v>6.5186584789796775E-2</v>
          </cell>
          <cell r="CA1643">
            <v>0</v>
          </cell>
          <cell r="CB1643">
            <v>45.1</v>
          </cell>
          <cell r="CC1643">
            <v>45.099992783999994</v>
          </cell>
          <cell r="CD1643">
            <v>-7.2160000073040464E-6</v>
          </cell>
          <cell r="CE1643" t="e">
            <v>#N/A</v>
          </cell>
          <cell r="CG1643" t="str">
            <v>Não Medicamento</v>
          </cell>
          <cell r="CH1643">
            <v>0</v>
          </cell>
          <cell r="CI1643" t="str">
            <v>Não Medicamento</v>
          </cell>
          <cell r="CJ1643" t="str">
            <v>19957-9</v>
          </cell>
          <cell r="CK1643">
            <v>850.99000000000024</v>
          </cell>
        </row>
        <row r="1644">
          <cell r="K1644" t="str">
            <v>19960-9</v>
          </cell>
          <cell r="L1644" t="str">
            <v>PIELUS ANTIQUEDA SHAMPOO FR 200ML VP</v>
          </cell>
          <cell r="M1644" t="str">
            <v>não medicamento</v>
          </cell>
          <cell r="N1644">
            <v>60.29</v>
          </cell>
          <cell r="O1644">
            <v>0</v>
          </cell>
          <cell r="P1644">
            <v>59.57</v>
          </cell>
          <cell r="Q1644">
            <v>59.57</v>
          </cell>
          <cell r="R1644">
            <v>60.29</v>
          </cell>
          <cell r="S1644">
            <v>61.04</v>
          </cell>
          <cell r="T1644">
            <v>56.18</v>
          </cell>
          <cell r="U1644">
            <v>59.93</v>
          </cell>
          <cell r="V1644">
            <v>59.93</v>
          </cell>
          <cell r="W1644">
            <v>60.29</v>
          </cell>
          <cell r="X1644">
            <v>61.8</v>
          </cell>
          <cell r="Y1644">
            <v>0</v>
          </cell>
          <cell r="Z1644">
            <v>82.35</v>
          </cell>
          <cell r="AA1644">
            <v>82.35</v>
          </cell>
          <cell r="AB1644">
            <v>83.35</v>
          </cell>
          <cell r="AC1644">
            <v>84.38</v>
          </cell>
          <cell r="AD1644">
            <v>77.67</v>
          </cell>
          <cell r="AE1644">
            <v>82.85</v>
          </cell>
          <cell r="AF1644">
            <v>82.85</v>
          </cell>
          <cell r="AG1644">
            <v>83.35</v>
          </cell>
          <cell r="AH1644">
            <v>85.43</v>
          </cell>
          <cell r="AJ1644" t="str">
            <v>positiva</v>
          </cell>
          <cell r="AK1644" t="str">
            <v>Dermocosmético</v>
          </cell>
          <cell r="AL1644" t="str">
            <v>Não consta</v>
          </cell>
          <cell r="AM1644" t="str">
            <v>Não consta</v>
          </cell>
          <cell r="AN1644" t="str">
            <v>19960-9</v>
          </cell>
          <cell r="AO1644" t="str">
            <v>19960-9</v>
          </cell>
          <cell r="AP1644" t="str">
            <v>19960-0</v>
          </cell>
          <cell r="AQ1644" t="str">
            <v>NA</v>
          </cell>
          <cell r="AT1644">
            <v>59.57</v>
          </cell>
          <cell r="AU1644">
            <v>59.57</v>
          </cell>
          <cell r="AV1644">
            <v>60.29</v>
          </cell>
          <cell r="AW1644">
            <v>61.04</v>
          </cell>
          <cell r="AX1644">
            <v>56.18</v>
          </cell>
          <cell r="AY1644">
            <v>59.93</v>
          </cell>
          <cell r="AZ1644">
            <v>59.93</v>
          </cell>
          <cell r="BA1644">
            <v>60.29</v>
          </cell>
          <cell r="BB1644">
            <v>61.8</v>
          </cell>
          <cell r="BC1644">
            <v>0</v>
          </cell>
          <cell r="BD1644">
            <v>82.35</v>
          </cell>
          <cell r="BE1644">
            <v>82.35</v>
          </cell>
          <cell r="BF1644">
            <v>83.35</v>
          </cell>
          <cell r="BG1644">
            <v>84.38</v>
          </cell>
          <cell r="BH1644">
            <v>77.67</v>
          </cell>
          <cell r="BI1644">
            <v>82.85</v>
          </cell>
          <cell r="BJ1644">
            <v>82.85</v>
          </cell>
          <cell r="BK1644">
            <v>83.35</v>
          </cell>
          <cell r="BL1644">
            <v>85.43</v>
          </cell>
          <cell r="BN1644" t="str">
            <v>19960-9</v>
          </cell>
          <cell r="BO1644" t="str">
            <v>19960-9</v>
          </cell>
          <cell r="BR1644">
            <v>49.44</v>
          </cell>
          <cell r="BS1644">
            <v>49.44</v>
          </cell>
          <cell r="BU1644">
            <v>56.61</v>
          </cell>
          <cell r="BV1644">
            <v>60.29</v>
          </cell>
          <cell r="BW1644">
            <v>6.500618265324154E-2</v>
          </cell>
          <cell r="BX1644">
            <v>6.500618265324154E-2</v>
          </cell>
          <cell r="CA1644">
            <v>0</v>
          </cell>
          <cell r="CB1644">
            <v>60.29</v>
          </cell>
          <cell r="CC1644">
            <v>60.28999035359999</v>
          </cell>
          <cell r="CD1644">
            <v>-9.6464000094442781E-6</v>
          </cell>
          <cell r="CE1644" t="e">
            <v>#N/A</v>
          </cell>
          <cell r="CG1644" t="str">
            <v>Não Medicamento</v>
          </cell>
          <cell r="CH1644">
            <v>0</v>
          </cell>
          <cell r="CI1644" t="str">
            <v>Não Medicamento</v>
          </cell>
          <cell r="CJ1644" t="str">
            <v>19960-9</v>
          </cell>
          <cell r="CK1644">
            <v>1137.7599999999998</v>
          </cell>
        </row>
        <row r="1645">
          <cell r="K1645" t="str">
            <v>19856-0</v>
          </cell>
          <cell r="L1645" t="str">
            <v>TAMARINE FIBRAS KIDS FR 12X240ML</v>
          </cell>
          <cell r="M1645" t="str">
            <v>não medicamento</v>
          </cell>
          <cell r="N1645">
            <v>45.89</v>
          </cell>
          <cell r="O1645">
            <v>0</v>
          </cell>
          <cell r="P1645">
            <v>45.34</v>
          </cell>
          <cell r="Q1645">
            <v>45.34</v>
          </cell>
          <cell r="R1645">
            <v>45.89</v>
          </cell>
          <cell r="S1645">
            <v>46.46</v>
          </cell>
          <cell r="T1645">
            <v>42.76</v>
          </cell>
          <cell r="U1645">
            <v>45.61</v>
          </cell>
          <cell r="V1645">
            <v>45.61</v>
          </cell>
          <cell r="W1645">
            <v>45.89</v>
          </cell>
          <cell r="X1645">
            <v>47.04</v>
          </cell>
          <cell r="Y1645">
            <v>0</v>
          </cell>
          <cell r="Z1645">
            <v>62.68</v>
          </cell>
          <cell r="AA1645">
            <v>62.68</v>
          </cell>
          <cell r="AB1645">
            <v>63.44</v>
          </cell>
          <cell r="AC1645">
            <v>64.23</v>
          </cell>
          <cell r="AD1645">
            <v>59.11</v>
          </cell>
          <cell r="AE1645">
            <v>63.05</v>
          </cell>
          <cell r="AF1645">
            <v>63.05</v>
          </cell>
          <cell r="AG1645">
            <v>63.44</v>
          </cell>
          <cell r="AH1645">
            <v>65.03</v>
          </cell>
          <cell r="AJ1645" t="str">
            <v>positiva</v>
          </cell>
          <cell r="AK1645" t="str">
            <v>alimento funcional</v>
          </cell>
          <cell r="AL1645" t="str">
            <v>Não consta</v>
          </cell>
          <cell r="AM1645" t="str">
            <v>Não consta</v>
          </cell>
          <cell r="AN1645" t="str">
            <v>19856-0</v>
          </cell>
          <cell r="AO1645" t="str">
            <v>19856-0</v>
          </cell>
          <cell r="AQ1645" t="str">
            <v>OTX/CH</v>
          </cell>
          <cell r="AT1645">
            <v>45.34</v>
          </cell>
          <cell r="AU1645">
            <v>45.34</v>
          </cell>
          <cell r="AV1645">
            <v>45.89</v>
          </cell>
          <cell r="AW1645">
            <v>46.46</v>
          </cell>
          <cell r="AX1645">
            <v>42.76</v>
          </cell>
          <cell r="AY1645">
            <v>45.61</v>
          </cell>
          <cell r="AZ1645">
            <v>45.61</v>
          </cell>
          <cell r="BA1645">
            <v>45.89</v>
          </cell>
          <cell r="BB1645">
            <v>47.04</v>
          </cell>
          <cell r="BC1645">
            <v>0</v>
          </cell>
          <cell r="BD1645">
            <v>62.68</v>
          </cell>
          <cell r="BE1645">
            <v>62.68</v>
          </cell>
          <cell r="BF1645">
            <v>63.44</v>
          </cell>
          <cell r="BG1645">
            <v>64.23</v>
          </cell>
          <cell r="BH1645">
            <v>59.11</v>
          </cell>
          <cell r="BI1645">
            <v>63.05</v>
          </cell>
          <cell r="BJ1645">
            <v>63.05</v>
          </cell>
          <cell r="BK1645">
            <v>63.44</v>
          </cell>
          <cell r="BL1645">
            <v>65.03</v>
          </cell>
          <cell r="BN1645" t="str">
            <v>19856-0</v>
          </cell>
          <cell r="BO1645" t="str">
            <v>19856-0</v>
          </cell>
          <cell r="BR1645">
            <v>37.630000000000003</v>
          </cell>
          <cell r="BS1645">
            <v>37.630000000000003</v>
          </cell>
          <cell r="BU1645">
            <v>42.49</v>
          </cell>
          <cell r="BV1645">
            <v>45.89</v>
          </cell>
          <cell r="BW1645">
            <v>8.0018827959519756E-2</v>
          </cell>
          <cell r="BX1645">
            <v>8.0018827959519756E-2</v>
          </cell>
          <cell r="CA1645">
            <v>0</v>
          </cell>
          <cell r="CB1645">
            <v>45.89</v>
          </cell>
          <cell r="CC1645">
            <v>45.88999265759999</v>
          </cell>
          <cell r="CD1645">
            <v>-7.342400010657002E-6</v>
          </cell>
          <cell r="CE1645" t="e">
            <v>#N/A</v>
          </cell>
          <cell r="CG1645" t="str">
            <v>Não Medicamento</v>
          </cell>
          <cell r="CH1645">
            <v>0</v>
          </cell>
          <cell r="CI1645" t="str">
            <v>Não Medicamento</v>
          </cell>
          <cell r="CJ1645" t="str">
            <v>19856-0</v>
          </cell>
          <cell r="CK1645">
            <v>865.95999999999981</v>
          </cell>
        </row>
        <row r="1646">
          <cell r="K1646" t="str">
            <v>20424-0</v>
          </cell>
          <cell r="L1646" t="str">
            <v>TAMARINE PROBIUM CT BL 30 CAP</v>
          </cell>
          <cell r="M1646" t="str">
            <v>não medicamento</v>
          </cell>
          <cell r="N1646">
            <v>72.819999999999993</v>
          </cell>
          <cell r="O1646">
            <v>0</v>
          </cell>
          <cell r="P1646">
            <v>71.94</v>
          </cell>
          <cell r="Q1646">
            <v>71.94</v>
          </cell>
          <cell r="R1646">
            <v>72.819999999999993</v>
          </cell>
          <cell r="S1646">
            <v>73.72</v>
          </cell>
          <cell r="T1646">
            <v>67.849999999999994</v>
          </cell>
          <cell r="U1646">
            <v>72.38</v>
          </cell>
          <cell r="V1646">
            <v>72.38</v>
          </cell>
          <cell r="W1646">
            <v>72.819999999999993</v>
          </cell>
          <cell r="X1646">
            <v>74.64</v>
          </cell>
          <cell r="Y1646">
            <v>0</v>
          </cell>
          <cell r="Z1646">
            <v>99.45</v>
          </cell>
          <cell r="AA1646">
            <v>99.45</v>
          </cell>
          <cell r="AB1646">
            <v>100.67</v>
          </cell>
          <cell r="AC1646">
            <v>101.91</v>
          </cell>
          <cell r="AD1646">
            <v>93.8</v>
          </cell>
          <cell r="AE1646">
            <v>100.06</v>
          </cell>
          <cell r="AF1646">
            <v>100.06</v>
          </cell>
          <cell r="AG1646">
            <v>100.67</v>
          </cell>
          <cell r="AH1646">
            <v>103.19</v>
          </cell>
          <cell r="AJ1646" t="str">
            <v>positiva</v>
          </cell>
          <cell r="AK1646" t="str">
            <v>alimento funcional</v>
          </cell>
          <cell r="AL1646" t="str">
            <v>Não consta</v>
          </cell>
          <cell r="AM1646" t="str">
            <v>Não consta</v>
          </cell>
          <cell r="AN1646" t="str">
            <v>20424-0</v>
          </cell>
          <cell r="AO1646" t="str">
            <v>20424-0</v>
          </cell>
          <cell r="AQ1646" t="str">
            <v>OTX/CH</v>
          </cell>
          <cell r="AT1646">
            <v>71.94</v>
          </cell>
          <cell r="AU1646">
            <v>71.94</v>
          </cell>
          <cell r="AV1646">
            <v>72.819999999999993</v>
          </cell>
          <cell r="AW1646">
            <v>73.72</v>
          </cell>
          <cell r="AX1646">
            <v>67.849999999999994</v>
          </cell>
          <cell r="AY1646">
            <v>72.38</v>
          </cell>
          <cell r="AZ1646">
            <v>72.38</v>
          </cell>
          <cell r="BA1646">
            <v>72.819999999999993</v>
          </cell>
          <cell r="BB1646">
            <v>74.64</v>
          </cell>
          <cell r="BC1646">
            <v>0</v>
          </cell>
          <cell r="BD1646">
            <v>99.45</v>
          </cell>
          <cell r="BE1646">
            <v>99.45</v>
          </cell>
          <cell r="BF1646">
            <v>100.67</v>
          </cell>
          <cell r="BG1646">
            <v>101.91</v>
          </cell>
          <cell r="BH1646">
            <v>93.8</v>
          </cell>
          <cell r="BI1646">
            <v>100.06</v>
          </cell>
          <cell r="BJ1646">
            <v>100.06</v>
          </cell>
          <cell r="BK1646">
            <v>100.67</v>
          </cell>
          <cell r="BL1646">
            <v>103.19</v>
          </cell>
          <cell r="BN1646" t="str">
            <v>20424-0</v>
          </cell>
          <cell r="BO1646" t="str">
            <v>20424-0</v>
          </cell>
          <cell r="BR1646">
            <v>59.71</v>
          </cell>
          <cell r="BS1646">
            <v>59.71</v>
          </cell>
          <cell r="BU1646">
            <v>70.010000000000005</v>
          </cell>
          <cell r="BV1646">
            <v>72.819999999999993</v>
          </cell>
          <cell r="BW1646">
            <v>4.013712326810448E-2</v>
          </cell>
          <cell r="BX1646">
            <v>4.013712326810448E-2</v>
          </cell>
          <cell r="CA1646">
            <v>0</v>
          </cell>
          <cell r="CB1646">
            <v>72.819999999999993</v>
          </cell>
          <cell r="CC1646">
            <v>72.819988348799981</v>
          </cell>
          <cell r="CD1646">
            <v>-1.1651200011897345E-5</v>
          </cell>
          <cell r="CE1646" t="e">
            <v>#N/A</v>
          </cell>
          <cell r="CG1646" t="str">
            <v>Não Medicamento</v>
          </cell>
          <cell r="CH1646">
            <v>0</v>
          </cell>
          <cell r="CI1646" t="str">
            <v>Não Medicamento</v>
          </cell>
          <cell r="CJ1646" t="str">
            <v>20424-0</v>
          </cell>
          <cell r="CK1646">
            <v>1374.12</v>
          </cell>
        </row>
        <row r="1647">
          <cell r="K1647" t="str">
            <v>20425-0</v>
          </cell>
          <cell r="L1647" t="str">
            <v>TAMARINE PROBIUM CT BL 15 CAP</v>
          </cell>
          <cell r="M1647" t="str">
            <v>não medicamento</v>
          </cell>
          <cell r="N1647">
            <v>39.21</v>
          </cell>
          <cell r="O1647">
            <v>0</v>
          </cell>
          <cell r="P1647">
            <v>38.729999999999997</v>
          </cell>
          <cell r="Q1647">
            <v>38.729999999999997</v>
          </cell>
          <cell r="R1647">
            <v>39.21</v>
          </cell>
          <cell r="S1647">
            <v>39.69</v>
          </cell>
          <cell r="T1647">
            <v>36.53</v>
          </cell>
          <cell r="U1647">
            <v>38.97</v>
          </cell>
          <cell r="V1647">
            <v>38.97</v>
          </cell>
          <cell r="W1647">
            <v>39.21</v>
          </cell>
          <cell r="X1647">
            <v>40.19</v>
          </cell>
          <cell r="Y1647">
            <v>0</v>
          </cell>
          <cell r="Z1647">
            <v>53.54</v>
          </cell>
          <cell r="AA1647">
            <v>53.54</v>
          </cell>
          <cell r="AB1647">
            <v>54.21</v>
          </cell>
          <cell r="AC1647">
            <v>54.87</v>
          </cell>
          <cell r="AD1647">
            <v>50.5</v>
          </cell>
          <cell r="AE1647">
            <v>53.87</v>
          </cell>
          <cell r="AF1647">
            <v>53.87</v>
          </cell>
          <cell r="AG1647">
            <v>54.21</v>
          </cell>
          <cell r="AH1647">
            <v>55.56</v>
          </cell>
          <cell r="AJ1647" t="str">
            <v>positiva</v>
          </cell>
          <cell r="AK1647" t="str">
            <v>alimento funcional</v>
          </cell>
          <cell r="AL1647" t="str">
            <v>Não consta</v>
          </cell>
          <cell r="AM1647" t="str">
            <v>Não consta</v>
          </cell>
          <cell r="AN1647" t="str">
            <v>20425-0</v>
          </cell>
          <cell r="AO1647" t="str">
            <v>20425-0</v>
          </cell>
          <cell r="AQ1647" t="str">
            <v>OTX/CH</v>
          </cell>
          <cell r="AT1647">
            <v>38.729999999999997</v>
          </cell>
          <cell r="AU1647">
            <v>38.729999999999997</v>
          </cell>
          <cell r="AV1647">
            <v>39.21</v>
          </cell>
          <cell r="AW1647">
            <v>39.69</v>
          </cell>
          <cell r="AX1647">
            <v>36.53</v>
          </cell>
          <cell r="AY1647">
            <v>38.97</v>
          </cell>
          <cell r="AZ1647">
            <v>38.97</v>
          </cell>
          <cell r="BA1647">
            <v>39.21</v>
          </cell>
          <cell r="BB1647">
            <v>40.19</v>
          </cell>
          <cell r="BC1647">
            <v>0</v>
          </cell>
          <cell r="BD1647">
            <v>53.54</v>
          </cell>
          <cell r="BE1647">
            <v>53.54</v>
          </cell>
          <cell r="BF1647">
            <v>54.21</v>
          </cell>
          <cell r="BG1647">
            <v>54.87</v>
          </cell>
          <cell r="BH1647">
            <v>50.5</v>
          </cell>
          <cell r="BI1647">
            <v>53.87</v>
          </cell>
          <cell r="BJ1647">
            <v>53.87</v>
          </cell>
          <cell r="BK1647">
            <v>54.21</v>
          </cell>
          <cell r="BL1647">
            <v>55.56</v>
          </cell>
          <cell r="BN1647" t="str">
            <v>20425-0</v>
          </cell>
          <cell r="BO1647" t="str">
            <v>20425-0</v>
          </cell>
          <cell r="BR1647">
            <v>32.15</v>
          </cell>
          <cell r="BS1647">
            <v>32.15</v>
          </cell>
          <cell r="BU1647">
            <v>37.700000000000003</v>
          </cell>
          <cell r="BV1647">
            <v>39.21</v>
          </cell>
          <cell r="BW1647">
            <v>4.0053050397877987E-2</v>
          </cell>
          <cell r="BX1647">
            <v>4.0053050397877987E-2</v>
          </cell>
          <cell r="CA1647">
            <v>0</v>
          </cell>
          <cell r="CB1647">
            <v>39.21</v>
          </cell>
          <cell r="CC1647">
            <v>39.2099937264</v>
          </cell>
          <cell r="CD1647">
            <v>-6.2736000003837944E-6</v>
          </cell>
          <cell r="CE1647" t="e">
            <v>#N/A</v>
          </cell>
          <cell r="CG1647" t="str">
            <v>Não Medicamento</v>
          </cell>
          <cell r="CH1647">
            <v>0</v>
          </cell>
          <cell r="CI1647" t="str">
            <v>Não Medicamento</v>
          </cell>
          <cell r="CJ1647" t="str">
            <v>20425-0</v>
          </cell>
          <cell r="CK1647">
            <v>739.84</v>
          </cell>
        </row>
        <row r="1648">
          <cell r="K1648" t="str">
            <v>19942-0</v>
          </cell>
          <cell r="L1648" t="str">
            <v>AIPRI 10MG C1 CT BL 30 COMP</v>
          </cell>
          <cell r="M1648">
            <v>1781708520037</v>
          </cell>
          <cell r="N1648">
            <v>133</v>
          </cell>
          <cell r="O1648">
            <v>5.21E-2</v>
          </cell>
          <cell r="P1648">
            <v>138.24</v>
          </cell>
          <cell r="Q1648">
            <v>138.24</v>
          </cell>
          <cell r="R1648">
            <v>139.93</v>
          </cell>
          <cell r="S1648">
            <v>141.65</v>
          </cell>
          <cell r="T1648">
            <v>130.38999999999999</v>
          </cell>
          <cell r="U1648">
            <v>139.08000000000001</v>
          </cell>
          <cell r="V1648">
            <v>139.08000000000001</v>
          </cell>
          <cell r="W1648">
            <v>139.93</v>
          </cell>
          <cell r="X1648">
            <v>143.43</v>
          </cell>
          <cell r="Y1648">
            <v>0</v>
          </cell>
          <cell r="Z1648">
            <v>191.11</v>
          </cell>
          <cell r="AA1648">
            <v>191.11</v>
          </cell>
          <cell r="AB1648">
            <v>193.45</v>
          </cell>
          <cell r="AC1648">
            <v>195.82</v>
          </cell>
          <cell r="AD1648">
            <v>180.26</v>
          </cell>
          <cell r="AE1648">
            <v>192.27</v>
          </cell>
          <cell r="AF1648">
            <v>192.27</v>
          </cell>
          <cell r="AG1648">
            <v>193.45</v>
          </cell>
          <cell r="AH1648">
            <v>198.28</v>
          </cell>
          <cell r="AJ1648" t="str">
            <v>positiva</v>
          </cell>
          <cell r="AK1648" t="str">
            <v>Positiva</v>
          </cell>
          <cell r="AL1648" t="str">
            <v>19942-0</v>
          </cell>
          <cell r="AM1648" t="str">
            <v>Não consta</v>
          </cell>
          <cell r="AN1648" t="str">
            <v>não consta</v>
          </cell>
          <cell r="AO1648" t="str">
            <v>19942-0</v>
          </cell>
          <cell r="AQ1648" t="str">
            <v>RX</v>
          </cell>
          <cell r="AT1648">
            <v>138.24</v>
          </cell>
          <cell r="AU1648">
            <v>138.24</v>
          </cell>
          <cell r="AV1648">
            <v>139.93</v>
          </cell>
          <cell r="AW1648">
            <v>141.65</v>
          </cell>
          <cell r="AX1648">
            <v>130.38999999999999</v>
          </cell>
          <cell r="AY1648">
            <v>139.08000000000001</v>
          </cell>
          <cell r="AZ1648">
            <v>139.08000000000001</v>
          </cell>
          <cell r="BA1648">
            <v>139.93</v>
          </cell>
          <cell r="BB1648">
            <v>143.43</v>
          </cell>
          <cell r="BC1648">
            <v>0</v>
          </cell>
          <cell r="BD1648">
            <v>191.11</v>
          </cell>
          <cell r="BE1648">
            <v>191.11</v>
          </cell>
          <cell r="BF1648">
            <v>193.45</v>
          </cell>
          <cell r="BG1648">
            <v>195.82</v>
          </cell>
          <cell r="BH1648">
            <v>180.26</v>
          </cell>
          <cell r="BI1648">
            <v>192.27</v>
          </cell>
          <cell r="BJ1648">
            <v>192.27</v>
          </cell>
          <cell r="BK1648">
            <v>193.45</v>
          </cell>
          <cell r="BL1648">
            <v>198.28</v>
          </cell>
          <cell r="BN1648" t="str">
            <v>19942-0</v>
          </cell>
          <cell r="BO1648" t="str">
            <v>19942-0</v>
          </cell>
          <cell r="BR1648">
            <v>109.06</v>
          </cell>
          <cell r="BS1648">
            <v>114.74</v>
          </cell>
          <cell r="BU1648">
            <v>133</v>
          </cell>
          <cell r="BV1648">
            <v>139.93</v>
          </cell>
          <cell r="BW1648">
            <v>5.2105263157894877E-2</v>
          </cell>
          <cell r="BX1648">
            <v>5.2631578948761359E-6</v>
          </cell>
          <cell r="CA1648">
            <v>0</v>
          </cell>
          <cell r="CB1648">
            <v>139.93</v>
          </cell>
          <cell r="CC1648">
            <v>139.92997761119997</v>
          </cell>
          <cell r="CD1648">
            <v>-2.2388800033468215E-5</v>
          </cell>
          <cell r="CE1648" t="e">
            <v>#N/A</v>
          </cell>
          <cell r="CG1648" t="str">
            <v>Monitorado CMED</v>
          </cell>
          <cell r="CH1648">
            <v>0</v>
          </cell>
          <cell r="CI1648" t="str">
            <v>Medicamento</v>
          </cell>
          <cell r="CJ1648" t="e">
            <v>#N/A</v>
          </cell>
          <cell r="CK1648">
            <v>2640.52</v>
          </cell>
        </row>
        <row r="1649">
          <cell r="K1649" t="str">
            <v>19944-0</v>
          </cell>
          <cell r="L1649" t="str">
            <v>AIPRI 15MG C1 CT BL 30 COMP</v>
          </cell>
          <cell r="M1649">
            <v>1781708520029</v>
          </cell>
          <cell r="N1649">
            <v>200</v>
          </cell>
          <cell r="O1649">
            <v>5.21E-2</v>
          </cell>
          <cell r="P1649">
            <v>207.88</v>
          </cell>
          <cell r="Q1649">
            <v>207.88</v>
          </cell>
          <cell r="R1649">
            <v>210.41</v>
          </cell>
          <cell r="S1649">
            <v>213.01</v>
          </cell>
          <cell r="T1649">
            <v>196.07</v>
          </cell>
          <cell r="U1649">
            <v>209.14</v>
          </cell>
          <cell r="V1649">
            <v>209.14</v>
          </cell>
          <cell r="W1649">
            <v>210.41</v>
          </cell>
          <cell r="X1649">
            <v>215.68</v>
          </cell>
          <cell r="Y1649">
            <v>0</v>
          </cell>
          <cell r="Z1649">
            <v>287.38</v>
          </cell>
          <cell r="AA1649">
            <v>287.38</v>
          </cell>
          <cell r="AB1649">
            <v>290.88</v>
          </cell>
          <cell r="AC1649">
            <v>294.47000000000003</v>
          </cell>
          <cell r="AD1649">
            <v>271.06</v>
          </cell>
          <cell r="AE1649">
            <v>289.12</v>
          </cell>
          <cell r="AF1649">
            <v>289.12</v>
          </cell>
          <cell r="AG1649">
            <v>290.88</v>
          </cell>
          <cell r="AH1649">
            <v>298.16000000000003</v>
          </cell>
          <cell r="AJ1649" t="str">
            <v>positiva</v>
          </cell>
          <cell r="AK1649" t="str">
            <v>Positiva</v>
          </cell>
          <cell r="AL1649" t="str">
            <v>19944-0</v>
          </cell>
          <cell r="AM1649" t="str">
            <v>Não consta</v>
          </cell>
          <cell r="AN1649" t="str">
            <v>não consta</v>
          </cell>
          <cell r="AO1649" t="str">
            <v>19944-0</v>
          </cell>
          <cell r="AQ1649" t="str">
            <v>RX</v>
          </cell>
          <cell r="AT1649">
            <v>207.88</v>
          </cell>
          <cell r="AU1649">
            <v>207.88</v>
          </cell>
          <cell r="AV1649">
            <v>210.41</v>
          </cell>
          <cell r="AW1649">
            <v>213.01</v>
          </cell>
          <cell r="AX1649">
            <v>196.07</v>
          </cell>
          <cell r="AY1649">
            <v>209.14</v>
          </cell>
          <cell r="AZ1649">
            <v>209.14</v>
          </cell>
          <cell r="BA1649">
            <v>210.41</v>
          </cell>
          <cell r="BB1649">
            <v>215.68</v>
          </cell>
          <cell r="BC1649">
            <v>0</v>
          </cell>
          <cell r="BD1649">
            <v>287.38</v>
          </cell>
          <cell r="BE1649">
            <v>287.38</v>
          </cell>
          <cell r="BF1649">
            <v>290.88</v>
          </cell>
          <cell r="BG1649">
            <v>294.47000000000003</v>
          </cell>
          <cell r="BH1649">
            <v>271.06</v>
          </cell>
          <cell r="BI1649">
            <v>289.12</v>
          </cell>
          <cell r="BJ1649">
            <v>289.12</v>
          </cell>
          <cell r="BK1649">
            <v>290.88</v>
          </cell>
          <cell r="BL1649">
            <v>298.16000000000003</v>
          </cell>
          <cell r="BN1649" t="str">
            <v>19944-0</v>
          </cell>
          <cell r="BO1649" t="str">
            <v>19944-0</v>
          </cell>
          <cell r="BR1649">
            <v>164</v>
          </cell>
          <cell r="BS1649">
            <v>172.54</v>
          </cell>
          <cell r="BU1649">
            <v>200</v>
          </cell>
          <cell r="BV1649">
            <v>210.41</v>
          </cell>
          <cell r="BW1649">
            <v>5.204999999999993E-2</v>
          </cell>
          <cell r="BX1649">
            <v>-5.0000000000070821E-5</v>
          </cell>
          <cell r="CA1649">
            <v>0</v>
          </cell>
          <cell r="CB1649">
            <v>210.41</v>
          </cell>
          <cell r="CC1649">
            <v>210.40996633439997</v>
          </cell>
          <cell r="CD1649">
            <v>-3.3665600028598419E-5</v>
          </cell>
          <cell r="CE1649" t="e">
            <v>#N/A</v>
          </cell>
          <cell r="CG1649" t="str">
            <v>Monitorado CMED</v>
          </cell>
          <cell r="CH1649">
            <v>0</v>
          </cell>
          <cell r="CI1649" t="str">
            <v>Medicamento</v>
          </cell>
          <cell r="CJ1649" t="e">
            <v>#N/A</v>
          </cell>
          <cell r="CK1649">
            <v>3970.5899999999992</v>
          </cell>
        </row>
        <row r="1650">
          <cell r="K1650" t="str">
            <v>20411-0</v>
          </cell>
          <cell r="L1650" t="str">
            <v>LUNE 10MG B1 CT BL 20 CPRV</v>
          </cell>
          <cell r="M1650">
            <v>1781708570018</v>
          </cell>
          <cell r="N1650">
            <v>28.5</v>
          </cell>
          <cell r="O1650">
            <v>7.0000000000000007E-2</v>
          </cell>
          <cell r="P1650">
            <v>30.13</v>
          </cell>
          <cell r="Q1650">
            <v>30.13</v>
          </cell>
          <cell r="R1650">
            <v>30.5</v>
          </cell>
          <cell r="S1650">
            <v>30.88</v>
          </cell>
          <cell r="T1650">
            <v>28.42</v>
          </cell>
          <cell r="U1650">
            <v>30.32</v>
          </cell>
          <cell r="V1650">
            <v>30.32</v>
          </cell>
          <cell r="W1650">
            <v>30.5</v>
          </cell>
          <cell r="X1650">
            <v>31.26</v>
          </cell>
          <cell r="Y1650">
            <v>0</v>
          </cell>
          <cell r="Z1650">
            <v>41.65</v>
          </cell>
          <cell r="AA1650">
            <v>41.65</v>
          </cell>
          <cell r="AB1650">
            <v>42.16</v>
          </cell>
          <cell r="AC1650">
            <v>42.69</v>
          </cell>
          <cell r="AD1650">
            <v>39.29</v>
          </cell>
          <cell r="AE1650">
            <v>41.92</v>
          </cell>
          <cell r="AF1650">
            <v>41.92</v>
          </cell>
          <cell r="AG1650">
            <v>42.16</v>
          </cell>
          <cell r="AH1650">
            <v>43.22</v>
          </cell>
          <cell r="AJ1650" t="str">
            <v>positiva</v>
          </cell>
          <cell r="AK1650" t="str">
            <v>Positiva</v>
          </cell>
          <cell r="AL1650" t="str">
            <v>20411-0</v>
          </cell>
          <cell r="AM1650" t="str">
            <v>Não consta</v>
          </cell>
          <cell r="AN1650" t="str">
            <v>não consta</v>
          </cell>
          <cell r="AO1650" t="str">
            <v>20411-0</v>
          </cell>
          <cell r="AQ1650" t="str">
            <v>RX</v>
          </cell>
          <cell r="AT1650">
            <v>30.13</v>
          </cell>
          <cell r="AU1650">
            <v>30.13</v>
          </cell>
          <cell r="AV1650">
            <v>30.5</v>
          </cell>
          <cell r="AW1650">
            <v>30.88</v>
          </cell>
          <cell r="AX1650">
            <v>28.42</v>
          </cell>
          <cell r="AY1650">
            <v>30.32</v>
          </cell>
          <cell r="AZ1650">
            <v>30.32</v>
          </cell>
          <cell r="BA1650">
            <v>30.5</v>
          </cell>
          <cell r="BB1650">
            <v>31.26</v>
          </cell>
          <cell r="BC1650">
            <v>0</v>
          </cell>
          <cell r="BD1650">
            <v>41.65</v>
          </cell>
          <cell r="BE1650">
            <v>41.65</v>
          </cell>
          <cell r="BF1650">
            <v>42.16</v>
          </cell>
          <cell r="BG1650">
            <v>42.69</v>
          </cell>
          <cell r="BH1650">
            <v>39.29</v>
          </cell>
          <cell r="BI1650">
            <v>41.92</v>
          </cell>
          <cell r="BJ1650">
            <v>41.92</v>
          </cell>
          <cell r="BK1650">
            <v>42.16</v>
          </cell>
          <cell r="BL1650">
            <v>43.22</v>
          </cell>
          <cell r="BN1650" t="str">
            <v>20411-0</v>
          </cell>
          <cell r="BO1650" t="str">
            <v>20411-0</v>
          </cell>
          <cell r="BR1650">
            <v>23.37</v>
          </cell>
          <cell r="BS1650">
            <v>25.01</v>
          </cell>
          <cell r="BU1650">
            <v>28.5</v>
          </cell>
          <cell r="BV1650">
            <v>30.5</v>
          </cell>
          <cell r="BW1650">
            <v>7.0175438596491224E-2</v>
          </cell>
          <cell r="BX1650">
            <v>1.7543859649121751E-4</v>
          </cell>
          <cell r="CA1650">
            <v>0</v>
          </cell>
          <cell r="CB1650">
            <v>30.5</v>
          </cell>
          <cell r="CC1650">
            <v>30.499995119999994</v>
          </cell>
          <cell r="CD1650">
            <v>-4.8800000058690784E-6</v>
          </cell>
          <cell r="CE1650" t="e">
            <v>#N/A</v>
          </cell>
          <cell r="CG1650" t="str">
            <v>Monitorado CMED</v>
          </cell>
          <cell r="CH1650">
            <v>0</v>
          </cell>
          <cell r="CI1650" t="str">
            <v>Medicamento</v>
          </cell>
          <cell r="CJ1650" t="e">
            <v>#N/A</v>
          </cell>
          <cell r="CK1650">
            <v>575.54999999999995</v>
          </cell>
        </row>
        <row r="1651">
          <cell r="K1651" t="str">
            <v>19942-1</v>
          </cell>
          <cell r="L1651" t="str">
            <v>AIPRI 10MG C1 CT BL 30 COMP</v>
          </cell>
          <cell r="M1651">
            <v>1781708520037</v>
          </cell>
          <cell r="N1651">
            <v>133</v>
          </cell>
          <cell r="O1651">
            <v>5.21E-2</v>
          </cell>
          <cell r="P1651">
            <v>138.24</v>
          </cell>
          <cell r="Q1651">
            <v>138.24</v>
          </cell>
          <cell r="R1651">
            <v>139.93</v>
          </cell>
          <cell r="S1651">
            <v>141.65</v>
          </cell>
          <cell r="T1651">
            <v>130.38999999999999</v>
          </cell>
          <cell r="U1651">
            <v>139.08000000000001</v>
          </cell>
          <cell r="V1651">
            <v>139.08000000000001</v>
          </cell>
          <cell r="W1651">
            <v>139.93</v>
          </cell>
          <cell r="X1651">
            <v>143.43</v>
          </cell>
          <cell r="Y1651">
            <v>0</v>
          </cell>
          <cell r="Z1651">
            <v>191.11</v>
          </cell>
          <cell r="AA1651">
            <v>191.11</v>
          </cell>
          <cell r="AB1651">
            <v>193.45</v>
          </cell>
          <cell r="AC1651">
            <v>195.82</v>
          </cell>
          <cell r="AD1651">
            <v>180.26</v>
          </cell>
          <cell r="AE1651">
            <v>192.27</v>
          </cell>
          <cell r="AF1651">
            <v>192.27</v>
          </cell>
          <cell r="AG1651">
            <v>193.45</v>
          </cell>
          <cell r="AH1651">
            <v>198.28</v>
          </cell>
          <cell r="AJ1651" t="str">
            <v>positiva</v>
          </cell>
          <cell r="AK1651" t="str">
            <v>Positiva</v>
          </cell>
          <cell r="AL1651" t="str">
            <v>19942-1</v>
          </cell>
          <cell r="AM1651" t="str">
            <v>Não consta</v>
          </cell>
          <cell r="AN1651" t="str">
            <v>não consta</v>
          </cell>
          <cell r="AO1651" t="str">
            <v>19942-1</v>
          </cell>
          <cell r="AQ1651" t="str">
            <v>RX</v>
          </cell>
          <cell r="AT1651">
            <v>138.24</v>
          </cell>
          <cell r="AU1651">
            <v>138.24</v>
          </cell>
          <cell r="AV1651">
            <v>139.93</v>
          </cell>
          <cell r="AW1651">
            <v>141.65</v>
          </cell>
          <cell r="AX1651">
            <v>130.38999999999999</v>
          </cell>
          <cell r="AY1651">
            <v>139.08000000000001</v>
          </cell>
          <cell r="AZ1651">
            <v>139.08000000000001</v>
          </cell>
          <cell r="BA1651">
            <v>139.93</v>
          </cell>
          <cell r="BB1651">
            <v>143.43</v>
          </cell>
          <cell r="BC1651">
            <v>0</v>
          </cell>
          <cell r="BD1651">
            <v>191.11</v>
          </cell>
          <cell r="BE1651">
            <v>191.11</v>
          </cell>
          <cell r="BF1651">
            <v>193.45</v>
          </cell>
          <cell r="BG1651">
            <v>195.82</v>
          </cell>
          <cell r="BH1651">
            <v>180.26</v>
          </cell>
          <cell r="BI1651">
            <v>192.27</v>
          </cell>
          <cell r="BJ1651">
            <v>192.27</v>
          </cell>
          <cell r="BK1651">
            <v>193.45</v>
          </cell>
          <cell r="BL1651">
            <v>198.28</v>
          </cell>
          <cell r="BN1651" t="str">
            <v>19942-1</v>
          </cell>
          <cell r="BO1651" t="str">
            <v>19942-1</v>
          </cell>
          <cell r="BR1651">
            <v>109.06</v>
          </cell>
          <cell r="BS1651">
            <v>114.74</v>
          </cell>
          <cell r="BU1651">
            <v>133</v>
          </cell>
          <cell r="BV1651">
            <v>139.93</v>
          </cell>
          <cell r="BW1651">
            <v>5.2105263157894877E-2</v>
          </cell>
          <cell r="BX1651">
            <v>5.2631578948761359E-6</v>
          </cell>
          <cell r="CA1651">
            <v>0</v>
          </cell>
          <cell r="CB1651">
            <v>139.93</v>
          </cell>
          <cell r="CC1651">
            <v>139.92997761119997</v>
          </cell>
          <cell r="CD1651">
            <v>-2.2388800033468215E-5</v>
          </cell>
          <cell r="CE1651" t="str">
            <v>AIPRI 10MG C1 CT BL 30 COMP</v>
          </cell>
          <cell r="CG1651" t="str">
            <v>Monitorado abaixo CMED</v>
          </cell>
          <cell r="CH1651">
            <v>0</v>
          </cell>
          <cell r="CI1651" t="str">
            <v>Medicamento</v>
          </cell>
          <cell r="CJ1651" t="e">
            <v>#N/A</v>
          </cell>
          <cell r="CK1651" t="str">
            <v>Monitorado</v>
          </cell>
        </row>
        <row r="1652">
          <cell r="K1652" t="str">
            <v>19944-1</v>
          </cell>
          <cell r="L1652" t="str">
            <v>AIPRI 15MG C1 CT BL 30 COMP</v>
          </cell>
          <cell r="M1652">
            <v>1781708520029</v>
          </cell>
          <cell r="N1652">
            <v>200</v>
          </cell>
          <cell r="O1652">
            <v>5.21E-2</v>
          </cell>
          <cell r="P1652">
            <v>207.88</v>
          </cell>
          <cell r="Q1652">
            <v>207.88</v>
          </cell>
          <cell r="R1652">
            <v>210.41</v>
          </cell>
          <cell r="S1652">
            <v>213.01</v>
          </cell>
          <cell r="T1652">
            <v>196.07</v>
          </cell>
          <cell r="U1652">
            <v>209.14</v>
          </cell>
          <cell r="V1652">
            <v>209.14</v>
          </cell>
          <cell r="W1652">
            <v>210.41</v>
          </cell>
          <cell r="X1652">
            <v>215.68</v>
          </cell>
          <cell r="Y1652">
            <v>0</v>
          </cell>
          <cell r="Z1652">
            <v>287.38</v>
          </cell>
          <cell r="AA1652">
            <v>287.38</v>
          </cell>
          <cell r="AB1652">
            <v>290.88</v>
          </cell>
          <cell r="AC1652">
            <v>294.47000000000003</v>
          </cell>
          <cell r="AD1652">
            <v>271.06</v>
          </cell>
          <cell r="AE1652">
            <v>289.12</v>
          </cell>
          <cell r="AF1652">
            <v>289.12</v>
          </cell>
          <cell r="AG1652">
            <v>290.88</v>
          </cell>
          <cell r="AH1652">
            <v>298.16000000000003</v>
          </cell>
          <cell r="AJ1652" t="str">
            <v>positiva</v>
          </cell>
          <cell r="AK1652" t="str">
            <v>Positiva</v>
          </cell>
          <cell r="AL1652" t="str">
            <v>19944-1</v>
          </cell>
          <cell r="AM1652" t="str">
            <v>Não consta</v>
          </cell>
          <cell r="AN1652" t="str">
            <v>não consta</v>
          </cell>
          <cell r="AO1652" t="str">
            <v>19944-1</v>
          </cell>
          <cell r="AQ1652" t="str">
            <v>RX</v>
          </cell>
          <cell r="AT1652">
            <v>207.88</v>
          </cell>
          <cell r="AU1652">
            <v>207.88</v>
          </cell>
          <cell r="AV1652">
            <v>210.41</v>
          </cell>
          <cell r="AW1652">
            <v>213.01</v>
          </cell>
          <cell r="AX1652">
            <v>196.07</v>
          </cell>
          <cell r="AY1652">
            <v>209.14</v>
          </cell>
          <cell r="AZ1652">
            <v>209.14</v>
          </cell>
          <cell r="BA1652">
            <v>210.41</v>
          </cell>
          <cell r="BB1652">
            <v>215.68</v>
          </cell>
          <cell r="BC1652">
            <v>0</v>
          </cell>
          <cell r="BD1652">
            <v>287.38</v>
          </cell>
          <cell r="BE1652">
            <v>287.38</v>
          </cell>
          <cell r="BF1652">
            <v>290.88</v>
          </cell>
          <cell r="BG1652">
            <v>294.47000000000003</v>
          </cell>
          <cell r="BH1652">
            <v>271.06</v>
          </cell>
          <cell r="BI1652">
            <v>289.12</v>
          </cell>
          <cell r="BJ1652">
            <v>289.12</v>
          </cell>
          <cell r="BK1652">
            <v>290.88</v>
          </cell>
          <cell r="BL1652">
            <v>298.16000000000003</v>
          </cell>
          <cell r="BN1652" t="str">
            <v>19944-1</v>
          </cell>
          <cell r="BO1652" t="str">
            <v>19944-1</v>
          </cell>
          <cell r="BR1652">
            <v>164</v>
          </cell>
          <cell r="BS1652">
            <v>172.54</v>
          </cell>
          <cell r="BU1652">
            <v>200</v>
          </cell>
          <cell r="BV1652">
            <v>210.41</v>
          </cell>
          <cell r="BW1652">
            <v>5.204999999999993E-2</v>
          </cell>
          <cell r="BX1652">
            <v>-5.0000000000070821E-5</v>
          </cell>
          <cell r="CA1652">
            <v>0</v>
          </cell>
          <cell r="CB1652">
            <v>210.41</v>
          </cell>
          <cell r="CC1652">
            <v>210.40996633439997</v>
          </cell>
          <cell r="CD1652">
            <v>-3.3665600028598419E-5</v>
          </cell>
          <cell r="CE1652" t="str">
            <v>AIPRI 15MG C1 CT BL 30 COMP</v>
          </cell>
          <cell r="CG1652" t="str">
            <v>Monitorado abaixo CMED</v>
          </cell>
          <cell r="CH1652">
            <v>0</v>
          </cell>
          <cell r="CI1652" t="str">
            <v>Medicamento</v>
          </cell>
          <cell r="CJ1652" t="e">
            <v>#N/A</v>
          </cell>
          <cell r="CK1652" t="str">
            <v>Monitorado</v>
          </cell>
        </row>
        <row r="1653">
          <cell r="K1653" t="str">
            <v>20411-1</v>
          </cell>
          <cell r="L1653" t="str">
            <v>LUNE 10MG B1 CT BL 20 CPRV</v>
          </cell>
          <cell r="M1653">
            <v>1781708570018</v>
          </cell>
          <cell r="N1653">
            <v>28.5</v>
          </cell>
          <cell r="O1653">
            <v>7.0000000000000007E-2</v>
          </cell>
          <cell r="P1653">
            <v>30.13</v>
          </cell>
          <cell r="Q1653">
            <v>30.13</v>
          </cell>
          <cell r="R1653">
            <v>30.5</v>
          </cell>
          <cell r="S1653">
            <v>30.88</v>
          </cell>
          <cell r="T1653">
            <v>28.42</v>
          </cell>
          <cell r="U1653">
            <v>30.32</v>
          </cell>
          <cell r="V1653">
            <v>30.32</v>
          </cell>
          <cell r="W1653">
            <v>30.5</v>
          </cell>
          <cell r="X1653">
            <v>31.26</v>
          </cell>
          <cell r="Y1653">
            <v>0</v>
          </cell>
          <cell r="Z1653">
            <v>41.65</v>
          </cell>
          <cell r="AA1653">
            <v>41.65</v>
          </cell>
          <cell r="AB1653">
            <v>42.16</v>
          </cell>
          <cell r="AC1653">
            <v>42.69</v>
          </cell>
          <cell r="AD1653">
            <v>39.29</v>
          </cell>
          <cell r="AE1653">
            <v>41.92</v>
          </cell>
          <cell r="AF1653">
            <v>41.92</v>
          </cell>
          <cell r="AG1653">
            <v>42.16</v>
          </cell>
          <cell r="AH1653">
            <v>43.22</v>
          </cell>
          <cell r="AJ1653" t="str">
            <v>positiva</v>
          </cell>
          <cell r="AK1653" t="str">
            <v>Positiva</v>
          </cell>
          <cell r="AL1653" t="str">
            <v>20411-1</v>
          </cell>
          <cell r="AM1653" t="str">
            <v>Não consta</v>
          </cell>
          <cell r="AN1653" t="str">
            <v>não consta</v>
          </cell>
          <cell r="AO1653" t="str">
            <v>20411-1</v>
          </cell>
          <cell r="AQ1653" t="str">
            <v>RX</v>
          </cell>
          <cell r="AT1653">
            <v>30.13</v>
          </cell>
          <cell r="AU1653">
            <v>30.13</v>
          </cell>
          <cell r="AV1653">
            <v>30.5</v>
          </cell>
          <cell r="AW1653">
            <v>30.88</v>
          </cell>
          <cell r="AX1653">
            <v>28.42</v>
          </cell>
          <cell r="AY1653">
            <v>30.32</v>
          </cell>
          <cell r="AZ1653">
            <v>30.32</v>
          </cell>
          <cell r="BA1653">
            <v>30.5</v>
          </cell>
          <cell r="BB1653">
            <v>31.26</v>
          </cell>
          <cell r="BC1653">
            <v>0</v>
          </cell>
          <cell r="BD1653">
            <v>41.65</v>
          </cell>
          <cell r="BE1653">
            <v>41.65</v>
          </cell>
          <cell r="BF1653">
            <v>42.16</v>
          </cell>
          <cell r="BG1653">
            <v>42.69</v>
          </cell>
          <cell r="BH1653">
            <v>39.29</v>
          </cell>
          <cell r="BI1653">
            <v>41.92</v>
          </cell>
          <cell r="BJ1653">
            <v>41.92</v>
          </cell>
          <cell r="BK1653">
            <v>42.16</v>
          </cell>
          <cell r="BL1653">
            <v>43.22</v>
          </cell>
          <cell r="BN1653" t="str">
            <v>20411-1</v>
          </cell>
          <cell r="BO1653" t="str">
            <v>20411-1</v>
          </cell>
          <cell r="BR1653">
            <v>23.37</v>
          </cell>
          <cell r="BS1653">
            <v>25.01</v>
          </cell>
          <cell r="BU1653">
            <v>28.5</v>
          </cell>
          <cell r="BV1653">
            <v>30.5</v>
          </cell>
          <cell r="BW1653">
            <v>7.0175438596491224E-2</v>
          </cell>
          <cell r="BX1653">
            <v>1.7543859649121751E-4</v>
          </cell>
          <cell r="CA1653">
            <v>0</v>
          </cell>
          <cell r="CB1653">
            <v>30.5</v>
          </cell>
          <cell r="CC1653">
            <v>30.499995119999994</v>
          </cell>
          <cell r="CD1653">
            <v>-4.8800000058690784E-6</v>
          </cell>
          <cell r="CE1653" t="str">
            <v>LUNE 10MG B1 CT STR 20 CPRV</v>
          </cell>
          <cell r="CG1653" t="str">
            <v>Monitorado abaixo CMED</v>
          </cell>
          <cell r="CH1653">
            <v>0</v>
          </cell>
          <cell r="CI1653" t="str">
            <v>Medicamento</v>
          </cell>
          <cell r="CJ1653" t="e">
            <v>#N/A</v>
          </cell>
          <cell r="CK1653" t="str">
            <v>Monitorado</v>
          </cell>
        </row>
        <row r="1654">
          <cell r="K1654" t="str">
            <v>19823-0</v>
          </cell>
          <cell r="L1654" t="str">
            <v>ATROVERAN HOT DISPLAY 10 SCH</v>
          </cell>
          <cell r="M1654" t="str">
            <v>não medicamento</v>
          </cell>
          <cell r="N1654">
            <v>77.66</v>
          </cell>
          <cell r="O1654">
            <v>0</v>
          </cell>
          <cell r="P1654">
            <v>69</v>
          </cell>
          <cell r="Q1654">
            <v>76.62</v>
          </cell>
          <cell r="R1654">
            <v>77.66</v>
          </cell>
          <cell r="S1654">
            <v>78.73</v>
          </cell>
          <cell r="T1654">
            <v>71.81</v>
          </cell>
          <cell r="U1654">
            <v>77.14</v>
          </cell>
          <cell r="V1654">
            <v>69.42</v>
          </cell>
          <cell r="W1654">
            <v>69.84</v>
          </cell>
          <cell r="X1654">
            <v>79.83</v>
          </cell>
          <cell r="Y1654">
            <v>0</v>
          </cell>
          <cell r="Z1654">
            <v>95.39</v>
          </cell>
          <cell r="AA1654">
            <v>103.01</v>
          </cell>
          <cell r="AB1654">
            <v>104.37</v>
          </cell>
          <cell r="AC1654">
            <v>105.77</v>
          </cell>
          <cell r="AD1654">
            <v>96.7</v>
          </cell>
          <cell r="AE1654">
            <v>103.69</v>
          </cell>
          <cell r="AF1654">
            <v>95.97</v>
          </cell>
          <cell r="AG1654">
            <v>96.55</v>
          </cell>
          <cell r="AH1654">
            <v>107.21</v>
          </cell>
          <cell r="AJ1654" t="str">
            <v>neutra</v>
          </cell>
          <cell r="AK1654" t="str">
            <v>neutra</v>
          </cell>
          <cell r="AL1654" t="str">
            <v>Não consta</v>
          </cell>
          <cell r="AM1654" t="str">
            <v>Não consta</v>
          </cell>
          <cell r="AN1654" t="str">
            <v>não consta</v>
          </cell>
          <cell r="AO1654" t="str">
            <v>19823-0</v>
          </cell>
          <cell r="AQ1654" t="str">
            <v>OTC</v>
          </cell>
          <cell r="AT1654">
            <v>69</v>
          </cell>
          <cell r="AU1654">
            <v>76.62</v>
          </cell>
          <cell r="AV1654">
            <v>77.66</v>
          </cell>
          <cell r="AW1654">
            <v>78.73</v>
          </cell>
          <cell r="AX1654">
            <v>71.81</v>
          </cell>
          <cell r="AY1654">
            <v>77.14</v>
          </cell>
          <cell r="AZ1654">
            <v>69.42</v>
          </cell>
          <cell r="BA1654">
            <v>69.84</v>
          </cell>
          <cell r="BB1654">
            <v>79.83</v>
          </cell>
          <cell r="BC1654">
            <v>0</v>
          </cell>
          <cell r="BD1654">
            <v>95.39</v>
          </cell>
          <cell r="BE1654">
            <v>103.01</v>
          </cell>
          <cell r="BF1654">
            <v>104.37</v>
          </cell>
          <cell r="BG1654">
            <v>105.77</v>
          </cell>
          <cell r="BH1654">
            <v>96.7</v>
          </cell>
          <cell r="BI1654">
            <v>103.69</v>
          </cell>
          <cell r="BJ1654">
            <v>95.97</v>
          </cell>
          <cell r="BK1654">
            <v>96.55</v>
          </cell>
          <cell r="BL1654">
            <v>107.21</v>
          </cell>
          <cell r="BN1654" t="str">
            <v>19823-0</v>
          </cell>
          <cell r="BO1654" t="str">
            <v>19823-0</v>
          </cell>
          <cell r="BR1654">
            <v>62.41</v>
          </cell>
          <cell r="BS1654">
            <v>62.41</v>
          </cell>
          <cell r="BU1654">
            <v>77.66</v>
          </cell>
          <cell r="BV1654">
            <v>77.66</v>
          </cell>
          <cell r="BW1654">
            <v>0</v>
          </cell>
          <cell r="BX1654">
            <v>0</v>
          </cell>
          <cell r="CA1654">
            <v>0</v>
          </cell>
          <cell r="CB1654">
            <v>77.66</v>
          </cell>
          <cell r="CC1654">
            <v>77.65999378075422</v>
          </cell>
          <cell r="CD1654">
            <v>-6.2192457761511832E-6</v>
          </cell>
          <cell r="CE1654" t="e">
            <v>#N/A</v>
          </cell>
          <cell r="CG1654" t="str">
            <v>Não Medicamento</v>
          </cell>
          <cell r="CH1654">
            <v>0</v>
          </cell>
          <cell r="CI1654" t="str">
            <v>Não Medicamento</v>
          </cell>
          <cell r="CJ1654" t="e">
            <v>#N/A</v>
          </cell>
          <cell r="CK1654">
            <v>1394.2100000000003</v>
          </cell>
        </row>
        <row r="1655">
          <cell r="K1655" t="str">
            <v>20375-0</v>
          </cell>
          <cell r="L1655" t="str">
            <v>MERTHIOLATE LIQ SPR PET AMBAR 30ML</v>
          </cell>
          <cell r="M1655" t="str">
            <v>NOTIFICAÇÃO SIMPLIFICADA</v>
          </cell>
          <cell r="N1655">
            <v>14.94</v>
          </cell>
          <cell r="O1655">
            <v>0</v>
          </cell>
          <cell r="P1655">
            <v>12.82</v>
          </cell>
          <cell r="Q1655">
            <v>14.73</v>
          </cell>
          <cell r="R1655">
            <v>14.94</v>
          </cell>
          <cell r="S1655">
            <v>15.15</v>
          </cell>
          <cell r="T1655">
            <v>13.77</v>
          </cell>
          <cell r="U1655">
            <v>14.83</v>
          </cell>
          <cell r="V1655">
            <v>12.9</v>
          </cell>
          <cell r="W1655">
            <v>12.98</v>
          </cell>
          <cell r="X1655">
            <v>15.37</v>
          </cell>
          <cell r="Y1655">
            <v>0</v>
          </cell>
          <cell r="Z1655">
            <v>17.72</v>
          </cell>
          <cell r="AA1655">
            <v>19.63</v>
          </cell>
          <cell r="AB1655">
            <v>19.899999999999999</v>
          </cell>
          <cell r="AC1655">
            <v>20.170000000000002</v>
          </cell>
          <cell r="AD1655">
            <v>18.39</v>
          </cell>
          <cell r="AE1655">
            <v>19.760000000000002</v>
          </cell>
          <cell r="AF1655">
            <v>17.829999999999998</v>
          </cell>
          <cell r="AG1655">
            <v>17.940000000000001</v>
          </cell>
          <cell r="AH1655">
            <v>20.46</v>
          </cell>
          <cell r="AI1655">
            <v>0</v>
          </cell>
          <cell r="AJ1655" t="str">
            <v>negativa</v>
          </cell>
          <cell r="AK1655" t="str">
            <v>Negativa</v>
          </cell>
          <cell r="AL1655" t="str">
            <v>20375-0</v>
          </cell>
          <cell r="AM1655" t="str">
            <v>Não consta</v>
          </cell>
          <cell r="AN1655" t="str">
            <v>não consta</v>
          </cell>
          <cell r="AO1655" t="str">
            <v>20375-0</v>
          </cell>
          <cell r="AP1655">
            <v>0</v>
          </cell>
          <cell r="AQ1655" t="str">
            <v>OTC</v>
          </cell>
          <cell r="AR1655">
            <v>0</v>
          </cell>
          <cell r="AS1655">
            <v>0</v>
          </cell>
          <cell r="AT1655">
            <v>12.82</v>
          </cell>
          <cell r="AU1655">
            <v>14.73</v>
          </cell>
          <cell r="AV1655">
            <v>14.94</v>
          </cell>
          <cell r="AW1655">
            <v>15.15</v>
          </cell>
          <cell r="AX1655">
            <v>13.77</v>
          </cell>
          <cell r="AY1655">
            <v>14.83</v>
          </cell>
          <cell r="AZ1655">
            <v>12.9</v>
          </cell>
          <cell r="BA1655">
            <v>12.98</v>
          </cell>
          <cell r="BB1655">
            <v>15.37</v>
          </cell>
          <cell r="BC1655">
            <v>0</v>
          </cell>
          <cell r="BD1655">
            <v>17.72</v>
          </cell>
          <cell r="BE1655">
            <v>19.63</v>
          </cell>
          <cell r="BF1655">
            <v>19.899999999999999</v>
          </cell>
          <cell r="BG1655">
            <v>20.170000000000002</v>
          </cell>
          <cell r="BH1655">
            <v>18.39</v>
          </cell>
          <cell r="BI1655">
            <v>19.760000000000002</v>
          </cell>
          <cell r="BJ1655">
            <v>17.829999999999998</v>
          </cell>
          <cell r="BK1655">
            <v>17.940000000000001</v>
          </cell>
          <cell r="BL1655">
            <v>20.46</v>
          </cell>
          <cell r="BN1655" t="str">
            <v>20375-0</v>
          </cell>
          <cell r="BO1655" t="str">
            <v>20375-0</v>
          </cell>
          <cell r="BR1655">
            <v>11.92</v>
          </cell>
          <cell r="BS1655">
            <v>11.92</v>
          </cell>
          <cell r="BU1655">
            <v>14.94</v>
          </cell>
          <cell r="BV1655">
            <v>14.94</v>
          </cell>
          <cell r="BW1655">
            <v>0</v>
          </cell>
          <cell r="BX1655">
            <v>0</v>
          </cell>
          <cell r="CA1655">
            <v>0</v>
          </cell>
          <cell r="CB1655">
            <v>14.94</v>
          </cell>
          <cell r="CC1655">
            <v>14.940001816016762</v>
          </cell>
          <cell r="CD1655">
            <v>1.8160167627456758E-6</v>
          </cell>
          <cell r="CE1655" t="e">
            <v>#N/A</v>
          </cell>
          <cell r="CG1655" t="str">
            <v>MIP</v>
          </cell>
          <cell r="CH1655">
            <v>0</v>
          </cell>
          <cell r="CI1655" t="str">
            <v>Medicamento</v>
          </cell>
          <cell r="CJ1655" t="e">
            <v>#N/A</v>
          </cell>
          <cell r="CK1655">
            <v>263.96999999999997</v>
          </cell>
        </row>
        <row r="1656">
          <cell r="K1656" t="str">
            <v>20376-0</v>
          </cell>
          <cell r="L1656" t="str">
            <v>MERTHIOLATE LIQ SPR PET AMBAR 45ML</v>
          </cell>
          <cell r="M1656" t="str">
            <v>NOTIFICAÇÃO SIMPLIFICADA</v>
          </cell>
          <cell r="N1656">
            <v>27.77</v>
          </cell>
          <cell r="O1656">
            <v>0</v>
          </cell>
          <cell r="P1656">
            <v>23.84</v>
          </cell>
          <cell r="Q1656">
            <v>27.38</v>
          </cell>
          <cell r="R1656">
            <v>27.77</v>
          </cell>
          <cell r="S1656">
            <v>28.17</v>
          </cell>
          <cell r="T1656">
            <v>25.61</v>
          </cell>
          <cell r="U1656">
            <v>27.57</v>
          </cell>
          <cell r="V1656">
            <v>23.98</v>
          </cell>
          <cell r="W1656">
            <v>24.13</v>
          </cell>
          <cell r="X1656">
            <v>28.57</v>
          </cell>
          <cell r="Y1656">
            <v>0</v>
          </cell>
          <cell r="Z1656">
            <v>32.96</v>
          </cell>
          <cell r="AA1656">
            <v>36.5</v>
          </cell>
          <cell r="AB1656">
            <v>37</v>
          </cell>
          <cell r="AC1656">
            <v>37.51</v>
          </cell>
          <cell r="AD1656">
            <v>34.21</v>
          </cell>
          <cell r="AE1656">
            <v>36.74</v>
          </cell>
          <cell r="AF1656">
            <v>33.15</v>
          </cell>
          <cell r="AG1656">
            <v>33.36</v>
          </cell>
          <cell r="AH1656">
            <v>38.03</v>
          </cell>
          <cell r="AI1656">
            <v>0</v>
          </cell>
          <cell r="AJ1656" t="str">
            <v>negativa</v>
          </cell>
          <cell r="AK1656" t="str">
            <v>Negativa</v>
          </cell>
          <cell r="AL1656" t="str">
            <v>20376-0</v>
          </cell>
          <cell r="AM1656" t="str">
            <v>Não consta</v>
          </cell>
          <cell r="AN1656" t="str">
            <v>não consta</v>
          </cell>
          <cell r="AO1656" t="str">
            <v>20376-0</v>
          </cell>
          <cell r="AP1656">
            <v>0</v>
          </cell>
          <cell r="AQ1656" t="str">
            <v>OTC</v>
          </cell>
          <cell r="AR1656">
            <v>0</v>
          </cell>
          <cell r="AS1656">
            <v>0</v>
          </cell>
          <cell r="AT1656">
            <v>23.84</v>
          </cell>
          <cell r="AU1656">
            <v>27.38</v>
          </cell>
          <cell r="AV1656">
            <v>27.77</v>
          </cell>
          <cell r="AW1656">
            <v>28.17</v>
          </cell>
          <cell r="AX1656">
            <v>25.61</v>
          </cell>
          <cell r="AY1656">
            <v>27.57</v>
          </cell>
          <cell r="AZ1656">
            <v>23.98</v>
          </cell>
          <cell r="BA1656">
            <v>24.13</v>
          </cell>
          <cell r="BB1656">
            <v>28.57</v>
          </cell>
          <cell r="BC1656">
            <v>0</v>
          </cell>
          <cell r="BD1656">
            <v>32.96</v>
          </cell>
          <cell r="BE1656">
            <v>36.5</v>
          </cell>
          <cell r="BF1656">
            <v>37</v>
          </cell>
          <cell r="BG1656">
            <v>37.51</v>
          </cell>
          <cell r="BH1656">
            <v>34.21</v>
          </cell>
          <cell r="BI1656">
            <v>36.74</v>
          </cell>
          <cell r="BJ1656">
            <v>33.15</v>
          </cell>
          <cell r="BK1656">
            <v>33.36</v>
          </cell>
          <cell r="BL1656">
            <v>38.03</v>
          </cell>
          <cell r="BN1656" t="str">
            <v>20376-0</v>
          </cell>
          <cell r="BO1656" t="str">
            <v>20376-0</v>
          </cell>
          <cell r="BR1656">
            <v>22.16</v>
          </cell>
          <cell r="BS1656">
            <v>22.16</v>
          </cell>
          <cell r="BU1656">
            <v>27.77</v>
          </cell>
          <cell r="BV1656">
            <v>27.77</v>
          </cell>
          <cell r="BW1656">
            <v>0</v>
          </cell>
          <cell r="BX1656">
            <v>0</v>
          </cell>
          <cell r="CA1656">
            <v>0</v>
          </cell>
          <cell r="CB1656">
            <v>27.77</v>
          </cell>
          <cell r="CC1656">
            <v>27.77000337555458</v>
          </cell>
          <cell r="CD1656">
            <v>3.3755545807423459E-6</v>
          </cell>
          <cell r="CE1656" t="e">
            <v>#N/A</v>
          </cell>
          <cell r="CG1656" t="str">
            <v>MIP</v>
          </cell>
          <cell r="CH1656">
            <v>0</v>
          </cell>
          <cell r="CI1656" t="str">
            <v>Medicamento</v>
          </cell>
          <cell r="CJ1656" t="e">
            <v>#N/A</v>
          </cell>
          <cell r="CK1656">
            <v>490.79999999999995</v>
          </cell>
        </row>
        <row r="1657">
          <cell r="K1657" t="str">
            <v>20374-0</v>
          </cell>
          <cell r="L1657" t="str">
            <v>MERTHIOLATE LIQ FR PET AMBAR 30ML</v>
          </cell>
          <cell r="M1657" t="str">
            <v>NOTIFICAÇÃO SIMPLIFICADA</v>
          </cell>
          <cell r="N1657">
            <v>13.45</v>
          </cell>
          <cell r="O1657">
            <v>0</v>
          </cell>
          <cell r="P1657">
            <v>11.54</v>
          </cell>
          <cell r="Q1657">
            <v>13.26</v>
          </cell>
          <cell r="R1657">
            <v>13.45</v>
          </cell>
          <cell r="S1657">
            <v>13.64</v>
          </cell>
          <cell r="T1657">
            <v>12.4</v>
          </cell>
          <cell r="U1657">
            <v>13.35</v>
          </cell>
          <cell r="V1657">
            <v>11.61</v>
          </cell>
          <cell r="W1657">
            <v>11.68</v>
          </cell>
          <cell r="X1657">
            <v>13.84</v>
          </cell>
          <cell r="Y1657">
            <v>0</v>
          </cell>
          <cell r="Z1657">
            <v>15.95</v>
          </cell>
          <cell r="AA1657">
            <v>17.670000000000002</v>
          </cell>
          <cell r="AB1657">
            <v>17.920000000000002</v>
          </cell>
          <cell r="AC1657">
            <v>18.16</v>
          </cell>
          <cell r="AD1657">
            <v>16.559999999999999</v>
          </cell>
          <cell r="AE1657">
            <v>17.79</v>
          </cell>
          <cell r="AF1657">
            <v>16.05</v>
          </cell>
          <cell r="AG1657">
            <v>16.149999999999999</v>
          </cell>
          <cell r="AH1657">
            <v>18.420000000000002</v>
          </cell>
          <cell r="AI1657">
            <v>0</v>
          </cell>
          <cell r="AJ1657" t="str">
            <v>negativa</v>
          </cell>
          <cell r="AK1657" t="str">
            <v>Negativa</v>
          </cell>
          <cell r="AL1657" t="str">
            <v>20374-0</v>
          </cell>
          <cell r="AM1657" t="str">
            <v>Não consta</v>
          </cell>
          <cell r="AN1657" t="str">
            <v>não consta</v>
          </cell>
          <cell r="AO1657" t="str">
            <v>20374-0</v>
          </cell>
          <cell r="AP1657">
            <v>0</v>
          </cell>
          <cell r="AQ1657" t="str">
            <v>OTC</v>
          </cell>
          <cell r="AR1657">
            <v>0</v>
          </cell>
          <cell r="AS1657">
            <v>0</v>
          </cell>
          <cell r="AT1657">
            <v>11.54</v>
          </cell>
          <cell r="AU1657">
            <v>13.26</v>
          </cell>
          <cell r="AV1657">
            <v>13.45</v>
          </cell>
          <cell r="AW1657">
            <v>13.64</v>
          </cell>
          <cell r="AX1657">
            <v>12.4</v>
          </cell>
          <cell r="AY1657">
            <v>13.35</v>
          </cell>
          <cell r="AZ1657">
            <v>11.61</v>
          </cell>
          <cell r="BA1657">
            <v>11.68</v>
          </cell>
          <cell r="BB1657">
            <v>13.84</v>
          </cell>
          <cell r="BC1657">
            <v>0</v>
          </cell>
          <cell r="BD1657">
            <v>15.95</v>
          </cell>
          <cell r="BE1657">
            <v>17.670000000000002</v>
          </cell>
          <cell r="BF1657">
            <v>17.920000000000002</v>
          </cell>
          <cell r="BG1657">
            <v>18.16</v>
          </cell>
          <cell r="BH1657">
            <v>16.559999999999999</v>
          </cell>
          <cell r="BI1657">
            <v>17.79</v>
          </cell>
          <cell r="BJ1657">
            <v>16.05</v>
          </cell>
          <cell r="BK1657">
            <v>16.149999999999999</v>
          </cell>
          <cell r="BL1657">
            <v>18.420000000000002</v>
          </cell>
          <cell r="BN1657" t="str">
            <v>20374-0</v>
          </cell>
          <cell r="BO1657" t="str">
            <v>20374-0</v>
          </cell>
          <cell r="BR1657">
            <v>10.73</v>
          </cell>
          <cell r="BS1657">
            <v>10.73</v>
          </cell>
          <cell r="BU1657">
            <v>13.45</v>
          </cell>
          <cell r="BV1657">
            <v>13.45</v>
          </cell>
          <cell r="BW1657">
            <v>0</v>
          </cell>
          <cell r="BX1657">
            <v>0</v>
          </cell>
          <cell r="CA1657">
            <v>0</v>
          </cell>
          <cell r="CB1657">
            <v>13.45</v>
          </cell>
          <cell r="CC1657">
            <v>13.450001634901302</v>
          </cell>
          <cell r="CD1657">
            <v>1.634901302338676E-6</v>
          </cell>
          <cell r="CE1657" t="e">
            <v>#N/A</v>
          </cell>
          <cell r="CG1657" t="str">
            <v>MIP</v>
          </cell>
          <cell r="CH1657">
            <v>0</v>
          </cell>
          <cell r="CI1657" t="str">
            <v>Medicamento</v>
          </cell>
          <cell r="CJ1657" t="e">
            <v>#N/A</v>
          </cell>
          <cell r="CK1657">
            <v>237.64000000000001</v>
          </cell>
        </row>
        <row r="1658">
          <cell r="K1658" t="str">
            <v>20418-0</v>
          </cell>
          <cell r="L1658" t="str">
            <v>NEOLEFRIN DIA CT BL 20 COMP</v>
          </cell>
          <cell r="M1658">
            <v>1558405430050</v>
          </cell>
          <cell r="N1658">
            <v>10.43</v>
          </cell>
          <cell r="O1658">
            <v>0</v>
          </cell>
          <cell r="P1658">
            <v>8.9499999999999993</v>
          </cell>
          <cell r="Q1658">
            <v>10.28</v>
          </cell>
          <cell r="R1658">
            <v>10.43</v>
          </cell>
          <cell r="S1658">
            <v>10.57</v>
          </cell>
          <cell r="T1658">
            <v>9.61</v>
          </cell>
          <cell r="U1658">
            <v>10.35</v>
          </cell>
          <cell r="V1658">
            <v>9</v>
          </cell>
          <cell r="W1658">
            <v>9.06</v>
          </cell>
          <cell r="X1658">
            <v>10.73</v>
          </cell>
          <cell r="Y1658">
            <v>0</v>
          </cell>
          <cell r="Z1658">
            <v>12.37</v>
          </cell>
          <cell r="AA1658">
            <v>13.7</v>
          </cell>
          <cell r="AB1658">
            <v>13.9</v>
          </cell>
          <cell r="AC1658">
            <v>14.08</v>
          </cell>
          <cell r="AD1658">
            <v>12.84</v>
          </cell>
          <cell r="AE1658">
            <v>13.79</v>
          </cell>
          <cell r="AF1658">
            <v>12.44</v>
          </cell>
          <cell r="AG1658">
            <v>12.52</v>
          </cell>
          <cell r="AH1658">
            <v>14.28</v>
          </cell>
          <cell r="AI1658">
            <v>0</v>
          </cell>
          <cell r="AJ1658" t="str">
            <v>negativa</v>
          </cell>
          <cell r="AK1658" t="str">
            <v>Negativa</v>
          </cell>
          <cell r="AL1658" t="str">
            <v>20418-0</v>
          </cell>
          <cell r="AM1658" t="str">
            <v>Não consta</v>
          </cell>
          <cell r="AN1658" t="str">
            <v>não consta</v>
          </cell>
          <cell r="AO1658" t="str">
            <v>20418-0</v>
          </cell>
          <cell r="AP1658">
            <v>0</v>
          </cell>
          <cell r="AQ1658" t="str">
            <v>NA</v>
          </cell>
          <cell r="AR1658">
            <v>0</v>
          </cell>
          <cell r="AS1658">
            <v>0</v>
          </cell>
          <cell r="AT1658">
            <v>8.9499999999999993</v>
          </cell>
          <cell r="AU1658">
            <v>10.28</v>
          </cell>
          <cell r="AV1658">
            <v>10.43</v>
          </cell>
          <cell r="AW1658">
            <v>10.57</v>
          </cell>
          <cell r="AX1658">
            <v>9.61</v>
          </cell>
          <cell r="AY1658">
            <v>10.35</v>
          </cell>
          <cell r="AZ1658">
            <v>9</v>
          </cell>
          <cell r="BA1658">
            <v>9.06</v>
          </cell>
          <cell r="BB1658">
            <v>10.73</v>
          </cell>
          <cell r="BC1658">
            <v>0</v>
          </cell>
          <cell r="BD1658">
            <v>12.37</v>
          </cell>
          <cell r="BE1658">
            <v>13.7</v>
          </cell>
          <cell r="BF1658">
            <v>13.9</v>
          </cell>
          <cell r="BG1658">
            <v>14.08</v>
          </cell>
          <cell r="BH1658">
            <v>12.84</v>
          </cell>
          <cell r="BI1658">
            <v>13.79</v>
          </cell>
          <cell r="BJ1658">
            <v>12.44</v>
          </cell>
          <cell r="BK1658">
            <v>12.52</v>
          </cell>
          <cell r="BL1658">
            <v>14.28</v>
          </cell>
          <cell r="BN1658" t="str">
            <v>20418-0</v>
          </cell>
          <cell r="BO1658" t="str">
            <v>20418-0</v>
          </cell>
          <cell r="BR1658">
            <v>8.32</v>
          </cell>
          <cell r="BS1658">
            <v>8.32</v>
          </cell>
          <cell r="BU1658">
            <v>7.43</v>
          </cell>
          <cell r="BV1658">
            <v>10.43</v>
          </cell>
          <cell r="BW1658">
            <v>0.4037685060565277</v>
          </cell>
          <cell r="BX1658">
            <v>0.4037685060565277</v>
          </cell>
          <cell r="CA1658">
            <v>0</v>
          </cell>
          <cell r="CB1658">
            <v>10.43</v>
          </cell>
          <cell r="CC1658">
            <v>10.430001267808221</v>
          </cell>
          <cell r="CD1658">
            <v>1.2678082210726416E-6</v>
          </cell>
          <cell r="CE1658" t="e">
            <v>#N/A</v>
          </cell>
          <cell r="CG1658" t="str">
            <v>MIP</v>
          </cell>
          <cell r="CH1658">
            <v>0</v>
          </cell>
          <cell r="CI1658" t="str">
            <v>Medicamento</v>
          </cell>
          <cell r="CJ1658" t="e">
            <v>#N/A</v>
          </cell>
          <cell r="CK1658">
            <v>184.25000000000003</v>
          </cell>
        </row>
        <row r="1659">
          <cell r="K1659" t="str">
            <v>20478-0</v>
          </cell>
          <cell r="L1659" t="str">
            <v>RINOSORO XT JET 0,9% SPR NASAL FR 100ML</v>
          </cell>
          <cell r="M1659" t="str">
            <v>n/a</v>
          </cell>
          <cell r="N1659">
            <v>35.450000000000003</v>
          </cell>
          <cell r="O1659">
            <v>0</v>
          </cell>
          <cell r="P1659">
            <v>30.43</v>
          </cell>
          <cell r="Q1659">
            <v>34.96</v>
          </cell>
          <cell r="R1659">
            <v>35.450000000000003</v>
          </cell>
          <cell r="S1659">
            <v>35.96</v>
          </cell>
          <cell r="T1659">
            <v>32.69</v>
          </cell>
          <cell r="U1659">
            <v>35.200000000000003</v>
          </cell>
          <cell r="V1659">
            <v>30.62</v>
          </cell>
          <cell r="W1659">
            <v>30.8</v>
          </cell>
          <cell r="X1659">
            <v>36.479999999999997</v>
          </cell>
          <cell r="Y1659">
            <v>0</v>
          </cell>
          <cell r="Z1659">
            <v>42.07</v>
          </cell>
          <cell r="AA1659">
            <v>46.6</v>
          </cell>
          <cell r="AB1659">
            <v>47.23</v>
          </cell>
          <cell r="AC1659">
            <v>47.89</v>
          </cell>
          <cell r="AD1659">
            <v>43.67</v>
          </cell>
          <cell r="AE1659">
            <v>46.91</v>
          </cell>
          <cell r="AF1659">
            <v>42.33</v>
          </cell>
          <cell r="AG1659">
            <v>42.58</v>
          </cell>
          <cell r="AH1659">
            <v>48.56</v>
          </cell>
          <cell r="AI1659">
            <v>0</v>
          </cell>
          <cell r="AJ1659" t="str">
            <v>negativa</v>
          </cell>
          <cell r="AK1659" t="str">
            <v>Negativa</v>
          </cell>
          <cell r="AL1659" t="str">
            <v>20478-0</v>
          </cell>
          <cell r="AM1659" t="str">
            <v>Não consta</v>
          </cell>
          <cell r="AN1659" t="str">
            <v>não consta</v>
          </cell>
          <cell r="AO1659" t="str">
            <v>20478-0</v>
          </cell>
          <cell r="AP1659">
            <v>0</v>
          </cell>
          <cell r="AQ1659" t="str">
            <v>OTX/PP</v>
          </cell>
          <cell r="AR1659">
            <v>0</v>
          </cell>
          <cell r="AS1659">
            <v>0</v>
          </cell>
          <cell r="AT1659">
            <v>30.43</v>
          </cell>
          <cell r="AU1659">
            <v>34.96</v>
          </cell>
          <cell r="AV1659">
            <v>35.450000000000003</v>
          </cell>
          <cell r="AW1659">
            <v>35.96</v>
          </cell>
          <cell r="AX1659">
            <v>32.69</v>
          </cell>
          <cell r="AY1659">
            <v>35.200000000000003</v>
          </cell>
          <cell r="AZ1659">
            <v>30.62</v>
          </cell>
          <cell r="BA1659">
            <v>30.8</v>
          </cell>
          <cell r="BB1659">
            <v>36.479999999999997</v>
          </cell>
          <cell r="BC1659">
            <v>0</v>
          </cell>
          <cell r="BD1659">
            <v>42.07</v>
          </cell>
          <cell r="BE1659">
            <v>46.6</v>
          </cell>
          <cell r="BF1659">
            <v>47.23</v>
          </cell>
          <cell r="BG1659">
            <v>47.89</v>
          </cell>
          <cell r="BH1659">
            <v>43.67</v>
          </cell>
          <cell r="BI1659">
            <v>46.91</v>
          </cell>
          <cell r="BJ1659">
            <v>42.33</v>
          </cell>
          <cell r="BK1659">
            <v>42.58</v>
          </cell>
          <cell r="BL1659">
            <v>48.56</v>
          </cell>
          <cell r="BN1659" t="str">
            <v>20478-0</v>
          </cell>
          <cell r="BO1659" t="str">
            <v>20478-0</v>
          </cell>
          <cell r="BR1659">
            <v>28.29</v>
          </cell>
          <cell r="BS1659">
            <v>28.29</v>
          </cell>
          <cell r="BU1659">
            <v>33.700000000000003</v>
          </cell>
          <cell r="BV1659">
            <v>35.450000000000003</v>
          </cell>
          <cell r="BW1659">
            <v>5.1928783382789279E-2</v>
          </cell>
          <cell r="BX1659">
            <v>5.1928783382789279E-2</v>
          </cell>
          <cell r="CA1659">
            <v>0</v>
          </cell>
          <cell r="CB1659">
            <v>35.450000000000003</v>
          </cell>
          <cell r="CC1659">
            <v>35.450004309089309</v>
          </cell>
          <cell r="CD1659">
            <v>4.3090893058206348E-6</v>
          </cell>
          <cell r="CE1659" t="str">
            <v>RINOSORO XT JET 0,9% SPR NASAL FR 100ML</v>
          </cell>
          <cell r="CG1659" t="str">
            <v>MIP</v>
          </cell>
          <cell r="CH1659">
            <v>0</v>
          </cell>
          <cell r="CI1659" t="str">
            <v>Medicamento</v>
          </cell>
          <cell r="CJ1659" t="e">
            <v>#N/A</v>
          </cell>
          <cell r="CK1659" t="str">
            <v>Liberado</v>
          </cell>
        </row>
        <row r="1660">
          <cell r="K1660" t="str">
            <v>20354-0</v>
          </cell>
          <cell r="L1660" t="str">
            <v>ATROVERAN DIP GOTAS FR 20ML</v>
          </cell>
          <cell r="M1660">
            <v>1781708620031</v>
          </cell>
          <cell r="N1660">
            <v>10.78</v>
          </cell>
          <cell r="O1660">
            <v>0</v>
          </cell>
          <cell r="P1660">
            <v>9.25</v>
          </cell>
          <cell r="Q1660">
            <v>10.63</v>
          </cell>
          <cell r="R1660">
            <v>10.78</v>
          </cell>
          <cell r="S1660">
            <v>10.93</v>
          </cell>
          <cell r="T1660">
            <v>9.94</v>
          </cell>
          <cell r="U1660">
            <v>10.7</v>
          </cell>
          <cell r="V1660">
            <v>9.31</v>
          </cell>
          <cell r="W1660">
            <v>9.36</v>
          </cell>
          <cell r="X1660">
            <v>11.09</v>
          </cell>
          <cell r="Y1660">
            <v>0</v>
          </cell>
          <cell r="Z1660">
            <v>12.79</v>
          </cell>
          <cell r="AA1660">
            <v>14.17</v>
          </cell>
          <cell r="AB1660">
            <v>14.36</v>
          </cell>
          <cell r="AC1660">
            <v>14.56</v>
          </cell>
          <cell r="AD1660">
            <v>13.28</v>
          </cell>
          <cell r="AE1660">
            <v>14.26</v>
          </cell>
          <cell r="AF1660">
            <v>12.87</v>
          </cell>
          <cell r="AG1660">
            <v>12.94</v>
          </cell>
          <cell r="AH1660">
            <v>14.76</v>
          </cell>
          <cell r="AI1660">
            <v>0</v>
          </cell>
          <cell r="AJ1660" t="str">
            <v>negativa</v>
          </cell>
          <cell r="AK1660" t="str">
            <v>Negativa</v>
          </cell>
          <cell r="AL1660" t="str">
            <v>20354-0</v>
          </cell>
          <cell r="AM1660" t="str">
            <v>Não consta</v>
          </cell>
          <cell r="AN1660" t="str">
            <v>não consta</v>
          </cell>
          <cell r="AO1660" t="str">
            <v>20354-0</v>
          </cell>
          <cell r="AP1660">
            <v>0</v>
          </cell>
          <cell r="AQ1660" t="str">
            <v>OTC</v>
          </cell>
          <cell r="AR1660">
            <v>0</v>
          </cell>
          <cell r="AS1660">
            <v>0</v>
          </cell>
          <cell r="AT1660">
            <v>9.25</v>
          </cell>
          <cell r="AU1660">
            <v>10.63</v>
          </cell>
          <cell r="AV1660">
            <v>10.78</v>
          </cell>
          <cell r="AW1660">
            <v>10.93</v>
          </cell>
          <cell r="AX1660">
            <v>9.94</v>
          </cell>
          <cell r="AY1660">
            <v>10.7</v>
          </cell>
          <cell r="AZ1660">
            <v>9.31</v>
          </cell>
          <cell r="BA1660">
            <v>9.36</v>
          </cell>
          <cell r="BB1660">
            <v>11.09</v>
          </cell>
          <cell r="BC1660">
            <v>0</v>
          </cell>
          <cell r="BD1660">
            <v>12.79</v>
          </cell>
          <cell r="BE1660">
            <v>14.17</v>
          </cell>
          <cell r="BF1660">
            <v>14.36</v>
          </cell>
          <cell r="BG1660">
            <v>14.56</v>
          </cell>
          <cell r="BH1660">
            <v>13.28</v>
          </cell>
          <cell r="BI1660">
            <v>14.26</v>
          </cell>
          <cell r="BJ1660">
            <v>12.87</v>
          </cell>
          <cell r="BK1660">
            <v>12.94</v>
          </cell>
          <cell r="BL1660">
            <v>14.76</v>
          </cell>
          <cell r="BN1660" t="str">
            <v>20354-0</v>
          </cell>
          <cell r="BO1660" t="str">
            <v>20354-0</v>
          </cell>
          <cell r="BR1660">
            <v>8.6</v>
          </cell>
          <cell r="BS1660">
            <v>8.6</v>
          </cell>
          <cell r="BU1660">
            <v>10.26</v>
          </cell>
          <cell r="BV1660">
            <v>10.78</v>
          </cell>
          <cell r="BW1660">
            <v>5.0682261208576884E-2</v>
          </cell>
          <cell r="BX1660">
            <v>5.0682261208576884E-2</v>
          </cell>
          <cell r="CA1660">
            <v>0</v>
          </cell>
          <cell r="CB1660">
            <v>10.78</v>
          </cell>
          <cell r="CC1660">
            <v>10.78000131035212</v>
          </cell>
          <cell r="CD1660">
            <v>1.3103521201429658E-6</v>
          </cell>
          <cell r="CE1660" t="e">
            <v>#N/A</v>
          </cell>
          <cell r="CG1660" t="str">
            <v>MIP</v>
          </cell>
          <cell r="CH1660">
            <v>0</v>
          </cell>
          <cell r="CI1660" t="str">
            <v>Medicamento</v>
          </cell>
          <cell r="CJ1660" t="e">
            <v>#N/A</v>
          </cell>
          <cell r="CK1660">
            <v>190.48999999999998</v>
          </cell>
        </row>
        <row r="1661">
          <cell r="K1661" t="str">
            <v>20534-0</v>
          </cell>
          <cell r="L1661" t="str">
            <v>MIORRELAX COM CT BL AL PLAS X 20</v>
          </cell>
          <cell r="M1661">
            <v>1558400730021</v>
          </cell>
          <cell r="N1661">
            <v>8.02</v>
          </cell>
          <cell r="O1661">
            <v>0</v>
          </cell>
          <cell r="P1661">
            <v>6.88</v>
          </cell>
          <cell r="Q1661">
            <v>7.91</v>
          </cell>
          <cell r="R1661">
            <v>8.02</v>
          </cell>
          <cell r="S1661">
            <v>8.1300000000000008</v>
          </cell>
          <cell r="T1661">
            <v>7.4</v>
          </cell>
          <cell r="U1661">
            <v>7.96</v>
          </cell>
          <cell r="V1661">
            <v>6.93</v>
          </cell>
          <cell r="W1661">
            <v>6.97</v>
          </cell>
          <cell r="X1661">
            <v>8.25</v>
          </cell>
          <cell r="Y1661">
            <v>0</v>
          </cell>
          <cell r="Z1661">
            <v>9.51</v>
          </cell>
          <cell r="AA1661">
            <v>10.54</v>
          </cell>
          <cell r="AB1661">
            <v>10.69</v>
          </cell>
          <cell r="AC1661">
            <v>10.83</v>
          </cell>
          <cell r="AD1661">
            <v>9.8800000000000008</v>
          </cell>
          <cell r="AE1661">
            <v>10.61</v>
          </cell>
          <cell r="AF1661">
            <v>9.58</v>
          </cell>
          <cell r="AG1661">
            <v>9.64</v>
          </cell>
          <cell r="AH1661">
            <v>10.98</v>
          </cell>
          <cell r="AI1661">
            <v>0</v>
          </cell>
          <cell r="AJ1661" t="str">
            <v>negativa</v>
          </cell>
          <cell r="AK1661" t="str">
            <v>Negativa</v>
          </cell>
          <cell r="AL1661" t="str">
            <v>20534-0</v>
          </cell>
          <cell r="AM1661" t="str">
            <v>Não consta</v>
          </cell>
          <cell r="AN1661" t="str">
            <v>não consta</v>
          </cell>
          <cell r="AO1661" t="str">
            <v>20534-0</v>
          </cell>
          <cell r="AP1661">
            <v>0</v>
          </cell>
          <cell r="AQ1661" t="str">
            <v>OTC</v>
          </cell>
          <cell r="AR1661">
            <v>0</v>
          </cell>
          <cell r="AS1661">
            <v>0</v>
          </cell>
          <cell r="AT1661">
            <v>6.88</v>
          </cell>
          <cell r="AU1661">
            <v>7.91</v>
          </cell>
          <cell r="AV1661">
            <v>8.02</v>
          </cell>
          <cell r="AW1661">
            <v>8.1300000000000008</v>
          </cell>
          <cell r="AX1661">
            <v>7.4</v>
          </cell>
          <cell r="AY1661">
            <v>7.96</v>
          </cell>
          <cell r="AZ1661">
            <v>6.93</v>
          </cell>
          <cell r="BA1661">
            <v>6.97</v>
          </cell>
          <cell r="BB1661">
            <v>8.25</v>
          </cell>
          <cell r="BC1661">
            <v>0</v>
          </cell>
          <cell r="BD1661">
            <v>9.51</v>
          </cell>
          <cell r="BE1661">
            <v>10.54</v>
          </cell>
          <cell r="BF1661">
            <v>10.69</v>
          </cell>
          <cell r="BG1661">
            <v>10.83</v>
          </cell>
          <cell r="BH1661">
            <v>9.8800000000000008</v>
          </cell>
          <cell r="BI1661">
            <v>10.61</v>
          </cell>
          <cell r="BJ1661">
            <v>9.58</v>
          </cell>
          <cell r="BK1661">
            <v>9.64</v>
          </cell>
          <cell r="BL1661">
            <v>10.98</v>
          </cell>
          <cell r="BN1661" t="str">
            <v>20534-0</v>
          </cell>
          <cell r="BO1661" t="str">
            <v>20534-0</v>
          </cell>
          <cell r="BR1661">
            <v>6.4</v>
          </cell>
          <cell r="BS1661">
            <v>6.4</v>
          </cell>
          <cell r="BU1661">
            <v>7.63</v>
          </cell>
          <cell r="BV1661">
            <v>8.02</v>
          </cell>
          <cell r="BW1661">
            <v>5.1114023591087854E-2</v>
          </cell>
          <cell r="BX1661">
            <v>5.1114023591087854E-2</v>
          </cell>
          <cell r="CA1661">
            <v>0</v>
          </cell>
          <cell r="CB1661">
            <v>8.02</v>
          </cell>
          <cell r="CC1661">
            <v>8.0200009748630805</v>
          </cell>
          <cell r="CD1661">
            <v>9.7486308092697982E-7</v>
          </cell>
          <cell r="CE1661" t="e">
            <v>#N/A</v>
          </cell>
          <cell r="CG1661" t="str">
            <v>MIP</v>
          </cell>
          <cell r="CH1661">
            <v>0</v>
          </cell>
          <cell r="CI1661" t="str">
            <v>Medicamento</v>
          </cell>
          <cell r="CJ1661" t="e">
            <v>#N/A</v>
          </cell>
          <cell r="CK1661">
            <v>141.75</v>
          </cell>
        </row>
        <row r="1662">
          <cell r="K1662" t="str">
            <v>20464-0</v>
          </cell>
          <cell r="L1662" t="str">
            <v>VITASAY 50+ A-Z HOMEM+CAFEINA FR 30 CPRV</v>
          </cell>
          <cell r="M1662" t="str">
            <v>não medicamento</v>
          </cell>
          <cell r="N1662">
            <v>48.87</v>
          </cell>
          <cell r="O1662">
            <v>0</v>
          </cell>
          <cell r="P1662">
            <v>48.28</v>
          </cell>
          <cell r="Q1662">
            <v>48.28</v>
          </cell>
          <cell r="R1662">
            <v>48.87</v>
          </cell>
          <cell r="S1662">
            <v>49.47</v>
          </cell>
          <cell r="T1662">
            <v>45.53</v>
          </cell>
          <cell r="U1662">
            <v>48.57</v>
          </cell>
          <cell r="V1662">
            <v>48.57</v>
          </cell>
          <cell r="W1662">
            <v>48.87</v>
          </cell>
          <cell r="X1662">
            <v>50.09</v>
          </cell>
          <cell r="Y1662">
            <v>0</v>
          </cell>
          <cell r="Z1662">
            <v>66.739999999999995</v>
          </cell>
          <cell r="AA1662">
            <v>66.739999999999995</v>
          </cell>
          <cell r="AB1662">
            <v>67.56</v>
          </cell>
          <cell r="AC1662">
            <v>68.39</v>
          </cell>
          <cell r="AD1662">
            <v>62.94</v>
          </cell>
          <cell r="AE1662">
            <v>67.150000000000006</v>
          </cell>
          <cell r="AF1662">
            <v>67.150000000000006</v>
          </cell>
          <cell r="AG1662">
            <v>67.56</v>
          </cell>
          <cell r="AH1662">
            <v>69.25</v>
          </cell>
          <cell r="AI1662">
            <v>0</v>
          </cell>
          <cell r="AJ1662" t="str">
            <v>positiva</v>
          </cell>
          <cell r="AK1662" t="str">
            <v>alimento funcional</v>
          </cell>
          <cell r="AL1662" t="str">
            <v>Não consta</v>
          </cell>
          <cell r="AM1662" t="str">
            <v>Não consta</v>
          </cell>
          <cell r="AN1662" t="str">
            <v>20464-0</v>
          </cell>
          <cell r="AO1662" t="str">
            <v>20464-0</v>
          </cell>
          <cell r="AP1662">
            <v>0</v>
          </cell>
          <cell r="AQ1662" t="str">
            <v>OTC</v>
          </cell>
          <cell r="AR1662">
            <v>0</v>
          </cell>
          <cell r="AS1662">
            <v>0</v>
          </cell>
          <cell r="AT1662">
            <v>48.28</v>
          </cell>
          <cell r="AU1662">
            <v>48.28</v>
          </cell>
          <cell r="AV1662">
            <v>48.87</v>
          </cell>
          <cell r="AW1662">
            <v>49.47</v>
          </cell>
          <cell r="AX1662">
            <v>45.53</v>
          </cell>
          <cell r="AY1662">
            <v>48.57</v>
          </cell>
          <cell r="AZ1662">
            <v>48.57</v>
          </cell>
          <cell r="BA1662">
            <v>48.87</v>
          </cell>
          <cell r="BB1662">
            <v>50.09</v>
          </cell>
          <cell r="BC1662">
            <v>0</v>
          </cell>
          <cell r="BD1662">
            <v>66.739999999999995</v>
          </cell>
          <cell r="BE1662">
            <v>66.739999999999995</v>
          </cell>
          <cell r="BF1662">
            <v>67.56</v>
          </cell>
          <cell r="BG1662">
            <v>68.39</v>
          </cell>
          <cell r="BH1662">
            <v>62.94</v>
          </cell>
          <cell r="BI1662">
            <v>67.150000000000006</v>
          </cell>
          <cell r="BJ1662">
            <v>67.150000000000006</v>
          </cell>
          <cell r="BK1662">
            <v>67.56</v>
          </cell>
          <cell r="BL1662">
            <v>69.25</v>
          </cell>
          <cell r="BN1662" t="str">
            <v>20464-0</v>
          </cell>
          <cell r="BO1662" t="str">
            <v>20464-0</v>
          </cell>
          <cell r="BR1662">
            <v>40.07</v>
          </cell>
          <cell r="BS1662">
            <v>40.07</v>
          </cell>
          <cell r="BU1662">
            <v>48.87</v>
          </cell>
          <cell r="BV1662">
            <v>48.87</v>
          </cell>
          <cell r="BW1662">
            <v>0</v>
          </cell>
          <cell r="BX1662">
            <v>0</v>
          </cell>
          <cell r="CA1662">
            <v>0</v>
          </cell>
          <cell r="CB1662">
            <v>48.87</v>
          </cell>
          <cell r="CC1662">
            <v>48.86999218079999</v>
          </cell>
          <cell r="CD1662">
            <v>-7.8192000074750467E-6</v>
          </cell>
          <cell r="CE1662" t="e">
            <v>#N/A</v>
          </cell>
          <cell r="CG1662" t="str">
            <v>Não Medicamento</v>
          </cell>
          <cell r="CH1662">
            <v>0</v>
          </cell>
          <cell r="CI1662" t="str">
            <v>Não Medicamento</v>
          </cell>
          <cell r="CJ1662" t="str">
            <v>20464-0</v>
          </cell>
          <cell r="CK1662">
            <v>922.14999999999975</v>
          </cell>
        </row>
        <row r="1663">
          <cell r="K1663" t="str">
            <v>20465-0</v>
          </cell>
          <cell r="L1663" t="str">
            <v>VITASAY 50+ A-Z HOMEM+CAFEINA FR 60 CPRV</v>
          </cell>
          <cell r="M1663" t="str">
            <v>não medicamento</v>
          </cell>
          <cell r="N1663">
            <v>69.87</v>
          </cell>
          <cell r="O1663">
            <v>0</v>
          </cell>
          <cell r="P1663">
            <v>69.02</v>
          </cell>
          <cell r="Q1663">
            <v>69.02</v>
          </cell>
          <cell r="R1663">
            <v>69.87</v>
          </cell>
          <cell r="S1663">
            <v>70.73</v>
          </cell>
          <cell r="T1663">
            <v>65.099999999999994</v>
          </cell>
          <cell r="U1663">
            <v>69.44</v>
          </cell>
          <cell r="V1663">
            <v>69.44</v>
          </cell>
          <cell r="W1663">
            <v>69.87</v>
          </cell>
          <cell r="X1663">
            <v>71.61</v>
          </cell>
          <cell r="Y1663">
            <v>0</v>
          </cell>
          <cell r="Z1663">
            <v>95.42</v>
          </cell>
          <cell r="AA1663">
            <v>95.42</v>
          </cell>
          <cell r="AB1663">
            <v>96.59</v>
          </cell>
          <cell r="AC1663">
            <v>97.78</v>
          </cell>
          <cell r="AD1663">
            <v>90</v>
          </cell>
          <cell r="AE1663">
            <v>96</v>
          </cell>
          <cell r="AF1663">
            <v>96</v>
          </cell>
          <cell r="AG1663">
            <v>96.59</v>
          </cell>
          <cell r="AH1663">
            <v>99</v>
          </cell>
          <cell r="AI1663">
            <v>0</v>
          </cell>
          <cell r="AJ1663" t="str">
            <v>positiva</v>
          </cell>
          <cell r="AK1663" t="str">
            <v>alimento funcional</v>
          </cell>
          <cell r="AL1663" t="str">
            <v>Não consta</v>
          </cell>
          <cell r="AM1663" t="str">
            <v>Não consta</v>
          </cell>
          <cell r="AN1663" t="str">
            <v>20465-0</v>
          </cell>
          <cell r="AO1663" t="str">
            <v>20465-0</v>
          </cell>
          <cell r="AP1663">
            <v>0</v>
          </cell>
          <cell r="AQ1663" t="str">
            <v>OTC</v>
          </cell>
          <cell r="AR1663">
            <v>0</v>
          </cell>
          <cell r="AS1663">
            <v>0</v>
          </cell>
          <cell r="AT1663">
            <v>69.02</v>
          </cell>
          <cell r="AU1663">
            <v>69.02</v>
          </cell>
          <cell r="AV1663">
            <v>69.87</v>
          </cell>
          <cell r="AW1663">
            <v>70.73</v>
          </cell>
          <cell r="AX1663">
            <v>65.099999999999994</v>
          </cell>
          <cell r="AY1663">
            <v>69.44</v>
          </cell>
          <cell r="AZ1663">
            <v>69.44</v>
          </cell>
          <cell r="BA1663">
            <v>69.87</v>
          </cell>
          <cell r="BB1663">
            <v>71.61</v>
          </cell>
          <cell r="BC1663">
            <v>0</v>
          </cell>
          <cell r="BD1663">
            <v>95.42</v>
          </cell>
          <cell r="BE1663">
            <v>95.42</v>
          </cell>
          <cell r="BF1663">
            <v>96.59</v>
          </cell>
          <cell r="BG1663">
            <v>97.78</v>
          </cell>
          <cell r="BH1663">
            <v>90</v>
          </cell>
          <cell r="BI1663">
            <v>96</v>
          </cell>
          <cell r="BJ1663">
            <v>96</v>
          </cell>
          <cell r="BK1663">
            <v>96.59</v>
          </cell>
          <cell r="BL1663">
            <v>99</v>
          </cell>
          <cell r="BN1663" t="str">
            <v>20465-0</v>
          </cell>
          <cell r="BO1663" t="str">
            <v>20465-0</v>
          </cell>
          <cell r="BR1663">
            <v>57.29</v>
          </cell>
          <cell r="BS1663">
            <v>57.29</v>
          </cell>
          <cell r="BU1663">
            <v>69.86</v>
          </cell>
          <cell r="BV1663">
            <v>69.87</v>
          </cell>
          <cell r="BW1663">
            <v>1.4314342971655236E-4</v>
          </cell>
          <cell r="BX1663">
            <v>1.4314342971655236E-4</v>
          </cell>
          <cell r="CA1663">
            <v>0</v>
          </cell>
          <cell r="CB1663">
            <v>69.87</v>
          </cell>
          <cell r="CC1663">
            <v>69.869988820799989</v>
          </cell>
          <cell r="CD1663">
            <v>-1.1179200015476454E-5</v>
          </cell>
          <cell r="CE1663" t="e">
            <v>#N/A</v>
          </cell>
          <cell r="CG1663" t="str">
            <v>Não Medicamento</v>
          </cell>
          <cell r="CH1663">
            <v>0</v>
          </cell>
          <cell r="CI1663" t="str">
            <v>Não Medicamento</v>
          </cell>
          <cell r="CJ1663" t="str">
            <v>20465-0</v>
          </cell>
          <cell r="CK1663">
            <v>1318.3899999999999</v>
          </cell>
        </row>
        <row r="1664">
          <cell r="K1664" t="str">
            <v>20466-0</v>
          </cell>
          <cell r="L1664" t="str">
            <v>VITASAY 50+ A-Z MULHER FR 30 CPRV</v>
          </cell>
          <cell r="M1664" t="str">
            <v>não medicamento</v>
          </cell>
          <cell r="N1664">
            <v>48.87</v>
          </cell>
          <cell r="O1664">
            <v>0</v>
          </cell>
          <cell r="P1664">
            <v>48.28</v>
          </cell>
          <cell r="Q1664">
            <v>48.28</v>
          </cell>
          <cell r="R1664">
            <v>48.87</v>
          </cell>
          <cell r="S1664">
            <v>49.47</v>
          </cell>
          <cell r="T1664">
            <v>45.53</v>
          </cell>
          <cell r="U1664">
            <v>48.57</v>
          </cell>
          <cell r="V1664">
            <v>48.57</v>
          </cell>
          <cell r="W1664">
            <v>48.87</v>
          </cell>
          <cell r="X1664">
            <v>50.09</v>
          </cell>
          <cell r="Y1664">
            <v>0</v>
          </cell>
          <cell r="Z1664">
            <v>66.739999999999995</v>
          </cell>
          <cell r="AA1664">
            <v>66.739999999999995</v>
          </cell>
          <cell r="AB1664">
            <v>67.56</v>
          </cell>
          <cell r="AC1664">
            <v>68.39</v>
          </cell>
          <cell r="AD1664">
            <v>62.94</v>
          </cell>
          <cell r="AE1664">
            <v>67.150000000000006</v>
          </cell>
          <cell r="AF1664">
            <v>67.150000000000006</v>
          </cell>
          <cell r="AG1664">
            <v>67.56</v>
          </cell>
          <cell r="AH1664">
            <v>69.25</v>
          </cell>
          <cell r="AI1664">
            <v>0</v>
          </cell>
          <cell r="AJ1664" t="str">
            <v>positiva</v>
          </cell>
          <cell r="AK1664" t="str">
            <v>alimento funcional</v>
          </cell>
          <cell r="AL1664" t="str">
            <v>Não consta</v>
          </cell>
          <cell r="AM1664" t="str">
            <v>Não consta</v>
          </cell>
          <cell r="AN1664" t="str">
            <v>20466-0</v>
          </cell>
          <cell r="AO1664" t="str">
            <v>20466-0</v>
          </cell>
          <cell r="AP1664">
            <v>0</v>
          </cell>
          <cell r="AQ1664" t="str">
            <v>OTC</v>
          </cell>
          <cell r="AR1664">
            <v>0</v>
          </cell>
          <cell r="AS1664">
            <v>0</v>
          </cell>
          <cell r="AT1664">
            <v>48.28</v>
          </cell>
          <cell r="AU1664">
            <v>48.28</v>
          </cell>
          <cell r="AV1664">
            <v>48.87</v>
          </cell>
          <cell r="AW1664">
            <v>49.47</v>
          </cell>
          <cell r="AX1664">
            <v>45.53</v>
          </cell>
          <cell r="AY1664">
            <v>48.57</v>
          </cell>
          <cell r="AZ1664">
            <v>48.57</v>
          </cell>
          <cell r="BA1664">
            <v>48.87</v>
          </cell>
          <cell r="BB1664">
            <v>50.09</v>
          </cell>
          <cell r="BC1664">
            <v>0</v>
          </cell>
          <cell r="BD1664">
            <v>66.739999999999995</v>
          </cell>
          <cell r="BE1664">
            <v>66.739999999999995</v>
          </cell>
          <cell r="BF1664">
            <v>67.56</v>
          </cell>
          <cell r="BG1664">
            <v>68.39</v>
          </cell>
          <cell r="BH1664">
            <v>62.94</v>
          </cell>
          <cell r="BI1664">
            <v>67.150000000000006</v>
          </cell>
          <cell r="BJ1664">
            <v>67.150000000000006</v>
          </cell>
          <cell r="BK1664">
            <v>67.56</v>
          </cell>
          <cell r="BL1664">
            <v>69.25</v>
          </cell>
          <cell r="BN1664" t="str">
            <v>20466-0</v>
          </cell>
          <cell r="BO1664" t="str">
            <v>20466-0</v>
          </cell>
          <cell r="BR1664">
            <v>40.07</v>
          </cell>
          <cell r="BS1664">
            <v>40.07</v>
          </cell>
          <cell r="BU1664">
            <v>48.87</v>
          </cell>
          <cell r="BV1664">
            <v>48.87</v>
          </cell>
          <cell r="BW1664">
            <v>0</v>
          </cell>
          <cell r="BX1664">
            <v>0</v>
          </cell>
          <cell r="CA1664">
            <v>0</v>
          </cell>
          <cell r="CB1664">
            <v>48.87</v>
          </cell>
          <cell r="CC1664">
            <v>48.86999218079999</v>
          </cell>
          <cell r="CD1664">
            <v>-7.8192000074750467E-6</v>
          </cell>
          <cell r="CE1664" t="e">
            <v>#N/A</v>
          </cell>
          <cell r="CG1664" t="str">
            <v>Não Medicamento</v>
          </cell>
          <cell r="CH1664">
            <v>0</v>
          </cell>
          <cell r="CI1664" t="str">
            <v>Não Medicamento</v>
          </cell>
          <cell r="CJ1664" t="str">
            <v>20466-0</v>
          </cell>
          <cell r="CK1664">
            <v>922.14999999999975</v>
          </cell>
        </row>
        <row r="1665">
          <cell r="K1665" t="str">
            <v>20467-0</v>
          </cell>
          <cell r="L1665" t="str">
            <v>VITASAY 50+ A-Z MULHER FR 60 CPRV</v>
          </cell>
          <cell r="M1665" t="str">
            <v>não medicamento</v>
          </cell>
          <cell r="N1665">
            <v>69.87</v>
          </cell>
          <cell r="O1665">
            <v>0</v>
          </cell>
          <cell r="P1665">
            <v>69.02</v>
          </cell>
          <cell r="Q1665">
            <v>69.02</v>
          </cell>
          <cell r="R1665">
            <v>69.87</v>
          </cell>
          <cell r="S1665">
            <v>70.73</v>
          </cell>
          <cell r="T1665">
            <v>65.099999999999994</v>
          </cell>
          <cell r="U1665">
            <v>69.44</v>
          </cell>
          <cell r="V1665">
            <v>69.44</v>
          </cell>
          <cell r="W1665">
            <v>69.87</v>
          </cell>
          <cell r="X1665">
            <v>71.61</v>
          </cell>
          <cell r="Y1665">
            <v>0</v>
          </cell>
          <cell r="Z1665">
            <v>95.42</v>
          </cell>
          <cell r="AA1665">
            <v>95.42</v>
          </cell>
          <cell r="AB1665">
            <v>96.59</v>
          </cell>
          <cell r="AC1665">
            <v>97.78</v>
          </cell>
          <cell r="AD1665">
            <v>90</v>
          </cell>
          <cell r="AE1665">
            <v>96</v>
          </cell>
          <cell r="AF1665">
            <v>96</v>
          </cell>
          <cell r="AG1665">
            <v>96.59</v>
          </cell>
          <cell r="AH1665">
            <v>99</v>
          </cell>
          <cell r="AI1665">
            <v>0</v>
          </cell>
          <cell r="AJ1665" t="str">
            <v>positiva</v>
          </cell>
          <cell r="AK1665" t="str">
            <v>alimento funcional</v>
          </cell>
          <cell r="AL1665" t="str">
            <v>Não consta</v>
          </cell>
          <cell r="AM1665" t="str">
            <v>Não consta</v>
          </cell>
          <cell r="AN1665" t="str">
            <v>20467-0</v>
          </cell>
          <cell r="AO1665" t="str">
            <v>20467-0</v>
          </cell>
          <cell r="AP1665">
            <v>0</v>
          </cell>
          <cell r="AQ1665" t="str">
            <v>OTC</v>
          </cell>
          <cell r="AR1665">
            <v>0</v>
          </cell>
          <cell r="AS1665">
            <v>0</v>
          </cell>
          <cell r="AT1665">
            <v>69.02</v>
          </cell>
          <cell r="AU1665">
            <v>69.02</v>
          </cell>
          <cell r="AV1665">
            <v>69.87</v>
          </cell>
          <cell r="AW1665">
            <v>70.73</v>
          </cell>
          <cell r="AX1665">
            <v>65.099999999999994</v>
          </cell>
          <cell r="AY1665">
            <v>69.44</v>
          </cell>
          <cell r="AZ1665">
            <v>69.44</v>
          </cell>
          <cell r="BA1665">
            <v>69.87</v>
          </cell>
          <cell r="BB1665">
            <v>71.61</v>
          </cell>
          <cell r="BC1665">
            <v>0</v>
          </cell>
          <cell r="BD1665">
            <v>95.42</v>
          </cell>
          <cell r="BE1665">
            <v>95.42</v>
          </cell>
          <cell r="BF1665">
            <v>96.59</v>
          </cell>
          <cell r="BG1665">
            <v>97.78</v>
          </cell>
          <cell r="BH1665">
            <v>90</v>
          </cell>
          <cell r="BI1665">
            <v>96</v>
          </cell>
          <cell r="BJ1665">
            <v>96</v>
          </cell>
          <cell r="BK1665">
            <v>96.59</v>
          </cell>
          <cell r="BL1665">
            <v>99</v>
          </cell>
          <cell r="BN1665" t="str">
            <v>20467-0</v>
          </cell>
          <cell r="BO1665" t="str">
            <v>20467-0</v>
          </cell>
          <cell r="BR1665">
            <v>57.29</v>
          </cell>
          <cell r="BS1665">
            <v>57.29</v>
          </cell>
          <cell r="BU1665">
            <v>69.86</v>
          </cell>
          <cell r="BV1665">
            <v>69.87</v>
          </cell>
          <cell r="BW1665">
            <v>1.4314342971655236E-4</v>
          </cell>
          <cell r="BX1665">
            <v>1.4314342971655236E-4</v>
          </cell>
          <cell r="CA1665">
            <v>0</v>
          </cell>
          <cell r="CB1665">
            <v>69.87</v>
          </cell>
          <cell r="CC1665">
            <v>69.869988820799989</v>
          </cell>
          <cell r="CD1665">
            <v>-1.1179200015476454E-5</v>
          </cell>
          <cell r="CE1665" t="e">
            <v>#N/A</v>
          </cell>
          <cell r="CG1665" t="str">
            <v>Não Medicamento</v>
          </cell>
          <cell r="CH1665">
            <v>0</v>
          </cell>
          <cell r="CI1665" t="str">
            <v>Não Medicamento</v>
          </cell>
          <cell r="CJ1665" t="str">
            <v>20467-0</v>
          </cell>
          <cell r="CK1665">
            <v>1318.3899999999999</v>
          </cell>
        </row>
        <row r="1666">
          <cell r="K1666" t="str">
            <v>20468-0</v>
          </cell>
          <cell r="L1666" t="str">
            <v>VITASAY 50+ CALCIO FR 30 CPRV</v>
          </cell>
          <cell r="M1666" t="str">
            <v>não medicamento</v>
          </cell>
          <cell r="N1666">
            <v>34.89</v>
          </cell>
          <cell r="O1666">
            <v>0</v>
          </cell>
          <cell r="P1666">
            <v>34.47</v>
          </cell>
          <cell r="Q1666">
            <v>34.47</v>
          </cell>
          <cell r="R1666">
            <v>34.89</v>
          </cell>
          <cell r="S1666">
            <v>35.32</v>
          </cell>
          <cell r="T1666">
            <v>32.51</v>
          </cell>
          <cell r="U1666">
            <v>34.68</v>
          </cell>
          <cell r="V1666">
            <v>34.68</v>
          </cell>
          <cell r="W1666">
            <v>34.89</v>
          </cell>
          <cell r="X1666">
            <v>35.76</v>
          </cell>
          <cell r="Y1666">
            <v>0</v>
          </cell>
          <cell r="Z1666">
            <v>47.65</v>
          </cell>
          <cell r="AA1666">
            <v>47.65</v>
          </cell>
          <cell r="AB1666">
            <v>48.23</v>
          </cell>
          <cell r="AC1666">
            <v>48.83</v>
          </cell>
          <cell r="AD1666">
            <v>44.94</v>
          </cell>
          <cell r="AE1666">
            <v>47.94</v>
          </cell>
          <cell r="AF1666">
            <v>47.94</v>
          </cell>
          <cell r="AG1666">
            <v>48.23</v>
          </cell>
          <cell r="AH1666">
            <v>49.44</v>
          </cell>
          <cell r="AI1666">
            <v>0</v>
          </cell>
          <cell r="AJ1666" t="str">
            <v>positiva</v>
          </cell>
          <cell r="AK1666" t="str">
            <v>alimento funcional</v>
          </cell>
          <cell r="AL1666" t="str">
            <v>Não consta</v>
          </cell>
          <cell r="AM1666" t="str">
            <v>Não consta</v>
          </cell>
          <cell r="AN1666" t="str">
            <v>20468-0</v>
          </cell>
          <cell r="AO1666" t="str">
            <v>20468-0</v>
          </cell>
          <cell r="AP1666">
            <v>0</v>
          </cell>
          <cell r="AQ1666" t="str">
            <v>OTC</v>
          </cell>
          <cell r="AR1666">
            <v>0</v>
          </cell>
          <cell r="AS1666">
            <v>0</v>
          </cell>
          <cell r="AT1666">
            <v>34.47</v>
          </cell>
          <cell r="AU1666">
            <v>34.47</v>
          </cell>
          <cell r="AV1666">
            <v>34.89</v>
          </cell>
          <cell r="AW1666">
            <v>35.32</v>
          </cell>
          <cell r="AX1666">
            <v>32.51</v>
          </cell>
          <cell r="AY1666">
            <v>34.68</v>
          </cell>
          <cell r="AZ1666">
            <v>34.68</v>
          </cell>
          <cell r="BA1666">
            <v>34.89</v>
          </cell>
          <cell r="BB1666">
            <v>35.76</v>
          </cell>
          <cell r="BC1666">
            <v>0</v>
          </cell>
          <cell r="BD1666">
            <v>47.65</v>
          </cell>
          <cell r="BE1666">
            <v>47.65</v>
          </cell>
          <cell r="BF1666">
            <v>48.23</v>
          </cell>
          <cell r="BG1666">
            <v>48.83</v>
          </cell>
          <cell r="BH1666">
            <v>44.94</v>
          </cell>
          <cell r="BI1666">
            <v>47.94</v>
          </cell>
          <cell r="BJ1666">
            <v>47.94</v>
          </cell>
          <cell r="BK1666">
            <v>48.23</v>
          </cell>
          <cell r="BL1666">
            <v>49.44</v>
          </cell>
          <cell r="BN1666" t="str">
            <v>20468-0</v>
          </cell>
          <cell r="BO1666" t="str">
            <v>20468-0</v>
          </cell>
          <cell r="BR1666">
            <v>28.61</v>
          </cell>
          <cell r="BS1666">
            <v>28.61</v>
          </cell>
          <cell r="BU1666">
            <v>34.89</v>
          </cell>
          <cell r="BV1666">
            <v>34.89</v>
          </cell>
          <cell r="BW1666">
            <v>0</v>
          </cell>
          <cell r="BX1666">
            <v>0</v>
          </cell>
          <cell r="CA1666">
            <v>0</v>
          </cell>
          <cell r="CB1666">
            <v>34.89</v>
          </cell>
          <cell r="CC1666">
            <v>34.889994417600001</v>
          </cell>
          <cell r="CD1666">
            <v>-5.5824000000370688E-6</v>
          </cell>
          <cell r="CE1666" t="e">
            <v>#N/A</v>
          </cell>
          <cell r="CG1666" t="str">
            <v>Não Medicamento</v>
          </cell>
          <cell r="CH1666">
            <v>0</v>
          </cell>
          <cell r="CI1666" t="str">
            <v>Não Medicamento</v>
          </cell>
          <cell r="CJ1666" t="str">
            <v>20468-0</v>
          </cell>
          <cell r="CK1666">
            <v>658.37000000000012</v>
          </cell>
        </row>
        <row r="1667">
          <cell r="K1667" t="str">
            <v>20469-0</v>
          </cell>
          <cell r="L1667" t="str">
            <v>VITASAY 50+ CALCIO FR 60 CPRV</v>
          </cell>
          <cell r="M1667" t="str">
            <v>não medicamento</v>
          </cell>
          <cell r="N1667">
            <v>55.87</v>
          </cell>
          <cell r="O1667">
            <v>0</v>
          </cell>
          <cell r="P1667">
            <v>55.19</v>
          </cell>
          <cell r="Q1667">
            <v>55.19</v>
          </cell>
          <cell r="R1667">
            <v>55.87</v>
          </cell>
          <cell r="S1667">
            <v>56.56</v>
          </cell>
          <cell r="T1667">
            <v>52.06</v>
          </cell>
          <cell r="U1667">
            <v>55.53</v>
          </cell>
          <cell r="V1667">
            <v>55.53</v>
          </cell>
          <cell r="W1667">
            <v>55.87</v>
          </cell>
          <cell r="X1667">
            <v>57.26</v>
          </cell>
          <cell r="Y1667">
            <v>0</v>
          </cell>
          <cell r="Z1667">
            <v>76.3</v>
          </cell>
          <cell r="AA1667">
            <v>76.3</v>
          </cell>
          <cell r="AB1667">
            <v>77.239999999999995</v>
          </cell>
          <cell r="AC1667">
            <v>78.19</v>
          </cell>
          <cell r="AD1667">
            <v>71.97</v>
          </cell>
          <cell r="AE1667">
            <v>76.77</v>
          </cell>
          <cell r="AF1667">
            <v>76.77</v>
          </cell>
          <cell r="AG1667">
            <v>77.239999999999995</v>
          </cell>
          <cell r="AH1667">
            <v>79.16</v>
          </cell>
          <cell r="AI1667">
            <v>0</v>
          </cell>
          <cell r="AJ1667" t="str">
            <v>positiva</v>
          </cell>
          <cell r="AK1667" t="str">
            <v>alimento funcional</v>
          </cell>
          <cell r="AL1667" t="str">
            <v>Não consta</v>
          </cell>
          <cell r="AM1667" t="str">
            <v>Não consta</v>
          </cell>
          <cell r="AN1667" t="str">
            <v>20469-0</v>
          </cell>
          <cell r="AO1667" t="str">
            <v>20469-0</v>
          </cell>
          <cell r="AP1667">
            <v>0</v>
          </cell>
          <cell r="AQ1667" t="str">
            <v>OTC</v>
          </cell>
          <cell r="AR1667">
            <v>0</v>
          </cell>
          <cell r="AS1667">
            <v>0</v>
          </cell>
          <cell r="AT1667">
            <v>55.19</v>
          </cell>
          <cell r="AU1667">
            <v>55.19</v>
          </cell>
          <cell r="AV1667">
            <v>55.87</v>
          </cell>
          <cell r="AW1667">
            <v>56.56</v>
          </cell>
          <cell r="AX1667">
            <v>52.06</v>
          </cell>
          <cell r="AY1667">
            <v>55.53</v>
          </cell>
          <cell r="AZ1667">
            <v>55.53</v>
          </cell>
          <cell r="BA1667">
            <v>55.87</v>
          </cell>
          <cell r="BB1667">
            <v>57.26</v>
          </cell>
          <cell r="BC1667">
            <v>0</v>
          </cell>
          <cell r="BD1667">
            <v>76.3</v>
          </cell>
          <cell r="BE1667">
            <v>76.3</v>
          </cell>
          <cell r="BF1667">
            <v>77.239999999999995</v>
          </cell>
          <cell r="BG1667">
            <v>78.19</v>
          </cell>
          <cell r="BH1667">
            <v>71.97</v>
          </cell>
          <cell r="BI1667">
            <v>76.77</v>
          </cell>
          <cell r="BJ1667">
            <v>76.77</v>
          </cell>
          <cell r="BK1667">
            <v>77.239999999999995</v>
          </cell>
          <cell r="BL1667">
            <v>79.16</v>
          </cell>
          <cell r="BN1667" t="str">
            <v>20469-0</v>
          </cell>
          <cell r="BO1667" t="str">
            <v>20469-0</v>
          </cell>
          <cell r="BR1667">
            <v>45.81</v>
          </cell>
          <cell r="BS1667">
            <v>45.81</v>
          </cell>
          <cell r="BU1667">
            <v>55.87</v>
          </cell>
          <cell r="BV1667">
            <v>55.87</v>
          </cell>
          <cell r="BW1667">
            <v>0</v>
          </cell>
          <cell r="BX1667">
            <v>0</v>
          </cell>
          <cell r="CA1667">
            <v>0</v>
          </cell>
          <cell r="CB1667">
            <v>55.87</v>
          </cell>
          <cell r="CC1667">
            <v>55.86999106079999</v>
          </cell>
          <cell r="CD1667">
            <v>-8.9392000077737066E-6</v>
          </cell>
          <cell r="CE1667" t="e">
            <v>#N/A</v>
          </cell>
          <cell r="CG1667" t="str">
            <v>Não Medicamento</v>
          </cell>
          <cell r="CH1667">
            <v>0</v>
          </cell>
          <cell r="CI1667" t="str">
            <v>Não Medicamento</v>
          </cell>
          <cell r="CJ1667" t="str">
            <v>20469-0</v>
          </cell>
          <cell r="CK1667">
            <v>1054.25</v>
          </cell>
        </row>
        <row r="1668">
          <cell r="K1668" t="str">
            <v>20470-0</v>
          </cell>
          <cell r="L1668" t="str">
            <v>VITASAY 50+ BELLA FR 60 CPRV</v>
          </cell>
          <cell r="M1668" t="str">
            <v>não medicamento</v>
          </cell>
          <cell r="N1668">
            <v>48.88</v>
          </cell>
          <cell r="O1668">
            <v>0</v>
          </cell>
          <cell r="P1668">
            <v>48.29</v>
          </cell>
          <cell r="Q1668">
            <v>48.29</v>
          </cell>
          <cell r="R1668">
            <v>48.88</v>
          </cell>
          <cell r="S1668">
            <v>49.48</v>
          </cell>
          <cell r="T1668">
            <v>45.55</v>
          </cell>
          <cell r="U1668">
            <v>48.58</v>
          </cell>
          <cell r="V1668">
            <v>48.58</v>
          </cell>
          <cell r="W1668">
            <v>48.88</v>
          </cell>
          <cell r="X1668">
            <v>50.1</v>
          </cell>
          <cell r="Y1668">
            <v>0</v>
          </cell>
          <cell r="Z1668">
            <v>66.760000000000005</v>
          </cell>
          <cell r="AA1668">
            <v>66.760000000000005</v>
          </cell>
          <cell r="AB1668">
            <v>67.569999999999993</v>
          </cell>
          <cell r="AC1668">
            <v>68.400000000000006</v>
          </cell>
          <cell r="AD1668">
            <v>62.97</v>
          </cell>
          <cell r="AE1668">
            <v>67.16</v>
          </cell>
          <cell r="AF1668">
            <v>67.16</v>
          </cell>
          <cell r="AG1668">
            <v>67.569999999999993</v>
          </cell>
          <cell r="AH1668">
            <v>69.260000000000005</v>
          </cell>
          <cell r="AI1668">
            <v>0</v>
          </cell>
          <cell r="AJ1668" t="str">
            <v>positiva</v>
          </cell>
          <cell r="AK1668" t="str">
            <v>alimento funcional</v>
          </cell>
          <cell r="AL1668" t="str">
            <v>Não consta</v>
          </cell>
          <cell r="AM1668" t="str">
            <v>Não consta</v>
          </cell>
          <cell r="AN1668" t="str">
            <v>20470-0</v>
          </cell>
          <cell r="AO1668" t="str">
            <v>20470-0</v>
          </cell>
          <cell r="AP1668">
            <v>0</v>
          </cell>
          <cell r="AQ1668" t="str">
            <v>OTC</v>
          </cell>
          <cell r="AR1668">
            <v>0</v>
          </cell>
          <cell r="AS1668">
            <v>0</v>
          </cell>
          <cell r="AT1668">
            <v>48.29</v>
          </cell>
          <cell r="AU1668">
            <v>48.29</v>
          </cell>
          <cell r="AV1668">
            <v>48.88</v>
          </cell>
          <cell r="AW1668">
            <v>49.48</v>
          </cell>
          <cell r="AX1668">
            <v>45.55</v>
          </cell>
          <cell r="AY1668">
            <v>48.58</v>
          </cell>
          <cell r="AZ1668">
            <v>48.58</v>
          </cell>
          <cell r="BA1668">
            <v>48.88</v>
          </cell>
          <cell r="BB1668">
            <v>50.1</v>
          </cell>
          <cell r="BC1668">
            <v>0</v>
          </cell>
          <cell r="BD1668">
            <v>66.760000000000005</v>
          </cell>
          <cell r="BE1668">
            <v>66.760000000000005</v>
          </cell>
          <cell r="BF1668">
            <v>67.569999999999993</v>
          </cell>
          <cell r="BG1668">
            <v>68.400000000000006</v>
          </cell>
          <cell r="BH1668">
            <v>62.97</v>
          </cell>
          <cell r="BI1668">
            <v>67.16</v>
          </cell>
          <cell r="BJ1668">
            <v>67.16</v>
          </cell>
          <cell r="BK1668">
            <v>67.569999999999993</v>
          </cell>
          <cell r="BL1668">
            <v>69.260000000000005</v>
          </cell>
          <cell r="BN1668" t="str">
            <v>20470-0</v>
          </cell>
          <cell r="BO1668" t="str">
            <v>20470-0</v>
          </cell>
          <cell r="BR1668">
            <v>40.08</v>
          </cell>
          <cell r="BS1668">
            <v>40.08</v>
          </cell>
          <cell r="BU1668">
            <v>48.88</v>
          </cell>
          <cell r="BV1668">
            <v>48.88</v>
          </cell>
          <cell r="BW1668">
            <v>0</v>
          </cell>
          <cell r="BX1668">
            <v>0</v>
          </cell>
          <cell r="CA1668">
            <v>0</v>
          </cell>
          <cell r="CB1668">
            <v>48.88</v>
          </cell>
          <cell r="CC1668">
            <v>48.879992179200002</v>
          </cell>
          <cell r="CD1668">
            <v>-7.820800000502004E-6</v>
          </cell>
          <cell r="CE1668" t="e">
            <v>#N/A</v>
          </cell>
          <cell r="CG1668" t="str">
            <v>Não Medicamento</v>
          </cell>
          <cell r="CH1668">
            <v>0</v>
          </cell>
          <cell r="CI1668" t="str">
            <v>Não Medicamento</v>
          </cell>
          <cell r="CJ1668" t="str">
            <v>20470-0</v>
          </cell>
          <cell r="CK1668">
            <v>922.36</v>
          </cell>
        </row>
        <row r="1669">
          <cell r="K1669" t="str">
            <v>20472-0</v>
          </cell>
          <cell r="L1669" t="str">
            <v>VITASAY 50+ MUNE FR 30 CPRV</v>
          </cell>
          <cell r="M1669" t="str">
            <v>não medicamento</v>
          </cell>
          <cell r="N1669">
            <v>34.89</v>
          </cell>
          <cell r="O1669">
            <v>0</v>
          </cell>
          <cell r="P1669">
            <v>34.47</v>
          </cell>
          <cell r="Q1669">
            <v>34.47</v>
          </cell>
          <cell r="R1669">
            <v>34.89</v>
          </cell>
          <cell r="S1669">
            <v>35.32</v>
          </cell>
          <cell r="T1669">
            <v>32.51</v>
          </cell>
          <cell r="U1669">
            <v>34.68</v>
          </cell>
          <cell r="V1669">
            <v>34.68</v>
          </cell>
          <cell r="W1669">
            <v>34.89</v>
          </cell>
          <cell r="X1669">
            <v>35.76</v>
          </cell>
          <cell r="Y1669">
            <v>0</v>
          </cell>
          <cell r="Z1669">
            <v>47.65</v>
          </cell>
          <cell r="AA1669">
            <v>47.65</v>
          </cell>
          <cell r="AB1669">
            <v>48.23</v>
          </cell>
          <cell r="AC1669">
            <v>48.83</v>
          </cell>
          <cell r="AD1669">
            <v>44.94</v>
          </cell>
          <cell r="AE1669">
            <v>47.94</v>
          </cell>
          <cell r="AF1669">
            <v>47.94</v>
          </cell>
          <cell r="AG1669">
            <v>48.23</v>
          </cell>
          <cell r="AH1669">
            <v>49.44</v>
          </cell>
          <cell r="AI1669">
            <v>0</v>
          </cell>
          <cell r="AJ1669" t="str">
            <v>positiva</v>
          </cell>
          <cell r="AK1669" t="str">
            <v>alimento funcional</v>
          </cell>
          <cell r="AL1669" t="str">
            <v>Não consta</v>
          </cell>
          <cell r="AM1669" t="str">
            <v>Não consta</v>
          </cell>
          <cell r="AN1669" t="str">
            <v>20472-0</v>
          </cell>
          <cell r="AO1669" t="str">
            <v>20472-0</v>
          </cell>
          <cell r="AP1669">
            <v>0</v>
          </cell>
          <cell r="AQ1669" t="str">
            <v>OTC</v>
          </cell>
          <cell r="AR1669">
            <v>0</v>
          </cell>
          <cell r="AS1669">
            <v>0</v>
          </cell>
          <cell r="AT1669">
            <v>34.47</v>
          </cell>
          <cell r="AU1669">
            <v>34.47</v>
          </cell>
          <cell r="AV1669">
            <v>34.89</v>
          </cell>
          <cell r="AW1669">
            <v>35.32</v>
          </cell>
          <cell r="AX1669">
            <v>32.51</v>
          </cell>
          <cell r="AY1669">
            <v>34.68</v>
          </cell>
          <cell r="AZ1669">
            <v>34.68</v>
          </cell>
          <cell r="BA1669">
            <v>34.89</v>
          </cell>
          <cell r="BB1669">
            <v>35.76</v>
          </cell>
          <cell r="BC1669">
            <v>0</v>
          </cell>
          <cell r="BD1669">
            <v>47.65</v>
          </cell>
          <cell r="BE1669">
            <v>47.65</v>
          </cell>
          <cell r="BF1669">
            <v>48.23</v>
          </cell>
          <cell r="BG1669">
            <v>48.83</v>
          </cell>
          <cell r="BH1669">
            <v>44.94</v>
          </cell>
          <cell r="BI1669">
            <v>47.94</v>
          </cell>
          <cell r="BJ1669">
            <v>47.94</v>
          </cell>
          <cell r="BK1669">
            <v>48.23</v>
          </cell>
          <cell r="BL1669">
            <v>49.44</v>
          </cell>
          <cell r="BN1669" t="str">
            <v>20472-0</v>
          </cell>
          <cell r="BO1669" t="str">
            <v>20472-0</v>
          </cell>
          <cell r="BR1669">
            <v>28.61</v>
          </cell>
          <cell r="BS1669">
            <v>28.61</v>
          </cell>
          <cell r="BU1669">
            <v>34.89</v>
          </cell>
          <cell r="BV1669">
            <v>34.89</v>
          </cell>
          <cell r="BW1669">
            <v>0</v>
          </cell>
          <cell r="BX1669">
            <v>0</v>
          </cell>
          <cell r="CA1669">
            <v>0</v>
          </cell>
          <cell r="CB1669">
            <v>34.89</v>
          </cell>
          <cell r="CC1669">
            <v>34.889994417600001</v>
          </cell>
          <cell r="CD1669">
            <v>-5.5824000000370688E-6</v>
          </cell>
          <cell r="CE1669" t="e">
            <v>#N/A</v>
          </cell>
          <cell r="CG1669" t="str">
            <v>Não Medicamento</v>
          </cell>
          <cell r="CH1669">
            <v>0</v>
          </cell>
          <cell r="CI1669" t="str">
            <v>Não Medicamento</v>
          </cell>
          <cell r="CJ1669" t="str">
            <v>20472-0</v>
          </cell>
          <cell r="CK1669">
            <v>658.37000000000012</v>
          </cell>
        </row>
        <row r="1670">
          <cell r="K1670" t="str">
            <v>20494-0</v>
          </cell>
          <cell r="L1670" t="str">
            <v>ADDERA D3 50.000UI CT BL 8 COMP REV</v>
          </cell>
          <cell r="M1670">
            <v>1781700280517</v>
          </cell>
          <cell r="N1670">
            <v>129.94</v>
          </cell>
          <cell r="O1670">
            <v>2.3089355806972911E-2</v>
          </cell>
          <cell r="P1670">
            <v>114.11</v>
          </cell>
          <cell r="Q1670">
            <v>131.09</v>
          </cell>
          <cell r="R1670">
            <v>132.93</v>
          </cell>
          <cell r="S1670">
            <v>134.83000000000001</v>
          </cell>
          <cell r="T1670">
            <v>122.58</v>
          </cell>
          <cell r="U1670">
            <v>132</v>
          </cell>
          <cell r="V1670">
            <v>114.81</v>
          </cell>
          <cell r="W1670">
            <v>115.51</v>
          </cell>
          <cell r="X1670">
            <v>136.78</v>
          </cell>
          <cell r="Y1670">
            <v>0</v>
          </cell>
          <cell r="Z1670">
            <v>157.75</v>
          </cell>
          <cell r="AA1670">
            <v>174.73</v>
          </cell>
          <cell r="AB1670">
            <v>177.1</v>
          </cell>
          <cell r="AC1670">
            <v>179.55</v>
          </cell>
          <cell r="AD1670">
            <v>163.74</v>
          </cell>
          <cell r="AE1670">
            <v>175.91</v>
          </cell>
          <cell r="AF1670">
            <v>158.72</v>
          </cell>
          <cell r="AG1670">
            <v>159.69</v>
          </cell>
          <cell r="AH1670">
            <v>182.06</v>
          </cell>
          <cell r="AI1670">
            <v>0</v>
          </cell>
          <cell r="AJ1670" t="str">
            <v>negativa</v>
          </cell>
          <cell r="AK1670" t="str">
            <v>Negativa</v>
          </cell>
          <cell r="AL1670" t="str">
            <v>20494-0</v>
          </cell>
          <cell r="AM1670" t="str">
            <v>Não consta</v>
          </cell>
          <cell r="AN1670" t="str">
            <v>não consta</v>
          </cell>
          <cell r="AO1670" t="str">
            <v>20494-0</v>
          </cell>
          <cell r="AP1670">
            <v>0</v>
          </cell>
          <cell r="AQ1670" t="str">
            <v>RX</v>
          </cell>
          <cell r="AR1670">
            <v>0</v>
          </cell>
          <cell r="AS1670">
            <v>0</v>
          </cell>
          <cell r="AT1670">
            <v>114.11</v>
          </cell>
          <cell r="AU1670">
            <v>131.09</v>
          </cell>
          <cell r="AV1670">
            <v>132.93</v>
          </cell>
          <cell r="AW1670">
            <v>134.83000000000001</v>
          </cell>
          <cell r="AX1670">
            <v>122.58</v>
          </cell>
          <cell r="AY1670">
            <v>132</v>
          </cell>
          <cell r="AZ1670">
            <v>114.81</v>
          </cell>
          <cell r="BA1670">
            <v>115.51</v>
          </cell>
          <cell r="BB1670">
            <v>136.78</v>
          </cell>
          <cell r="BC1670">
            <v>0</v>
          </cell>
          <cell r="BD1670">
            <v>157.75</v>
          </cell>
          <cell r="BE1670">
            <v>174.73</v>
          </cell>
          <cell r="BF1670">
            <v>177.1</v>
          </cell>
          <cell r="BG1670">
            <v>179.55</v>
          </cell>
          <cell r="BH1670">
            <v>163.74</v>
          </cell>
          <cell r="BI1670">
            <v>175.91</v>
          </cell>
          <cell r="BJ1670">
            <v>158.72</v>
          </cell>
          <cell r="BK1670">
            <v>159.69</v>
          </cell>
          <cell r="BL1670">
            <v>182.06</v>
          </cell>
          <cell r="BN1670" t="str">
            <v>20494-0</v>
          </cell>
          <cell r="BO1670" t="str">
            <v>20494-0</v>
          </cell>
          <cell r="BR1670">
            <v>103.69</v>
          </cell>
          <cell r="BS1670">
            <v>106.08</v>
          </cell>
          <cell r="BU1670">
            <v>129.93</v>
          </cell>
          <cell r="BV1670">
            <v>132.93</v>
          </cell>
          <cell r="BW1670">
            <v>2.3089355806972911E-2</v>
          </cell>
          <cell r="BX1670">
            <v>0</v>
          </cell>
          <cell r="CA1670">
            <v>0</v>
          </cell>
          <cell r="CB1670">
            <v>132.93</v>
          </cell>
          <cell r="CC1670">
            <v>132.93001615817323</v>
          </cell>
          <cell r="CD1670">
            <v>1.6158173224312122E-5</v>
          </cell>
          <cell r="CE1670" t="str">
            <v>ADDERA D3 50.000UI CT BL 8 COMP VER</v>
          </cell>
          <cell r="CG1670" t="str">
            <v>Monitorado abaixo CMED</v>
          </cell>
          <cell r="CH1670">
            <v>0</v>
          </cell>
          <cell r="CI1670" t="str">
            <v>Medicamento</v>
          </cell>
          <cell r="CJ1670" t="e">
            <v>#N/A</v>
          </cell>
          <cell r="CK1670" t="str">
            <v>Monitorado</v>
          </cell>
        </row>
        <row r="1671">
          <cell r="K1671" t="str">
            <v>20493-0</v>
          </cell>
          <cell r="L1671" t="str">
            <v>ADDERA D3 50.000UI CT BL 8 CAP GEL</v>
          </cell>
          <cell r="M1671">
            <v>1781700280541</v>
          </cell>
          <cell r="N1671">
            <v>129.94</v>
          </cell>
          <cell r="O1671">
            <v>2.3089355806972911E-2</v>
          </cell>
          <cell r="P1671">
            <v>114.11</v>
          </cell>
          <cell r="Q1671">
            <v>131.09</v>
          </cell>
          <cell r="R1671">
            <v>132.93</v>
          </cell>
          <cell r="S1671">
            <v>134.83000000000001</v>
          </cell>
          <cell r="T1671">
            <v>122.58</v>
          </cell>
          <cell r="U1671">
            <v>132</v>
          </cell>
          <cell r="V1671">
            <v>114.81</v>
          </cell>
          <cell r="W1671">
            <v>115.51</v>
          </cell>
          <cell r="X1671">
            <v>136.78</v>
          </cell>
          <cell r="Y1671">
            <v>0</v>
          </cell>
          <cell r="Z1671">
            <v>157.75</v>
          </cell>
          <cell r="AA1671">
            <v>174.73</v>
          </cell>
          <cell r="AB1671">
            <v>177.1</v>
          </cell>
          <cell r="AC1671">
            <v>179.55</v>
          </cell>
          <cell r="AD1671">
            <v>163.74</v>
          </cell>
          <cell r="AE1671">
            <v>175.91</v>
          </cell>
          <cell r="AF1671">
            <v>158.72</v>
          </cell>
          <cell r="AG1671">
            <v>159.69</v>
          </cell>
          <cell r="AH1671">
            <v>182.06</v>
          </cell>
          <cell r="AI1671">
            <v>0</v>
          </cell>
          <cell r="AJ1671" t="str">
            <v>negativa</v>
          </cell>
          <cell r="AK1671" t="str">
            <v>Negativa</v>
          </cell>
          <cell r="AL1671" t="str">
            <v>20493-0</v>
          </cell>
          <cell r="AM1671" t="str">
            <v>Não consta</v>
          </cell>
          <cell r="AN1671" t="str">
            <v>não consta</v>
          </cell>
          <cell r="AO1671" t="str">
            <v>20493-0</v>
          </cell>
          <cell r="AP1671">
            <v>0</v>
          </cell>
          <cell r="AQ1671" t="str">
            <v>RX</v>
          </cell>
          <cell r="AR1671">
            <v>0</v>
          </cell>
          <cell r="AS1671">
            <v>0</v>
          </cell>
          <cell r="AT1671">
            <v>114.11</v>
          </cell>
          <cell r="AU1671">
            <v>131.09</v>
          </cell>
          <cell r="AV1671">
            <v>132.93</v>
          </cell>
          <cell r="AW1671">
            <v>134.83000000000001</v>
          </cell>
          <cell r="AX1671">
            <v>122.58</v>
          </cell>
          <cell r="AY1671">
            <v>132</v>
          </cell>
          <cell r="AZ1671">
            <v>114.81</v>
          </cell>
          <cell r="BA1671">
            <v>115.51</v>
          </cell>
          <cell r="BB1671">
            <v>136.78</v>
          </cell>
          <cell r="BC1671">
            <v>0</v>
          </cell>
          <cell r="BD1671">
            <v>157.75</v>
          </cell>
          <cell r="BE1671">
            <v>174.73</v>
          </cell>
          <cell r="BF1671">
            <v>177.1</v>
          </cell>
          <cell r="BG1671">
            <v>179.55</v>
          </cell>
          <cell r="BH1671">
            <v>163.74</v>
          </cell>
          <cell r="BI1671">
            <v>175.91</v>
          </cell>
          <cell r="BJ1671">
            <v>158.72</v>
          </cell>
          <cell r="BK1671">
            <v>159.69</v>
          </cell>
          <cell r="BL1671">
            <v>182.06</v>
          </cell>
          <cell r="BN1671" t="str">
            <v>20493-0</v>
          </cell>
          <cell r="BO1671" t="str">
            <v>20493-0</v>
          </cell>
          <cell r="BR1671">
            <v>103.69</v>
          </cell>
          <cell r="BS1671">
            <v>106.08</v>
          </cell>
          <cell r="BU1671">
            <v>129.93</v>
          </cell>
          <cell r="BV1671">
            <v>132.93</v>
          </cell>
          <cell r="BW1671">
            <v>2.3089355806972911E-2</v>
          </cell>
          <cell r="BX1671">
            <v>0</v>
          </cell>
          <cell r="CA1671">
            <v>0</v>
          </cell>
          <cell r="CB1671">
            <v>132.93</v>
          </cell>
          <cell r="CC1671">
            <v>132.93001615817323</v>
          </cell>
          <cell r="CD1671">
            <v>1.6158173224312122E-5</v>
          </cell>
          <cell r="CE1671" t="str">
            <v>ADDERA D3 50.000UI CT BL 8 CAP GEL</v>
          </cell>
          <cell r="CG1671" t="str">
            <v>Monitorado abaixo CMED</v>
          </cell>
          <cell r="CH1671">
            <v>0</v>
          </cell>
          <cell r="CI1671" t="str">
            <v>Medicamento</v>
          </cell>
          <cell r="CJ1671" t="e">
            <v>#N/A</v>
          </cell>
          <cell r="CK1671" t="str">
            <v>Monitorado</v>
          </cell>
        </row>
        <row r="1672">
          <cell r="K1672" t="str">
            <v>20528-0</v>
          </cell>
          <cell r="L1672" t="str">
            <v>ADDERA D3 50.000UI BL 06 COMP REV</v>
          </cell>
          <cell r="M1672">
            <v>1781700280509</v>
          </cell>
          <cell r="N1672">
            <v>107.38</v>
          </cell>
          <cell r="O1672">
            <v>2.7938163531383786E-2</v>
          </cell>
          <cell r="P1672">
            <v>94.75</v>
          </cell>
          <cell r="Q1672">
            <v>108.84</v>
          </cell>
          <cell r="R1672">
            <v>110.37</v>
          </cell>
          <cell r="S1672">
            <v>111.95</v>
          </cell>
          <cell r="T1672">
            <v>101.78</v>
          </cell>
          <cell r="U1672">
            <v>109.6</v>
          </cell>
          <cell r="V1672">
            <v>95.32</v>
          </cell>
          <cell r="W1672">
            <v>95.91</v>
          </cell>
          <cell r="X1672">
            <v>113.57</v>
          </cell>
          <cell r="Y1672">
            <v>0</v>
          </cell>
          <cell r="Z1672">
            <v>130.99</v>
          </cell>
          <cell r="AA1672">
            <v>145.08000000000001</v>
          </cell>
          <cell r="AB1672">
            <v>147.05000000000001</v>
          </cell>
          <cell r="AC1672">
            <v>149.08000000000001</v>
          </cell>
          <cell r="AD1672">
            <v>135.96</v>
          </cell>
          <cell r="AE1672">
            <v>146.06</v>
          </cell>
          <cell r="AF1672">
            <v>131.77000000000001</v>
          </cell>
          <cell r="AG1672">
            <v>132.59</v>
          </cell>
          <cell r="AH1672">
            <v>151.16999999999999</v>
          </cell>
          <cell r="AI1672">
            <v>0</v>
          </cell>
          <cell r="AJ1672" t="str">
            <v>negativa</v>
          </cell>
          <cell r="AK1672" t="str">
            <v>Negativa</v>
          </cell>
          <cell r="AL1672" t="str">
            <v>20528-0</v>
          </cell>
          <cell r="AM1672" t="str">
            <v>Não consta</v>
          </cell>
          <cell r="AN1672" t="str">
            <v>não consta</v>
          </cell>
          <cell r="AO1672" t="str">
            <v>20528-0</v>
          </cell>
          <cell r="AP1672">
            <v>0</v>
          </cell>
          <cell r="AQ1672" t="str">
            <v>RX</v>
          </cell>
          <cell r="AR1672">
            <v>0</v>
          </cell>
          <cell r="AS1672">
            <v>0</v>
          </cell>
          <cell r="AT1672">
            <v>94.75</v>
          </cell>
          <cell r="AU1672">
            <v>108.84</v>
          </cell>
          <cell r="AV1672">
            <v>110.37</v>
          </cell>
          <cell r="AW1672">
            <v>111.95</v>
          </cell>
          <cell r="AX1672">
            <v>101.78</v>
          </cell>
          <cell r="AY1672">
            <v>109.6</v>
          </cell>
          <cell r="AZ1672">
            <v>95.32</v>
          </cell>
          <cell r="BA1672">
            <v>95.91</v>
          </cell>
          <cell r="BB1672">
            <v>113.57</v>
          </cell>
          <cell r="BC1672">
            <v>0</v>
          </cell>
          <cell r="BD1672">
            <v>130.99</v>
          </cell>
          <cell r="BE1672">
            <v>145.08000000000001</v>
          </cell>
          <cell r="BF1672">
            <v>147.05000000000001</v>
          </cell>
          <cell r="BG1672">
            <v>149.08000000000001</v>
          </cell>
          <cell r="BH1672">
            <v>135.96</v>
          </cell>
          <cell r="BI1672">
            <v>146.06</v>
          </cell>
          <cell r="BJ1672">
            <v>131.77000000000001</v>
          </cell>
          <cell r="BK1672">
            <v>132.59</v>
          </cell>
          <cell r="BL1672">
            <v>151.16999999999999</v>
          </cell>
          <cell r="BN1672" t="str">
            <v>20528-0</v>
          </cell>
          <cell r="BO1672" t="str">
            <v>20528-0</v>
          </cell>
          <cell r="BR1672">
            <v>85.69</v>
          </cell>
          <cell r="BS1672">
            <v>88.08</v>
          </cell>
          <cell r="BU1672">
            <v>107.38</v>
          </cell>
          <cell r="BV1672">
            <v>110.37</v>
          </cell>
          <cell r="BW1672">
            <v>2.784503631961277E-2</v>
          </cell>
          <cell r="BX1672">
            <v>-9.3127211771015794E-5</v>
          </cell>
          <cell r="CA1672">
            <v>0</v>
          </cell>
          <cell r="CB1672">
            <v>110.37</v>
          </cell>
          <cell r="CC1672">
            <v>110.370013415915</v>
          </cell>
          <cell r="CD1672">
            <v>1.3415914992265243E-5</v>
          </cell>
          <cell r="CE1672" t="str">
            <v>ADDERA D3 50.000UI BL 06 COMP VER</v>
          </cell>
          <cell r="CG1672" t="str">
            <v>Monitorado abaixo CMED</v>
          </cell>
          <cell r="CH1672">
            <v>0</v>
          </cell>
          <cell r="CI1672" t="str">
            <v>Medicamento</v>
          </cell>
          <cell r="CJ1672" t="e">
            <v>#N/A</v>
          </cell>
          <cell r="CK1672" t="str">
            <v>Monitorado</v>
          </cell>
        </row>
        <row r="1673">
          <cell r="K1673" t="str">
            <v>20527-0</v>
          </cell>
          <cell r="L1673" t="str">
            <v>ADDERA D3 50.000UI CAP GEL CT BL 06UN</v>
          </cell>
          <cell r="M1673">
            <v>1781700280533</v>
          </cell>
          <cell r="N1673">
            <v>107.38</v>
          </cell>
          <cell r="O1673">
            <v>2.7938163531383786E-2</v>
          </cell>
          <cell r="P1673">
            <v>94.75</v>
          </cell>
          <cell r="Q1673">
            <v>108.84</v>
          </cell>
          <cell r="R1673">
            <v>110.37</v>
          </cell>
          <cell r="S1673">
            <v>111.95</v>
          </cell>
          <cell r="T1673">
            <v>101.78</v>
          </cell>
          <cell r="U1673">
            <v>109.6</v>
          </cell>
          <cell r="V1673">
            <v>95.32</v>
          </cell>
          <cell r="W1673">
            <v>95.91</v>
          </cell>
          <cell r="X1673">
            <v>113.57</v>
          </cell>
          <cell r="Y1673">
            <v>0</v>
          </cell>
          <cell r="Z1673">
            <v>130.99</v>
          </cell>
          <cell r="AA1673">
            <v>145.08000000000001</v>
          </cell>
          <cell r="AB1673">
            <v>147.05000000000001</v>
          </cell>
          <cell r="AC1673">
            <v>149.08000000000001</v>
          </cell>
          <cell r="AD1673">
            <v>135.96</v>
          </cell>
          <cell r="AE1673">
            <v>146.06</v>
          </cell>
          <cell r="AF1673">
            <v>131.77000000000001</v>
          </cell>
          <cell r="AG1673">
            <v>132.59</v>
          </cell>
          <cell r="AH1673">
            <v>151.16999999999999</v>
          </cell>
          <cell r="AI1673">
            <v>0</v>
          </cell>
          <cell r="AJ1673" t="str">
            <v>negativa</v>
          </cell>
          <cell r="AK1673" t="str">
            <v>Negativa</v>
          </cell>
          <cell r="AL1673" t="str">
            <v>20527-0</v>
          </cell>
          <cell r="AM1673" t="str">
            <v>Não consta</v>
          </cell>
          <cell r="AN1673" t="str">
            <v>não consta</v>
          </cell>
          <cell r="AO1673" t="str">
            <v>20527-0</v>
          </cell>
          <cell r="AP1673">
            <v>0</v>
          </cell>
          <cell r="AQ1673" t="str">
            <v>RX</v>
          </cell>
          <cell r="AR1673">
            <v>0</v>
          </cell>
          <cell r="AS1673">
            <v>0</v>
          </cell>
          <cell r="AT1673">
            <v>94.75</v>
          </cell>
          <cell r="AU1673">
            <v>108.84</v>
          </cell>
          <cell r="AV1673">
            <v>110.37</v>
          </cell>
          <cell r="AW1673">
            <v>111.95</v>
          </cell>
          <cell r="AX1673">
            <v>101.78</v>
          </cell>
          <cell r="AY1673">
            <v>109.6</v>
          </cell>
          <cell r="AZ1673">
            <v>95.32</v>
          </cell>
          <cell r="BA1673">
            <v>95.91</v>
          </cell>
          <cell r="BB1673">
            <v>113.57</v>
          </cell>
          <cell r="BC1673">
            <v>0</v>
          </cell>
          <cell r="BD1673">
            <v>130.99</v>
          </cell>
          <cell r="BE1673">
            <v>145.08000000000001</v>
          </cell>
          <cell r="BF1673">
            <v>147.05000000000001</v>
          </cell>
          <cell r="BG1673">
            <v>149.08000000000001</v>
          </cell>
          <cell r="BH1673">
            <v>135.96</v>
          </cell>
          <cell r="BI1673">
            <v>146.06</v>
          </cell>
          <cell r="BJ1673">
            <v>131.77000000000001</v>
          </cell>
          <cell r="BK1673">
            <v>132.59</v>
          </cell>
          <cell r="BL1673">
            <v>151.16999999999999</v>
          </cell>
          <cell r="BN1673" t="str">
            <v>20527-0</v>
          </cell>
          <cell r="BO1673" t="str">
            <v>20527-0</v>
          </cell>
          <cell r="BR1673">
            <v>85.69</v>
          </cell>
          <cell r="BS1673">
            <v>88.08</v>
          </cell>
          <cell r="BU1673">
            <v>107.38</v>
          </cell>
          <cell r="BV1673">
            <v>110.37</v>
          </cell>
          <cell r="BW1673">
            <v>2.784503631961277E-2</v>
          </cell>
          <cell r="BX1673">
            <v>-9.3127211771015794E-5</v>
          </cell>
          <cell r="CA1673">
            <v>0</v>
          </cell>
          <cell r="CB1673">
            <v>110.37</v>
          </cell>
          <cell r="CC1673">
            <v>110.370013415915</v>
          </cell>
          <cell r="CD1673">
            <v>1.3415914992265243E-5</v>
          </cell>
          <cell r="CE1673" t="str">
            <v>ADDERA D3 50.000UI CAP GEL CT BL 06UN</v>
          </cell>
          <cell r="CG1673" t="str">
            <v>Monitorado abaixo CMED</v>
          </cell>
          <cell r="CH1673">
            <v>0</v>
          </cell>
          <cell r="CI1673" t="str">
            <v>Medicamento</v>
          </cell>
          <cell r="CJ1673" t="e">
            <v>#N/A</v>
          </cell>
          <cell r="CK1673" t="str">
            <v>Monitorado</v>
          </cell>
        </row>
        <row r="1674">
          <cell r="K1674" t="str">
            <v>20434-0</v>
          </cell>
          <cell r="L1674" t="str">
            <v>ADDERACAL 1000UI CT BL 30 CPRV</v>
          </cell>
          <cell r="M1674" t="str">
            <v>não medicamento</v>
          </cell>
          <cell r="N1674">
            <v>48.61</v>
          </cell>
          <cell r="O1674">
            <v>0</v>
          </cell>
          <cell r="P1674">
            <v>41.73</v>
          </cell>
          <cell r="Q1674">
            <v>47.93</v>
          </cell>
          <cell r="R1674">
            <v>48.61</v>
          </cell>
          <cell r="S1674">
            <v>49.3</v>
          </cell>
          <cell r="T1674">
            <v>44.83</v>
          </cell>
          <cell r="U1674">
            <v>48.27</v>
          </cell>
          <cell r="V1674">
            <v>41.98</v>
          </cell>
          <cell r="W1674">
            <v>42.24</v>
          </cell>
          <cell r="X1674">
            <v>50.02</v>
          </cell>
          <cell r="Y1674">
            <v>0</v>
          </cell>
          <cell r="Z1674">
            <v>57.69</v>
          </cell>
          <cell r="AA1674">
            <v>63.89</v>
          </cell>
          <cell r="AB1674">
            <v>64.760000000000005</v>
          </cell>
          <cell r="AC1674">
            <v>65.650000000000006</v>
          </cell>
          <cell r="AD1674">
            <v>59.88</v>
          </cell>
          <cell r="AE1674">
            <v>64.33</v>
          </cell>
          <cell r="AF1674">
            <v>58.03</v>
          </cell>
          <cell r="AG1674">
            <v>58.39</v>
          </cell>
          <cell r="AH1674">
            <v>66.58</v>
          </cell>
          <cell r="AI1674">
            <v>0</v>
          </cell>
          <cell r="AJ1674" t="str">
            <v>negativa</v>
          </cell>
          <cell r="AK1674" t="str">
            <v>negativa</v>
          </cell>
          <cell r="AL1674" t="str">
            <v>20434-0</v>
          </cell>
          <cell r="AM1674" t="str">
            <v>Não consta</v>
          </cell>
          <cell r="AN1674" t="str">
            <v>não consta</v>
          </cell>
          <cell r="AO1674" t="str">
            <v>20434-0</v>
          </cell>
          <cell r="AP1674">
            <v>0</v>
          </cell>
          <cell r="AQ1674" t="str">
            <v>OTX/PP</v>
          </cell>
          <cell r="AR1674">
            <v>0</v>
          </cell>
          <cell r="AS1674">
            <v>0</v>
          </cell>
          <cell r="AT1674">
            <v>41.73</v>
          </cell>
          <cell r="AU1674">
            <v>47.93</v>
          </cell>
          <cell r="AV1674">
            <v>48.61</v>
          </cell>
          <cell r="AW1674">
            <v>49.3</v>
          </cell>
          <cell r="AX1674">
            <v>44.83</v>
          </cell>
          <cell r="AY1674">
            <v>48.27</v>
          </cell>
          <cell r="AZ1674">
            <v>41.98</v>
          </cell>
          <cell r="BA1674">
            <v>42.24</v>
          </cell>
          <cell r="BB1674">
            <v>50.02</v>
          </cell>
          <cell r="BC1674">
            <v>0</v>
          </cell>
          <cell r="BD1674">
            <v>57.69</v>
          </cell>
          <cell r="BE1674">
            <v>63.89</v>
          </cell>
          <cell r="BF1674">
            <v>64.760000000000005</v>
          </cell>
          <cell r="BG1674">
            <v>65.650000000000006</v>
          </cell>
          <cell r="BH1674">
            <v>59.88</v>
          </cell>
          <cell r="BI1674">
            <v>64.33</v>
          </cell>
          <cell r="BJ1674">
            <v>58.03</v>
          </cell>
          <cell r="BK1674">
            <v>58.39</v>
          </cell>
          <cell r="BL1674">
            <v>66.58</v>
          </cell>
          <cell r="BN1674" t="str">
            <v>20434-0</v>
          </cell>
          <cell r="BO1674" t="str">
            <v>20434-0</v>
          </cell>
          <cell r="BR1674">
            <v>38.79</v>
          </cell>
          <cell r="BS1674">
            <v>38.79</v>
          </cell>
          <cell r="BU1674">
            <v>46.2</v>
          </cell>
          <cell r="BV1674">
            <v>48.61</v>
          </cell>
          <cell r="BW1674">
            <v>5.216450216450208E-2</v>
          </cell>
          <cell r="BX1674">
            <v>5.216450216450208E-2</v>
          </cell>
          <cell r="CA1674">
            <v>0</v>
          </cell>
          <cell r="CB1674">
            <v>48.61</v>
          </cell>
          <cell r="CC1674">
            <v>48.61000590873995</v>
          </cell>
          <cell r="CD1674">
            <v>5.9087399506552174E-6</v>
          </cell>
          <cell r="CE1674" t="str">
            <v>ADDERACAL 1000UI CT BL 30 CPRV</v>
          </cell>
          <cell r="CG1674" t="str">
            <v>Não Medicamento</v>
          </cell>
          <cell r="CH1674">
            <v>0</v>
          </cell>
          <cell r="CI1674" t="str">
            <v>Medicamento</v>
          </cell>
          <cell r="CJ1674" t="e">
            <v>#N/A</v>
          </cell>
          <cell r="CK1674" t="str">
            <v>Liberado</v>
          </cell>
        </row>
        <row r="1675">
          <cell r="K1675" t="str">
            <v>20436-0</v>
          </cell>
          <cell r="L1675" t="str">
            <v>ADDERACAL 2000UI CT BL 30 CPRV</v>
          </cell>
          <cell r="M1675" t="str">
            <v>não medicamento</v>
          </cell>
          <cell r="N1675">
            <v>53.95</v>
          </cell>
          <cell r="O1675">
            <v>0</v>
          </cell>
          <cell r="P1675">
            <v>46.31</v>
          </cell>
          <cell r="Q1675">
            <v>53.2</v>
          </cell>
          <cell r="R1675">
            <v>53.95</v>
          </cell>
          <cell r="S1675">
            <v>54.72</v>
          </cell>
          <cell r="T1675">
            <v>49.75</v>
          </cell>
          <cell r="U1675">
            <v>53.57</v>
          </cell>
          <cell r="V1675">
            <v>46.59</v>
          </cell>
          <cell r="W1675">
            <v>46.87</v>
          </cell>
          <cell r="X1675">
            <v>55.51</v>
          </cell>
          <cell r="Y1675">
            <v>0</v>
          </cell>
          <cell r="Z1675">
            <v>64.02</v>
          </cell>
          <cell r="AA1675">
            <v>70.91</v>
          </cell>
          <cell r="AB1675">
            <v>71.88</v>
          </cell>
          <cell r="AC1675">
            <v>72.87</v>
          </cell>
          <cell r="AD1675">
            <v>66.459999999999994</v>
          </cell>
          <cell r="AE1675">
            <v>71.39</v>
          </cell>
          <cell r="AF1675">
            <v>64.41</v>
          </cell>
          <cell r="AG1675">
            <v>64.8</v>
          </cell>
          <cell r="AH1675">
            <v>73.89</v>
          </cell>
          <cell r="AI1675">
            <v>0</v>
          </cell>
          <cell r="AJ1675" t="str">
            <v>negativa</v>
          </cell>
          <cell r="AK1675" t="str">
            <v>negativa</v>
          </cell>
          <cell r="AL1675" t="str">
            <v>20436-0</v>
          </cell>
          <cell r="AM1675" t="str">
            <v>Não consta</v>
          </cell>
          <cell r="AN1675" t="str">
            <v>não consta</v>
          </cell>
          <cell r="AO1675" t="str">
            <v>20436-0</v>
          </cell>
          <cell r="AP1675">
            <v>0</v>
          </cell>
          <cell r="AQ1675" t="str">
            <v>OTX/PP</v>
          </cell>
          <cell r="AR1675">
            <v>0</v>
          </cell>
          <cell r="AS1675">
            <v>0</v>
          </cell>
          <cell r="AT1675">
            <v>46.31</v>
          </cell>
          <cell r="AU1675">
            <v>53.2</v>
          </cell>
          <cell r="AV1675">
            <v>53.95</v>
          </cell>
          <cell r="AW1675">
            <v>54.72</v>
          </cell>
          <cell r="AX1675">
            <v>49.75</v>
          </cell>
          <cell r="AY1675">
            <v>53.57</v>
          </cell>
          <cell r="AZ1675">
            <v>46.59</v>
          </cell>
          <cell r="BA1675">
            <v>46.87</v>
          </cell>
          <cell r="BB1675">
            <v>55.51</v>
          </cell>
          <cell r="BC1675">
            <v>0</v>
          </cell>
          <cell r="BD1675">
            <v>64.02</v>
          </cell>
          <cell r="BE1675">
            <v>70.91</v>
          </cell>
          <cell r="BF1675">
            <v>71.88</v>
          </cell>
          <cell r="BG1675">
            <v>72.87</v>
          </cell>
          <cell r="BH1675">
            <v>66.459999999999994</v>
          </cell>
          <cell r="BI1675">
            <v>71.39</v>
          </cell>
          <cell r="BJ1675">
            <v>64.41</v>
          </cell>
          <cell r="BK1675">
            <v>64.8</v>
          </cell>
          <cell r="BL1675">
            <v>73.89</v>
          </cell>
          <cell r="BN1675" t="str">
            <v>20436-0</v>
          </cell>
          <cell r="BO1675" t="str">
            <v>20436-0</v>
          </cell>
          <cell r="BR1675">
            <v>43.05</v>
          </cell>
          <cell r="BS1675">
            <v>43.05</v>
          </cell>
          <cell r="BU1675">
            <v>51.28</v>
          </cell>
          <cell r="BV1675">
            <v>53.95</v>
          </cell>
          <cell r="BW1675">
            <v>5.2067082683307397E-2</v>
          </cell>
          <cell r="BX1675">
            <v>5.2067082683307397E-2</v>
          </cell>
          <cell r="CA1675">
            <v>0</v>
          </cell>
          <cell r="CB1675">
            <v>53.95</v>
          </cell>
          <cell r="CC1675">
            <v>53.950006557838307</v>
          </cell>
          <cell r="CD1675">
            <v>6.5578383043884969E-6</v>
          </cell>
          <cell r="CE1675" t="str">
            <v>ADDERACAL 2000UI CT BL 30 CPRV</v>
          </cell>
          <cell r="CG1675" t="str">
            <v>Não Medicamento</v>
          </cell>
          <cell r="CH1675">
            <v>0</v>
          </cell>
          <cell r="CI1675" t="str">
            <v>Medicamento</v>
          </cell>
          <cell r="CJ1675" t="e">
            <v>#N/A</v>
          </cell>
          <cell r="CK1675" t="str">
            <v>Liberado</v>
          </cell>
        </row>
        <row r="1676">
          <cell r="K1676" t="str">
            <v>20545-0</v>
          </cell>
          <cell r="L1676" t="str">
            <v>ADDERACAL 1000UI CT BL 60 CPRV</v>
          </cell>
          <cell r="M1676" t="str">
            <v>não medicamento</v>
          </cell>
          <cell r="N1676">
            <v>80.2</v>
          </cell>
          <cell r="O1676">
            <v>0</v>
          </cell>
          <cell r="P1676">
            <v>68.849999999999994</v>
          </cell>
          <cell r="Q1676">
            <v>79.09</v>
          </cell>
          <cell r="R1676">
            <v>80.2</v>
          </cell>
          <cell r="S1676">
            <v>81.34</v>
          </cell>
          <cell r="T1676">
            <v>73.959999999999994</v>
          </cell>
          <cell r="U1676">
            <v>79.64</v>
          </cell>
          <cell r="V1676">
            <v>69.260000000000005</v>
          </cell>
          <cell r="W1676">
            <v>69.69</v>
          </cell>
          <cell r="X1676">
            <v>82.52</v>
          </cell>
          <cell r="Y1676">
            <v>0</v>
          </cell>
          <cell r="Z1676">
            <v>95.18</v>
          </cell>
          <cell r="AA1676">
            <v>105.42</v>
          </cell>
          <cell r="AB1676">
            <v>106.85</v>
          </cell>
          <cell r="AC1676">
            <v>108.32</v>
          </cell>
          <cell r="AD1676">
            <v>98.79</v>
          </cell>
          <cell r="AE1676">
            <v>106.13</v>
          </cell>
          <cell r="AF1676">
            <v>95.75</v>
          </cell>
          <cell r="AG1676">
            <v>96.34</v>
          </cell>
          <cell r="AH1676">
            <v>109.84</v>
          </cell>
          <cell r="AI1676">
            <v>0</v>
          </cell>
          <cell r="AJ1676" t="str">
            <v>negativa</v>
          </cell>
          <cell r="AK1676" t="str">
            <v>negativa</v>
          </cell>
          <cell r="AL1676" t="str">
            <v>20545-0</v>
          </cell>
          <cell r="AM1676" t="str">
            <v>Não consta</v>
          </cell>
          <cell r="AN1676" t="str">
            <v>não consta</v>
          </cell>
          <cell r="AO1676" t="str">
            <v>20545-0</v>
          </cell>
          <cell r="AP1676">
            <v>0</v>
          </cell>
          <cell r="AQ1676" t="str">
            <v>OTX/PP</v>
          </cell>
          <cell r="AR1676">
            <v>0</v>
          </cell>
          <cell r="AS1676">
            <v>0</v>
          </cell>
          <cell r="AT1676">
            <v>68.849999999999994</v>
          </cell>
          <cell r="AU1676">
            <v>79.09</v>
          </cell>
          <cell r="AV1676">
            <v>80.2</v>
          </cell>
          <cell r="AW1676">
            <v>81.34</v>
          </cell>
          <cell r="AX1676">
            <v>73.959999999999994</v>
          </cell>
          <cell r="AY1676">
            <v>79.64</v>
          </cell>
          <cell r="AZ1676">
            <v>69.260000000000005</v>
          </cell>
          <cell r="BA1676">
            <v>69.69</v>
          </cell>
          <cell r="BB1676">
            <v>82.52</v>
          </cell>
          <cell r="BC1676">
            <v>0</v>
          </cell>
          <cell r="BD1676">
            <v>95.18</v>
          </cell>
          <cell r="BE1676">
            <v>105.42</v>
          </cell>
          <cell r="BF1676">
            <v>106.85</v>
          </cell>
          <cell r="BG1676">
            <v>108.32</v>
          </cell>
          <cell r="BH1676">
            <v>98.79</v>
          </cell>
          <cell r="BI1676">
            <v>106.13</v>
          </cell>
          <cell r="BJ1676">
            <v>95.75</v>
          </cell>
          <cell r="BK1676">
            <v>96.34</v>
          </cell>
          <cell r="BL1676">
            <v>109.84</v>
          </cell>
          <cell r="BN1676" t="str">
            <v>20545-0</v>
          </cell>
          <cell r="BO1676" t="str">
            <v>20545-0</v>
          </cell>
          <cell r="BR1676">
            <v>64</v>
          </cell>
          <cell r="BS1676">
            <v>64</v>
          </cell>
          <cell r="BU1676">
            <v>76.23</v>
          </cell>
          <cell r="BV1676">
            <v>80.2</v>
          </cell>
          <cell r="BW1676">
            <v>5.2079233897415644E-2</v>
          </cell>
          <cell r="BX1676">
            <v>5.2079233897415644E-2</v>
          </cell>
          <cell r="CA1676">
            <v>0</v>
          </cell>
          <cell r="CB1676">
            <v>80.2</v>
          </cell>
          <cell r="CC1676">
            <v>80.200009748630819</v>
          </cell>
          <cell r="CD1676">
            <v>9.7486308163752255E-6</v>
          </cell>
          <cell r="CE1676" t="str">
            <v>ADDERACAL 1000UI CT BL 60 CPRV</v>
          </cell>
          <cell r="CG1676" t="str">
            <v>Não Medicamento</v>
          </cell>
          <cell r="CH1676">
            <v>0</v>
          </cell>
          <cell r="CI1676" t="str">
            <v>Medicamento</v>
          </cell>
          <cell r="CJ1676" t="e">
            <v>#N/A</v>
          </cell>
          <cell r="CK1676" t="str">
            <v>Liberado</v>
          </cell>
        </row>
        <row r="1677">
          <cell r="K1677" t="str">
            <v>20546-0</v>
          </cell>
          <cell r="L1677" t="str">
            <v>ADDERACAL 2000UI CT BL 60 CPRV</v>
          </cell>
          <cell r="M1677" t="str">
            <v>não medicamento</v>
          </cell>
          <cell r="N1677">
            <v>89.03</v>
          </cell>
          <cell r="O1677">
            <v>0</v>
          </cell>
          <cell r="P1677">
            <v>76.430000000000007</v>
          </cell>
          <cell r="Q1677">
            <v>87.8</v>
          </cell>
          <cell r="R1677">
            <v>89.03</v>
          </cell>
          <cell r="S1677">
            <v>90.3</v>
          </cell>
          <cell r="T1677">
            <v>82.1</v>
          </cell>
          <cell r="U1677">
            <v>88.41</v>
          </cell>
          <cell r="V1677">
            <v>76.89</v>
          </cell>
          <cell r="W1677">
            <v>77.36</v>
          </cell>
          <cell r="X1677">
            <v>91.61</v>
          </cell>
          <cell r="Y1677">
            <v>0</v>
          </cell>
          <cell r="Z1677">
            <v>105.66</v>
          </cell>
          <cell r="AA1677">
            <v>117.03</v>
          </cell>
          <cell r="AB1677">
            <v>118.62</v>
          </cell>
          <cell r="AC1677">
            <v>120.25</v>
          </cell>
          <cell r="AD1677">
            <v>109.67</v>
          </cell>
          <cell r="AE1677">
            <v>117.82</v>
          </cell>
          <cell r="AF1677">
            <v>106.3</v>
          </cell>
          <cell r="AG1677">
            <v>106.95</v>
          </cell>
          <cell r="AH1677">
            <v>121.94</v>
          </cell>
          <cell r="AI1677">
            <v>0</v>
          </cell>
          <cell r="AJ1677" t="str">
            <v>negativa</v>
          </cell>
          <cell r="AK1677" t="str">
            <v>negativa</v>
          </cell>
          <cell r="AL1677" t="str">
            <v>20546-0</v>
          </cell>
          <cell r="AM1677" t="str">
            <v>Não consta</v>
          </cell>
          <cell r="AN1677" t="str">
            <v>não consta</v>
          </cell>
          <cell r="AO1677" t="str">
            <v>20546-0</v>
          </cell>
          <cell r="AP1677">
            <v>0</v>
          </cell>
          <cell r="AQ1677" t="str">
            <v>OTX/PP</v>
          </cell>
          <cell r="AR1677">
            <v>0</v>
          </cell>
          <cell r="AS1677">
            <v>0</v>
          </cell>
          <cell r="AT1677">
            <v>76.430000000000007</v>
          </cell>
          <cell r="AU1677">
            <v>87.8</v>
          </cell>
          <cell r="AV1677">
            <v>89.03</v>
          </cell>
          <cell r="AW1677">
            <v>90.3</v>
          </cell>
          <cell r="AX1677">
            <v>82.1</v>
          </cell>
          <cell r="AY1677">
            <v>88.41</v>
          </cell>
          <cell r="AZ1677">
            <v>76.89</v>
          </cell>
          <cell r="BA1677">
            <v>77.36</v>
          </cell>
          <cell r="BB1677">
            <v>91.61</v>
          </cell>
          <cell r="BC1677">
            <v>0</v>
          </cell>
          <cell r="BD1677">
            <v>105.66</v>
          </cell>
          <cell r="BE1677">
            <v>117.03</v>
          </cell>
          <cell r="BF1677">
            <v>118.62</v>
          </cell>
          <cell r="BG1677">
            <v>120.25</v>
          </cell>
          <cell r="BH1677">
            <v>109.67</v>
          </cell>
          <cell r="BI1677">
            <v>117.82</v>
          </cell>
          <cell r="BJ1677">
            <v>106.3</v>
          </cell>
          <cell r="BK1677">
            <v>106.95</v>
          </cell>
          <cell r="BL1677">
            <v>121.94</v>
          </cell>
          <cell r="BN1677" t="str">
            <v>20546-0</v>
          </cell>
          <cell r="BO1677" t="str">
            <v>20546-0</v>
          </cell>
          <cell r="BR1677">
            <v>71.05</v>
          </cell>
          <cell r="BS1677">
            <v>71.05</v>
          </cell>
          <cell r="BU1677">
            <v>84.62</v>
          </cell>
          <cell r="BV1677">
            <v>89.03</v>
          </cell>
          <cell r="BW1677">
            <v>5.2115339163318231E-2</v>
          </cell>
          <cell r="BX1677">
            <v>5.2115339163318231E-2</v>
          </cell>
          <cell r="CA1677">
            <v>0</v>
          </cell>
          <cell r="CB1677">
            <v>89.03</v>
          </cell>
          <cell r="CC1677">
            <v>89.030010821952629</v>
          </cell>
          <cell r="CD1677">
            <v>1.0821952628248255E-5</v>
          </cell>
          <cell r="CE1677" t="str">
            <v>ADDERACAL 2000UI CT BL 60 CPRV</v>
          </cell>
          <cell r="CG1677" t="str">
            <v>Não Medicamento</v>
          </cell>
          <cell r="CH1677">
            <v>0</v>
          </cell>
          <cell r="CI1677" t="str">
            <v>Medicamento</v>
          </cell>
          <cell r="CJ1677" t="e">
            <v>#N/A</v>
          </cell>
          <cell r="CK1677" t="str">
            <v>Liberado</v>
          </cell>
        </row>
        <row r="1678">
          <cell r="K1678" t="str">
            <v>20533-0</v>
          </cell>
          <cell r="L1678" t="str">
            <v>DORALGINA DRG DISPL EMB MULT 10X10</v>
          </cell>
          <cell r="M1678">
            <v>1558403800039</v>
          </cell>
          <cell r="N1678">
            <v>63.68</v>
          </cell>
          <cell r="O1678">
            <v>0</v>
          </cell>
          <cell r="P1678">
            <v>54.67</v>
          </cell>
          <cell r="Q1678">
            <v>62.8</v>
          </cell>
          <cell r="R1678">
            <v>63.68</v>
          </cell>
          <cell r="S1678">
            <v>64.59</v>
          </cell>
          <cell r="T1678">
            <v>58.73</v>
          </cell>
          <cell r="U1678">
            <v>63.24</v>
          </cell>
          <cell r="V1678">
            <v>55</v>
          </cell>
          <cell r="W1678">
            <v>55.34</v>
          </cell>
          <cell r="X1678">
            <v>65.53</v>
          </cell>
          <cell r="Y1678">
            <v>0</v>
          </cell>
          <cell r="Z1678">
            <v>75.58</v>
          </cell>
          <cell r="AA1678">
            <v>83.71</v>
          </cell>
          <cell r="AB1678">
            <v>84.84</v>
          </cell>
          <cell r="AC1678">
            <v>86.01</v>
          </cell>
          <cell r="AD1678">
            <v>78.45</v>
          </cell>
          <cell r="AE1678">
            <v>84.27</v>
          </cell>
          <cell r="AF1678">
            <v>76.03</v>
          </cell>
          <cell r="AG1678">
            <v>76.5</v>
          </cell>
          <cell r="AH1678">
            <v>87.22</v>
          </cell>
          <cell r="AI1678">
            <v>0</v>
          </cell>
          <cell r="AJ1678" t="str">
            <v>negativa</v>
          </cell>
          <cell r="AK1678" t="str">
            <v>Negativa</v>
          </cell>
          <cell r="AL1678" t="str">
            <v>20533-0</v>
          </cell>
          <cell r="AM1678" t="str">
            <v>Não consta</v>
          </cell>
          <cell r="AN1678" t="str">
            <v>não consta</v>
          </cell>
          <cell r="AO1678" t="str">
            <v>20533-0</v>
          </cell>
          <cell r="AP1678">
            <v>0</v>
          </cell>
          <cell r="AQ1678" t="str">
            <v>NA</v>
          </cell>
          <cell r="AR1678">
            <v>0</v>
          </cell>
          <cell r="AS1678">
            <v>0</v>
          </cell>
          <cell r="AT1678">
            <v>54.67</v>
          </cell>
          <cell r="AU1678">
            <v>62.8</v>
          </cell>
          <cell r="AV1678">
            <v>63.68</v>
          </cell>
          <cell r="AW1678">
            <v>64.59</v>
          </cell>
          <cell r="AX1678">
            <v>58.73</v>
          </cell>
          <cell r="AY1678">
            <v>63.24</v>
          </cell>
          <cell r="AZ1678">
            <v>55</v>
          </cell>
          <cell r="BA1678">
            <v>55.34</v>
          </cell>
          <cell r="BB1678">
            <v>65.53</v>
          </cell>
          <cell r="BC1678">
            <v>0</v>
          </cell>
          <cell r="BD1678">
            <v>75.58</v>
          </cell>
          <cell r="BE1678">
            <v>83.71</v>
          </cell>
          <cell r="BF1678">
            <v>84.84</v>
          </cell>
          <cell r="BG1678">
            <v>86.01</v>
          </cell>
          <cell r="BH1678">
            <v>78.45</v>
          </cell>
          <cell r="BI1678">
            <v>84.27</v>
          </cell>
          <cell r="BJ1678">
            <v>76.03</v>
          </cell>
          <cell r="BK1678">
            <v>76.5</v>
          </cell>
          <cell r="BL1678">
            <v>87.22</v>
          </cell>
          <cell r="BN1678" t="str">
            <v>20533-0</v>
          </cell>
          <cell r="BO1678" t="str">
            <v>20533-0</v>
          </cell>
          <cell r="BR1678">
            <v>50.82</v>
          </cell>
          <cell r="BS1678">
            <v>50.82</v>
          </cell>
          <cell r="BU1678">
            <v>57.78</v>
          </cell>
          <cell r="BV1678">
            <v>63.68</v>
          </cell>
          <cell r="BW1678">
            <v>0.10211145725164417</v>
          </cell>
          <cell r="BX1678">
            <v>0.10211145725164417</v>
          </cell>
          <cell r="CA1678">
            <v>0</v>
          </cell>
          <cell r="CB1678">
            <v>63.68</v>
          </cell>
          <cell r="CC1678">
            <v>63.680007740558729</v>
          </cell>
          <cell r="CD1678">
            <v>7.7405587290968469E-6</v>
          </cell>
          <cell r="CE1678" t="e">
            <v>#N/A</v>
          </cell>
          <cell r="CG1678" t="str">
            <v>MIP</v>
          </cell>
          <cell r="CH1678">
            <v>0</v>
          </cell>
          <cell r="CI1678" t="str">
            <v>Medicamento</v>
          </cell>
          <cell r="CJ1678" t="e">
            <v>#N/A</v>
          </cell>
          <cell r="CK1678">
            <v>1125.5900000000004</v>
          </cell>
        </row>
        <row r="1679">
          <cell r="K1679" t="str">
            <v>19938-1</v>
          </cell>
          <cell r="L1679" t="str">
            <v>ARIPIPRAZOL 10MG C1 CT BL 30 COMP</v>
          </cell>
          <cell r="M1679">
            <v>1558405520033</v>
          </cell>
          <cell r="N1679">
            <v>133.72</v>
          </cell>
          <cell r="O1679">
            <v>5.21E-2</v>
          </cell>
          <cell r="P1679">
            <v>138.99</v>
          </cell>
          <cell r="Q1679">
            <v>138.99</v>
          </cell>
          <cell r="R1679">
            <v>140.68</v>
          </cell>
          <cell r="S1679">
            <v>142.41999999999999</v>
          </cell>
          <cell r="T1679">
            <v>131.09</v>
          </cell>
          <cell r="U1679">
            <v>139.83000000000001</v>
          </cell>
          <cell r="V1679">
            <v>139.83000000000001</v>
          </cell>
          <cell r="W1679">
            <v>140.68</v>
          </cell>
          <cell r="X1679">
            <v>144.19999999999999</v>
          </cell>
          <cell r="Y1679">
            <v>0</v>
          </cell>
          <cell r="Z1679">
            <v>192.15</v>
          </cell>
          <cell r="AA1679">
            <v>192.15</v>
          </cell>
          <cell r="AB1679">
            <v>194.48</v>
          </cell>
          <cell r="AC1679">
            <v>196.89</v>
          </cell>
          <cell r="AD1679">
            <v>181.22</v>
          </cell>
          <cell r="AE1679">
            <v>193.31</v>
          </cell>
          <cell r="AF1679">
            <v>193.31</v>
          </cell>
          <cell r="AG1679">
            <v>194.48</v>
          </cell>
          <cell r="AH1679">
            <v>199.35</v>
          </cell>
          <cell r="AI1679">
            <v>0</v>
          </cell>
          <cell r="AJ1679" t="str">
            <v>positiva</v>
          </cell>
          <cell r="AK1679" t="str">
            <v>Positiva</v>
          </cell>
          <cell r="AL1679" t="str">
            <v>19938-1</v>
          </cell>
          <cell r="AM1679" t="str">
            <v>Não consta</v>
          </cell>
          <cell r="AN1679" t="str">
            <v>não consta</v>
          </cell>
          <cell r="AO1679" t="str">
            <v>19938-1</v>
          </cell>
          <cell r="AP1679">
            <v>0</v>
          </cell>
          <cell r="AQ1679" t="str">
            <v>NA</v>
          </cell>
          <cell r="AR1679">
            <v>0</v>
          </cell>
          <cell r="AS1679">
            <v>0</v>
          </cell>
          <cell r="AT1679">
            <v>138.99</v>
          </cell>
          <cell r="AU1679">
            <v>138.99</v>
          </cell>
          <cell r="AV1679">
            <v>140.68</v>
          </cell>
          <cell r="AW1679">
            <v>142.41999999999999</v>
          </cell>
          <cell r="AX1679">
            <v>131.09</v>
          </cell>
          <cell r="AY1679">
            <v>139.83000000000001</v>
          </cell>
          <cell r="AZ1679">
            <v>139.83000000000001</v>
          </cell>
          <cell r="BA1679">
            <v>140.68</v>
          </cell>
          <cell r="BB1679">
            <v>144.19999999999999</v>
          </cell>
          <cell r="BC1679">
            <v>0</v>
          </cell>
          <cell r="BD1679">
            <v>192.15</v>
          </cell>
          <cell r="BE1679">
            <v>192.15</v>
          </cell>
          <cell r="BF1679">
            <v>194.48</v>
          </cell>
          <cell r="BG1679">
            <v>196.89</v>
          </cell>
          <cell r="BH1679">
            <v>181.22</v>
          </cell>
          <cell r="BI1679">
            <v>193.31</v>
          </cell>
          <cell r="BJ1679">
            <v>193.31</v>
          </cell>
          <cell r="BK1679">
            <v>194.48</v>
          </cell>
          <cell r="BL1679">
            <v>199.35</v>
          </cell>
          <cell r="BN1679" t="str">
            <v>19938-1</v>
          </cell>
          <cell r="BO1679" t="str">
            <v>19938-1</v>
          </cell>
          <cell r="BR1679">
            <v>109.65</v>
          </cell>
          <cell r="BS1679">
            <v>115.36</v>
          </cell>
          <cell r="BU1679">
            <v>133.72</v>
          </cell>
          <cell r="BV1679">
            <v>140.68</v>
          </cell>
          <cell r="BW1679">
            <v>5.2049057732575621E-2</v>
          </cell>
          <cell r="BX1679">
            <v>-5.0942267424379517E-5</v>
          </cell>
          <cell r="CA1679">
            <v>0</v>
          </cell>
          <cell r="CB1679">
            <v>140.68</v>
          </cell>
          <cell r="CC1679">
            <v>140.67997749119999</v>
          </cell>
          <cell r="CD1679">
            <v>-2.250880001497535E-5</v>
          </cell>
          <cell r="CE1679" t="e">
            <v>#N/A</v>
          </cell>
          <cell r="CG1679" t="str">
            <v>Monitorado abaixo CMED</v>
          </cell>
          <cell r="CH1679">
            <v>0</v>
          </cell>
          <cell r="CI1679" t="str">
            <v>Medicamento</v>
          </cell>
          <cell r="CJ1679" t="e">
            <v>#N/A</v>
          </cell>
          <cell r="CK1679">
            <v>2654.7400000000002</v>
          </cell>
        </row>
        <row r="1680">
          <cell r="K1680" t="str">
            <v>19940-1</v>
          </cell>
          <cell r="L1680" t="str">
            <v>ARIPIPRAZOL 15MG C1 CT BL 30 COMP</v>
          </cell>
          <cell r="M1680">
            <v>1558405520025</v>
          </cell>
          <cell r="N1680">
            <v>200.28</v>
          </cell>
          <cell r="O1680">
            <v>5.21E-2</v>
          </cell>
          <cell r="P1680">
            <v>208.18</v>
          </cell>
          <cell r="Q1680">
            <v>208.18</v>
          </cell>
          <cell r="R1680">
            <v>210.72</v>
          </cell>
          <cell r="S1680">
            <v>213.32</v>
          </cell>
          <cell r="T1680">
            <v>196.35</v>
          </cell>
          <cell r="U1680">
            <v>209.44</v>
          </cell>
          <cell r="V1680">
            <v>209.44</v>
          </cell>
          <cell r="W1680">
            <v>210.72</v>
          </cell>
          <cell r="X1680">
            <v>215.99</v>
          </cell>
          <cell r="Y1680">
            <v>0</v>
          </cell>
          <cell r="Z1680">
            <v>287.8</v>
          </cell>
          <cell r="AA1680">
            <v>287.8</v>
          </cell>
          <cell r="AB1680">
            <v>291.31</v>
          </cell>
          <cell r="AC1680">
            <v>294.89999999999998</v>
          </cell>
          <cell r="AD1680">
            <v>271.44</v>
          </cell>
          <cell r="AE1680">
            <v>289.54000000000002</v>
          </cell>
          <cell r="AF1680">
            <v>289.54000000000002</v>
          </cell>
          <cell r="AG1680">
            <v>291.31</v>
          </cell>
          <cell r="AH1680">
            <v>298.58999999999997</v>
          </cell>
          <cell r="AI1680">
            <v>0</v>
          </cell>
          <cell r="AJ1680" t="str">
            <v>positiva</v>
          </cell>
          <cell r="AK1680" t="str">
            <v>Positiva</v>
          </cell>
          <cell r="AL1680" t="str">
            <v>19940-1</v>
          </cell>
          <cell r="AM1680" t="str">
            <v>Não consta</v>
          </cell>
          <cell r="AN1680" t="str">
            <v>não consta</v>
          </cell>
          <cell r="AO1680" t="str">
            <v>19940-1</v>
          </cell>
          <cell r="AP1680">
            <v>0</v>
          </cell>
          <cell r="AQ1680" t="str">
            <v>NA</v>
          </cell>
          <cell r="AR1680">
            <v>0</v>
          </cell>
          <cell r="AS1680">
            <v>0</v>
          </cell>
          <cell r="AT1680">
            <v>208.18</v>
          </cell>
          <cell r="AU1680">
            <v>208.18</v>
          </cell>
          <cell r="AV1680">
            <v>210.72</v>
          </cell>
          <cell r="AW1680">
            <v>213.32</v>
          </cell>
          <cell r="AX1680">
            <v>196.35</v>
          </cell>
          <cell r="AY1680">
            <v>209.44</v>
          </cell>
          <cell r="AZ1680">
            <v>209.44</v>
          </cell>
          <cell r="BA1680">
            <v>210.72</v>
          </cell>
          <cell r="BB1680">
            <v>215.99</v>
          </cell>
          <cell r="BC1680">
            <v>0</v>
          </cell>
          <cell r="BD1680">
            <v>287.8</v>
          </cell>
          <cell r="BE1680">
            <v>287.8</v>
          </cell>
          <cell r="BF1680">
            <v>291.31</v>
          </cell>
          <cell r="BG1680">
            <v>294.89999999999998</v>
          </cell>
          <cell r="BH1680">
            <v>271.44</v>
          </cell>
          <cell r="BI1680">
            <v>289.54000000000002</v>
          </cell>
          <cell r="BJ1680">
            <v>289.54000000000002</v>
          </cell>
          <cell r="BK1680">
            <v>291.31</v>
          </cell>
          <cell r="BL1680">
            <v>298.58999999999997</v>
          </cell>
          <cell r="BN1680" t="str">
            <v>19940-1</v>
          </cell>
          <cell r="BO1680" t="str">
            <v>19940-1</v>
          </cell>
          <cell r="BR1680">
            <v>164.23</v>
          </cell>
          <cell r="BS1680">
            <v>172.79</v>
          </cell>
          <cell r="BU1680">
            <v>200.28</v>
          </cell>
          <cell r="BV1680">
            <v>210.72</v>
          </cell>
          <cell r="BW1680">
            <v>5.2127022168963366E-2</v>
          </cell>
          <cell r="BX1680">
            <v>2.7022168963365678E-5</v>
          </cell>
          <cell r="CA1680">
            <v>0</v>
          </cell>
          <cell r="CB1680">
            <v>210.72</v>
          </cell>
          <cell r="CC1680">
            <v>210.71996628479997</v>
          </cell>
          <cell r="CD1680">
            <v>-3.3715200032702342E-5</v>
          </cell>
          <cell r="CE1680" t="e">
            <v>#N/A</v>
          </cell>
          <cell r="CG1680" t="str">
            <v>Monitorado abaixo CMED</v>
          </cell>
          <cell r="CH1680">
            <v>0</v>
          </cell>
          <cell r="CI1680" t="str">
            <v>Medicamento</v>
          </cell>
          <cell r="CJ1680" t="e">
            <v>#N/A</v>
          </cell>
          <cell r="CK1680">
            <v>3976.3500000000008</v>
          </cell>
        </row>
        <row r="1681">
          <cell r="K1681" t="str">
            <v>20511-0</v>
          </cell>
          <cell r="L1681" t="str">
            <v>FLUVIRAL DIA CT BL 20 COMP</v>
          </cell>
          <cell r="M1681">
            <v>1781708640059</v>
          </cell>
          <cell r="N1681">
            <v>14.96</v>
          </cell>
          <cell r="O1681">
            <v>0</v>
          </cell>
          <cell r="P1681">
            <v>12.84</v>
          </cell>
          <cell r="Q1681">
            <v>14.75</v>
          </cell>
          <cell r="R1681">
            <v>14.96</v>
          </cell>
          <cell r="S1681">
            <v>15.18</v>
          </cell>
          <cell r="T1681">
            <v>13.8</v>
          </cell>
          <cell r="U1681">
            <v>14.86</v>
          </cell>
          <cell r="V1681">
            <v>12.92</v>
          </cell>
          <cell r="W1681">
            <v>13</v>
          </cell>
          <cell r="X1681">
            <v>15.4</v>
          </cell>
          <cell r="Y1681">
            <v>0</v>
          </cell>
          <cell r="Z1681">
            <v>17.75</v>
          </cell>
          <cell r="AA1681">
            <v>19.66</v>
          </cell>
          <cell r="AB1681">
            <v>19.93</v>
          </cell>
          <cell r="AC1681">
            <v>20.21</v>
          </cell>
          <cell r="AD1681">
            <v>18.43</v>
          </cell>
          <cell r="AE1681">
            <v>19.8</v>
          </cell>
          <cell r="AF1681">
            <v>17.86</v>
          </cell>
          <cell r="AG1681">
            <v>17.97</v>
          </cell>
          <cell r="AH1681">
            <v>20.5</v>
          </cell>
          <cell r="AI1681">
            <v>0</v>
          </cell>
          <cell r="AJ1681" t="str">
            <v>negativa</v>
          </cell>
          <cell r="AK1681" t="str">
            <v>Negativa</v>
          </cell>
          <cell r="AL1681" t="str">
            <v>20511-0</v>
          </cell>
          <cell r="AM1681" t="str">
            <v>Não consta</v>
          </cell>
          <cell r="AN1681" t="str">
            <v>não consta</v>
          </cell>
          <cell r="AO1681" t="str">
            <v>20511-0</v>
          </cell>
          <cell r="AP1681">
            <v>0</v>
          </cell>
          <cell r="AQ1681" t="str">
            <v>OTC</v>
          </cell>
          <cell r="AR1681">
            <v>0</v>
          </cell>
          <cell r="AS1681">
            <v>0</v>
          </cell>
          <cell r="AT1681">
            <v>12.84</v>
          </cell>
          <cell r="AU1681">
            <v>14.75</v>
          </cell>
          <cell r="AV1681">
            <v>14.96</v>
          </cell>
          <cell r="AW1681">
            <v>15.18</v>
          </cell>
          <cell r="AX1681">
            <v>13.8</v>
          </cell>
          <cell r="AY1681">
            <v>14.86</v>
          </cell>
          <cell r="AZ1681">
            <v>12.92</v>
          </cell>
          <cell r="BA1681">
            <v>13</v>
          </cell>
          <cell r="BB1681">
            <v>15.4</v>
          </cell>
          <cell r="BC1681">
            <v>0</v>
          </cell>
          <cell r="BD1681">
            <v>17.75</v>
          </cell>
          <cell r="BE1681">
            <v>19.66</v>
          </cell>
          <cell r="BF1681">
            <v>19.93</v>
          </cell>
          <cell r="BG1681">
            <v>20.21</v>
          </cell>
          <cell r="BH1681">
            <v>18.43</v>
          </cell>
          <cell r="BI1681">
            <v>19.8</v>
          </cell>
          <cell r="BJ1681">
            <v>17.86</v>
          </cell>
          <cell r="BK1681">
            <v>17.97</v>
          </cell>
          <cell r="BL1681">
            <v>20.5</v>
          </cell>
          <cell r="BN1681" t="str">
            <v>20511-0</v>
          </cell>
          <cell r="BO1681" t="str">
            <v>20511-0</v>
          </cell>
          <cell r="BR1681">
            <v>11.94</v>
          </cell>
          <cell r="BS1681">
            <v>11.94</v>
          </cell>
          <cell r="BU1681">
            <v>14.89</v>
          </cell>
          <cell r="BV1681">
            <v>14.96</v>
          </cell>
          <cell r="BW1681">
            <v>4.7011417058429039E-3</v>
          </cell>
          <cell r="BX1681">
            <v>4.7011417058429039E-3</v>
          </cell>
          <cell r="CA1681">
            <v>0</v>
          </cell>
          <cell r="CB1681">
            <v>14.96</v>
          </cell>
          <cell r="CC1681">
            <v>14.960001818447841</v>
          </cell>
          <cell r="CD1681">
            <v>1.818447840307158E-6</v>
          </cell>
          <cell r="CE1681" t="e">
            <v>#N/A</v>
          </cell>
          <cell r="CG1681" t="str">
            <v>MIP</v>
          </cell>
          <cell r="CH1681">
            <v>0</v>
          </cell>
          <cell r="CI1681" t="str">
            <v>Medicamento</v>
          </cell>
          <cell r="CJ1681" t="e">
            <v>#N/A</v>
          </cell>
          <cell r="CK1681">
            <v>264.43000000000006</v>
          </cell>
        </row>
        <row r="1682">
          <cell r="K1682" t="str">
            <v>19870-0</v>
          </cell>
          <cell r="L1682" t="str">
            <v>FLUVIRAL NOITE CT BL 20 COMP</v>
          </cell>
          <cell r="M1682">
            <v>1781708550033</v>
          </cell>
          <cell r="N1682">
            <v>14.96</v>
          </cell>
          <cell r="O1682">
            <v>0</v>
          </cell>
          <cell r="P1682">
            <v>12.84</v>
          </cell>
          <cell r="Q1682">
            <v>14.75</v>
          </cell>
          <cell r="R1682">
            <v>14.96</v>
          </cell>
          <cell r="S1682">
            <v>15.18</v>
          </cell>
          <cell r="T1682">
            <v>13.8</v>
          </cell>
          <cell r="U1682">
            <v>14.86</v>
          </cell>
          <cell r="V1682">
            <v>12.92</v>
          </cell>
          <cell r="W1682">
            <v>13</v>
          </cell>
          <cell r="X1682">
            <v>15.4</v>
          </cell>
          <cell r="Y1682">
            <v>0</v>
          </cell>
          <cell r="Z1682">
            <v>17.75</v>
          </cell>
          <cell r="AA1682">
            <v>19.66</v>
          </cell>
          <cell r="AB1682">
            <v>19.93</v>
          </cell>
          <cell r="AC1682">
            <v>20.21</v>
          </cell>
          <cell r="AD1682">
            <v>18.43</v>
          </cell>
          <cell r="AE1682">
            <v>19.8</v>
          </cell>
          <cell r="AF1682">
            <v>17.86</v>
          </cell>
          <cell r="AG1682">
            <v>17.97</v>
          </cell>
          <cell r="AH1682">
            <v>20.5</v>
          </cell>
          <cell r="AI1682">
            <v>0</v>
          </cell>
          <cell r="AJ1682" t="str">
            <v>negativa</v>
          </cell>
          <cell r="AK1682" t="str">
            <v>Negativa</v>
          </cell>
          <cell r="AL1682" t="str">
            <v>19870-0</v>
          </cell>
          <cell r="AM1682" t="str">
            <v>Não consta</v>
          </cell>
          <cell r="AN1682" t="str">
            <v>não consta</v>
          </cell>
          <cell r="AO1682" t="str">
            <v>19870-0</v>
          </cell>
          <cell r="AP1682">
            <v>0</v>
          </cell>
          <cell r="AQ1682" t="str">
            <v>OTC</v>
          </cell>
          <cell r="AR1682">
            <v>0</v>
          </cell>
          <cell r="AS1682">
            <v>0</v>
          </cell>
          <cell r="AT1682">
            <v>12.84</v>
          </cell>
          <cell r="AU1682">
            <v>14.75</v>
          </cell>
          <cell r="AV1682">
            <v>14.96</v>
          </cell>
          <cell r="AW1682">
            <v>15.18</v>
          </cell>
          <cell r="AX1682">
            <v>13.8</v>
          </cell>
          <cell r="AY1682">
            <v>14.86</v>
          </cell>
          <cell r="AZ1682">
            <v>12.92</v>
          </cell>
          <cell r="BA1682">
            <v>13</v>
          </cell>
          <cell r="BB1682">
            <v>15.4</v>
          </cell>
          <cell r="BC1682">
            <v>0</v>
          </cell>
          <cell r="BD1682">
            <v>17.75</v>
          </cell>
          <cell r="BE1682">
            <v>19.66</v>
          </cell>
          <cell r="BF1682">
            <v>19.93</v>
          </cell>
          <cell r="BG1682">
            <v>20.21</v>
          </cell>
          <cell r="BH1682">
            <v>18.43</v>
          </cell>
          <cell r="BI1682">
            <v>19.8</v>
          </cell>
          <cell r="BJ1682">
            <v>17.86</v>
          </cell>
          <cell r="BK1682">
            <v>17.97</v>
          </cell>
          <cell r="BL1682">
            <v>20.5</v>
          </cell>
          <cell r="BN1682" t="str">
            <v>19870-0</v>
          </cell>
          <cell r="BO1682" t="str">
            <v>19870-0</v>
          </cell>
          <cell r="BR1682">
            <v>11.94</v>
          </cell>
          <cell r="BS1682">
            <v>11.94</v>
          </cell>
          <cell r="BU1682">
            <v>14.89</v>
          </cell>
          <cell r="BV1682">
            <v>14.96</v>
          </cell>
          <cell r="BW1682">
            <v>4.7011417058429039E-3</v>
          </cell>
          <cell r="BX1682">
            <v>4.7011417058429039E-3</v>
          </cell>
          <cell r="CA1682">
            <v>0</v>
          </cell>
          <cell r="CB1682">
            <v>14.96</v>
          </cell>
          <cell r="CC1682">
            <v>14.960001818447841</v>
          </cell>
          <cell r="CD1682">
            <v>1.818447840307158E-6</v>
          </cell>
          <cell r="CE1682" t="e">
            <v>#N/A</v>
          </cell>
          <cell r="CG1682" t="str">
            <v>MIP</v>
          </cell>
          <cell r="CH1682">
            <v>0</v>
          </cell>
          <cell r="CI1682" t="str">
            <v>Medicamento</v>
          </cell>
          <cell r="CJ1682" t="e">
            <v>#N/A</v>
          </cell>
          <cell r="CK1682">
            <v>264.43000000000006</v>
          </cell>
        </row>
        <row r="1683">
          <cell r="K1683" t="str">
            <v>19829-0</v>
          </cell>
          <cell r="L1683" t="str">
            <v>FLUVIRAL DIA DISP BL 100 COMP (25X4)</v>
          </cell>
          <cell r="M1683">
            <v>1781708640024</v>
          </cell>
          <cell r="N1683">
            <v>112.64</v>
          </cell>
          <cell r="O1683">
            <v>0</v>
          </cell>
          <cell r="P1683">
            <v>96.7</v>
          </cell>
          <cell r="Q1683">
            <v>111.08</v>
          </cell>
          <cell r="R1683">
            <v>112.64</v>
          </cell>
          <cell r="S1683">
            <v>114.25</v>
          </cell>
          <cell r="T1683">
            <v>103.88</v>
          </cell>
          <cell r="U1683">
            <v>111.86</v>
          </cell>
          <cell r="V1683">
            <v>97.28</v>
          </cell>
          <cell r="W1683">
            <v>97.88</v>
          </cell>
          <cell r="X1683">
            <v>115.9</v>
          </cell>
          <cell r="Y1683">
            <v>0</v>
          </cell>
          <cell r="Z1683">
            <v>133.68</v>
          </cell>
          <cell r="AA1683">
            <v>148.06</v>
          </cell>
          <cell r="AB1683">
            <v>150.07</v>
          </cell>
          <cell r="AC1683">
            <v>152.13999999999999</v>
          </cell>
          <cell r="AD1683">
            <v>138.76</v>
          </cell>
          <cell r="AE1683">
            <v>149.07</v>
          </cell>
          <cell r="AF1683">
            <v>134.47999999999999</v>
          </cell>
          <cell r="AG1683">
            <v>135.31</v>
          </cell>
          <cell r="AH1683">
            <v>154.27000000000001</v>
          </cell>
          <cell r="AI1683">
            <v>0</v>
          </cell>
          <cell r="AJ1683" t="str">
            <v>negativa</v>
          </cell>
          <cell r="AK1683" t="str">
            <v>Negativa</v>
          </cell>
          <cell r="AL1683" t="str">
            <v>19829-0</v>
          </cell>
          <cell r="AM1683" t="str">
            <v>Não consta</v>
          </cell>
          <cell r="AN1683" t="str">
            <v>não consta</v>
          </cell>
          <cell r="AO1683" t="str">
            <v>19829-0</v>
          </cell>
          <cell r="AP1683">
            <v>0</v>
          </cell>
          <cell r="AQ1683" t="str">
            <v>OTC</v>
          </cell>
          <cell r="AR1683">
            <v>0</v>
          </cell>
          <cell r="AS1683">
            <v>0</v>
          </cell>
          <cell r="AT1683">
            <v>96.7</v>
          </cell>
          <cell r="AU1683">
            <v>111.08</v>
          </cell>
          <cell r="AV1683">
            <v>112.64</v>
          </cell>
          <cell r="AW1683">
            <v>114.25</v>
          </cell>
          <cell r="AX1683">
            <v>103.88</v>
          </cell>
          <cell r="AY1683">
            <v>111.86</v>
          </cell>
          <cell r="AZ1683">
            <v>97.28</v>
          </cell>
          <cell r="BA1683">
            <v>97.88</v>
          </cell>
          <cell r="BB1683">
            <v>115.9</v>
          </cell>
          <cell r="BC1683">
            <v>0</v>
          </cell>
          <cell r="BD1683">
            <v>133.68</v>
          </cell>
          <cell r="BE1683">
            <v>148.06</v>
          </cell>
          <cell r="BF1683">
            <v>150.07</v>
          </cell>
          <cell r="BG1683">
            <v>152.13999999999999</v>
          </cell>
          <cell r="BH1683">
            <v>138.76</v>
          </cell>
          <cell r="BI1683">
            <v>149.07</v>
          </cell>
          <cell r="BJ1683">
            <v>134.47999999999999</v>
          </cell>
          <cell r="BK1683">
            <v>135.31</v>
          </cell>
          <cell r="BL1683">
            <v>154.27000000000001</v>
          </cell>
          <cell r="BN1683" t="str">
            <v>19829-0</v>
          </cell>
          <cell r="BO1683" t="str">
            <v>19829-0</v>
          </cell>
          <cell r="BR1683">
            <v>89.89</v>
          </cell>
          <cell r="BS1683">
            <v>89.89</v>
          </cell>
          <cell r="BU1683">
            <v>99.25</v>
          </cell>
          <cell r="BV1683">
            <v>112.64</v>
          </cell>
          <cell r="BW1683">
            <v>0.13491183879093205</v>
          </cell>
          <cell r="BX1683">
            <v>0.13491183879093205</v>
          </cell>
          <cell r="CA1683">
            <v>0</v>
          </cell>
          <cell r="CB1683">
            <v>112.64</v>
          </cell>
          <cell r="CC1683">
            <v>112.64001369184257</v>
          </cell>
          <cell r="CD1683">
            <v>1.3691842568164247E-5</v>
          </cell>
          <cell r="CE1683" t="e">
            <v>#N/A</v>
          </cell>
          <cell r="CG1683" t="str">
            <v>MIP</v>
          </cell>
          <cell r="CH1683">
            <v>0</v>
          </cell>
          <cell r="CI1683" t="str">
            <v>Medicamento</v>
          </cell>
          <cell r="CJ1683" t="e">
            <v>#N/A</v>
          </cell>
          <cell r="CK1683">
            <v>1990.9199999999996</v>
          </cell>
        </row>
        <row r="1684">
          <cell r="K1684" t="str">
            <v>19988-0</v>
          </cell>
          <cell r="L1684" t="str">
            <v>FLUVIRAL NOITE DISP BL 100 COMP (25X4)</v>
          </cell>
          <cell r="M1684">
            <v>1781708550068</v>
          </cell>
          <cell r="N1684">
            <v>112.64</v>
          </cell>
          <cell r="O1684">
            <v>0</v>
          </cell>
          <cell r="P1684">
            <v>96.7</v>
          </cell>
          <cell r="Q1684">
            <v>111.08</v>
          </cell>
          <cell r="R1684">
            <v>112.64</v>
          </cell>
          <cell r="S1684">
            <v>114.25</v>
          </cell>
          <cell r="T1684">
            <v>103.88</v>
          </cell>
          <cell r="U1684">
            <v>111.86</v>
          </cell>
          <cell r="V1684">
            <v>97.28</v>
          </cell>
          <cell r="W1684">
            <v>97.88</v>
          </cell>
          <cell r="X1684">
            <v>115.9</v>
          </cell>
          <cell r="Y1684">
            <v>0</v>
          </cell>
          <cell r="Z1684">
            <v>133.68</v>
          </cell>
          <cell r="AA1684">
            <v>148.06</v>
          </cell>
          <cell r="AB1684">
            <v>150.07</v>
          </cell>
          <cell r="AC1684">
            <v>152.13999999999999</v>
          </cell>
          <cell r="AD1684">
            <v>138.76</v>
          </cell>
          <cell r="AE1684">
            <v>149.07</v>
          </cell>
          <cell r="AF1684">
            <v>134.47999999999999</v>
          </cell>
          <cell r="AG1684">
            <v>135.31</v>
          </cell>
          <cell r="AH1684">
            <v>154.27000000000001</v>
          </cell>
          <cell r="AI1684">
            <v>0</v>
          </cell>
          <cell r="AJ1684" t="str">
            <v>negativa</v>
          </cell>
          <cell r="AK1684" t="str">
            <v>Negativa</v>
          </cell>
          <cell r="AL1684" t="str">
            <v>19988-0</v>
          </cell>
          <cell r="AM1684" t="str">
            <v>Não consta</v>
          </cell>
          <cell r="AN1684" t="str">
            <v>não consta</v>
          </cell>
          <cell r="AO1684" t="str">
            <v>19988-0</v>
          </cell>
          <cell r="AP1684">
            <v>0</v>
          </cell>
          <cell r="AQ1684" t="str">
            <v>OTC</v>
          </cell>
          <cell r="AR1684">
            <v>0</v>
          </cell>
          <cell r="AS1684">
            <v>0</v>
          </cell>
          <cell r="AT1684">
            <v>96.7</v>
          </cell>
          <cell r="AU1684">
            <v>111.08</v>
          </cell>
          <cell r="AV1684">
            <v>112.64</v>
          </cell>
          <cell r="AW1684">
            <v>114.25</v>
          </cell>
          <cell r="AX1684">
            <v>103.88</v>
          </cell>
          <cell r="AY1684">
            <v>111.86</v>
          </cell>
          <cell r="AZ1684">
            <v>97.28</v>
          </cell>
          <cell r="BA1684">
            <v>97.88</v>
          </cell>
          <cell r="BB1684">
            <v>115.9</v>
          </cell>
          <cell r="BC1684">
            <v>0</v>
          </cell>
          <cell r="BD1684">
            <v>133.68</v>
          </cell>
          <cell r="BE1684">
            <v>148.06</v>
          </cell>
          <cell r="BF1684">
            <v>150.07</v>
          </cell>
          <cell r="BG1684">
            <v>152.13999999999999</v>
          </cell>
          <cell r="BH1684">
            <v>138.76</v>
          </cell>
          <cell r="BI1684">
            <v>149.07</v>
          </cell>
          <cell r="BJ1684">
            <v>134.47999999999999</v>
          </cell>
          <cell r="BK1684">
            <v>135.31</v>
          </cell>
          <cell r="BL1684">
            <v>154.27000000000001</v>
          </cell>
          <cell r="BN1684" t="str">
            <v>19988-0</v>
          </cell>
          <cell r="BO1684" t="str">
            <v>19988-0</v>
          </cell>
          <cell r="BR1684">
            <v>89.89</v>
          </cell>
          <cell r="BS1684">
            <v>89.89</v>
          </cell>
          <cell r="BU1684">
            <v>99.25</v>
          </cell>
          <cell r="BV1684">
            <v>112.64</v>
          </cell>
          <cell r="BW1684">
            <v>0.13491183879093205</v>
          </cell>
          <cell r="BX1684">
            <v>0.13491183879093205</v>
          </cell>
          <cell r="CA1684">
            <v>0</v>
          </cell>
          <cell r="CB1684">
            <v>112.64</v>
          </cell>
          <cell r="CC1684">
            <v>112.64001369184257</v>
          </cell>
          <cell r="CD1684">
            <v>1.3691842568164247E-5</v>
          </cell>
          <cell r="CE1684" t="e">
            <v>#N/A</v>
          </cell>
          <cell r="CG1684" t="str">
            <v>MIP</v>
          </cell>
          <cell r="CH1684">
            <v>0</v>
          </cell>
          <cell r="CI1684" t="str">
            <v>Medicamento</v>
          </cell>
          <cell r="CJ1684" t="e">
            <v>#N/A</v>
          </cell>
          <cell r="CK1684">
            <v>1990.9199999999996</v>
          </cell>
        </row>
        <row r="1685">
          <cell r="K1685" t="str">
            <v>19837-9</v>
          </cell>
          <cell r="L1685" t="str">
            <v>COLFLEX BIO CAPSULAS CT BL 30UN VP</v>
          </cell>
          <cell r="M1685" t="str">
            <v>não medicamento</v>
          </cell>
          <cell r="N1685">
            <v>91.54</v>
          </cell>
          <cell r="O1685">
            <v>0</v>
          </cell>
          <cell r="P1685">
            <v>90.43</v>
          </cell>
          <cell r="Q1685">
            <v>90.43</v>
          </cell>
          <cell r="R1685">
            <v>91.54</v>
          </cell>
          <cell r="S1685">
            <v>92.67</v>
          </cell>
          <cell r="T1685">
            <v>85.3</v>
          </cell>
          <cell r="U1685">
            <v>90.98</v>
          </cell>
          <cell r="V1685">
            <v>90.98</v>
          </cell>
          <cell r="W1685">
            <v>91.54</v>
          </cell>
          <cell r="X1685">
            <v>93.83</v>
          </cell>
          <cell r="Y1685">
            <v>0</v>
          </cell>
          <cell r="Z1685">
            <v>125.01</v>
          </cell>
          <cell r="AA1685">
            <v>125.01</v>
          </cell>
          <cell r="AB1685">
            <v>126.55</v>
          </cell>
          <cell r="AC1685">
            <v>128.11000000000001</v>
          </cell>
          <cell r="AD1685">
            <v>117.92</v>
          </cell>
          <cell r="AE1685">
            <v>125.77</v>
          </cell>
          <cell r="AF1685">
            <v>125.77</v>
          </cell>
          <cell r="AG1685">
            <v>126.55</v>
          </cell>
          <cell r="AH1685">
            <v>129.71</v>
          </cell>
          <cell r="AI1685">
            <v>0</v>
          </cell>
          <cell r="AJ1685" t="str">
            <v>positiva</v>
          </cell>
          <cell r="AK1685" t="str">
            <v>alimento funcional</v>
          </cell>
          <cell r="AL1685" t="str">
            <v>Não consta</v>
          </cell>
          <cell r="AM1685" t="str">
            <v>Não consta</v>
          </cell>
          <cell r="AN1685" t="str">
            <v>19837-9</v>
          </cell>
          <cell r="AO1685" t="str">
            <v>19837-9</v>
          </cell>
          <cell r="AP1685" t="str">
            <v>19837-0</v>
          </cell>
          <cell r="AQ1685" t="str">
            <v>NA</v>
          </cell>
          <cell r="AR1685">
            <v>0</v>
          </cell>
          <cell r="AS1685">
            <v>0</v>
          </cell>
          <cell r="AT1685">
            <v>90.43</v>
          </cell>
          <cell r="AU1685">
            <v>90.43</v>
          </cell>
          <cell r="AV1685">
            <v>91.54</v>
          </cell>
          <cell r="AW1685">
            <v>92.67</v>
          </cell>
          <cell r="AX1685">
            <v>85.3</v>
          </cell>
          <cell r="AY1685">
            <v>90.98</v>
          </cell>
          <cell r="AZ1685">
            <v>90.98</v>
          </cell>
          <cell r="BA1685">
            <v>91.54</v>
          </cell>
          <cell r="BB1685">
            <v>93.83</v>
          </cell>
          <cell r="BC1685">
            <v>0</v>
          </cell>
          <cell r="BD1685">
            <v>125.01</v>
          </cell>
          <cell r="BE1685">
            <v>125.01</v>
          </cell>
          <cell r="BF1685">
            <v>126.55</v>
          </cell>
          <cell r="BG1685">
            <v>128.11000000000001</v>
          </cell>
          <cell r="BH1685">
            <v>117.92</v>
          </cell>
          <cell r="BI1685">
            <v>125.77</v>
          </cell>
          <cell r="BJ1685">
            <v>125.77</v>
          </cell>
          <cell r="BK1685">
            <v>126.55</v>
          </cell>
          <cell r="BL1685">
            <v>129.71</v>
          </cell>
          <cell r="BN1685" t="str">
            <v>19837-9</v>
          </cell>
          <cell r="BO1685" t="str">
            <v>19837-9</v>
          </cell>
          <cell r="BR1685">
            <v>75.06</v>
          </cell>
          <cell r="BS1685">
            <v>75.06</v>
          </cell>
          <cell r="BU1685">
            <v>87</v>
          </cell>
          <cell r="BV1685">
            <v>91.54</v>
          </cell>
          <cell r="BW1685">
            <v>5.2183908045977168E-2</v>
          </cell>
          <cell r="BX1685">
            <v>5.2183908045977168E-2</v>
          </cell>
          <cell r="CA1685">
            <v>0</v>
          </cell>
          <cell r="CB1685">
            <v>91.54</v>
          </cell>
          <cell r="CC1685">
            <v>91.539985353599988</v>
          </cell>
          <cell r="CD1685">
            <v>-1.4646400018136774E-5</v>
          </cell>
          <cell r="CE1685" t="e">
            <v>#N/A</v>
          </cell>
          <cell r="CG1685" t="str">
            <v>Não Medicamento</v>
          </cell>
          <cell r="CH1685">
            <v>0</v>
          </cell>
          <cell r="CI1685" t="str">
            <v>Não Medicamento</v>
          </cell>
          <cell r="CJ1685" t="str">
            <v>19837-9</v>
          </cell>
          <cell r="CK1685">
            <v>1727.3200000000002</v>
          </cell>
        </row>
        <row r="1686">
          <cell r="K1686" t="str">
            <v>19838-9</v>
          </cell>
          <cell r="L1686" t="str">
            <v>COLFLEX BIO CAPSULAS CT BL 60UN VP</v>
          </cell>
          <cell r="M1686" t="str">
            <v>não medicamento</v>
          </cell>
          <cell r="N1686">
            <v>137.83000000000001</v>
          </cell>
          <cell r="O1686">
            <v>0</v>
          </cell>
          <cell r="P1686">
            <v>136.16999999999999</v>
          </cell>
          <cell r="Q1686">
            <v>136.16999999999999</v>
          </cell>
          <cell r="R1686">
            <v>137.83000000000001</v>
          </cell>
          <cell r="S1686">
            <v>139.53</v>
          </cell>
          <cell r="T1686">
            <v>128.43</v>
          </cell>
          <cell r="U1686">
            <v>136.99</v>
          </cell>
          <cell r="V1686">
            <v>136.99</v>
          </cell>
          <cell r="W1686">
            <v>137.83000000000001</v>
          </cell>
          <cell r="X1686">
            <v>141.28</v>
          </cell>
          <cell r="Y1686">
            <v>0</v>
          </cell>
          <cell r="Z1686">
            <v>188.25</v>
          </cell>
          <cell r="AA1686">
            <v>188.25</v>
          </cell>
          <cell r="AB1686">
            <v>190.54</v>
          </cell>
          <cell r="AC1686">
            <v>192.89</v>
          </cell>
          <cell r="AD1686">
            <v>177.55</v>
          </cell>
          <cell r="AE1686">
            <v>189.38</v>
          </cell>
          <cell r="AF1686">
            <v>189.38</v>
          </cell>
          <cell r="AG1686">
            <v>190.54</v>
          </cell>
          <cell r="AH1686">
            <v>195.31</v>
          </cell>
          <cell r="AI1686">
            <v>0</v>
          </cell>
          <cell r="AJ1686" t="str">
            <v>positiva</v>
          </cell>
          <cell r="AK1686" t="str">
            <v>alimento funcional</v>
          </cell>
          <cell r="AL1686" t="str">
            <v>Não consta</v>
          </cell>
          <cell r="AM1686" t="str">
            <v>Não consta</v>
          </cell>
          <cell r="AN1686" t="str">
            <v>19838-9</v>
          </cell>
          <cell r="AO1686" t="str">
            <v>19838-9</v>
          </cell>
          <cell r="AP1686" t="str">
            <v>19838-0</v>
          </cell>
          <cell r="AQ1686" t="str">
            <v>NA</v>
          </cell>
          <cell r="AR1686">
            <v>0</v>
          </cell>
          <cell r="AS1686">
            <v>0</v>
          </cell>
          <cell r="AT1686">
            <v>136.16999999999999</v>
          </cell>
          <cell r="AU1686">
            <v>136.16999999999999</v>
          </cell>
          <cell r="AV1686">
            <v>137.83000000000001</v>
          </cell>
          <cell r="AW1686">
            <v>139.53</v>
          </cell>
          <cell r="AX1686">
            <v>128.43</v>
          </cell>
          <cell r="AY1686">
            <v>136.99</v>
          </cell>
          <cell r="AZ1686">
            <v>136.99</v>
          </cell>
          <cell r="BA1686">
            <v>137.83000000000001</v>
          </cell>
          <cell r="BB1686">
            <v>141.28</v>
          </cell>
          <cell r="BC1686">
            <v>0</v>
          </cell>
          <cell r="BD1686">
            <v>188.25</v>
          </cell>
          <cell r="BE1686">
            <v>188.25</v>
          </cell>
          <cell r="BF1686">
            <v>190.54</v>
          </cell>
          <cell r="BG1686">
            <v>192.89</v>
          </cell>
          <cell r="BH1686">
            <v>177.55</v>
          </cell>
          <cell r="BI1686">
            <v>189.38</v>
          </cell>
          <cell r="BJ1686">
            <v>189.38</v>
          </cell>
          <cell r="BK1686">
            <v>190.54</v>
          </cell>
          <cell r="BL1686">
            <v>195.31</v>
          </cell>
          <cell r="BN1686" t="str">
            <v>19838-9</v>
          </cell>
          <cell r="BO1686" t="str">
            <v>19838-9</v>
          </cell>
          <cell r="BR1686">
            <v>113.02</v>
          </cell>
          <cell r="BS1686">
            <v>113.02</v>
          </cell>
          <cell r="BU1686">
            <v>131</v>
          </cell>
          <cell r="BV1686">
            <v>137.83000000000001</v>
          </cell>
          <cell r="BW1686">
            <v>5.2137404580152813E-2</v>
          </cell>
          <cell r="BX1686">
            <v>5.2137404580152813E-2</v>
          </cell>
          <cell r="CA1686">
            <v>0</v>
          </cell>
          <cell r="CB1686">
            <v>137.83000000000001</v>
          </cell>
          <cell r="CC1686">
            <v>137.82997794720001</v>
          </cell>
          <cell r="CD1686">
            <v>-2.205280000566745E-5</v>
          </cell>
          <cell r="CE1686" t="e">
            <v>#N/A</v>
          </cell>
          <cell r="CG1686" t="str">
            <v>Não Medicamento</v>
          </cell>
          <cell r="CH1686">
            <v>0</v>
          </cell>
          <cell r="CI1686" t="str">
            <v>Não Medicamento</v>
          </cell>
          <cell r="CJ1686" t="str">
            <v>19838-9</v>
          </cell>
          <cell r="CK1686">
            <v>2600.89</v>
          </cell>
        </row>
        <row r="1687">
          <cell r="K1687" t="str">
            <v>19867-9</v>
          </cell>
          <cell r="L1687" t="str">
            <v>URBY UV FPS 30 BG 45G VP</v>
          </cell>
          <cell r="M1687" t="str">
            <v>não medicamento</v>
          </cell>
          <cell r="N1687">
            <v>147.4</v>
          </cell>
          <cell r="O1687">
            <v>0</v>
          </cell>
          <cell r="P1687">
            <v>145.63</v>
          </cell>
          <cell r="Q1687">
            <v>145.63</v>
          </cell>
          <cell r="R1687">
            <v>147.4</v>
          </cell>
          <cell r="S1687">
            <v>149.22</v>
          </cell>
          <cell r="T1687">
            <v>137.35</v>
          </cell>
          <cell r="U1687">
            <v>146.51</v>
          </cell>
          <cell r="V1687">
            <v>146.51</v>
          </cell>
          <cell r="W1687">
            <v>147.4</v>
          </cell>
          <cell r="X1687">
            <v>151.09</v>
          </cell>
          <cell r="Y1687">
            <v>0</v>
          </cell>
          <cell r="Z1687">
            <v>201.32</v>
          </cell>
          <cell r="AA1687">
            <v>201.32</v>
          </cell>
          <cell r="AB1687">
            <v>203.77</v>
          </cell>
          <cell r="AC1687">
            <v>206.29</v>
          </cell>
          <cell r="AD1687">
            <v>189.88</v>
          </cell>
          <cell r="AE1687">
            <v>202.54</v>
          </cell>
          <cell r="AF1687">
            <v>202.54</v>
          </cell>
          <cell r="AG1687">
            <v>203.77</v>
          </cell>
          <cell r="AH1687">
            <v>208.87</v>
          </cell>
          <cell r="AI1687">
            <v>0</v>
          </cell>
          <cell r="AJ1687" t="str">
            <v>positiva</v>
          </cell>
          <cell r="AK1687" t="str">
            <v>Dermocosmético</v>
          </cell>
          <cell r="AL1687" t="str">
            <v>Não consta</v>
          </cell>
          <cell r="AM1687" t="str">
            <v>Não consta</v>
          </cell>
          <cell r="AN1687" t="str">
            <v>19867-9</v>
          </cell>
          <cell r="AO1687" t="str">
            <v>19867-9</v>
          </cell>
          <cell r="AP1687" t="str">
            <v>19867-0</v>
          </cell>
          <cell r="AQ1687" t="str">
            <v>NA</v>
          </cell>
          <cell r="AR1687">
            <v>0</v>
          </cell>
          <cell r="AS1687">
            <v>0</v>
          </cell>
          <cell r="AT1687">
            <v>145.63</v>
          </cell>
          <cell r="AU1687">
            <v>145.63</v>
          </cell>
          <cell r="AV1687">
            <v>147.4</v>
          </cell>
          <cell r="AW1687">
            <v>149.22</v>
          </cell>
          <cell r="AX1687">
            <v>137.35</v>
          </cell>
          <cell r="AY1687">
            <v>146.51</v>
          </cell>
          <cell r="AZ1687">
            <v>146.51</v>
          </cell>
          <cell r="BA1687">
            <v>147.4</v>
          </cell>
          <cell r="BB1687">
            <v>151.09</v>
          </cell>
          <cell r="BC1687">
            <v>0</v>
          </cell>
          <cell r="BD1687">
            <v>201.32</v>
          </cell>
          <cell r="BE1687">
            <v>201.32</v>
          </cell>
          <cell r="BF1687">
            <v>203.77</v>
          </cell>
          <cell r="BG1687">
            <v>206.29</v>
          </cell>
          <cell r="BH1687">
            <v>189.88</v>
          </cell>
          <cell r="BI1687">
            <v>202.54</v>
          </cell>
          <cell r="BJ1687">
            <v>202.54</v>
          </cell>
          <cell r="BK1687">
            <v>203.77</v>
          </cell>
          <cell r="BL1687">
            <v>208.87</v>
          </cell>
          <cell r="BN1687" t="str">
            <v>19867-9</v>
          </cell>
          <cell r="BO1687" t="str">
            <v>19867-9</v>
          </cell>
          <cell r="BR1687">
            <v>120.87</v>
          </cell>
          <cell r="BS1687">
            <v>120.87</v>
          </cell>
          <cell r="BU1687">
            <v>147.4</v>
          </cell>
          <cell r="BV1687">
            <v>147.4</v>
          </cell>
          <cell r="BW1687">
            <v>0</v>
          </cell>
          <cell r="BX1687">
            <v>0</v>
          </cell>
          <cell r="CA1687">
            <v>0</v>
          </cell>
          <cell r="CB1687">
            <v>147.4</v>
          </cell>
          <cell r="CC1687">
            <v>147.39997641599999</v>
          </cell>
          <cell r="CD1687">
            <v>-2.3584000018672668E-5</v>
          </cell>
          <cell r="CE1687" t="e">
            <v>#N/A</v>
          </cell>
          <cell r="CG1687" t="str">
            <v>Não Medicamento</v>
          </cell>
          <cell r="CH1687">
            <v>0</v>
          </cell>
          <cell r="CI1687" t="str">
            <v>Não Medicamento</v>
          </cell>
          <cell r="CJ1687" t="str">
            <v>19867-9</v>
          </cell>
          <cell r="CK1687">
            <v>2781.53</v>
          </cell>
        </row>
        <row r="1688">
          <cell r="K1688" t="str">
            <v>20377-0</v>
          </cell>
          <cell r="L1688" t="str">
            <v>EPISOL SEC OC FPS 30 BG 60G</v>
          </cell>
          <cell r="M1688" t="str">
            <v>não medicamento</v>
          </cell>
          <cell r="N1688">
            <v>57.17</v>
          </cell>
          <cell r="O1688">
            <v>0</v>
          </cell>
          <cell r="P1688">
            <v>56.48</v>
          </cell>
          <cell r="Q1688">
            <v>56.48</v>
          </cell>
          <cell r="R1688">
            <v>57.17</v>
          </cell>
          <cell r="S1688">
            <v>57.88</v>
          </cell>
          <cell r="T1688">
            <v>53.27</v>
          </cell>
          <cell r="U1688">
            <v>56.82</v>
          </cell>
          <cell r="V1688">
            <v>56.82</v>
          </cell>
          <cell r="W1688">
            <v>57.17</v>
          </cell>
          <cell r="X1688">
            <v>58.6</v>
          </cell>
          <cell r="Y1688">
            <v>0</v>
          </cell>
          <cell r="Z1688">
            <v>78.08</v>
          </cell>
          <cell r="AA1688">
            <v>78.08</v>
          </cell>
          <cell r="AB1688">
            <v>79.03</v>
          </cell>
          <cell r="AC1688">
            <v>80.02</v>
          </cell>
          <cell r="AD1688">
            <v>73.64</v>
          </cell>
          <cell r="AE1688">
            <v>78.55</v>
          </cell>
          <cell r="AF1688">
            <v>78.55</v>
          </cell>
          <cell r="AG1688">
            <v>79.03</v>
          </cell>
          <cell r="AH1688">
            <v>81.010000000000005</v>
          </cell>
          <cell r="AI1688">
            <v>0</v>
          </cell>
          <cell r="AJ1688" t="str">
            <v>positiva</v>
          </cell>
          <cell r="AK1688" t="str">
            <v>Dermocosmético</v>
          </cell>
          <cell r="AL1688" t="str">
            <v>20377-0</v>
          </cell>
          <cell r="AM1688" t="str">
            <v>20377-0</v>
          </cell>
          <cell r="AN1688" t="str">
            <v>20377-0</v>
          </cell>
          <cell r="AO1688" t="str">
            <v>20377-0</v>
          </cell>
          <cell r="AP1688">
            <v>0</v>
          </cell>
          <cell r="AQ1688" t="str">
            <v>PMCL/PP</v>
          </cell>
          <cell r="AR1688">
            <v>0</v>
          </cell>
          <cell r="AS1688">
            <v>0</v>
          </cell>
          <cell r="AT1688">
            <v>56.48</v>
          </cell>
          <cell r="AU1688">
            <v>56.48</v>
          </cell>
          <cell r="AV1688">
            <v>57.17</v>
          </cell>
          <cell r="AW1688">
            <v>57.88</v>
          </cell>
          <cell r="AX1688">
            <v>53.27</v>
          </cell>
          <cell r="AY1688">
            <v>56.82</v>
          </cell>
          <cell r="AZ1688">
            <v>56.82</v>
          </cell>
          <cell r="BA1688">
            <v>57.17</v>
          </cell>
          <cell r="BB1688">
            <v>58.6</v>
          </cell>
          <cell r="BC1688">
            <v>0</v>
          </cell>
          <cell r="BD1688">
            <v>78.08</v>
          </cell>
          <cell r="BE1688">
            <v>78.08</v>
          </cell>
          <cell r="BF1688">
            <v>79.03</v>
          </cell>
          <cell r="BG1688">
            <v>80.02</v>
          </cell>
          <cell r="BH1688">
            <v>73.64</v>
          </cell>
          <cell r="BI1688">
            <v>78.55</v>
          </cell>
          <cell r="BJ1688">
            <v>78.55</v>
          </cell>
          <cell r="BK1688">
            <v>79.03</v>
          </cell>
          <cell r="BL1688">
            <v>81.010000000000005</v>
          </cell>
          <cell r="BN1688" t="str">
            <v>20377-0</v>
          </cell>
          <cell r="BO1688" t="str">
            <v>20377-0</v>
          </cell>
          <cell r="BR1688">
            <v>46.88</v>
          </cell>
          <cell r="BS1688">
            <v>46.88</v>
          </cell>
          <cell r="BU1688">
            <v>54.34</v>
          </cell>
          <cell r="BV1688">
            <v>57.17</v>
          </cell>
          <cell r="BW1688">
            <v>5.2079499447920563E-2</v>
          </cell>
          <cell r="BX1688">
            <v>5.2079499447920563E-2</v>
          </cell>
          <cell r="CA1688">
            <v>0</v>
          </cell>
          <cell r="CB1688">
            <v>57.17</v>
          </cell>
          <cell r="CC1688">
            <v>57.169990852799991</v>
          </cell>
          <cell r="CD1688">
            <v>-9.1472000107728491E-6</v>
          </cell>
          <cell r="CE1688" t="e">
            <v>#N/A</v>
          </cell>
          <cell r="CG1688" t="str">
            <v>Não Medicamento</v>
          </cell>
          <cell r="CH1688">
            <v>0</v>
          </cell>
          <cell r="CI1688" t="str">
            <v>Não Medicamento</v>
          </cell>
          <cell r="CJ1688" t="str">
            <v>20377-0</v>
          </cell>
          <cell r="CK1688">
            <v>1078.7799999999997</v>
          </cell>
        </row>
        <row r="1689">
          <cell r="K1689" t="str">
            <v>20380-0</v>
          </cell>
          <cell r="L1689" t="str">
            <v>EPISOL SEC OC FPS 60 BG 60G</v>
          </cell>
          <cell r="M1689" t="str">
            <v>não medicamento</v>
          </cell>
          <cell r="N1689">
            <v>62.98</v>
          </cell>
          <cell r="O1689">
            <v>0</v>
          </cell>
          <cell r="P1689">
            <v>62.22</v>
          </cell>
          <cell r="Q1689">
            <v>62.22</v>
          </cell>
          <cell r="R1689">
            <v>62.98</v>
          </cell>
          <cell r="S1689">
            <v>63.75</v>
          </cell>
          <cell r="T1689">
            <v>58.68</v>
          </cell>
          <cell r="U1689">
            <v>62.59</v>
          </cell>
          <cell r="V1689">
            <v>62.59</v>
          </cell>
          <cell r="W1689">
            <v>62.98</v>
          </cell>
          <cell r="X1689">
            <v>64.55</v>
          </cell>
          <cell r="Y1689">
            <v>0</v>
          </cell>
          <cell r="Z1689">
            <v>86.02</v>
          </cell>
          <cell r="AA1689">
            <v>86.02</v>
          </cell>
          <cell r="AB1689">
            <v>87.07</v>
          </cell>
          <cell r="AC1689">
            <v>88.13</v>
          </cell>
          <cell r="AD1689">
            <v>81.12</v>
          </cell>
          <cell r="AE1689">
            <v>86.53</v>
          </cell>
          <cell r="AF1689">
            <v>86.53</v>
          </cell>
          <cell r="AG1689">
            <v>87.07</v>
          </cell>
          <cell r="AH1689">
            <v>89.24</v>
          </cell>
          <cell r="AI1689">
            <v>0</v>
          </cell>
          <cell r="AJ1689" t="str">
            <v>positiva</v>
          </cell>
          <cell r="AK1689" t="str">
            <v>Dermocosmético</v>
          </cell>
          <cell r="AL1689" t="str">
            <v>20380-0</v>
          </cell>
          <cell r="AM1689" t="str">
            <v>20380-0</v>
          </cell>
          <cell r="AN1689" t="str">
            <v>20380-0</v>
          </cell>
          <cell r="AO1689" t="str">
            <v>20380-0</v>
          </cell>
          <cell r="AP1689">
            <v>0</v>
          </cell>
          <cell r="AQ1689" t="str">
            <v>PMCL/PP</v>
          </cell>
          <cell r="AR1689">
            <v>0</v>
          </cell>
          <cell r="AS1689">
            <v>0</v>
          </cell>
          <cell r="AT1689">
            <v>62.22</v>
          </cell>
          <cell r="AU1689">
            <v>62.22</v>
          </cell>
          <cell r="AV1689">
            <v>62.98</v>
          </cell>
          <cell r="AW1689">
            <v>63.75</v>
          </cell>
          <cell r="AX1689">
            <v>58.68</v>
          </cell>
          <cell r="AY1689">
            <v>62.59</v>
          </cell>
          <cell r="AZ1689">
            <v>62.59</v>
          </cell>
          <cell r="BA1689">
            <v>62.98</v>
          </cell>
          <cell r="BB1689">
            <v>64.55</v>
          </cell>
          <cell r="BC1689">
            <v>0</v>
          </cell>
          <cell r="BD1689">
            <v>86.02</v>
          </cell>
          <cell r="BE1689">
            <v>86.02</v>
          </cell>
          <cell r="BF1689">
            <v>87.07</v>
          </cell>
          <cell r="BG1689">
            <v>88.13</v>
          </cell>
          <cell r="BH1689">
            <v>81.12</v>
          </cell>
          <cell r="BI1689">
            <v>86.53</v>
          </cell>
          <cell r="BJ1689">
            <v>86.53</v>
          </cell>
          <cell r="BK1689">
            <v>87.07</v>
          </cell>
          <cell r="BL1689">
            <v>89.24</v>
          </cell>
          <cell r="BN1689" t="str">
            <v>20380-0</v>
          </cell>
          <cell r="BO1689" t="str">
            <v>20380-0</v>
          </cell>
          <cell r="BR1689">
            <v>51.64</v>
          </cell>
          <cell r="BS1689">
            <v>51.64</v>
          </cell>
          <cell r="BU1689">
            <v>59.85</v>
          </cell>
          <cell r="BV1689">
            <v>62.98</v>
          </cell>
          <cell r="BW1689">
            <v>5.2297410192146954E-2</v>
          </cell>
          <cell r="BX1689">
            <v>5.2297410192146954E-2</v>
          </cell>
          <cell r="CA1689">
            <v>0</v>
          </cell>
          <cell r="CB1689">
            <v>62.98</v>
          </cell>
          <cell r="CC1689">
            <v>62.979989923199987</v>
          </cell>
          <cell r="CD1689">
            <v>-1.0076800009528597E-5</v>
          </cell>
          <cell r="CE1689" t="e">
            <v>#N/A</v>
          </cell>
          <cell r="CG1689" t="str">
            <v>Não Medicamento</v>
          </cell>
          <cell r="CH1689">
            <v>0</v>
          </cell>
          <cell r="CI1689" t="str">
            <v>Não Medicamento</v>
          </cell>
          <cell r="CJ1689" t="str">
            <v>20380-0</v>
          </cell>
          <cell r="CK1689">
            <v>1188.4099999999999</v>
          </cell>
        </row>
        <row r="1690">
          <cell r="K1690" t="str">
            <v>20383-0</v>
          </cell>
          <cell r="L1690" t="str">
            <v>EPISOL SEC OC FPS 99 BG 60G</v>
          </cell>
          <cell r="M1690" t="str">
            <v>não medicamento</v>
          </cell>
          <cell r="N1690">
            <v>67.95</v>
          </cell>
          <cell r="O1690">
            <v>0</v>
          </cell>
          <cell r="P1690">
            <v>67.13</v>
          </cell>
          <cell r="Q1690">
            <v>67.13</v>
          </cell>
          <cell r="R1690">
            <v>67.95</v>
          </cell>
          <cell r="S1690">
            <v>68.790000000000006</v>
          </cell>
          <cell r="T1690">
            <v>63.32</v>
          </cell>
          <cell r="U1690">
            <v>67.540000000000006</v>
          </cell>
          <cell r="V1690">
            <v>67.540000000000006</v>
          </cell>
          <cell r="W1690">
            <v>67.95</v>
          </cell>
          <cell r="X1690">
            <v>69.650000000000006</v>
          </cell>
          <cell r="Y1690">
            <v>0</v>
          </cell>
          <cell r="Z1690">
            <v>92.8</v>
          </cell>
          <cell r="AA1690">
            <v>92.8</v>
          </cell>
          <cell r="AB1690">
            <v>93.94</v>
          </cell>
          <cell r="AC1690">
            <v>95.1</v>
          </cell>
          <cell r="AD1690">
            <v>87.54</v>
          </cell>
          <cell r="AE1690">
            <v>93.37</v>
          </cell>
          <cell r="AF1690">
            <v>93.37</v>
          </cell>
          <cell r="AG1690">
            <v>93.94</v>
          </cell>
          <cell r="AH1690">
            <v>96.29</v>
          </cell>
          <cell r="AI1690">
            <v>0</v>
          </cell>
          <cell r="AJ1690" t="str">
            <v>positiva</v>
          </cell>
          <cell r="AK1690" t="str">
            <v>Dermocosmético</v>
          </cell>
          <cell r="AL1690" t="str">
            <v>20383-0</v>
          </cell>
          <cell r="AM1690" t="str">
            <v>20383-0</v>
          </cell>
          <cell r="AN1690" t="str">
            <v>20383-0</v>
          </cell>
          <cell r="AO1690" t="str">
            <v>20383-0</v>
          </cell>
          <cell r="AP1690">
            <v>0</v>
          </cell>
          <cell r="AQ1690" t="str">
            <v>PMCL/PP</v>
          </cell>
          <cell r="AR1690">
            <v>0</v>
          </cell>
          <cell r="AS1690">
            <v>0</v>
          </cell>
          <cell r="AT1690">
            <v>67.13</v>
          </cell>
          <cell r="AU1690">
            <v>67.13</v>
          </cell>
          <cell r="AV1690">
            <v>67.95</v>
          </cell>
          <cell r="AW1690">
            <v>68.790000000000006</v>
          </cell>
          <cell r="AX1690">
            <v>63.32</v>
          </cell>
          <cell r="AY1690">
            <v>67.540000000000006</v>
          </cell>
          <cell r="AZ1690">
            <v>67.540000000000006</v>
          </cell>
          <cell r="BA1690">
            <v>67.95</v>
          </cell>
          <cell r="BB1690">
            <v>69.650000000000006</v>
          </cell>
          <cell r="BC1690">
            <v>0</v>
          </cell>
          <cell r="BD1690">
            <v>92.8</v>
          </cell>
          <cell r="BE1690">
            <v>92.8</v>
          </cell>
          <cell r="BF1690">
            <v>93.94</v>
          </cell>
          <cell r="BG1690">
            <v>95.1</v>
          </cell>
          <cell r="BH1690">
            <v>87.54</v>
          </cell>
          <cell r="BI1690">
            <v>93.37</v>
          </cell>
          <cell r="BJ1690">
            <v>93.37</v>
          </cell>
          <cell r="BK1690">
            <v>93.94</v>
          </cell>
          <cell r="BL1690">
            <v>96.29</v>
          </cell>
          <cell r="BN1690" t="str">
            <v>20383-0</v>
          </cell>
          <cell r="BO1690" t="str">
            <v>20383-0</v>
          </cell>
          <cell r="BR1690">
            <v>55.72</v>
          </cell>
          <cell r="BS1690">
            <v>55.72</v>
          </cell>
          <cell r="BU1690">
            <v>64.58</v>
          </cell>
          <cell r="BV1690">
            <v>67.95</v>
          </cell>
          <cell r="BW1690">
            <v>5.2183338494890208E-2</v>
          </cell>
          <cell r="BX1690">
            <v>5.2183338494890208E-2</v>
          </cell>
          <cell r="CA1690">
            <v>0</v>
          </cell>
          <cell r="CB1690">
            <v>67.95</v>
          </cell>
          <cell r="CC1690">
            <v>67.949989127999999</v>
          </cell>
          <cell r="CD1690">
            <v>-1.0872000004269466E-5</v>
          </cell>
          <cell r="CE1690" t="e">
            <v>#N/A</v>
          </cell>
          <cell r="CG1690" t="str">
            <v>Não Medicamento</v>
          </cell>
          <cell r="CH1690">
            <v>0</v>
          </cell>
          <cell r="CI1690" t="str">
            <v>Não Medicamento</v>
          </cell>
          <cell r="CJ1690" t="str">
            <v>20383-0</v>
          </cell>
          <cell r="CK1690">
            <v>1282.2600000000002</v>
          </cell>
        </row>
        <row r="1691">
          <cell r="K1691" t="str">
            <v>19964-0</v>
          </cell>
          <cell r="L1691" t="str">
            <v>LODINA 1,11MG/ML SOL OFT CT FR 5 ML</v>
          </cell>
          <cell r="M1691">
            <v>1781708140013</v>
          </cell>
          <cell r="N1691">
            <v>31.74</v>
          </cell>
          <cell r="O1691">
            <v>0</v>
          </cell>
          <cell r="P1691">
            <v>31.36</v>
          </cell>
          <cell r="Q1691">
            <v>31.36</v>
          </cell>
          <cell r="R1691">
            <v>31.74</v>
          </cell>
          <cell r="S1691">
            <v>32.14</v>
          </cell>
          <cell r="T1691">
            <v>29.58</v>
          </cell>
          <cell r="U1691">
            <v>31.55</v>
          </cell>
          <cell r="V1691">
            <v>31.55</v>
          </cell>
          <cell r="W1691">
            <v>31.74</v>
          </cell>
          <cell r="X1691">
            <v>32.54</v>
          </cell>
          <cell r="Y1691">
            <v>0</v>
          </cell>
          <cell r="Z1691">
            <v>43.35</v>
          </cell>
          <cell r="AA1691">
            <v>43.35</v>
          </cell>
          <cell r="AB1691">
            <v>43.88</v>
          </cell>
          <cell r="AC1691">
            <v>44.43</v>
          </cell>
          <cell r="AD1691">
            <v>40.89</v>
          </cell>
          <cell r="AE1691">
            <v>43.62</v>
          </cell>
          <cell r="AF1691">
            <v>43.62</v>
          </cell>
          <cell r="AG1691">
            <v>43.88</v>
          </cell>
          <cell r="AH1691">
            <v>44.98</v>
          </cell>
          <cell r="AJ1691" t="str">
            <v>positiva</v>
          </cell>
          <cell r="AK1691" t="str">
            <v>Positiva</v>
          </cell>
          <cell r="AL1691" t="str">
            <v>19964-0</v>
          </cell>
          <cell r="AM1691" t="str">
            <v>Não consta</v>
          </cell>
          <cell r="AN1691" t="str">
            <v>não consta</v>
          </cell>
          <cell r="AO1691" t="str">
            <v>19964-0</v>
          </cell>
          <cell r="AQ1691" t="str">
            <v>RX</v>
          </cell>
          <cell r="AT1691">
            <v>31.36</v>
          </cell>
          <cell r="AU1691">
            <v>31.36</v>
          </cell>
          <cell r="AV1691">
            <v>31.74</v>
          </cell>
          <cell r="AW1691">
            <v>32.14</v>
          </cell>
          <cell r="AX1691">
            <v>29.58</v>
          </cell>
          <cell r="AY1691">
            <v>31.55</v>
          </cell>
          <cell r="AZ1691">
            <v>31.55</v>
          </cell>
          <cell r="BA1691">
            <v>31.74</v>
          </cell>
          <cell r="BB1691">
            <v>32.54</v>
          </cell>
          <cell r="BC1691">
            <v>0</v>
          </cell>
          <cell r="BD1691">
            <v>43.35</v>
          </cell>
          <cell r="BE1691">
            <v>43.35</v>
          </cell>
          <cell r="BF1691">
            <v>43.88</v>
          </cell>
          <cell r="BG1691">
            <v>44.43</v>
          </cell>
          <cell r="BH1691">
            <v>40.89</v>
          </cell>
          <cell r="BI1691">
            <v>43.62</v>
          </cell>
          <cell r="BJ1691">
            <v>43.62</v>
          </cell>
          <cell r="BK1691">
            <v>43.88</v>
          </cell>
          <cell r="BL1691">
            <v>44.98</v>
          </cell>
          <cell r="BN1691" t="str">
            <v>19964-0</v>
          </cell>
          <cell r="BO1691" t="str">
            <v>19964-0</v>
          </cell>
          <cell r="BR1691">
            <v>26.03</v>
          </cell>
          <cell r="BS1691">
            <v>26.03</v>
          </cell>
          <cell r="BU1691">
            <v>31.74</v>
          </cell>
          <cell r="BV1691">
            <v>31.74</v>
          </cell>
          <cell r="BW1691">
            <v>0</v>
          </cell>
          <cell r="BX1691">
            <v>0</v>
          </cell>
          <cell r="CA1691">
            <v>0</v>
          </cell>
          <cell r="CB1691">
            <v>31.74</v>
          </cell>
          <cell r="CC1691">
            <v>31.739994921599994</v>
          </cell>
          <cell r="CD1691">
            <v>-5.0784000045211997E-6</v>
          </cell>
          <cell r="CE1691" t="e">
            <v>#N/A</v>
          </cell>
          <cell r="CG1691" t="str">
            <v>Monitorado CMED</v>
          </cell>
          <cell r="CH1691">
            <v>0</v>
          </cell>
          <cell r="CI1691" t="str">
            <v>Medicamento</v>
          </cell>
          <cell r="CJ1691" t="e">
            <v>#N/A</v>
          </cell>
          <cell r="CK1691">
            <v>598.99000000000012</v>
          </cell>
        </row>
        <row r="1692">
          <cell r="K1692" t="str">
            <v>20532-0</v>
          </cell>
          <cell r="L1692" t="str">
            <v>ADDERA 1000UI GTS FR 5ML</v>
          </cell>
          <cell r="M1692" t="str">
            <v>Não medicamento</v>
          </cell>
          <cell r="N1692">
            <v>36.64</v>
          </cell>
          <cell r="O1692">
            <v>0</v>
          </cell>
          <cell r="P1692">
            <v>31.45</v>
          </cell>
          <cell r="Q1692">
            <v>36.130000000000003</v>
          </cell>
          <cell r="R1692">
            <v>36.64</v>
          </cell>
          <cell r="S1692">
            <v>37.159999999999997</v>
          </cell>
          <cell r="T1692">
            <v>33.79</v>
          </cell>
          <cell r="U1692">
            <v>36.39</v>
          </cell>
          <cell r="V1692">
            <v>31.65</v>
          </cell>
          <cell r="W1692">
            <v>31.84</v>
          </cell>
          <cell r="X1692">
            <v>37.700000000000003</v>
          </cell>
          <cell r="Y1692">
            <v>0</v>
          </cell>
          <cell r="Z1692">
            <v>43.48</v>
          </cell>
          <cell r="AA1692">
            <v>48.16</v>
          </cell>
          <cell r="AB1692">
            <v>48.82</v>
          </cell>
          <cell r="AC1692">
            <v>49.49</v>
          </cell>
          <cell r="AD1692">
            <v>45.14</v>
          </cell>
          <cell r="AE1692">
            <v>48.49</v>
          </cell>
          <cell r="AF1692">
            <v>43.75</v>
          </cell>
          <cell r="AG1692">
            <v>44.02</v>
          </cell>
          <cell r="AH1692">
            <v>50.18</v>
          </cell>
          <cell r="AJ1692" t="str">
            <v>negativa</v>
          </cell>
          <cell r="AK1692" t="str">
            <v>negativa</v>
          </cell>
          <cell r="AL1692" t="str">
            <v>20532-0</v>
          </cell>
          <cell r="AM1692" t="str">
            <v>Não consta</v>
          </cell>
          <cell r="AN1692" t="str">
            <v>não consta</v>
          </cell>
          <cell r="AO1692" t="str">
            <v>20532-0</v>
          </cell>
          <cell r="AQ1692" t="str">
            <v>OTX/PP</v>
          </cell>
          <cell r="AT1692">
            <v>31.45</v>
          </cell>
          <cell r="AU1692">
            <v>36.130000000000003</v>
          </cell>
          <cell r="AV1692">
            <v>36.64</v>
          </cell>
          <cell r="AW1692">
            <v>37.159999999999997</v>
          </cell>
          <cell r="AX1692">
            <v>33.79</v>
          </cell>
          <cell r="AY1692">
            <v>36.39</v>
          </cell>
          <cell r="AZ1692">
            <v>31.65</v>
          </cell>
          <cell r="BA1692">
            <v>31.84</v>
          </cell>
          <cell r="BB1692">
            <v>37.700000000000003</v>
          </cell>
          <cell r="BC1692">
            <v>0</v>
          </cell>
          <cell r="BD1692">
            <v>43.48</v>
          </cell>
          <cell r="BE1692">
            <v>48.16</v>
          </cell>
          <cell r="BF1692">
            <v>48.82</v>
          </cell>
          <cell r="BG1692">
            <v>49.49</v>
          </cell>
          <cell r="BH1692">
            <v>45.14</v>
          </cell>
          <cell r="BI1692">
            <v>48.49</v>
          </cell>
          <cell r="BJ1692">
            <v>43.75</v>
          </cell>
          <cell r="BK1692">
            <v>44.02</v>
          </cell>
          <cell r="BL1692">
            <v>50.18</v>
          </cell>
          <cell r="BN1692" t="str">
            <v>20532-0</v>
          </cell>
          <cell r="BO1692" t="str">
            <v>20532-0</v>
          </cell>
          <cell r="BR1692">
            <v>29.24</v>
          </cell>
          <cell r="BS1692">
            <v>29.24</v>
          </cell>
          <cell r="BU1692">
            <v>33.64</v>
          </cell>
          <cell r="BV1692">
            <v>36.64</v>
          </cell>
          <cell r="BW1692">
            <v>8.9179548156955946E-2</v>
          </cell>
          <cell r="BX1692">
            <v>8.9179548156955946E-2</v>
          </cell>
          <cell r="CA1692">
            <v>0</v>
          </cell>
          <cell r="CB1692">
            <v>36.64</v>
          </cell>
          <cell r="CC1692">
            <v>36.640004453738563</v>
          </cell>
          <cell r="CD1692">
            <v>4.4537385619491943E-6</v>
          </cell>
          <cell r="CE1692" t="str">
            <v>ADDERA 1000UI GTS FR 5ML</v>
          </cell>
          <cell r="CG1692" t="str">
            <v>Não Medicamento</v>
          </cell>
          <cell r="CH1692">
            <v>0</v>
          </cell>
          <cell r="CI1692" t="str">
            <v>Medicamento</v>
          </cell>
          <cell r="CJ1692" t="e">
            <v>#N/A</v>
          </cell>
          <cell r="CK1692" t="str">
            <v>Liberado</v>
          </cell>
        </row>
        <row r="1693">
          <cell r="K1693" t="str">
            <v>20421-9</v>
          </cell>
          <cell r="L1693" t="str">
            <v>EPISOL LOCAO CORPORAL FPS 45 BG 120G VP</v>
          </cell>
          <cell r="M1693" t="str">
            <v>Não medicamento</v>
          </cell>
          <cell r="N1693">
            <v>44.33</v>
          </cell>
          <cell r="O1693">
            <v>0</v>
          </cell>
          <cell r="P1693">
            <v>43.8</v>
          </cell>
          <cell r="Q1693">
            <v>43.8</v>
          </cell>
          <cell r="R1693">
            <v>44.33</v>
          </cell>
          <cell r="S1693">
            <v>44.88</v>
          </cell>
          <cell r="T1693">
            <v>41.31</v>
          </cell>
          <cell r="U1693">
            <v>44.06</v>
          </cell>
          <cell r="V1693">
            <v>44.06</v>
          </cell>
          <cell r="W1693">
            <v>44.33</v>
          </cell>
          <cell r="X1693">
            <v>45.44</v>
          </cell>
          <cell r="Y1693">
            <v>0</v>
          </cell>
          <cell r="Z1693">
            <v>60.55</v>
          </cell>
          <cell r="AA1693">
            <v>60.55</v>
          </cell>
          <cell r="AB1693">
            <v>61.28</v>
          </cell>
          <cell r="AC1693">
            <v>62.04</v>
          </cell>
          <cell r="AD1693">
            <v>57.11</v>
          </cell>
          <cell r="AE1693">
            <v>60.91</v>
          </cell>
          <cell r="AF1693">
            <v>60.91</v>
          </cell>
          <cell r="AG1693">
            <v>61.28</v>
          </cell>
          <cell r="AH1693">
            <v>62.82</v>
          </cell>
          <cell r="AJ1693" t="str">
            <v>positiva</v>
          </cell>
          <cell r="AK1693" t="str">
            <v>Dermocosmético</v>
          </cell>
          <cell r="AL1693" t="str">
            <v>Não consta</v>
          </cell>
          <cell r="AM1693" t="str">
            <v>Não consta</v>
          </cell>
          <cell r="AN1693" t="str">
            <v>20421-9</v>
          </cell>
          <cell r="AO1693" t="str">
            <v>20421-9</v>
          </cell>
          <cell r="AP1693" t="str">
            <v>20421-0</v>
          </cell>
          <cell r="AQ1693" t="str">
            <v>NA</v>
          </cell>
          <cell r="AT1693">
            <v>43.8</v>
          </cell>
          <cell r="AU1693">
            <v>43.8</v>
          </cell>
          <cell r="AV1693">
            <v>44.33</v>
          </cell>
          <cell r="AW1693">
            <v>44.88</v>
          </cell>
          <cell r="AX1693">
            <v>41.31</v>
          </cell>
          <cell r="AY1693">
            <v>44.06</v>
          </cell>
          <cell r="AZ1693">
            <v>44.06</v>
          </cell>
          <cell r="BA1693">
            <v>44.33</v>
          </cell>
          <cell r="BB1693">
            <v>45.44</v>
          </cell>
          <cell r="BC1693">
            <v>0</v>
          </cell>
          <cell r="BD1693">
            <v>60.55</v>
          </cell>
          <cell r="BE1693">
            <v>60.55</v>
          </cell>
          <cell r="BF1693">
            <v>61.28</v>
          </cell>
          <cell r="BG1693">
            <v>62.04</v>
          </cell>
          <cell r="BH1693">
            <v>57.11</v>
          </cell>
          <cell r="BI1693">
            <v>60.91</v>
          </cell>
          <cell r="BJ1693">
            <v>60.91</v>
          </cell>
          <cell r="BK1693">
            <v>61.28</v>
          </cell>
          <cell r="BL1693">
            <v>62.82</v>
          </cell>
          <cell r="BN1693" t="str">
            <v>20421-9</v>
          </cell>
          <cell r="BO1693" t="str">
            <v>20421-9</v>
          </cell>
          <cell r="BR1693">
            <v>36.35</v>
          </cell>
          <cell r="BS1693">
            <v>36.35</v>
          </cell>
          <cell r="BU1693">
            <v>42.14</v>
          </cell>
          <cell r="BV1693">
            <v>44.33</v>
          </cell>
          <cell r="BW1693">
            <v>5.1969625059326008E-2</v>
          </cell>
          <cell r="BX1693">
            <v>5.1969625059326008E-2</v>
          </cell>
          <cell r="CA1693">
            <v>0</v>
          </cell>
          <cell r="CB1693">
            <v>44.33</v>
          </cell>
          <cell r="CC1693">
            <v>44.329992907199987</v>
          </cell>
          <cell r="CD1693">
            <v>-7.0928000113212875E-6</v>
          </cell>
          <cell r="CE1693" t="e">
            <v>#N/A</v>
          </cell>
          <cell r="CG1693" t="str">
            <v>Não Medicamento</v>
          </cell>
          <cell r="CH1693">
            <v>0</v>
          </cell>
          <cell r="CI1693" t="str">
            <v>Não Medicamento</v>
          </cell>
          <cell r="CJ1693" t="str">
            <v>20421-9</v>
          </cell>
          <cell r="CK1693">
            <v>836.54</v>
          </cell>
        </row>
        <row r="1694">
          <cell r="K1694" t="str">
            <v>20594-0</v>
          </cell>
          <cell r="L1694" t="str">
            <v>DROPY D 1.000UI COMP REV CT BL 30UN</v>
          </cell>
          <cell r="M1694">
            <v>1558405170067</v>
          </cell>
          <cell r="N1694">
            <v>26.3</v>
          </cell>
          <cell r="O1694">
            <v>0</v>
          </cell>
          <cell r="P1694">
            <v>22.58</v>
          </cell>
          <cell r="Q1694">
            <v>25.94</v>
          </cell>
          <cell r="R1694">
            <v>26.3</v>
          </cell>
          <cell r="S1694">
            <v>26.68</v>
          </cell>
          <cell r="T1694">
            <v>24.26</v>
          </cell>
          <cell r="U1694">
            <v>26.12</v>
          </cell>
          <cell r="V1694">
            <v>22.72</v>
          </cell>
          <cell r="W1694">
            <v>22.85</v>
          </cell>
          <cell r="X1694">
            <v>27.06</v>
          </cell>
          <cell r="Y1694">
            <v>0</v>
          </cell>
          <cell r="Z1694">
            <v>31.22</v>
          </cell>
          <cell r="AA1694">
            <v>34.58</v>
          </cell>
          <cell r="AB1694">
            <v>35.04</v>
          </cell>
          <cell r="AC1694">
            <v>35.53</v>
          </cell>
          <cell r="AD1694">
            <v>32.409999999999997</v>
          </cell>
          <cell r="AE1694">
            <v>34.81</v>
          </cell>
          <cell r="AF1694">
            <v>31.41</v>
          </cell>
          <cell r="AG1694">
            <v>31.59</v>
          </cell>
          <cell r="AH1694">
            <v>36.020000000000003</v>
          </cell>
          <cell r="AJ1694" t="str">
            <v>negativa</v>
          </cell>
          <cell r="AK1694" t="str">
            <v>negativa</v>
          </cell>
          <cell r="AL1694" t="str">
            <v>20594-0</v>
          </cell>
          <cell r="AM1694" t="str">
            <v>Não consta</v>
          </cell>
          <cell r="AN1694" t="str">
            <v>não consta</v>
          </cell>
          <cell r="AO1694" t="str">
            <v>20594-0</v>
          </cell>
          <cell r="AQ1694" t="str">
            <v>NA</v>
          </cell>
          <cell r="AT1694">
            <v>22.58</v>
          </cell>
          <cell r="AU1694">
            <v>25.94</v>
          </cell>
          <cell r="AV1694">
            <v>26.3</v>
          </cell>
          <cell r="AW1694">
            <v>26.68</v>
          </cell>
          <cell r="AX1694">
            <v>24.26</v>
          </cell>
          <cell r="AY1694">
            <v>26.12</v>
          </cell>
          <cell r="AZ1694">
            <v>22.72</v>
          </cell>
          <cell r="BA1694">
            <v>22.85</v>
          </cell>
          <cell r="BB1694">
            <v>27.06</v>
          </cell>
          <cell r="BC1694">
            <v>0</v>
          </cell>
          <cell r="BD1694">
            <v>31.22</v>
          </cell>
          <cell r="BE1694">
            <v>34.58</v>
          </cell>
          <cell r="BF1694">
            <v>35.04</v>
          </cell>
          <cell r="BG1694">
            <v>35.53</v>
          </cell>
          <cell r="BH1694">
            <v>32.409999999999997</v>
          </cell>
          <cell r="BI1694">
            <v>34.81</v>
          </cell>
          <cell r="BJ1694">
            <v>31.41</v>
          </cell>
          <cell r="BK1694">
            <v>31.59</v>
          </cell>
          <cell r="BL1694">
            <v>36.020000000000003</v>
          </cell>
          <cell r="BN1694" t="str">
            <v>20594-0</v>
          </cell>
          <cell r="BO1694" t="str">
            <v>20594-0</v>
          </cell>
          <cell r="BR1694">
            <v>20.99</v>
          </cell>
          <cell r="BS1694">
            <v>20.99</v>
          </cell>
          <cell r="BU1694">
            <v>25</v>
          </cell>
          <cell r="BV1694">
            <v>26.3</v>
          </cell>
          <cell r="BW1694">
            <v>5.2000000000000046E-2</v>
          </cell>
          <cell r="BX1694">
            <v>5.2000000000000046E-2</v>
          </cell>
          <cell r="CA1694">
            <v>0</v>
          </cell>
          <cell r="CB1694">
            <v>26.3</v>
          </cell>
          <cell r="CC1694">
            <v>26.300003196870204</v>
          </cell>
          <cell r="CD1694">
            <v>3.1968702032258989E-6</v>
          </cell>
          <cell r="CE1694" t="e">
            <v>#N/A</v>
          </cell>
          <cell r="CG1694" t="str">
            <v>MIP</v>
          </cell>
          <cell r="CH1694">
            <v>0</v>
          </cell>
          <cell r="CI1694" t="str">
            <v>Medicamento</v>
          </cell>
          <cell r="CJ1694" t="e">
            <v>#N/A</v>
          </cell>
          <cell r="CK1694">
            <v>464.90999999999997</v>
          </cell>
        </row>
        <row r="1695">
          <cell r="K1695" t="str">
            <v>20615-0</v>
          </cell>
          <cell r="L1695" t="str">
            <v>DROPY D 2000UI CT BL 30 CPRV</v>
          </cell>
          <cell r="M1695" t="str">
            <v>Não medicamento</v>
          </cell>
          <cell r="N1695">
            <v>37.880000000000003</v>
          </cell>
          <cell r="O1695">
            <v>0</v>
          </cell>
          <cell r="P1695">
            <v>37.42</v>
          </cell>
          <cell r="Q1695">
            <v>37.42</v>
          </cell>
          <cell r="R1695">
            <v>37.880000000000003</v>
          </cell>
          <cell r="S1695">
            <v>38.35</v>
          </cell>
          <cell r="T1695">
            <v>35.299999999999997</v>
          </cell>
          <cell r="U1695">
            <v>37.65</v>
          </cell>
          <cell r="V1695">
            <v>37.65</v>
          </cell>
          <cell r="W1695">
            <v>37.880000000000003</v>
          </cell>
          <cell r="X1695">
            <v>38.83</v>
          </cell>
          <cell r="Y1695">
            <v>0</v>
          </cell>
          <cell r="Z1695">
            <v>51.73</v>
          </cell>
          <cell r="AA1695">
            <v>51.73</v>
          </cell>
          <cell r="AB1695">
            <v>52.37</v>
          </cell>
          <cell r="AC1695">
            <v>53.02</v>
          </cell>
          <cell r="AD1695">
            <v>48.8</v>
          </cell>
          <cell r="AE1695">
            <v>52.05</v>
          </cell>
          <cell r="AF1695">
            <v>52.05</v>
          </cell>
          <cell r="AG1695">
            <v>52.37</v>
          </cell>
          <cell r="AH1695">
            <v>53.68</v>
          </cell>
          <cell r="AJ1695" t="str">
            <v>positiva</v>
          </cell>
          <cell r="AK1695" t="str">
            <v>alimento funcional</v>
          </cell>
          <cell r="AL1695" t="str">
            <v>Não consta</v>
          </cell>
          <cell r="AM1695" t="str">
            <v>Não consta</v>
          </cell>
          <cell r="AN1695" t="str">
            <v>20615-0</v>
          </cell>
          <cell r="AO1695" t="str">
            <v>20615-0</v>
          </cell>
          <cell r="AQ1695" t="str">
            <v>NA</v>
          </cell>
          <cell r="AT1695">
            <v>37.42</v>
          </cell>
          <cell r="AU1695">
            <v>37.42</v>
          </cell>
          <cell r="AV1695">
            <v>37.880000000000003</v>
          </cell>
          <cell r="AW1695">
            <v>38.35</v>
          </cell>
          <cell r="AX1695">
            <v>35.299999999999997</v>
          </cell>
          <cell r="AY1695">
            <v>37.65</v>
          </cell>
          <cell r="AZ1695">
            <v>37.65</v>
          </cell>
          <cell r="BA1695">
            <v>37.880000000000003</v>
          </cell>
          <cell r="BB1695">
            <v>38.83</v>
          </cell>
          <cell r="BC1695">
            <v>0</v>
          </cell>
          <cell r="BD1695">
            <v>51.73</v>
          </cell>
          <cell r="BE1695">
            <v>51.73</v>
          </cell>
          <cell r="BF1695">
            <v>52.37</v>
          </cell>
          <cell r="BG1695">
            <v>53.02</v>
          </cell>
          <cell r="BH1695">
            <v>48.8</v>
          </cell>
          <cell r="BI1695">
            <v>52.05</v>
          </cell>
          <cell r="BJ1695">
            <v>52.05</v>
          </cell>
          <cell r="BK1695">
            <v>52.37</v>
          </cell>
          <cell r="BL1695">
            <v>53.68</v>
          </cell>
          <cell r="BN1695" t="str">
            <v>20615-0</v>
          </cell>
          <cell r="BO1695" t="str">
            <v>20615-0</v>
          </cell>
          <cell r="BR1695">
            <v>31.06</v>
          </cell>
          <cell r="BS1695">
            <v>31.06</v>
          </cell>
          <cell r="BU1695">
            <v>36</v>
          </cell>
          <cell r="BV1695">
            <v>37.880000000000003</v>
          </cell>
          <cell r="BW1695">
            <v>5.2222222222222392E-2</v>
          </cell>
          <cell r="BX1695">
            <v>5.2222222222222392E-2</v>
          </cell>
          <cell r="CA1695">
            <v>0</v>
          </cell>
          <cell r="CB1695">
            <v>37.880000000000003</v>
          </cell>
          <cell r="CC1695">
            <v>37.879993939199998</v>
          </cell>
          <cell r="CD1695">
            <v>-6.0608000040929255E-6</v>
          </cell>
          <cell r="CE1695" t="e">
            <v>#N/A</v>
          </cell>
          <cell r="CG1695" t="str">
            <v>Não Medicamento</v>
          </cell>
          <cell r="CH1695">
            <v>0</v>
          </cell>
          <cell r="CI1695" t="str">
            <v>Não Medicamento</v>
          </cell>
          <cell r="CJ1695" t="str">
            <v>20615-0</v>
          </cell>
          <cell r="CK1695">
            <v>714.80999999999983</v>
          </cell>
        </row>
        <row r="1696">
          <cell r="K1696" t="str">
            <v>20595-0</v>
          </cell>
          <cell r="L1696" t="str">
            <v>DROPY D 7.000UI COMP REV CT BL 4UN</v>
          </cell>
          <cell r="M1696">
            <v>1558405170105</v>
          </cell>
          <cell r="N1696">
            <v>17.510000000000002</v>
          </cell>
          <cell r="O1696">
            <v>3.2299999999999995E-2</v>
          </cell>
          <cell r="P1696">
            <v>15.51</v>
          </cell>
          <cell r="Q1696">
            <v>17.82</v>
          </cell>
          <cell r="R1696">
            <v>18.07</v>
          </cell>
          <cell r="S1696">
            <v>18.329999999999998</v>
          </cell>
          <cell r="T1696">
            <v>16.66</v>
          </cell>
          <cell r="U1696">
            <v>17.940000000000001</v>
          </cell>
          <cell r="V1696">
            <v>15.61</v>
          </cell>
          <cell r="W1696">
            <v>15.7</v>
          </cell>
          <cell r="X1696">
            <v>18.59</v>
          </cell>
          <cell r="Y1696">
            <v>0</v>
          </cell>
          <cell r="Z1696">
            <v>21.44</v>
          </cell>
          <cell r="AA1696">
            <v>23.75</v>
          </cell>
          <cell r="AB1696">
            <v>24.07</v>
          </cell>
          <cell r="AC1696">
            <v>24.41</v>
          </cell>
          <cell r="AD1696">
            <v>22.25</v>
          </cell>
          <cell r="AE1696">
            <v>23.91</v>
          </cell>
          <cell r="AF1696">
            <v>21.58</v>
          </cell>
          <cell r="AG1696">
            <v>21.7</v>
          </cell>
          <cell r="AH1696">
            <v>24.74</v>
          </cell>
          <cell r="AJ1696" t="str">
            <v>negativa</v>
          </cell>
          <cell r="AK1696" t="str">
            <v>negativa</v>
          </cell>
          <cell r="AL1696" t="str">
            <v>20595-0</v>
          </cell>
          <cell r="AM1696" t="str">
            <v>Não consta</v>
          </cell>
          <cell r="AN1696" t="str">
            <v>não consta</v>
          </cell>
          <cell r="AO1696" t="str">
            <v>20595-0</v>
          </cell>
          <cell r="AQ1696" t="str">
            <v>NA</v>
          </cell>
          <cell r="AT1696">
            <v>15.51</v>
          </cell>
          <cell r="AU1696">
            <v>17.82</v>
          </cell>
          <cell r="AV1696">
            <v>18.07</v>
          </cell>
          <cell r="AW1696">
            <v>18.329999999999998</v>
          </cell>
          <cell r="AX1696">
            <v>16.66</v>
          </cell>
          <cell r="AY1696">
            <v>17.940000000000001</v>
          </cell>
          <cell r="AZ1696">
            <v>15.61</v>
          </cell>
          <cell r="BA1696">
            <v>15.7</v>
          </cell>
          <cell r="BB1696">
            <v>18.59</v>
          </cell>
          <cell r="BC1696">
            <v>0</v>
          </cell>
          <cell r="BD1696">
            <v>21.44</v>
          </cell>
          <cell r="BE1696">
            <v>23.75</v>
          </cell>
          <cell r="BF1696">
            <v>24.07</v>
          </cell>
          <cell r="BG1696">
            <v>24.41</v>
          </cell>
          <cell r="BH1696">
            <v>22.25</v>
          </cell>
          <cell r="BI1696">
            <v>23.91</v>
          </cell>
          <cell r="BJ1696">
            <v>21.58</v>
          </cell>
          <cell r="BK1696">
            <v>21.7</v>
          </cell>
          <cell r="BL1696">
            <v>24.74</v>
          </cell>
          <cell r="BN1696" t="str">
            <v>20595-0</v>
          </cell>
          <cell r="BO1696" t="str">
            <v>20595-0</v>
          </cell>
          <cell r="BR1696">
            <v>13.97</v>
          </cell>
          <cell r="BS1696">
            <v>14.42</v>
          </cell>
          <cell r="BU1696">
            <v>17.5</v>
          </cell>
          <cell r="BV1696">
            <v>18.07</v>
          </cell>
          <cell r="BW1696">
            <v>3.2571428571428696E-2</v>
          </cell>
          <cell r="BX1696">
            <v>2.7142857142870014E-4</v>
          </cell>
          <cell r="CA1696">
            <v>0</v>
          </cell>
          <cell r="CB1696">
            <v>18.07</v>
          </cell>
          <cell r="CC1696">
            <v>18.070002196480782</v>
          </cell>
          <cell r="CD1696">
            <v>2.1964807821461818E-6</v>
          </cell>
          <cell r="CE1696" t="e">
            <v>#N/A</v>
          </cell>
          <cell r="CG1696" t="str">
            <v>Monitorado CMED</v>
          </cell>
          <cell r="CH1696">
            <v>0</v>
          </cell>
          <cell r="CI1696" t="str">
            <v>Medicamento</v>
          </cell>
          <cell r="CJ1696" t="e">
            <v>#N/A</v>
          </cell>
          <cell r="CK1696">
            <v>319.33999999999997</v>
          </cell>
        </row>
        <row r="1697">
          <cell r="K1697" t="str">
            <v>20596-0</v>
          </cell>
          <cell r="L1697" t="str">
            <v>DROPY D 7.000UI COMP REV CT BL 10UN</v>
          </cell>
          <cell r="M1697">
            <v>1558405170113</v>
          </cell>
          <cell r="N1697">
            <v>25.5</v>
          </cell>
          <cell r="O1697">
            <v>3.2299999999999995E-2</v>
          </cell>
          <cell r="P1697">
            <v>22.6</v>
          </cell>
          <cell r="Q1697">
            <v>25.96</v>
          </cell>
          <cell r="R1697">
            <v>26.33</v>
          </cell>
          <cell r="S1697">
            <v>26.7</v>
          </cell>
          <cell r="T1697">
            <v>24.28</v>
          </cell>
          <cell r="U1697">
            <v>26.14</v>
          </cell>
          <cell r="V1697">
            <v>22.74</v>
          </cell>
          <cell r="W1697">
            <v>22.88</v>
          </cell>
          <cell r="X1697">
            <v>27.09</v>
          </cell>
          <cell r="Y1697">
            <v>0</v>
          </cell>
          <cell r="Z1697">
            <v>31.24</v>
          </cell>
          <cell r="AA1697">
            <v>34.6</v>
          </cell>
          <cell r="AB1697">
            <v>35.08</v>
          </cell>
          <cell r="AC1697">
            <v>35.56</v>
          </cell>
          <cell r="AD1697">
            <v>32.43</v>
          </cell>
          <cell r="AE1697">
            <v>34.83</v>
          </cell>
          <cell r="AF1697">
            <v>31.44</v>
          </cell>
          <cell r="AG1697">
            <v>31.63</v>
          </cell>
          <cell r="AH1697">
            <v>36.06</v>
          </cell>
          <cell r="AJ1697" t="str">
            <v>negativa</v>
          </cell>
          <cell r="AK1697" t="str">
            <v>negativa</v>
          </cell>
          <cell r="AL1697" t="str">
            <v>20596-0</v>
          </cell>
          <cell r="AM1697" t="str">
            <v>Não consta</v>
          </cell>
          <cell r="AN1697" t="str">
            <v>não consta</v>
          </cell>
          <cell r="AO1697" t="str">
            <v>20596-0</v>
          </cell>
          <cell r="AQ1697" t="str">
            <v>NA</v>
          </cell>
          <cell r="AT1697">
            <v>22.6</v>
          </cell>
          <cell r="AU1697">
            <v>25.96</v>
          </cell>
          <cell r="AV1697">
            <v>26.33</v>
          </cell>
          <cell r="AW1697">
            <v>26.7</v>
          </cell>
          <cell r="AX1697">
            <v>24.28</v>
          </cell>
          <cell r="AY1697">
            <v>26.14</v>
          </cell>
          <cell r="AZ1697">
            <v>22.74</v>
          </cell>
          <cell r="BA1697">
            <v>22.88</v>
          </cell>
          <cell r="BB1697">
            <v>27.09</v>
          </cell>
          <cell r="BC1697">
            <v>0</v>
          </cell>
          <cell r="BD1697">
            <v>31.24</v>
          </cell>
          <cell r="BE1697">
            <v>34.6</v>
          </cell>
          <cell r="BF1697">
            <v>35.08</v>
          </cell>
          <cell r="BG1697">
            <v>35.56</v>
          </cell>
          <cell r="BH1697">
            <v>32.43</v>
          </cell>
          <cell r="BI1697">
            <v>34.83</v>
          </cell>
          <cell r="BJ1697">
            <v>31.44</v>
          </cell>
          <cell r="BK1697">
            <v>31.63</v>
          </cell>
          <cell r="BL1697">
            <v>36.06</v>
          </cell>
          <cell r="BN1697" t="str">
            <v>20596-0</v>
          </cell>
          <cell r="BO1697" t="str">
            <v>20596-0</v>
          </cell>
          <cell r="BR1697">
            <v>20.350000000000001</v>
          </cell>
          <cell r="BS1697">
            <v>21.01</v>
          </cell>
          <cell r="BU1697">
            <v>25.5</v>
          </cell>
          <cell r="BV1697">
            <v>26.33</v>
          </cell>
          <cell r="BW1697">
            <v>3.2549019607843066E-2</v>
          </cell>
          <cell r="BX1697">
            <v>2.4901960784307065E-4</v>
          </cell>
          <cell r="CA1697">
            <v>0</v>
          </cell>
          <cell r="CB1697">
            <v>26.33</v>
          </cell>
          <cell r="CC1697">
            <v>26.330003200516821</v>
          </cell>
          <cell r="CD1697">
            <v>3.2005168222326574E-6</v>
          </cell>
          <cell r="CE1697" t="e">
            <v>#N/A</v>
          </cell>
          <cell r="CG1697" t="str">
            <v>Monitorado CMED</v>
          </cell>
          <cell r="CH1697">
            <v>0</v>
          </cell>
          <cell r="CI1697" t="str">
            <v>Medicamento</v>
          </cell>
          <cell r="CJ1697" t="e">
            <v>#N/A</v>
          </cell>
          <cell r="CK1697">
            <v>465.32999999999993</v>
          </cell>
        </row>
        <row r="1698">
          <cell r="K1698" t="str">
            <v>20597-0</v>
          </cell>
          <cell r="L1698" t="str">
            <v>DROPY D 50.000UI COMP REV CT BL 4UN</v>
          </cell>
          <cell r="M1698">
            <v>1558405170164</v>
          </cell>
          <cell r="N1698">
            <v>56.88</v>
          </cell>
          <cell r="O1698">
            <v>3.2299999999999995E-2</v>
          </cell>
          <cell r="P1698">
            <v>50.41</v>
          </cell>
          <cell r="Q1698">
            <v>57.91</v>
          </cell>
          <cell r="R1698">
            <v>58.72</v>
          </cell>
          <cell r="S1698">
            <v>59.56</v>
          </cell>
          <cell r="T1698">
            <v>54.15</v>
          </cell>
          <cell r="U1698">
            <v>58.31</v>
          </cell>
          <cell r="V1698">
            <v>50.71</v>
          </cell>
          <cell r="W1698">
            <v>51.02</v>
          </cell>
          <cell r="X1698">
            <v>60.42</v>
          </cell>
          <cell r="Y1698">
            <v>0</v>
          </cell>
          <cell r="Z1698">
            <v>69.69</v>
          </cell>
          <cell r="AA1698">
            <v>77.19</v>
          </cell>
          <cell r="AB1698">
            <v>78.23</v>
          </cell>
          <cell r="AC1698">
            <v>79.31</v>
          </cell>
          <cell r="AD1698">
            <v>72.33</v>
          </cell>
          <cell r="AE1698">
            <v>77.709999999999994</v>
          </cell>
          <cell r="AF1698">
            <v>70.099999999999994</v>
          </cell>
          <cell r="AG1698">
            <v>70.53</v>
          </cell>
          <cell r="AH1698">
            <v>80.42</v>
          </cell>
          <cell r="AJ1698" t="str">
            <v>negativa</v>
          </cell>
          <cell r="AK1698" t="str">
            <v>negativa</v>
          </cell>
          <cell r="AL1698" t="str">
            <v>20597-0</v>
          </cell>
          <cell r="AM1698" t="str">
            <v>Não consta</v>
          </cell>
          <cell r="AN1698" t="str">
            <v>não consta</v>
          </cell>
          <cell r="AO1698" t="str">
            <v>20597-0</v>
          </cell>
          <cell r="AQ1698" t="str">
            <v>NA</v>
          </cell>
          <cell r="AT1698">
            <v>50.41</v>
          </cell>
          <cell r="AU1698">
            <v>57.91</v>
          </cell>
          <cell r="AV1698">
            <v>58.72</v>
          </cell>
          <cell r="AW1698">
            <v>59.56</v>
          </cell>
          <cell r="AX1698">
            <v>54.15</v>
          </cell>
          <cell r="AY1698">
            <v>58.31</v>
          </cell>
          <cell r="AZ1698">
            <v>50.71</v>
          </cell>
          <cell r="BA1698">
            <v>51.02</v>
          </cell>
          <cell r="BB1698">
            <v>60.42</v>
          </cell>
          <cell r="BC1698">
            <v>0</v>
          </cell>
          <cell r="BD1698">
            <v>69.69</v>
          </cell>
          <cell r="BE1698">
            <v>77.19</v>
          </cell>
          <cell r="BF1698">
            <v>78.23</v>
          </cell>
          <cell r="BG1698">
            <v>79.31</v>
          </cell>
          <cell r="BH1698">
            <v>72.33</v>
          </cell>
          <cell r="BI1698">
            <v>77.709999999999994</v>
          </cell>
          <cell r="BJ1698">
            <v>70.099999999999994</v>
          </cell>
          <cell r="BK1698">
            <v>70.53</v>
          </cell>
          <cell r="BL1698">
            <v>80.42</v>
          </cell>
          <cell r="BN1698" t="str">
            <v>20597-0</v>
          </cell>
          <cell r="BO1698" t="str">
            <v>20597-0</v>
          </cell>
          <cell r="BR1698">
            <v>45.39</v>
          </cell>
          <cell r="BS1698">
            <v>46.86</v>
          </cell>
          <cell r="BU1698">
            <v>56.88</v>
          </cell>
          <cell r="BV1698">
            <v>58.72</v>
          </cell>
          <cell r="BW1698">
            <v>3.234880450070321E-2</v>
          </cell>
          <cell r="BX1698">
            <v>4.8804500703214515E-5</v>
          </cell>
          <cell r="CA1698">
            <v>0</v>
          </cell>
          <cell r="CB1698">
            <v>58.72</v>
          </cell>
          <cell r="CC1698">
            <v>58.720007137650882</v>
          </cell>
          <cell r="CD1698">
            <v>7.1376508827825091E-6</v>
          </cell>
          <cell r="CE1698" t="e">
            <v>#N/A</v>
          </cell>
          <cell r="CG1698" t="str">
            <v>Monitorado CMED</v>
          </cell>
          <cell r="CH1698">
            <v>0</v>
          </cell>
          <cell r="CI1698" t="str">
            <v>Medicamento</v>
          </cell>
          <cell r="CJ1698" t="e">
            <v>#N/A</v>
          </cell>
          <cell r="CK1698">
            <v>1037.8500000000001</v>
          </cell>
        </row>
        <row r="1699">
          <cell r="K1699" t="str">
            <v>20598-0</v>
          </cell>
          <cell r="L1699" t="str">
            <v>DROPY D 50.000UI COMP REV CT BL 8UN</v>
          </cell>
          <cell r="M1699">
            <v>1558405170377</v>
          </cell>
          <cell r="N1699">
            <v>80</v>
          </cell>
          <cell r="O1699">
            <v>3.2299999999999995E-2</v>
          </cell>
          <cell r="P1699">
            <v>70.89</v>
          </cell>
          <cell r="Q1699">
            <v>81.430000000000007</v>
          </cell>
          <cell r="R1699">
            <v>82.58</v>
          </cell>
          <cell r="S1699">
            <v>83.76</v>
          </cell>
          <cell r="T1699">
            <v>76.150000000000006</v>
          </cell>
          <cell r="U1699">
            <v>82</v>
          </cell>
          <cell r="V1699">
            <v>71.319999999999993</v>
          </cell>
          <cell r="W1699">
            <v>71.760000000000005</v>
          </cell>
          <cell r="X1699">
            <v>84.97</v>
          </cell>
          <cell r="Y1699">
            <v>0</v>
          </cell>
          <cell r="Z1699">
            <v>98</v>
          </cell>
          <cell r="AA1699">
            <v>108.54</v>
          </cell>
          <cell r="AB1699">
            <v>110.02</v>
          </cell>
          <cell r="AC1699">
            <v>111.54</v>
          </cell>
          <cell r="AD1699">
            <v>101.72</v>
          </cell>
          <cell r="AE1699">
            <v>109.27</v>
          </cell>
          <cell r="AF1699">
            <v>98.6</v>
          </cell>
          <cell r="AG1699">
            <v>99.2</v>
          </cell>
          <cell r="AH1699">
            <v>113.1</v>
          </cell>
          <cell r="AJ1699" t="str">
            <v>negativa</v>
          </cell>
          <cell r="AK1699" t="str">
            <v>negativa</v>
          </cell>
          <cell r="AL1699" t="str">
            <v>20598-0</v>
          </cell>
          <cell r="AM1699" t="str">
            <v>Não consta</v>
          </cell>
          <cell r="AN1699" t="str">
            <v>não consta</v>
          </cell>
          <cell r="AO1699" t="str">
            <v>20598-0</v>
          </cell>
          <cell r="AQ1699" t="str">
            <v>NA</v>
          </cell>
          <cell r="AT1699">
            <v>70.89</v>
          </cell>
          <cell r="AU1699">
            <v>81.430000000000007</v>
          </cell>
          <cell r="AV1699">
            <v>82.58</v>
          </cell>
          <cell r="AW1699">
            <v>83.76</v>
          </cell>
          <cell r="AX1699">
            <v>76.150000000000006</v>
          </cell>
          <cell r="AY1699">
            <v>82</v>
          </cell>
          <cell r="AZ1699">
            <v>71.319999999999993</v>
          </cell>
          <cell r="BA1699">
            <v>71.760000000000005</v>
          </cell>
          <cell r="BB1699">
            <v>84.97</v>
          </cell>
          <cell r="BC1699">
            <v>0</v>
          </cell>
          <cell r="BD1699">
            <v>98</v>
          </cell>
          <cell r="BE1699">
            <v>108.54</v>
          </cell>
          <cell r="BF1699">
            <v>110.02</v>
          </cell>
          <cell r="BG1699">
            <v>111.54</v>
          </cell>
          <cell r="BH1699">
            <v>101.72</v>
          </cell>
          <cell r="BI1699">
            <v>109.27</v>
          </cell>
          <cell r="BJ1699">
            <v>98.6</v>
          </cell>
          <cell r="BK1699">
            <v>99.2</v>
          </cell>
          <cell r="BL1699">
            <v>113.1</v>
          </cell>
          <cell r="BN1699" t="str">
            <v>20598-0</v>
          </cell>
          <cell r="BO1699" t="str">
            <v>20598-0</v>
          </cell>
          <cell r="BR1699">
            <v>63.84</v>
          </cell>
          <cell r="BS1699">
            <v>65.900000000000006</v>
          </cell>
          <cell r="BU1699">
            <v>80</v>
          </cell>
          <cell r="BV1699">
            <v>82.58</v>
          </cell>
          <cell r="BW1699">
            <v>3.224999999999989E-2</v>
          </cell>
          <cell r="BX1699">
            <v>-5.0000000000105516E-5</v>
          </cell>
          <cell r="CA1699">
            <v>0</v>
          </cell>
          <cell r="CB1699">
            <v>82.58</v>
          </cell>
          <cell r="CC1699">
            <v>82.580010037929327</v>
          </cell>
          <cell r="CD1699">
            <v>1.0037929328632345E-5</v>
          </cell>
          <cell r="CE1699" t="e">
            <v>#N/A</v>
          </cell>
          <cell r="CG1699" t="str">
            <v>Monitorado CMED</v>
          </cell>
          <cell r="CH1699">
            <v>0</v>
          </cell>
          <cell r="CI1699" t="str">
            <v>Medicamento</v>
          </cell>
          <cell r="CJ1699" t="e">
            <v>#N/A</v>
          </cell>
          <cell r="CK1699">
            <v>1459.5499999999997</v>
          </cell>
        </row>
        <row r="1700">
          <cell r="K1700" t="str">
            <v>20599-0</v>
          </cell>
          <cell r="L1700" t="str">
            <v>DROPY D 10.000UI/ML GTS CT FR 10ML</v>
          </cell>
          <cell r="M1700">
            <v>1558405170334</v>
          </cell>
          <cell r="N1700">
            <v>58.81</v>
          </cell>
          <cell r="O1700">
            <v>0</v>
          </cell>
          <cell r="P1700">
            <v>50.48</v>
          </cell>
          <cell r="Q1700">
            <v>57.99</v>
          </cell>
          <cell r="R1700">
            <v>58.81</v>
          </cell>
          <cell r="S1700">
            <v>59.65</v>
          </cell>
          <cell r="T1700">
            <v>54.23</v>
          </cell>
          <cell r="U1700">
            <v>58.4</v>
          </cell>
          <cell r="V1700">
            <v>50.79</v>
          </cell>
          <cell r="W1700">
            <v>51.1</v>
          </cell>
          <cell r="X1700">
            <v>60.51</v>
          </cell>
          <cell r="Y1700">
            <v>0</v>
          </cell>
          <cell r="Z1700">
            <v>69.790000000000006</v>
          </cell>
          <cell r="AA1700">
            <v>77.3</v>
          </cell>
          <cell r="AB1700">
            <v>78.349999999999994</v>
          </cell>
          <cell r="AC1700">
            <v>79.430000000000007</v>
          </cell>
          <cell r="AD1700">
            <v>72.44</v>
          </cell>
          <cell r="AE1700">
            <v>77.819999999999993</v>
          </cell>
          <cell r="AF1700">
            <v>70.209999999999994</v>
          </cell>
          <cell r="AG1700">
            <v>70.64</v>
          </cell>
          <cell r="AH1700">
            <v>80.540000000000006</v>
          </cell>
          <cell r="AJ1700" t="str">
            <v>negativa</v>
          </cell>
          <cell r="AK1700" t="str">
            <v>negativa</v>
          </cell>
          <cell r="AL1700" t="str">
            <v>20599-0</v>
          </cell>
          <cell r="AM1700" t="str">
            <v>Não consta</v>
          </cell>
          <cell r="AN1700" t="str">
            <v>não consta</v>
          </cell>
          <cell r="AO1700" t="str">
            <v>20599-0</v>
          </cell>
          <cell r="AQ1700" t="str">
            <v>NA</v>
          </cell>
          <cell r="AT1700">
            <v>50.48</v>
          </cell>
          <cell r="AU1700">
            <v>57.99</v>
          </cell>
          <cell r="AV1700">
            <v>58.81</v>
          </cell>
          <cell r="AW1700">
            <v>59.65</v>
          </cell>
          <cell r="AX1700">
            <v>54.23</v>
          </cell>
          <cell r="AY1700">
            <v>58.4</v>
          </cell>
          <cell r="AZ1700">
            <v>50.79</v>
          </cell>
          <cell r="BA1700">
            <v>51.1</v>
          </cell>
          <cell r="BB1700">
            <v>60.51</v>
          </cell>
          <cell r="BC1700">
            <v>0</v>
          </cell>
          <cell r="BD1700">
            <v>69.790000000000006</v>
          </cell>
          <cell r="BE1700">
            <v>77.3</v>
          </cell>
          <cell r="BF1700">
            <v>78.349999999999994</v>
          </cell>
          <cell r="BG1700">
            <v>79.430000000000007</v>
          </cell>
          <cell r="BH1700">
            <v>72.44</v>
          </cell>
          <cell r="BI1700">
            <v>77.819999999999993</v>
          </cell>
          <cell r="BJ1700">
            <v>70.209999999999994</v>
          </cell>
          <cell r="BK1700">
            <v>70.64</v>
          </cell>
          <cell r="BL1700">
            <v>80.540000000000006</v>
          </cell>
          <cell r="BN1700" t="str">
            <v>20599-0</v>
          </cell>
          <cell r="BO1700" t="str">
            <v>20599-0</v>
          </cell>
          <cell r="BR1700">
            <v>46.93</v>
          </cell>
          <cell r="BS1700">
            <v>46.93</v>
          </cell>
          <cell r="BU1700">
            <v>55.9</v>
          </cell>
          <cell r="BV1700">
            <v>58.81</v>
          </cell>
          <cell r="BW1700">
            <v>5.2057245080501025E-2</v>
          </cell>
          <cell r="BX1700">
            <v>5.2057245080501025E-2</v>
          </cell>
          <cell r="CA1700">
            <v>0</v>
          </cell>
          <cell r="CB1700">
            <v>58.81</v>
          </cell>
          <cell r="CC1700">
            <v>58.810007148590749</v>
          </cell>
          <cell r="CD1700">
            <v>7.1485907469082122E-6</v>
          </cell>
          <cell r="CE1700" t="e">
            <v>#N/A</v>
          </cell>
          <cell r="CG1700" t="str">
            <v>MIP</v>
          </cell>
          <cell r="CH1700">
            <v>0</v>
          </cell>
          <cell r="CI1700" t="str">
            <v>Medicamento</v>
          </cell>
          <cell r="CJ1700" t="e">
            <v>#N/A</v>
          </cell>
          <cell r="CK1700">
            <v>1039.3999999999999</v>
          </cell>
        </row>
        <row r="1701">
          <cell r="K1701" t="str">
            <v>20505-0</v>
          </cell>
          <cell r="L1701" t="str">
            <v>BENEGRIP MULTI DIA CT BL AL PLAS INC X 10 COM AMARELO + 10 COM BRANCO</v>
          </cell>
          <cell r="M1701">
            <v>1781708690056</v>
          </cell>
          <cell r="N1701">
            <v>29.13</v>
          </cell>
          <cell r="O1701">
            <v>0</v>
          </cell>
          <cell r="P1701">
            <v>25.01</v>
          </cell>
          <cell r="Q1701">
            <v>28.73</v>
          </cell>
          <cell r="R1701">
            <v>29.13</v>
          </cell>
          <cell r="S1701">
            <v>29.55</v>
          </cell>
          <cell r="T1701">
            <v>26.87</v>
          </cell>
          <cell r="U1701">
            <v>28.93</v>
          </cell>
          <cell r="V1701">
            <v>25.16</v>
          </cell>
          <cell r="W1701">
            <v>25.32</v>
          </cell>
          <cell r="X1701">
            <v>29.98</v>
          </cell>
          <cell r="Y1701">
            <v>0</v>
          </cell>
          <cell r="Z1701">
            <v>34.57</v>
          </cell>
          <cell r="AA1701">
            <v>38.29</v>
          </cell>
          <cell r="AB1701">
            <v>38.81</v>
          </cell>
          <cell r="AC1701">
            <v>39.35</v>
          </cell>
          <cell r="AD1701">
            <v>35.89</v>
          </cell>
          <cell r="AE1701">
            <v>38.549999999999997</v>
          </cell>
          <cell r="AF1701">
            <v>34.78</v>
          </cell>
          <cell r="AG1701">
            <v>35</v>
          </cell>
          <cell r="AH1701">
            <v>39.9</v>
          </cell>
          <cell r="AJ1701" t="str">
            <v>negativa</v>
          </cell>
          <cell r="AK1701" t="str">
            <v>negativa</v>
          </cell>
          <cell r="AL1701" t="str">
            <v>20505-0</v>
          </cell>
          <cell r="AM1701" t="str">
            <v>Não consta</v>
          </cell>
          <cell r="AN1701" t="str">
            <v>não consta</v>
          </cell>
          <cell r="AO1701" t="str">
            <v>20505-0</v>
          </cell>
          <cell r="AQ1701" t="str">
            <v>OTC</v>
          </cell>
          <cell r="AT1701">
            <v>25.01</v>
          </cell>
          <cell r="AU1701">
            <v>28.73</v>
          </cell>
          <cell r="AV1701">
            <v>29.13</v>
          </cell>
          <cell r="AW1701">
            <v>29.55</v>
          </cell>
          <cell r="AX1701">
            <v>26.87</v>
          </cell>
          <cell r="AY1701">
            <v>28.93</v>
          </cell>
          <cell r="AZ1701">
            <v>25.16</v>
          </cell>
          <cell r="BA1701">
            <v>25.32</v>
          </cell>
          <cell r="BB1701">
            <v>29.98</v>
          </cell>
          <cell r="BC1701">
            <v>0</v>
          </cell>
          <cell r="BD1701">
            <v>34.57</v>
          </cell>
          <cell r="BE1701">
            <v>38.29</v>
          </cell>
          <cell r="BF1701">
            <v>38.81</v>
          </cell>
          <cell r="BG1701">
            <v>39.35</v>
          </cell>
          <cell r="BH1701">
            <v>35.89</v>
          </cell>
          <cell r="BI1701">
            <v>38.549999999999997</v>
          </cell>
          <cell r="BJ1701">
            <v>34.78</v>
          </cell>
          <cell r="BK1701">
            <v>35</v>
          </cell>
          <cell r="BL1701">
            <v>39.9</v>
          </cell>
          <cell r="BN1701" t="str">
            <v>20505-0</v>
          </cell>
          <cell r="BO1701" t="str">
            <v>20505-0</v>
          </cell>
          <cell r="BR1701">
            <v>23.25</v>
          </cell>
          <cell r="BS1701">
            <v>23.25</v>
          </cell>
          <cell r="BU1701">
            <v>27.74</v>
          </cell>
          <cell r="BV1701">
            <v>29.13</v>
          </cell>
          <cell r="BW1701">
            <v>5.0108147080028864E-2</v>
          </cell>
          <cell r="BX1701">
            <v>5.0108147080028864E-2</v>
          </cell>
          <cell r="CA1701">
            <v>0</v>
          </cell>
          <cell r="CB1701">
            <v>29.13</v>
          </cell>
          <cell r="CC1701">
            <v>29.130003540868024</v>
          </cell>
          <cell r="CD1701">
            <v>3.540868025453392E-6</v>
          </cell>
          <cell r="CE1701" t="e">
            <v>#N/A</v>
          </cell>
          <cell r="CG1701" t="str">
            <v>MIP</v>
          </cell>
          <cell r="CH1701">
            <v>0</v>
          </cell>
          <cell r="CI1701" t="str">
            <v>Medicamento</v>
          </cell>
          <cell r="CJ1701" t="e">
            <v>#N/A</v>
          </cell>
          <cell r="CK1701">
            <v>514.92000000000007</v>
          </cell>
        </row>
        <row r="1702">
          <cell r="K1702" t="str">
            <v>20506-0</v>
          </cell>
          <cell r="L1702" t="str">
            <v>BENEGRIP MULTI DIA CT BL AL PLAS INC X 50 COM AMARELO + 50 COM BRANCO</v>
          </cell>
          <cell r="M1702">
            <v>1781708690021</v>
          </cell>
          <cell r="N1702">
            <v>187.45</v>
          </cell>
          <cell r="O1702">
            <v>0</v>
          </cell>
          <cell r="P1702">
            <v>160.91999999999999</v>
          </cell>
          <cell r="Q1702">
            <v>184.85</v>
          </cell>
          <cell r="R1702">
            <v>187.45</v>
          </cell>
          <cell r="S1702">
            <v>190.13</v>
          </cell>
          <cell r="T1702">
            <v>172.86</v>
          </cell>
          <cell r="U1702">
            <v>186.14</v>
          </cell>
          <cell r="V1702">
            <v>161.88999999999999</v>
          </cell>
          <cell r="W1702">
            <v>162.88</v>
          </cell>
          <cell r="X1702">
            <v>192.88</v>
          </cell>
          <cell r="Y1702">
            <v>0</v>
          </cell>
          <cell r="Z1702">
            <v>222.46</v>
          </cell>
          <cell r="AA1702">
            <v>246.39</v>
          </cell>
          <cell r="AB1702">
            <v>249.74</v>
          </cell>
          <cell r="AC1702">
            <v>253.19</v>
          </cell>
          <cell r="AD1702">
            <v>230.9</v>
          </cell>
          <cell r="AE1702">
            <v>248.05</v>
          </cell>
          <cell r="AF1702">
            <v>223.8</v>
          </cell>
          <cell r="AG1702">
            <v>225.17</v>
          </cell>
          <cell r="AH1702">
            <v>256.73</v>
          </cell>
          <cell r="AJ1702" t="str">
            <v>negativa</v>
          </cell>
          <cell r="AK1702" t="str">
            <v>negativa</v>
          </cell>
          <cell r="AL1702" t="str">
            <v>20506-0</v>
          </cell>
          <cell r="AM1702" t="str">
            <v>Não consta</v>
          </cell>
          <cell r="AN1702" t="str">
            <v>não consta</v>
          </cell>
          <cell r="AO1702" t="str">
            <v>20506-0</v>
          </cell>
          <cell r="AQ1702" t="str">
            <v>OTC</v>
          </cell>
          <cell r="AT1702">
            <v>160.91999999999999</v>
          </cell>
          <cell r="AU1702">
            <v>184.85</v>
          </cell>
          <cell r="AV1702">
            <v>187.45</v>
          </cell>
          <cell r="AW1702">
            <v>190.13</v>
          </cell>
          <cell r="AX1702">
            <v>172.86</v>
          </cell>
          <cell r="AY1702">
            <v>186.14</v>
          </cell>
          <cell r="AZ1702">
            <v>161.88999999999999</v>
          </cell>
          <cell r="BA1702">
            <v>162.88</v>
          </cell>
          <cell r="BB1702">
            <v>192.88</v>
          </cell>
          <cell r="BC1702">
            <v>0</v>
          </cell>
          <cell r="BD1702">
            <v>222.46</v>
          </cell>
          <cell r="BE1702">
            <v>246.39</v>
          </cell>
          <cell r="BF1702">
            <v>249.74</v>
          </cell>
          <cell r="BG1702">
            <v>253.19</v>
          </cell>
          <cell r="BH1702">
            <v>230.9</v>
          </cell>
          <cell r="BI1702">
            <v>248.05</v>
          </cell>
          <cell r="BJ1702">
            <v>223.8</v>
          </cell>
          <cell r="BK1702">
            <v>225.17</v>
          </cell>
          <cell r="BL1702">
            <v>256.73</v>
          </cell>
          <cell r="BN1702" t="str">
            <v>20506-0</v>
          </cell>
          <cell r="BO1702" t="str">
            <v>20506-0</v>
          </cell>
          <cell r="BR1702">
            <v>149.59</v>
          </cell>
          <cell r="BS1702">
            <v>149.59</v>
          </cell>
          <cell r="BU1702">
            <v>168.72</v>
          </cell>
          <cell r="BV1702">
            <v>187.45</v>
          </cell>
          <cell r="BW1702">
            <v>0.11101232811759121</v>
          </cell>
          <cell r="BX1702">
            <v>0.11101232811759121</v>
          </cell>
          <cell r="CA1702">
            <v>0</v>
          </cell>
          <cell r="CB1702">
            <v>187.45</v>
          </cell>
          <cell r="CC1702">
            <v>187.45002278529731</v>
          </cell>
          <cell r="CD1702">
            <v>2.2785297318250741E-5</v>
          </cell>
          <cell r="CE1702" t="e">
            <v>#N/A</v>
          </cell>
          <cell r="CG1702" t="str">
            <v>MIP</v>
          </cell>
          <cell r="CH1702">
            <v>0</v>
          </cell>
          <cell r="CI1702" t="str">
            <v>Medicamento</v>
          </cell>
          <cell r="CJ1702" t="e">
            <v>#N/A</v>
          </cell>
          <cell r="CK1702">
            <v>3313.1100000000006</v>
          </cell>
        </row>
        <row r="1703">
          <cell r="K1703" t="str">
            <v>20507-0</v>
          </cell>
          <cell r="L1703" t="str">
            <v>BENEGRIP MULTI NOITE CT BL AL PLAS TRANS X 50 + 50 (25x4)</v>
          </cell>
          <cell r="M1703">
            <v>1781708680069</v>
          </cell>
          <cell r="N1703">
            <v>187.45</v>
          </cell>
          <cell r="O1703">
            <v>0</v>
          </cell>
          <cell r="P1703">
            <v>160.91999999999999</v>
          </cell>
          <cell r="Q1703">
            <v>184.85</v>
          </cell>
          <cell r="R1703">
            <v>187.45</v>
          </cell>
          <cell r="S1703">
            <v>190.13</v>
          </cell>
          <cell r="T1703">
            <v>172.86</v>
          </cell>
          <cell r="U1703">
            <v>186.14</v>
          </cell>
          <cell r="V1703">
            <v>161.88999999999999</v>
          </cell>
          <cell r="W1703">
            <v>162.88</v>
          </cell>
          <cell r="X1703">
            <v>192.88</v>
          </cell>
          <cell r="Y1703">
            <v>0</v>
          </cell>
          <cell r="Z1703">
            <v>222.46</v>
          </cell>
          <cell r="AA1703">
            <v>246.39</v>
          </cell>
          <cell r="AB1703">
            <v>249.74</v>
          </cell>
          <cell r="AC1703">
            <v>253.19</v>
          </cell>
          <cell r="AD1703">
            <v>230.9</v>
          </cell>
          <cell r="AE1703">
            <v>248.05</v>
          </cell>
          <cell r="AF1703">
            <v>223.8</v>
          </cell>
          <cell r="AG1703">
            <v>225.17</v>
          </cell>
          <cell r="AH1703">
            <v>256.73</v>
          </cell>
          <cell r="AJ1703" t="str">
            <v>negativa</v>
          </cell>
          <cell r="AK1703" t="str">
            <v>negativa</v>
          </cell>
          <cell r="AL1703" t="str">
            <v>20507-0</v>
          </cell>
          <cell r="AM1703" t="str">
            <v>Não consta</v>
          </cell>
          <cell r="AN1703" t="str">
            <v>não consta</v>
          </cell>
          <cell r="AO1703" t="str">
            <v>20507-0</v>
          </cell>
          <cell r="AQ1703" t="str">
            <v>OTC</v>
          </cell>
          <cell r="AT1703">
            <v>160.91999999999999</v>
          </cell>
          <cell r="AU1703">
            <v>184.85</v>
          </cell>
          <cell r="AV1703">
            <v>187.45</v>
          </cell>
          <cell r="AW1703">
            <v>190.13</v>
          </cell>
          <cell r="AX1703">
            <v>172.86</v>
          </cell>
          <cell r="AY1703">
            <v>186.14</v>
          </cell>
          <cell r="AZ1703">
            <v>161.88999999999999</v>
          </cell>
          <cell r="BA1703">
            <v>162.88</v>
          </cell>
          <cell r="BB1703">
            <v>192.88</v>
          </cell>
          <cell r="BC1703">
            <v>0</v>
          </cell>
          <cell r="BD1703">
            <v>222.46</v>
          </cell>
          <cell r="BE1703">
            <v>246.39</v>
          </cell>
          <cell r="BF1703">
            <v>249.74</v>
          </cell>
          <cell r="BG1703">
            <v>253.19</v>
          </cell>
          <cell r="BH1703">
            <v>230.9</v>
          </cell>
          <cell r="BI1703">
            <v>248.05</v>
          </cell>
          <cell r="BJ1703">
            <v>223.8</v>
          </cell>
          <cell r="BK1703">
            <v>225.17</v>
          </cell>
          <cell r="BL1703">
            <v>256.73</v>
          </cell>
          <cell r="BN1703" t="str">
            <v>20507-0</v>
          </cell>
          <cell r="BO1703" t="str">
            <v>20507-0</v>
          </cell>
          <cell r="BR1703">
            <v>149.59</v>
          </cell>
          <cell r="BS1703">
            <v>149.59</v>
          </cell>
          <cell r="BU1703">
            <v>168.72</v>
          </cell>
          <cell r="BV1703">
            <v>187.45</v>
          </cell>
          <cell r="BW1703">
            <v>0.11101232811759121</v>
          </cell>
          <cell r="BX1703">
            <v>0.11101232811759121</v>
          </cell>
          <cell r="CA1703">
            <v>0</v>
          </cell>
          <cell r="CB1703">
            <v>187.45</v>
          </cell>
          <cell r="CC1703">
            <v>187.45002278529731</v>
          </cell>
          <cell r="CD1703">
            <v>2.2785297318250741E-5</v>
          </cell>
          <cell r="CE1703" t="e">
            <v>#N/A</v>
          </cell>
          <cell r="CG1703" t="str">
            <v>MIP</v>
          </cell>
          <cell r="CH1703">
            <v>0</v>
          </cell>
          <cell r="CI1703" t="str">
            <v>Medicamento</v>
          </cell>
          <cell r="CJ1703" t="e">
            <v>#N/A</v>
          </cell>
          <cell r="CK1703">
            <v>3313.1100000000006</v>
          </cell>
        </row>
        <row r="1704">
          <cell r="K1704" t="str">
            <v>20508-0</v>
          </cell>
          <cell r="L1704" t="str">
            <v>BENEGRIP MULTI NOITE CT BL AL PLAS  TRANS X 10 + 10</v>
          </cell>
          <cell r="M1704">
            <v>1781708680034</v>
          </cell>
          <cell r="N1704">
            <v>29.13</v>
          </cell>
          <cell r="O1704">
            <v>0</v>
          </cell>
          <cell r="P1704">
            <v>25.01</v>
          </cell>
          <cell r="Q1704">
            <v>28.73</v>
          </cell>
          <cell r="R1704">
            <v>29.13</v>
          </cell>
          <cell r="S1704">
            <v>29.55</v>
          </cell>
          <cell r="T1704">
            <v>26.87</v>
          </cell>
          <cell r="U1704">
            <v>28.93</v>
          </cell>
          <cell r="V1704">
            <v>25.16</v>
          </cell>
          <cell r="W1704">
            <v>25.32</v>
          </cell>
          <cell r="X1704">
            <v>29.98</v>
          </cell>
          <cell r="Y1704">
            <v>0</v>
          </cell>
          <cell r="Z1704">
            <v>34.57</v>
          </cell>
          <cell r="AA1704">
            <v>38.29</v>
          </cell>
          <cell r="AB1704">
            <v>38.81</v>
          </cell>
          <cell r="AC1704">
            <v>39.35</v>
          </cell>
          <cell r="AD1704">
            <v>35.89</v>
          </cell>
          <cell r="AE1704">
            <v>38.549999999999997</v>
          </cell>
          <cell r="AF1704">
            <v>34.78</v>
          </cell>
          <cell r="AG1704">
            <v>35</v>
          </cell>
          <cell r="AH1704">
            <v>39.9</v>
          </cell>
          <cell r="AJ1704" t="str">
            <v>negativa</v>
          </cell>
          <cell r="AK1704" t="str">
            <v>negativa</v>
          </cell>
          <cell r="AL1704" t="str">
            <v>20508-0</v>
          </cell>
          <cell r="AM1704" t="str">
            <v>Não consta</v>
          </cell>
          <cell r="AN1704" t="str">
            <v>não consta</v>
          </cell>
          <cell r="AO1704" t="str">
            <v>20508-0</v>
          </cell>
          <cell r="AQ1704" t="str">
            <v>OTC</v>
          </cell>
          <cell r="AT1704">
            <v>25.01</v>
          </cell>
          <cell r="AU1704">
            <v>28.73</v>
          </cell>
          <cell r="AV1704">
            <v>29.13</v>
          </cell>
          <cell r="AW1704">
            <v>29.55</v>
          </cell>
          <cell r="AX1704">
            <v>26.87</v>
          </cell>
          <cell r="AY1704">
            <v>28.93</v>
          </cell>
          <cell r="AZ1704">
            <v>25.16</v>
          </cell>
          <cell r="BA1704">
            <v>25.32</v>
          </cell>
          <cell r="BB1704">
            <v>29.98</v>
          </cell>
          <cell r="BC1704">
            <v>0</v>
          </cell>
          <cell r="BD1704">
            <v>34.57</v>
          </cell>
          <cell r="BE1704">
            <v>38.29</v>
          </cell>
          <cell r="BF1704">
            <v>38.81</v>
          </cell>
          <cell r="BG1704">
            <v>39.35</v>
          </cell>
          <cell r="BH1704">
            <v>35.89</v>
          </cell>
          <cell r="BI1704">
            <v>38.549999999999997</v>
          </cell>
          <cell r="BJ1704">
            <v>34.78</v>
          </cell>
          <cell r="BK1704">
            <v>35</v>
          </cell>
          <cell r="BL1704">
            <v>39.9</v>
          </cell>
          <cell r="BN1704" t="str">
            <v>20508-0</v>
          </cell>
          <cell r="BO1704" t="str">
            <v>20508-0</v>
          </cell>
          <cell r="BR1704">
            <v>23.25</v>
          </cell>
          <cell r="BS1704">
            <v>23.25</v>
          </cell>
          <cell r="BU1704">
            <v>27.74</v>
          </cell>
          <cell r="BV1704">
            <v>29.13</v>
          </cell>
          <cell r="BW1704">
            <v>5.0108147080028864E-2</v>
          </cell>
          <cell r="BX1704">
            <v>5.0108147080028864E-2</v>
          </cell>
          <cell r="CA1704">
            <v>0</v>
          </cell>
          <cell r="CB1704">
            <v>29.13</v>
          </cell>
          <cell r="CC1704">
            <v>29.130003540868024</v>
          </cell>
          <cell r="CD1704">
            <v>3.540868025453392E-6</v>
          </cell>
          <cell r="CE1704" t="e">
            <v>#N/A</v>
          </cell>
          <cell r="CG1704" t="str">
            <v>MIP</v>
          </cell>
          <cell r="CH1704">
            <v>0</v>
          </cell>
          <cell r="CI1704" t="str">
            <v>Medicamento</v>
          </cell>
          <cell r="CJ1704" t="e">
            <v>#N/A</v>
          </cell>
          <cell r="CK1704">
            <v>514.92000000000007</v>
          </cell>
        </row>
        <row r="1705">
          <cell r="K1705" t="str">
            <v>20571-0</v>
          </cell>
          <cell r="L1705" t="str">
            <v>KIT REVILINE SERUM 45G + LENCO SCARF ME</v>
          </cell>
          <cell r="M1705" t="str">
            <v>não medicamento</v>
          </cell>
          <cell r="N1705">
            <v>102.29</v>
          </cell>
          <cell r="O1705">
            <v>0</v>
          </cell>
          <cell r="P1705">
            <v>101.06</v>
          </cell>
          <cell r="Q1705">
            <v>101.06</v>
          </cell>
          <cell r="R1705">
            <v>102.29</v>
          </cell>
          <cell r="S1705">
            <v>103.56</v>
          </cell>
          <cell r="T1705">
            <v>95.32</v>
          </cell>
          <cell r="U1705">
            <v>101.67</v>
          </cell>
          <cell r="V1705">
            <v>101.67</v>
          </cell>
          <cell r="W1705">
            <v>102.29</v>
          </cell>
          <cell r="X1705">
            <v>104.85</v>
          </cell>
          <cell r="Y1705">
            <v>0</v>
          </cell>
          <cell r="Z1705">
            <v>139.71</v>
          </cell>
          <cell r="AA1705">
            <v>139.71</v>
          </cell>
          <cell r="AB1705">
            <v>141.41</v>
          </cell>
          <cell r="AC1705">
            <v>143.16999999999999</v>
          </cell>
          <cell r="AD1705">
            <v>131.77000000000001</v>
          </cell>
          <cell r="AE1705">
            <v>140.55000000000001</v>
          </cell>
          <cell r="AF1705">
            <v>140.55000000000001</v>
          </cell>
          <cell r="AG1705">
            <v>141.41</v>
          </cell>
          <cell r="AH1705">
            <v>144.94999999999999</v>
          </cell>
          <cell r="AJ1705" t="str">
            <v>positiva</v>
          </cell>
          <cell r="AK1705" t="str">
            <v>Dermocosmético</v>
          </cell>
          <cell r="AL1705" t="str">
            <v>20571-0</v>
          </cell>
          <cell r="AM1705" t="str">
            <v>20571-0</v>
          </cell>
          <cell r="AN1705" t="str">
            <v>20571-0</v>
          </cell>
          <cell r="AO1705" t="str">
            <v>20571-0</v>
          </cell>
          <cell r="AQ1705" t="str">
            <v>PMCL/PP</v>
          </cell>
          <cell r="AT1705">
            <v>101.06</v>
          </cell>
          <cell r="AU1705">
            <v>101.06</v>
          </cell>
          <cell r="AV1705">
            <v>102.29</v>
          </cell>
          <cell r="AW1705">
            <v>103.56</v>
          </cell>
          <cell r="AX1705">
            <v>95.32</v>
          </cell>
          <cell r="AY1705">
            <v>101.67</v>
          </cell>
          <cell r="AZ1705">
            <v>101.67</v>
          </cell>
          <cell r="BA1705">
            <v>102.29</v>
          </cell>
          <cell r="BB1705">
            <v>104.85</v>
          </cell>
          <cell r="BC1705">
            <v>0</v>
          </cell>
          <cell r="BD1705">
            <v>139.71</v>
          </cell>
          <cell r="BE1705">
            <v>139.71</v>
          </cell>
          <cell r="BF1705">
            <v>141.41</v>
          </cell>
          <cell r="BG1705">
            <v>143.16999999999999</v>
          </cell>
          <cell r="BH1705">
            <v>131.77000000000001</v>
          </cell>
          <cell r="BI1705">
            <v>140.55000000000001</v>
          </cell>
          <cell r="BJ1705">
            <v>140.55000000000001</v>
          </cell>
          <cell r="BK1705">
            <v>141.41</v>
          </cell>
          <cell r="BL1705">
            <v>144.94999999999999</v>
          </cell>
          <cell r="BN1705" t="str">
            <v>20571-0</v>
          </cell>
          <cell r="BO1705" t="str">
            <v>20571-0</v>
          </cell>
          <cell r="BR1705">
            <v>83.88</v>
          </cell>
          <cell r="BS1705">
            <v>83.88</v>
          </cell>
          <cell r="BU1705">
            <v>97.23</v>
          </cell>
          <cell r="BV1705">
            <v>102.29</v>
          </cell>
          <cell r="BW1705">
            <v>5.2041550961637428E-2</v>
          </cell>
          <cell r="BX1705">
            <v>5.2041550961637428E-2</v>
          </cell>
          <cell r="CA1705">
            <v>0</v>
          </cell>
          <cell r="CB1705">
            <v>102.29</v>
          </cell>
          <cell r="CC1705">
            <v>102.28998363359999</v>
          </cell>
          <cell r="CD1705">
            <v>-1.6366400018341665E-5</v>
          </cell>
          <cell r="CE1705" t="e">
            <v>#N/A</v>
          </cell>
          <cell r="CG1705" t="str">
            <v>Não Medicamento</v>
          </cell>
          <cell r="CH1705">
            <v>0</v>
          </cell>
          <cell r="CI1705" t="str">
            <v>Não Medicamento</v>
          </cell>
          <cell r="CJ1705" t="str">
            <v>20571-0</v>
          </cell>
          <cell r="CK1705">
            <v>1930.27</v>
          </cell>
        </row>
        <row r="1706">
          <cell r="K1706" t="str">
            <v>20365-0</v>
          </cell>
          <cell r="L1706" t="str">
            <v>HYDRAPORIN AI SAB LIQ BG 200ML</v>
          </cell>
          <cell r="M1706" t="str">
            <v>não medicamento</v>
          </cell>
          <cell r="N1706">
            <v>49.68</v>
          </cell>
          <cell r="O1706">
            <v>0</v>
          </cell>
          <cell r="P1706">
            <v>49.08</v>
          </cell>
          <cell r="Q1706">
            <v>49.08</v>
          </cell>
          <cell r="R1706">
            <v>49.68</v>
          </cell>
          <cell r="S1706">
            <v>50.3</v>
          </cell>
          <cell r="T1706">
            <v>46.3</v>
          </cell>
          <cell r="U1706">
            <v>49.38</v>
          </cell>
          <cell r="V1706">
            <v>49.38</v>
          </cell>
          <cell r="W1706">
            <v>49.68</v>
          </cell>
          <cell r="X1706">
            <v>50.93</v>
          </cell>
          <cell r="Y1706">
            <v>0</v>
          </cell>
          <cell r="Z1706">
            <v>67.849999999999994</v>
          </cell>
          <cell r="AA1706">
            <v>67.849999999999994</v>
          </cell>
          <cell r="AB1706">
            <v>68.680000000000007</v>
          </cell>
          <cell r="AC1706">
            <v>69.540000000000006</v>
          </cell>
          <cell r="AD1706">
            <v>64.010000000000005</v>
          </cell>
          <cell r="AE1706">
            <v>68.260000000000005</v>
          </cell>
          <cell r="AF1706">
            <v>68.260000000000005</v>
          </cell>
          <cell r="AG1706">
            <v>68.680000000000007</v>
          </cell>
          <cell r="AH1706">
            <v>70.41</v>
          </cell>
          <cell r="AJ1706" t="str">
            <v>positiva</v>
          </cell>
          <cell r="AK1706" t="str">
            <v>Dermocosmético</v>
          </cell>
          <cell r="AL1706" t="str">
            <v>20365-0</v>
          </cell>
          <cell r="AM1706" t="str">
            <v>20365-0</v>
          </cell>
          <cell r="AN1706" t="str">
            <v>20365-0</v>
          </cell>
          <cell r="AO1706" t="str">
            <v>20365-0</v>
          </cell>
          <cell r="AQ1706" t="str">
            <v>PMCL/PP</v>
          </cell>
          <cell r="AT1706">
            <v>49.08</v>
          </cell>
          <cell r="AU1706">
            <v>49.08</v>
          </cell>
          <cell r="AV1706">
            <v>49.68</v>
          </cell>
          <cell r="AW1706">
            <v>50.3</v>
          </cell>
          <cell r="AX1706">
            <v>46.3</v>
          </cell>
          <cell r="AY1706">
            <v>49.38</v>
          </cell>
          <cell r="AZ1706">
            <v>49.38</v>
          </cell>
          <cell r="BA1706">
            <v>49.68</v>
          </cell>
          <cell r="BB1706">
            <v>50.93</v>
          </cell>
          <cell r="BC1706">
            <v>0</v>
          </cell>
          <cell r="BD1706">
            <v>67.849999999999994</v>
          </cell>
          <cell r="BE1706">
            <v>67.849999999999994</v>
          </cell>
          <cell r="BF1706">
            <v>68.680000000000007</v>
          </cell>
          <cell r="BG1706">
            <v>69.540000000000006</v>
          </cell>
          <cell r="BH1706">
            <v>64.010000000000005</v>
          </cell>
          <cell r="BI1706">
            <v>68.260000000000005</v>
          </cell>
          <cell r="BJ1706">
            <v>68.260000000000005</v>
          </cell>
          <cell r="BK1706">
            <v>68.680000000000007</v>
          </cell>
          <cell r="BL1706">
            <v>70.41</v>
          </cell>
          <cell r="BN1706" t="str">
            <v>20365-0</v>
          </cell>
          <cell r="BO1706" t="str">
            <v>20365-0</v>
          </cell>
          <cell r="BR1706">
            <v>40.74</v>
          </cell>
          <cell r="BS1706">
            <v>40.74</v>
          </cell>
          <cell r="BU1706">
            <v>46</v>
          </cell>
          <cell r="BV1706">
            <v>49.68</v>
          </cell>
          <cell r="BW1706">
            <v>8.0000000000000071E-2</v>
          </cell>
          <cell r="BX1706">
            <v>8.0000000000000071E-2</v>
          </cell>
          <cell r="CA1706">
            <v>0</v>
          </cell>
          <cell r="CB1706">
            <v>49.68</v>
          </cell>
          <cell r="CC1706">
            <v>49.679992051199996</v>
          </cell>
          <cell r="CD1706">
            <v>-7.9488000039873441E-6</v>
          </cell>
          <cell r="CE1706" t="e">
            <v>#N/A</v>
          </cell>
          <cell r="CG1706" t="str">
            <v>Não Medicamento</v>
          </cell>
          <cell r="CH1706">
            <v>0</v>
          </cell>
          <cell r="CI1706" t="str">
            <v>Não Medicamento</v>
          </cell>
          <cell r="CJ1706" t="str">
            <v>20365-0</v>
          </cell>
          <cell r="CK1706">
            <v>937.51000000000022</v>
          </cell>
        </row>
        <row r="1707">
          <cell r="K1707" t="str">
            <v>20555-0</v>
          </cell>
          <cell r="L1707" t="str">
            <v>GASTROL ABACAXI PO EFER CT ENV 25X5G</v>
          </cell>
          <cell r="M1707">
            <v>1558403960079</v>
          </cell>
          <cell r="N1707">
            <v>50.56</v>
          </cell>
          <cell r="O1707">
            <v>0</v>
          </cell>
          <cell r="P1707">
            <v>43.41</v>
          </cell>
          <cell r="Q1707">
            <v>49.86</v>
          </cell>
          <cell r="R1707">
            <v>50.56</v>
          </cell>
          <cell r="S1707">
            <v>51.28</v>
          </cell>
          <cell r="T1707">
            <v>46.63</v>
          </cell>
          <cell r="U1707">
            <v>50.21</v>
          </cell>
          <cell r="V1707">
            <v>43.67</v>
          </cell>
          <cell r="W1707">
            <v>43.94</v>
          </cell>
          <cell r="X1707">
            <v>52.03</v>
          </cell>
          <cell r="Y1707">
            <v>0</v>
          </cell>
          <cell r="Z1707">
            <v>60.01</v>
          </cell>
          <cell r="AA1707">
            <v>66.459999999999994</v>
          </cell>
          <cell r="AB1707">
            <v>67.36</v>
          </cell>
          <cell r="AC1707">
            <v>68.290000000000006</v>
          </cell>
          <cell r="AD1707">
            <v>62.29</v>
          </cell>
          <cell r="AE1707">
            <v>66.91</v>
          </cell>
          <cell r="AF1707">
            <v>60.37</v>
          </cell>
          <cell r="AG1707">
            <v>60.74</v>
          </cell>
          <cell r="AH1707">
            <v>69.25</v>
          </cell>
          <cell r="AJ1707" t="str">
            <v>negativa</v>
          </cell>
          <cell r="AK1707" t="str">
            <v>negativa</v>
          </cell>
          <cell r="AL1707" t="str">
            <v>20555-0</v>
          </cell>
          <cell r="AM1707" t="str">
            <v>Não consta</v>
          </cell>
          <cell r="AN1707" t="str">
            <v>não consta</v>
          </cell>
          <cell r="AO1707" t="str">
            <v>20555-0</v>
          </cell>
          <cell r="AQ1707" t="str">
            <v>OTC</v>
          </cell>
          <cell r="AT1707">
            <v>43.41</v>
          </cell>
          <cell r="AU1707">
            <v>49.86</v>
          </cell>
          <cell r="AV1707">
            <v>50.56</v>
          </cell>
          <cell r="AW1707">
            <v>51.28</v>
          </cell>
          <cell r="AX1707">
            <v>46.63</v>
          </cell>
          <cell r="AY1707">
            <v>50.21</v>
          </cell>
          <cell r="AZ1707">
            <v>43.67</v>
          </cell>
          <cell r="BA1707">
            <v>43.94</v>
          </cell>
          <cell r="BB1707">
            <v>52.03</v>
          </cell>
          <cell r="BC1707">
            <v>0</v>
          </cell>
          <cell r="BD1707">
            <v>60.01</v>
          </cell>
          <cell r="BE1707">
            <v>66.459999999999994</v>
          </cell>
          <cell r="BF1707">
            <v>67.36</v>
          </cell>
          <cell r="BG1707">
            <v>68.290000000000006</v>
          </cell>
          <cell r="BH1707">
            <v>62.29</v>
          </cell>
          <cell r="BI1707">
            <v>66.91</v>
          </cell>
          <cell r="BJ1707">
            <v>60.37</v>
          </cell>
          <cell r="BK1707">
            <v>60.74</v>
          </cell>
          <cell r="BL1707">
            <v>69.25</v>
          </cell>
          <cell r="BN1707" t="str">
            <v>20555-0</v>
          </cell>
          <cell r="BO1707" t="str">
            <v>20555-0</v>
          </cell>
          <cell r="BR1707">
            <v>40.35</v>
          </cell>
          <cell r="BS1707">
            <v>40.35</v>
          </cell>
          <cell r="BU1707">
            <v>50.56</v>
          </cell>
          <cell r="BV1707">
            <v>50.56</v>
          </cell>
          <cell r="BW1707">
            <v>0</v>
          </cell>
          <cell r="BX1707">
            <v>0</v>
          </cell>
          <cell r="CA1707">
            <v>0</v>
          </cell>
          <cell r="CB1707">
            <v>50.56</v>
          </cell>
          <cell r="CC1707">
            <v>50.560006145770245</v>
          </cell>
          <cell r="CD1707">
            <v>6.1457702429379424E-6</v>
          </cell>
          <cell r="CE1707" t="e">
            <v>#N/A</v>
          </cell>
          <cell r="CG1707" t="str">
            <v>MIP</v>
          </cell>
          <cell r="CH1707">
            <v>0</v>
          </cell>
          <cell r="CI1707" t="str">
            <v>Medicamento</v>
          </cell>
          <cell r="CJ1707" t="e">
            <v>#N/A</v>
          </cell>
          <cell r="CK1707">
            <v>893.7</v>
          </cell>
        </row>
        <row r="1708">
          <cell r="K1708" t="str">
            <v>20554-0</v>
          </cell>
          <cell r="L1708" t="str">
            <v>GASTROL LARANJA PO EFER CT ENV 25X5G</v>
          </cell>
          <cell r="M1708">
            <v>1558403960060</v>
          </cell>
          <cell r="N1708">
            <v>50.56</v>
          </cell>
          <cell r="O1708">
            <v>0</v>
          </cell>
          <cell r="P1708">
            <v>43.41</v>
          </cell>
          <cell r="Q1708">
            <v>49.86</v>
          </cell>
          <cell r="R1708">
            <v>50.56</v>
          </cell>
          <cell r="S1708">
            <v>51.28</v>
          </cell>
          <cell r="T1708">
            <v>46.63</v>
          </cell>
          <cell r="U1708">
            <v>50.21</v>
          </cell>
          <cell r="V1708">
            <v>43.67</v>
          </cell>
          <cell r="W1708">
            <v>43.94</v>
          </cell>
          <cell r="X1708">
            <v>52.03</v>
          </cell>
          <cell r="Y1708">
            <v>0</v>
          </cell>
          <cell r="Z1708">
            <v>60.01</v>
          </cell>
          <cell r="AA1708">
            <v>66.459999999999994</v>
          </cell>
          <cell r="AB1708">
            <v>67.36</v>
          </cell>
          <cell r="AC1708">
            <v>68.290000000000006</v>
          </cell>
          <cell r="AD1708">
            <v>62.29</v>
          </cell>
          <cell r="AE1708">
            <v>66.91</v>
          </cell>
          <cell r="AF1708">
            <v>60.37</v>
          </cell>
          <cell r="AG1708">
            <v>60.74</v>
          </cell>
          <cell r="AH1708">
            <v>69.25</v>
          </cell>
          <cell r="AJ1708" t="str">
            <v>negativa</v>
          </cell>
          <cell r="AK1708" t="str">
            <v>negativa</v>
          </cell>
          <cell r="AL1708" t="str">
            <v>20554-0</v>
          </cell>
          <cell r="AM1708" t="str">
            <v>Não consta</v>
          </cell>
          <cell r="AN1708" t="str">
            <v>não consta</v>
          </cell>
          <cell r="AO1708" t="str">
            <v>20554-0</v>
          </cell>
          <cell r="AQ1708" t="str">
            <v>OTC</v>
          </cell>
          <cell r="AT1708">
            <v>43.41</v>
          </cell>
          <cell r="AU1708">
            <v>49.86</v>
          </cell>
          <cell r="AV1708">
            <v>50.56</v>
          </cell>
          <cell r="AW1708">
            <v>51.28</v>
          </cell>
          <cell r="AX1708">
            <v>46.63</v>
          </cell>
          <cell r="AY1708">
            <v>50.21</v>
          </cell>
          <cell r="AZ1708">
            <v>43.67</v>
          </cell>
          <cell r="BA1708">
            <v>43.94</v>
          </cell>
          <cell r="BB1708">
            <v>52.03</v>
          </cell>
          <cell r="BC1708">
            <v>0</v>
          </cell>
          <cell r="BD1708">
            <v>60.01</v>
          </cell>
          <cell r="BE1708">
            <v>66.459999999999994</v>
          </cell>
          <cell r="BF1708">
            <v>67.36</v>
          </cell>
          <cell r="BG1708">
            <v>68.290000000000006</v>
          </cell>
          <cell r="BH1708">
            <v>62.29</v>
          </cell>
          <cell r="BI1708">
            <v>66.91</v>
          </cell>
          <cell r="BJ1708">
            <v>60.37</v>
          </cell>
          <cell r="BK1708">
            <v>60.74</v>
          </cell>
          <cell r="BL1708">
            <v>69.25</v>
          </cell>
          <cell r="BN1708" t="str">
            <v>20554-0</v>
          </cell>
          <cell r="BO1708" t="str">
            <v>20554-0</v>
          </cell>
          <cell r="BR1708">
            <v>40.35</v>
          </cell>
          <cell r="BS1708">
            <v>40.35</v>
          </cell>
          <cell r="BU1708">
            <v>50.56</v>
          </cell>
          <cell r="BV1708">
            <v>50.56</v>
          </cell>
          <cell r="BW1708">
            <v>0</v>
          </cell>
          <cell r="BX1708">
            <v>0</v>
          </cell>
          <cell r="CA1708">
            <v>0</v>
          </cell>
          <cell r="CB1708">
            <v>50.56</v>
          </cell>
          <cell r="CC1708">
            <v>50.560006145770245</v>
          </cell>
          <cell r="CD1708">
            <v>6.1457702429379424E-6</v>
          </cell>
          <cell r="CE1708" t="e">
            <v>#N/A</v>
          </cell>
          <cell r="CG1708" t="str">
            <v>MIP</v>
          </cell>
          <cell r="CH1708">
            <v>0</v>
          </cell>
          <cell r="CI1708" t="str">
            <v>Medicamento</v>
          </cell>
          <cell r="CJ1708" t="e">
            <v>#N/A</v>
          </cell>
          <cell r="CK1708">
            <v>893.7</v>
          </cell>
        </row>
        <row r="1709">
          <cell r="K1709" t="str">
            <v>20553-0</v>
          </cell>
          <cell r="L1709" t="str">
            <v>GASTROL LIMAO PO EFER CT ENV 25X5G</v>
          </cell>
          <cell r="M1709">
            <v>1558403960052</v>
          </cell>
          <cell r="N1709">
            <v>50.56</v>
          </cell>
          <cell r="O1709">
            <v>0</v>
          </cell>
          <cell r="P1709">
            <v>43.41</v>
          </cell>
          <cell r="Q1709">
            <v>49.86</v>
          </cell>
          <cell r="R1709">
            <v>50.56</v>
          </cell>
          <cell r="S1709">
            <v>51.28</v>
          </cell>
          <cell r="T1709">
            <v>46.63</v>
          </cell>
          <cell r="U1709">
            <v>50.21</v>
          </cell>
          <cell r="V1709">
            <v>43.67</v>
          </cell>
          <cell r="W1709">
            <v>43.94</v>
          </cell>
          <cell r="X1709">
            <v>52.03</v>
          </cell>
          <cell r="Y1709">
            <v>0</v>
          </cell>
          <cell r="Z1709">
            <v>60.01</v>
          </cell>
          <cell r="AA1709">
            <v>66.459999999999994</v>
          </cell>
          <cell r="AB1709">
            <v>67.36</v>
          </cell>
          <cell r="AC1709">
            <v>68.290000000000006</v>
          </cell>
          <cell r="AD1709">
            <v>62.29</v>
          </cell>
          <cell r="AE1709">
            <v>66.91</v>
          </cell>
          <cell r="AF1709">
            <v>60.37</v>
          </cell>
          <cell r="AG1709">
            <v>60.74</v>
          </cell>
          <cell r="AH1709">
            <v>69.25</v>
          </cell>
          <cell r="AJ1709" t="str">
            <v>negativa</v>
          </cell>
          <cell r="AK1709" t="str">
            <v>negativa</v>
          </cell>
          <cell r="AL1709" t="str">
            <v>20553-0</v>
          </cell>
          <cell r="AM1709" t="str">
            <v>Não consta</v>
          </cell>
          <cell r="AN1709" t="str">
            <v>não consta</v>
          </cell>
          <cell r="AO1709" t="str">
            <v>20553-0</v>
          </cell>
          <cell r="AQ1709" t="str">
            <v>OTC</v>
          </cell>
          <cell r="AT1709">
            <v>43.41</v>
          </cell>
          <cell r="AU1709">
            <v>49.86</v>
          </cell>
          <cell r="AV1709">
            <v>50.56</v>
          </cell>
          <cell r="AW1709">
            <v>51.28</v>
          </cell>
          <cell r="AX1709">
            <v>46.63</v>
          </cell>
          <cell r="AY1709">
            <v>50.21</v>
          </cell>
          <cell r="AZ1709">
            <v>43.67</v>
          </cell>
          <cell r="BA1709">
            <v>43.94</v>
          </cell>
          <cell r="BB1709">
            <v>52.03</v>
          </cell>
          <cell r="BC1709">
            <v>0</v>
          </cell>
          <cell r="BD1709">
            <v>60.01</v>
          </cell>
          <cell r="BE1709">
            <v>66.459999999999994</v>
          </cell>
          <cell r="BF1709">
            <v>67.36</v>
          </cell>
          <cell r="BG1709">
            <v>68.290000000000006</v>
          </cell>
          <cell r="BH1709">
            <v>62.29</v>
          </cell>
          <cell r="BI1709">
            <v>66.91</v>
          </cell>
          <cell r="BJ1709">
            <v>60.37</v>
          </cell>
          <cell r="BK1709">
            <v>60.74</v>
          </cell>
          <cell r="BL1709">
            <v>69.25</v>
          </cell>
          <cell r="BN1709" t="str">
            <v>20553-0</v>
          </cell>
          <cell r="BO1709" t="str">
            <v>20553-0</v>
          </cell>
          <cell r="BR1709">
            <v>40.35</v>
          </cell>
          <cell r="BS1709">
            <v>40.35</v>
          </cell>
          <cell r="BU1709">
            <v>50.56</v>
          </cell>
          <cell r="BV1709">
            <v>50.56</v>
          </cell>
          <cell r="BW1709">
            <v>0</v>
          </cell>
          <cell r="BX1709">
            <v>0</v>
          </cell>
          <cell r="CA1709">
            <v>0</v>
          </cell>
          <cell r="CB1709">
            <v>50.56</v>
          </cell>
          <cell r="CC1709">
            <v>50.560006145770245</v>
          </cell>
          <cell r="CD1709">
            <v>6.1457702429379424E-6</v>
          </cell>
          <cell r="CE1709" t="e">
            <v>#N/A</v>
          </cell>
          <cell r="CG1709" t="str">
            <v>MIP</v>
          </cell>
          <cell r="CH1709">
            <v>0</v>
          </cell>
          <cell r="CI1709" t="str">
            <v>Medicamento</v>
          </cell>
          <cell r="CJ1709" t="e">
            <v>#N/A</v>
          </cell>
          <cell r="CK1709">
            <v>893.7</v>
          </cell>
        </row>
        <row r="1710">
          <cell r="K1710" t="str">
            <v>20560-0</v>
          </cell>
          <cell r="L1710" t="str">
            <v>GASTROL PAST CT 1X200</v>
          </cell>
          <cell r="M1710">
            <v>1558403960117</v>
          </cell>
          <cell r="N1710">
            <v>96</v>
          </cell>
          <cell r="O1710">
            <v>0</v>
          </cell>
          <cell r="P1710">
            <v>82.41</v>
          </cell>
          <cell r="Q1710">
            <v>94.67</v>
          </cell>
          <cell r="R1710">
            <v>96</v>
          </cell>
          <cell r="S1710">
            <v>97.37</v>
          </cell>
          <cell r="T1710">
            <v>88.53</v>
          </cell>
          <cell r="U1710">
            <v>95.33</v>
          </cell>
          <cell r="V1710">
            <v>82.91</v>
          </cell>
          <cell r="W1710">
            <v>83.42</v>
          </cell>
          <cell r="X1710">
            <v>98.78</v>
          </cell>
          <cell r="Y1710">
            <v>0</v>
          </cell>
          <cell r="Z1710">
            <v>113.93</v>
          </cell>
          <cell r="AA1710">
            <v>126.19</v>
          </cell>
          <cell r="AB1710">
            <v>127.9</v>
          </cell>
          <cell r="AC1710">
            <v>129.66999999999999</v>
          </cell>
          <cell r="AD1710">
            <v>118.26</v>
          </cell>
          <cell r="AE1710">
            <v>127.04</v>
          </cell>
          <cell r="AF1710">
            <v>114.62</v>
          </cell>
          <cell r="AG1710">
            <v>115.32</v>
          </cell>
          <cell r="AH1710">
            <v>131.47999999999999</v>
          </cell>
          <cell r="AJ1710" t="str">
            <v>negativa</v>
          </cell>
          <cell r="AK1710" t="str">
            <v>negativa</v>
          </cell>
          <cell r="AL1710" t="str">
            <v>20560-0</v>
          </cell>
          <cell r="AM1710" t="str">
            <v>Não consta</v>
          </cell>
          <cell r="AN1710" t="str">
            <v>não consta</v>
          </cell>
          <cell r="AO1710" t="str">
            <v>20560-0</v>
          </cell>
          <cell r="AQ1710" t="str">
            <v>OTC</v>
          </cell>
          <cell r="AT1710">
            <v>82.41</v>
          </cell>
          <cell r="AU1710">
            <v>94.67</v>
          </cell>
          <cell r="AV1710">
            <v>96</v>
          </cell>
          <cell r="AW1710">
            <v>97.37</v>
          </cell>
          <cell r="AX1710">
            <v>88.53</v>
          </cell>
          <cell r="AY1710">
            <v>95.33</v>
          </cell>
          <cell r="AZ1710">
            <v>82.91</v>
          </cell>
          <cell r="BA1710">
            <v>83.42</v>
          </cell>
          <cell r="BB1710">
            <v>98.78</v>
          </cell>
          <cell r="BC1710">
            <v>0</v>
          </cell>
          <cell r="BD1710">
            <v>113.93</v>
          </cell>
          <cell r="BE1710">
            <v>126.19</v>
          </cell>
          <cell r="BF1710">
            <v>127.9</v>
          </cell>
          <cell r="BG1710">
            <v>129.66999999999999</v>
          </cell>
          <cell r="BH1710">
            <v>118.26</v>
          </cell>
          <cell r="BI1710">
            <v>127.04</v>
          </cell>
          <cell r="BJ1710">
            <v>114.62</v>
          </cell>
          <cell r="BK1710">
            <v>115.32</v>
          </cell>
          <cell r="BL1710">
            <v>131.47999999999999</v>
          </cell>
          <cell r="BN1710" t="str">
            <v>20560-0</v>
          </cell>
          <cell r="BO1710" t="str">
            <v>20560-0</v>
          </cell>
          <cell r="BR1710">
            <v>76.61</v>
          </cell>
          <cell r="BS1710">
            <v>76.61</v>
          </cell>
          <cell r="BU1710">
            <v>84.21</v>
          </cell>
          <cell r="BV1710">
            <v>96</v>
          </cell>
          <cell r="BW1710">
            <v>0.14000712504453161</v>
          </cell>
          <cell r="BX1710">
            <v>0.14000712504453161</v>
          </cell>
          <cell r="CA1710">
            <v>0</v>
          </cell>
          <cell r="CB1710">
            <v>96</v>
          </cell>
          <cell r="CC1710">
            <v>96.000011669184005</v>
          </cell>
          <cell r="CD1710">
            <v>1.1669184004858835E-5</v>
          </cell>
          <cell r="CE1710" t="e">
            <v>#N/A</v>
          </cell>
          <cell r="CG1710" t="str">
            <v>MIP</v>
          </cell>
          <cell r="CH1710">
            <v>0</v>
          </cell>
          <cell r="CI1710" t="str">
            <v>Medicamento</v>
          </cell>
          <cell r="CJ1710" t="e">
            <v>#N/A</v>
          </cell>
          <cell r="CK1710">
            <v>1696.79</v>
          </cell>
        </row>
        <row r="1711">
          <cell r="K1711" t="str">
            <v>20559-0</v>
          </cell>
          <cell r="L1711" t="str">
            <v>GASTROL PAST CT X20 LP</v>
          </cell>
          <cell r="M1711">
            <v>1558403960011</v>
          </cell>
          <cell r="N1711">
            <v>9.52</v>
          </cell>
          <cell r="O1711">
            <v>0</v>
          </cell>
          <cell r="P1711">
            <v>8.18</v>
          </cell>
          <cell r="Q1711">
            <v>9.39</v>
          </cell>
          <cell r="R1711">
            <v>9.52</v>
          </cell>
          <cell r="S1711">
            <v>9.66</v>
          </cell>
          <cell r="T1711">
            <v>8.7799999999999994</v>
          </cell>
          <cell r="U1711">
            <v>9.4600000000000009</v>
          </cell>
          <cell r="V1711">
            <v>8.23</v>
          </cell>
          <cell r="W1711">
            <v>8.2799999999999994</v>
          </cell>
          <cell r="X1711">
            <v>9.8000000000000007</v>
          </cell>
          <cell r="Y1711">
            <v>0</v>
          </cell>
          <cell r="Z1711">
            <v>11.31</v>
          </cell>
          <cell r="AA1711">
            <v>12.52</v>
          </cell>
          <cell r="AB1711">
            <v>12.68</v>
          </cell>
          <cell r="AC1711">
            <v>12.86</v>
          </cell>
          <cell r="AD1711">
            <v>11.73</v>
          </cell>
          <cell r="AE1711">
            <v>12.61</v>
          </cell>
          <cell r="AF1711">
            <v>11.38</v>
          </cell>
          <cell r="AG1711">
            <v>11.45</v>
          </cell>
          <cell r="AH1711">
            <v>13.04</v>
          </cell>
          <cell r="AJ1711" t="str">
            <v>negativa</v>
          </cell>
          <cell r="AK1711" t="str">
            <v>negativa</v>
          </cell>
          <cell r="AL1711" t="str">
            <v>20559-0</v>
          </cell>
          <cell r="AM1711" t="str">
            <v>Não consta</v>
          </cell>
          <cell r="AN1711" t="str">
            <v>não consta</v>
          </cell>
          <cell r="AO1711" t="str">
            <v>20559-0</v>
          </cell>
          <cell r="AQ1711" t="str">
            <v>OTC</v>
          </cell>
          <cell r="AT1711">
            <v>8.18</v>
          </cell>
          <cell r="AU1711">
            <v>9.39</v>
          </cell>
          <cell r="AV1711">
            <v>9.52</v>
          </cell>
          <cell r="AW1711">
            <v>9.66</v>
          </cell>
          <cell r="AX1711">
            <v>8.7799999999999994</v>
          </cell>
          <cell r="AY1711">
            <v>9.4600000000000009</v>
          </cell>
          <cell r="AZ1711">
            <v>8.23</v>
          </cell>
          <cell r="BA1711">
            <v>8.2799999999999994</v>
          </cell>
          <cell r="BB1711">
            <v>9.8000000000000007</v>
          </cell>
          <cell r="BC1711">
            <v>0</v>
          </cell>
          <cell r="BD1711">
            <v>11.31</v>
          </cell>
          <cell r="BE1711">
            <v>12.52</v>
          </cell>
          <cell r="BF1711">
            <v>12.68</v>
          </cell>
          <cell r="BG1711">
            <v>12.86</v>
          </cell>
          <cell r="BH1711">
            <v>11.73</v>
          </cell>
          <cell r="BI1711">
            <v>12.61</v>
          </cell>
          <cell r="BJ1711">
            <v>11.38</v>
          </cell>
          <cell r="BK1711">
            <v>11.45</v>
          </cell>
          <cell r="BL1711">
            <v>13.04</v>
          </cell>
          <cell r="BN1711" t="str">
            <v>20559-0</v>
          </cell>
          <cell r="BO1711" t="str">
            <v>20559-0</v>
          </cell>
          <cell r="BR1711">
            <v>7.6</v>
          </cell>
          <cell r="BS1711">
            <v>7.6</v>
          </cell>
          <cell r="BU1711">
            <v>8.42</v>
          </cell>
          <cell r="BV1711">
            <v>9.52</v>
          </cell>
          <cell r="BW1711">
            <v>0.13064133016627077</v>
          </cell>
          <cell r="BX1711">
            <v>0.13064133016627077</v>
          </cell>
          <cell r="CA1711">
            <v>0</v>
          </cell>
          <cell r="CB1711">
            <v>9.52</v>
          </cell>
          <cell r="CC1711">
            <v>9.5200011571940806</v>
          </cell>
          <cell r="CD1711">
            <v>1.1571940810028991E-6</v>
          </cell>
          <cell r="CE1711" t="e">
            <v>#N/A</v>
          </cell>
          <cell r="CG1711" t="str">
            <v>MIP</v>
          </cell>
          <cell r="CH1711">
            <v>0</v>
          </cell>
          <cell r="CI1711" t="str">
            <v>Medicamento</v>
          </cell>
          <cell r="CJ1711" t="e">
            <v>#N/A</v>
          </cell>
          <cell r="CK1711">
            <v>168.35999999999996</v>
          </cell>
        </row>
        <row r="1712">
          <cell r="K1712" t="str">
            <v>20561-0</v>
          </cell>
          <cell r="L1712" t="str">
            <v>GASTROL SUSP OR CT FR 1X250ML LP</v>
          </cell>
          <cell r="M1712">
            <v>1558403960141</v>
          </cell>
          <cell r="N1712">
            <v>15.69</v>
          </cell>
          <cell r="O1712">
            <v>0</v>
          </cell>
          <cell r="P1712">
            <v>13.47</v>
          </cell>
          <cell r="Q1712">
            <v>15.47</v>
          </cell>
          <cell r="R1712">
            <v>15.69</v>
          </cell>
          <cell r="S1712">
            <v>15.91</v>
          </cell>
          <cell r="T1712">
            <v>14.47</v>
          </cell>
          <cell r="U1712">
            <v>15.58</v>
          </cell>
          <cell r="V1712">
            <v>13.55</v>
          </cell>
          <cell r="W1712">
            <v>13.63</v>
          </cell>
          <cell r="X1712">
            <v>16.14</v>
          </cell>
          <cell r="Y1712">
            <v>0</v>
          </cell>
          <cell r="Z1712">
            <v>18.62</v>
          </cell>
          <cell r="AA1712">
            <v>20.62</v>
          </cell>
          <cell r="AB1712">
            <v>20.9</v>
          </cell>
          <cell r="AC1712">
            <v>21.19</v>
          </cell>
          <cell r="AD1712">
            <v>19.329999999999998</v>
          </cell>
          <cell r="AE1712">
            <v>20.76</v>
          </cell>
          <cell r="AF1712">
            <v>18.73</v>
          </cell>
          <cell r="AG1712">
            <v>18.84</v>
          </cell>
          <cell r="AH1712">
            <v>21.48</v>
          </cell>
          <cell r="AJ1712" t="str">
            <v>negativa</v>
          </cell>
          <cell r="AK1712" t="str">
            <v>negativa</v>
          </cell>
          <cell r="AL1712" t="str">
            <v>20561-0</v>
          </cell>
          <cell r="AM1712" t="str">
            <v>Não consta</v>
          </cell>
          <cell r="AN1712" t="str">
            <v>não consta</v>
          </cell>
          <cell r="AO1712" t="str">
            <v>20561-0</v>
          </cell>
          <cell r="AQ1712" t="str">
            <v>OTC</v>
          </cell>
          <cell r="AT1712">
            <v>13.47</v>
          </cell>
          <cell r="AU1712">
            <v>15.47</v>
          </cell>
          <cell r="AV1712">
            <v>15.69</v>
          </cell>
          <cell r="AW1712">
            <v>15.91</v>
          </cell>
          <cell r="AX1712">
            <v>14.47</v>
          </cell>
          <cell r="AY1712">
            <v>15.58</v>
          </cell>
          <cell r="AZ1712">
            <v>13.55</v>
          </cell>
          <cell r="BA1712">
            <v>13.63</v>
          </cell>
          <cell r="BB1712">
            <v>16.14</v>
          </cell>
          <cell r="BC1712">
            <v>0</v>
          </cell>
          <cell r="BD1712">
            <v>18.62</v>
          </cell>
          <cell r="BE1712">
            <v>20.62</v>
          </cell>
          <cell r="BF1712">
            <v>20.9</v>
          </cell>
          <cell r="BG1712">
            <v>21.19</v>
          </cell>
          <cell r="BH1712">
            <v>19.329999999999998</v>
          </cell>
          <cell r="BI1712">
            <v>20.76</v>
          </cell>
          <cell r="BJ1712">
            <v>18.73</v>
          </cell>
          <cell r="BK1712">
            <v>18.84</v>
          </cell>
          <cell r="BL1712">
            <v>21.48</v>
          </cell>
          <cell r="BN1712" t="str">
            <v>20561-0</v>
          </cell>
          <cell r="BO1712" t="str">
            <v>20561-0</v>
          </cell>
          <cell r="BR1712">
            <v>12.52</v>
          </cell>
          <cell r="BS1712">
            <v>12.52</v>
          </cell>
          <cell r="BU1712">
            <v>14.85</v>
          </cell>
          <cell r="BV1712">
            <v>15.69</v>
          </cell>
          <cell r="BW1712">
            <v>5.6565656565656486E-2</v>
          </cell>
          <cell r="BX1712">
            <v>5.6565656565656486E-2</v>
          </cell>
          <cell r="CA1712">
            <v>0</v>
          </cell>
          <cell r="CB1712">
            <v>15.69</v>
          </cell>
          <cell r="CC1712">
            <v>15.690001907182261</v>
          </cell>
          <cell r="CD1712">
            <v>1.9071822610072786E-6</v>
          </cell>
          <cell r="CE1712" t="e">
            <v>#N/A</v>
          </cell>
          <cell r="CG1712" t="str">
            <v>MIP</v>
          </cell>
          <cell r="CH1712">
            <v>0</v>
          </cell>
          <cell r="CI1712" t="str">
            <v>Medicamento</v>
          </cell>
          <cell r="CJ1712" t="e">
            <v>#N/A</v>
          </cell>
          <cell r="CK1712">
            <v>277.27999999999997</v>
          </cell>
        </row>
        <row r="1713">
          <cell r="K1713" t="str">
            <v>20509-0</v>
          </cell>
          <cell r="L1713" t="str">
            <v>NOUVE SILICIO ORGANICO 500MG CT 60 CAP</v>
          </cell>
          <cell r="M1713" t="str">
            <v>Não medicamento</v>
          </cell>
          <cell r="N1713">
            <v>188.33</v>
          </cell>
          <cell r="O1713">
            <v>0</v>
          </cell>
          <cell r="P1713">
            <v>186.06</v>
          </cell>
          <cell r="Q1713">
            <v>186.06</v>
          </cell>
          <cell r="R1713">
            <v>188.33</v>
          </cell>
          <cell r="S1713">
            <v>190.65</v>
          </cell>
          <cell r="T1713">
            <v>175.49</v>
          </cell>
          <cell r="U1713">
            <v>187.19</v>
          </cell>
          <cell r="V1713">
            <v>187.19</v>
          </cell>
          <cell r="W1713">
            <v>188.33</v>
          </cell>
          <cell r="X1713">
            <v>193.04</v>
          </cell>
          <cell r="Y1713">
            <v>0</v>
          </cell>
          <cell r="Z1713">
            <v>257.22000000000003</v>
          </cell>
          <cell r="AA1713">
            <v>257.22000000000003</v>
          </cell>
          <cell r="AB1713">
            <v>260.36</v>
          </cell>
          <cell r="AC1713">
            <v>263.56</v>
          </cell>
          <cell r="AD1713">
            <v>242.6</v>
          </cell>
          <cell r="AE1713">
            <v>258.77999999999997</v>
          </cell>
          <cell r="AF1713">
            <v>258.77999999999997</v>
          </cell>
          <cell r="AG1713">
            <v>260.36</v>
          </cell>
          <cell r="AH1713">
            <v>266.87</v>
          </cell>
          <cell r="AJ1713" t="str">
            <v>positiva</v>
          </cell>
          <cell r="AK1713" t="str">
            <v>alimento funcional</v>
          </cell>
          <cell r="AL1713" t="str">
            <v>Não consta</v>
          </cell>
          <cell r="AM1713" t="str">
            <v>Não consta</v>
          </cell>
          <cell r="AN1713" t="str">
            <v>20509-0</v>
          </cell>
          <cell r="AO1713" t="str">
            <v>20509-0</v>
          </cell>
          <cell r="AQ1713" t="str">
            <v>PMCL/PP</v>
          </cell>
          <cell r="AT1713">
            <v>186.06</v>
          </cell>
          <cell r="AU1713">
            <v>186.06</v>
          </cell>
          <cell r="AV1713">
            <v>188.33</v>
          </cell>
          <cell r="AW1713">
            <v>190.65</v>
          </cell>
          <cell r="AX1713">
            <v>175.49</v>
          </cell>
          <cell r="AY1713">
            <v>187.19</v>
          </cell>
          <cell r="AZ1713">
            <v>187.19</v>
          </cell>
          <cell r="BA1713">
            <v>188.33</v>
          </cell>
          <cell r="BB1713">
            <v>193.04</v>
          </cell>
          <cell r="BC1713">
            <v>0</v>
          </cell>
          <cell r="BD1713">
            <v>257.22000000000003</v>
          </cell>
          <cell r="BE1713">
            <v>257.22000000000003</v>
          </cell>
          <cell r="BF1713">
            <v>260.36</v>
          </cell>
          <cell r="BG1713">
            <v>263.56</v>
          </cell>
          <cell r="BH1713">
            <v>242.6</v>
          </cell>
          <cell r="BI1713">
            <v>258.77999999999997</v>
          </cell>
          <cell r="BJ1713">
            <v>258.77999999999997</v>
          </cell>
          <cell r="BK1713">
            <v>260.36</v>
          </cell>
          <cell r="BL1713">
            <v>266.87</v>
          </cell>
          <cell r="BN1713" t="str">
            <v>20509-0</v>
          </cell>
          <cell r="BO1713" t="str">
            <v>20509-0</v>
          </cell>
          <cell r="BR1713">
            <v>154.43</v>
          </cell>
          <cell r="BS1713">
            <v>154.43</v>
          </cell>
          <cell r="BU1713">
            <v>179</v>
          </cell>
          <cell r="BV1713">
            <v>188.33</v>
          </cell>
          <cell r="BW1713">
            <v>5.2122905027933042E-2</v>
          </cell>
          <cell r="BX1713">
            <v>5.2122905027933042E-2</v>
          </cell>
          <cell r="CA1713">
            <v>0</v>
          </cell>
          <cell r="CB1713">
            <v>188.33</v>
          </cell>
          <cell r="CC1713">
            <v>188.32996986719999</v>
          </cell>
          <cell r="CD1713">
            <v>-3.0132800020510331E-5</v>
          </cell>
          <cell r="CE1713" t="e">
            <v>#N/A</v>
          </cell>
          <cell r="CG1713" t="str">
            <v>Não Medicamento</v>
          </cell>
          <cell r="CH1713">
            <v>0</v>
          </cell>
          <cell r="CI1713" t="str">
            <v>Não Medicamento</v>
          </cell>
          <cell r="CJ1713" t="str">
            <v>20509-0</v>
          </cell>
          <cell r="CK1713">
            <v>3553.8799999999997</v>
          </cell>
        </row>
        <row r="1714">
          <cell r="K1714" t="str">
            <v>20565-0</v>
          </cell>
          <cell r="L1714" t="str">
            <v>OFOLATO GOTAS 15ML </v>
          </cell>
          <cell r="M1714" t="str">
            <v>Não medicamento</v>
          </cell>
          <cell r="N1714">
            <v>104.16</v>
          </cell>
          <cell r="O1714">
            <v>0</v>
          </cell>
          <cell r="P1714">
            <v>102.9</v>
          </cell>
          <cell r="Q1714">
            <v>102.9</v>
          </cell>
          <cell r="R1714">
            <v>104.16</v>
          </cell>
          <cell r="S1714">
            <v>105.44</v>
          </cell>
          <cell r="T1714">
            <v>97.06</v>
          </cell>
          <cell r="U1714">
            <v>103.53</v>
          </cell>
          <cell r="V1714">
            <v>103.53</v>
          </cell>
          <cell r="W1714">
            <v>104.16</v>
          </cell>
          <cell r="X1714">
            <v>106.76</v>
          </cell>
          <cell r="Y1714">
            <v>0</v>
          </cell>
          <cell r="Z1714">
            <v>142.25</v>
          </cell>
          <cell r="AA1714">
            <v>142.25</v>
          </cell>
          <cell r="AB1714">
            <v>144</v>
          </cell>
          <cell r="AC1714">
            <v>145.76</v>
          </cell>
          <cell r="AD1714">
            <v>134.18</v>
          </cell>
          <cell r="AE1714">
            <v>143.12</v>
          </cell>
          <cell r="AF1714">
            <v>143.12</v>
          </cell>
          <cell r="AG1714">
            <v>144</v>
          </cell>
          <cell r="AH1714">
            <v>147.59</v>
          </cell>
          <cell r="AJ1714" t="str">
            <v>positiva</v>
          </cell>
          <cell r="AK1714" t="str">
            <v>alimento funcional</v>
          </cell>
          <cell r="AL1714" t="str">
            <v>Não consta</v>
          </cell>
          <cell r="AM1714" t="str">
            <v>Não consta</v>
          </cell>
          <cell r="AN1714" t="str">
            <v>20565-0</v>
          </cell>
          <cell r="AO1714" t="str">
            <v>20565-0</v>
          </cell>
          <cell r="AQ1714" t="str">
            <v>OTX/PP</v>
          </cell>
          <cell r="AT1714">
            <v>102.9</v>
          </cell>
          <cell r="AU1714">
            <v>102.9</v>
          </cell>
          <cell r="AV1714">
            <v>104.16</v>
          </cell>
          <cell r="AW1714">
            <v>105.44</v>
          </cell>
          <cell r="AX1714">
            <v>97.06</v>
          </cell>
          <cell r="AY1714">
            <v>103.53</v>
          </cell>
          <cell r="AZ1714">
            <v>103.53</v>
          </cell>
          <cell r="BA1714">
            <v>104.16</v>
          </cell>
          <cell r="BB1714">
            <v>106.76</v>
          </cell>
          <cell r="BC1714">
            <v>0</v>
          </cell>
          <cell r="BD1714">
            <v>142.25</v>
          </cell>
          <cell r="BE1714">
            <v>142.25</v>
          </cell>
          <cell r="BF1714">
            <v>144</v>
          </cell>
          <cell r="BG1714">
            <v>145.76</v>
          </cell>
          <cell r="BH1714">
            <v>134.18</v>
          </cell>
          <cell r="BI1714">
            <v>143.12</v>
          </cell>
          <cell r="BJ1714">
            <v>143.12</v>
          </cell>
          <cell r="BK1714">
            <v>144</v>
          </cell>
          <cell r="BL1714">
            <v>147.59</v>
          </cell>
          <cell r="BN1714" t="str">
            <v>20565-0</v>
          </cell>
          <cell r="BO1714" t="str">
            <v>20565-0</v>
          </cell>
          <cell r="BR1714">
            <v>85.41</v>
          </cell>
          <cell r="BS1714">
            <v>85.41</v>
          </cell>
          <cell r="BU1714">
            <v>99</v>
          </cell>
          <cell r="BV1714">
            <v>104.16</v>
          </cell>
          <cell r="BW1714">
            <v>5.2121212121212013E-2</v>
          </cell>
          <cell r="BX1714">
            <v>5.2121212121212013E-2</v>
          </cell>
          <cell r="CA1714">
            <v>0</v>
          </cell>
          <cell r="CB1714">
            <v>104.16</v>
          </cell>
          <cell r="CC1714">
            <v>104.15998333439998</v>
          </cell>
          <cell r="CD1714">
            <v>-1.6665600014675874E-5</v>
          </cell>
          <cell r="CE1714" t="e">
            <v>#N/A</v>
          </cell>
          <cell r="CG1714" t="str">
            <v>Não Medicamento</v>
          </cell>
          <cell r="CH1714">
            <v>0</v>
          </cell>
          <cell r="CI1714" t="str">
            <v>Não Medicamento</v>
          </cell>
          <cell r="CJ1714" t="str">
            <v>20565-0</v>
          </cell>
          <cell r="CK1714">
            <v>1965.51</v>
          </cell>
        </row>
        <row r="1715">
          <cell r="K1715" t="str">
            <v>20566-0</v>
          </cell>
          <cell r="L1715" t="str">
            <v xml:space="preserve">OFOLATO GOTAS 30ML </v>
          </cell>
          <cell r="M1715" t="str">
            <v>Não medicamento</v>
          </cell>
          <cell r="N1715">
            <v>157.82</v>
          </cell>
          <cell r="O1715">
            <v>0</v>
          </cell>
          <cell r="P1715">
            <v>155.91999999999999</v>
          </cell>
          <cell r="Q1715">
            <v>155.91999999999999</v>
          </cell>
          <cell r="R1715">
            <v>157.82</v>
          </cell>
          <cell r="S1715">
            <v>159.77000000000001</v>
          </cell>
          <cell r="T1715">
            <v>147.06</v>
          </cell>
          <cell r="U1715">
            <v>156.86000000000001</v>
          </cell>
          <cell r="V1715">
            <v>156.86000000000001</v>
          </cell>
          <cell r="W1715">
            <v>157.82</v>
          </cell>
          <cell r="X1715">
            <v>161.76</v>
          </cell>
          <cell r="Y1715">
            <v>0</v>
          </cell>
          <cell r="Z1715">
            <v>215.55</v>
          </cell>
          <cell r="AA1715">
            <v>215.55</v>
          </cell>
          <cell r="AB1715">
            <v>218.18</v>
          </cell>
          <cell r="AC1715">
            <v>220.87</v>
          </cell>
          <cell r="AD1715">
            <v>203.3</v>
          </cell>
          <cell r="AE1715">
            <v>216.85</v>
          </cell>
          <cell r="AF1715">
            <v>216.85</v>
          </cell>
          <cell r="AG1715">
            <v>218.18</v>
          </cell>
          <cell r="AH1715">
            <v>223.62</v>
          </cell>
          <cell r="AJ1715" t="str">
            <v>positiva</v>
          </cell>
          <cell r="AK1715" t="str">
            <v>alimento funcional</v>
          </cell>
          <cell r="AL1715" t="str">
            <v>Não consta</v>
          </cell>
          <cell r="AM1715" t="str">
            <v>Não consta</v>
          </cell>
          <cell r="AN1715" t="str">
            <v>20566-0</v>
          </cell>
          <cell r="AO1715" t="str">
            <v>20566-0</v>
          </cell>
          <cell r="AQ1715" t="str">
            <v>OTX/PP</v>
          </cell>
          <cell r="AT1715">
            <v>155.91999999999999</v>
          </cell>
          <cell r="AU1715">
            <v>155.91999999999999</v>
          </cell>
          <cell r="AV1715">
            <v>157.82</v>
          </cell>
          <cell r="AW1715">
            <v>159.77000000000001</v>
          </cell>
          <cell r="AX1715">
            <v>147.06</v>
          </cell>
          <cell r="AY1715">
            <v>156.86000000000001</v>
          </cell>
          <cell r="AZ1715">
            <v>156.86000000000001</v>
          </cell>
          <cell r="BA1715">
            <v>157.82</v>
          </cell>
          <cell r="BB1715">
            <v>161.76</v>
          </cell>
          <cell r="BC1715">
            <v>0</v>
          </cell>
          <cell r="BD1715">
            <v>215.55</v>
          </cell>
          <cell r="BE1715">
            <v>215.55</v>
          </cell>
          <cell r="BF1715">
            <v>218.18</v>
          </cell>
          <cell r="BG1715">
            <v>220.87</v>
          </cell>
          <cell r="BH1715">
            <v>203.3</v>
          </cell>
          <cell r="BI1715">
            <v>216.85</v>
          </cell>
          <cell r="BJ1715">
            <v>216.85</v>
          </cell>
          <cell r="BK1715">
            <v>218.18</v>
          </cell>
          <cell r="BL1715">
            <v>223.62</v>
          </cell>
          <cell r="BN1715" t="str">
            <v>20566-0</v>
          </cell>
          <cell r="BO1715" t="str">
            <v>20566-0</v>
          </cell>
          <cell r="BR1715">
            <v>129.41</v>
          </cell>
          <cell r="BS1715">
            <v>129.41</v>
          </cell>
          <cell r="BU1715">
            <v>150</v>
          </cell>
          <cell r="BV1715">
            <v>157.82</v>
          </cell>
          <cell r="BW1715">
            <v>5.2133333333333365E-2</v>
          </cell>
          <cell r="BX1715">
            <v>5.2133333333333365E-2</v>
          </cell>
          <cell r="CA1715">
            <v>0</v>
          </cell>
          <cell r="CB1715">
            <v>157.82</v>
          </cell>
          <cell r="CC1715">
            <v>157.81997474879998</v>
          </cell>
          <cell r="CD1715">
            <v>-2.5251200014508868E-5</v>
          </cell>
          <cell r="CE1715" t="e">
            <v>#N/A</v>
          </cell>
          <cell r="CG1715" t="str">
            <v>Não Medicamento</v>
          </cell>
          <cell r="CH1715">
            <v>0</v>
          </cell>
          <cell r="CI1715" t="str">
            <v>Não Medicamento</v>
          </cell>
          <cell r="CJ1715" t="str">
            <v>20566-0</v>
          </cell>
          <cell r="CK1715">
            <v>2978.0999999999995</v>
          </cell>
        </row>
        <row r="1716">
          <cell r="K1716" t="str">
            <v>20497-0</v>
          </cell>
          <cell r="L1716" t="str">
            <v>ORLISTATE 120MG CAP CT BL AL PLAS X 30</v>
          </cell>
          <cell r="M1716">
            <v>1558405270029</v>
          </cell>
          <cell r="N1716">
            <v>82.38</v>
          </cell>
          <cell r="O1716">
            <v>0</v>
          </cell>
          <cell r="P1716">
            <v>70.72</v>
          </cell>
          <cell r="Q1716">
            <v>81.239999999999995</v>
          </cell>
          <cell r="R1716">
            <v>82.38</v>
          </cell>
          <cell r="S1716">
            <v>83.56</v>
          </cell>
          <cell r="T1716">
            <v>75.97</v>
          </cell>
          <cell r="U1716">
            <v>81.8</v>
          </cell>
          <cell r="V1716">
            <v>71.150000000000006</v>
          </cell>
          <cell r="W1716">
            <v>71.58</v>
          </cell>
          <cell r="X1716">
            <v>84.76</v>
          </cell>
          <cell r="Y1716">
            <v>0</v>
          </cell>
          <cell r="Z1716">
            <v>97.77</v>
          </cell>
          <cell r="AA1716">
            <v>108.29</v>
          </cell>
          <cell r="AB1716">
            <v>109.76</v>
          </cell>
          <cell r="AC1716">
            <v>111.28</v>
          </cell>
          <cell r="AD1716">
            <v>101.48</v>
          </cell>
          <cell r="AE1716">
            <v>109.01</v>
          </cell>
          <cell r="AF1716">
            <v>98.36</v>
          </cell>
          <cell r="AG1716">
            <v>98.96</v>
          </cell>
          <cell r="AH1716">
            <v>112.82</v>
          </cell>
          <cell r="AJ1716" t="str">
            <v>negativa</v>
          </cell>
          <cell r="AK1716" t="str">
            <v>negativa</v>
          </cell>
          <cell r="AL1716" t="str">
            <v>20497-0</v>
          </cell>
          <cell r="AM1716" t="str">
            <v>Não consta</v>
          </cell>
          <cell r="AN1716" t="str">
            <v>não consta</v>
          </cell>
          <cell r="AO1716" t="str">
            <v>20497-0</v>
          </cell>
          <cell r="AQ1716" t="str">
            <v>NA</v>
          </cell>
          <cell r="AT1716">
            <v>70.72</v>
          </cell>
          <cell r="AU1716">
            <v>81.239999999999995</v>
          </cell>
          <cell r="AV1716">
            <v>82.38</v>
          </cell>
          <cell r="AW1716">
            <v>83.56</v>
          </cell>
          <cell r="AX1716">
            <v>75.97</v>
          </cell>
          <cell r="AY1716">
            <v>81.8</v>
          </cell>
          <cell r="AZ1716">
            <v>71.150000000000006</v>
          </cell>
          <cell r="BA1716">
            <v>71.58</v>
          </cell>
          <cell r="BB1716">
            <v>84.76</v>
          </cell>
          <cell r="BC1716">
            <v>0</v>
          </cell>
          <cell r="BD1716">
            <v>97.77</v>
          </cell>
          <cell r="BE1716">
            <v>108.29</v>
          </cell>
          <cell r="BF1716">
            <v>109.76</v>
          </cell>
          <cell r="BG1716">
            <v>111.28</v>
          </cell>
          <cell r="BH1716">
            <v>101.48</v>
          </cell>
          <cell r="BI1716">
            <v>109.01</v>
          </cell>
          <cell r="BJ1716">
            <v>98.36</v>
          </cell>
          <cell r="BK1716">
            <v>98.96</v>
          </cell>
          <cell r="BL1716">
            <v>112.82</v>
          </cell>
          <cell r="BN1716" t="str">
            <v>20497-0</v>
          </cell>
          <cell r="BO1716" t="str">
            <v>20497-0</v>
          </cell>
          <cell r="BR1716">
            <v>65.739999999999995</v>
          </cell>
          <cell r="BS1716">
            <v>65.739999999999995</v>
          </cell>
          <cell r="BU1716">
            <v>82.38</v>
          </cell>
          <cell r="BV1716">
            <v>82.38</v>
          </cell>
          <cell r="BW1716">
            <v>0</v>
          </cell>
          <cell r="BX1716">
            <v>0</v>
          </cell>
          <cell r="CA1716">
            <v>0</v>
          </cell>
          <cell r="CB1716">
            <v>82.38</v>
          </cell>
          <cell r="CC1716">
            <v>82.380010013618516</v>
          </cell>
          <cell r="CD1716">
            <v>1.0013618521043099E-5</v>
          </cell>
          <cell r="CE1716" t="e">
            <v>#N/A</v>
          </cell>
          <cell r="CG1716" t="str">
            <v>Monitorado CMED</v>
          </cell>
          <cell r="CH1716">
            <v>0</v>
          </cell>
          <cell r="CI1716" t="str">
            <v>Medicamento</v>
          </cell>
          <cell r="CJ1716" t="e">
            <v>#N/A</v>
          </cell>
          <cell r="CK1716">
            <v>1456.05</v>
          </cell>
        </row>
        <row r="1717">
          <cell r="K1717" t="str">
            <v>20536-0</v>
          </cell>
          <cell r="L1717" t="str">
            <v xml:space="preserve">LEVOCETIRIZINA 5MG CT BL X 10 CPRS REV </v>
          </cell>
          <cell r="M1717">
            <v>1558405640012</v>
          </cell>
          <cell r="N1717">
            <v>24.49</v>
          </cell>
          <cell r="O1717">
            <v>5.21E-2</v>
          </cell>
          <cell r="P1717">
            <v>22.12</v>
          </cell>
          <cell r="Q1717">
            <v>25.41</v>
          </cell>
          <cell r="R1717">
            <v>25.76</v>
          </cell>
          <cell r="S1717">
            <v>26.13</v>
          </cell>
          <cell r="T1717">
            <v>23.76</v>
          </cell>
          <cell r="U1717">
            <v>25.58</v>
          </cell>
          <cell r="V1717">
            <v>22.25</v>
          </cell>
          <cell r="W1717">
            <v>22.39</v>
          </cell>
          <cell r="X1717">
            <v>26.51</v>
          </cell>
          <cell r="Y1717">
            <v>0</v>
          </cell>
          <cell r="Z1717">
            <v>30.58</v>
          </cell>
          <cell r="AA1717">
            <v>33.869999999999997</v>
          </cell>
          <cell r="AB1717">
            <v>34.32</v>
          </cell>
          <cell r="AC1717">
            <v>34.799999999999997</v>
          </cell>
          <cell r="AD1717">
            <v>31.74</v>
          </cell>
          <cell r="AE1717">
            <v>34.090000000000003</v>
          </cell>
          <cell r="AF1717">
            <v>30.76</v>
          </cell>
          <cell r="AG1717">
            <v>30.95</v>
          </cell>
          <cell r="AH1717">
            <v>35.29</v>
          </cell>
          <cell r="AJ1717" t="str">
            <v>negativa</v>
          </cell>
          <cell r="AK1717" t="str">
            <v>negativa</v>
          </cell>
          <cell r="AL1717" t="str">
            <v>20536-0</v>
          </cell>
          <cell r="AM1717" t="str">
            <v>Não consta</v>
          </cell>
          <cell r="AN1717" t="str">
            <v>não consta</v>
          </cell>
          <cell r="AO1717" t="str">
            <v>20536-0</v>
          </cell>
          <cell r="AQ1717" t="str">
            <v>NA</v>
          </cell>
          <cell r="AT1717">
            <v>22.12</v>
          </cell>
          <cell r="AU1717">
            <v>25.41</v>
          </cell>
          <cell r="AV1717">
            <v>25.76</v>
          </cell>
          <cell r="AW1717">
            <v>26.13</v>
          </cell>
          <cell r="AX1717">
            <v>23.76</v>
          </cell>
          <cell r="AY1717">
            <v>25.58</v>
          </cell>
          <cell r="AZ1717">
            <v>22.25</v>
          </cell>
          <cell r="BA1717">
            <v>22.39</v>
          </cell>
          <cell r="BB1717">
            <v>26.51</v>
          </cell>
          <cell r="BC1717">
            <v>0</v>
          </cell>
          <cell r="BD1717">
            <v>30.58</v>
          </cell>
          <cell r="BE1717">
            <v>33.869999999999997</v>
          </cell>
          <cell r="BF1717">
            <v>34.32</v>
          </cell>
          <cell r="BG1717">
            <v>34.799999999999997</v>
          </cell>
          <cell r="BH1717">
            <v>31.74</v>
          </cell>
          <cell r="BI1717">
            <v>34.090000000000003</v>
          </cell>
          <cell r="BJ1717">
            <v>30.76</v>
          </cell>
          <cell r="BK1717">
            <v>30.95</v>
          </cell>
          <cell r="BL1717">
            <v>35.29</v>
          </cell>
          <cell r="BN1717" t="str">
            <v>20536-0</v>
          </cell>
          <cell r="BO1717" t="str">
            <v>20536-0</v>
          </cell>
          <cell r="BR1717">
            <v>19.54</v>
          </cell>
          <cell r="BS1717">
            <v>20.56</v>
          </cell>
          <cell r="BU1717">
            <v>24.48</v>
          </cell>
          <cell r="BV1717">
            <v>25.76</v>
          </cell>
          <cell r="BW1717">
            <v>5.2287581699346442E-2</v>
          </cell>
          <cell r="BX1717">
            <v>1.8758169934644103E-4</v>
          </cell>
          <cell r="CA1717">
            <v>0</v>
          </cell>
          <cell r="CB1717">
            <v>25.76</v>
          </cell>
          <cell r="CC1717">
            <v>25.760003131231041</v>
          </cell>
          <cell r="CD1717">
            <v>3.1312310397879628E-6</v>
          </cell>
          <cell r="CE1717" t="e">
            <v>#N/A</v>
          </cell>
          <cell r="CG1717" t="str">
            <v>Monitorado CMED</v>
          </cell>
          <cell r="CH1717">
            <v>0</v>
          </cell>
          <cell r="CI1717" t="str">
            <v>Medicamento</v>
          </cell>
          <cell r="CJ1717" t="e">
            <v>#N/A</v>
          </cell>
          <cell r="CK1717">
            <v>455.37999999999994</v>
          </cell>
        </row>
        <row r="1718">
          <cell r="K1718" t="str">
            <v>20535-0</v>
          </cell>
          <cell r="L1718" t="str">
            <v xml:space="preserve">LEVOCETIRIZINA 5MG CT BL X 30 CPRS REV </v>
          </cell>
          <cell r="M1718">
            <v>1558405640020</v>
          </cell>
          <cell r="N1718">
            <v>66.08</v>
          </cell>
          <cell r="O1718">
            <v>5.21E-2</v>
          </cell>
          <cell r="P1718">
            <v>59.68</v>
          </cell>
          <cell r="Q1718">
            <v>68.56</v>
          </cell>
          <cell r="R1718">
            <v>69.52</v>
          </cell>
          <cell r="S1718">
            <v>70.510000000000005</v>
          </cell>
          <cell r="T1718">
            <v>64.11</v>
          </cell>
          <cell r="U1718">
            <v>69.040000000000006</v>
          </cell>
          <cell r="V1718">
            <v>60.04</v>
          </cell>
          <cell r="W1718">
            <v>60.41</v>
          </cell>
          <cell r="X1718">
            <v>71.540000000000006</v>
          </cell>
          <cell r="Y1718">
            <v>0</v>
          </cell>
          <cell r="Z1718">
            <v>82.5</v>
          </cell>
          <cell r="AA1718">
            <v>91.39</v>
          </cell>
          <cell r="AB1718">
            <v>92.62</v>
          </cell>
          <cell r="AC1718">
            <v>93.9</v>
          </cell>
          <cell r="AD1718">
            <v>85.64</v>
          </cell>
          <cell r="AE1718">
            <v>92</v>
          </cell>
          <cell r="AF1718">
            <v>83</v>
          </cell>
          <cell r="AG1718">
            <v>83.51</v>
          </cell>
          <cell r="AH1718">
            <v>95.22</v>
          </cell>
          <cell r="AJ1718" t="str">
            <v>negativa</v>
          </cell>
          <cell r="AK1718" t="str">
            <v>negativa</v>
          </cell>
          <cell r="AL1718" t="str">
            <v>20535-0</v>
          </cell>
          <cell r="AM1718" t="str">
            <v>Não consta</v>
          </cell>
          <cell r="AN1718" t="str">
            <v>não consta</v>
          </cell>
          <cell r="AO1718" t="str">
            <v>20535-0</v>
          </cell>
          <cell r="AQ1718" t="str">
            <v>NA</v>
          </cell>
          <cell r="AT1718">
            <v>59.68</v>
          </cell>
          <cell r="AU1718">
            <v>68.56</v>
          </cell>
          <cell r="AV1718">
            <v>69.52</v>
          </cell>
          <cell r="AW1718">
            <v>70.510000000000005</v>
          </cell>
          <cell r="AX1718">
            <v>64.11</v>
          </cell>
          <cell r="AY1718">
            <v>69.040000000000006</v>
          </cell>
          <cell r="AZ1718">
            <v>60.04</v>
          </cell>
          <cell r="BA1718">
            <v>60.41</v>
          </cell>
          <cell r="BB1718">
            <v>71.540000000000006</v>
          </cell>
          <cell r="BC1718">
            <v>0</v>
          </cell>
          <cell r="BD1718">
            <v>82.5</v>
          </cell>
          <cell r="BE1718">
            <v>91.39</v>
          </cell>
          <cell r="BF1718">
            <v>92.62</v>
          </cell>
          <cell r="BG1718">
            <v>93.9</v>
          </cell>
          <cell r="BH1718">
            <v>85.64</v>
          </cell>
          <cell r="BI1718">
            <v>92</v>
          </cell>
          <cell r="BJ1718">
            <v>83</v>
          </cell>
          <cell r="BK1718">
            <v>83.51</v>
          </cell>
          <cell r="BL1718">
            <v>95.22</v>
          </cell>
          <cell r="BN1718" t="str">
            <v>20535-0</v>
          </cell>
          <cell r="BO1718" t="str">
            <v>20535-0</v>
          </cell>
          <cell r="BR1718">
            <v>52.73</v>
          </cell>
          <cell r="BS1718">
            <v>55.48</v>
          </cell>
          <cell r="BU1718">
            <v>66.08</v>
          </cell>
          <cell r="BV1718">
            <v>69.52</v>
          </cell>
          <cell r="BW1718">
            <v>5.2058111380145267E-2</v>
          </cell>
          <cell r="BX1718">
            <v>-4.1888619854733855E-5</v>
          </cell>
          <cell r="CA1718">
            <v>0</v>
          </cell>
          <cell r="CB1718">
            <v>69.52</v>
          </cell>
          <cell r="CC1718">
            <v>69.520008450434077</v>
          </cell>
          <cell r="CD1718">
            <v>8.4504340804869571E-6</v>
          </cell>
          <cell r="CE1718" t="e">
            <v>#N/A</v>
          </cell>
          <cell r="CG1718" t="str">
            <v>Monitorado abaixo CMED</v>
          </cell>
          <cell r="CH1718">
            <v>0</v>
          </cell>
          <cell r="CI1718" t="str">
            <v>Medicamento</v>
          </cell>
          <cell r="CJ1718" t="e">
            <v>#N/A</v>
          </cell>
          <cell r="CK1718">
            <v>1228.78</v>
          </cell>
        </row>
        <row r="1719">
          <cell r="K1719" t="str">
            <v>20587-0</v>
          </cell>
          <cell r="L1719" t="str">
            <v>GASTROL TC SUS OR CT FR 1X240ML LP</v>
          </cell>
          <cell r="M1719">
            <v>1558403840014</v>
          </cell>
          <cell r="N1719">
            <v>22.41</v>
          </cell>
          <cell r="O1719">
            <v>0</v>
          </cell>
          <cell r="P1719">
            <v>19.23</v>
          </cell>
          <cell r="Q1719">
            <v>22.09</v>
          </cell>
          <cell r="R1719">
            <v>22.41</v>
          </cell>
          <cell r="S1719">
            <v>22.73</v>
          </cell>
          <cell r="T1719">
            <v>20.66</v>
          </cell>
          <cell r="U1719">
            <v>22.25</v>
          </cell>
          <cell r="V1719">
            <v>19.350000000000001</v>
          </cell>
          <cell r="W1719">
            <v>19.47</v>
          </cell>
          <cell r="X1719">
            <v>23.05</v>
          </cell>
          <cell r="Y1719">
            <v>0</v>
          </cell>
          <cell r="Z1719">
            <v>26.58</v>
          </cell>
          <cell r="AA1719">
            <v>29.44</v>
          </cell>
          <cell r="AB1719">
            <v>29.86</v>
          </cell>
          <cell r="AC1719">
            <v>30.27</v>
          </cell>
          <cell r="AD1719">
            <v>27.6</v>
          </cell>
          <cell r="AE1719">
            <v>29.65</v>
          </cell>
          <cell r="AF1719">
            <v>26.75</v>
          </cell>
          <cell r="AG1719">
            <v>26.92</v>
          </cell>
          <cell r="AH1719">
            <v>30.68</v>
          </cell>
          <cell r="AJ1719" t="str">
            <v>negativa</v>
          </cell>
          <cell r="AK1719" t="str">
            <v>negativa</v>
          </cell>
          <cell r="AL1719" t="str">
            <v>20587-0</v>
          </cell>
          <cell r="AM1719" t="str">
            <v>Não consta</v>
          </cell>
          <cell r="AN1719" t="str">
            <v>não consta</v>
          </cell>
          <cell r="AO1719" t="str">
            <v>20587-0</v>
          </cell>
          <cell r="AQ1719" t="str">
            <v>OTC</v>
          </cell>
          <cell r="AT1719">
            <v>19.23</v>
          </cell>
          <cell r="AU1719">
            <v>22.09</v>
          </cell>
          <cell r="AV1719">
            <v>22.41</v>
          </cell>
          <cell r="AW1719">
            <v>22.73</v>
          </cell>
          <cell r="AX1719">
            <v>20.66</v>
          </cell>
          <cell r="AY1719">
            <v>22.25</v>
          </cell>
          <cell r="AZ1719">
            <v>19.350000000000001</v>
          </cell>
          <cell r="BA1719">
            <v>19.47</v>
          </cell>
          <cell r="BB1719">
            <v>23.05</v>
          </cell>
          <cell r="BC1719">
            <v>0</v>
          </cell>
          <cell r="BD1719">
            <v>26.58</v>
          </cell>
          <cell r="BE1719">
            <v>29.44</v>
          </cell>
          <cell r="BF1719">
            <v>29.86</v>
          </cell>
          <cell r="BG1719">
            <v>30.27</v>
          </cell>
          <cell r="BH1719">
            <v>27.6</v>
          </cell>
          <cell r="BI1719">
            <v>29.65</v>
          </cell>
          <cell r="BJ1719">
            <v>26.75</v>
          </cell>
          <cell r="BK1719">
            <v>26.92</v>
          </cell>
          <cell r="BL1719">
            <v>30.68</v>
          </cell>
          <cell r="BN1719" t="str">
            <v>20587-0</v>
          </cell>
          <cell r="BO1719" t="str">
            <v>20587-0</v>
          </cell>
          <cell r="BR1719">
            <v>17.88</v>
          </cell>
          <cell r="BS1719">
            <v>17.88</v>
          </cell>
          <cell r="BU1719">
            <v>19.97</v>
          </cell>
          <cell r="BV1719">
            <v>22.41</v>
          </cell>
          <cell r="BW1719">
            <v>0.12218327491236858</v>
          </cell>
          <cell r="BX1719">
            <v>0.12218327491236858</v>
          </cell>
          <cell r="CA1719">
            <v>0</v>
          </cell>
          <cell r="CB1719">
            <v>22.41</v>
          </cell>
          <cell r="CC1719">
            <v>22.410002724025141</v>
          </cell>
          <cell r="CD1719">
            <v>2.7240251405658E-6</v>
          </cell>
          <cell r="CE1719" t="e">
            <v>#N/A</v>
          </cell>
          <cell r="CG1719" t="str">
            <v>MIP</v>
          </cell>
          <cell r="CH1719">
            <v>0</v>
          </cell>
          <cell r="CI1719" t="str">
            <v>Medicamento</v>
          </cell>
          <cell r="CJ1719" t="e">
            <v>#N/A</v>
          </cell>
          <cell r="CK1719">
            <v>395.99</v>
          </cell>
        </row>
        <row r="1720">
          <cell r="K1720" t="str">
            <v>20365-9</v>
          </cell>
          <cell r="L1720" t="str">
            <v>HYDRAPORIN AI SAB LIQ BG 200ML VP</v>
          </cell>
          <cell r="M1720" t="str">
            <v>não medicamento</v>
          </cell>
          <cell r="N1720">
            <v>49.68</v>
          </cell>
          <cell r="O1720">
            <v>0</v>
          </cell>
          <cell r="P1720">
            <v>49.08</v>
          </cell>
          <cell r="Q1720">
            <v>49.08</v>
          </cell>
          <cell r="R1720">
            <v>49.68</v>
          </cell>
          <cell r="S1720">
            <v>50.3</v>
          </cell>
          <cell r="T1720">
            <v>46.3</v>
          </cell>
          <cell r="U1720">
            <v>49.38</v>
          </cell>
          <cell r="V1720">
            <v>49.38</v>
          </cell>
          <cell r="W1720">
            <v>49.68</v>
          </cell>
          <cell r="X1720">
            <v>50.93</v>
          </cell>
          <cell r="Y1720">
            <v>0</v>
          </cell>
          <cell r="Z1720">
            <v>67.849999999999994</v>
          </cell>
          <cell r="AA1720">
            <v>67.849999999999994</v>
          </cell>
          <cell r="AB1720">
            <v>68.680000000000007</v>
          </cell>
          <cell r="AC1720">
            <v>69.540000000000006</v>
          </cell>
          <cell r="AD1720">
            <v>64.010000000000005</v>
          </cell>
          <cell r="AE1720">
            <v>68.260000000000005</v>
          </cell>
          <cell r="AF1720">
            <v>68.260000000000005</v>
          </cell>
          <cell r="AG1720">
            <v>68.680000000000007</v>
          </cell>
          <cell r="AH1720">
            <v>70.41</v>
          </cell>
          <cell r="AJ1720" t="str">
            <v>positiva</v>
          </cell>
          <cell r="AK1720" t="str">
            <v>Dermocosmético</v>
          </cell>
          <cell r="AL1720" t="str">
            <v>Não consta</v>
          </cell>
          <cell r="AM1720" t="str">
            <v>Não consta</v>
          </cell>
          <cell r="AN1720" t="str">
            <v>20365-9</v>
          </cell>
          <cell r="AO1720" t="str">
            <v>20365-9</v>
          </cell>
          <cell r="AP1720" t="str">
            <v>20365-0</v>
          </cell>
          <cell r="AQ1720" t="str">
            <v>NA</v>
          </cell>
          <cell r="AT1720">
            <v>49.08</v>
          </cell>
          <cell r="AU1720">
            <v>49.08</v>
          </cell>
          <cell r="AV1720">
            <v>49.68</v>
          </cell>
          <cell r="AW1720">
            <v>50.3</v>
          </cell>
          <cell r="AX1720">
            <v>46.3</v>
          </cell>
          <cell r="AY1720">
            <v>49.38</v>
          </cell>
          <cell r="AZ1720">
            <v>49.38</v>
          </cell>
          <cell r="BA1720">
            <v>49.68</v>
          </cell>
          <cell r="BB1720">
            <v>50.93</v>
          </cell>
          <cell r="BC1720">
            <v>0</v>
          </cell>
          <cell r="BD1720">
            <v>67.849999999999994</v>
          </cell>
          <cell r="BE1720">
            <v>67.849999999999994</v>
          </cell>
          <cell r="BF1720">
            <v>68.680000000000007</v>
          </cell>
          <cell r="BG1720">
            <v>69.540000000000006</v>
          </cell>
          <cell r="BH1720">
            <v>64.010000000000005</v>
          </cell>
          <cell r="BI1720">
            <v>68.260000000000005</v>
          </cell>
          <cell r="BJ1720">
            <v>68.260000000000005</v>
          </cell>
          <cell r="BK1720">
            <v>68.680000000000007</v>
          </cell>
          <cell r="BL1720">
            <v>70.41</v>
          </cell>
          <cell r="BN1720" t="str">
            <v>20365-9</v>
          </cell>
          <cell r="BO1720" t="str">
            <v>20365-9</v>
          </cell>
          <cell r="BR1720">
            <v>40.74</v>
          </cell>
          <cell r="BS1720">
            <v>40.74</v>
          </cell>
          <cell r="BU1720">
            <v>46</v>
          </cell>
          <cell r="BV1720">
            <v>49.68</v>
          </cell>
          <cell r="BW1720">
            <v>8.0000000000000071E-2</v>
          </cell>
          <cell r="BX1720">
            <v>8.0000000000000071E-2</v>
          </cell>
          <cell r="CA1720">
            <v>0</v>
          </cell>
          <cell r="CB1720">
            <v>49.68</v>
          </cell>
          <cell r="CC1720">
            <v>49.679992051199996</v>
          </cell>
          <cell r="CD1720">
            <v>-7.9488000039873441E-6</v>
          </cell>
          <cell r="CE1720" t="e">
            <v>#N/A</v>
          </cell>
          <cell r="CG1720" t="str">
            <v>Não Medicamento</v>
          </cell>
          <cell r="CH1720">
            <v>0</v>
          </cell>
          <cell r="CI1720" t="str">
            <v>Não Medicamento</v>
          </cell>
          <cell r="CJ1720" t="str">
            <v>20365-9</v>
          </cell>
          <cell r="CK1720">
            <v>937.51000000000022</v>
          </cell>
        </row>
        <row r="1721">
          <cell r="K1721" t="str">
            <v>19955-9</v>
          </cell>
          <cell r="L1721" t="str">
            <v>GELOL GEL MASSAGEADOR BG 20X60G VP</v>
          </cell>
          <cell r="M1721" t="str">
            <v>n/a</v>
          </cell>
          <cell r="N1721">
            <v>20.86</v>
          </cell>
          <cell r="O1721">
            <v>0</v>
          </cell>
          <cell r="P1721">
            <v>17.91</v>
          </cell>
          <cell r="Q1721">
            <v>20.57</v>
          </cell>
          <cell r="R1721">
            <v>20.86</v>
          </cell>
          <cell r="S1721">
            <v>21.16</v>
          </cell>
          <cell r="T1721">
            <v>19.239999999999998</v>
          </cell>
          <cell r="U1721">
            <v>20.72</v>
          </cell>
          <cell r="V1721">
            <v>18.02</v>
          </cell>
          <cell r="W1721">
            <v>18.13</v>
          </cell>
          <cell r="X1721">
            <v>21.47</v>
          </cell>
          <cell r="Y1721">
            <v>0</v>
          </cell>
          <cell r="Z1721">
            <v>24.76</v>
          </cell>
          <cell r="AA1721">
            <v>27.42</v>
          </cell>
          <cell r="AB1721">
            <v>27.79</v>
          </cell>
          <cell r="AC1721">
            <v>28.18</v>
          </cell>
          <cell r="AD1721">
            <v>25.7</v>
          </cell>
          <cell r="AE1721">
            <v>27.61</v>
          </cell>
          <cell r="AF1721">
            <v>24.91</v>
          </cell>
          <cell r="AG1721">
            <v>25.06</v>
          </cell>
          <cell r="AH1721">
            <v>28.58</v>
          </cell>
          <cell r="AJ1721" t="str">
            <v>negativa</v>
          </cell>
          <cell r="AK1721" t="str">
            <v>negativa</v>
          </cell>
          <cell r="AL1721" t="str">
            <v>Não consta</v>
          </cell>
          <cell r="AM1721" t="str">
            <v>Não consta</v>
          </cell>
          <cell r="AN1721" t="str">
            <v>não consta</v>
          </cell>
          <cell r="AO1721" t="str">
            <v>19955-9</v>
          </cell>
          <cell r="AP1721" t="str">
            <v>19955-0</v>
          </cell>
          <cell r="AQ1721" t="str">
            <v>NA</v>
          </cell>
          <cell r="AT1721">
            <v>17.91</v>
          </cell>
          <cell r="AU1721">
            <v>20.57</v>
          </cell>
          <cell r="AV1721">
            <v>20.86</v>
          </cell>
          <cell r="AW1721">
            <v>21.16</v>
          </cell>
          <cell r="AX1721">
            <v>19.239999999999998</v>
          </cell>
          <cell r="AY1721">
            <v>20.72</v>
          </cell>
          <cell r="AZ1721">
            <v>18.02</v>
          </cell>
          <cell r="BA1721">
            <v>18.13</v>
          </cell>
          <cell r="BB1721">
            <v>21.47</v>
          </cell>
          <cell r="BC1721">
            <v>0</v>
          </cell>
          <cell r="BD1721">
            <v>24.76</v>
          </cell>
          <cell r="BE1721">
            <v>27.42</v>
          </cell>
          <cell r="BF1721">
            <v>27.79</v>
          </cell>
          <cell r="BG1721">
            <v>28.18</v>
          </cell>
          <cell r="BH1721">
            <v>25.7</v>
          </cell>
          <cell r="BI1721">
            <v>27.61</v>
          </cell>
          <cell r="BJ1721">
            <v>24.91</v>
          </cell>
          <cell r="BK1721">
            <v>25.06</v>
          </cell>
          <cell r="BL1721">
            <v>28.58</v>
          </cell>
          <cell r="BN1721" t="str">
            <v>19955-9</v>
          </cell>
          <cell r="BO1721" t="str">
            <v>19955-9</v>
          </cell>
          <cell r="BR1721">
            <v>16.649999999999999</v>
          </cell>
          <cell r="BS1721">
            <v>16.649999999999999</v>
          </cell>
          <cell r="BU1721">
            <v>19.95</v>
          </cell>
          <cell r="BV1721">
            <v>20.86</v>
          </cell>
          <cell r="BW1721">
            <v>4.5614035087719218E-2</v>
          </cell>
          <cell r="BX1721">
            <v>4.5614035087719218E-2</v>
          </cell>
          <cell r="CA1721">
            <v>0</v>
          </cell>
          <cell r="CB1721">
            <v>20.86</v>
          </cell>
          <cell r="CC1721">
            <v>20.860002535616442</v>
          </cell>
          <cell r="CD1721">
            <v>2.5356164421452831E-6</v>
          </cell>
          <cell r="CE1721" t="e">
            <v>#N/A</v>
          </cell>
          <cell r="CG1721" t="str">
            <v>Não Medicamento</v>
          </cell>
          <cell r="CH1721">
            <v>0</v>
          </cell>
          <cell r="CI1721" t="str">
            <v>Medicamento</v>
          </cell>
          <cell r="CJ1721" t="e">
            <v>#N/A</v>
          </cell>
          <cell r="CK1721">
            <v>368.75</v>
          </cell>
        </row>
        <row r="1722">
          <cell r="K1722" t="str">
            <v>20358-0</v>
          </cell>
          <cell r="L1722" t="str">
            <v>IVY C CORPO E COLO FPS 20 BG 200ML</v>
          </cell>
          <cell r="M1722" t="str">
            <v>não medicamento</v>
          </cell>
          <cell r="N1722">
            <v>59.4</v>
          </cell>
          <cell r="O1722">
            <v>0</v>
          </cell>
          <cell r="P1722">
            <v>58.69</v>
          </cell>
          <cell r="Q1722">
            <v>58.69</v>
          </cell>
          <cell r="R1722">
            <v>59.4</v>
          </cell>
          <cell r="S1722">
            <v>60.14</v>
          </cell>
          <cell r="T1722">
            <v>55.35</v>
          </cell>
          <cell r="U1722">
            <v>59.04</v>
          </cell>
          <cell r="V1722">
            <v>59.04</v>
          </cell>
          <cell r="W1722">
            <v>59.4</v>
          </cell>
          <cell r="X1722">
            <v>60.89</v>
          </cell>
          <cell r="Y1722">
            <v>0</v>
          </cell>
          <cell r="Z1722">
            <v>81.14</v>
          </cell>
          <cell r="AA1722">
            <v>81.14</v>
          </cell>
          <cell r="AB1722">
            <v>82.12</v>
          </cell>
          <cell r="AC1722">
            <v>83.14</v>
          </cell>
          <cell r="AD1722">
            <v>76.52</v>
          </cell>
          <cell r="AE1722">
            <v>81.62</v>
          </cell>
          <cell r="AF1722">
            <v>81.62</v>
          </cell>
          <cell r="AG1722">
            <v>82.12</v>
          </cell>
          <cell r="AH1722">
            <v>84.18</v>
          </cell>
          <cell r="AJ1722" t="str">
            <v>positiva</v>
          </cell>
          <cell r="AK1722" t="str">
            <v>Dermocosmético</v>
          </cell>
          <cell r="AL1722" t="str">
            <v>20358-0</v>
          </cell>
          <cell r="AM1722" t="str">
            <v>20358-0</v>
          </cell>
          <cell r="AN1722" t="str">
            <v>20358-0</v>
          </cell>
          <cell r="AO1722" t="str">
            <v>20358-0</v>
          </cell>
          <cell r="AQ1722" t="str">
            <v>PMCL/PP</v>
          </cell>
          <cell r="AT1722">
            <v>58.69</v>
          </cell>
          <cell r="AU1722">
            <v>58.69</v>
          </cell>
          <cell r="AV1722">
            <v>59.4</v>
          </cell>
          <cell r="AW1722">
            <v>60.14</v>
          </cell>
          <cell r="AX1722">
            <v>55.35</v>
          </cell>
          <cell r="AY1722">
            <v>59.04</v>
          </cell>
          <cell r="AZ1722">
            <v>59.04</v>
          </cell>
          <cell r="BA1722">
            <v>59.4</v>
          </cell>
          <cell r="BB1722">
            <v>60.89</v>
          </cell>
          <cell r="BC1722">
            <v>0</v>
          </cell>
          <cell r="BD1722">
            <v>81.14</v>
          </cell>
          <cell r="BE1722">
            <v>81.14</v>
          </cell>
          <cell r="BF1722">
            <v>82.12</v>
          </cell>
          <cell r="BG1722">
            <v>83.14</v>
          </cell>
          <cell r="BH1722">
            <v>76.52</v>
          </cell>
          <cell r="BI1722">
            <v>81.62</v>
          </cell>
          <cell r="BJ1722">
            <v>81.62</v>
          </cell>
          <cell r="BK1722">
            <v>82.12</v>
          </cell>
          <cell r="BL1722">
            <v>84.18</v>
          </cell>
          <cell r="BN1722" t="str">
            <v>20358-0</v>
          </cell>
          <cell r="BO1722" t="str">
            <v>20358-0</v>
          </cell>
          <cell r="BR1722">
            <v>48.71</v>
          </cell>
          <cell r="BS1722">
            <v>48.71</v>
          </cell>
          <cell r="BU1722">
            <v>55</v>
          </cell>
          <cell r="BV1722">
            <v>59.4</v>
          </cell>
          <cell r="BW1722">
            <v>8.0000000000000071E-2</v>
          </cell>
          <cell r="BX1722">
            <v>8.0000000000000071E-2</v>
          </cell>
          <cell r="CA1722">
            <v>0</v>
          </cell>
          <cell r="CB1722">
            <v>59.4</v>
          </cell>
          <cell r="CC1722">
            <v>59.399990495999994</v>
          </cell>
          <cell r="CD1722">
            <v>-9.5040000047674766E-6</v>
          </cell>
          <cell r="CE1722" t="e">
            <v>#N/A</v>
          </cell>
          <cell r="CG1722" t="str">
            <v>Não Medicamento</v>
          </cell>
          <cell r="CH1722">
            <v>0</v>
          </cell>
          <cell r="CI1722" t="str">
            <v>Não Medicamento</v>
          </cell>
          <cell r="CJ1722" t="str">
            <v>20358-0</v>
          </cell>
          <cell r="CK1722">
            <v>1120.9599999999998</v>
          </cell>
        </row>
        <row r="1723">
          <cell r="K1723" t="str">
            <v>17818-0</v>
          </cell>
          <cell r="L1723" t="str">
            <v>ADDERA D3 7.000UI CT 30 CAP GEL</v>
          </cell>
          <cell r="M1723">
            <v>1781700280401</v>
          </cell>
          <cell r="N1723">
            <v>86</v>
          </cell>
          <cell r="O1723">
            <v>3.488372093023262E-2</v>
          </cell>
          <cell r="P1723">
            <v>76.400000000000006</v>
          </cell>
          <cell r="Q1723">
            <v>87.76</v>
          </cell>
          <cell r="R1723">
            <v>89</v>
          </cell>
          <cell r="S1723">
            <v>90.27</v>
          </cell>
          <cell r="T1723">
            <v>82.07</v>
          </cell>
          <cell r="U1723">
            <v>88.37</v>
          </cell>
          <cell r="V1723">
            <v>76.86</v>
          </cell>
          <cell r="W1723">
            <v>77.33</v>
          </cell>
          <cell r="X1723">
            <v>91.57</v>
          </cell>
          <cell r="Y1723">
            <v>0</v>
          </cell>
          <cell r="Z1723">
            <v>105.62</v>
          </cell>
          <cell r="AA1723">
            <v>116.98</v>
          </cell>
          <cell r="AB1723">
            <v>118.58</v>
          </cell>
          <cell r="AC1723">
            <v>120.21</v>
          </cell>
          <cell r="AD1723">
            <v>109.63</v>
          </cell>
          <cell r="AE1723">
            <v>117.76</v>
          </cell>
          <cell r="AF1723">
            <v>106.25</v>
          </cell>
          <cell r="AG1723">
            <v>106.9</v>
          </cell>
          <cell r="AH1723">
            <v>121.88</v>
          </cell>
          <cell r="AJ1723" t="str">
            <v>negativa</v>
          </cell>
          <cell r="AK1723" t="str">
            <v>negativa</v>
          </cell>
          <cell r="AL1723" t="str">
            <v>17818-0</v>
          </cell>
          <cell r="AM1723" t="str">
            <v>Não consta</v>
          </cell>
          <cell r="AN1723" t="str">
            <v>não consta</v>
          </cell>
          <cell r="AO1723" t="str">
            <v>17818-0</v>
          </cell>
          <cell r="AQ1723" t="str">
            <v>RX</v>
          </cell>
          <cell r="AT1723">
            <v>76.400000000000006</v>
          </cell>
          <cell r="AU1723">
            <v>87.76</v>
          </cell>
          <cell r="AV1723">
            <v>89</v>
          </cell>
          <cell r="AW1723">
            <v>90.27</v>
          </cell>
          <cell r="AX1723">
            <v>82.07</v>
          </cell>
          <cell r="AY1723">
            <v>88.37</v>
          </cell>
          <cell r="AZ1723">
            <v>76.86</v>
          </cell>
          <cell r="BA1723">
            <v>77.33</v>
          </cell>
          <cell r="BB1723">
            <v>91.57</v>
          </cell>
          <cell r="BC1723">
            <v>0</v>
          </cell>
          <cell r="BD1723">
            <v>105.62</v>
          </cell>
          <cell r="BE1723">
            <v>116.98</v>
          </cell>
          <cell r="BF1723">
            <v>118.58</v>
          </cell>
          <cell r="BG1723">
            <v>120.21</v>
          </cell>
          <cell r="BH1723">
            <v>109.63</v>
          </cell>
          <cell r="BI1723">
            <v>117.76</v>
          </cell>
          <cell r="BJ1723">
            <v>106.25</v>
          </cell>
          <cell r="BK1723">
            <v>106.9</v>
          </cell>
          <cell r="BL1723">
            <v>121.88</v>
          </cell>
          <cell r="BN1723" t="str">
            <v>17818-0</v>
          </cell>
          <cell r="BO1723" t="str">
            <v>17818-0</v>
          </cell>
          <cell r="BR1723">
            <v>68.63</v>
          </cell>
          <cell r="BS1723">
            <v>71.02</v>
          </cell>
          <cell r="BU1723">
            <v>86</v>
          </cell>
          <cell r="BV1723">
            <v>89</v>
          </cell>
          <cell r="BW1723">
            <v>3.488372093023262E-2</v>
          </cell>
          <cell r="BX1723">
            <v>0</v>
          </cell>
          <cell r="CA1723">
            <v>0</v>
          </cell>
          <cell r="CB1723">
            <v>89</v>
          </cell>
          <cell r="CC1723">
            <v>89.000010818306009</v>
          </cell>
          <cell r="CD1723">
            <v>1.0818306009241496E-5</v>
          </cell>
          <cell r="CE1723" t="str">
            <v>ADDERA D3 7.000UI CT 30 CAP GEL</v>
          </cell>
          <cell r="CG1723" t="str">
            <v>Monitorado abaixo CMED</v>
          </cell>
          <cell r="CH1723">
            <v>0</v>
          </cell>
          <cell r="CI1723" t="str">
            <v>Medicamento</v>
          </cell>
          <cell r="CJ1723" t="e">
            <v>#N/A</v>
          </cell>
          <cell r="CK1723" t="str">
            <v>Monitorado</v>
          </cell>
        </row>
        <row r="1724">
          <cell r="K1724" t="str">
            <v>20501-0</v>
          </cell>
          <cell r="L1724" t="str">
            <v>ARTROFLAN CT BL 20 CPRV UN</v>
          </cell>
          <cell r="M1724">
            <v>1781708700051</v>
          </cell>
          <cell r="N1724">
            <v>46</v>
          </cell>
          <cell r="O1724">
            <v>0</v>
          </cell>
          <cell r="P1724">
            <v>39.49</v>
          </cell>
          <cell r="Q1724">
            <v>45.36</v>
          </cell>
          <cell r="R1724">
            <v>46</v>
          </cell>
          <cell r="S1724">
            <v>46.66</v>
          </cell>
          <cell r="T1724">
            <v>42.42</v>
          </cell>
          <cell r="U1724">
            <v>45.68</v>
          </cell>
          <cell r="V1724">
            <v>39.729999999999997</v>
          </cell>
          <cell r="W1724">
            <v>39.97</v>
          </cell>
          <cell r="X1724">
            <v>47.33</v>
          </cell>
          <cell r="Y1724">
            <v>0</v>
          </cell>
          <cell r="Z1724">
            <v>54.59</v>
          </cell>
          <cell r="AA1724">
            <v>60.46</v>
          </cell>
          <cell r="AB1724">
            <v>61.29</v>
          </cell>
          <cell r="AC1724">
            <v>62.14</v>
          </cell>
          <cell r="AD1724">
            <v>56.66</v>
          </cell>
          <cell r="AE1724">
            <v>60.87</v>
          </cell>
          <cell r="AF1724">
            <v>54.92</v>
          </cell>
          <cell r="AG1724">
            <v>55.26</v>
          </cell>
          <cell r="AH1724">
            <v>63</v>
          </cell>
          <cell r="AJ1724" t="str">
            <v>negativa</v>
          </cell>
          <cell r="AK1724" t="str">
            <v>negativa</v>
          </cell>
          <cell r="AL1724" t="str">
            <v>20501-0</v>
          </cell>
          <cell r="AM1724" t="str">
            <v>Não consta</v>
          </cell>
          <cell r="AN1724" t="str">
            <v>não consta</v>
          </cell>
          <cell r="AO1724" t="str">
            <v>20501-0</v>
          </cell>
          <cell r="AQ1724" t="str">
            <v>OTX/PP</v>
          </cell>
          <cell r="AT1724">
            <v>39.49</v>
          </cell>
          <cell r="AU1724">
            <v>45.36</v>
          </cell>
          <cell r="AV1724">
            <v>46</v>
          </cell>
          <cell r="AW1724">
            <v>46.66</v>
          </cell>
          <cell r="AX1724">
            <v>42.42</v>
          </cell>
          <cell r="AY1724">
            <v>45.68</v>
          </cell>
          <cell r="AZ1724">
            <v>39.729999999999997</v>
          </cell>
          <cell r="BA1724">
            <v>39.97</v>
          </cell>
          <cell r="BB1724">
            <v>47.33</v>
          </cell>
          <cell r="BC1724">
            <v>0</v>
          </cell>
          <cell r="BD1724">
            <v>54.59</v>
          </cell>
          <cell r="BE1724">
            <v>60.46</v>
          </cell>
          <cell r="BF1724">
            <v>61.29</v>
          </cell>
          <cell r="BG1724">
            <v>62.14</v>
          </cell>
          <cell r="BH1724">
            <v>56.66</v>
          </cell>
          <cell r="BI1724">
            <v>60.87</v>
          </cell>
          <cell r="BJ1724">
            <v>54.92</v>
          </cell>
          <cell r="BK1724">
            <v>55.26</v>
          </cell>
          <cell r="BL1724">
            <v>63</v>
          </cell>
          <cell r="BN1724" t="str">
            <v>20501-0</v>
          </cell>
          <cell r="BO1724" t="str">
            <v>20501-0</v>
          </cell>
          <cell r="BR1724">
            <v>36.71</v>
          </cell>
          <cell r="BS1724">
            <v>36.71</v>
          </cell>
          <cell r="BU1724">
            <v>46</v>
          </cell>
          <cell r="BV1724">
            <v>46</v>
          </cell>
          <cell r="BW1724">
            <v>0</v>
          </cell>
          <cell r="BX1724">
            <v>0</v>
          </cell>
          <cell r="CA1724">
            <v>0</v>
          </cell>
          <cell r="CB1724">
            <v>46</v>
          </cell>
          <cell r="CC1724">
            <v>46.000005591484005</v>
          </cell>
          <cell r="CD1724">
            <v>5.5914840046966674E-6</v>
          </cell>
          <cell r="CE1724" t="e">
            <v>#N/A</v>
          </cell>
          <cell r="CG1724" t="str">
            <v>MIP</v>
          </cell>
          <cell r="CH1724">
            <v>0</v>
          </cell>
          <cell r="CI1724" t="str">
            <v>Medicamento</v>
          </cell>
          <cell r="CJ1724" t="e">
            <v>#N/A</v>
          </cell>
          <cell r="CK1724">
            <v>813.03</v>
          </cell>
        </row>
        <row r="1725">
          <cell r="K1725" t="str">
            <v>20500-0</v>
          </cell>
          <cell r="L1725" t="str">
            <v>ARTROFLAN CT BL 40 CPRV UN</v>
          </cell>
          <cell r="M1725">
            <v>1781708700061</v>
          </cell>
          <cell r="N1725">
            <v>93.53</v>
          </cell>
          <cell r="O1725">
            <v>0</v>
          </cell>
          <cell r="P1725">
            <v>80.290000000000006</v>
          </cell>
          <cell r="Q1725">
            <v>92.23</v>
          </cell>
          <cell r="R1725">
            <v>93.53</v>
          </cell>
          <cell r="S1725">
            <v>94.87</v>
          </cell>
          <cell r="T1725">
            <v>86.25</v>
          </cell>
          <cell r="U1725">
            <v>92.88</v>
          </cell>
          <cell r="V1725">
            <v>80.78</v>
          </cell>
          <cell r="W1725">
            <v>81.27</v>
          </cell>
          <cell r="X1725">
            <v>96.24</v>
          </cell>
          <cell r="Y1725">
            <v>0</v>
          </cell>
          <cell r="Z1725">
            <v>111</v>
          </cell>
          <cell r="AA1725">
            <v>122.94</v>
          </cell>
          <cell r="AB1725">
            <v>124.61</v>
          </cell>
          <cell r="AC1725">
            <v>126.34</v>
          </cell>
          <cell r="AD1725">
            <v>115.21</v>
          </cell>
          <cell r="AE1725">
            <v>123.77</v>
          </cell>
          <cell r="AF1725">
            <v>111.67</v>
          </cell>
          <cell r="AG1725">
            <v>112.35</v>
          </cell>
          <cell r="AH1725">
            <v>128.1</v>
          </cell>
          <cell r="AJ1725" t="str">
            <v>negativa</v>
          </cell>
          <cell r="AK1725" t="str">
            <v>negativa</v>
          </cell>
          <cell r="AL1725" t="str">
            <v>20500-0</v>
          </cell>
          <cell r="AM1725" t="str">
            <v>Não consta</v>
          </cell>
          <cell r="AN1725" t="str">
            <v>não consta</v>
          </cell>
          <cell r="AO1725" t="str">
            <v>20500-0</v>
          </cell>
          <cell r="AQ1725" t="str">
            <v>OTX/PP</v>
          </cell>
          <cell r="AT1725">
            <v>80.290000000000006</v>
          </cell>
          <cell r="AU1725">
            <v>92.23</v>
          </cell>
          <cell r="AV1725">
            <v>93.53</v>
          </cell>
          <cell r="AW1725">
            <v>94.87</v>
          </cell>
          <cell r="AX1725">
            <v>86.25</v>
          </cell>
          <cell r="AY1725">
            <v>92.88</v>
          </cell>
          <cell r="AZ1725">
            <v>80.78</v>
          </cell>
          <cell r="BA1725">
            <v>81.27</v>
          </cell>
          <cell r="BB1725">
            <v>96.24</v>
          </cell>
          <cell r="BC1725">
            <v>0</v>
          </cell>
          <cell r="BD1725">
            <v>111</v>
          </cell>
          <cell r="BE1725">
            <v>122.94</v>
          </cell>
          <cell r="BF1725">
            <v>124.61</v>
          </cell>
          <cell r="BG1725">
            <v>126.34</v>
          </cell>
          <cell r="BH1725">
            <v>115.21</v>
          </cell>
          <cell r="BI1725">
            <v>123.77</v>
          </cell>
          <cell r="BJ1725">
            <v>111.67</v>
          </cell>
          <cell r="BK1725">
            <v>112.35</v>
          </cell>
          <cell r="BL1725">
            <v>128.1</v>
          </cell>
          <cell r="BN1725" t="str">
            <v>20500-0</v>
          </cell>
          <cell r="BO1725" t="str">
            <v>20500-0</v>
          </cell>
          <cell r="BR1725">
            <v>74.64</v>
          </cell>
          <cell r="BS1725">
            <v>74.64</v>
          </cell>
          <cell r="BU1725">
            <v>88.9</v>
          </cell>
          <cell r="BV1725">
            <v>93.53</v>
          </cell>
          <cell r="BW1725">
            <v>5.2080989876265305E-2</v>
          </cell>
          <cell r="BX1725">
            <v>5.2080989876265305E-2</v>
          </cell>
          <cell r="CA1725">
            <v>0</v>
          </cell>
          <cell r="CB1725">
            <v>93.53</v>
          </cell>
          <cell r="CC1725">
            <v>93.530011368945623</v>
          </cell>
          <cell r="CD1725">
            <v>1.1368945621370585E-5</v>
          </cell>
          <cell r="CE1725" t="str">
            <v>ARTROFLAN CT BL 40 CPRV</v>
          </cell>
          <cell r="CG1725" t="str">
            <v>MIP</v>
          </cell>
          <cell r="CH1725">
            <v>0</v>
          </cell>
          <cell r="CI1725" t="str">
            <v>Medicamento</v>
          </cell>
          <cell r="CJ1725" t="e">
            <v>#N/A</v>
          </cell>
          <cell r="CK1725" t="str">
            <v>Liberado</v>
          </cell>
        </row>
        <row r="1726">
          <cell r="K1726" t="str">
            <v>20499-0</v>
          </cell>
          <cell r="L1726" t="str">
            <v>ARTROFLAN CT BL 60 CPRV UN</v>
          </cell>
          <cell r="M1726">
            <v>1781708700043</v>
          </cell>
          <cell r="N1726">
            <v>126.34</v>
          </cell>
          <cell r="O1726">
            <v>0</v>
          </cell>
          <cell r="P1726">
            <v>108.46</v>
          </cell>
          <cell r="Q1726">
            <v>124.59</v>
          </cell>
          <cell r="R1726">
            <v>126.34</v>
          </cell>
          <cell r="S1726">
            <v>128.13999999999999</v>
          </cell>
          <cell r="T1726">
            <v>116.51</v>
          </cell>
          <cell r="U1726">
            <v>125.46</v>
          </cell>
          <cell r="V1726">
            <v>109.11</v>
          </cell>
          <cell r="W1726">
            <v>109.78</v>
          </cell>
          <cell r="X1726">
            <v>130</v>
          </cell>
          <cell r="Y1726">
            <v>0</v>
          </cell>
          <cell r="Z1726">
            <v>149.94</v>
          </cell>
          <cell r="AA1726">
            <v>166.07</v>
          </cell>
          <cell r="AB1726">
            <v>168.32</v>
          </cell>
          <cell r="AC1726">
            <v>170.64</v>
          </cell>
          <cell r="AD1726">
            <v>155.63</v>
          </cell>
          <cell r="AE1726">
            <v>167.19</v>
          </cell>
          <cell r="AF1726">
            <v>150.84</v>
          </cell>
          <cell r="AG1726">
            <v>151.76</v>
          </cell>
          <cell r="AH1726">
            <v>173.03</v>
          </cell>
          <cell r="AJ1726" t="str">
            <v>negativa</v>
          </cell>
          <cell r="AK1726" t="str">
            <v>negativa</v>
          </cell>
          <cell r="AL1726" t="str">
            <v>20499-0</v>
          </cell>
          <cell r="AM1726" t="str">
            <v>Não consta</v>
          </cell>
          <cell r="AN1726" t="str">
            <v>não consta</v>
          </cell>
          <cell r="AO1726" t="str">
            <v>20499-0</v>
          </cell>
          <cell r="AQ1726" t="str">
            <v>OTX/PP</v>
          </cell>
          <cell r="AT1726">
            <v>108.46</v>
          </cell>
          <cell r="AU1726">
            <v>124.59</v>
          </cell>
          <cell r="AV1726">
            <v>126.34</v>
          </cell>
          <cell r="AW1726">
            <v>128.13999999999999</v>
          </cell>
          <cell r="AX1726">
            <v>116.51</v>
          </cell>
          <cell r="AY1726">
            <v>125.46</v>
          </cell>
          <cell r="AZ1726">
            <v>109.11</v>
          </cell>
          <cell r="BA1726">
            <v>109.78</v>
          </cell>
          <cell r="BB1726">
            <v>130</v>
          </cell>
          <cell r="BC1726">
            <v>0</v>
          </cell>
          <cell r="BD1726">
            <v>149.94</v>
          </cell>
          <cell r="BE1726">
            <v>166.07</v>
          </cell>
          <cell r="BF1726">
            <v>168.32</v>
          </cell>
          <cell r="BG1726">
            <v>170.64</v>
          </cell>
          <cell r="BH1726">
            <v>155.63</v>
          </cell>
          <cell r="BI1726">
            <v>167.19</v>
          </cell>
          <cell r="BJ1726">
            <v>150.84</v>
          </cell>
          <cell r="BK1726">
            <v>151.76</v>
          </cell>
          <cell r="BL1726">
            <v>173.03</v>
          </cell>
          <cell r="BN1726" t="str">
            <v>20499-0</v>
          </cell>
          <cell r="BO1726" t="str">
            <v>20499-0</v>
          </cell>
          <cell r="BR1726">
            <v>100.82</v>
          </cell>
          <cell r="BS1726">
            <v>100.82</v>
          </cell>
          <cell r="BU1726">
            <v>120.08</v>
          </cell>
          <cell r="BV1726">
            <v>126.34</v>
          </cell>
          <cell r="BW1726">
            <v>5.2131912058627661E-2</v>
          </cell>
          <cell r="BX1726">
            <v>5.2131912058627661E-2</v>
          </cell>
          <cell r="CA1726">
            <v>0</v>
          </cell>
          <cell r="CB1726">
            <v>126.34</v>
          </cell>
          <cell r="CC1726">
            <v>126.34001535713239</v>
          </cell>
          <cell r="CD1726">
            <v>1.5357132383542194E-5</v>
          </cell>
          <cell r="CE1726" t="str">
            <v>ARTROFLAN CT BL 60 CPRV</v>
          </cell>
          <cell r="CG1726" t="str">
            <v>MIP</v>
          </cell>
          <cell r="CH1726">
            <v>0</v>
          </cell>
          <cell r="CI1726" t="str">
            <v>Medicamento</v>
          </cell>
          <cell r="CJ1726" t="e">
            <v>#N/A</v>
          </cell>
          <cell r="CK1726" t="str">
            <v>Liberado</v>
          </cell>
        </row>
        <row r="1727">
          <cell r="K1727" t="str">
            <v>19879-0</v>
          </cell>
          <cell r="L1727" t="str">
            <v>TINODIN SOL OFT CT FR 5ML</v>
          </cell>
          <cell r="M1727">
            <v>1781708470013</v>
          </cell>
          <cell r="N1727">
            <v>50.83</v>
          </cell>
          <cell r="O1727">
            <v>4.2200000000000001E-2</v>
          </cell>
          <cell r="P1727">
            <v>52.34</v>
          </cell>
          <cell r="Q1727">
            <v>52.34</v>
          </cell>
          <cell r="R1727">
            <v>52.98</v>
          </cell>
          <cell r="S1727">
            <v>53.63</v>
          </cell>
          <cell r="T1727">
            <v>49.36</v>
          </cell>
          <cell r="U1727">
            <v>52.65</v>
          </cell>
          <cell r="V1727">
            <v>52.65</v>
          </cell>
          <cell r="W1727">
            <v>52.98</v>
          </cell>
          <cell r="X1727">
            <v>54.3</v>
          </cell>
          <cell r="Y1727">
            <v>0</v>
          </cell>
          <cell r="Z1727">
            <v>72.36</v>
          </cell>
          <cell r="AA1727">
            <v>72.36</v>
          </cell>
          <cell r="AB1727">
            <v>73.239999999999995</v>
          </cell>
          <cell r="AC1727">
            <v>74.14</v>
          </cell>
          <cell r="AD1727">
            <v>68.239999999999995</v>
          </cell>
          <cell r="AE1727">
            <v>72.790000000000006</v>
          </cell>
          <cell r="AF1727">
            <v>72.790000000000006</v>
          </cell>
          <cell r="AG1727">
            <v>73.239999999999995</v>
          </cell>
          <cell r="AH1727">
            <v>75.069999999999993</v>
          </cell>
          <cell r="AJ1727" t="str">
            <v>positiva</v>
          </cell>
          <cell r="AK1727" t="str">
            <v>positiva</v>
          </cell>
          <cell r="AL1727" t="str">
            <v>19879-0</v>
          </cell>
          <cell r="AM1727" t="str">
            <v>Não consta</v>
          </cell>
          <cell r="AN1727" t="str">
            <v>não consta</v>
          </cell>
          <cell r="AO1727" t="str">
            <v>19879-0</v>
          </cell>
          <cell r="AQ1727" t="str">
            <v>RX</v>
          </cell>
          <cell r="AT1727">
            <v>52.34</v>
          </cell>
          <cell r="AU1727">
            <v>52.34</v>
          </cell>
          <cell r="AV1727">
            <v>52.98</v>
          </cell>
          <cell r="AW1727">
            <v>53.63</v>
          </cell>
          <cell r="AX1727">
            <v>49.36</v>
          </cell>
          <cell r="AY1727">
            <v>52.65</v>
          </cell>
          <cell r="AZ1727">
            <v>52.65</v>
          </cell>
          <cell r="BA1727">
            <v>52.98</v>
          </cell>
          <cell r="BB1727">
            <v>54.3</v>
          </cell>
          <cell r="BC1727">
            <v>0</v>
          </cell>
          <cell r="BD1727">
            <v>72.36</v>
          </cell>
          <cell r="BE1727">
            <v>72.36</v>
          </cell>
          <cell r="BF1727">
            <v>73.239999999999995</v>
          </cell>
          <cell r="BG1727">
            <v>74.14</v>
          </cell>
          <cell r="BH1727">
            <v>68.239999999999995</v>
          </cell>
          <cell r="BI1727">
            <v>72.790000000000006</v>
          </cell>
          <cell r="BJ1727">
            <v>72.790000000000006</v>
          </cell>
          <cell r="BK1727">
            <v>73.239999999999995</v>
          </cell>
          <cell r="BL1727">
            <v>75.069999999999993</v>
          </cell>
          <cell r="BN1727" t="str">
            <v>19879-0</v>
          </cell>
          <cell r="BO1727" t="str">
            <v>19879-0</v>
          </cell>
          <cell r="BR1727">
            <v>41.68</v>
          </cell>
          <cell r="BS1727">
            <v>43.44</v>
          </cell>
          <cell r="BU1727">
            <v>50.83</v>
          </cell>
          <cell r="BV1727">
            <v>52.98</v>
          </cell>
          <cell r="BW1727">
            <v>4.2297855597088319E-2</v>
          </cell>
          <cell r="BX1727">
            <v>9.7855597088317148E-5</v>
          </cell>
          <cell r="CA1727">
            <v>0</v>
          </cell>
          <cell r="CB1727">
            <v>52.98</v>
          </cell>
          <cell r="CC1727">
            <v>52.979991523199992</v>
          </cell>
          <cell r="CD1727">
            <v>-8.4768000050416958E-6</v>
          </cell>
          <cell r="CE1727" t="str">
            <v>TINODIN SOL OFT CT FR 5ML</v>
          </cell>
          <cell r="CG1727" t="str">
            <v>Monitorado CMED</v>
          </cell>
          <cell r="CH1727">
            <v>0</v>
          </cell>
          <cell r="CI1727" t="str">
            <v>Medicamento</v>
          </cell>
          <cell r="CJ1727" t="e">
            <v>#N/A</v>
          </cell>
          <cell r="CK1727" t="str">
            <v>Monitorado</v>
          </cell>
        </row>
        <row r="1728">
          <cell r="K1728" t="str">
            <v>20538-0</v>
          </cell>
          <cell r="L1728" t="str">
            <v xml:space="preserve">RIZI 5MG CT BL X 10 CPRS REV </v>
          </cell>
          <cell r="M1728">
            <v>1781708720011</v>
          </cell>
          <cell r="N1728">
            <v>27</v>
          </cell>
          <cell r="O1728">
            <v>4.2119503849444101E-2</v>
          </cell>
          <cell r="P1728">
            <v>24.16</v>
          </cell>
          <cell r="Q1728">
            <v>27.75</v>
          </cell>
          <cell r="R1728">
            <v>28.14</v>
          </cell>
          <cell r="S1728">
            <v>28.55</v>
          </cell>
          <cell r="T1728">
            <v>25.95</v>
          </cell>
          <cell r="U1728">
            <v>27.95</v>
          </cell>
          <cell r="V1728">
            <v>24.31</v>
          </cell>
          <cell r="W1728">
            <v>24.46</v>
          </cell>
          <cell r="X1728">
            <v>28.96</v>
          </cell>
          <cell r="Y1728">
            <v>0</v>
          </cell>
          <cell r="Z1728">
            <v>33.4</v>
          </cell>
          <cell r="AA1728">
            <v>36.99</v>
          </cell>
          <cell r="AB1728">
            <v>37.49</v>
          </cell>
          <cell r="AC1728">
            <v>38.020000000000003</v>
          </cell>
          <cell r="AD1728">
            <v>34.659999999999997</v>
          </cell>
          <cell r="AE1728">
            <v>37.25</v>
          </cell>
          <cell r="AF1728">
            <v>33.61</v>
          </cell>
          <cell r="AG1728">
            <v>33.81</v>
          </cell>
          <cell r="AH1728">
            <v>38.549999999999997</v>
          </cell>
          <cell r="AJ1728" t="str">
            <v>negativa</v>
          </cell>
          <cell r="AK1728" t="str">
            <v>negativa</v>
          </cell>
          <cell r="AL1728" t="str">
            <v>20537-0</v>
          </cell>
          <cell r="AM1728" t="str">
            <v>Não consta</v>
          </cell>
          <cell r="AN1728" t="str">
            <v>não consta</v>
          </cell>
          <cell r="AO1728" t="str">
            <v>20537-0</v>
          </cell>
          <cell r="AQ1728" t="str">
            <v>RX</v>
          </cell>
          <cell r="AT1728">
            <v>24.16</v>
          </cell>
          <cell r="AU1728">
            <v>27.75</v>
          </cell>
          <cell r="AV1728">
            <v>28.14</v>
          </cell>
          <cell r="AW1728">
            <v>28.55</v>
          </cell>
          <cell r="AX1728">
            <v>25.95</v>
          </cell>
          <cell r="AY1728">
            <v>27.95</v>
          </cell>
          <cell r="AZ1728">
            <v>24.31</v>
          </cell>
          <cell r="BA1728">
            <v>24.46</v>
          </cell>
          <cell r="BB1728">
            <v>28.96</v>
          </cell>
          <cell r="BC1728">
            <v>0</v>
          </cell>
          <cell r="BD1728">
            <v>33.4</v>
          </cell>
          <cell r="BE1728">
            <v>36.99</v>
          </cell>
          <cell r="BF1728">
            <v>37.49</v>
          </cell>
          <cell r="BG1728">
            <v>38.020000000000003</v>
          </cell>
          <cell r="BH1728">
            <v>34.659999999999997</v>
          </cell>
          <cell r="BI1728">
            <v>37.25</v>
          </cell>
          <cell r="BJ1728">
            <v>33.61</v>
          </cell>
          <cell r="BK1728">
            <v>33.81</v>
          </cell>
          <cell r="BL1728">
            <v>38.549999999999997</v>
          </cell>
          <cell r="BN1728" t="str">
            <v>20538-0</v>
          </cell>
          <cell r="BO1728" t="str">
            <v>20538-0</v>
          </cell>
          <cell r="BR1728">
            <v>21.55</v>
          </cell>
          <cell r="BS1728">
            <v>22.46</v>
          </cell>
          <cell r="BU1728">
            <v>27</v>
          </cell>
          <cell r="BV1728">
            <v>28.14</v>
          </cell>
          <cell r="BW1728">
            <v>4.2222222222222161E-2</v>
          </cell>
          <cell r="BX1728">
            <v>1.0271837277806006E-4</v>
          </cell>
          <cell r="CA1728">
            <v>0</v>
          </cell>
          <cell r="CB1728">
            <v>28.14</v>
          </cell>
          <cell r="CC1728">
            <v>28.140003420529563</v>
          </cell>
          <cell r="CD1728">
            <v>3.4205295627032228E-6</v>
          </cell>
          <cell r="CE1728" t="str">
            <v>RIZI 5MG CT BL X 10 CPRS VER</v>
          </cell>
          <cell r="CG1728" t="str">
            <v>Monitorado CMED</v>
          </cell>
          <cell r="CH1728">
            <v>0</v>
          </cell>
          <cell r="CI1728" t="str">
            <v>Medicamento</v>
          </cell>
          <cell r="CJ1728" t="e">
            <v>#N/A</v>
          </cell>
          <cell r="CK1728" t="str">
            <v>Monitorado</v>
          </cell>
        </row>
        <row r="1729">
          <cell r="K1729" t="str">
            <v>20537-0</v>
          </cell>
          <cell r="L1729" t="str">
            <v xml:space="preserve">RIZI 5MG CT BL X 30 CPRS REV </v>
          </cell>
          <cell r="M1729">
            <v>1781708720028</v>
          </cell>
          <cell r="N1729">
            <v>81</v>
          </cell>
          <cell r="O1729">
            <v>4.2119503849444101E-2</v>
          </cell>
          <cell r="P1729">
            <v>72.459999999999994</v>
          </cell>
          <cell r="Q1729">
            <v>83.24</v>
          </cell>
          <cell r="R1729">
            <v>84.41</v>
          </cell>
          <cell r="S1729">
            <v>85.61</v>
          </cell>
          <cell r="T1729">
            <v>77.84</v>
          </cell>
          <cell r="U1729">
            <v>83.82</v>
          </cell>
          <cell r="V1729">
            <v>72.900000000000006</v>
          </cell>
          <cell r="W1729">
            <v>73.34</v>
          </cell>
          <cell r="X1729">
            <v>86.85</v>
          </cell>
          <cell r="Y1729">
            <v>0</v>
          </cell>
          <cell r="Z1729">
            <v>100.17</v>
          </cell>
          <cell r="AA1729">
            <v>110.95</v>
          </cell>
          <cell r="AB1729">
            <v>112.46</v>
          </cell>
          <cell r="AC1729">
            <v>114</v>
          </cell>
          <cell r="AD1729">
            <v>103.98</v>
          </cell>
          <cell r="AE1729">
            <v>111.7</v>
          </cell>
          <cell r="AF1729">
            <v>100.78</v>
          </cell>
          <cell r="AG1729">
            <v>101.39</v>
          </cell>
          <cell r="AH1729">
            <v>115.6</v>
          </cell>
          <cell r="AJ1729" t="str">
            <v>negativa</v>
          </cell>
          <cell r="AK1729" t="str">
            <v>negativa</v>
          </cell>
          <cell r="AL1729" t="str">
            <v>20538-0</v>
          </cell>
          <cell r="AM1729" t="str">
            <v>Não consta</v>
          </cell>
          <cell r="AN1729" t="str">
            <v>não consta</v>
          </cell>
          <cell r="AO1729" t="str">
            <v>20538-0</v>
          </cell>
          <cell r="AQ1729" t="str">
            <v>RX</v>
          </cell>
          <cell r="AT1729">
            <v>72.459999999999994</v>
          </cell>
          <cell r="AU1729">
            <v>83.24</v>
          </cell>
          <cell r="AV1729">
            <v>84.41</v>
          </cell>
          <cell r="AW1729">
            <v>85.61</v>
          </cell>
          <cell r="AX1729">
            <v>77.84</v>
          </cell>
          <cell r="AY1729">
            <v>83.82</v>
          </cell>
          <cell r="AZ1729">
            <v>72.900000000000006</v>
          </cell>
          <cell r="BA1729">
            <v>73.34</v>
          </cell>
          <cell r="BB1729">
            <v>86.85</v>
          </cell>
          <cell r="BC1729">
            <v>0</v>
          </cell>
          <cell r="BD1729">
            <v>100.17</v>
          </cell>
          <cell r="BE1729">
            <v>110.95</v>
          </cell>
          <cell r="BF1729">
            <v>112.46</v>
          </cell>
          <cell r="BG1729">
            <v>114</v>
          </cell>
          <cell r="BH1729">
            <v>103.98</v>
          </cell>
          <cell r="BI1729">
            <v>111.7</v>
          </cell>
          <cell r="BJ1729">
            <v>100.78</v>
          </cell>
          <cell r="BK1729">
            <v>101.39</v>
          </cell>
          <cell r="BL1729">
            <v>115.6</v>
          </cell>
          <cell r="BN1729" t="str">
            <v>20537-0</v>
          </cell>
          <cell r="BO1729" t="str">
            <v>20537-0</v>
          </cell>
          <cell r="BR1729">
            <v>64.64</v>
          </cell>
          <cell r="BS1729">
            <v>67.36</v>
          </cell>
          <cell r="BU1729">
            <v>81</v>
          </cell>
          <cell r="BV1729">
            <v>84.41</v>
          </cell>
          <cell r="BW1729">
            <v>4.2098765432098784E-2</v>
          </cell>
          <cell r="BX1729">
            <v>-2.0738417345317339E-5</v>
          </cell>
          <cell r="CA1729">
            <v>0</v>
          </cell>
          <cell r="CB1729">
            <v>84.41</v>
          </cell>
          <cell r="CC1729">
            <v>84.410010260373141</v>
          </cell>
          <cell r="CD1729">
            <v>1.0260373144888035E-5</v>
          </cell>
          <cell r="CE1729" t="str">
            <v>RIZI 5MG CT BL X 30 CPRS VER</v>
          </cell>
          <cell r="CG1729" t="str">
            <v>Monitorado CMED</v>
          </cell>
          <cell r="CH1729">
            <v>0</v>
          </cell>
          <cell r="CI1729" t="str">
            <v>Medicamento</v>
          </cell>
          <cell r="CJ1729" t="e">
            <v>#N/A</v>
          </cell>
          <cell r="CK1729" t="str">
            <v>Monitorado</v>
          </cell>
        </row>
        <row r="1730">
          <cell r="K1730" t="str">
            <v>20388-0</v>
          </cell>
          <cell r="L1730" t="str">
            <v xml:space="preserve">CENTROTABS CABELOS E UNHAS CT FR 60 </v>
          </cell>
          <cell r="M1730" t="str">
            <v>n/a</v>
          </cell>
          <cell r="N1730">
            <v>49.45</v>
          </cell>
          <cell r="O1730">
            <v>0</v>
          </cell>
          <cell r="P1730">
            <v>48.86</v>
          </cell>
          <cell r="Q1730">
            <v>48.86</v>
          </cell>
          <cell r="R1730">
            <v>49.45</v>
          </cell>
          <cell r="S1730">
            <v>50.06</v>
          </cell>
          <cell r="T1730">
            <v>46.08</v>
          </cell>
          <cell r="U1730">
            <v>49.15</v>
          </cell>
          <cell r="V1730">
            <v>49.15</v>
          </cell>
          <cell r="W1730">
            <v>49.45</v>
          </cell>
          <cell r="X1730">
            <v>50.69</v>
          </cell>
          <cell r="Y1730">
            <v>0</v>
          </cell>
          <cell r="Z1730">
            <v>67.55</v>
          </cell>
          <cell r="AA1730">
            <v>67.55</v>
          </cell>
          <cell r="AB1730">
            <v>68.36</v>
          </cell>
          <cell r="AC1730">
            <v>69.209999999999994</v>
          </cell>
          <cell r="AD1730">
            <v>63.7</v>
          </cell>
          <cell r="AE1730">
            <v>67.95</v>
          </cell>
          <cell r="AF1730">
            <v>67.95</v>
          </cell>
          <cell r="AG1730">
            <v>68.36</v>
          </cell>
          <cell r="AH1730">
            <v>70.08</v>
          </cell>
          <cell r="AJ1730" t="str">
            <v>positiva</v>
          </cell>
          <cell r="AK1730" t="str">
            <v>alimento funcional</v>
          </cell>
          <cell r="AL1730" t="str">
            <v>Não consta</v>
          </cell>
          <cell r="AM1730" t="str">
            <v>Não consta</v>
          </cell>
          <cell r="AN1730" t="str">
            <v>20388-0</v>
          </cell>
          <cell r="AO1730" t="str">
            <v>20388-0</v>
          </cell>
          <cell r="AQ1730" t="str">
            <v>NA</v>
          </cell>
          <cell r="AT1730">
            <v>48.86</v>
          </cell>
          <cell r="AU1730">
            <v>48.86</v>
          </cell>
          <cell r="AV1730">
            <v>49.45</v>
          </cell>
          <cell r="AW1730">
            <v>50.06</v>
          </cell>
          <cell r="AX1730">
            <v>46.08</v>
          </cell>
          <cell r="AY1730">
            <v>49.15</v>
          </cell>
          <cell r="AZ1730">
            <v>49.15</v>
          </cell>
          <cell r="BA1730">
            <v>49.45</v>
          </cell>
          <cell r="BB1730">
            <v>50.69</v>
          </cell>
          <cell r="BC1730">
            <v>0</v>
          </cell>
          <cell r="BD1730">
            <v>67.55</v>
          </cell>
          <cell r="BE1730">
            <v>67.55</v>
          </cell>
          <cell r="BF1730">
            <v>68.36</v>
          </cell>
          <cell r="BG1730">
            <v>69.209999999999994</v>
          </cell>
          <cell r="BH1730">
            <v>63.7</v>
          </cell>
          <cell r="BI1730">
            <v>67.95</v>
          </cell>
          <cell r="BJ1730">
            <v>67.95</v>
          </cell>
          <cell r="BK1730">
            <v>68.36</v>
          </cell>
          <cell r="BL1730">
            <v>70.08</v>
          </cell>
          <cell r="BN1730" t="str">
            <v>20388-0</v>
          </cell>
          <cell r="BO1730" t="str">
            <v>20388-0</v>
          </cell>
          <cell r="BR1730">
            <v>40.549999999999997</v>
          </cell>
          <cell r="BS1730">
            <v>40.549999999999997</v>
          </cell>
          <cell r="BU1730">
            <v>47</v>
          </cell>
          <cell r="BV1730">
            <v>49.45</v>
          </cell>
          <cell r="BW1730">
            <v>5.2127659574468188E-2</v>
          </cell>
          <cell r="BX1730">
            <v>5.2127659574468188E-2</v>
          </cell>
          <cell r="CA1730">
            <v>0</v>
          </cell>
          <cell r="CB1730">
            <v>49.45</v>
          </cell>
          <cell r="CC1730">
            <v>49.449992087999995</v>
          </cell>
          <cell r="CD1730">
            <v>-7.9120000080479258E-6</v>
          </cell>
          <cell r="CE1730" t="e">
            <v>#N/A</v>
          </cell>
          <cell r="CG1730" t="str">
            <v>Não Medicamento</v>
          </cell>
          <cell r="CH1730">
            <v>0</v>
          </cell>
          <cell r="CI1730" t="str">
            <v>Não Medicamento</v>
          </cell>
          <cell r="CJ1730" t="str">
            <v>20388-0</v>
          </cell>
          <cell r="CK1730">
            <v>933.19</v>
          </cell>
        </row>
        <row r="1731">
          <cell r="K1731" t="str">
            <v>20454-0</v>
          </cell>
          <cell r="L1731" t="str">
            <v>CENTROTABS OMEGA 3 CT FR 60 CAPS </v>
          </cell>
          <cell r="M1731" t="str">
            <v>n/a</v>
          </cell>
          <cell r="N1731">
            <v>27.65</v>
          </cell>
          <cell r="O1731">
            <v>0</v>
          </cell>
          <cell r="P1731">
            <v>27.31</v>
          </cell>
          <cell r="Q1731">
            <v>27.31</v>
          </cell>
          <cell r="R1731">
            <v>27.65</v>
          </cell>
          <cell r="S1731">
            <v>27.99</v>
          </cell>
          <cell r="T1731">
            <v>25.76</v>
          </cell>
          <cell r="U1731">
            <v>27.48</v>
          </cell>
          <cell r="V1731">
            <v>27.48</v>
          </cell>
          <cell r="W1731">
            <v>27.65</v>
          </cell>
          <cell r="X1731">
            <v>28.34</v>
          </cell>
          <cell r="Y1731">
            <v>0</v>
          </cell>
          <cell r="Z1731">
            <v>37.75</v>
          </cell>
          <cell r="AA1731">
            <v>37.75</v>
          </cell>
          <cell r="AB1731">
            <v>38.22</v>
          </cell>
          <cell r="AC1731">
            <v>38.69</v>
          </cell>
          <cell r="AD1731">
            <v>35.61</v>
          </cell>
          <cell r="AE1731">
            <v>37.99</v>
          </cell>
          <cell r="AF1731">
            <v>37.99</v>
          </cell>
          <cell r="AG1731">
            <v>38.22</v>
          </cell>
          <cell r="AH1731">
            <v>39.18</v>
          </cell>
          <cell r="AJ1731" t="str">
            <v>positiva</v>
          </cell>
          <cell r="AK1731" t="str">
            <v>alimento funcional</v>
          </cell>
          <cell r="AL1731" t="str">
            <v>Não consta</v>
          </cell>
          <cell r="AM1731" t="str">
            <v>Não consta</v>
          </cell>
          <cell r="AN1731" t="str">
            <v>20454-0</v>
          </cell>
          <cell r="AO1731" t="str">
            <v>20454-0</v>
          </cell>
          <cell r="AQ1731" t="str">
            <v>NA</v>
          </cell>
          <cell r="AT1731">
            <v>27.31</v>
          </cell>
          <cell r="AU1731">
            <v>27.31</v>
          </cell>
          <cell r="AV1731">
            <v>27.65</v>
          </cell>
          <cell r="AW1731">
            <v>27.99</v>
          </cell>
          <cell r="AX1731">
            <v>25.76</v>
          </cell>
          <cell r="AY1731">
            <v>27.48</v>
          </cell>
          <cell r="AZ1731">
            <v>27.48</v>
          </cell>
          <cell r="BA1731">
            <v>27.65</v>
          </cell>
          <cell r="BB1731">
            <v>28.34</v>
          </cell>
          <cell r="BC1731">
            <v>0</v>
          </cell>
          <cell r="BD1731">
            <v>37.75</v>
          </cell>
          <cell r="BE1731">
            <v>37.75</v>
          </cell>
          <cell r="BF1731">
            <v>38.22</v>
          </cell>
          <cell r="BG1731">
            <v>38.69</v>
          </cell>
          <cell r="BH1731">
            <v>35.61</v>
          </cell>
          <cell r="BI1731">
            <v>37.99</v>
          </cell>
          <cell r="BJ1731">
            <v>37.99</v>
          </cell>
          <cell r="BK1731">
            <v>38.22</v>
          </cell>
          <cell r="BL1731">
            <v>39.18</v>
          </cell>
          <cell r="BN1731" t="str">
            <v>20454-0</v>
          </cell>
          <cell r="BO1731" t="str">
            <v>20454-0</v>
          </cell>
          <cell r="BR1731">
            <v>22.67</v>
          </cell>
          <cell r="BS1731">
            <v>22.67</v>
          </cell>
          <cell r="BU1731">
            <v>25.09</v>
          </cell>
          <cell r="BV1731">
            <v>27.65</v>
          </cell>
          <cell r="BW1731">
            <v>0.10203268234356311</v>
          </cell>
          <cell r="BX1731">
            <v>0.10203268234356311</v>
          </cell>
          <cell r="CA1731">
            <v>0</v>
          </cell>
          <cell r="CB1731">
            <v>27.65</v>
          </cell>
          <cell r="CC1731">
            <v>27.649995575999995</v>
          </cell>
          <cell r="CD1731">
            <v>-4.4240000036666061E-6</v>
          </cell>
          <cell r="CE1731" t="e">
            <v>#N/A</v>
          </cell>
          <cell r="CG1731" t="str">
            <v>Não Medicamento</v>
          </cell>
          <cell r="CH1731">
            <v>0</v>
          </cell>
          <cell r="CI1731" t="str">
            <v>Não Medicamento</v>
          </cell>
          <cell r="CJ1731" t="str">
            <v>20454-0</v>
          </cell>
          <cell r="CK1731">
            <v>521.68999999999983</v>
          </cell>
        </row>
        <row r="1732">
          <cell r="K1732" t="str">
            <v>20438-0</v>
          </cell>
          <cell r="L1732" t="str">
            <v xml:space="preserve">CENTROTABS CALCIO + VIT D CT FR 60 COMP </v>
          </cell>
          <cell r="M1732" t="str">
            <v>n/a</v>
          </cell>
          <cell r="N1732">
            <v>51.79</v>
          </cell>
          <cell r="O1732">
            <v>0</v>
          </cell>
          <cell r="P1732">
            <v>51.17</v>
          </cell>
          <cell r="Q1732">
            <v>51.17</v>
          </cell>
          <cell r="R1732">
            <v>51.79</v>
          </cell>
          <cell r="S1732">
            <v>52.43</v>
          </cell>
          <cell r="T1732">
            <v>48.26</v>
          </cell>
          <cell r="U1732">
            <v>51.48</v>
          </cell>
          <cell r="V1732">
            <v>51.48</v>
          </cell>
          <cell r="W1732">
            <v>51.79</v>
          </cell>
          <cell r="X1732">
            <v>53.09</v>
          </cell>
          <cell r="Y1732">
            <v>0</v>
          </cell>
          <cell r="Z1732">
            <v>70.739999999999995</v>
          </cell>
          <cell r="AA1732">
            <v>70.739999999999995</v>
          </cell>
          <cell r="AB1732">
            <v>71.599999999999994</v>
          </cell>
          <cell r="AC1732">
            <v>72.48</v>
          </cell>
          <cell r="AD1732">
            <v>66.72</v>
          </cell>
          <cell r="AE1732">
            <v>71.17</v>
          </cell>
          <cell r="AF1732">
            <v>71.17</v>
          </cell>
          <cell r="AG1732">
            <v>71.599999999999994</v>
          </cell>
          <cell r="AH1732">
            <v>73.39</v>
          </cell>
          <cell r="AJ1732" t="str">
            <v>positiva</v>
          </cell>
          <cell r="AK1732" t="str">
            <v>alimento funcional</v>
          </cell>
          <cell r="AL1732" t="str">
            <v>Não consta</v>
          </cell>
          <cell r="AM1732" t="str">
            <v>Não consta</v>
          </cell>
          <cell r="AN1732" t="str">
            <v>20438-0</v>
          </cell>
          <cell r="AO1732" t="str">
            <v>20438-0</v>
          </cell>
          <cell r="AQ1732" t="str">
            <v>NA</v>
          </cell>
          <cell r="AT1732">
            <v>51.17</v>
          </cell>
          <cell r="AU1732">
            <v>51.17</v>
          </cell>
          <cell r="AV1732">
            <v>51.79</v>
          </cell>
          <cell r="AW1732">
            <v>52.43</v>
          </cell>
          <cell r="AX1732">
            <v>48.26</v>
          </cell>
          <cell r="AY1732">
            <v>51.48</v>
          </cell>
          <cell r="AZ1732">
            <v>51.48</v>
          </cell>
          <cell r="BA1732">
            <v>51.79</v>
          </cell>
          <cell r="BB1732">
            <v>53.09</v>
          </cell>
          <cell r="BC1732">
            <v>0</v>
          </cell>
          <cell r="BD1732">
            <v>70.739999999999995</v>
          </cell>
          <cell r="BE1732">
            <v>70.739999999999995</v>
          </cell>
          <cell r="BF1732">
            <v>71.599999999999994</v>
          </cell>
          <cell r="BG1732">
            <v>72.48</v>
          </cell>
          <cell r="BH1732">
            <v>66.72</v>
          </cell>
          <cell r="BI1732">
            <v>71.17</v>
          </cell>
          <cell r="BJ1732">
            <v>71.17</v>
          </cell>
          <cell r="BK1732">
            <v>71.599999999999994</v>
          </cell>
          <cell r="BL1732">
            <v>73.39</v>
          </cell>
          <cell r="BN1732" t="str">
            <v>20438-0</v>
          </cell>
          <cell r="BO1732" t="str">
            <v>20438-0</v>
          </cell>
          <cell r="BR1732">
            <v>42.47</v>
          </cell>
          <cell r="BS1732">
            <v>42.47</v>
          </cell>
          <cell r="BU1732">
            <v>47</v>
          </cell>
          <cell r="BV1732">
            <v>51.79</v>
          </cell>
          <cell r="BW1732">
            <v>0.10191489361702133</v>
          </cell>
          <cell r="BX1732">
            <v>0.10191489361702133</v>
          </cell>
          <cell r="CA1732">
            <v>0</v>
          </cell>
          <cell r="CB1732">
            <v>51.79</v>
          </cell>
          <cell r="CC1732">
            <v>51.789991713599996</v>
          </cell>
          <cell r="CD1732">
            <v>-8.2864000034987839E-6</v>
          </cell>
          <cell r="CE1732" t="e">
            <v>#N/A</v>
          </cell>
          <cell r="CG1732" t="str">
            <v>Não Medicamento</v>
          </cell>
          <cell r="CH1732">
            <v>0</v>
          </cell>
          <cell r="CI1732" t="str">
            <v>Não Medicamento</v>
          </cell>
          <cell r="CJ1732" t="str">
            <v>20438-0</v>
          </cell>
          <cell r="CK1732">
            <v>977.36000000000013</v>
          </cell>
        </row>
        <row r="1733">
          <cell r="K1733" t="str">
            <v>20368-0</v>
          </cell>
          <cell r="L1733" t="str">
            <v>LACTOLEVE AMEIXA 120ML</v>
          </cell>
          <cell r="M1733" t="str">
            <v>n/a</v>
          </cell>
          <cell r="N1733">
            <v>20</v>
          </cell>
          <cell r="O1733">
            <v>0</v>
          </cell>
          <cell r="P1733">
            <v>19.760000000000002</v>
          </cell>
          <cell r="Q1733">
            <v>19.760000000000002</v>
          </cell>
          <cell r="R1733">
            <v>20</v>
          </cell>
          <cell r="S1733">
            <v>20.25</v>
          </cell>
          <cell r="T1733">
            <v>18.64</v>
          </cell>
          <cell r="U1733">
            <v>19.88</v>
          </cell>
          <cell r="V1733">
            <v>19.88</v>
          </cell>
          <cell r="W1733">
            <v>20</v>
          </cell>
          <cell r="X1733">
            <v>20.5</v>
          </cell>
          <cell r="Y1733">
            <v>0</v>
          </cell>
          <cell r="Z1733">
            <v>27.32</v>
          </cell>
          <cell r="AA1733">
            <v>27.32</v>
          </cell>
          <cell r="AB1733">
            <v>27.65</v>
          </cell>
          <cell r="AC1733">
            <v>27.99</v>
          </cell>
          <cell r="AD1733">
            <v>25.77</v>
          </cell>
          <cell r="AE1733">
            <v>27.48</v>
          </cell>
          <cell r="AF1733">
            <v>27.48</v>
          </cell>
          <cell r="AG1733">
            <v>27.65</v>
          </cell>
          <cell r="AH1733">
            <v>28.34</v>
          </cell>
          <cell r="AJ1733" t="str">
            <v>positiva</v>
          </cell>
          <cell r="AK1733" t="str">
            <v>alimento funcional</v>
          </cell>
          <cell r="AL1733" t="str">
            <v>Não consta</v>
          </cell>
          <cell r="AM1733" t="str">
            <v>Não consta</v>
          </cell>
          <cell r="AN1733" t="str">
            <v>20368-0</v>
          </cell>
          <cell r="AO1733" t="str">
            <v>20368-0</v>
          </cell>
          <cell r="AQ1733" t="str">
            <v>OTC</v>
          </cell>
          <cell r="AT1733">
            <v>19.760000000000002</v>
          </cell>
          <cell r="AU1733">
            <v>19.760000000000002</v>
          </cell>
          <cell r="AV1733">
            <v>20</v>
          </cell>
          <cell r="AW1733">
            <v>20.25</v>
          </cell>
          <cell r="AX1733">
            <v>18.64</v>
          </cell>
          <cell r="AY1733">
            <v>19.88</v>
          </cell>
          <cell r="AZ1733">
            <v>19.88</v>
          </cell>
          <cell r="BA1733">
            <v>20</v>
          </cell>
          <cell r="BB1733">
            <v>20.5</v>
          </cell>
          <cell r="BC1733">
            <v>0</v>
          </cell>
          <cell r="BD1733">
            <v>27.32</v>
          </cell>
          <cell r="BE1733">
            <v>27.32</v>
          </cell>
          <cell r="BF1733">
            <v>27.65</v>
          </cell>
          <cell r="BG1733">
            <v>27.99</v>
          </cell>
          <cell r="BH1733">
            <v>25.77</v>
          </cell>
          <cell r="BI1733">
            <v>27.48</v>
          </cell>
          <cell r="BJ1733">
            <v>27.48</v>
          </cell>
          <cell r="BK1733">
            <v>27.65</v>
          </cell>
          <cell r="BL1733">
            <v>28.34</v>
          </cell>
          <cell r="BN1733" t="str">
            <v>20368-0</v>
          </cell>
          <cell r="BO1733" t="str">
            <v>20368-0</v>
          </cell>
          <cell r="BR1733">
            <v>16.399999999999999</v>
          </cell>
          <cell r="BS1733">
            <v>16.399999999999999</v>
          </cell>
          <cell r="BU1733">
            <v>20</v>
          </cell>
          <cell r="BV1733">
            <v>20</v>
          </cell>
          <cell r="BW1733">
            <v>0</v>
          </cell>
          <cell r="BX1733">
            <v>0</v>
          </cell>
          <cell r="CA1733">
            <v>0</v>
          </cell>
          <cell r="CB1733">
            <v>20</v>
          </cell>
          <cell r="CC1733">
            <v>19.999996799999998</v>
          </cell>
          <cell r="CD1733">
            <v>-3.200000001868375E-6</v>
          </cell>
          <cell r="CE1733" t="e">
            <v>#N/A</v>
          </cell>
          <cell r="CG1733" t="str">
            <v>Não Medicamento</v>
          </cell>
          <cell r="CH1733">
            <v>0</v>
          </cell>
          <cell r="CI1733" t="str">
            <v>Não Medicamento</v>
          </cell>
          <cell r="CJ1733" t="str">
            <v>20368-0</v>
          </cell>
          <cell r="CK1733">
            <v>377.42999999999995</v>
          </cell>
        </row>
        <row r="1734">
          <cell r="K1734" t="str">
            <v>20369-0</v>
          </cell>
          <cell r="L1734" t="str">
            <v>LACTOLEVE SEM SABOR 120ML</v>
          </cell>
          <cell r="M1734" t="str">
            <v>n/a</v>
          </cell>
          <cell r="N1734">
            <v>20</v>
          </cell>
          <cell r="O1734">
            <v>0</v>
          </cell>
          <cell r="P1734">
            <v>19.760000000000002</v>
          </cell>
          <cell r="Q1734">
            <v>19.760000000000002</v>
          </cell>
          <cell r="R1734">
            <v>20</v>
          </cell>
          <cell r="S1734">
            <v>20.25</v>
          </cell>
          <cell r="T1734">
            <v>18.64</v>
          </cell>
          <cell r="U1734">
            <v>19.88</v>
          </cell>
          <cell r="V1734">
            <v>19.88</v>
          </cell>
          <cell r="W1734">
            <v>20</v>
          </cell>
          <cell r="X1734">
            <v>20.5</v>
          </cell>
          <cell r="Y1734">
            <v>0</v>
          </cell>
          <cell r="Z1734">
            <v>27.32</v>
          </cell>
          <cell r="AA1734">
            <v>27.32</v>
          </cell>
          <cell r="AB1734">
            <v>27.65</v>
          </cell>
          <cell r="AC1734">
            <v>27.99</v>
          </cell>
          <cell r="AD1734">
            <v>25.77</v>
          </cell>
          <cell r="AE1734">
            <v>27.48</v>
          </cell>
          <cell r="AF1734">
            <v>27.48</v>
          </cell>
          <cell r="AG1734">
            <v>27.65</v>
          </cell>
          <cell r="AH1734">
            <v>28.34</v>
          </cell>
          <cell r="AJ1734" t="str">
            <v>positiva</v>
          </cell>
          <cell r="AK1734" t="str">
            <v>alimento funcional</v>
          </cell>
          <cell r="AL1734" t="str">
            <v>Não consta</v>
          </cell>
          <cell r="AM1734" t="str">
            <v>Não consta</v>
          </cell>
          <cell r="AN1734" t="str">
            <v>20369-0</v>
          </cell>
          <cell r="AO1734" t="str">
            <v>20369-0</v>
          </cell>
          <cell r="AQ1734" t="str">
            <v>OTC</v>
          </cell>
          <cell r="AT1734">
            <v>19.760000000000002</v>
          </cell>
          <cell r="AU1734">
            <v>19.760000000000002</v>
          </cell>
          <cell r="AV1734">
            <v>20</v>
          </cell>
          <cell r="AW1734">
            <v>20.25</v>
          </cell>
          <cell r="AX1734">
            <v>18.64</v>
          </cell>
          <cell r="AY1734">
            <v>19.88</v>
          </cell>
          <cell r="AZ1734">
            <v>19.88</v>
          </cell>
          <cell r="BA1734">
            <v>20</v>
          </cell>
          <cell r="BB1734">
            <v>20.5</v>
          </cell>
          <cell r="BC1734">
            <v>0</v>
          </cell>
          <cell r="BD1734">
            <v>27.32</v>
          </cell>
          <cell r="BE1734">
            <v>27.32</v>
          </cell>
          <cell r="BF1734">
            <v>27.65</v>
          </cell>
          <cell r="BG1734">
            <v>27.99</v>
          </cell>
          <cell r="BH1734">
            <v>25.77</v>
          </cell>
          <cell r="BI1734">
            <v>27.48</v>
          </cell>
          <cell r="BJ1734">
            <v>27.48</v>
          </cell>
          <cell r="BK1734">
            <v>27.65</v>
          </cell>
          <cell r="BL1734">
            <v>28.34</v>
          </cell>
          <cell r="BN1734" t="str">
            <v>20369-0</v>
          </cell>
          <cell r="BO1734" t="str">
            <v>20369-0</v>
          </cell>
          <cell r="BR1734">
            <v>16.399999999999999</v>
          </cell>
          <cell r="BS1734">
            <v>16.399999999999999</v>
          </cell>
          <cell r="BU1734">
            <v>20</v>
          </cell>
          <cell r="BV1734">
            <v>20</v>
          </cell>
          <cell r="BW1734">
            <v>0</v>
          </cell>
          <cell r="BX1734">
            <v>0</v>
          </cell>
          <cell r="CA1734">
            <v>0</v>
          </cell>
          <cell r="CB1734">
            <v>20</v>
          </cell>
          <cell r="CC1734">
            <v>19.999996799999998</v>
          </cell>
          <cell r="CD1734">
            <v>-3.200000001868375E-6</v>
          </cell>
          <cell r="CE1734" t="e">
            <v>#N/A</v>
          </cell>
          <cell r="CG1734" t="str">
            <v>Não Medicamento</v>
          </cell>
          <cell r="CH1734">
            <v>0</v>
          </cell>
          <cell r="CI1734" t="str">
            <v>Não Medicamento</v>
          </cell>
          <cell r="CJ1734" t="str">
            <v>20369-0</v>
          </cell>
          <cell r="CK1734">
            <v>377.42999999999995</v>
          </cell>
        </row>
        <row r="1735">
          <cell r="K1735" t="str">
            <v>20412-0</v>
          </cell>
          <cell r="L1735" t="str">
            <v>SIMETICONA 125MG CT BL 10 CAP GEL</v>
          </cell>
          <cell r="M1735" t="str">
            <v>NOTIFICAÇÃO SIMPLIFICADA</v>
          </cell>
          <cell r="N1735">
            <v>11.98</v>
          </cell>
          <cell r="O1735">
            <v>0</v>
          </cell>
          <cell r="P1735">
            <v>10.28</v>
          </cell>
          <cell r="Q1735">
            <v>11.81</v>
          </cell>
          <cell r="R1735">
            <v>11.98</v>
          </cell>
          <cell r="S1735">
            <v>12.15</v>
          </cell>
          <cell r="T1735">
            <v>11.05</v>
          </cell>
          <cell r="U1735">
            <v>11.9</v>
          </cell>
          <cell r="V1735">
            <v>10.35</v>
          </cell>
          <cell r="W1735">
            <v>10.41</v>
          </cell>
          <cell r="X1735">
            <v>12.33</v>
          </cell>
          <cell r="Y1735">
            <v>0</v>
          </cell>
          <cell r="Z1735">
            <v>14.21</v>
          </cell>
          <cell r="AA1735">
            <v>15.74</v>
          </cell>
          <cell r="AB1735">
            <v>15.96</v>
          </cell>
          <cell r="AC1735">
            <v>16.18</v>
          </cell>
          <cell r="AD1735">
            <v>14.76</v>
          </cell>
          <cell r="AE1735">
            <v>15.86</v>
          </cell>
          <cell r="AF1735">
            <v>14.31</v>
          </cell>
          <cell r="AG1735">
            <v>14.39</v>
          </cell>
          <cell r="AH1735">
            <v>16.41</v>
          </cell>
          <cell r="AJ1735" t="str">
            <v>negativa</v>
          </cell>
          <cell r="AK1735" t="str">
            <v>negativa</v>
          </cell>
          <cell r="AL1735" t="str">
            <v>20412-0</v>
          </cell>
          <cell r="AM1735" t="str">
            <v>Não consta</v>
          </cell>
          <cell r="AN1735" t="str">
            <v>não consta</v>
          </cell>
          <cell r="AO1735" t="str">
            <v>20412-0</v>
          </cell>
          <cell r="AQ1735" t="str">
            <v>NA</v>
          </cell>
          <cell r="AT1735">
            <v>10.28</v>
          </cell>
          <cell r="AU1735">
            <v>11.81</v>
          </cell>
          <cell r="AV1735">
            <v>11.98</v>
          </cell>
          <cell r="AW1735">
            <v>12.15</v>
          </cell>
          <cell r="AX1735">
            <v>11.05</v>
          </cell>
          <cell r="AY1735">
            <v>11.9</v>
          </cell>
          <cell r="AZ1735">
            <v>10.35</v>
          </cell>
          <cell r="BA1735">
            <v>10.41</v>
          </cell>
          <cell r="BB1735">
            <v>12.33</v>
          </cell>
          <cell r="BC1735">
            <v>0</v>
          </cell>
          <cell r="BD1735">
            <v>14.21</v>
          </cell>
          <cell r="BE1735">
            <v>15.74</v>
          </cell>
          <cell r="BF1735">
            <v>15.96</v>
          </cell>
          <cell r="BG1735">
            <v>16.18</v>
          </cell>
          <cell r="BH1735">
            <v>14.76</v>
          </cell>
          <cell r="BI1735">
            <v>15.86</v>
          </cell>
          <cell r="BJ1735">
            <v>14.31</v>
          </cell>
          <cell r="BK1735">
            <v>14.39</v>
          </cell>
          <cell r="BL1735">
            <v>16.41</v>
          </cell>
          <cell r="BN1735" t="str">
            <v>20412-0</v>
          </cell>
          <cell r="BO1735" t="str">
            <v>20412-0</v>
          </cell>
          <cell r="BR1735">
            <v>9.56</v>
          </cell>
          <cell r="BS1735">
            <v>9.56</v>
          </cell>
          <cell r="BU1735">
            <v>11.39</v>
          </cell>
          <cell r="BV1735">
            <v>11.98</v>
          </cell>
          <cell r="BW1735">
            <v>5.1799824407374961E-2</v>
          </cell>
          <cell r="BX1735">
            <v>5.1799824407374961E-2</v>
          </cell>
          <cell r="CA1735">
            <v>0</v>
          </cell>
          <cell r="CB1735">
            <v>11.98</v>
          </cell>
          <cell r="CC1735">
            <v>11.980001456216922</v>
          </cell>
          <cell r="CD1735">
            <v>1.4562169212695153E-6</v>
          </cell>
          <cell r="CE1735" t="e">
            <v>#N/A</v>
          </cell>
          <cell r="CG1735" t="str">
            <v>MIP</v>
          </cell>
          <cell r="CH1735">
            <v>0</v>
          </cell>
          <cell r="CI1735" t="str">
            <v>Medicamento</v>
          </cell>
          <cell r="CJ1735" t="e">
            <v>#N/A</v>
          </cell>
          <cell r="CK1735">
            <v>211.75</v>
          </cell>
        </row>
        <row r="1736">
          <cell r="K1736" t="str">
            <v>20413-0</v>
          </cell>
          <cell r="L1736" t="str">
            <v>NEO DIMETICON 125MG CT BL 10 CAP GEL</v>
          </cell>
          <cell r="M1736" t="str">
            <v>NOTIFICAÇÃO SIMPLIFICADA</v>
          </cell>
          <cell r="N1736">
            <v>11.98</v>
          </cell>
          <cell r="O1736">
            <v>0</v>
          </cell>
          <cell r="P1736">
            <v>10.28</v>
          </cell>
          <cell r="Q1736">
            <v>11.81</v>
          </cell>
          <cell r="R1736">
            <v>11.98</v>
          </cell>
          <cell r="S1736">
            <v>12.15</v>
          </cell>
          <cell r="T1736">
            <v>11.05</v>
          </cell>
          <cell r="U1736">
            <v>11.9</v>
          </cell>
          <cell r="V1736">
            <v>10.35</v>
          </cell>
          <cell r="W1736">
            <v>10.41</v>
          </cell>
          <cell r="X1736">
            <v>12.33</v>
          </cell>
          <cell r="Y1736">
            <v>0</v>
          </cell>
          <cell r="Z1736">
            <v>14.21</v>
          </cell>
          <cell r="AA1736">
            <v>15.74</v>
          </cell>
          <cell r="AB1736">
            <v>15.96</v>
          </cell>
          <cell r="AC1736">
            <v>16.18</v>
          </cell>
          <cell r="AD1736">
            <v>14.76</v>
          </cell>
          <cell r="AE1736">
            <v>15.86</v>
          </cell>
          <cell r="AF1736">
            <v>14.31</v>
          </cell>
          <cell r="AG1736">
            <v>14.39</v>
          </cell>
          <cell r="AH1736">
            <v>16.41</v>
          </cell>
          <cell r="AJ1736" t="str">
            <v>negativa</v>
          </cell>
          <cell r="AK1736" t="str">
            <v>negativa</v>
          </cell>
          <cell r="AL1736" t="str">
            <v>20413-0</v>
          </cell>
          <cell r="AM1736" t="str">
            <v>Não consta</v>
          </cell>
          <cell r="AN1736" t="str">
            <v>não consta</v>
          </cell>
          <cell r="AO1736" t="str">
            <v>20413-0</v>
          </cell>
          <cell r="AQ1736" t="str">
            <v>NA</v>
          </cell>
          <cell r="AT1736">
            <v>10.28</v>
          </cell>
          <cell r="AU1736">
            <v>11.81</v>
          </cell>
          <cell r="AV1736">
            <v>11.98</v>
          </cell>
          <cell r="AW1736">
            <v>12.15</v>
          </cell>
          <cell r="AX1736">
            <v>11.05</v>
          </cell>
          <cell r="AY1736">
            <v>11.9</v>
          </cell>
          <cell r="AZ1736">
            <v>10.35</v>
          </cell>
          <cell r="BA1736">
            <v>10.41</v>
          </cell>
          <cell r="BB1736">
            <v>12.33</v>
          </cell>
          <cell r="BC1736">
            <v>0</v>
          </cell>
          <cell r="BD1736">
            <v>14.21</v>
          </cell>
          <cell r="BE1736">
            <v>15.74</v>
          </cell>
          <cell r="BF1736">
            <v>15.96</v>
          </cell>
          <cell r="BG1736">
            <v>16.18</v>
          </cell>
          <cell r="BH1736">
            <v>14.76</v>
          </cell>
          <cell r="BI1736">
            <v>15.86</v>
          </cell>
          <cell r="BJ1736">
            <v>14.31</v>
          </cell>
          <cell r="BK1736">
            <v>14.39</v>
          </cell>
          <cell r="BL1736">
            <v>16.41</v>
          </cell>
          <cell r="BN1736" t="str">
            <v>20413-0</v>
          </cell>
          <cell r="BO1736" t="str">
            <v>20413-0</v>
          </cell>
          <cell r="BR1736">
            <v>9.56</v>
          </cell>
          <cell r="BS1736">
            <v>9.56</v>
          </cell>
          <cell r="BU1736">
            <v>11.39</v>
          </cell>
          <cell r="BV1736">
            <v>11.98</v>
          </cell>
          <cell r="BW1736">
            <v>5.1799824407374961E-2</v>
          </cell>
          <cell r="BX1736">
            <v>5.1799824407374961E-2</v>
          </cell>
          <cell r="CA1736">
            <v>0</v>
          </cell>
          <cell r="CB1736">
            <v>11.98</v>
          </cell>
          <cell r="CC1736">
            <v>11.980001456216922</v>
          </cell>
          <cell r="CD1736">
            <v>1.4562169212695153E-6</v>
          </cell>
          <cell r="CE1736" t="e">
            <v>#N/A</v>
          </cell>
          <cell r="CG1736" t="str">
            <v>MIP</v>
          </cell>
          <cell r="CH1736">
            <v>0</v>
          </cell>
          <cell r="CI1736" t="str">
            <v>Medicamento</v>
          </cell>
          <cell r="CJ1736" t="e">
            <v>#N/A</v>
          </cell>
          <cell r="CK1736">
            <v>211.75</v>
          </cell>
        </row>
        <row r="1737">
          <cell r="K1737" t="str">
            <v>20447-0</v>
          </cell>
          <cell r="L1737" t="str">
            <v>DESVENLAFAXINA 100MG C1 CT BL 28 COMP</v>
          </cell>
          <cell r="M1737">
            <v>1558405610040</v>
          </cell>
          <cell r="N1737">
            <v>80.33</v>
          </cell>
          <cell r="O1737">
            <v>0</v>
          </cell>
          <cell r="P1737">
            <v>79.36</v>
          </cell>
          <cell r="Q1737">
            <v>79.36</v>
          </cell>
          <cell r="R1737">
            <v>80.33</v>
          </cell>
          <cell r="S1737">
            <v>81.319999999999993</v>
          </cell>
          <cell r="T1737">
            <v>74.849999999999994</v>
          </cell>
          <cell r="U1737">
            <v>79.84</v>
          </cell>
          <cell r="V1737">
            <v>79.84</v>
          </cell>
          <cell r="W1737">
            <v>80.33</v>
          </cell>
          <cell r="X1737">
            <v>82.34</v>
          </cell>
          <cell r="Y1737">
            <v>0</v>
          </cell>
          <cell r="Z1737">
            <v>109.71</v>
          </cell>
          <cell r="AA1737">
            <v>109.71</v>
          </cell>
          <cell r="AB1737">
            <v>111.05</v>
          </cell>
          <cell r="AC1737">
            <v>112.42</v>
          </cell>
          <cell r="AD1737">
            <v>103.48</v>
          </cell>
          <cell r="AE1737">
            <v>110.37</v>
          </cell>
          <cell r="AF1737">
            <v>110.37</v>
          </cell>
          <cell r="AG1737">
            <v>111.05</v>
          </cell>
          <cell r="AH1737">
            <v>113.83</v>
          </cell>
          <cell r="AJ1737" t="str">
            <v>positiva</v>
          </cell>
          <cell r="AK1737" t="str">
            <v>positiva</v>
          </cell>
          <cell r="AL1737" t="str">
            <v>20447-0</v>
          </cell>
          <cell r="AM1737" t="str">
            <v>Não consta</v>
          </cell>
          <cell r="AN1737" t="str">
            <v>não consta</v>
          </cell>
          <cell r="AO1737" t="str">
            <v>20447-0</v>
          </cell>
          <cell r="AQ1737" t="str">
            <v>NA</v>
          </cell>
          <cell r="AT1737">
            <v>79.36</v>
          </cell>
          <cell r="AU1737">
            <v>79.36</v>
          </cell>
          <cell r="AV1737">
            <v>80.33</v>
          </cell>
          <cell r="AW1737">
            <v>81.319999999999993</v>
          </cell>
          <cell r="AX1737">
            <v>74.849999999999994</v>
          </cell>
          <cell r="AY1737">
            <v>79.84</v>
          </cell>
          <cell r="AZ1737">
            <v>79.84</v>
          </cell>
          <cell r="BA1737">
            <v>80.33</v>
          </cell>
          <cell r="BB1737">
            <v>82.34</v>
          </cell>
          <cell r="BC1737">
            <v>0</v>
          </cell>
          <cell r="BD1737">
            <v>109.71</v>
          </cell>
          <cell r="BE1737">
            <v>109.71</v>
          </cell>
          <cell r="BF1737">
            <v>111.05</v>
          </cell>
          <cell r="BG1737">
            <v>112.42</v>
          </cell>
          <cell r="BH1737">
            <v>103.48</v>
          </cell>
          <cell r="BI1737">
            <v>110.37</v>
          </cell>
          <cell r="BJ1737">
            <v>110.37</v>
          </cell>
          <cell r="BK1737">
            <v>111.05</v>
          </cell>
          <cell r="BL1737">
            <v>113.83</v>
          </cell>
          <cell r="BN1737" t="str">
            <v>20447-0</v>
          </cell>
          <cell r="BO1737" t="str">
            <v>20447-0</v>
          </cell>
          <cell r="BR1737">
            <v>65.87</v>
          </cell>
          <cell r="BS1737">
            <v>65.87</v>
          </cell>
          <cell r="BU1737">
            <v>80.33</v>
          </cell>
          <cell r="BV1737">
            <v>80.33</v>
          </cell>
          <cell r="BW1737">
            <v>0</v>
          </cell>
          <cell r="BX1737">
            <v>0</v>
          </cell>
          <cell r="CA1737">
            <v>0</v>
          </cell>
          <cell r="CB1737">
            <v>80.33</v>
          </cell>
          <cell r="CC1737">
            <v>80.329987147199986</v>
          </cell>
          <cell r="CD1737">
            <v>-1.2852800011842191E-5</v>
          </cell>
          <cell r="CE1737" t="e">
            <v>#N/A</v>
          </cell>
          <cell r="CG1737" t="str">
            <v>Monitorado abaixo CMED</v>
          </cell>
          <cell r="CH1737">
            <v>0</v>
          </cell>
          <cell r="CI1737" t="str">
            <v>Medicamento</v>
          </cell>
          <cell r="CJ1737" t="e">
            <v>#N/A</v>
          </cell>
          <cell r="CK1737">
            <v>1515.8200000000002</v>
          </cell>
        </row>
        <row r="1738">
          <cell r="K1738" t="str">
            <v>20509-9</v>
          </cell>
          <cell r="L1738" t="str">
            <v>NOUVE SILICIO ORGANICO 500MG CT 60 CAP VP</v>
          </cell>
          <cell r="M1738" t="str">
            <v>n/a</v>
          </cell>
          <cell r="N1738">
            <v>188.33</v>
          </cell>
          <cell r="O1738">
            <v>0</v>
          </cell>
          <cell r="P1738">
            <v>186.06</v>
          </cell>
          <cell r="Q1738">
            <v>186.06</v>
          </cell>
          <cell r="R1738">
            <v>188.33</v>
          </cell>
          <cell r="S1738">
            <v>190.65</v>
          </cell>
          <cell r="T1738">
            <v>175.49</v>
          </cell>
          <cell r="U1738">
            <v>187.19</v>
          </cell>
          <cell r="V1738">
            <v>187.19</v>
          </cell>
          <cell r="W1738">
            <v>188.33</v>
          </cell>
          <cell r="X1738">
            <v>193.04</v>
          </cell>
          <cell r="Y1738">
            <v>0</v>
          </cell>
          <cell r="Z1738">
            <v>257.22000000000003</v>
          </cell>
          <cell r="AA1738">
            <v>257.22000000000003</v>
          </cell>
          <cell r="AB1738">
            <v>260.36</v>
          </cell>
          <cell r="AC1738">
            <v>263.56</v>
          </cell>
          <cell r="AD1738">
            <v>242.6</v>
          </cell>
          <cell r="AE1738">
            <v>258.77999999999997</v>
          </cell>
          <cell r="AF1738">
            <v>258.77999999999997</v>
          </cell>
          <cell r="AG1738">
            <v>260.36</v>
          </cell>
          <cell r="AH1738">
            <v>266.87</v>
          </cell>
          <cell r="AJ1738" t="str">
            <v>positiva</v>
          </cell>
          <cell r="AK1738" t="str">
            <v>Dermocosmético</v>
          </cell>
          <cell r="AL1738" t="str">
            <v>Não consta</v>
          </cell>
          <cell r="AM1738" t="str">
            <v>Não consta</v>
          </cell>
          <cell r="AN1738" t="str">
            <v>20509-9</v>
          </cell>
          <cell r="AO1738" t="str">
            <v>20509-9</v>
          </cell>
          <cell r="AP1738" t="str">
            <v>20509-0</v>
          </cell>
          <cell r="AQ1738" t="str">
            <v>NA</v>
          </cell>
          <cell r="AT1738">
            <v>186.06</v>
          </cell>
          <cell r="AU1738">
            <v>186.06</v>
          </cell>
          <cell r="AV1738">
            <v>188.33</v>
          </cell>
          <cell r="AW1738">
            <v>190.65</v>
          </cell>
          <cell r="AX1738">
            <v>175.49</v>
          </cell>
          <cell r="AY1738">
            <v>187.19</v>
          </cell>
          <cell r="AZ1738">
            <v>187.19</v>
          </cell>
          <cell r="BA1738">
            <v>188.33</v>
          </cell>
          <cell r="BB1738">
            <v>193.04</v>
          </cell>
          <cell r="BC1738">
            <v>0</v>
          </cell>
          <cell r="BD1738">
            <v>257.22000000000003</v>
          </cell>
          <cell r="BE1738">
            <v>257.22000000000003</v>
          </cell>
          <cell r="BF1738">
            <v>260.36</v>
          </cell>
          <cell r="BG1738">
            <v>263.56</v>
          </cell>
          <cell r="BH1738">
            <v>242.6</v>
          </cell>
          <cell r="BI1738">
            <v>258.77999999999997</v>
          </cell>
          <cell r="BJ1738">
            <v>258.77999999999997</v>
          </cell>
          <cell r="BK1738">
            <v>260.36</v>
          </cell>
          <cell r="BL1738">
            <v>266.87</v>
          </cell>
          <cell r="BN1738" t="str">
            <v>20509-9</v>
          </cell>
          <cell r="BO1738" t="str">
            <v>20509-9</v>
          </cell>
          <cell r="BR1738">
            <v>154.43</v>
          </cell>
          <cell r="BS1738">
            <v>154.43</v>
          </cell>
          <cell r="BU1738">
            <v>179</v>
          </cell>
          <cell r="BV1738">
            <v>188.33</v>
          </cell>
          <cell r="BW1738">
            <v>5.2122905027933042E-2</v>
          </cell>
          <cell r="BX1738">
            <v>5.2122905027933042E-2</v>
          </cell>
          <cell r="CA1738">
            <v>0</v>
          </cell>
          <cell r="CB1738">
            <v>188.33</v>
          </cell>
          <cell r="CC1738">
            <v>188.32996986719999</v>
          </cell>
          <cell r="CD1738">
            <v>-3.0132800020510331E-5</v>
          </cell>
          <cell r="CE1738" t="e">
            <v>#N/A</v>
          </cell>
          <cell r="CG1738" t="str">
            <v>Não Medicamento</v>
          </cell>
          <cell r="CH1738">
            <v>0</v>
          </cell>
          <cell r="CI1738" t="str">
            <v>Não Medicamento</v>
          </cell>
          <cell r="CJ1738" t="str">
            <v>20509-9</v>
          </cell>
          <cell r="CK1738">
            <v>3553.8799999999997</v>
          </cell>
        </row>
        <row r="1739">
          <cell r="K1739" t="str">
            <v>20358-9</v>
          </cell>
          <cell r="L1739" t="str">
            <v>IVY C COLO E CORPO FPS 20 BG 200ML VP</v>
          </cell>
          <cell r="M1739" t="str">
            <v>n/a</v>
          </cell>
          <cell r="N1739">
            <v>59.4</v>
          </cell>
          <cell r="O1739">
            <v>0</v>
          </cell>
          <cell r="P1739">
            <v>58.69</v>
          </cell>
          <cell r="Q1739">
            <v>58.69</v>
          </cell>
          <cell r="R1739">
            <v>59.4</v>
          </cell>
          <cell r="S1739">
            <v>60.14</v>
          </cell>
          <cell r="T1739">
            <v>55.35</v>
          </cell>
          <cell r="U1739">
            <v>59.04</v>
          </cell>
          <cell r="V1739">
            <v>59.04</v>
          </cell>
          <cell r="W1739">
            <v>59.4</v>
          </cell>
          <cell r="X1739">
            <v>60.89</v>
          </cell>
          <cell r="Y1739">
            <v>0</v>
          </cell>
          <cell r="Z1739">
            <v>81.14</v>
          </cell>
          <cell r="AA1739">
            <v>81.14</v>
          </cell>
          <cell r="AB1739">
            <v>82.12</v>
          </cell>
          <cell r="AC1739">
            <v>83.14</v>
          </cell>
          <cell r="AD1739">
            <v>76.52</v>
          </cell>
          <cell r="AE1739">
            <v>81.62</v>
          </cell>
          <cell r="AF1739">
            <v>81.62</v>
          </cell>
          <cell r="AG1739">
            <v>82.12</v>
          </cell>
          <cell r="AH1739">
            <v>84.18</v>
          </cell>
          <cell r="AJ1739" t="str">
            <v>positiva</v>
          </cell>
          <cell r="AK1739" t="str">
            <v>Dermocosmético</v>
          </cell>
          <cell r="AL1739" t="str">
            <v>Não consta</v>
          </cell>
          <cell r="AM1739" t="str">
            <v>Não consta</v>
          </cell>
          <cell r="AN1739" t="str">
            <v>20358-9</v>
          </cell>
          <cell r="AO1739" t="str">
            <v>20358-9</v>
          </cell>
          <cell r="AP1739" t="str">
            <v>20358-0</v>
          </cell>
          <cell r="AQ1739" t="str">
            <v>NA</v>
          </cell>
          <cell r="AT1739">
            <v>58.69</v>
          </cell>
          <cell r="AU1739">
            <v>58.69</v>
          </cell>
          <cell r="AV1739">
            <v>59.4</v>
          </cell>
          <cell r="AW1739">
            <v>60.14</v>
          </cell>
          <cell r="AX1739">
            <v>55.35</v>
          </cell>
          <cell r="AY1739">
            <v>59.04</v>
          </cell>
          <cell r="AZ1739">
            <v>59.04</v>
          </cell>
          <cell r="BA1739">
            <v>59.4</v>
          </cell>
          <cell r="BB1739">
            <v>60.89</v>
          </cell>
          <cell r="BC1739">
            <v>0</v>
          </cell>
          <cell r="BD1739">
            <v>81.14</v>
          </cell>
          <cell r="BE1739">
            <v>81.14</v>
          </cell>
          <cell r="BF1739">
            <v>82.12</v>
          </cell>
          <cell r="BG1739">
            <v>83.14</v>
          </cell>
          <cell r="BH1739">
            <v>76.52</v>
          </cell>
          <cell r="BI1739">
            <v>81.62</v>
          </cell>
          <cell r="BJ1739">
            <v>81.62</v>
          </cell>
          <cell r="BK1739">
            <v>82.12</v>
          </cell>
          <cell r="BL1739">
            <v>84.18</v>
          </cell>
          <cell r="BN1739" t="str">
            <v>20358-9</v>
          </cell>
          <cell r="BO1739" t="str">
            <v>20358-9</v>
          </cell>
          <cell r="BR1739">
            <v>48.71</v>
          </cell>
          <cell r="BS1739">
            <v>48.71</v>
          </cell>
          <cell r="BU1739">
            <v>55</v>
          </cell>
          <cell r="BV1739">
            <v>59.4</v>
          </cell>
          <cell r="BW1739">
            <v>8.0000000000000071E-2</v>
          </cell>
          <cell r="BX1739">
            <v>8.0000000000000071E-2</v>
          </cell>
          <cell r="CA1739">
            <v>0</v>
          </cell>
          <cell r="CB1739">
            <v>59.4</v>
          </cell>
          <cell r="CC1739">
            <v>59.399990495999994</v>
          </cell>
          <cell r="CD1739">
            <v>-9.5040000047674766E-6</v>
          </cell>
          <cell r="CE1739" t="e">
            <v>#N/A</v>
          </cell>
          <cell r="CG1739" t="str">
            <v>Não Medicamento</v>
          </cell>
          <cell r="CH1739">
            <v>0</v>
          </cell>
          <cell r="CI1739" t="str">
            <v>Não Medicamento</v>
          </cell>
          <cell r="CJ1739" t="str">
            <v>20358-9</v>
          </cell>
          <cell r="CK1739">
            <v>1120.9599999999998</v>
          </cell>
        </row>
        <row r="1740">
          <cell r="K1740" t="str">
            <v>20353-0</v>
          </cell>
          <cell r="L1740" t="str">
            <v>HEMITARTARATO ZOLPIDEM 10MG B1 CT 20 CP</v>
          </cell>
          <cell r="M1740">
            <v>1558405540018</v>
          </cell>
          <cell r="N1740">
            <v>35.24</v>
          </cell>
          <cell r="O1740">
            <v>0</v>
          </cell>
          <cell r="P1740">
            <v>34.82</v>
          </cell>
          <cell r="Q1740">
            <v>34.82</v>
          </cell>
          <cell r="R1740">
            <v>35.24</v>
          </cell>
          <cell r="S1740">
            <v>35.68</v>
          </cell>
          <cell r="T1740">
            <v>32.840000000000003</v>
          </cell>
          <cell r="U1740">
            <v>35.03</v>
          </cell>
          <cell r="V1740">
            <v>35.03</v>
          </cell>
          <cell r="W1740">
            <v>35.24</v>
          </cell>
          <cell r="X1740">
            <v>36.130000000000003</v>
          </cell>
          <cell r="Y1740">
            <v>0</v>
          </cell>
          <cell r="Z1740">
            <v>48.14</v>
          </cell>
          <cell r="AA1740">
            <v>48.14</v>
          </cell>
          <cell r="AB1740">
            <v>48.72</v>
          </cell>
          <cell r="AC1740">
            <v>49.33</v>
          </cell>
          <cell r="AD1740">
            <v>45.4</v>
          </cell>
          <cell r="AE1740">
            <v>48.43</v>
          </cell>
          <cell r="AF1740">
            <v>48.43</v>
          </cell>
          <cell r="AG1740">
            <v>48.72</v>
          </cell>
          <cell r="AH1740">
            <v>49.95</v>
          </cell>
          <cell r="AJ1740" t="str">
            <v>positiva</v>
          </cell>
          <cell r="AK1740" t="str">
            <v>positiva</v>
          </cell>
          <cell r="AL1740" t="str">
            <v>20353-0</v>
          </cell>
          <cell r="AM1740" t="str">
            <v>Não consta</v>
          </cell>
          <cell r="AN1740" t="str">
            <v>não consta</v>
          </cell>
          <cell r="AO1740" t="str">
            <v>20353-0</v>
          </cell>
          <cell r="AQ1740" t="str">
            <v>NA</v>
          </cell>
          <cell r="AT1740">
            <v>34.82</v>
          </cell>
          <cell r="AU1740">
            <v>34.82</v>
          </cell>
          <cell r="AV1740">
            <v>35.24</v>
          </cell>
          <cell r="AW1740">
            <v>35.68</v>
          </cell>
          <cell r="AX1740">
            <v>32.840000000000003</v>
          </cell>
          <cell r="AY1740">
            <v>35.03</v>
          </cell>
          <cell r="AZ1740">
            <v>35.03</v>
          </cell>
          <cell r="BA1740">
            <v>35.24</v>
          </cell>
          <cell r="BB1740">
            <v>36.130000000000003</v>
          </cell>
          <cell r="BC1740">
            <v>0</v>
          </cell>
          <cell r="BD1740">
            <v>48.14</v>
          </cell>
          <cell r="BE1740">
            <v>48.14</v>
          </cell>
          <cell r="BF1740">
            <v>48.72</v>
          </cell>
          <cell r="BG1740">
            <v>49.33</v>
          </cell>
          <cell r="BH1740">
            <v>45.4</v>
          </cell>
          <cell r="BI1740">
            <v>48.43</v>
          </cell>
          <cell r="BJ1740">
            <v>48.43</v>
          </cell>
          <cell r="BK1740">
            <v>48.72</v>
          </cell>
          <cell r="BL1740">
            <v>49.95</v>
          </cell>
          <cell r="BN1740" t="str">
            <v>20353-0</v>
          </cell>
          <cell r="BO1740" t="str">
            <v>20353-0</v>
          </cell>
          <cell r="BR1740">
            <v>28.9</v>
          </cell>
          <cell r="BS1740">
            <v>28.9</v>
          </cell>
          <cell r="BU1740">
            <v>35.24</v>
          </cell>
          <cell r="BV1740">
            <v>35.24</v>
          </cell>
          <cell r="BW1740">
            <v>0</v>
          </cell>
          <cell r="BX1740">
            <v>0</v>
          </cell>
          <cell r="CA1740">
            <v>0</v>
          </cell>
          <cell r="CB1740">
            <v>35.24</v>
          </cell>
          <cell r="CC1740">
            <v>35.239994361599997</v>
          </cell>
          <cell r="CD1740">
            <v>-5.6384000046705296E-6</v>
          </cell>
          <cell r="CE1740" t="e">
            <v>#N/A</v>
          </cell>
          <cell r="CG1740" t="str">
            <v>Monitorado CMED</v>
          </cell>
          <cell r="CH1740">
            <v>0</v>
          </cell>
          <cell r="CI1740" t="str">
            <v>Medicamento</v>
          </cell>
          <cell r="CJ1740" t="e">
            <v>#N/A</v>
          </cell>
          <cell r="CK1740">
            <v>665.07999999999993</v>
          </cell>
        </row>
        <row r="1741">
          <cell r="K1741" t="str">
            <v>20353-1</v>
          </cell>
          <cell r="L1741" t="str">
            <v>HEMITARTARATO ZOLPIDEM 10MG B1 CT 20 CP</v>
          </cell>
          <cell r="M1741">
            <v>1558405540018</v>
          </cell>
          <cell r="N1741">
            <v>35.24</v>
          </cell>
          <cell r="O1741">
            <v>0</v>
          </cell>
          <cell r="P1741">
            <v>34.82</v>
          </cell>
          <cell r="Q1741">
            <v>34.82</v>
          </cell>
          <cell r="R1741">
            <v>35.24</v>
          </cell>
          <cell r="S1741">
            <v>35.68</v>
          </cell>
          <cell r="T1741">
            <v>32.840000000000003</v>
          </cell>
          <cell r="U1741">
            <v>35.03</v>
          </cell>
          <cell r="V1741">
            <v>35.03</v>
          </cell>
          <cell r="W1741">
            <v>35.24</v>
          </cell>
          <cell r="X1741">
            <v>36.130000000000003</v>
          </cell>
          <cell r="Y1741">
            <v>0</v>
          </cell>
          <cell r="Z1741">
            <v>48.14</v>
          </cell>
          <cell r="AA1741">
            <v>48.14</v>
          </cell>
          <cell r="AB1741">
            <v>48.72</v>
          </cell>
          <cell r="AC1741">
            <v>49.33</v>
          </cell>
          <cell r="AD1741">
            <v>45.4</v>
          </cell>
          <cell r="AE1741">
            <v>48.43</v>
          </cell>
          <cell r="AF1741">
            <v>48.43</v>
          </cell>
          <cell r="AG1741">
            <v>48.72</v>
          </cell>
          <cell r="AH1741">
            <v>49.95</v>
          </cell>
          <cell r="AJ1741" t="str">
            <v>positiva</v>
          </cell>
          <cell r="AK1741" t="str">
            <v>positiva</v>
          </cell>
          <cell r="AL1741" t="str">
            <v>20353-1</v>
          </cell>
          <cell r="AM1741" t="str">
            <v>Não consta</v>
          </cell>
          <cell r="AN1741" t="str">
            <v>não consta</v>
          </cell>
          <cell r="AO1741" t="str">
            <v>20353-1</v>
          </cell>
          <cell r="AQ1741" t="str">
            <v>NA</v>
          </cell>
          <cell r="AT1741">
            <v>34.82</v>
          </cell>
          <cell r="AU1741">
            <v>34.82</v>
          </cell>
          <cell r="AV1741">
            <v>35.24</v>
          </cell>
          <cell r="AW1741">
            <v>35.68</v>
          </cell>
          <cell r="AX1741">
            <v>32.840000000000003</v>
          </cell>
          <cell r="AY1741">
            <v>35.03</v>
          </cell>
          <cell r="AZ1741">
            <v>35.03</v>
          </cell>
          <cell r="BA1741">
            <v>35.24</v>
          </cell>
          <cell r="BB1741">
            <v>36.130000000000003</v>
          </cell>
          <cell r="BC1741">
            <v>0</v>
          </cell>
          <cell r="BD1741">
            <v>48.14</v>
          </cell>
          <cell r="BE1741">
            <v>48.14</v>
          </cell>
          <cell r="BF1741">
            <v>48.72</v>
          </cell>
          <cell r="BG1741">
            <v>49.33</v>
          </cell>
          <cell r="BH1741">
            <v>45.4</v>
          </cell>
          <cell r="BI1741">
            <v>48.43</v>
          </cell>
          <cell r="BJ1741">
            <v>48.43</v>
          </cell>
          <cell r="BK1741">
            <v>48.72</v>
          </cell>
          <cell r="BL1741">
            <v>49.95</v>
          </cell>
          <cell r="BN1741" t="str">
            <v>20353-1</v>
          </cell>
          <cell r="BO1741" t="str">
            <v>20353-1</v>
          </cell>
          <cell r="BR1741">
            <v>28.9</v>
          </cell>
          <cell r="BS1741">
            <v>28.9</v>
          </cell>
          <cell r="BU1741">
            <v>35.24</v>
          </cell>
          <cell r="BV1741">
            <v>35.24</v>
          </cell>
          <cell r="BW1741">
            <v>0</v>
          </cell>
          <cell r="BX1741">
            <v>0</v>
          </cell>
          <cell r="CA1741">
            <v>0</v>
          </cell>
          <cell r="CB1741">
            <v>35.24</v>
          </cell>
          <cell r="CC1741">
            <v>35.239994361599997</v>
          </cell>
          <cell r="CD1741">
            <v>-5.6384000046705296E-6</v>
          </cell>
          <cell r="CE1741" t="e">
            <v>#N/A</v>
          </cell>
          <cell r="CG1741" t="str">
            <v>Monitorado CMED</v>
          </cell>
          <cell r="CH1741">
            <v>0</v>
          </cell>
          <cell r="CI1741" t="str">
            <v>Medicamento</v>
          </cell>
          <cell r="CJ1741" t="e">
            <v>#N/A</v>
          </cell>
          <cell r="CK1741">
            <v>665.07999999999993</v>
          </cell>
        </row>
        <row r="1742">
          <cell r="K1742" t="str">
            <v>20568-0</v>
          </cell>
          <cell r="L1742" t="str">
            <v>APRAZ COMP 0,25MG 3X10 B1</v>
          </cell>
          <cell r="M1742">
            <v>1781708670012</v>
          </cell>
          <cell r="N1742">
            <v>13.76</v>
          </cell>
          <cell r="O1742">
            <v>5.21E-2</v>
          </cell>
          <cell r="P1742">
            <v>14.3</v>
          </cell>
          <cell r="Q1742">
            <v>14.3</v>
          </cell>
          <cell r="R1742">
            <v>14.48</v>
          </cell>
          <cell r="S1742">
            <v>14.65</v>
          </cell>
          <cell r="T1742">
            <v>13.49</v>
          </cell>
          <cell r="U1742">
            <v>14.39</v>
          </cell>
          <cell r="V1742">
            <v>14.39</v>
          </cell>
          <cell r="W1742">
            <v>14.48</v>
          </cell>
          <cell r="X1742">
            <v>14.84</v>
          </cell>
          <cell r="Y1742">
            <v>0</v>
          </cell>
          <cell r="Z1742">
            <v>19.77</v>
          </cell>
          <cell r="AA1742">
            <v>19.77</v>
          </cell>
          <cell r="AB1742">
            <v>20.02</v>
          </cell>
          <cell r="AC1742">
            <v>20.25</v>
          </cell>
          <cell r="AD1742">
            <v>18.649999999999999</v>
          </cell>
          <cell r="AE1742">
            <v>19.89</v>
          </cell>
          <cell r="AF1742">
            <v>19.89</v>
          </cell>
          <cell r="AG1742">
            <v>20.02</v>
          </cell>
          <cell r="AH1742">
            <v>20.52</v>
          </cell>
          <cell r="AJ1742" t="str">
            <v>positiva</v>
          </cell>
          <cell r="AK1742" t="str">
            <v>positiva</v>
          </cell>
          <cell r="AL1742" t="str">
            <v>20568-0</v>
          </cell>
          <cell r="AM1742" t="str">
            <v>Não consta</v>
          </cell>
          <cell r="AN1742" t="str">
            <v>não consta</v>
          </cell>
          <cell r="AO1742" t="str">
            <v>20568-0</v>
          </cell>
          <cell r="AQ1742">
            <v>0</v>
          </cell>
          <cell r="AT1742">
            <v>14.3</v>
          </cell>
          <cell r="AU1742">
            <v>14.3</v>
          </cell>
          <cell r="AV1742">
            <v>14.48</v>
          </cell>
          <cell r="AW1742">
            <v>14.65</v>
          </cell>
          <cell r="AX1742">
            <v>13.49</v>
          </cell>
          <cell r="AY1742">
            <v>14.39</v>
          </cell>
          <cell r="AZ1742">
            <v>14.39</v>
          </cell>
          <cell r="BA1742">
            <v>14.48</v>
          </cell>
          <cell r="BB1742">
            <v>14.84</v>
          </cell>
          <cell r="BC1742">
            <v>0</v>
          </cell>
          <cell r="BD1742">
            <v>19.77</v>
          </cell>
          <cell r="BE1742">
            <v>19.77</v>
          </cell>
          <cell r="BF1742">
            <v>20.02</v>
          </cell>
          <cell r="BG1742">
            <v>20.25</v>
          </cell>
          <cell r="BH1742">
            <v>18.649999999999999</v>
          </cell>
          <cell r="BI1742">
            <v>19.89</v>
          </cell>
          <cell r="BJ1742">
            <v>19.89</v>
          </cell>
          <cell r="BK1742">
            <v>20.02</v>
          </cell>
          <cell r="BL1742">
            <v>20.52</v>
          </cell>
          <cell r="BN1742" t="str">
            <v>20568-0</v>
          </cell>
          <cell r="BO1742" t="str">
            <v>20568-0</v>
          </cell>
          <cell r="BR1742">
            <v>11.28</v>
          </cell>
          <cell r="BS1742">
            <v>11.87</v>
          </cell>
          <cell r="BU1742">
            <v>13.75</v>
          </cell>
          <cell r="BV1742">
            <v>14.48</v>
          </cell>
          <cell r="BW1742">
            <v>5.3090909090909078E-2</v>
          </cell>
          <cell r="BX1742">
            <v>9.9090909090907703E-4</v>
          </cell>
          <cell r="CA1742">
            <v>0</v>
          </cell>
          <cell r="CB1742">
            <v>14.48</v>
          </cell>
          <cell r="CC1742">
            <v>14.479997683199999</v>
          </cell>
          <cell r="CD1742">
            <v>-2.3168000016227097E-6</v>
          </cell>
          <cell r="CE1742" t="e">
            <v>#N/A</v>
          </cell>
          <cell r="CG1742" t="str">
            <v>Monitorado CMED</v>
          </cell>
          <cell r="CH1742">
            <v>0</v>
          </cell>
          <cell r="CI1742" t="str">
            <v>Medicamento</v>
          </cell>
          <cell r="CJ1742" t="e">
            <v>#N/A</v>
          </cell>
          <cell r="CK1742">
            <v>273.2</v>
          </cell>
        </row>
        <row r="1743">
          <cell r="K1743" t="str">
            <v>20568-1</v>
          </cell>
          <cell r="L1743" t="str">
            <v>APRAZ COMP 0,25MG 3X10 B1</v>
          </cell>
          <cell r="M1743">
            <v>1781708670012</v>
          </cell>
          <cell r="N1743">
            <v>13.76</v>
          </cell>
          <cell r="O1743">
            <v>5.21E-2</v>
          </cell>
          <cell r="P1743">
            <v>14.3</v>
          </cell>
          <cell r="Q1743">
            <v>14.3</v>
          </cell>
          <cell r="R1743">
            <v>14.48</v>
          </cell>
          <cell r="S1743">
            <v>14.65</v>
          </cell>
          <cell r="T1743">
            <v>13.49</v>
          </cell>
          <cell r="U1743">
            <v>14.39</v>
          </cell>
          <cell r="V1743">
            <v>14.39</v>
          </cell>
          <cell r="W1743">
            <v>14.48</v>
          </cell>
          <cell r="X1743">
            <v>14.84</v>
          </cell>
          <cell r="Y1743">
            <v>0</v>
          </cell>
          <cell r="Z1743">
            <v>19.77</v>
          </cell>
          <cell r="AA1743">
            <v>19.77</v>
          </cell>
          <cell r="AB1743">
            <v>20.02</v>
          </cell>
          <cell r="AC1743">
            <v>20.25</v>
          </cell>
          <cell r="AD1743">
            <v>18.649999999999999</v>
          </cell>
          <cell r="AE1743">
            <v>19.89</v>
          </cell>
          <cell r="AF1743">
            <v>19.89</v>
          </cell>
          <cell r="AG1743">
            <v>20.02</v>
          </cell>
          <cell r="AH1743">
            <v>20.52</v>
          </cell>
          <cell r="AJ1743" t="str">
            <v>positiva</v>
          </cell>
          <cell r="AK1743" t="str">
            <v>positiva</v>
          </cell>
          <cell r="AL1743" t="str">
            <v>20568-1</v>
          </cell>
          <cell r="AM1743" t="str">
            <v>Não consta</v>
          </cell>
          <cell r="AN1743" t="str">
            <v>não consta</v>
          </cell>
          <cell r="AO1743" t="str">
            <v>20568-1</v>
          </cell>
          <cell r="AQ1743">
            <v>0</v>
          </cell>
          <cell r="AT1743">
            <v>14.3</v>
          </cell>
          <cell r="AU1743">
            <v>14.3</v>
          </cell>
          <cell r="AV1743">
            <v>14.48</v>
          </cell>
          <cell r="AW1743">
            <v>14.65</v>
          </cell>
          <cell r="AX1743">
            <v>13.49</v>
          </cell>
          <cell r="AY1743">
            <v>14.39</v>
          </cell>
          <cell r="AZ1743">
            <v>14.39</v>
          </cell>
          <cell r="BA1743">
            <v>14.48</v>
          </cell>
          <cell r="BB1743">
            <v>14.84</v>
          </cell>
          <cell r="BC1743">
            <v>0</v>
          </cell>
          <cell r="BD1743">
            <v>19.77</v>
          </cell>
          <cell r="BE1743">
            <v>19.77</v>
          </cell>
          <cell r="BF1743">
            <v>20.02</v>
          </cell>
          <cell r="BG1743">
            <v>20.25</v>
          </cell>
          <cell r="BH1743">
            <v>18.649999999999999</v>
          </cell>
          <cell r="BI1743">
            <v>19.89</v>
          </cell>
          <cell r="BJ1743">
            <v>19.89</v>
          </cell>
          <cell r="BK1743">
            <v>20.02</v>
          </cell>
          <cell r="BL1743">
            <v>20.52</v>
          </cell>
          <cell r="BN1743" t="str">
            <v>20568-1</v>
          </cell>
          <cell r="BO1743" t="str">
            <v>20568-1</v>
          </cell>
          <cell r="BR1743">
            <v>11.28</v>
          </cell>
          <cell r="BS1743">
            <v>11.87</v>
          </cell>
          <cell r="BU1743">
            <v>13.75</v>
          </cell>
          <cell r="BV1743">
            <v>14.48</v>
          </cell>
          <cell r="BW1743">
            <v>5.3090909090909078E-2</v>
          </cell>
          <cell r="BX1743">
            <v>9.9090909090907703E-4</v>
          </cell>
          <cell r="CA1743">
            <v>0</v>
          </cell>
          <cell r="CB1743">
            <v>14.48</v>
          </cell>
          <cell r="CC1743">
            <v>14.479997683199999</v>
          </cell>
          <cell r="CD1743">
            <v>-2.3168000016227097E-6</v>
          </cell>
          <cell r="CE1743" t="e">
            <v>#N/A</v>
          </cell>
          <cell r="CG1743" t="str">
            <v>Monitorado CMED</v>
          </cell>
          <cell r="CH1743">
            <v>0</v>
          </cell>
          <cell r="CI1743" t="str">
            <v>Medicamento</v>
          </cell>
          <cell r="CJ1743" t="e">
            <v>#N/A</v>
          </cell>
          <cell r="CK1743">
            <v>273.2</v>
          </cell>
        </row>
        <row r="1744">
          <cell r="K1744" t="str">
            <v>20543-0</v>
          </cell>
          <cell r="L1744" t="str">
            <v>APRAZ COMP 0,5MG 3X10 B1</v>
          </cell>
          <cell r="M1744">
            <v>1781708670020</v>
          </cell>
          <cell r="N1744">
            <v>25.71</v>
          </cell>
          <cell r="O1744">
            <v>9.6523630165747124E-2</v>
          </cell>
          <cell r="P1744">
            <v>27.84</v>
          </cell>
          <cell r="Q1744">
            <v>27.84</v>
          </cell>
          <cell r="R1744">
            <v>28.18</v>
          </cell>
          <cell r="S1744">
            <v>28.53</v>
          </cell>
          <cell r="T1744">
            <v>26.26</v>
          </cell>
          <cell r="U1744">
            <v>28.01</v>
          </cell>
          <cell r="V1744">
            <v>28.01</v>
          </cell>
          <cell r="W1744">
            <v>28.18</v>
          </cell>
          <cell r="X1744">
            <v>28.89</v>
          </cell>
          <cell r="Y1744">
            <v>0</v>
          </cell>
          <cell r="Z1744">
            <v>38.49</v>
          </cell>
          <cell r="AA1744">
            <v>38.49</v>
          </cell>
          <cell r="AB1744">
            <v>38.96</v>
          </cell>
          <cell r="AC1744">
            <v>39.44</v>
          </cell>
          <cell r="AD1744">
            <v>36.299999999999997</v>
          </cell>
          <cell r="AE1744">
            <v>38.72</v>
          </cell>
          <cell r="AF1744">
            <v>38.72</v>
          </cell>
          <cell r="AG1744">
            <v>38.96</v>
          </cell>
          <cell r="AH1744">
            <v>39.94</v>
          </cell>
          <cell r="AJ1744" t="str">
            <v>positiva</v>
          </cell>
          <cell r="AK1744" t="str">
            <v>positiva</v>
          </cell>
          <cell r="AL1744" t="str">
            <v>20543-0</v>
          </cell>
          <cell r="AM1744" t="str">
            <v>Não consta</v>
          </cell>
          <cell r="AN1744" t="str">
            <v>não consta</v>
          </cell>
          <cell r="AO1744" t="str">
            <v>20543-0</v>
          </cell>
          <cell r="AT1744">
            <v>27.84</v>
          </cell>
          <cell r="AU1744">
            <v>27.84</v>
          </cell>
          <cell r="AV1744">
            <v>28.18</v>
          </cell>
          <cell r="AW1744">
            <v>28.53</v>
          </cell>
          <cell r="AX1744">
            <v>26.26</v>
          </cell>
          <cell r="AY1744">
            <v>28.01</v>
          </cell>
          <cell r="AZ1744">
            <v>28.01</v>
          </cell>
          <cell r="BA1744">
            <v>28.18</v>
          </cell>
          <cell r="BB1744">
            <v>28.89</v>
          </cell>
          <cell r="BC1744">
            <v>0</v>
          </cell>
          <cell r="BD1744">
            <v>38.49</v>
          </cell>
          <cell r="BE1744">
            <v>38.49</v>
          </cell>
          <cell r="BF1744">
            <v>38.96</v>
          </cell>
          <cell r="BG1744">
            <v>39.44</v>
          </cell>
          <cell r="BH1744">
            <v>36.299999999999997</v>
          </cell>
          <cell r="BI1744">
            <v>38.72</v>
          </cell>
          <cell r="BJ1744">
            <v>38.72</v>
          </cell>
          <cell r="BK1744">
            <v>38.96</v>
          </cell>
          <cell r="BL1744">
            <v>39.94</v>
          </cell>
          <cell r="BN1744" t="str">
            <v>20543-0</v>
          </cell>
          <cell r="BO1744" t="str">
            <v>20543-0</v>
          </cell>
          <cell r="BR1744">
            <v>21.08</v>
          </cell>
          <cell r="BS1744">
            <v>23.11</v>
          </cell>
          <cell r="BU1744">
            <v>25.71</v>
          </cell>
          <cell r="BV1744">
            <v>28.18</v>
          </cell>
          <cell r="BW1744">
            <v>9.6071567483469344E-2</v>
          </cell>
          <cell r="BX1744">
            <v>-4.5206268227777902E-4</v>
          </cell>
          <cell r="CA1744">
            <v>0</v>
          </cell>
          <cell r="CB1744">
            <v>28.18</v>
          </cell>
          <cell r="CC1744">
            <v>28.179995491199996</v>
          </cell>
          <cell r="CD1744">
            <v>-4.5088000035775622E-6</v>
          </cell>
          <cell r="CE1744" t="e">
            <v>#N/A</v>
          </cell>
          <cell r="CG1744" t="str">
            <v>Monitorado CMED</v>
          </cell>
          <cell r="CH1744">
            <v>0</v>
          </cell>
          <cell r="CI1744" t="str">
            <v>Medicamento</v>
          </cell>
          <cell r="CJ1744" t="e">
            <v>#N/A</v>
          </cell>
          <cell r="CK1744">
            <v>531.79</v>
          </cell>
        </row>
        <row r="1745">
          <cell r="K1745" t="str">
            <v>20543-1</v>
          </cell>
          <cell r="L1745" t="str">
            <v>APRAZ COMP 0,5MG 3X10 B1</v>
          </cell>
          <cell r="M1745">
            <v>1781708670020</v>
          </cell>
          <cell r="N1745">
            <v>25.71</v>
          </cell>
          <cell r="O1745">
            <v>9.6523630165747124E-2</v>
          </cell>
          <cell r="P1745">
            <v>27.84</v>
          </cell>
          <cell r="Q1745">
            <v>27.84</v>
          </cell>
          <cell r="R1745">
            <v>28.18</v>
          </cell>
          <cell r="S1745">
            <v>28.53</v>
          </cell>
          <cell r="T1745">
            <v>26.26</v>
          </cell>
          <cell r="U1745">
            <v>28.01</v>
          </cell>
          <cell r="V1745">
            <v>28.01</v>
          </cell>
          <cell r="W1745">
            <v>28.18</v>
          </cell>
          <cell r="X1745">
            <v>28.89</v>
          </cell>
          <cell r="Y1745">
            <v>0</v>
          </cell>
          <cell r="Z1745">
            <v>38.49</v>
          </cell>
          <cell r="AA1745">
            <v>38.49</v>
          </cell>
          <cell r="AB1745">
            <v>38.96</v>
          </cell>
          <cell r="AC1745">
            <v>39.44</v>
          </cell>
          <cell r="AD1745">
            <v>36.299999999999997</v>
          </cell>
          <cell r="AE1745">
            <v>38.72</v>
          </cell>
          <cell r="AF1745">
            <v>38.72</v>
          </cell>
          <cell r="AG1745">
            <v>38.96</v>
          </cell>
          <cell r="AH1745">
            <v>39.94</v>
          </cell>
          <cell r="AJ1745" t="str">
            <v>positiva</v>
          </cell>
          <cell r="AK1745" t="str">
            <v>positiva</v>
          </cell>
          <cell r="AL1745" t="str">
            <v>20543-1</v>
          </cell>
          <cell r="AM1745" t="str">
            <v>Não consta</v>
          </cell>
          <cell r="AN1745" t="str">
            <v>não consta</v>
          </cell>
          <cell r="AO1745" t="str">
            <v>20543-1</v>
          </cell>
          <cell r="AT1745">
            <v>27.84</v>
          </cell>
          <cell r="AU1745">
            <v>27.84</v>
          </cell>
          <cell r="AV1745">
            <v>28.18</v>
          </cell>
          <cell r="AW1745">
            <v>28.53</v>
          </cell>
          <cell r="AX1745">
            <v>26.26</v>
          </cell>
          <cell r="AY1745">
            <v>28.01</v>
          </cell>
          <cell r="AZ1745">
            <v>28.01</v>
          </cell>
          <cell r="BA1745">
            <v>28.18</v>
          </cell>
          <cell r="BB1745">
            <v>28.89</v>
          </cell>
          <cell r="BC1745">
            <v>0</v>
          </cell>
          <cell r="BD1745">
            <v>38.49</v>
          </cell>
          <cell r="BE1745">
            <v>38.49</v>
          </cell>
          <cell r="BF1745">
            <v>38.96</v>
          </cell>
          <cell r="BG1745">
            <v>39.44</v>
          </cell>
          <cell r="BH1745">
            <v>36.299999999999997</v>
          </cell>
          <cell r="BI1745">
            <v>38.72</v>
          </cell>
          <cell r="BJ1745">
            <v>38.72</v>
          </cell>
          <cell r="BK1745">
            <v>38.96</v>
          </cell>
          <cell r="BL1745">
            <v>39.94</v>
          </cell>
          <cell r="BN1745" t="str">
            <v>20543-1</v>
          </cell>
          <cell r="BO1745" t="str">
            <v>20543-1</v>
          </cell>
          <cell r="BR1745">
            <v>21.08</v>
          </cell>
          <cell r="BS1745">
            <v>23.11</v>
          </cell>
          <cell r="BU1745">
            <v>25.71</v>
          </cell>
          <cell r="BV1745">
            <v>28.18</v>
          </cell>
          <cell r="BW1745">
            <v>9.6071567483469344E-2</v>
          </cell>
          <cell r="BX1745">
            <v>-4.5206268227777902E-4</v>
          </cell>
          <cell r="CA1745">
            <v>0</v>
          </cell>
          <cell r="CB1745">
            <v>28.18</v>
          </cell>
          <cell r="CC1745">
            <v>28.179995491199996</v>
          </cell>
          <cell r="CD1745">
            <v>-4.5088000035775622E-6</v>
          </cell>
          <cell r="CE1745" t="str">
            <v>APRAZ COMP 0,5MG 3X10 B1</v>
          </cell>
          <cell r="CG1745" t="str">
            <v>Monitorado CMED</v>
          </cell>
          <cell r="CH1745">
            <v>0</v>
          </cell>
          <cell r="CI1745" t="str">
            <v>Medicamento</v>
          </cell>
          <cell r="CJ1745" t="e">
            <v>#N/A</v>
          </cell>
          <cell r="CK1745" t="str">
            <v>Monitorado</v>
          </cell>
        </row>
        <row r="1746">
          <cell r="K1746" t="str">
            <v>20544-0</v>
          </cell>
          <cell r="L1746" t="str">
            <v>APRAZ COMP 1,0MG 3X10 B1</v>
          </cell>
          <cell r="M1746">
            <v>1781708670039</v>
          </cell>
          <cell r="N1746">
            <v>45.73</v>
          </cell>
          <cell r="O1746">
            <v>9.665204246669265E-2</v>
          </cell>
          <cell r="P1746">
            <v>49.54</v>
          </cell>
          <cell r="Q1746">
            <v>49.54</v>
          </cell>
          <cell r="R1746">
            <v>50.15</v>
          </cell>
          <cell r="S1746">
            <v>50.77</v>
          </cell>
          <cell r="T1746">
            <v>46.73</v>
          </cell>
          <cell r="U1746">
            <v>49.84</v>
          </cell>
          <cell r="V1746">
            <v>49.84</v>
          </cell>
          <cell r="W1746">
            <v>50.15</v>
          </cell>
          <cell r="X1746">
            <v>51.4</v>
          </cell>
          <cell r="Y1746">
            <v>0</v>
          </cell>
          <cell r="Z1746">
            <v>68.489999999999995</v>
          </cell>
          <cell r="AA1746">
            <v>68.489999999999995</v>
          </cell>
          <cell r="AB1746">
            <v>69.33</v>
          </cell>
          <cell r="AC1746">
            <v>70.19</v>
          </cell>
          <cell r="AD1746">
            <v>64.599999999999994</v>
          </cell>
          <cell r="AE1746">
            <v>68.900000000000006</v>
          </cell>
          <cell r="AF1746">
            <v>68.900000000000006</v>
          </cell>
          <cell r="AG1746">
            <v>69.33</v>
          </cell>
          <cell r="AH1746">
            <v>71.06</v>
          </cell>
          <cell r="AJ1746" t="str">
            <v>positiva</v>
          </cell>
          <cell r="AK1746" t="str">
            <v>positiva</v>
          </cell>
          <cell r="AL1746" t="str">
            <v>20544-0</v>
          </cell>
          <cell r="AM1746" t="str">
            <v>Não consta</v>
          </cell>
          <cell r="AN1746" t="str">
            <v>não consta</v>
          </cell>
          <cell r="AO1746" t="str">
            <v>20544-0</v>
          </cell>
          <cell r="AT1746">
            <v>49.54</v>
          </cell>
          <cell r="AU1746">
            <v>49.54</v>
          </cell>
          <cell r="AV1746">
            <v>50.15</v>
          </cell>
          <cell r="AW1746">
            <v>50.77</v>
          </cell>
          <cell r="AX1746">
            <v>46.73</v>
          </cell>
          <cell r="AY1746">
            <v>49.84</v>
          </cell>
          <cell r="AZ1746">
            <v>49.84</v>
          </cell>
          <cell r="BA1746">
            <v>50.15</v>
          </cell>
          <cell r="BB1746">
            <v>51.4</v>
          </cell>
          <cell r="BC1746">
            <v>0</v>
          </cell>
          <cell r="BD1746">
            <v>68.489999999999995</v>
          </cell>
          <cell r="BE1746">
            <v>68.489999999999995</v>
          </cell>
          <cell r="BF1746">
            <v>69.33</v>
          </cell>
          <cell r="BG1746">
            <v>70.19</v>
          </cell>
          <cell r="BH1746">
            <v>64.599999999999994</v>
          </cell>
          <cell r="BI1746">
            <v>68.900000000000006</v>
          </cell>
          <cell r="BJ1746">
            <v>68.900000000000006</v>
          </cell>
          <cell r="BK1746">
            <v>69.33</v>
          </cell>
          <cell r="BL1746">
            <v>71.06</v>
          </cell>
          <cell r="BN1746" t="str">
            <v>20544-0</v>
          </cell>
          <cell r="BO1746" t="str">
            <v>20544-0</v>
          </cell>
          <cell r="BR1746">
            <v>37.5</v>
          </cell>
          <cell r="BS1746">
            <v>41.12</v>
          </cell>
          <cell r="BU1746">
            <v>45.73</v>
          </cell>
          <cell r="BV1746">
            <v>50.15</v>
          </cell>
          <cell r="BW1746">
            <v>9.6654275092936892E-2</v>
          </cell>
          <cell r="BX1746">
            <v>2.2326262442418088E-6</v>
          </cell>
          <cell r="CA1746">
            <v>0</v>
          </cell>
          <cell r="CB1746">
            <v>50.15</v>
          </cell>
          <cell r="CC1746">
            <v>50.149991975999995</v>
          </cell>
          <cell r="CD1746">
            <v>-8.0240000031039926E-6</v>
          </cell>
          <cell r="CE1746" t="e">
            <v>#N/A</v>
          </cell>
          <cell r="CG1746" t="str">
            <v>Monitorado CMED</v>
          </cell>
          <cell r="CH1746">
            <v>0</v>
          </cell>
          <cell r="CI1746" t="str">
            <v>Medicamento</v>
          </cell>
          <cell r="CJ1746" t="e">
            <v>#N/A</v>
          </cell>
          <cell r="CK1746">
            <v>946.29</v>
          </cell>
        </row>
        <row r="1747">
          <cell r="K1747" t="str">
            <v>20544-1</v>
          </cell>
          <cell r="L1747" t="str">
            <v>APRAZ COMP 1,0MG 3X10 B1</v>
          </cell>
          <cell r="M1747">
            <v>1781708670039</v>
          </cell>
          <cell r="N1747">
            <v>45.73</v>
          </cell>
          <cell r="O1747">
            <v>9.665204246669265E-2</v>
          </cell>
          <cell r="P1747">
            <v>49.54</v>
          </cell>
          <cell r="Q1747">
            <v>49.54</v>
          </cell>
          <cell r="R1747">
            <v>50.15</v>
          </cell>
          <cell r="S1747">
            <v>50.77</v>
          </cell>
          <cell r="T1747">
            <v>46.73</v>
          </cell>
          <cell r="U1747">
            <v>49.84</v>
          </cell>
          <cell r="V1747">
            <v>49.84</v>
          </cell>
          <cell r="W1747">
            <v>50.15</v>
          </cell>
          <cell r="X1747">
            <v>51.4</v>
          </cell>
          <cell r="Y1747">
            <v>0</v>
          </cell>
          <cell r="Z1747">
            <v>68.489999999999995</v>
          </cell>
          <cell r="AA1747">
            <v>68.489999999999995</v>
          </cell>
          <cell r="AB1747">
            <v>69.33</v>
          </cell>
          <cell r="AC1747">
            <v>70.19</v>
          </cell>
          <cell r="AD1747">
            <v>64.599999999999994</v>
          </cell>
          <cell r="AE1747">
            <v>68.900000000000006</v>
          </cell>
          <cell r="AF1747">
            <v>68.900000000000006</v>
          </cell>
          <cell r="AG1747">
            <v>69.33</v>
          </cell>
          <cell r="AH1747">
            <v>71.06</v>
          </cell>
          <cell r="AJ1747" t="str">
            <v>positiva</v>
          </cell>
          <cell r="AK1747" t="str">
            <v>positiva</v>
          </cell>
          <cell r="AL1747" t="str">
            <v>20544-1</v>
          </cell>
          <cell r="AM1747" t="str">
            <v>Não consta</v>
          </cell>
          <cell r="AN1747" t="str">
            <v>não consta</v>
          </cell>
          <cell r="AO1747" t="str">
            <v>20544-1</v>
          </cell>
          <cell r="AT1747">
            <v>49.54</v>
          </cell>
          <cell r="AU1747">
            <v>49.54</v>
          </cell>
          <cell r="AV1747">
            <v>50.15</v>
          </cell>
          <cell r="AW1747">
            <v>50.77</v>
          </cell>
          <cell r="AX1747">
            <v>46.73</v>
          </cell>
          <cell r="AY1747">
            <v>49.84</v>
          </cell>
          <cell r="AZ1747">
            <v>49.84</v>
          </cell>
          <cell r="BA1747">
            <v>50.15</v>
          </cell>
          <cell r="BB1747">
            <v>51.4</v>
          </cell>
          <cell r="BC1747">
            <v>0</v>
          </cell>
          <cell r="BD1747">
            <v>68.489999999999995</v>
          </cell>
          <cell r="BE1747">
            <v>68.489999999999995</v>
          </cell>
          <cell r="BF1747">
            <v>69.33</v>
          </cell>
          <cell r="BG1747">
            <v>70.19</v>
          </cell>
          <cell r="BH1747">
            <v>64.599999999999994</v>
          </cell>
          <cell r="BI1747">
            <v>68.900000000000006</v>
          </cell>
          <cell r="BJ1747">
            <v>68.900000000000006</v>
          </cell>
          <cell r="BK1747">
            <v>69.33</v>
          </cell>
          <cell r="BL1747">
            <v>71.06</v>
          </cell>
          <cell r="BN1747" t="str">
            <v>20544-1</v>
          </cell>
          <cell r="BO1747" t="str">
            <v>20544-1</v>
          </cell>
          <cell r="BR1747">
            <v>37.5</v>
          </cell>
          <cell r="BS1747">
            <v>41.12</v>
          </cell>
          <cell r="BU1747">
            <v>45.73</v>
          </cell>
          <cell r="BV1747">
            <v>50.15</v>
          </cell>
          <cell r="BW1747">
            <v>9.6654275092936892E-2</v>
          </cell>
          <cell r="BX1747">
            <v>2.2326262442418088E-6</v>
          </cell>
          <cell r="CA1747">
            <v>0</v>
          </cell>
          <cell r="CB1747">
            <v>50.15</v>
          </cell>
          <cell r="CC1747">
            <v>50.149991975999995</v>
          </cell>
          <cell r="CD1747">
            <v>-8.0240000031039926E-6</v>
          </cell>
          <cell r="CE1747" t="str">
            <v>APRAZ COMP 1,0MG 3X10 B1</v>
          </cell>
          <cell r="CG1747" t="str">
            <v>Monitorado CMED</v>
          </cell>
          <cell r="CH1747">
            <v>0</v>
          </cell>
          <cell r="CI1747" t="str">
            <v>Medicamento</v>
          </cell>
          <cell r="CJ1747" t="e">
            <v>#N/A</v>
          </cell>
          <cell r="CK1747" t="str">
            <v>Monitorado</v>
          </cell>
        </row>
        <row r="1748">
          <cell r="K1748" t="str">
            <v>20569-0</v>
          </cell>
          <cell r="L1748" t="str">
            <v>APRAZ COMP 2,0MG 3X10 B1</v>
          </cell>
          <cell r="M1748">
            <v>1781708670047</v>
          </cell>
          <cell r="N1748">
            <v>80.05</v>
          </cell>
          <cell r="O1748">
            <v>5.21E-2</v>
          </cell>
          <cell r="P1748">
            <v>83.2</v>
          </cell>
          <cell r="Q1748">
            <v>83.2</v>
          </cell>
          <cell r="R1748">
            <v>84.22</v>
          </cell>
          <cell r="S1748">
            <v>85.26</v>
          </cell>
          <cell r="T1748">
            <v>78.48</v>
          </cell>
          <cell r="U1748">
            <v>83.71</v>
          </cell>
          <cell r="V1748">
            <v>83.71</v>
          </cell>
          <cell r="W1748">
            <v>84.22</v>
          </cell>
          <cell r="X1748">
            <v>86.33</v>
          </cell>
          <cell r="Y1748">
            <v>0</v>
          </cell>
          <cell r="Z1748">
            <v>115.02</v>
          </cell>
          <cell r="AA1748">
            <v>115.02</v>
          </cell>
          <cell r="AB1748">
            <v>116.43</v>
          </cell>
          <cell r="AC1748">
            <v>117.87</v>
          </cell>
          <cell r="AD1748">
            <v>108.49</v>
          </cell>
          <cell r="AE1748">
            <v>115.72</v>
          </cell>
          <cell r="AF1748">
            <v>115.72</v>
          </cell>
          <cell r="AG1748">
            <v>116.43</v>
          </cell>
          <cell r="AH1748">
            <v>119.35</v>
          </cell>
          <cell r="AJ1748" t="str">
            <v>positiva</v>
          </cell>
          <cell r="AK1748" t="str">
            <v>positiva</v>
          </cell>
          <cell r="AL1748" t="str">
            <v>20569-0</v>
          </cell>
          <cell r="AM1748" t="str">
            <v>Não consta</v>
          </cell>
          <cell r="AN1748" t="str">
            <v>não consta</v>
          </cell>
          <cell r="AO1748" t="str">
            <v>20569-0</v>
          </cell>
          <cell r="AT1748">
            <v>83.2</v>
          </cell>
          <cell r="AU1748">
            <v>83.2</v>
          </cell>
          <cell r="AV1748">
            <v>84.22</v>
          </cell>
          <cell r="AW1748">
            <v>85.26</v>
          </cell>
          <cell r="AX1748">
            <v>78.48</v>
          </cell>
          <cell r="AY1748">
            <v>83.71</v>
          </cell>
          <cell r="AZ1748">
            <v>83.71</v>
          </cell>
          <cell r="BA1748">
            <v>84.22</v>
          </cell>
          <cell r="BB1748">
            <v>86.33</v>
          </cell>
          <cell r="BC1748">
            <v>0</v>
          </cell>
          <cell r="BD1748">
            <v>115.02</v>
          </cell>
          <cell r="BE1748">
            <v>115.02</v>
          </cell>
          <cell r="BF1748">
            <v>116.43</v>
          </cell>
          <cell r="BG1748">
            <v>117.87</v>
          </cell>
          <cell r="BH1748">
            <v>108.49</v>
          </cell>
          <cell r="BI1748">
            <v>115.72</v>
          </cell>
          <cell r="BJ1748">
            <v>115.72</v>
          </cell>
          <cell r="BK1748">
            <v>116.43</v>
          </cell>
          <cell r="BL1748">
            <v>119.35</v>
          </cell>
          <cell r="BN1748" t="str">
            <v>20569-0</v>
          </cell>
          <cell r="BO1748" t="str">
            <v>20569-0</v>
          </cell>
          <cell r="BR1748">
            <v>65.64</v>
          </cell>
          <cell r="BS1748">
            <v>69.06</v>
          </cell>
          <cell r="BU1748">
            <v>80.05</v>
          </cell>
          <cell r="BV1748">
            <v>84.22</v>
          </cell>
          <cell r="BW1748">
            <v>5.2092442223610202E-2</v>
          </cell>
          <cell r="BX1748">
            <v>-7.5577763897979877E-6</v>
          </cell>
          <cell r="CA1748">
            <v>0</v>
          </cell>
          <cell r="CB1748">
            <v>84.22</v>
          </cell>
          <cell r="CC1748">
            <v>84.219986524799992</v>
          </cell>
          <cell r="CD1748">
            <v>-1.347520000649638E-5</v>
          </cell>
          <cell r="CE1748" t="e">
            <v>#N/A</v>
          </cell>
          <cell r="CG1748" t="str">
            <v>Monitorado CMED</v>
          </cell>
          <cell r="CH1748">
            <v>0</v>
          </cell>
          <cell r="CI1748" t="str">
            <v>Medicamento</v>
          </cell>
          <cell r="CJ1748" t="e">
            <v>#N/A</v>
          </cell>
          <cell r="CK1748">
            <v>1589.25</v>
          </cell>
        </row>
        <row r="1749">
          <cell r="K1749" t="str">
            <v>20569-1</v>
          </cell>
          <cell r="L1749" t="str">
            <v>APRAZ COMP 2,0MG 3X10 B1</v>
          </cell>
          <cell r="M1749">
            <v>1781708670047</v>
          </cell>
          <cell r="N1749">
            <v>80.05</v>
          </cell>
          <cell r="O1749">
            <v>5.21E-2</v>
          </cell>
          <cell r="P1749">
            <v>83.2</v>
          </cell>
          <cell r="Q1749">
            <v>83.2</v>
          </cell>
          <cell r="R1749">
            <v>84.22</v>
          </cell>
          <cell r="S1749">
            <v>85.26</v>
          </cell>
          <cell r="T1749">
            <v>78.48</v>
          </cell>
          <cell r="U1749">
            <v>83.71</v>
          </cell>
          <cell r="V1749">
            <v>83.71</v>
          </cell>
          <cell r="W1749">
            <v>84.22</v>
          </cell>
          <cell r="X1749">
            <v>86.33</v>
          </cell>
          <cell r="Y1749">
            <v>0</v>
          </cell>
          <cell r="Z1749">
            <v>115.02</v>
          </cell>
          <cell r="AA1749">
            <v>115.02</v>
          </cell>
          <cell r="AB1749">
            <v>116.43</v>
          </cell>
          <cell r="AC1749">
            <v>117.87</v>
          </cell>
          <cell r="AD1749">
            <v>108.49</v>
          </cell>
          <cell r="AE1749">
            <v>115.72</v>
          </cell>
          <cell r="AF1749">
            <v>115.72</v>
          </cell>
          <cell r="AG1749">
            <v>116.43</v>
          </cell>
          <cell r="AH1749">
            <v>119.35</v>
          </cell>
          <cell r="AJ1749" t="str">
            <v>positiva</v>
          </cell>
          <cell r="AK1749" t="str">
            <v>positiva</v>
          </cell>
          <cell r="AL1749" t="str">
            <v>20569-1</v>
          </cell>
          <cell r="AM1749" t="str">
            <v>Não consta</v>
          </cell>
          <cell r="AN1749" t="str">
            <v>não consta</v>
          </cell>
          <cell r="AO1749" t="str">
            <v>20569-1</v>
          </cell>
          <cell r="AT1749">
            <v>83.2</v>
          </cell>
          <cell r="AU1749">
            <v>83.2</v>
          </cell>
          <cell r="AV1749">
            <v>84.22</v>
          </cell>
          <cell r="AW1749">
            <v>85.26</v>
          </cell>
          <cell r="AX1749">
            <v>78.48</v>
          </cell>
          <cell r="AY1749">
            <v>83.71</v>
          </cell>
          <cell r="AZ1749">
            <v>83.71</v>
          </cell>
          <cell r="BA1749">
            <v>84.22</v>
          </cell>
          <cell r="BB1749">
            <v>86.33</v>
          </cell>
          <cell r="BC1749">
            <v>0</v>
          </cell>
          <cell r="BD1749">
            <v>115.02</v>
          </cell>
          <cell r="BE1749">
            <v>115.02</v>
          </cell>
          <cell r="BF1749">
            <v>116.43</v>
          </cell>
          <cell r="BG1749">
            <v>117.87</v>
          </cell>
          <cell r="BH1749">
            <v>108.49</v>
          </cell>
          <cell r="BI1749">
            <v>115.72</v>
          </cell>
          <cell r="BJ1749">
            <v>115.72</v>
          </cell>
          <cell r="BK1749">
            <v>116.43</v>
          </cell>
          <cell r="BL1749">
            <v>119.35</v>
          </cell>
          <cell r="BN1749" t="str">
            <v>20569-1</v>
          </cell>
          <cell r="BO1749" t="str">
            <v>20569-1</v>
          </cell>
          <cell r="BR1749">
            <v>65.64</v>
          </cell>
          <cell r="BS1749">
            <v>69.06</v>
          </cell>
          <cell r="BU1749">
            <v>80.05</v>
          </cell>
          <cell r="BV1749">
            <v>84.22</v>
          </cell>
          <cell r="BW1749">
            <v>5.2092442223610202E-2</v>
          </cell>
          <cell r="BX1749">
            <v>-7.5577763897979877E-6</v>
          </cell>
          <cell r="CA1749">
            <v>0</v>
          </cell>
          <cell r="CB1749">
            <v>84.22</v>
          </cell>
          <cell r="CC1749">
            <v>84.219986524799992</v>
          </cell>
          <cell r="CD1749">
            <v>-1.347520000649638E-5</v>
          </cell>
          <cell r="CE1749" t="e">
            <v>#N/A</v>
          </cell>
          <cell r="CG1749" t="str">
            <v>Monitorado CMED</v>
          </cell>
          <cell r="CH1749">
            <v>0</v>
          </cell>
          <cell r="CI1749" t="str">
            <v>Medicamento</v>
          </cell>
          <cell r="CJ1749" t="e">
            <v>#N/A</v>
          </cell>
          <cell r="CK1749">
            <v>1589.25</v>
          </cell>
        </row>
        <row r="1750">
          <cell r="K1750" t="str">
            <v>19434-9</v>
          </cell>
          <cell r="L1750" t="str">
            <v>ADDERITOS GOMAS CT FR 1X30 VP</v>
          </cell>
          <cell r="M1750" t="str">
            <v>n/a</v>
          </cell>
          <cell r="N1750">
            <v>54.98</v>
          </cell>
          <cell r="O1750">
            <v>0</v>
          </cell>
          <cell r="P1750">
            <v>54.31</v>
          </cell>
          <cell r="Q1750">
            <v>54.31</v>
          </cell>
          <cell r="R1750">
            <v>54.98</v>
          </cell>
          <cell r="S1750">
            <v>55.65</v>
          </cell>
          <cell r="T1750">
            <v>51.23</v>
          </cell>
          <cell r="U1750">
            <v>54.64</v>
          </cell>
          <cell r="V1750">
            <v>54.64</v>
          </cell>
          <cell r="W1750">
            <v>54.98</v>
          </cell>
          <cell r="X1750">
            <v>56.35</v>
          </cell>
          <cell r="Y1750">
            <v>0</v>
          </cell>
          <cell r="Z1750">
            <v>75.08</v>
          </cell>
          <cell r="AA1750">
            <v>75.08</v>
          </cell>
          <cell r="AB1750">
            <v>76.010000000000005</v>
          </cell>
          <cell r="AC1750">
            <v>76.930000000000007</v>
          </cell>
          <cell r="AD1750">
            <v>70.819999999999993</v>
          </cell>
          <cell r="AE1750">
            <v>75.540000000000006</v>
          </cell>
          <cell r="AF1750">
            <v>75.540000000000006</v>
          </cell>
          <cell r="AG1750">
            <v>76.010000000000005</v>
          </cell>
          <cell r="AH1750">
            <v>77.900000000000006</v>
          </cell>
          <cell r="AJ1750" t="str">
            <v>positiva</v>
          </cell>
          <cell r="AK1750" t="str">
            <v>alimento funcional</v>
          </cell>
          <cell r="AL1750" t="str">
            <v>Não consta</v>
          </cell>
          <cell r="AM1750" t="str">
            <v>Não consta</v>
          </cell>
          <cell r="AN1750" t="str">
            <v>19434-9</v>
          </cell>
          <cell r="AO1750" t="str">
            <v>19434-9</v>
          </cell>
          <cell r="AP1750" t="str">
            <v>19434-0</v>
          </cell>
          <cell r="AT1750">
            <v>54.31</v>
          </cell>
          <cell r="AU1750">
            <v>54.31</v>
          </cell>
          <cell r="AV1750">
            <v>54.98</v>
          </cell>
          <cell r="AW1750">
            <v>55.65</v>
          </cell>
          <cell r="AX1750">
            <v>51.23</v>
          </cell>
          <cell r="AY1750">
            <v>54.64</v>
          </cell>
          <cell r="AZ1750">
            <v>54.64</v>
          </cell>
          <cell r="BA1750">
            <v>54.98</v>
          </cell>
          <cell r="BB1750">
            <v>56.35</v>
          </cell>
          <cell r="BC1750">
            <v>0</v>
          </cell>
          <cell r="BD1750">
            <v>75.08</v>
          </cell>
          <cell r="BE1750">
            <v>75.08</v>
          </cell>
          <cell r="BF1750">
            <v>76.010000000000005</v>
          </cell>
          <cell r="BG1750">
            <v>76.930000000000007</v>
          </cell>
          <cell r="BH1750">
            <v>70.819999999999993</v>
          </cell>
          <cell r="BI1750">
            <v>75.540000000000006</v>
          </cell>
          <cell r="BJ1750">
            <v>75.540000000000006</v>
          </cell>
          <cell r="BK1750">
            <v>76.010000000000005</v>
          </cell>
          <cell r="BL1750">
            <v>77.900000000000006</v>
          </cell>
          <cell r="BN1750" t="str">
            <v>19434-9</v>
          </cell>
          <cell r="BO1750" t="str">
            <v>19434-9</v>
          </cell>
          <cell r="BR1750">
            <v>45.08</v>
          </cell>
          <cell r="BS1750">
            <v>45.08</v>
          </cell>
          <cell r="BU1750">
            <v>54.97</v>
          </cell>
          <cell r="BV1750">
            <v>54.98</v>
          </cell>
          <cell r="BW1750">
            <v>1.8191740949613511E-4</v>
          </cell>
          <cell r="BX1750">
            <v>1.8191740949613511E-4</v>
          </cell>
          <cell r="CA1750">
            <v>0</v>
          </cell>
          <cell r="CB1750">
            <v>54.98</v>
          </cell>
          <cell r="CC1750">
            <v>54.979991203199994</v>
          </cell>
          <cell r="CD1750">
            <v>-8.7968000030969051E-6</v>
          </cell>
          <cell r="CE1750" t="e">
            <v>#N/A</v>
          </cell>
          <cell r="CG1750" t="str">
            <v>Não Medicamento</v>
          </cell>
          <cell r="CH1750">
            <v>0</v>
          </cell>
          <cell r="CI1750" t="str">
            <v>Não Medicamento</v>
          </cell>
          <cell r="CJ1750" t="str">
            <v>19434-9</v>
          </cell>
          <cell r="CK1750">
            <v>1037.4199999999998</v>
          </cell>
        </row>
        <row r="1751">
          <cell r="K1751" t="str">
            <v>19435-9</v>
          </cell>
          <cell r="L1751" t="str">
            <v>ADDERITOS GOMAS CT FR 1X60 VP</v>
          </cell>
          <cell r="M1751" t="str">
            <v>n/a</v>
          </cell>
          <cell r="N1751">
            <v>76.959999999999994</v>
          </cell>
          <cell r="O1751">
            <v>0</v>
          </cell>
          <cell r="P1751">
            <v>76.040000000000006</v>
          </cell>
          <cell r="Q1751">
            <v>76.040000000000006</v>
          </cell>
          <cell r="R1751">
            <v>76.959999999999994</v>
          </cell>
          <cell r="S1751">
            <v>77.91</v>
          </cell>
          <cell r="T1751">
            <v>71.72</v>
          </cell>
          <cell r="U1751">
            <v>76.5</v>
          </cell>
          <cell r="V1751">
            <v>76.5</v>
          </cell>
          <cell r="W1751">
            <v>76.959999999999994</v>
          </cell>
          <cell r="X1751">
            <v>78.89</v>
          </cell>
          <cell r="Y1751">
            <v>0</v>
          </cell>
          <cell r="Z1751">
            <v>105.12</v>
          </cell>
          <cell r="AA1751">
            <v>105.12</v>
          </cell>
          <cell r="AB1751">
            <v>106.39</v>
          </cell>
          <cell r="AC1751">
            <v>107.71</v>
          </cell>
          <cell r="AD1751">
            <v>99.15</v>
          </cell>
          <cell r="AE1751">
            <v>105.76</v>
          </cell>
          <cell r="AF1751">
            <v>105.76</v>
          </cell>
          <cell r="AG1751">
            <v>106.39</v>
          </cell>
          <cell r="AH1751">
            <v>109.06</v>
          </cell>
          <cell r="AJ1751" t="str">
            <v>positiva</v>
          </cell>
          <cell r="AK1751" t="str">
            <v>alimento funcional</v>
          </cell>
          <cell r="AL1751" t="str">
            <v>Não consta</v>
          </cell>
          <cell r="AM1751" t="str">
            <v>Não consta</v>
          </cell>
          <cell r="AN1751" t="str">
            <v>19435-9</v>
          </cell>
          <cell r="AO1751" t="str">
            <v>19435-9</v>
          </cell>
          <cell r="AP1751" t="str">
            <v>19435-0</v>
          </cell>
          <cell r="AT1751">
            <v>76.040000000000006</v>
          </cell>
          <cell r="AU1751">
            <v>76.040000000000006</v>
          </cell>
          <cell r="AV1751">
            <v>76.959999999999994</v>
          </cell>
          <cell r="AW1751">
            <v>77.91</v>
          </cell>
          <cell r="AX1751">
            <v>71.72</v>
          </cell>
          <cell r="AY1751">
            <v>76.5</v>
          </cell>
          <cell r="AZ1751">
            <v>76.5</v>
          </cell>
          <cell r="BA1751">
            <v>76.959999999999994</v>
          </cell>
          <cell r="BB1751">
            <v>78.89</v>
          </cell>
          <cell r="BC1751">
            <v>0</v>
          </cell>
          <cell r="BD1751">
            <v>105.12</v>
          </cell>
          <cell r="BE1751">
            <v>105.12</v>
          </cell>
          <cell r="BF1751">
            <v>106.39</v>
          </cell>
          <cell r="BG1751">
            <v>107.71</v>
          </cell>
          <cell r="BH1751">
            <v>99.15</v>
          </cell>
          <cell r="BI1751">
            <v>105.76</v>
          </cell>
          <cell r="BJ1751">
            <v>105.76</v>
          </cell>
          <cell r="BK1751">
            <v>106.39</v>
          </cell>
          <cell r="BL1751">
            <v>109.06</v>
          </cell>
          <cell r="BN1751" t="str">
            <v>19435-9</v>
          </cell>
          <cell r="BO1751" t="str">
            <v>19435-9</v>
          </cell>
          <cell r="BR1751">
            <v>63.11</v>
          </cell>
          <cell r="BS1751">
            <v>63.11</v>
          </cell>
          <cell r="BU1751">
            <v>76.959999999999994</v>
          </cell>
          <cell r="BV1751">
            <v>76.959999999999994</v>
          </cell>
          <cell r="BW1751">
            <v>0</v>
          </cell>
          <cell r="BX1751">
            <v>0</v>
          </cell>
          <cell r="CA1751">
            <v>0</v>
          </cell>
          <cell r="CB1751">
            <v>76.959999999999994</v>
          </cell>
          <cell r="CC1751">
            <v>76.959987686399984</v>
          </cell>
          <cell r="CD1751">
            <v>-1.2313600009861148E-5</v>
          </cell>
          <cell r="CE1751" t="e">
            <v>#N/A</v>
          </cell>
          <cell r="CG1751" t="str">
            <v>Não Medicamento</v>
          </cell>
          <cell r="CH1751">
            <v>0</v>
          </cell>
          <cell r="CI1751" t="str">
            <v>Não Medicamento</v>
          </cell>
          <cell r="CJ1751" t="str">
            <v>19435-9</v>
          </cell>
          <cell r="CK1751">
            <v>1452.3600000000001</v>
          </cell>
        </row>
        <row r="1752">
          <cell r="K1752" t="str">
            <v>19637-9</v>
          </cell>
          <cell r="L1752" t="str">
            <v>BIFILAC COMP CT FR 30 VP</v>
          </cell>
          <cell r="M1752" t="str">
            <v>n/a</v>
          </cell>
          <cell r="N1752">
            <v>63.3</v>
          </cell>
          <cell r="O1752">
            <v>0</v>
          </cell>
          <cell r="P1752">
            <v>62.54</v>
          </cell>
          <cell r="Q1752">
            <v>62.54</v>
          </cell>
          <cell r="R1752">
            <v>63.3</v>
          </cell>
          <cell r="S1752">
            <v>64.09</v>
          </cell>
          <cell r="T1752">
            <v>58.99</v>
          </cell>
          <cell r="U1752">
            <v>62.92</v>
          </cell>
          <cell r="V1752">
            <v>62.92</v>
          </cell>
          <cell r="W1752">
            <v>63.3</v>
          </cell>
          <cell r="X1752">
            <v>64.89</v>
          </cell>
          <cell r="Y1752">
            <v>0</v>
          </cell>
          <cell r="Z1752">
            <v>86.46</v>
          </cell>
          <cell r="AA1752">
            <v>86.46</v>
          </cell>
          <cell r="AB1752">
            <v>87.51</v>
          </cell>
          <cell r="AC1752">
            <v>88.6</v>
          </cell>
          <cell r="AD1752">
            <v>81.55</v>
          </cell>
          <cell r="AE1752">
            <v>86.98</v>
          </cell>
          <cell r="AF1752">
            <v>86.98</v>
          </cell>
          <cell r="AG1752">
            <v>87.51</v>
          </cell>
          <cell r="AH1752">
            <v>89.71</v>
          </cell>
          <cell r="AJ1752" t="str">
            <v>positiva</v>
          </cell>
          <cell r="AK1752" t="str">
            <v>alimento funcional</v>
          </cell>
          <cell r="AL1752" t="str">
            <v>Não consta</v>
          </cell>
          <cell r="AM1752" t="str">
            <v>Não consta</v>
          </cell>
          <cell r="AN1752" t="str">
            <v>19637-9</v>
          </cell>
          <cell r="AO1752" t="str">
            <v>19637-9</v>
          </cell>
          <cell r="AP1752" t="str">
            <v>19637-0</v>
          </cell>
          <cell r="AT1752">
            <v>62.54</v>
          </cell>
          <cell r="AU1752">
            <v>62.54</v>
          </cell>
          <cell r="AV1752">
            <v>63.3</v>
          </cell>
          <cell r="AW1752">
            <v>64.09</v>
          </cell>
          <cell r="AX1752">
            <v>58.99</v>
          </cell>
          <cell r="AY1752">
            <v>62.92</v>
          </cell>
          <cell r="AZ1752">
            <v>62.92</v>
          </cell>
          <cell r="BA1752">
            <v>63.3</v>
          </cell>
          <cell r="BB1752">
            <v>64.89</v>
          </cell>
          <cell r="BC1752">
            <v>0</v>
          </cell>
          <cell r="BD1752">
            <v>86.46</v>
          </cell>
          <cell r="BE1752">
            <v>86.46</v>
          </cell>
          <cell r="BF1752">
            <v>87.51</v>
          </cell>
          <cell r="BG1752">
            <v>88.6</v>
          </cell>
          <cell r="BH1752">
            <v>81.55</v>
          </cell>
          <cell r="BI1752">
            <v>86.98</v>
          </cell>
          <cell r="BJ1752">
            <v>86.98</v>
          </cell>
          <cell r="BK1752">
            <v>87.51</v>
          </cell>
          <cell r="BL1752">
            <v>89.71</v>
          </cell>
          <cell r="BN1752" t="str">
            <v>19637-9</v>
          </cell>
          <cell r="BO1752" t="str">
            <v>19637-9</v>
          </cell>
          <cell r="BR1752">
            <v>51.91</v>
          </cell>
          <cell r="BS1752">
            <v>51.91</v>
          </cell>
          <cell r="BU1752">
            <v>60.17</v>
          </cell>
          <cell r="BV1752">
            <v>63.3</v>
          </cell>
          <cell r="BW1752">
            <v>5.2019278710320638E-2</v>
          </cell>
          <cell r="BX1752">
            <v>5.2019278710320638E-2</v>
          </cell>
          <cell r="CA1752">
            <v>0</v>
          </cell>
          <cell r="CB1752">
            <v>63.3</v>
          </cell>
          <cell r="CC1752">
            <v>63.299989871999983</v>
          </cell>
          <cell r="CD1752">
            <v>-1.0128000013764904E-5</v>
          </cell>
          <cell r="CE1752" t="e">
            <v>#N/A</v>
          </cell>
          <cell r="CG1752" t="str">
            <v>Não Medicamento</v>
          </cell>
          <cell r="CH1752">
            <v>0</v>
          </cell>
          <cell r="CI1752" t="str">
            <v>Não Medicamento</v>
          </cell>
          <cell r="CJ1752" t="str">
            <v>19637-9</v>
          </cell>
          <cell r="CK1752">
            <v>1194.5600000000002</v>
          </cell>
        </row>
        <row r="1753">
          <cell r="K1753" t="str">
            <v>20377-9</v>
          </cell>
          <cell r="L1753" t="str">
            <v>EPISOL SEC OC FPS 30 BG 60G VP</v>
          </cell>
          <cell r="M1753">
            <v>0</v>
          </cell>
          <cell r="N1753">
            <v>57.17</v>
          </cell>
          <cell r="O1753">
            <v>0</v>
          </cell>
          <cell r="P1753">
            <v>56.48</v>
          </cell>
          <cell r="Q1753">
            <v>56.48</v>
          </cell>
          <cell r="R1753">
            <v>57.17</v>
          </cell>
          <cell r="S1753">
            <v>57.88</v>
          </cell>
          <cell r="T1753">
            <v>53.27</v>
          </cell>
          <cell r="U1753">
            <v>56.82</v>
          </cell>
          <cell r="V1753">
            <v>56.82</v>
          </cell>
          <cell r="W1753">
            <v>57.17</v>
          </cell>
          <cell r="X1753">
            <v>58.6</v>
          </cell>
          <cell r="Y1753">
            <v>0</v>
          </cell>
          <cell r="Z1753">
            <v>78.08</v>
          </cell>
          <cell r="AA1753">
            <v>78.08</v>
          </cell>
          <cell r="AB1753">
            <v>79.03</v>
          </cell>
          <cell r="AC1753">
            <v>80.02</v>
          </cell>
          <cell r="AD1753">
            <v>73.64</v>
          </cell>
          <cell r="AE1753">
            <v>78.55</v>
          </cell>
          <cell r="AF1753">
            <v>78.55</v>
          </cell>
          <cell r="AG1753">
            <v>79.03</v>
          </cell>
          <cell r="AH1753">
            <v>81.010000000000005</v>
          </cell>
          <cell r="AJ1753" t="str">
            <v>positiva</v>
          </cell>
          <cell r="AK1753" t="str">
            <v>Dermocosmético</v>
          </cell>
          <cell r="AL1753" t="str">
            <v>Não consta</v>
          </cell>
          <cell r="AM1753" t="str">
            <v>Não consta</v>
          </cell>
          <cell r="AN1753" t="str">
            <v>20377-9</v>
          </cell>
          <cell r="AO1753" t="str">
            <v>20377-9</v>
          </cell>
          <cell r="AP1753" t="str">
            <v>20377-0</v>
          </cell>
          <cell r="AT1753">
            <v>56.48</v>
          </cell>
          <cell r="AU1753">
            <v>56.48</v>
          </cell>
          <cell r="AV1753">
            <v>57.17</v>
          </cell>
          <cell r="AW1753">
            <v>57.88</v>
          </cell>
          <cell r="AX1753">
            <v>53.27</v>
          </cell>
          <cell r="AY1753">
            <v>56.82</v>
          </cell>
          <cell r="AZ1753">
            <v>56.82</v>
          </cell>
          <cell r="BA1753">
            <v>57.17</v>
          </cell>
          <cell r="BB1753">
            <v>58.6</v>
          </cell>
          <cell r="BC1753">
            <v>0</v>
          </cell>
          <cell r="BD1753">
            <v>78.08</v>
          </cell>
          <cell r="BE1753">
            <v>78.08</v>
          </cell>
          <cell r="BF1753">
            <v>79.03</v>
          </cell>
          <cell r="BG1753">
            <v>80.02</v>
          </cell>
          <cell r="BH1753">
            <v>73.64</v>
          </cell>
          <cell r="BI1753">
            <v>78.55</v>
          </cell>
          <cell r="BJ1753">
            <v>78.55</v>
          </cell>
          <cell r="BK1753">
            <v>79.03</v>
          </cell>
          <cell r="BL1753">
            <v>81.010000000000005</v>
          </cell>
          <cell r="BN1753" t="str">
            <v>20377-9</v>
          </cell>
          <cell r="BO1753" t="str">
            <v>20377-9</v>
          </cell>
          <cell r="BR1753">
            <v>46.88</v>
          </cell>
          <cell r="BS1753">
            <v>46.88</v>
          </cell>
          <cell r="BU1753">
            <v>54.34</v>
          </cell>
          <cell r="BV1753">
            <v>57.17</v>
          </cell>
          <cell r="BW1753">
            <v>5.2079499447920563E-2</v>
          </cell>
          <cell r="BX1753">
            <v>5.2079499447920563E-2</v>
          </cell>
          <cell r="CA1753">
            <v>0</v>
          </cell>
          <cell r="CB1753">
            <v>57.17</v>
          </cell>
          <cell r="CC1753">
            <v>57.169990852799991</v>
          </cell>
          <cell r="CD1753">
            <v>-9.1472000107728491E-6</v>
          </cell>
          <cell r="CE1753" t="e">
            <v>#N/A</v>
          </cell>
          <cell r="CG1753" t="str">
            <v>Não Medicamento</v>
          </cell>
          <cell r="CH1753">
            <v>0</v>
          </cell>
          <cell r="CI1753" t="str">
            <v>Não Medicamento</v>
          </cell>
          <cell r="CJ1753" t="str">
            <v>20377-9</v>
          </cell>
          <cell r="CK1753">
            <v>1078.7799999999997</v>
          </cell>
        </row>
        <row r="1754">
          <cell r="K1754" t="str">
            <v>20380-9</v>
          </cell>
          <cell r="L1754" t="str">
            <v>EPISOL SEC OC FPS 60 BG 60G VP</v>
          </cell>
          <cell r="M1754">
            <v>0</v>
          </cell>
          <cell r="N1754">
            <v>62.98</v>
          </cell>
          <cell r="O1754">
            <v>0</v>
          </cell>
          <cell r="P1754">
            <v>62.22</v>
          </cell>
          <cell r="Q1754">
            <v>62.22</v>
          </cell>
          <cell r="R1754">
            <v>62.98</v>
          </cell>
          <cell r="S1754">
            <v>63.75</v>
          </cell>
          <cell r="T1754">
            <v>58.68</v>
          </cell>
          <cell r="U1754">
            <v>62.59</v>
          </cell>
          <cell r="V1754">
            <v>62.59</v>
          </cell>
          <cell r="W1754">
            <v>62.98</v>
          </cell>
          <cell r="X1754">
            <v>64.55</v>
          </cell>
          <cell r="Y1754">
            <v>0</v>
          </cell>
          <cell r="Z1754">
            <v>86.02</v>
          </cell>
          <cell r="AA1754">
            <v>86.02</v>
          </cell>
          <cell r="AB1754">
            <v>87.07</v>
          </cell>
          <cell r="AC1754">
            <v>88.13</v>
          </cell>
          <cell r="AD1754">
            <v>81.12</v>
          </cell>
          <cell r="AE1754">
            <v>86.53</v>
          </cell>
          <cell r="AF1754">
            <v>86.53</v>
          </cell>
          <cell r="AG1754">
            <v>87.07</v>
          </cell>
          <cell r="AH1754">
            <v>89.24</v>
          </cell>
          <cell r="AJ1754" t="str">
            <v>positiva</v>
          </cell>
          <cell r="AK1754" t="str">
            <v>Dermocosmético</v>
          </cell>
          <cell r="AL1754" t="str">
            <v>Não consta</v>
          </cell>
          <cell r="AM1754" t="str">
            <v>Não consta</v>
          </cell>
          <cell r="AN1754" t="str">
            <v>20380-9</v>
          </cell>
          <cell r="AO1754" t="str">
            <v>20380-9</v>
          </cell>
          <cell r="AP1754" t="str">
            <v>20380-0</v>
          </cell>
          <cell r="AT1754">
            <v>62.22</v>
          </cell>
          <cell r="AU1754">
            <v>62.22</v>
          </cell>
          <cell r="AV1754">
            <v>62.98</v>
          </cell>
          <cell r="AW1754">
            <v>63.75</v>
          </cell>
          <cell r="AX1754">
            <v>58.68</v>
          </cell>
          <cell r="AY1754">
            <v>62.59</v>
          </cell>
          <cell r="AZ1754">
            <v>62.59</v>
          </cell>
          <cell r="BA1754">
            <v>62.98</v>
          </cell>
          <cell r="BB1754">
            <v>64.55</v>
          </cell>
          <cell r="BC1754">
            <v>0</v>
          </cell>
          <cell r="BD1754">
            <v>86.02</v>
          </cell>
          <cell r="BE1754">
            <v>86.02</v>
          </cell>
          <cell r="BF1754">
            <v>87.07</v>
          </cell>
          <cell r="BG1754">
            <v>88.13</v>
          </cell>
          <cell r="BH1754">
            <v>81.12</v>
          </cell>
          <cell r="BI1754">
            <v>86.53</v>
          </cell>
          <cell r="BJ1754">
            <v>86.53</v>
          </cell>
          <cell r="BK1754">
            <v>87.07</v>
          </cell>
          <cell r="BL1754">
            <v>89.24</v>
          </cell>
          <cell r="BN1754" t="str">
            <v>20380-9</v>
          </cell>
          <cell r="BO1754" t="str">
            <v>20380-9</v>
          </cell>
          <cell r="BR1754">
            <v>51.64</v>
          </cell>
          <cell r="BS1754">
            <v>51.64</v>
          </cell>
          <cell r="BU1754">
            <v>59.85</v>
          </cell>
          <cell r="BV1754">
            <v>62.98</v>
          </cell>
          <cell r="BW1754">
            <v>5.2297410192146954E-2</v>
          </cell>
          <cell r="BX1754">
            <v>5.2297410192146954E-2</v>
          </cell>
          <cell r="CA1754">
            <v>0</v>
          </cell>
          <cell r="CB1754">
            <v>62.98</v>
          </cell>
          <cell r="CC1754">
            <v>62.979989923199987</v>
          </cell>
          <cell r="CD1754">
            <v>-1.0076800009528597E-5</v>
          </cell>
          <cell r="CE1754" t="e">
            <v>#N/A</v>
          </cell>
          <cell r="CG1754" t="str">
            <v>Não Medicamento</v>
          </cell>
          <cell r="CH1754">
            <v>0</v>
          </cell>
          <cell r="CI1754" t="str">
            <v>Não Medicamento</v>
          </cell>
          <cell r="CJ1754" t="str">
            <v>20380-9</v>
          </cell>
          <cell r="CK1754">
            <v>1188.4099999999999</v>
          </cell>
        </row>
        <row r="1755">
          <cell r="K1755" t="str">
            <v>20383-9</v>
          </cell>
          <cell r="L1755" t="str">
            <v>EPISOL SEC OC FPS 99 BG 60G VP</v>
          </cell>
          <cell r="M1755">
            <v>0</v>
          </cell>
          <cell r="N1755">
            <v>67.95</v>
          </cell>
          <cell r="O1755">
            <v>0</v>
          </cell>
          <cell r="P1755">
            <v>67.13</v>
          </cell>
          <cell r="Q1755">
            <v>67.13</v>
          </cell>
          <cell r="R1755">
            <v>67.95</v>
          </cell>
          <cell r="S1755">
            <v>68.790000000000006</v>
          </cell>
          <cell r="T1755">
            <v>63.32</v>
          </cell>
          <cell r="U1755">
            <v>67.540000000000006</v>
          </cell>
          <cell r="V1755">
            <v>67.540000000000006</v>
          </cell>
          <cell r="W1755">
            <v>67.95</v>
          </cell>
          <cell r="X1755">
            <v>69.650000000000006</v>
          </cell>
          <cell r="Y1755">
            <v>0</v>
          </cell>
          <cell r="Z1755">
            <v>92.8</v>
          </cell>
          <cell r="AA1755">
            <v>92.8</v>
          </cell>
          <cell r="AB1755">
            <v>93.94</v>
          </cell>
          <cell r="AC1755">
            <v>95.1</v>
          </cell>
          <cell r="AD1755">
            <v>87.54</v>
          </cell>
          <cell r="AE1755">
            <v>93.37</v>
          </cell>
          <cell r="AF1755">
            <v>93.37</v>
          </cell>
          <cell r="AG1755">
            <v>93.94</v>
          </cell>
          <cell r="AH1755">
            <v>96.29</v>
          </cell>
          <cell r="AJ1755" t="str">
            <v>positiva</v>
          </cell>
          <cell r="AK1755" t="str">
            <v>Dermocosmético</v>
          </cell>
          <cell r="AL1755" t="str">
            <v>Não consta</v>
          </cell>
          <cell r="AM1755" t="str">
            <v>Não consta</v>
          </cell>
          <cell r="AN1755" t="str">
            <v>20383-9</v>
          </cell>
          <cell r="AO1755" t="str">
            <v>20383-9</v>
          </cell>
          <cell r="AP1755" t="str">
            <v>20383-0</v>
          </cell>
          <cell r="AT1755">
            <v>67.13</v>
          </cell>
          <cell r="AU1755">
            <v>67.13</v>
          </cell>
          <cell r="AV1755">
            <v>67.95</v>
          </cell>
          <cell r="AW1755">
            <v>68.790000000000006</v>
          </cell>
          <cell r="AX1755">
            <v>63.32</v>
          </cell>
          <cell r="AY1755">
            <v>67.540000000000006</v>
          </cell>
          <cell r="AZ1755">
            <v>67.540000000000006</v>
          </cell>
          <cell r="BA1755">
            <v>67.95</v>
          </cell>
          <cell r="BB1755">
            <v>69.650000000000006</v>
          </cell>
          <cell r="BC1755">
            <v>0</v>
          </cell>
          <cell r="BD1755">
            <v>92.8</v>
          </cell>
          <cell r="BE1755">
            <v>92.8</v>
          </cell>
          <cell r="BF1755">
            <v>93.94</v>
          </cell>
          <cell r="BG1755">
            <v>95.1</v>
          </cell>
          <cell r="BH1755">
            <v>87.54</v>
          </cell>
          <cell r="BI1755">
            <v>93.37</v>
          </cell>
          <cell r="BJ1755">
            <v>93.37</v>
          </cell>
          <cell r="BK1755">
            <v>93.94</v>
          </cell>
          <cell r="BL1755">
            <v>96.29</v>
          </cell>
          <cell r="BN1755" t="str">
            <v>20383-9</v>
          </cell>
          <cell r="BO1755" t="str">
            <v>20383-9</v>
          </cell>
          <cell r="BR1755">
            <v>55.72</v>
          </cell>
          <cell r="BS1755">
            <v>55.72</v>
          </cell>
          <cell r="BU1755">
            <v>64.58</v>
          </cell>
          <cell r="BV1755">
            <v>67.95</v>
          </cell>
          <cell r="BW1755">
            <v>5.2183338494890208E-2</v>
          </cell>
          <cell r="BX1755">
            <v>5.2183338494890208E-2</v>
          </cell>
          <cell r="CA1755">
            <v>0</v>
          </cell>
          <cell r="CB1755">
            <v>67.95</v>
          </cell>
          <cell r="CC1755">
            <v>67.949989127999999</v>
          </cell>
          <cell r="CD1755">
            <v>-1.0872000004269466E-5</v>
          </cell>
          <cell r="CE1755" t="e">
            <v>#N/A</v>
          </cell>
          <cell r="CG1755" t="str">
            <v>Não Medicamento</v>
          </cell>
          <cell r="CH1755">
            <v>0</v>
          </cell>
          <cell r="CI1755" t="str">
            <v>Não Medicamento</v>
          </cell>
          <cell r="CJ1755" t="str">
            <v>20383-9</v>
          </cell>
          <cell r="CK1755">
            <v>1282.2600000000002</v>
          </cell>
        </row>
        <row r="1756">
          <cell r="K1756" t="str">
            <v>20425-9</v>
          </cell>
          <cell r="L1756" t="str">
            <v>TAMARINE PROBIUM CT BL 15 CAP VP</v>
          </cell>
          <cell r="M1756" t="str">
            <v>n/a</v>
          </cell>
          <cell r="N1756">
            <v>39.21</v>
          </cell>
          <cell r="O1756">
            <v>0</v>
          </cell>
          <cell r="P1756">
            <v>38.729999999999997</v>
          </cell>
          <cell r="Q1756">
            <v>38.729999999999997</v>
          </cell>
          <cell r="R1756">
            <v>39.21</v>
          </cell>
          <cell r="S1756">
            <v>39.69</v>
          </cell>
          <cell r="T1756">
            <v>36.53</v>
          </cell>
          <cell r="U1756">
            <v>38.97</v>
          </cell>
          <cell r="V1756">
            <v>38.97</v>
          </cell>
          <cell r="W1756">
            <v>39.21</v>
          </cell>
          <cell r="X1756">
            <v>40.19</v>
          </cell>
          <cell r="Y1756">
            <v>0</v>
          </cell>
          <cell r="Z1756">
            <v>53.54</v>
          </cell>
          <cell r="AA1756">
            <v>53.54</v>
          </cell>
          <cell r="AB1756">
            <v>54.21</v>
          </cell>
          <cell r="AC1756">
            <v>54.87</v>
          </cell>
          <cell r="AD1756">
            <v>50.5</v>
          </cell>
          <cell r="AE1756">
            <v>53.87</v>
          </cell>
          <cell r="AF1756">
            <v>53.87</v>
          </cell>
          <cell r="AG1756">
            <v>54.21</v>
          </cell>
          <cell r="AH1756">
            <v>55.56</v>
          </cell>
          <cell r="AJ1756" t="str">
            <v>positiva</v>
          </cell>
          <cell r="AK1756" t="str">
            <v>alimento funcional</v>
          </cell>
          <cell r="AL1756" t="str">
            <v>Não consta</v>
          </cell>
          <cell r="AM1756" t="str">
            <v>Não consta</v>
          </cell>
          <cell r="AN1756" t="str">
            <v>20425-9</v>
          </cell>
          <cell r="AO1756" t="str">
            <v>20425-9</v>
          </cell>
          <cell r="AP1756" t="str">
            <v>20425-0</v>
          </cell>
          <cell r="AQ1756" t="str">
            <v>NA</v>
          </cell>
          <cell r="AT1756">
            <v>38.729999999999997</v>
          </cell>
          <cell r="AU1756">
            <v>38.729999999999997</v>
          </cell>
          <cell r="AV1756">
            <v>39.21</v>
          </cell>
          <cell r="AW1756">
            <v>39.69</v>
          </cell>
          <cell r="AX1756">
            <v>36.53</v>
          </cell>
          <cell r="AY1756">
            <v>38.97</v>
          </cell>
          <cell r="AZ1756">
            <v>38.97</v>
          </cell>
          <cell r="BA1756">
            <v>39.21</v>
          </cell>
          <cell r="BB1756">
            <v>40.19</v>
          </cell>
          <cell r="BC1756">
            <v>0</v>
          </cell>
          <cell r="BD1756">
            <v>53.54</v>
          </cell>
          <cell r="BE1756">
            <v>53.54</v>
          </cell>
          <cell r="BF1756">
            <v>54.21</v>
          </cell>
          <cell r="BG1756">
            <v>54.87</v>
          </cell>
          <cell r="BH1756">
            <v>50.5</v>
          </cell>
          <cell r="BI1756">
            <v>53.87</v>
          </cell>
          <cell r="BJ1756">
            <v>53.87</v>
          </cell>
          <cell r="BK1756">
            <v>54.21</v>
          </cell>
          <cell r="BL1756">
            <v>55.56</v>
          </cell>
          <cell r="BN1756" t="str">
            <v>20425-9</v>
          </cell>
          <cell r="BO1756" t="str">
            <v>20425-9</v>
          </cell>
          <cell r="BR1756">
            <v>32.15</v>
          </cell>
          <cell r="BS1756">
            <v>32.15</v>
          </cell>
          <cell r="BU1756">
            <v>37.700000000000003</v>
          </cell>
          <cell r="BV1756">
            <v>39.21</v>
          </cell>
          <cell r="BW1756">
            <v>4.0053050397877987E-2</v>
          </cell>
          <cell r="BX1756">
            <v>4.0053050397877987E-2</v>
          </cell>
          <cell r="CA1756">
            <v>0</v>
          </cell>
          <cell r="CB1756">
            <v>39.21</v>
          </cell>
          <cell r="CC1756">
            <v>39.2099937264</v>
          </cell>
          <cell r="CD1756">
            <v>-6.2736000003837944E-6</v>
          </cell>
          <cell r="CE1756" t="e">
            <v>#N/A</v>
          </cell>
          <cell r="CG1756" t="str">
            <v>Não Medicamento</v>
          </cell>
          <cell r="CH1756">
            <v>0</v>
          </cell>
          <cell r="CI1756" t="str">
            <v>Não Medicamento</v>
          </cell>
          <cell r="CJ1756" t="str">
            <v>20425-9</v>
          </cell>
          <cell r="CK1756">
            <v>739.84</v>
          </cell>
        </row>
        <row r="1757">
          <cell r="K1757" t="str">
            <v>20472-9</v>
          </cell>
          <cell r="L1757" t="str">
            <v>VITASAY 50+ IMUNE FR 30 CPRV VP</v>
          </cell>
          <cell r="M1757" t="str">
            <v>n/a</v>
          </cell>
          <cell r="N1757">
            <v>34.89</v>
          </cell>
          <cell r="O1757">
            <v>0</v>
          </cell>
          <cell r="P1757">
            <v>34.47</v>
          </cell>
          <cell r="Q1757">
            <v>34.47</v>
          </cell>
          <cell r="R1757">
            <v>34.89</v>
          </cell>
          <cell r="S1757">
            <v>35.32</v>
          </cell>
          <cell r="T1757">
            <v>32.51</v>
          </cell>
          <cell r="U1757">
            <v>34.68</v>
          </cell>
          <cell r="V1757">
            <v>34.68</v>
          </cell>
          <cell r="W1757">
            <v>34.89</v>
          </cell>
          <cell r="X1757">
            <v>35.76</v>
          </cell>
          <cell r="Y1757">
            <v>0</v>
          </cell>
          <cell r="Z1757">
            <v>47.65</v>
          </cell>
          <cell r="AA1757">
            <v>47.65</v>
          </cell>
          <cell r="AB1757">
            <v>48.23</v>
          </cell>
          <cell r="AC1757">
            <v>48.83</v>
          </cell>
          <cell r="AD1757">
            <v>44.94</v>
          </cell>
          <cell r="AE1757">
            <v>47.94</v>
          </cell>
          <cell r="AF1757">
            <v>47.94</v>
          </cell>
          <cell r="AG1757">
            <v>48.23</v>
          </cell>
          <cell r="AH1757">
            <v>49.44</v>
          </cell>
          <cell r="AJ1757" t="str">
            <v>positiva</v>
          </cell>
          <cell r="AK1757" t="str">
            <v>alimento funcional</v>
          </cell>
          <cell r="AL1757" t="str">
            <v>Não consta</v>
          </cell>
          <cell r="AM1757" t="str">
            <v>Não consta</v>
          </cell>
          <cell r="AN1757" t="str">
            <v>20472-9</v>
          </cell>
          <cell r="AO1757" t="str">
            <v>20472-9</v>
          </cell>
          <cell r="AP1757" t="str">
            <v>20472-0</v>
          </cell>
          <cell r="AT1757">
            <v>34.47</v>
          </cell>
          <cell r="AU1757">
            <v>34.47</v>
          </cell>
          <cell r="AV1757">
            <v>34.89</v>
          </cell>
          <cell r="AW1757">
            <v>35.32</v>
          </cell>
          <cell r="AX1757">
            <v>32.51</v>
          </cell>
          <cell r="AY1757">
            <v>34.68</v>
          </cell>
          <cell r="AZ1757">
            <v>34.68</v>
          </cell>
          <cell r="BA1757">
            <v>34.89</v>
          </cell>
          <cell r="BB1757">
            <v>35.76</v>
          </cell>
          <cell r="BC1757">
            <v>0</v>
          </cell>
          <cell r="BD1757">
            <v>47.65</v>
          </cell>
          <cell r="BE1757">
            <v>47.65</v>
          </cell>
          <cell r="BF1757">
            <v>48.23</v>
          </cell>
          <cell r="BG1757">
            <v>48.83</v>
          </cell>
          <cell r="BH1757">
            <v>44.94</v>
          </cell>
          <cell r="BI1757">
            <v>47.94</v>
          </cell>
          <cell r="BJ1757">
            <v>47.94</v>
          </cell>
          <cell r="BK1757">
            <v>48.23</v>
          </cell>
          <cell r="BL1757">
            <v>49.44</v>
          </cell>
          <cell r="BN1757" t="str">
            <v>20472-9</v>
          </cell>
          <cell r="BO1757" t="str">
            <v>20472-9</v>
          </cell>
          <cell r="BR1757">
            <v>28.61</v>
          </cell>
          <cell r="BS1757">
            <v>28.61</v>
          </cell>
          <cell r="BU1757">
            <v>34.89</v>
          </cell>
          <cell r="BV1757">
            <v>34.89</v>
          </cell>
          <cell r="BW1757">
            <v>0</v>
          </cell>
          <cell r="BX1757">
            <v>0</v>
          </cell>
          <cell r="CA1757">
            <v>0</v>
          </cell>
          <cell r="CB1757">
            <v>34.89</v>
          </cell>
          <cell r="CC1757">
            <v>34.889994417600001</v>
          </cell>
          <cell r="CD1757">
            <v>-5.5824000000370688E-6</v>
          </cell>
          <cell r="CE1757" t="e">
            <v>#N/A</v>
          </cell>
          <cell r="CG1757" t="str">
            <v>Não Medicamento</v>
          </cell>
          <cell r="CH1757">
            <v>0</v>
          </cell>
          <cell r="CI1757" t="str">
            <v>Não Medicamento</v>
          </cell>
          <cell r="CJ1757" t="str">
            <v>20472-9</v>
          </cell>
          <cell r="CK1757">
            <v>658.37000000000012</v>
          </cell>
        </row>
        <row r="1758">
          <cell r="K1758" t="str">
            <v>20442-0</v>
          </cell>
          <cell r="L1758" t="str">
            <v>EPISOL ANTIOX FPS 60 BG 60G OR</v>
          </cell>
          <cell r="M1758">
            <v>0</v>
          </cell>
          <cell r="N1758">
            <v>62.6</v>
          </cell>
          <cell r="O1758">
            <v>0</v>
          </cell>
          <cell r="P1758">
            <v>61.84</v>
          </cell>
          <cell r="Q1758">
            <v>61.84</v>
          </cell>
          <cell r="R1758">
            <v>62.6</v>
          </cell>
          <cell r="S1758">
            <v>63.37</v>
          </cell>
          <cell r="T1758">
            <v>58.33</v>
          </cell>
          <cell r="U1758">
            <v>62.22</v>
          </cell>
          <cell r="V1758">
            <v>62.22</v>
          </cell>
          <cell r="W1758">
            <v>62.6</v>
          </cell>
          <cell r="X1758">
            <v>64.16</v>
          </cell>
          <cell r="Y1758">
            <v>0</v>
          </cell>
          <cell r="Z1758">
            <v>85.49</v>
          </cell>
          <cell r="AA1758">
            <v>85.49</v>
          </cell>
          <cell r="AB1758">
            <v>86.54</v>
          </cell>
          <cell r="AC1758">
            <v>87.61</v>
          </cell>
          <cell r="AD1758">
            <v>80.64</v>
          </cell>
          <cell r="AE1758">
            <v>86.02</v>
          </cell>
          <cell r="AF1758">
            <v>86.02</v>
          </cell>
          <cell r="AG1758">
            <v>86.54</v>
          </cell>
          <cell r="AH1758">
            <v>88.7</v>
          </cell>
          <cell r="AI1758">
            <v>0</v>
          </cell>
          <cell r="AJ1758" t="str">
            <v>positiva</v>
          </cell>
          <cell r="AK1758" t="str">
            <v>Dermocosmético</v>
          </cell>
          <cell r="AL1758" t="str">
            <v>20442-0</v>
          </cell>
          <cell r="AM1758" t="str">
            <v>20442-0</v>
          </cell>
          <cell r="AN1758" t="str">
            <v>20442-0</v>
          </cell>
          <cell r="AO1758" t="str">
            <v>20442-0</v>
          </cell>
          <cell r="AP1758">
            <v>0</v>
          </cell>
          <cell r="AR1758">
            <v>0</v>
          </cell>
          <cell r="AS1758">
            <v>0</v>
          </cell>
          <cell r="AT1758">
            <v>61.84</v>
          </cell>
          <cell r="AU1758">
            <v>61.84</v>
          </cell>
          <cell r="AV1758">
            <v>62.6</v>
          </cell>
          <cell r="AW1758">
            <v>63.37</v>
          </cell>
          <cell r="AX1758">
            <v>58.33</v>
          </cell>
          <cell r="AY1758">
            <v>62.22</v>
          </cell>
          <cell r="AZ1758">
            <v>62.22</v>
          </cell>
          <cell r="BA1758">
            <v>62.6</v>
          </cell>
          <cell r="BB1758">
            <v>64.16</v>
          </cell>
          <cell r="BC1758">
            <v>0</v>
          </cell>
          <cell r="BD1758">
            <v>85.49</v>
          </cell>
          <cell r="BE1758">
            <v>85.49</v>
          </cell>
          <cell r="BF1758">
            <v>86.54</v>
          </cell>
          <cell r="BG1758">
            <v>87.61</v>
          </cell>
          <cell r="BH1758">
            <v>80.64</v>
          </cell>
          <cell r="BI1758">
            <v>86.02</v>
          </cell>
          <cell r="BJ1758">
            <v>86.02</v>
          </cell>
          <cell r="BK1758">
            <v>86.54</v>
          </cell>
          <cell r="BL1758">
            <v>88.7</v>
          </cell>
          <cell r="BN1758" t="str">
            <v>20442-0</v>
          </cell>
          <cell r="BO1758" t="str">
            <v>20442-0</v>
          </cell>
          <cell r="BR1758">
            <v>51.33</v>
          </cell>
          <cell r="BS1758">
            <v>51.33</v>
          </cell>
          <cell r="BU1758">
            <v>59.5</v>
          </cell>
          <cell r="BV1758">
            <v>62.6</v>
          </cell>
          <cell r="BW1758">
            <v>5.2100840336134491E-2</v>
          </cell>
          <cell r="BX1758">
            <v>5.2100840336134491E-2</v>
          </cell>
          <cell r="CA1758">
            <v>0</v>
          </cell>
          <cell r="CB1758">
            <v>62.6</v>
          </cell>
          <cell r="CC1758">
            <v>62.599989983999997</v>
          </cell>
          <cell r="CD1758">
            <v>-1.0016000004497982E-5</v>
          </cell>
          <cell r="CE1758" t="e">
            <v>#N/A</v>
          </cell>
          <cell r="CG1758" t="str">
            <v>Não Medicamento</v>
          </cell>
          <cell r="CH1758">
            <v>0</v>
          </cell>
          <cell r="CI1758" t="str">
            <v>Não Medicamento</v>
          </cell>
          <cell r="CJ1758" t="str">
            <v>20442-0</v>
          </cell>
          <cell r="CK1758">
            <v>1181.2500000000002</v>
          </cell>
        </row>
        <row r="1759">
          <cell r="K1759" t="str">
            <v>20442-9</v>
          </cell>
          <cell r="L1759" t="str">
            <v>EPISOL ANTIOX FPS 60 BG 60G VP</v>
          </cell>
          <cell r="M1759">
            <v>0</v>
          </cell>
          <cell r="N1759">
            <v>62.6</v>
          </cell>
          <cell r="O1759">
            <v>0</v>
          </cell>
          <cell r="P1759">
            <v>61.84</v>
          </cell>
          <cell r="Q1759">
            <v>61.84</v>
          </cell>
          <cell r="R1759">
            <v>62.6</v>
          </cell>
          <cell r="S1759">
            <v>63.37</v>
          </cell>
          <cell r="T1759">
            <v>58.33</v>
          </cell>
          <cell r="U1759">
            <v>62.22</v>
          </cell>
          <cell r="V1759">
            <v>62.22</v>
          </cell>
          <cell r="W1759">
            <v>62.6</v>
          </cell>
          <cell r="X1759">
            <v>64.16</v>
          </cell>
          <cell r="Y1759">
            <v>0</v>
          </cell>
          <cell r="Z1759">
            <v>85.49</v>
          </cell>
          <cell r="AA1759">
            <v>85.49</v>
          </cell>
          <cell r="AB1759">
            <v>86.54</v>
          </cell>
          <cell r="AC1759">
            <v>87.61</v>
          </cell>
          <cell r="AD1759">
            <v>80.64</v>
          </cell>
          <cell r="AE1759">
            <v>86.02</v>
          </cell>
          <cell r="AF1759">
            <v>86.02</v>
          </cell>
          <cell r="AG1759">
            <v>86.54</v>
          </cell>
          <cell r="AH1759">
            <v>88.7</v>
          </cell>
          <cell r="AI1759">
            <v>0</v>
          </cell>
          <cell r="AJ1759" t="str">
            <v>positiva</v>
          </cell>
          <cell r="AK1759" t="str">
            <v>Dermocosmético</v>
          </cell>
          <cell r="AL1759" t="str">
            <v>Não consta</v>
          </cell>
          <cell r="AM1759" t="str">
            <v>Não consta</v>
          </cell>
          <cell r="AN1759" t="str">
            <v>20442-9</v>
          </cell>
          <cell r="AO1759" t="str">
            <v>20442-9</v>
          </cell>
          <cell r="AP1759" t="str">
            <v>20442-0</v>
          </cell>
          <cell r="AR1759">
            <v>0</v>
          </cell>
          <cell r="AS1759">
            <v>0</v>
          </cell>
          <cell r="AT1759">
            <v>61.84</v>
          </cell>
          <cell r="AU1759">
            <v>61.84</v>
          </cell>
          <cell r="AV1759">
            <v>62.6</v>
          </cell>
          <cell r="AW1759">
            <v>63.37</v>
          </cell>
          <cell r="AX1759">
            <v>58.33</v>
          </cell>
          <cell r="AY1759">
            <v>62.22</v>
          </cell>
          <cell r="AZ1759">
            <v>62.22</v>
          </cell>
          <cell r="BA1759">
            <v>62.6</v>
          </cell>
          <cell r="BB1759">
            <v>64.16</v>
          </cell>
          <cell r="BC1759">
            <v>0</v>
          </cell>
          <cell r="BD1759">
            <v>85.49</v>
          </cell>
          <cell r="BE1759">
            <v>85.49</v>
          </cell>
          <cell r="BF1759">
            <v>86.54</v>
          </cell>
          <cell r="BG1759">
            <v>87.61</v>
          </cell>
          <cell r="BH1759">
            <v>80.64</v>
          </cell>
          <cell r="BI1759">
            <v>86.02</v>
          </cell>
          <cell r="BJ1759">
            <v>86.02</v>
          </cell>
          <cell r="BK1759">
            <v>86.54</v>
          </cell>
          <cell r="BL1759">
            <v>88.7</v>
          </cell>
          <cell r="BN1759" t="str">
            <v>20442-9</v>
          </cell>
          <cell r="BO1759" t="str">
            <v>20442-9</v>
          </cell>
          <cell r="BR1759">
            <v>51.33</v>
          </cell>
          <cell r="BS1759">
            <v>51.33</v>
          </cell>
          <cell r="BU1759">
            <v>59.5</v>
          </cell>
          <cell r="BV1759">
            <v>62.6</v>
          </cell>
          <cell r="BW1759">
            <v>5.2100840336134491E-2</v>
          </cell>
          <cell r="BX1759">
            <v>5.2100840336134491E-2</v>
          </cell>
          <cell r="CA1759">
            <v>0</v>
          </cell>
          <cell r="CB1759">
            <v>62.6</v>
          </cell>
          <cell r="CC1759">
            <v>62.599989983999997</v>
          </cell>
          <cell r="CD1759">
            <v>-1.0016000004497982E-5</v>
          </cell>
          <cell r="CE1759" t="e">
            <v>#N/A</v>
          </cell>
          <cell r="CG1759" t="str">
            <v>Não Medicamento</v>
          </cell>
          <cell r="CH1759">
            <v>0</v>
          </cell>
          <cell r="CI1759" t="str">
            <v>Não Medicamento</v>
          </cell>
          <cell r="CJ1759" t="str">
            <v>20442-9</v>
          </cell>
          <cell r="CK1759">
            <v>1181.2500000000002</v>
          </cell>
        </row>
        <row r="1760">
          <cell r="K1760" t="str">
            <v>20584-0</v>
          </cell>
          <cell r="L1760" t="str">
            <v>COLFLEX COMPLET 30 CPR</v>
          </cell>
          <cell r="M1760" t="str">
            <v>n/a</v>
          </cell>
          <cell r="N1760">
            <v>100.68</v>
          </cell>
          <cell r="O1760">
            <v>0</v>
          </cell>
          <cell r="P1760">
            <v>99.47</v>
          </cell>
          <cell r="Q1760">
            <v>99.47</v>
          </cell>
          <cell r="R1760">
            <v>100.68</v>
          </cell>
          <cell r="S1760">
            <v>101.93</v>
          </cell>
          <cell r="T1760">
            <v>93.82</v>
          </cell>
          <cell r="U1760">
            <v>100.07</v>
          </cell>
          <cell r="V1760">
            <v>100.07</v>
          </cell>
          <cell r="W1760">
            <v>100.68</v>
          </cell>
          <cell r="X1760">
            <v>103.2</v>
          </cell>
          <cell r="Y1760">
            <v>0</v>
          </cell>
          <cell r="Z1760">
            <v>137.51</v>
          </cell>
          <cell r="AA1760">
            <v>137.51</v>
          </cell>
          <cell r="AB1760">
            <v>139.18</v>
          </cell>
          <cell r="AC1760">
            <v>140.91</v>
          </cell>
          <cell r="AD1760">
            <v>129.69999999999999</v>
          </cell>
          <cell r="AE1760">
            <v>138.34</v>
          </cell>
          <cell r="AF1760">
            <v>138.34</v>
          </cell>
          <cell r="AG1760">
            <v>139.18</v>
          </cell>
          <cell r="AH1760">
            <v>142.66999999999999</v>
          </cell>
          <cell r="AJ1760" t="str">
            <v>positiva</v>
          </cell>
          <cell r="AK1760" t="str">
            <v>alimento funcional</v>
          </cell>
          <cell r="AL1760" t="str">
            <v>Não consta</v>
          </cell>
          <cell r="AM1760" t="str">
            <v>Não consta</v>
          </cell>
          <cell r="AN1760" t="str">
            <v>20584-0</v>
          </cell>
          <cell r="AO1760" t="str">
            <v>20584-0</v>
          </cell>
          <cell r="AT1760">
            <v>99.47</v>
          </cell>
          <cell r="AU1760">
            <v>99.47</v>
          </cell>
          <cell r="AV1760">
            <v>100.68</v>
          </cell>
          <cell r="AW1760">
            <v>101.93</v>
          </cell>
          <cell r="AX1760">
            <v>93.82</v>
          </cell>
          <cell r="AY1760">
            <v>100.07</v>
          </cell>
          <cell r="AZ1760">
            <v>100.07</v>
          </cell>
          <cell r="BA1760">
            <v>100.68</v>
          </cell>
          <cell r="BB1760">
            <v>103.2</v>
          </cell>
          <cell r="BC1760">
            <v>0</v>
          </cell>
          <cell r="BD1760">
            <v>137.51</v>
          </cell>
          <cell r="BE1760">
            <v>137.51</v>
          </cell>
          <cell r="BF1760">
            <v>139.18</v>
          </cell>
          <cell r="BG1760">
            <v>140.91</v>
          </cell>
          <cell r="BH1760">
            <v>129.69999999999999</v>
          </cell>
          <cell r="BI1760">
            <v>138.34</v>
          </cell>
          <cell r="BJ1760">
            <v>138.34</v>
          </cell>
          <cell r="BK1760">
            <v>139.18</v>
          </cell>
          <cell r="BL1760">
            <v>142.66999999999999</v>
          </cell>
          <cell r="BN1760" t="str">
            <v>20584-0</v>
          </cell>
          <cell r="BO1760" t="str">
            <v>20584-0</v>
          </cell>
          <cell r="BR1760">
            <v>82.56</v>
          </cell>
          <cell r="BS1760">
            <v>82.56</v>
          </cell>
          <cell r="BU1760">
            <v>95.7</v>
          </cell>
          <cell r="BV1760">
            <v>100.68</v>
          </cell>
          <cell r="BW1760">
            <v>5.2037617554858917E-2</v>
          </cell>
          <cell r="BX1760">
            <v>5.2037617554858917E-2</v>
          </cell>
          <cell r="CA1760">
            <v>0</v>
          </cell>
          <cell r="CB1760">
            <v>100.68</v>
          </cell>
          <cell r="CC1760">
            <v>100.67998389119998</v>
          </cell>
          <cell r="CD1760">
            <v>-1.6108800025449455E-5</v>
          </cell>
          <cell r="CE1760" t="e">
            <v>#N/A</v>
          </cell>
          <cell r="CG1760" t="str">
            <v>Não Medicamento</v>
          </cell>
          <cell r="CH1760">
            <v>0</v>
          </cell>
          <cell r="CI1760" t="str">
            <v>Não Medicamento</v>
          </cell>
          <cell r="CJ1760" t="str">
            <v>20584-0</v>
          </cell>
          <cell r="CK1760">
            <v>1899.8899999999999</v>
          </cell>
        </row>
        <row r="1761">
          <cell r="K1761" t="str">
            <v>20585-0</v>
          </cell>
          <cell r="L1761" t="str">
            <v xml:space="preserve">COLFLEX COMPLET 60 CPR </v>
          </cell>
          <cell r="M1761" t="str">
            <v>n/a</v>
          </cell>
          <cell r="N1761">
            <v>151.61000000000001</v>
          </cell>
          <cell r="O1761">
            <v>0</v>
          </cell>
          <cell r="P1761">
            <v>149.78</v>
          </cell>
          <cell r="Q1761">
            <v>149.78</v>
          </cell>
          <cell r="R1761">
            <v>151.61000000000001</v>
          </cell>
          <cell r="S1761">
            <v>153.47999999999999</v>
          </cell>
          <cell r="T1761">
            <v>141.27000000000001</v>
          </cell>
          <cell r="U1761">
            <v>150.69</v>
          </cell>
          <cell r="V1761">
            <v>150.69</v>
          </cell>
          <cell r="W1761">
            <v>151.61000000000001</v>
          </cell>
          <cell r="X1761">
            <v>155.4</v>
          </cell>
          <cell r="Y1761">
            <v>0</v>
          </cell>
          <cell r="Z1761">
            <v>207.06</v>
          </cell>
          <cell r="AA1761">
            <v>207.06</v>
          </cell>
          <cell r="AB1761">
            <v>209.59</v>
          </cell>
          <cell r="AC1761">
            <v>212.18</v>
          </cell>
          <cell r="AD1761">
            <v>195.3</v>
          </cell>
          <cell r="AE1761">
            <v>208.32</v>
          </cell>
          <cell r="AF1761">
            <v>208.32</v>
          </cell>
          <cell r="AG1761">
            <v>209.59</v>
          </cell>
          <cell r="AH1761">
            <v>214.83</v>
          </cell>
          <cell r="AJ1761" t="str">
            <v>positiva</v>
          </cell>
          <cell r="AK1761" t="str">
            <v>alimento funcional</v>
          </cell>
          <cell r="AL1761" t="str">
            <v>Não consta</v>
          </cell>
          <cell r="AM1761" t="str">
            <v>Não consta</v>
          </cell>
          <cell r="AN1761" t="str">
            <v>20585-0</v>
          </cell>
          <cell r="AO1761" t="str">
            <v>20585-0</v>
          </cell>
          <cell r="AT1761">
            <v>149.78</v>
          </cell>
          <cell r="AU1761">
            <v>149.78</v>
          </cell>
          <cell r="AV1761">
            <v>151.61000000000001</v>
          </cell>
          <cell r="AW1761">
            <v>153.47999999999999</v>
          </cell>
          <cell r="AX1761">
            <v>141.27000000000001</v>
          </cell>
          <cell r="AY1761">
            <v>150.69</v>
          </cell>
          <cell r="AZ1761">
            <v>150.69</v>
          </cell>
          <cell r="BA1761">
            <v>151.61000000000001</v>
          </cell>
          <cell r="BB1761">
            <v>155.4</v>
          </cell>
          <cell r="BC1761">
            <v>0</v>
          </cell>
          <cell r="BD1761">
            <v>207.06</v>
          </cell>
          <cell r="BE1761">
            <v>207.06</v>
          </cell>
          <cell r="BF1761">
            <v>209.59</v>
          </cell>
          <cell r="BG1761">
            <v>212.18</v>
          </cell>
          <cell r="BH1761">
            <v>195.3</v>
          </cell>
          <cell r="BI1761">
            <v>208.32</v>
          </cell>
          <cell r="BJ1761">
            <v>208.32</v>
          </cell>
          <cell r="BK1761">
            <v>209.59</v>
          </cell>
          <cell r="BL1761">
            <v>214.83</v>
          </cell>
          <cell r="BN1761" t="str">
            <v>20585-0</v>
          </cell>
          <cell r="BO1761" t="str">
            <v>20585-0</v>
          </cell>
          <cell r="BR1761">
            <v>124.32</v>
          </cell>
          <cell r="BS1761">
            <v>124.32</v>
          </cell>
          <cell r="BU1761">
            <v>144.1</v>
          </cell>
          <cell r="BV1761">
            <v>151.61000000000001</v>
          </cell>
          <cell r="BW1761">
            <v>5.2116585704372165E-2</v>
          </cell>
          <cell r="BX1761">
            <v>5.2116585704372165E-2</v>
          </cell>
          <cell r="CA1761">
            <v>0</v>
          </cell>
          <cell r="CB1761">
            <v>151.61000000000001</v>
          </cell>
          <cell r="CC1761">
            <v>151.6099757424</v>
          </cell>
          <cell r="CD1761">
            <v>-2.4257600017563163E-5</v>
          </cell>
          <cell r="CE1761" t="e">
            <v>#N/A</v>
          </cell>
          <cell r="CG1761" t="str">
            <v>Não Medicamento</v>
          </cell>
          <cell r="CH1761">
            <v>0</v>
          </cell>
          <cell r="CI1761" t="str">
            <v>Não Medicamento</v>
          </cell>
          <cell r="CJ1761" t="str">
            <v>20585-0</v>
          </cell>
          <cell r="CK1761">
            <v>2860.9000000000005</v>
          </cell>
        </row>
        <row r="1762">
          <cell r="K1762" t="str">
            <v>20474-0</v>
          </cell>
          <cell r="L1762" t="str">
            <v>LUBRINAT GEL INTRAVAGINAL BG 30G+10APL</v>
          </cell>
          <cell r="M1762" t="str">
            <v>n/a</v>
          </cell>
          <cell r="N1762">
            <v>59.67</v>
          </cell>
          <cell r="O1762">
            <v>0</v>
          </cell>
          <cell r="P1762">
            <v>53.02</v>
          </cell>
          <cell r="Q1762">
            <v>58.87</v>
          </cell>
          <cell r="R1762">
            <v>59.67</v>
          </cell>
          <cell r="S1762">
            <v>60.49</v>
          </cell>
          <cell r="T1762">
            <v>55.17</v>
          </cell>
          <cell r="U1762">
            <v>59.26</v>
          </cell>
          <cell r="V1762">
            <v>53.34</v>
          </cell>
          <cell r="W1762">
            <v>53.66</v>
          </cell>
          <cell r="X1762">
            <v>61.33</v>
          </cell>
          <cell r="Y1762">
            <v>0</v>
          </cell>
          <cell r="Z1762">
            <v>73.3</v>
          </cell>
          <cell r="AA1762">
            <v>79.150000000000006</v>
          </cell>
          <cell r="AB1762">
            <v>80.19</v>
          </cell>
          <cell r="AC1762">
            <v>81.27</v>
          </cell>
          <cell r="AD1762">
            <v>74.290000000000006</v>
          </cell>
          <cell r="AE1762">
            <v>79.66</v>
          </cell>
          <cell r="AF1762">
            <v>73.739999999999995</v>
          </cell>
          <cell r="AG1762">
            <v>74.180000000000007</v>
          </cell>
          <cell r="AH1762">
            <v>82.36</v>
          </cell>
          <cell r="AJ1762" t="str">
            <v>neutra</v>
          </cell>
          <cell r="AK1762" t="str">
            <v>neutra</v>
          </cell>
          <cell r="AL1762" t="str">
            <v>20474-0</v>
          </cell>
          <cell r="AM1762" t="str">
            <v>Não consta</v>
          </cell>
          <cell r="AN1762" t="str">
            <v>não consta</v>
          </cell>
          <cell r="AO1762" t="str">
            <v>20474-0</v>
          </cell>
          <cell r="AQ1762" t="str">
            <v>OTX/PP</v>
          </cell>
          <cell r="AT1762">
            <v>53.02</v>
          </cell>
          <cell r="AU1762">
            <v>58.87</v>
          </cell>
          <cell r="AV1762">
            <v>59.67</v>
          </cell>
          <cell r="AW1762">
            <v>60.49</v>
          </cell>
          <cell r="AX1762">
            <v>55.17</v>
          </cell>
          <cell r="AY1762">
            <v>59.26</v>
          </cell>
          <cell r="AZ1762">
            <v>53.34</v>
          </cell>
          <cell r="BA1762">
            <v>53.66</v>
          </cell>
          <cell r="BB1762">
            <v>61.33</v>
          </cell>
          <cell r="BC1762">
            <v>0</v>
          </cell>
          <cell r="BD1762">
            <v>73.3</v>
          </cell>
          <cell r="BE1762">
            <v>79.150000000000006</v>
          </cell>
          <cell r="BF1762">
            <v>80.19</v>
          </cell>
          <cell r="BG1762">
            <v>81.27</v>
          </cell>
          <cell r="BH1762">
            <v>74.290000000000006</v>
          </cell>
          <cell r="BI1762">
            <v>79.66</v>
          </cell>
          <cell r="BJ1762">
            <v>73.739999999999995</v>
          </cell>
          <cell r="BK1762">
            <v>74.180000000000007</v>
          </cell>
          <cell r="BL1762">
            <v>82.36</v>
          </cell>
          <cell r="BN1762" t="str">
            <v>20474-0</v>
          </cell>
          <cell r="BO1762" t="str">
            <v>20474-0</v>
          </cell>
          <cell r="BR1762">
            <v>47.95</v>
          </cell>
          <cell r="BS1762">
            <v>47.95</v>
          </cell>
          <cell r="BU1762">
            <v>57.38</v>
          </cell>
          <cell r="BV1762">
            <v>59.67</v>
          </cell>
          <cell r="BW1762">
            <v>3.9909376089229731E-2</v>
          </cell>
          <cell r="BX1762">
            <v>3.9909376089229731E-2</v>
          </cell>
          <cell r="CA1762">
            <v>0</v>
          </cell>
          <cell r="CB1762">
            <v>59.67</v>
          </cell>
          <cell r="CC1762">
            <v>59.669995221447394</v>
          </cell>
          <cell r="CD1762">
            <v>-4.7785526078314433E-6</v>
          </cell>
          <cell r="CE1762" t="str">
            <v>LUBRINAT GEL INTRAVAGINAL BG 30G+10APL</v>
          </cell>
          <cell r="CG1762" t="str">
            <v>Não Medicamento</v>
          </cell>
          <cell r="CH1762">
            <v>0</v>
          </cell>
          <cell r="CI1762" t="str">
            <v>Medicamento</v>
          </cell>
          <cell r="CJ1762" t="e">
            <v>#N/A</v>
          </cell>
          <cell r="CK1762" t="str">
            <v>Liberado</v>
          </cell>
        </row>
        <row r="1763">
          <cell r="K1763" t="str">
            <v>19823-9</v>
          </cell>
          <cell r="L1763" t="str">
            <v>ATROVERAN HOT DISPLAY 10 SCH VP</v>
          </cell>
          <cell r="M1763" t="str">
            <v>n/a</v>
          </cell>
          <cell r="N1763">
            <v>77.66</v>
          </cell>
          <cell r="O1763">
            <v>0</v>
          </cell>
          <cell r="P1763">
            <v>69</v>
          </cell>
          <cell r="Q1763">
            <v>76.62</v>
          </cell>
          <cell r="R1763">
            <v>77.66</v>
          </cell>
          <cell r="S1763">
            <v>78.73</v>
          </cell>
          <cell r="T1763">
            <v>71.81</v>
          </cell>
          <cell r="U1763">
            <v>77.14</v>
          </cell>
          <cell r="V1763">
            <v>69.42</v>
          </cell>
          <cell r="W1763">
            <v>69.84</v>
          </cell>
          <cell r="X1763">
            <v>79.83</v>
          </cell>
          <cell r="Y1763">
            <v>0</v>
          </cell>
          <cell r="Z1763">
            <v>95.39</v>
          </cell>
          <cell r="AA1763">
            <v>103.01</v>
          </cell>
          <cell r="AB1763">
            <v>104.37</v>
          </cell>
          <cell r="AC1763">
            <v>105.77</v>
          </cell>
          <cell r="AD1763">
            <v>96.7</v>
          </cell>
          <cell r="AE1763">
            <v>103.69</v>
          </cell>
          <cell r="AF1763">
            <v>95.97</v>
          </cell>
          <cell r="AG1763">
            <v>96.55</v>
          </cell>
          <cell r="AH1763">
            <v>107.21</v>
          </cell>
          <cell r="AJ1763" t="str">
            <v>neutra</v>
          </cell>
          <cell r="AK1763" t="str">
            <v>neutra</v>
          </cell>
          <cell r="AL1763" t="str">
            <v>Não consta</v>
          </cell>
          <cell r="AM1763" t="str">
            <v>Não consta</v>
          </cell>
          <cell r="AN1763" t="str">
            <v>não consta</v>
          </cell>
          <cell r="AO1763" t="str">
            <v>19823-9</v>
          </cell>
          <cell r="AP1763" t="str">
            <v>19823-0</v>
          </cell>
          <cell r="AQ1763" t="str">
            <v>NA</v>
          </cell>
          <cell r="AT1763">
            <v>69</v>
          </cell>
          <cell r="AU1763">
            <v>76.62</v>
          </cell>
          <cell r="AV1763">
            <v>77.66</v>
          </cell>
          <cell r="AW1763">
            <v>78.73</v>
          </cell>
          <cell r="AX1763">
            <v>71.81</v>
          </cell>
          <cell r="AY1763">
            <v>77.14</v>
          </cell>
          <cell r="AZ1763">
            <v>69.42</v>
          </cell>
          <cell r="BA1763">
            <v>69.84</v>
          </cell>
          <cell r="BB1763">
            <v>79.83</v>
          </cell>
          <cell r="BC1763">
            <v>0</v>
          </cell>
          <cell r="BD1763">
            <v>95.39</v>
          </cell>
          <cell r="BE1763">
            <v>103.01</v>
          </cell>
          <cell r="BF1763">
            <v>104.37</v>
          </cell>
          <cell r="BG1763">
            <v>105.77</v>
          </cell>
          <cell r="BH1763">
            <v>96.7</v>
          </cell>
          <cell r="BI1763">
            <v>103.69</v>
          </cell>
          <cell r="BJ1763">
            <v>95.97</v>
          </cell>
          <cell r="BK1763">
            <v>96.55</v>
          </cell>
          <cell r="BL1763">
            <v>107.21</v>
          </cell>
          <cell r="BN1763" t="str">
            <v>19823-9</v>
          </cell>
          <cell r="BO1763" t="str">
            <v>19823-9</v>
          </cell>
          <cell r="BR1763">
            <v>62.41</v>
          </cell>
          <cell r="BS1763">
            <v>62.41</v>
          </cell>
          <cell r="BU1763">
            <v>77.66</v>
          </cell>
          <cell r="BV1763">
            <v>77.66</v>
          </cell>
          <cell r="BW1763">
            <v>0</v>
          </cell>
          <cell r="BX1763">
            <v>0</v>
          </cell>
          <cell r="CA1763">
            <v>0</v>
          </cell>
          <cell r="CB1763">
            <v>77.66</v>
          </cell>
          <cell r="CC1763">
            <v>77.65999378075422</v>
          </cell>
          <cell r="CD1763">
            <v>-6.2192457761511832E-6</v>
          </cell>
          <cell r="CE1763" t="e">
            <v>#N/A</v>
          </cell>
          <cell r="CG1763" t="str">
            <v>Não Medicamento</v>
          </cell>
          <cell r="CH1763">
            <v>0</v>
          </cell>
          <cell r="CI1763" t="str">
            <v>Não Medicamento</v>
          </cell>
          <cell r="CJ1763" t="e">
            <v>#N/A</v>
          </cell>
          <cell r="CK1763">
            <v>1394.2100000000003</v>
          </cell>
        </row>
        <row r="1764">
          <cell r="K1764" t="str">
            <v>20424-9</v>
          </cell>
          <cell r="L1764" t="str">
            <v>TAMARINE PROBIUM CT BL 30 CAP VP</v>
          </cell>
          <cell r="M1764" t="str">
            <v>n/a</v>
          </cell>
          <cell r="N1764">
            <v>72.819999999999993</v>
          </cell>
          <cell r="O1764">
            <v>0</v>
          </cell>
          <cell r="P1764">
            <v>71.94</v>
          </cell>
          <cell r="Q1764">
            <v>71.94</v>
          </cell>
          <cell r="R1764">
            <v>72.819999999999993</v>
          </cell>
          <cell r="S1764">
            <v>73.72</v>
          </cell>
          <cell r="T1764">
            <v>67.849999999999994</v>
          </cell>
          <cell r="U1764">
            <v>72.38</v>
          </cell>
          <cell r="V1764">
            <v>72.38</v>
          </cell>
          <cell r="W1764">
            <v>72.819999999999993</v>
          </cell>
          <cell r="X1764">
            <v>74.64</v>
          </cell>
          <cell r="Y1764">
            <v>0</v>
          </cell>
          <cell r="Z1764">
            <v>99.45</v>
          </cell>
          <cell r="AA1764">
            <v>99.45</v>
          </cell>
          <cell r="AB1764">
            <v>100.67</v>
          </cell>
          <cell r="AC1764">
            <v>101.91</v>
          </cell>
          <cell r="AD1764">
            <v>93.8</v>
          </cell>
          <cell r="AE1764">
            <v>100.06</v>
          </cell>
          <cell r="AF1764">
            <v>100.06</v>
          </cell>
          <cell r="AG1764">
            <v>100.67</v>
          </cell>
          <cell r="AH1764">
            <v>103.19</v>
          </cell>
          <cell r="AJ1764" t="str">
            <v>positiva</v>
          </cell>
          <cell r="AK1764" t="str">
            <v>alimento funcional</v>
          </cell>
          <cell r="AL1764" t="str">
            <v>Não consta</v>
          </cell>
          <cell r="AM1764" t="str">
            <v>Não consta</v>
          </cell>
          <cell r="AN1764" t="str">
            <v>20424-9</v>
          </cell>
          <cell r="AO1764" t="str">
            <v>20424-9</v>
          </cell>
          <cell r="AP1764" t="str">
            <v>20424-0</v>
          </cell>
          <cell r="AQ1764" t="str">
            <v>NA</v>
          </cell>
          <cell r="AT1764">
            <v>71.94</v>
          </cell>
          <cell r="AU1764">
            <v>71.94</v>
          </cell>
          <cell r="AV1764">
            <v>72.819999999999993</v>
          </cell>
          <cell r="AW1764">
            <v>73.72</v>
          </cell>
          <cell r="AX1764">
            <v>67.849999999999994</v>
          </cell>
          <cell r="AY1764">
            <v>72.38</v>
          </cell>
          <cell r="AZ1764">
            <v>72.38</v>
          </cell>
          <cell r="BA1764">
            <v>72.819999999999993</v>
          </cell>
          <cell r="BB1764">
            <v>74.64</v>
          </cell>
          <cell r="BC1764">
            <v>0</v>
          </cell>
          <cell r="BD1764">
            <v>99.45</v>
          </cell>
          <cell r="BE1764">
            <v>99.45</v>
          </cell>
          <cell r="BF1764">
            <v>100.67</v>
          </cell>
          <cell r="BG1764">
            <v>101.91</v>
          </cell>
          <cell r="BH1764">
            <v>93.8</v>
          </cell>
          <cell r="BI1764">
            <v>100.06</v>
          </cell>
          <cell r="BJ1764">
            <v>100.06</v>
          </cell>
          <cell r="BK1764">
            <v>100.67</v>
          </cell>
          <cell r="BL1764">
            <v>103.19</v>
          </cell>
          <cell r="BN1764" t="str">
            <v>20424-9</v>
          </cell>
          <cell r="BO1764" t="str">
            <v>20424-9</v>
          </cell>
          <cell r="BR1764">
            <v>59.71</v>
          </cell>
          <cell r="BS1764">
            <v>59.71</v>
          </cell>
          <cell r="BU1764">
            <v>70.010000000000005</v>
          </cell>
          <cell r="BV1764">
            <v>72.819999999999993</v>
          </cell>
          <cell r="BW1764">
            <v>4.013712326810448E-2</v>
          </cell>
          <cell r="BX1764">
            <v>4.013712326810448E-2</v>
          </cell>
          <cell r="CA1764">
            <v>0</v>
          </cell>
          <cell r="CB1764">
            <v>72.819999999999993</v>
          </cell>
          <cell r="CC1764">
            <v>72.819988348799981</v>
          </cell>
          <cell r="CD1764">
            <v>-1.1651200011897345E-5</v>
          </cell>
          <cell r="CE1764" t="e">
            <v>#N/A</v>
          </cell>
          <cell r="CG1764" t="str">
            <v>Não Medicamento</v>
          </cell>
          <cell r="CH1764">
            <v>0</v>
          </cell>
          <cell r="CI1764" t="str">
            <v>Não Medicamento</v>
          </cell>
          <cell r="CJ1764" t="str">
            <v>20424-9</v>
          </cell>
          <cell r="CK1764">
            <v>1374.12</v>
          </cell>
        </row>
        <row r="1765">
          <cell r="K1765" t="str">
            <v>20645-0</v>
          </cell>
          <cell r="L1765" t="str">
            <v>KIT EPISOL COL70 40G CLA+EPISOL H45 60G</v>
          </cell>
          <cell r="M1765" t="str">
            <v>n/a</v>
          </cell>
          <cell r="N1765">
            <v>70.8</v>
          </cell>
          <cell r="O1765">
            <v>0</v>
          </cell>
          <cell r="P1765">
            <v>69.95</v>
          </cell>
          <cell r="Q1765">
            <v>69.95</v>
          </cell>
          <cell r="R1765">
            <v>70.8</v>
          </cell>
          <cell r="S1765">
            <v>71.680000000000007</v>
          </cell>
          <cell r="T1765">
            <v>65.98</v>
          </cell>
          <cell r="U1765">
            <v>70.38</v>
          </cell>
          <cell r="V1765">
            <v>70.38</v>
          </cell>
          <cell r="W1765">
            <v>70.8</v>
          </cell>
          <cell r="X1765">
            <v>72.58</v>
          </cell>
          <cell r="Y1765">
            <v>0</v>
          </cell>
          <cell r="Z1765">
            <v>96.7</v>
          </cell>
          <cell r="AA1765">
            <v>96.7</v>
          </cell>
          <cell r="AB1765">
            <v>97.88</v>
          </cell>
          <cell r="AC1765">
            <v>99.09</v>
          </cell>
          <cell r="AD1765">
            <v>91.21</v>
          </cell>
          <cell r="AE1765">
            <v>97.3</v>
          </cell>
          <cell r="AF1765">
            <v>97.3</v>
          </cell>
          <cell r="AG1765">
            <v>97.88</v>
          </cell>
          <cell r="AH1765">
            <v>100.34</v>
          </cell>
          <cell r="AJ1765" t="str">
            <v>positiva</v>
          </cell>
          <cell r="AK1765" t="str">
            <v>Dermocosmético</v>
          </cell>
          <cell r="AL1765" t="str">
            <v>20645-0</v>
          </cell>
          <cell r="AM1765" t="str">
            <v>20645-0</v>
          </cell>
          <cell r="AN1765" t="str">
            <v>20645-0</v>
          </cell>
          <cell r="AO1765" t="str">
            <v>20645-0</v>
          </cell>
          <cell r="AT1765">
            <v>69.95</v>
          </cell>
          <cell r="AU1765">
            <v>69.95</v>
          </cell>
          <cell r="AV1765">
            <v>70.8</v>
          </cell>
          <cell r="AW1765">
            <v>71.680000000000007</v>
          </cell>
          <cell r="AX1765">
            <v>65.98</v>
          </cell>
          <cell r="AY1765">
            <v>70.38</v>
          </cell>
          <cell r="AZ1765">
            <v>70.38</v>
          </cell>
          <cell r="BA1765">
            <v>70.8</v>
          </cell>
          <cell r="BB1765">
            <v>72.58</v>
          </cell>
          <cell r="BC1765">
            <v>0</v>
          </cell>
          <cell r="BD1765">
            <v>96.7</v>
          </cell>
          <cell r="BE1765">
            <v>96.7</v>
          </cell>
          <cell r="BF1765">
            <v>97.88</v>
          </cell>
          <cell r="BG1765">
            <v>99.09</v>
          </cell>
          <cell r="BH1765">
            <v>91.21</v>
          </cell>
          <cell r="BI1765">
            <v>97.3</v>
          </cell>
          <cell r="BJ1765">
            <v>97.3</v>
          </cell>
          <cell r="BK1765">
            <v>97.88</v>
          </cell>
          <cell r="BL1765">
            <v>100.34</v>
          </cell>
          <cell r="BN1765" t="str">
            <v>20645-0</v>
          </cell>
          <cell r="BO1765" t="str">
            <v>20645-0</v>
          </cell>
          <cell r="BR1765">
            <v>58.06</v>
          </cell>
          <cell r="BS1765">
            <v>58.06</v>
          </cell>
          <cell r="BU1765">
            <v>70.8</v>
          </cell>
          <cell r="BV1765">
            <v>70.8</v>
          </cell>
          <cell r="BW1765">
            <v>0</v>
          </cell>
          <cell r="BX1765">
            <v>0</v>
          </cell>
          <cell r="CA1765">
            <v>0</v>
          </cell>
          <cell r="CB1765">
            <v>70.8</v>
          </cell>
          <cell r="CC1765">
            <v>70.799988671999998</v>
          </cell>
          <cell r="CD1765">
            <v>-1.1327999999366511E-5</v>
          </cell>
          <cell r="CE1765" t="e">
            <v>#N/A</v>
          </cell>
          <cell r="CG1765" t="str">
            <v>Não Medicamento</v>
          </cell>
          <cell r="CH1765">
            <v>0</v>
          </cell>
          <cell r="CI1765" t="str">
            <v>Não Medicamento</v>
          </cell>
          <cell r="CJ1765" t="str">
            <v>20645-0</v>
          </cell>
          <cell r="CK1765">
            <v>1336.1299999999999</v>
          </cell>
        </row>
        <row r="1766">
          <cell r="K1766" t="str">
            <v>20644-0</v>
          </cell>
          <cell r="L1766" t="str">
            <v>KIT EPISOL COL70 40G MOR+EPISOL H45 60G</v>
          </cell>
          <cell r="M1766" t="str">
            <v>n/a</v>
          </cell>
          <cell r="N1766">
            <v>70.8</v>
          </cell>
          <cell r="O1766">
            <v>0</v>
          </cell>
          <cell r="P1766">
            <v>69.95</v>
          </cell>
          <cell r="Q1766">
            <v>69.95</v>
          </cell>
          <cell r="R1766">
            <v>70.8</v>
          </cell>
          <cell r="S1766">
            <v>71.680000000000007</v>
          </cell>
          <cell r="T1766">
            <v>65.98</v>
          </cell>
          <cell r="U1766">
            <v>70.38</v>
          </cell>
          <cell r="V1766">
            <v>70.38</v>
          </cell>
          <cell r="W1766">
            <v>70.8</v>
          </cell>
          <cell r="X1766">
            <v>72.58</v>
          </cell>
          <cell r="Y1766">
            <v>0</v>
          </cell>
          <cell r="Z1766">
            <v>96.7</v>
          </cell>
          <cell r="AA1766">
            <v>96.7</v>
          </cell>
          <cell r="AB1766">
            <v>97.88</v>
          </cell>
          <cell r="AC1766">
            <v>99.09</v>
          </cell>
          <cell r="AD1766">
            <v>91.21</v>
          </cell>
          <cell r="AE1766">
            <v>97.3</v>
          </cell>
          <cell r="AF1766">
            <v>97.3</v>
          </cell>
          <cell r="AG1766">
            <v>97.88</v>
          </cell>
          <cell r="AH1766">
            <v>100.34</v>
          </cell>
          <cell r="AJ1766" t="str">
            <v>positiva</v>
          </cell>
          <cell r="AK1766" t="str">
            <v>Dermocosmético</v>
          </cell>
          <cell r="AL1766" t="str">
            <v>20644-0</v>
          </cell>
          <cell r="AM1766" t="str">
            <v>20644-0</v>
          </cell>
          <cell r="AN1766" t="str">
            <v>20644-0</v>
          </cell>
          <cell r="AO1766" t="str">
            <v>20644-0</v>
          </cell>
          <cell r="AT1766">
            <v>69.95</v>
          </cell>
          <cell r="AU1766">
            <v>69.95</v>
          </cell>
          <cell r="AV1766">
            <v>70.8</v>
          </cell>
          <cell r="AW1766">
            <v>71.680000000000007</v>
          </cell>
          <cell r="AX1766">
            <v>65.98</v>
          </cell>
          <cell r="AY1766">
            <v>70.38</v>
          </cell>
          <cell r="AZ1766">
            <v>70.38</v>
          </cell>
          <cell r="BA1766">
            <v>70.8</v>
          </cell>
          <cell r="BB1766">
            <v>72.58</v>
          </cell>
          <cell r="BC1766">
            <v>0</v>
          </cell>
          <cell r="BD1766">
            <v>96.7</v>
          </cell>
          <cell r="BE1766">
            <v>96.7</v>
          </cell>
          <cell r="BF1766">
            <v>97.88</v>
          </cell>
          <cell r="BG1766">
            <v>99.09</v>
          </cell>
          <cell r="BH1766">
            <v>91.21</v>
          </cell>
          <cell r="BI1766">
            <v>97.3</v>
          </cell>
          <cell r="BJ1766">
            <v>97.3</v>
          </cell>
          <cell r="BK1766">
            <v>97.88</v>
          </cell>
          <cell r="BL1766">
            <v>100.34</v>
          </cell>
          <cell r="BN1766" t="str">
            <v>20644-0</v>
          </cell>
          <cell r="BO1766" t="str">
            <v>20644-0</v>
          </cell>
          <cell r="BR1766">
            <v>58.06</v>
          </cell>
          <cell r="BS1766">
            <v>58.06</v>
          </cell>
          <cell r="BU1766">
            <v>70.8</v>
          </cell>
          <cell r="BV1766">
            <v>70.8</v>
          </cell>
          <cell r="BW1766">
            <v>0</v>
          </cell>
          <cell r="BX1766">
            <v>0</v>
          </cell>
          <cell r="CA1766">
            <v>0</v>
          </cell>
          <cell r="CB1766">
            <v>70.8</v>
          </cell>
          <cell r="CC1766">
            <v>70.799988671999998</v>
          </cell>
          <cell r="CD1766">
            <v>-1.1327999999366511E-5</v>
          </cell>
          <cell r="CE1766" t="e">
            <v>#N/A</v>
          </cell>
          <cell r="CG1766" t="str">
            <v>Não Medicamento</v>
          </cell>
          <cell r="CH1766">
            <v>0</v>
          </cell>
          <cell r="CI1766" t="str">
            <v>Não Medicamento</v>
          </cell>
          <cell r="CJ1766" t="str">
            <v>20644-0</v>
          </cell>
          <cell r="CK1766">
            <v>1336.1299999999999</v>
          </cell>
        </row>
        <row r="1767">
          <cell r="K1767" t="str">
            <v>20647-0</v>
          </cell>
          <cell r="L1767" t="str">
            <v>KIT EPISOL SEC 99 60G+EPISOL INF 70 100G</v>
          </cell>
          <cell r="M1767" t="str">
            <v>n/a</v>
          </cell>
          <cell r="N1767">
            <v>72.37</v>
          </cell>
          <cell r="O1767">
            <v>0</v>
          </cell>
          <cell r="P1767">
            <v>71.489999999999995</v>
          </cell>
          <cell r="Q1767">
            <v>71.489999999999995</v>
          </cell>
          <cell r="R1767">
            <v>72.37</v>
          </cell>
          <cell r="S1767">
            <v>73.260000000000005</v>
          </cell>
          <cell r="T1767">
            <v>67.430000000000007</v>
          </cell>
          <cell r="U1767">
            <v>71.930000000000007</v>
          </cell>
          <cell r="V1767">
            <v>71.930000000000007</v>
          </cell>
          <cell r="W1767">
            <v>72.37</v>
          </cell>
          <cell r="X1767">
            <v>74.180000000000007</v>
          </cell>
          <cell r="Y1767">
            <v>0</v>
          </cell>
          <cell r="Z1767">
            <v>98.83</v>
          </cell>
          <cell r="AA1767">
            <v>98.83</v>
          </cell>
          <cell r="AB1767">
            <v>100.05</v>
          </cell>
          <cell r="AC1767">
            <v>101.28</v>
          </cell>
          <cell r="AD1767">
            <v>93.22</v>
          </cell>
          <cell r="AE1767">
            <v>99.44</v>
          </cell>
          <cell r="AF1767">
            <v>99.44</v>
          </cell>
          <cell r="AG1767">
            <v>100.05</v>
          </cell>
          <cell r="AH1767">
            <v>102.55</v>
          </cell>
          <cell r="AJ1767" t="str">
            <v>positiva</v>
          </cell>
          <cell r="AK1767" t="str">
            <v>Dermocosmético</v>
          </cell>
          <cell r="AL1767" t="str">
            <v>20647-0</v>
          </cell>
          <cell r="AM1767" t="str">
            <v>20647-0</v>
          </cell>
          <cell r="AN1767" t="str">
            <v>20647-0</v>
          </cell>
          <cell r="AO1767" t="str">
            <v>20647-0</v>
          </cell>
          <cell r="AT1767">
            <v>71.489999999999995</v>
          </cell>
          <cell r="AU1767">
            <v>71.489999999999995</v>
          </cell>
          <cell r="AV1767">
            <v>72.37</v>
          </cell>
          <cell r="AW1767">
            <v>73.260000000000005</v>
          </cell>
          <cell r="AX1767">
            <v>67.430000000000007</v>
          </cell>
          <cell r="AY1767">
            <v>71.930000000000007</v>
          </cell>
          <cell r="AZ1767">
            <v>71.930000000000007</v>
          </cell>
          <cell r="BA1767">
            <v>72.37</v>
          </cell>
          <cell r="BB1767">
            <v>74.180000000000007</v>
          </cell>
          <cell r="BC1767">
            <v>0</v>
          </cell>
          <cell r="BD1767">
            <v>98.83</v>
          </cell>
          <cell r="BE1767">
            <v>98.83</v>
          </cell>
          <cell r="BF1767">
            <v>100.05</v>
          </cell>
          <cell r="BG1767">
            <v>101.28</v>
          </cell>
          <cell r="BH1767">
            <v>93.22</v>
          </cell>
          <cell r="BI1767">
            <v>99.44</v>
          </cell>
          <cell r="BJ1767">
            <v>99.44</v>
          </cell>
          <cell r="BK1767">
            <v>100.05</v>
          </cell>
          <cell r="BL1767">
            <v>102.55</v>
          </cell>
          <cell r="BN1767" t="str">
            <v>20647-0</v>
          </cell>
          <cell r="BO1767" t="str">
            <v>20647-0</v>
          </cell>
          <cell r="BR1767">
            <v>59.34</v>
          </cell>
          <cell r="BS1767">
            <v>59.34</v>
          </cell>
          <cell r="BU1767">
            <v>72.37</v>
          </cell>
          <cell r="BV1767">
            <v>72.37</v>
          </cell>
          <cell r="BW1767">
            <v>0</v>
          </cell>
          <cell r="BX1767">
            <v>0</v>
          </cell>
          <cell r="CA1767">
            <v>0</v>
          </cell>
          <cell r="CB1767">
            <v>72.37</v>
          </cell>
          <cell r="CC1767">
            <v>72.369988420799999</v>
          </cell>
          <cell r="CD1767">
            <v>-1.1579200005940038E-5</v>
          </cell>
          <cell r="CE1767" t="e">
            <v>#N/A</v>
          </cell>
          <cell r="CG1767" t="str">
            <v>Não Medicamento</v>
          </cell>
          <cell r="CH1767">
            <v>0</v>
          </cell>
          <cell r="CI1767" t="str">
            <v>Não Medicamento</v>
          </cell>
          <cell r="CJ1767" t="str">
            <v>20647-0</v>
          </cell>
          <cell r="CK1767">
            <v>1365.6000000000001</v>
          </cell>
        </row>
        <row r="1768">
          <cell r="K1768" t="str">
            <v>20646-0</v>
          </cell>
          <cell r="L1768" t="str">
            <v>KIT EPISOL SEC COR 60 60G+EPIDAC OC 100G</v>
          </cell>
          <cell r="M1768" t="str">
            <v>n/a</v>
          </cell>
          <cell r="N1768">
            <v>63.2</v>
          </cell>
          <cell r="O1768">
            <v>0</v>
          </cell>
          <cell r="P1768">
            <v>62.43</v>
          </cell>
          <cell r="Q1768">
            <v>62.43</v>
          </cell>
          <cell r="R1768">
            <v>63.2</v>
          </cell>
          <cell r="S1768">
            <v>63.98</v>
          </cell>
          <cell r="T1768">
            <v>58.89</v>
          </cell>
          <cell r="U1768">
            <v>62.81</v>
          </cell>
          <cell r="V1768">
            <v>62.81</v>
          </cell>
          <cell r="W1768">
            <v>63.2</v>
          </cell>
          <cell r="X1768">
            <v>64.78</v>
          </cell>
          <cell r="Y1768">
            <v>0</v>
          </cell>
          <cell r="Z1768">
            <v>86.31</v>
          </cell>
          <cell r="AA1768">
            <v>86.31</v>
          </cell>
          <cell r="AB1768">
            <v>87.37</v>
          </cell>
          <cell r="AC1768">
            <v>88.45</v>
          </cell>
          <cell r="AD1768">
            <v>81.41</v>
          </cell>
          <cell r="AE1768">
            <v>86.83</v>
          </cell>
          <cell r="AF1768">
            <v>86.83</v>
          </cell>
          <cell r="AG1768">
            <v>87.37</v>
          </cell>
          <cell r="AH1768">
            <v>89.55</v>
          </cell>
          <cell r="AJ1768" t="str">
            <v>positiva</v>
          </cell>
          <cell r="AK1768" t="str">
            <v>Dermocosmético</v>
          </cell>
          <cell r="AL1768" t="str">
            <v>20646-0</v>
          </cell>
          <cell r="AM1768" t="str">
            <v>20646-0</v>
          </cell>
          <cell r="AN1768" t="str">
            <v>20646-0</v>
          </cell>
          <cell r="AO1768" t="str">
            <v>20646-0</v>
          </cell>
          <cell r="AT1768">
            <v>62.43</v>
          </cell>
          <cell r="AU1768">
            <v>62.43</v>
          </cell>
          <cell r="AV1768">
            <v>63.2</v>
          </cell>
          <cell r="AW1768">
            <v>63.98</v>
          </cell>
          <cell r="AX1768">
            <v>58.89</v>
          </cell>
          <cell r="AY1768">
            <v>62.81</v>
          </cell>
          <cell r="AZ1768">
            <v>62.81</v>
          </cell>
          <cell r="BA1768">
            <v>63.2</v>
          </cell>
          <cell r="BB1768">
            <v>64.78</v>
          </cell>
          <cell r="BC1768">
            <v>0</v>
          </cell>
          <cell r="BD1768">
            <v>86.31</v>
          </cell>
          <cell r="BE1768">
            <v>86.31</v>
          </cell>
          <cell r="BF1768">
            <v>87.37</v>
          </cell>
          <cell r="BG1768">
            <v>88.45</v>
          </cell>
          <cell r="BH1768">
            <v>81.41</v>
          </cell>
          <cell r="BI1768">
            <v>86.83</v>
          </cell>
          <cell r="BJ1768">
            <v>86.83</v>
          </cell>
          <cell r="BK1768">
            <v>87.37</v>
          </cell>
          <cell r="BL1768">
            <v>89.55</v>
          </cell>
          <cell r="BN1768" t="str">
            <v>20646-0</v>
          </cell>
          <cell r="BO1768" t="str">
            <v>20646-0</v>
          </cell>
          <cell r="BR1768">
            <v>51.82</v>
          </cell>
          <cell r="BS1768">
            <v>51.82</v>
          </cell>
          <cell r="BU1768">
            <v>60.06</v>
          </cell>
          <cell r="BV1768">
            <v>63.2</v>
          </cell>
          <cell r="BW1768">
            <v>5.2281052281052398E-2</v>
          </cell>
          <cell r="BX1768">
            <v>5.2281052281052398E-2</v>
          </cell>
          <cell r="CA1768">
            <v>0</v>
          </cell>
          <cell r="CB1768">
            <v>63.2</v>
          </cell>
          <cell r="CC1768">
            <v>63.199989887999998</v>
          </cell>
          <cell r="CD1768">
            <v>-1.0112000005335631E-5</v>
          </cell>
          <cell r="CE1768" t="e">
            <v>#N/A</v>
          </cell>
          <cell r="CG1768" t="str">
            <v>Não Medicamento</v>
          </cell>
          <cell r="CH1768">
            <v>0</v>
          </cell>
          <cell r="CI1768" t="str">
            <v>Não Medicamento</v>
          </cell>
          <cell r="CJ1768" t="str">
            <v>20646-0</v>
          </cell>
          <cell r="CK1768">
            <v>1192.5299999999997</v>
          </cell>
        </row>
        <row r="1769">
          <cell r="K1769" t="str">
            <v>20641-0</v>
          </cell>
          <cell r="L1769" t="str">
            <v>KIT EPIDAC OC BARRA+EPIDAC OC BARRA 90G</v>
          </cell>
          <cell r="M1769">
            <v>0</v>
          </cell>
          <cell r="N1769">
            <v>26.74</v>
          </cell>
          <cell r="O1769">
            <v>0</v>
          </cell>
          <cell r="P1769">
            <v>26.42</v>
          </cell>
          <cell r="Q1769">
            <v>26.42</v>
          </cell>
          <cell r="R1769">
            <v>26.74</v>
          </cell>
          <cell r="S1769">
            <v>27.07</v>
          </cell>
          <cell r="T1769">
            <v>24.92</v>
          </cell>
          <cell r="U1769">
            <v>26.58</v>
          </cell>
          <cell r="V1769">
            <v>26.58</v>
          </cell>
          <cell r="W1769">
            <v>26.74</v>
          </cell>
          <cell r="X1769">
            <v>27.41</v>
          </cell>
          <cell r="Y1769">
            <v>0</v>
          </cell>
          <cell r="Z1769">
            <v>36.520000000000003</v>
          </cell>
          <cell r="AA1769">
            <v>36.520000000000003</v>
          </cell>
          <cell r="AB1769">
            <v>36.97</v>
          </cell>
          <cell r="AC1769">
            <v>37.42</v>
          </cell>
          <cell r="AD1769">
            <v>34.450000000000003</v>
          </cell>
          <cell r="AE1769">
            <v>36.75</v>
          </cell>
          <cell r="AF1769">
            <v>36.75</v>
          </cell>
          <cell r="AG1769">
            <v>36.97</v>
          </cell>
          <cell r="AH1769">
            <v>37.89</v>
          </cell>
          <cell r="AJ1769" t="str">
            <v>positiva</v>
          </cell>
          <cell r="AK1769" t="str">
            <v>Dermocosmético</v>
          </cell>
          <cell r="AL1769" t="str">
            <v>Não consta</v>
          </cell>
          <cell r="AM1769" t="str">
            <v>Não consta</v>
          </cell>
          <cell r="AN1769" t="str">
            <v>20641-0</v>
          </cell>
          <cell r="AO1769" t="str">
            <v>20641-0</v>
          </cell>
          <cell r="AT1769">
            <v>26.42</v>
          </cell>
          <cell r="AU1769">
            <v>26.42</v>
          </cell>
          <cell r="AV1769">
            <v>26.74</v>
          </cell>
          <cell r="AW1769">
            <v>27.07</v>
          </cell>
          <cell r="AX1769">
            <v>24.92</v>
          </cell>
          <cell r="AY1769">
            <v>26.58</v>
          </cell>
          <cell r="AZ1769">
            <v>26.58</v>
          </cell>
          <cell r="BA1769">
            <v>26.74</v>
          </cell>
          <cell r="BB1769">
            <v>27.41</v>
          </cell>
          <cell r="BC1769">
            <v>0</v>
          </cell>
          <cell r="BD1769">
            <v>36.520000000000003</v>
          </cell>
          <cell r="BE1769">
            <v>36.520000000000003</v>
          </cell>
          <cell r="BF1769">
            <v>36.97</v>
          </cell>
          <cell r="BG1769">
            <v>37.42</v>
          </cell>
          <cell r="BH1769">
            <v>34.450000000000003</v>
          </cell>
          <cell r="BI1769">
            <v>36.75</v>
          </cell>
          <cell r="BJ1769">
            <v>36.75</v>
          </cell>
          <cell r="BK1769">
            <v>36.97</v>
          </cell>
          <cell r="BL1769">
            <v>37.89</v>
          </cell>
          <cell r="BN1769" t="str">
            <v>20641-0</v>
          </cell>
          <cell r="BO1769" t="str">
            <v>20641-0</v>
          </cell>
          <cell r="BR1769">
            <v>21.93</v>
          </cell>
          <cell r="BS1769">
            <v>21.93</v>
          </cell>
          <cell r="BU1769">
            <v>25.41</v>
          </cell>
          <cell r="BV1769">
            <v>26.74</v>
          </cell>
          <cell r="BW1769">
            <v>5.2341597796143224E-2</v>
          </cell>
          <cell r="BX1769">
            <v>5.2341597796143224E-2</v>
          </cell>
          <cell r="CA1769">
            <v>0</v>
          </cell>
          <cell r="CB1769">
            <v>26.74</v>
          </cell>
          <cell r="CC1769">
            <v>26.739995721599993</v>
          </cell>
          <cell r="CD1769">
            <v>-4.2784000058304628E-6</v>
          </cell>
          <cell r="CE1769" t="e">
            <v>#N/A</v>
          </cell>
          <cell r="CG1769" t="str">
            <v>Não Medicamento</v>
          </cell>
          <cell r="CH1769">
            <v>0</v>
          </cell>
          <cell r="CI1769" t="str">
            <v>Não Medicamento</v>
          </cell>
          <cell r="CJ1769" t="str">
            <v>20641-0</v>
          </cell>
          <cell r="CK1769">
            <v>504.62999999999994</v>
          </cell>
        </row>
        <row r="1770">
          <cell r="K1770" t="str">
            <v>20650-0</v>
          </cell>
          <cell r="L1770" t="str">
            <v>KIT EPISOL CORP45 100G+EPISOL SEC60 100G</v>
          </cell>
          <cell r="M1770" t="str">
            <v>n/a</v>
          </cell>
          <cell r="N1770">
            <v>44.33</v>
          </cell>
          <cell r="O1770">
            <v>0</v>
          </cell>
          <cell r="P1770">
            <v>43.8</v>
          </cell>
          <cell r="Q1770">
            <v>43.8</v>
          </cell>
          <cell r="R1770">
            <v>44.33</v>
          </cell>
          <cell r="S1770">
            <v>44.88</v>
          </cell>
          <cell r="T1770">
            <v>41.31</v>
          </cell>
          <cell r="U1770">
            <v>44.06</v>
          </cell>
          <cell r="V1770">
            <v>44.06</v>
          </cell>
          <cell r="W1770">
            <v>44.33</v>
          </cell>
          <cell r="X1770">
            <v>45.44</v>
          </cell>
          <cell r="Y1770">
            <v>0</v>
          </cell>
          <cell r="Z1770">
            <v>60.55</v>
          </cell>
          <cell r="AA1770">
            <v>60.55</v>
          </cell>
          <cell r="AB1770">
            <v>61.28</v>
          </cell>
          <cell r="AC1770">
            <v>62.04</v>
          </cell>
          <cell r="AD1770">
            <v>57.11</v>
          </cell>
          <cell r="AE1770">
            <v>60.91</v>
          </cell>
          <cell r="AF1770">
            <v>60.91</v>
          </cell>
          <cell r="AG1770">
            <v>61.28</v>
          </cell>
          <cell r="AH1770">
            <v>62.82</v>
          </cell>
          <cell r="AJ1770" t="str">
            <v>positiva</v>
          </cell>
          <cell r="AK1770" t="str">
            <v>Dermocosmético</v>
          </cell>
          <cell r="AL1770" t="str">
            <v>20650-0</v>
          </cell>
          <cell r="AM1770" t="str">
            <v>20650-0</v>
          </cell>
          <cell r="AN1770" t="str">
            <v>20650-0</v>
          </cell>
          <cell r="AO1770" t="str">
            <v>20650-0</v>
          </cell>
          <cell r="AT1770">
            <v>43.8</v>
          </cell>
          <cell r="AU1770">
            <v>43.8</v>
          </cell>
          <cell r="AV1770">
            <v>44.33</v>
          </cell>
          <cell r="AW1770">
            <v>44.88</v>
          </cell>
          <cell r="AX1770">
            <v>41.31</v>
          </cell>
          <cell r="AY1770">
            <v>44.06</v>
          </cell>
          <cell r="AZ1770">
            <v>44.06</v>
          </cell>
          <cell r="BA1770">
            <v>44.33</v>
          </cell>
          <cell r="BB1770">
            <v>45.44</v>
          </cell>
          <cell r="BC1770">
            <v>0</v>
          </cell>
          <cell r="BD1770">
            <v>60.55</v>
          </cell>
          <cell r="BE1770">
            <v>60.55</v>
          </cell>
          <cell r="BF1770">
            <v>61.28</v>
          </cell>
          <cell r="BG1770">
            <v>62.04</v>
          </cell>
          <cell r="BH1770">
            <v>57.11</v>
          </cell>
          <cell r="BI1770">
            <v>60.91</v>
          </cell>
          <cell r="BJ1770">
            <v>60.91</v>
          </cell>
          <cell r="BK1770">
            <v>61.28</v>
          </cell>
          <cell r="BL1770">
            <v>62.82</v>
          </cell>
          <cell r="BN1770" t="str">
            <v>20650-0</v>
          </cell>
          <cell r="BO1770" t="str">
            <v>20650-0</v>
          </cell>
          <cell r="BR1770">
            <v>36.35</v>
          </cell>
          <cell r="BS1770">
            <v>36.35</v>
          </cell>
          <cell r="BU1770">
            <v>42.14</v>
          </cell>
          <cell r="BV1770">
            <v>44.33</v>
          </cell>
          <cell r="BW1770">
            <v>5.1969625059326008E-2</v>
          </cell>
          <cell r="BX1770">
            <v>5.1969625059326008E-2</v>
          </cell>
          <cell r="CA1770">
            <v>0</v>
          </cell>
          <cell r="CB1770">
            <v>44.33</v>
          </cell>
          <cell r="CC1770">
            <v>44.329992907199987</v>
          </cell>
          <cell r="CD1770">
            <v>-7.0928000113212875E-6</v>
          </cell>
          <cell r="CE1770" t="e">
            <v>#N/A</v>
          </cell>
          <cell r="CG1770" t="str">
            <v>Não Medicamento</v>
          </cell>
          <cell r="CH1770">
            <v>0</v>
          </cell>
          <cell r="CI1770" t="str">
            <v>Não Medicamento</v>
          </cell>
          <cell r="CJ1770" t="str">
            <v>20650-0</v>
          </cell>
          <cell r="CK1770">
            <v>836.54</v>
          </cell>
        </row>
        <row r="1771">
          <cell r="K1771" t="str">
            <v>20648-0</v>
          </cell>
          <cell r="L1771" t="str">
            <v>KIT EPISOL COL30 40G CL+GLYCARE SAB120G</v>
          </cell>
          <cell r="M1771" t="str">
            <v>n/a</v>
          </cell>
          <cell r="N1771">
            <v>55.33</v>
          </cell>
          <cell r="O1771">
            <v>0</v>
          </cell>
          <cell r="P1771">
            <v>54.66</v>
          </cell>
          <cell r="Q1771">
            <v>54.66</v>
          </cell>
          <cell r="R1771">
            <v>55.33</v>
          </cell>
          <cell r="S1771">
            <v>56.01</v>
          </cell>
          <cell r="T1771">
            <v>51.56</v>
          </cell>
          <cell r="U1771">
            <v>54.99</v>
          </cell>
          <cell r="V1771">
            <v>54.99</v>
          </cell>
          <cell r="W1771">
            <v>55.33</v>
          </cell>
          <cell r="X1771">
            <v>56.71</v>
          </cell>
          <cell r="Y1771">
            <v>0</v>
          </cell>
          <cell r="Z1771">
            <v>75.56</v>
          </cell>
          <cell r="AA1771">
            <v>75.56</v>
          </cell>
          <cell r="AB1771">
            <v>76.489999999999995</v>
          </cell>
          <cell r="AC1771">
            <v>77.430000000000007</v>
          </cell>
          <cell r="AD1771">
            <v>71.28</v>
          </cell>
          <cell r="AE1771">
            <v>76.02</v>
          </cell>
          <cell r="AF1771">
            <v>76.02</v>
          </cell>
          <cell r="AG1771">
            <v>76.489999999999995</v>
          </cell>
          <cell r="AH1771">
            <v>78.400000000000006</v>
          </cell>
          <cell r="AJ1771" t="str">
            <v>positiva</v>
          </cell>
          <cell r="AK1771" t="str">
            <v>Dermocosmético</v>
          </cell>
          <cell r="AL1771" t="str">
            <v>20648-0</v>
          </cell>
          <cell r="AM1771" t="str">
            <v>20648-0</v>
          </cell>
          <cell r="AN1771" t="str">
            <v>20648-0</v>
          </cell>
          <cell r="AO1771" t="str">
            <v>20648-0</v>
          </cell>
          <cell r="AT1771">
            <v>54.66</v>
          </cell>
          <cell r="AU1771">
            <v>54.66</v>
          </cell>
          <cell r="AV1771">
            <v>55.33</v>
          </cell>
          <cell r="AW1771">
            <v>56.01</v>
          </cell>
          <cell r="AX1771">
            <v>51.56</v>
          </cell>
          <cell r="AY1771">
            <v>54.99</v>
          </cell>
          <cell r="AZ1771">
            <v>54.99</v>
          </cell>
          <cell r="BA1771">
            <v>55.33</v>
          </cell>
          <cell r="BB1771">
            <v>56.71</v>
          </cell>
          <cell r="BC1771">
            <v>0</v>
          </cell>
          <cell r="BD1771">
            <v>75.56</v>
          </cell>
          <cell r="BE1771">
            <v>75.56</v>
          </cell>
          <cell r="BF1771">
            <v>76.489999999999995</v>
          </cell>
          <cell r="BG1771">
            <v>77.430000000000007</v>
          </cell>
          <cell r="BH1771">
            <v>71.28</v>
          </cell>
          <cell r="BI1771">
            <v>76.02</v>
          </cell>
          <cell r="BJ1771">
            <v>76.02</v>
          </cell>
          <cell r="BK1771">
            <v>76.489999999999995</v>
          </cell>
          <cell r="BL1771">
            <v>78.400000000000006</v>
          </cell>
          <cell r="BN1771" t="str">
            <v>20648-0</v>
          </cell>
          <cell r="BO1771" t="str">
            <v>20648-0</v>
          </cell>
          <cell r="BR1771">
            <v>45.37</v>
          </cell>
          <cell r="BS1771">
            <v>45.37</v>
          </cell>
          <cell r="BU1771">
            <v>55.33</v>
          </cell>
          <cell r="BV1771">
            <v>55.33</v>
          </cell>
          <cell r="BW1771">
            <v>0</v>
          </cell>
          <cell r="BX1771">
            <v>0</v>
          </cell>
          <cell r="CA1771">
            <v>0</v>
          </cell>
          <cell r="CB1771">
            <v>55.33</v>
          </cell>
          <cell r="CC1771">
            <v>55.329991147199991</v>
          </cell>
          <cell r="CD1771">
            <v>-8.8528000077303659E-6</v>
          </cell>
          <cell r="CE1771" t="e">
            <v>#N/A</v>
          </cell>
          <cell r="CG1771" t="str">
            <v>Não Medicamento</v>
          </cell>
          <cell r="CH1771">
            <v>0</v>
          </cell>
          <cell r="CI1771" t="str">
            <v>Não Medicamento</v>
          </cell>
          <cell r="CJ1771" t="str">
            <v>20648-0</v>
          </cell>
          <cell r="CK1771">
            <v>1044.05</v>
          </cell>
        </row>
        <row r="1772">
          <cell r="K1772" t="str">
            <v>20649-0</v>
          </cell>
          <cell r="L1772" t="str">
            <v>KIT EPISOL COL30 40G MOR+GLYCARE SAB120G</v>
          </cell>
          <cell r="M1772" t="str">
            <v>n/a</v>
          </cell>
          <cell r="N1772">
            <v>55.33</v>
          </cell>
          <cell r="O1772">
            <v>0</v>
          </cell>
          <cell r="P1772">
            <v>54.66</v>
          </cell>
          <cell r="Q1772">
            <v>54.66</v>
          </cell>
          <cell r="R1772">
            <v>55.33</v>
          </cell>
          <cell r="S1772">
            <v>56.01</v>
          </cell>
          <cell r="T1772">
            <v>51.56</v>
          </cell>
          <cell r="U1772">
            <v>54.99</v>
          </cell>
          <cell r="V1772">
            <v>54.99</v>
          </cell>
          <cell r="W1772">
            <v>55.33</v>
          </cell>
          <cell r="X1772">
            <v>56.71</v>
          </cell>
          <cell r="Y1772">
            <v>0</v>
          </cell>
          <cell r="Z1772">
            <v>75.56</v>
          </cell>
          <cell r="AA1772">
            <v>75.56</v>
          </cell>
          <cell r="AB1772">
            <v>76.489999999999995</v>
          </cell>
          <cell r="AC1772">
            <v>77.430000000000007</v>
          </cell>
          <cell r="AD1772">
            <v>71.28</v>
          </cell>
          <cell r="AE1772">
            <v>76.02</v>
          </cell>
          <cell r="AF1772">
            <v>76.02</v>
          </cell>
          <cell r="AG1772">
            <v>76.489999999999995</v>
          </cell>
          <cell r="AH1772">
            <v>78.400000000000006</v>
          </cell>
          <cell r="AJ1772" t="str">
            <v>positiva</v>
          </cell>
          <cell r="AK1772" t="str">
            <v>Dermocosmético</v>
          </cell>
          <cell r="AL1772" t="str">
            <v>20649-0</v>
          </cell>
          <cell r="AM1772" t="str">
            <v>20649-0</v>
          </cell>
          <cell r="AN1772" t="str">
            <v>20649-0</v>
          </cell>
          <cell r="AO1772" t="str">
            <v>20649-0</v>
          </cell>
          <cell r="AT1772">
            <v>54.66</v>
          </cell>
          <cell r="AU1772">
            <v>54.66</v>
          </cell>
          <cell r="AV1772">
            <v>55.33</v>
          </cell>
          <cell r="AW1772">
            <v>56.01</v>
          </cell>
          <cell r="AX1772">
            <v>51.56</v>
          </cell>
          <cell r="AY1772">
            <v>54.99</v>
          </cell>
          <cell r="AZ1772">
            <v>54.99</v>
          </cell>
          <cell r="BA1772">
            <v>55.33</v>
          </cell>
          <cell r="BB1772">
            <v>56.71</v>
          </cell>
          <cell r="BC1772">
            <v>0</v>
          </cell>
          <cell r="BD1772">
            <v>75.56</v>
          </cell>
          <cell r="BE1772">
            <v>75.56</v>
          </cell>
          <cell r="BF1772">
            <v>76.489999999999995</v>
          </cell>
          <cell r="BG1772">
            <v>77.430000000000007</v>
          </cell>
          <cell r="BH1772">
            <v>71.28</v>
          </cell>
          <cell r="BI1772">
            <v>76.02</v>
          </cell>
          <cell r="BJ1772">
            <v>76.02</v>
          </cell>
          <cell r="BK1772">
            <v>76.489999999999995</v>
          </cell>
          <cell r="BL1772">
            <v>78.400000000000006</v>
          </cell>
          <cell r="BN1772" t="str">
            <v>20649-0</v>
          </cell>
          <cell r="BO1772" t="str">
            <v>20649-0</v>
          </cell>
          <cell r="BR1772">
            <v>45.37</v>
          </cell>
          <cell r="BS1772">
            <v>45.37</v>
          </cell>
          <cell r="BU1772">
            <v>55.33</v>
          </cell>
          <cell r="BV1772">
            <v>55.33</v>
          </cell>
          <cell r="BW1772">
            <v>0</v>
          </cell>
          <cell r="BX1772">
            <v>0</v>
          </cell>
          <cell r="CA1772">
            <v>0</v>
          </cell>
          <cell r="CB1772">
            <v>55.33</v>
          </cell>
          <cell r="CC1772">
            <v>55.329991147199991</v>
          </cell>
          <cell r="CD1772">
            <v>-8.8528000077303659E-6</v>
          </cell>
          <cell r="CE1772" t="e">
            <v>#N/A</v>
          </cell>
          <cell r="CG1772" t="str">
            <v>Não Medicamento</v>
          </cell>
          <cell r="CH1772">
            <v>0</v>
          </cell>
          <cell r="CI1772" t="str">
            <v>Não Medicamento</v>
          </cell>
          <cell r="CJ1772" t="str">
            <v>20649-0</v>
          </cell>
          <cell r="CK1772">
            <v>1044.05</v>
          </cell>
        </row>
        <row r="1773">
          <cell r="K1773" t="str">
            <v>20642-0</v>
          </cell>
          <cell r="L1773" t="str">
            <v>KIT EPISOL COLOR 70 MORENA 40G + CANGA</v>
          </cell>
          <cell r="M1773">
            <v>0</v>
          </cell>
          <cell r="N1773">
            <v>62.91</v>
          </cell>
          <cell r="O1773">
            <v>0</v>
          </cell>
          <cell r="P1773">
            <v>62.16</v>
          </cell>
          <cell r="Q1773">
            <v>62.16</v>
          </cell>
          <cell r="R1773">
            <v>62.91</v>
          </cell>
          <cell r="S1773">
            <v>63.69</v>
          </cell>
          <cell r="T1773">
            <v>58.63</v>
          </cell>
          <cell r="U1773">
            <v>62.53</v>
          </cell>
          <cell r="V1773">
            <v>62.53</v>
          </cell>
          <cell r="W1773">
            <v>62.91</v>
          </cell>
          <cell r="X1773">
            <v>64.489999999999995</v>
          </cell>
          <cell r="Y1773">
            <v>0</v>
          </cell>
          <cell r="Z1773">
            <v>85.93</v>
          </cell>
          <cell r="AA1773">
            <v>85.93</v>
          </cell>
          <cell r="AB1773">
            <v>86.97</v>
          </cell>
          <cell r="AC1773">
            <v>88.05</v>
          </cell>
          <cell r="AD1773">
            <v>81.05</v>
          </cell>
          <cell r="AE1773">
            <v>86.44</v>
          </cell>
          <cell r="AF1773">
            <v>86.44</v>
          </cell>
          <cell r="AG1773">
            <v>86.97</v>
          </cell>
          <cell r="AH1773">
            <v>89.15</v>
          </cell>
          <cell r="AJ1773" t="str">
            <v>positiva</v>
          </cell>
          <cell r="AK1773" t="str">
            <v>Dermocosmético</v>
          </cell>
          <cell r="AL1773" t="str">
            <v>20642-0</v>
          </cell>
          <cell r="AM1773" t="str">
            <v>20642-0</v>
          </cell>
          <cell r="AN1773" t="str">
            <v>20642-0</v>
          </cell>
          <cell r="AO1773" t="str">
            <v>20642-0</v>
          </cell>
          <cell r="AT1773">
            <v>62.16</v>
          </cell>
          <cell r="AU1773">
            <v>62.16</v>
          </cell>
          <cell r="AV1773">
            <v>62.91</v>
          </cell>
          <cell r="AW1773">
            <v>63.69</v>
          </cell>
          <cell r="AX1773">
            <v>58.63</v>
          </cell>
          <cell r="AY1773">
            <v>62.53</v>
          </cell>
          <cell r="AZ1773">
            <v>62.53</v>
          </cell>
          <cell r="BA1773">
            <v>62.91</v>
          </cell>
          <cell r="BB1773">
            <v>64.489999999999995</v>
          </cell>
          <cell r="BC1773">
            <v>0</v>
          </cell>
          <cell r="BD1773">
            <v>85.93</v>
          </cell>
          <cell r="BE1773">
            <v>85.93</v>
          </cell>
          <cell r="BF1773">
            <v>86.97</v>
          </cell>
          <cell r="BG1773">
            <v>88.05</v>
          </cell>
          <cell r="BH1773">
            <v>81.05</v>
          </cell>
          <cell r="BI1773">
            <v>86.44</v>
          </cell>
          <cell r="BJ1773">
            <v>86.44</v>
          </cell>
          <cell r="BK1773">
            <v>86.97</v>
          </cell>
          <cell r="BL1773">
            <v>89.15</v>
          </cell>
          <cell r="BN1773" t="str">
            <v>20642-0</v>
          </cell>
          <cell r="BO1773" t="str">
            <v>20642-0</v>
          </cell>
          <cell r="BR1773">
            <v>51.59</v>
          </cell>
          <cell r="BS1773">
            <v>51.59</v>
          </cell>
          <cell r="BU1773">
            <v>62.92</v>
          </cell>
          <cell r="BV1773">
            <v>62.91</v>
          </cell>
          <cell r="BW1773">
            <v>-1.589319771139186E-4</v>
          </cell>
          <cell r="BX1773">
            <v>-1.589319771139186E-4</v>
          </cell>
          <cell r="CA1773">
            <v>0</v>
          </cell>
          <cell r="CB1773">
            <v>62.91</v>
          </cell>
          <cell r="CC1773">
            <v>62.909989934399988</v>
          </cell>
          <cell r="CD1773">
            <v>-1.0065600008601905E-5</v>
          </cell>
          <cell r="CE1773" t="e">
            <v>#N/A</v>
          </cell>
          <cell r="CG1773" t="str">
            <v>Não Medicamento</v>
          </cell>
          <cell r="CH1773">
            <v>0</v>
          </cell>
          <cell r="CI1773" t="str">
            <v>Não Medicamento</v>
          </cell>
          <cell r="CJ1773" t="str">
            <v>20642-0</v>
          </cell>
          <cell r="CK1773">
            <v>1187.2000000000003</v>
          </cell>
        </row>
        <row r="1774">
          <cell r="K1774" t="str">
            <v>20643-0</v>
          </cell>
          <cell r="L1774" t="str">
            <v>KIT EPISOL COLOR 70 CLARA 40G + CANGA</v>
          </cell>
          <cell r="M1774">
            <v>0</v>
          </cell>
          <cell r="N1774">
            <v>62.91</v>
          </cell>
          <cell r="O1774">
            <v>0</v>
          </cell>
          <cell r="P1774">
            <v>62.16</v>
          </cell>
          <cell r="Q1774">
            <v>62.16</v>
          </cell>
          <cell r="R1774">
            <v>62.91</v>
          </cell>
          <cell r="S1774">
            <v>63.69</v>
          </cell>
          <cell r="T1774">
            <v>58.63</v>
          </cell>
          <cell r="U1774">
            <v>62.53</v>
          </cell>
          <cell r="V1774">
            <v>62.53</v>
          </cell>
          <cell r="W1774">
            <v>62.91</v>
          </cell>
          <cell r="X1774">
            <v>64.489999999999995</v>
          </cell>
          <cell r="Y1774">
            <v>0</v>
          </cell>
          <cell r="Z1774">
            <v>85.93</v>
          </cell>
          <cell r="AA1774">
            <v>85.93</v>
          </cell>
          <cell r="AB1774">
            <v>86.97</v>
          </cell>
          <cell r="AC1774">
            <v>88.05</v>
          </cell>
          <cell r="AD1774">
            <v>81.05</v>
          </cell>
          <cell r="AE1774">
            <v>86.44</v>
          </cell>
          <cell r="AF1774">
            <v>86.44</v>
          </cell>
          <cell r="AG1774">
            <v>86.97</v>
          </cell>
          <cell r="AH1774">
            <v>89.15</v>
          </cell>
          <cell r="AJ1774" t="str">
            <v>positiva</v>
          </cell>
          <cell r="AK1774" t="str">
            <v>Dermocosmético</v>
          </cell>
          <cell r="AL1774" t="str">
            <v>20643-0</v>
          </cell>
          <cell r="AM1774" t="str">
            <v>20643-0</v>
          </cell>
          <cell r="AN1774" t="str">
            <v>20643-0</v>
          </cell>
          <cell r="AO1774" t="str">
            <v>20643-0</v>
          </cell>
          <cell r="AT1774">
            <v>62.16</v>
          </cell>
          <cell r="AU1774">
            <v>62.16</v>
          </cell>
          <cell r="AV1774">
            <v>62.91</v>
          </cell>
          <cell r="AW1774">
            <v>63.69</v>
          </cell>
          <cell r="AX1774">
            <v>58.63</v>
          </cell>
          <cell r="AY1774">
            <v>62.53</v>
          </cell>
          <cell r="AZ1774">
            <v>62.53</v>
          </cell>
          <cell r="BA1774">
            <v>62.91</v>
          </cell>
          <cell r="BB1774">
            <v>64.489999999999995</v>
          </cell>
          <cell r="BC1774">
            <v>0</v>
          </cell>
          <cell r="BD1774">
            <v>85.93</v>
          </cell>
          <cell r="BE1774">
            <v>85.93</v>
          </cell>
          <cell r="BF1774">
            <v>86.97</v>
          </cell>
          <cell r="BG1774">
            <v>88.05</v>
          </cell>
          <cell r="BH1774">
            <v>81.05</v>
          </cell>
          <cell r="BI1774">
            <v>86.44</v>
          </cell>
          <cell r="BJ1774">
            <v>86.44</v>
          </cell>
          <cell r="BK1774">
            <v>86.97</v>
          </cell>
          <cell r="BL1774">
            <v>89.15</v>
          </cell>
          <cell r="BN1774" t="str">
            <v>20643-0</v>
          </cell>
          <cell r="BO1774" t="str">
            <v>20643-0</v>
          </cell>
          <cell r="BR1774">
            <v>51.59</v>
          </cell>
          <cell r="BS1774">
            <v>51.59</v>
          </cell>
          <cell r="BU1774">
            <v>62.92</v>
          </cell>
          <cell r="BV1774">
            <v>62.91</v>
          </cell>
          <cell r="BW1774">
            <v>-1.589319771139186E-4</v>
          </cell>
          <cell r="BX1774">
            <v>-1.589319771139186E-4</v>
          </cell>
          <cell r="CA1774">
            <v>0</v>
          </cell>
          <cell r="CB1774">
            <v>62.91</v>
          </cell>
          <cell r="CC1774">
            <v>62.909989934399988</v>
          </cell>
          <cell r="CD1774">
            <v>-1.0065600008601905E-5</v>
          </cell>
          <cell r="CE1774" t="e">
            <v>#N/A</v>
          </cell>
          <cell r="CG1774" t="str">
            <v>Não Medicamento</v>
          </cell>
          <cell r="CH1774">
            <v>0</v>
          </cell>
          <cell r="CI1774" t="str">
            <v>Não Medicamento</v>
          </cell>
          <cell r="CJ1774" t="str">
            <v>20643-0</v>
          </cell>
          <cell r="CK1774">
            <v>1187.2000000000003</v>
          </cell>
        </row>
        <row r="1775">
          <cell r="K1775" t="str">
            <v>20590-0</v>
          </cell>
          <cell r="L1775" t="str">
            <v>NEOCOPAN COMPOSTO DISP 100 CPRV (10X10)</v>
          </cell>
          <cell r="M1775">
            <v>1558400750057</v>
          </cell>
          <cell r="N1775">
            <v>57.76</v>
          </cell>
          <cell r="O1775">
            <v>0</v>
          </cell>
          <cell r="P1775">
            <v>49.58</v>
          </cell>
          <cell r="Q1775">
            <v>56.95</v>
          </cell>
          <cell r="R1775">
            <v>57.76</v>
          </cell>
          <cell r="S1775">
            <v>58.58</v>
          </cell>
          <cell r="T1775">
            <v>53.26</v>
          </cell>
          <cell r="U1775">
            <v>57.35</v>
          </cell>
          <cell r="V1775">
            <v>49.88</v>
          </cell>
          <cell r="W1775">
            <v>50.19</v>
          </cell>
          <cell r="X1775">
            <v>59.43</v>
          </cell>
          <cell r="Y1775">
            <v>0</v>
          </cell>
          <cell r="Z1775">
            <v>68.540000000000006</v>
          </cell>
          <cell r="AA1775">
            <v>75.91</v>
          </cell>
          <cell r="AB1775">
            <v>76.95</v>
          </cell>
          <cell r="AC1775">
            <v>78.010000000000005</v>
          </cell>
          <cell r="AD1775">
            <v>71.14</v>
          </cell>
          <cell r="AE1775">
            <v>76.430000000000007</v>
          </cell>
          <cell r="AF1775">
            <v>68.959999999999994</v>
          </cell>
          <cell r="AG1775">
            <v>69.38</v>
          </cell>
          <cell r="AH1775">
            <v>79.099999999999994</v>
          </cell>
          <cell r="AJ1775" t="str">
            <v>negativa</v>
          </cell>
          <cell r="AK1775" t="str">
            <v>negativa</v>
          </cell>
          <cell r="AL1775" t="str">
            <v>20590-0</v>
          </cell>
          <cell r="AM1775" t="str">
            <v>Não consta</v>
          </cell>
          <cell r="AN1775" t="str">
            <v>não consta</v>
          </cell>
          <cell r="AO1775" t="str">
            <v>20590-0</v>
          </cell>
          <cell r="AT1775">
            <v>49.58</v>
          </cell>
          <cell r="AU1775">
            <v>56.95</v>
          </cell>
          <cell r="AV1775">
            <v>57.76</v>
          </cell>
          <cell r="AW1775">
            <v>58.58</v>
          </cell>
          <cell r="AX1775">
            <v>53.26</v>
          </cell>
          <cell r="AY1775">
            <v>57.35</v>
          </cell>
          <cell r="AZ1775">
            <v>49.88</v>
          </cell>
          <cell r="BA1775">
            <v>50.19</v>
          </cell>
          <cell r="BB1775">
            <v>59.43</v>
          </cell>
          <cell r="BC1775">
            <v>0</v>
          </cell>
          <cell r="BD1775">
            <v>68.540000000000006</v>
          </cell>
          <cell r="BE1775">
            <v>75.91</v>
          </cell>
          <cell r="BF1775">
            <v>76.95</v>
          </cell>
          <cell r="BG1775">
            <v>78.010000000000005</v>
          </cell>
          <cell r="BH1775">
            <v>71.14</v>
          </cell>
          <cell r="BI1775">
            <v>76.430000000000007</v>
          </cell>
          <cell r="BJ1775">
            <v>68.959999999999994</v>
          </cell>
          <cell r="BK1775">
            <v>69.38</v>
          </cell>
          <cell r="BL1775">
            <v>79.099999999999994</v>
          </cell>
          <cell r="BN1775" t="str">
            <v>20590-0</v>
          </cell>
          <cell r="BO1775" t="str">
            <v>20590-0</v>
          </cell>
          <cell r="BR1775">
            <v>46.09</v>
          </cell>
          <cell r="BS1775">
            <v>46.09</v>
          </cell>
          <cell r="BU1775">
            <v>55.95</v>
          </cell>
          <cell r="BV1775">
            <v>57.76</v>
          </cell>
          <cell r="BW1775">
            <v>3.2350312779267032E-2</v>
          </cell>
          <cell r="BX1775">
            <v>3.2350312779267032E-2</v>
          </cell>
          <cell r="CA1775">
            <v>0</v>
          </cell>
          <cell r="CB1775">
            <v>57.76</v>
          </cell>
          <cell r="CC1775">
            <v>57.760007020959037</v>
          </cell>
          <cell r="CD1775">
            <v>7.0209590390390986E-6</v>
          </cell>
          <cell r="CE1775" t="e">
            <v>#N/A</v>
          </cell>
          <cell r="CG1775" t="str">
            <v>MIP</v>
          </cell>
          <cell r="CH1775">
            <v>0</v>
          </cell>
          <cell r="CI1775" t="str">
            <v>Medicamento</v>
          </cell>
          <cell r="CJ1775" t="e">
            <v>#N/A</v>
          </cell>
          <cell r="CK1775">
            <v>1020.8100000000002</v>
          </cell>
        </row>
        <row r="1776">
          <cell r="K1776" t="str">
            <v>20448-0</v>
          </cell>
          <cell r="L1776" t="str">
            <v>MAXSULID 400MG CT BL AL PLAS INC 30 COMP</v>
          </cell>
          <cell r="M1776">
            <v>1781700980020</v>
          </cell>
          <cell r="N1776">
            <v>59.48</v>
          </cell>
          <cell r="O1776">
            <v>5.21E-2</v>
          </cell>
          <cell r="P1776">
            <v>61.82</v>
          </cell>
          <cell r="Q1776">
            <v>61.82</v>
          </cell>
          <cell r="R1776">
            <v>62.57</v>
          </cell>
          <cell r="S1776">
            <v>63.35</v>
          </cell>
          <cell r="T1776">
            <v>58.31</v>
          </cell>
          <cell r="U1776">
            <v>62.19</v>
          </cell>
          <cell r="V1776">
            <v>62.19</v>
          </cell>
          <cell r="W1776">
            <v>62.57</v>
          </cell>
          <cell r="X1776">
            <v>64.14</v>
          </cell>
          <cell r="Y1776">
            <v>0</v>
          </cell>
          <cell r="Z1776">
            <v>85.46</v>
          </cell>
          <cell r="AA1776">
            <v>85.46</v>
          </cell>
          <cell r="AB1776">
            <v>86.5</v>
          </cell>
          <cell r="AC1776">
            <v>87.58</v>
          </cell>
          <cell r="AD1776">
            <v>80.61</v>
          </cell>
          <cell r="AE1776">
            <v>85.97</v>
          </cell>
          <cell r="AF1776">
            <v>85.97</v>
          </cell>
          <cell r="AG1776">
            <v>86.5</v>
          </cell>
          <cell r="AH1776">
            <v>88.67</v>
          </cell>
          <cell r="AJ1776" t="str">
            <v>positiva</v>
          </cell>
          <cell r="AK1776" t="str">
            <v>positiva</v>
          </cell>
          <cell r="AL1776" t="str">
            <v>20448-0</v>
          </cell>
          <cell r="AM1776" t="str">
            <v>Não consta</v>
          </cell>
          <cell r="AN1776" t="str">
            <v>não consta</v>
          </cell>
          <cell r="AO1776" t="str">
            <v>20448-0</v>
          </cell>
          <cell r="AQ1776">
            <v>0</v>
          </cell>
          <cell r="AT1776">
            <v>61.82</v>
          </cell>
          <cell r="AU1776">
            <v>61.82</v>
          </cell>
          <cell r="AV1776">
            <v>62.57</v>
          </cell>
          <cell r="AW1776">
            <v>63.35</v>
          </cell>
          <cell r="AX1776">
            <v>58.31</v>
          </cell>
          <cell r="AY1776">
            <v>62.19</v>
          </cell>
          <cell r="AZ1776">
            <v>62.19</v>
          </cell>
          <cell r="BA1776">
            <v>62.57</v>
          </cell>
          <cell r="BB1776">
            <v>64.14</v>
          </cell>
          <cell r="BC1776">
            <v>0</v>
          </cell>
          <cell r="BD1776">
            <v>85.46</v>
          </cell>
          <cell r="BE1776">
            <v>85.46</v>
          </cell>
          <cell r="BF1776">
            <v>86.5</v>
          </cell>
          <cell r="BG1776">
            <v>87.58</v>
          </cell>
          <cell r="BH1776">
            <v>80.61</v>
          </cell>
          <cell r="BI1776">
            <v>85.97</v>
          </cell>
          <cell r="BJ1776">
            <v>85.97</v>
          </cell>
          <cell r="BK1776">
            <v>86.5</v>
          </cell>
          <cell r="BL1776">
            <v>88.67</v>
          </cell>
          <cell r="BN1776" t="str">
            <v>20448-0</v>
          </cell>
          <cell r="BO1776" t="str">
            <v>20448-0</v>
          </cell>
          <cell r="BR1776">
            <v>48.77</v>
          </cell>
          <cell r="BS1776">
            <v>51.31</v>
          </cell>
          <cell r="BU1776">
            <v>59.47</v>
          </cell>
          <cell r="BV1776">
            <v>62.57</v>
          </cell>
          <cell r="BW1776">
            <v>5.2127122919118918E-2</v>
          </cell>
          <cell r="BX1776">
            <v>2.7122919118917344E-5</v>
          </cell>
          <cell r="CA1776">
            <v>0</v>
          </cell>
          <cell r="CB1776">
            <v>62.57</v>
          </cell>
          <cell r="CC1776">
            <v>62.569989988799989</v>
          </cell>
          <cell r="CD1776">
            <v>-1.0011200011206256E-5</v>
          </cell>
          <cell r="CE1776" t="str">
            <v>MAXSULID 400MG CT BL AL PLAS INC 30 COMP</v>
          </cell>
          <cell r="CG1776" t="str">
            <v>Monitorado CMED</v>
          </cell>
          <cell r="CH1776">
            <v>0</v>
          </cell>
          <cell r="CI1776" t="str">
            <v>Medicamento</v>
          </cell>
          <cell r="CJ1776" t="e">
            <v>#N/A</v>
          </cell>
          <cell r="CK1776" t="str">
            <v>Monitorado</v>
          </cell>
        </row>
        <row r="1777">
          <cell r="K1777" t="str">
            <v>20701-0</v>
          </cell>
          <cell r="L1777" t="str">
            <v>ADDERA 600UI GTS FR 5ML</v>
          </cell>
          <cell r="M1777" t="str">
            <v>n/a</v>
          </cell>
          <cell r="N1777">
            <v>42.89</v>
          </cell>
          <cell r="O1777">
            <v>0</v>
          </cell>
          <cell r="P1777">
            <v>36.82</v>
          </cell>
          <cell r="Q1777">
            <v>42.3</v>
          </cell>
          <cell r="R1777">
            <v>42.89</v>
          </cell>
          <cell r="S1777">
            <v>43.51</v>
          </cell>
          <cell r="T1777">
            <v>39.56</v>
          </cell>
          <cell r="U1777">
            <v>42.59</v>
          </cell>
          <cell r="V1777">
            <v>37.049999999999997</v>
          </cell>
          <cell r="W1777">
            <v>37.270000000000003</v>
          </cell>
          <cell r="X1777">
            <v>44.14</v>
          </cell>
          <cell r="Y1777">
            <v>0</v>
          </cell>
          <cell r="Z1777">
            <v>50.9</v>
          </cell>
          <cell r="AA1777">
            <v>56.38</v>
          </cell>
          <cell r="AB1777">
            <v>57.14</v>
          </cell>
          <cell r="AC1777">
            <v>57.94</v>
          </cell>
          <cell r="AD1777">
            <v>52.84</v>
          </cell>
          <cell r="AE1777">
            <v>56.76</v>
          </cell>
          <cell r="AF1777">
            <v>51.22</v>
          </cell>
          <cell r="AG1777">
            <v>51.52</v>
          </cell>
          <cell r="AH1777">
            <v>58.75</v>
          </cell>
          <cell r="AJ1777" t="str">
            <v>negativa</v>
          </cell>
          <cell r="AK1777" t="str">
            <v>Negativa</v>
          </cell>
          <cell r="AL1777" t="str">
            <v>20701-0</v>
          </cell>
          <cell r="AM1777" t="str">
            <v>Não consta</v>
          </cell>
          <cell r="AN1777" t="str">
            <v>não consta</v>
          </cell>
          <cell r="AO1777" t="str">
            <v>20701-0</v>
          </cell>
          <cell r="AQ1777" t="str">
            <v>OTX/PP</v>
          </cell>
          <cell r="AT1777">
            <v>36.82</v>
          </cell>
          <cell r="AU1777">
            <v>42.3</v>
          </cell>
          <cell r="AV1777">
            <v>42.89</v>
          </cell>
          <cell r="AW1777">
            <v>43.51</v>
          </cell>
          <cell r="AX1777">
            <v>39.56</v>
          </cell>
          <cell r="AY1777">
            <v>42.59</v>
          </cell>
          <cell r="AZ1777">
            <v>37.049999999999997</v>
          </cell>
          <cell r="BA1777">
            <v>37.270000000000003</v>
          </cell>
          <cell r="BB1777">
            <v>44.14</v>
          </cell>
          <cell r="BC1777">
            <v>0</v>
          </cell>
          <cell r="BD1777">
            <v>50.9</v>
          </cell>
          <cell r="BE1777">
            <v>56.38</v>
          </cell>
          <cell r="BF1777">
            <v>57.14</v>
          </cell>
          <cell r="BG1777">
            <v>57.94</v>
          </cell>
          <cell r="BH1777">
            <v>52.84</v>
          </cell>
          <cell r="BI1777">
            <v>56.76</v>
          </cell>
          <cell r="BJ1777">
            <v>51.22</v>
          </cell>
          <cell r="BK1777">
            <v>51.52</v>
          </cell>
          <cell r="BL1777">
            <v>58.75</v>
          </cell>
          <cell r="BN1777" t="str">
            <v>20701-0</v>
          </cell>
          <cell r="BO1777" t="str">
            <v>20701-0</v>
          </cell>
          <cell r="BR1777">
            <v>34.229999999999997</v>
          </cell>
          <cell r="BS1777">
            <v>34.229999999999997</v>
          </cell>
          <cell r="BU1777">
            <v>39.9</v>
          </cell>
          <cell r="BV1777">
            <v>42.89</v>
          </cell>
          <cell r="BW1777">
            <v>7.4937343358395969E-2</v>
          </cell>
          <cell r="BX1777">
            <v>7.4937343358395969E-2</v>
          </cell>
          <cell r="CA1777">
            <v>0</v>
          </cell>
          <cell r="CB1777">
            <v>42.89</v>
          </cell>
          <cell r="CC1777">
            <v>42.890005213451062</v>
          </cell>
          <cell r="CD1777">
            <v>5.2134510610812868E-6</v>
          </cell>
          <cell r="CE1777" t="str">
            <v>ADDERA 600UI GTS FR 5ML</v>
          </cell>
          <cell r="CG1777" t="str">
            <v>MIP</v>
          </cell>
          <cell r="CH1777">
            <v>0</v>
          </cell>
          <cell r="CI1777" t="str">
            <v>Medicamento</v>
          </cell>
          <cell r="CJ1777" t="e">
            <v>#N/A</v>
          </cell>
          <cell r="CK1777" t="str">
            <v>Liberado</v>
          </cell>
        </row>
        <row r="1778">
          <cell r="K1778" t="str">
            <v>20682-0</v>
          </cell>
          <cell r="L1778" t="str">
            <v>LISADOR DIP 500MG/ML SOL OR FR X 10ML</v>
          </cell>
          <cell r="M1778">
            <v>1781708770017</v>
          </cell>
          <cell r="N1778">
            <v>5.95</v>
          </cell>
          <cell r="O1778">
            <v>0</v>
          </cell>
          <cell r="P1778">
            <v>5.1100000000000003</v>
          </cell>
          <cell r="Q1778">
            <v>5.87</v>
          </cell>
          <cell r="R1778">
            <v>5.95</v>
          </cell>
          <cell r="S1778">
            <v>6.04</v>
          </cell>
          <cell r="T1778">
            <v>5.49</v>
          </cell>
          <cell r="U1778">
            <v>5.91</v>
          </cell>
          <cell r="V1778">
            <v>5.14</v>
          </cell>
          <cell r="W1778">
            <v>5.17</v>
          </cell>
          <cell r="X1778">
            <v>6.12</v>
          </cell>
          <cell r="Y1778">
            <v>0</v>
          </cell>
          <cell r="Z1778">
            <v>7.06</v>
          </cell>
          <cell r="AA1778">
            <v>7.82</v>
          </cell>
          <cell r="AB1778">
            <v>7.93</v>
          </cell>
          <cell r="AC1778">
            <v>8.0399999999999991</v>
          </cell>
          <cell r="AD1778">
            <v>7.33</v>
          </cell>
          <cell r="AE1778">
            <v>7.88</v>
          </cell>
          <cell r="AF1778">
            <v>7.11</v>
          </cell>
          <cell r="AG1778">
            <v>7.15</v>
          </cell>
          <cell r="AH1778">
            <v>8.15</v>
          </cell>
          <cell r="AJ1778" t="str">
            <v>negativa</v>
          </cell>
          <cell r="AK1778" t="str">
            <v>negativa</v>
          </cell>
          <cell r="AL1778" t="str">
            <v>20682-0</v>
          </cell>
          <cell r="AM1778" t="str">
            <v>Não consta</v>
          </cell>
          <cell r="AN1778" t="str">
            <v>não consta</v>
          </cell>
          <cell r="AO1778" t="str">
            <v>20682-0</v>
          </cell>
          <cell r="AQ1778">
            <v>0</v>
          </cell>
          <cell r="AT1778">
            <v>5.1100000000000003</v>
          </cell>
          <cell r="AU1778">
            <v>5.87</v>
          </cell>
          <cell r="AV1778">
            <v>5.95</v>
          </cell>
          <cell r="AW1778">
            <v>6.04</v>
          </cell>
          <cell r="AX1778">
            <v>5.49</v>
          </cell>
          <cell r="AY1778">
            <v>5.91</v>
          </cell>
          <cell r="AZ1778">
            <v>5.14</v>
          </cell>
          <cell r="BA1778">
            <v>5.17</v>
          </cell>
          <cell r="BB1778">
            <v>6.12</v>
          </cell>
          <cell r="BC1778">
            <v>0</v>
          </cell>
          <cell r="BD1778">
            <v>7.06</v>
          </cell>
          <cell r="BE1778">
            <v>7.82</v>
          </cell>
          <cell r="BF1778">
            <v>7.93</v>
          </cell>
          <cell r="BG1778">
            <v>8.0399999999999991</v>
          </cell>
          <cell r="BH1778">
            <v>7.33</v>
          </cell>
          <cell r="BI1778">
            <v>7.88</v>
          </cell>
          <cell r="BJ1778">
            <v>7.11</v>
          </cell>
          <cell r="BK1778">
            <v>7.15</v>
          </cell>
          <cell r="BL1778">
            <v>8.15</v>
          </cell>
          <cell r="BN1778" t="str">
            <v>20682-0</v>
          </cell>
          <cell r="BO1778" t="str">
            <v>20682-0</v>
          </cell>
          <cell r="BR1778">
            <v>4.75</v>
          </cell>
          <cell r="BS1778">
            <v>4.75</v>
          </cell>
          <cell r="BU1778">
            <v>5.95</v>
          </cell>
          <cell r="BV1778">
            <v>5.95</v>
          </cell>
          <cell r="BW1778">
            <v>0</v>
          </cell>
          <cell r="BX1778">
            <v>0</v>
          </cell>
          <cell r="CA1778">
            <v>0</v>
          </cell>
          <cell r="CB1778">
            <v>5.95</v>
          </cell>
          <cell r="CC1778">
            <v>5.9500007232463004</v>
          </cell>
          <cell r="CD1778">
            <v>7.2324630018272273E-7</v>
          </cell>
          <cell r="CE1778" t="e">
            <v>#N/A</v>
          </cell>
          <cell r="CG1778" t="str">
            <v>MIP</v>
          </cell>
          <cell r="CH1778">
            <v>0</v>
          </cell>
          <cell r="CI1778" t="str">
            <v>Medicamento</v>
          </cell>
          <cell r="CJ1778" t="e">
            <v>#N/A</v>
          </cell>
          <cell r="CK1778">
            <v>105.19</v>
          </cell>
        </row>
        <row r="1779">
          <cell r="K1779" t="str">
            <v>20681-0</v>
          </cell>
          <cell r="L1779" t="str">
            <v>LISADOR DIP 500MG/ML SOL OR FR X 20ML</v>
          </cell>
          <cell r="M1779">
            <v>1781708770033</v>
          </cell>
          <cell r="N1779">
            <v>11.69</v>
          </cell>
          <cell r="O1779">
            <v>0</v>
          </cell>
          <cell r="P1779">
            <v>10.039999999999999</v>
          </cell>
          <cell r="Q1779">
            <v>11.53</v>
          </cell>
          <cell r="R1779">
            <v>11.69</v>
          </cell>
          <cell r="S1779">
            <v>11.86</v>
          </cell>
          <cell r="T1779">
            <v>10.78</v>
          </cell>
          <cell r="U1779">
            <v>11.61</v>
          </cell>
          <cell r="V1779">
            <v>10.1</v>
          </cell>
          <cell r="W1779">
            <v>10.16</v>
          </cell>
          <cell r="X1779">
            <v>12.03</v>
          </cell>
          <cell r="Y1779">
            <v>0</v>
          </cell>
          <cell r="Z1779">
            <v>13.88</v>
          </cell>
          <cell r="AA1779">
            <v>15.37</v>
          </cell>
          <cell r="AB1779">
            <v>15.57</v>
          </cell>
          <cell r="AC1779">
            <v>15.79</v>
          </cell>
          <cell r="AD1779">
            <v>14.4</v>
          </cell>
          <cell r="AE1779">
            <v>15.47</v>
          </cell>
          <cell r="AF1779">
            <v>13.96</v>
          </cell>
          <cell r="AG1779">
            <v>14.05</v>
          </cell>
          <cell r="AH1779">
            <v>16.010000000000002</v>
          </cell>
          <cell r="AJ1779" t="str">
            <v>negativa</v>
          </cell>
          <cell r="AK1779" t="str">
            <v>negativa</v>
          </cell>
          <cell r="AL1779" t="str">
            <v>20681-0</v>
          </cell>
          <cell r="AM1779" t="str">
            <v>Não consta</v>
          </cell>
          <cell r="AN1779" t="str">
            <v>não consta</v>
          </cell>
          <cell r="AO1779" t="str">
            <v>20681-0</v>
          </cell>
          <cell r="AQ1779">
            <v>0</v>
          </cell>
          <cell r="AT1779">
            <v>10.039999999999999</v>
          </cell>
          <cell r="AU1779">
            <v>11.53</v>
          </cell>
          <cell r="AV1779">
            <v>11.69</v>
          </cell>
          <cell r="AW1779">
            <v>11.86</v>
          </cell>
          <cell r="AX1779">
            <v>10.78</v>
          </cell>
          <cell r="AY1779">
            <v>11.61</v>
          </cell>
          <cell r="AZ1779">
            <v>10.1</v>
          </cell>
          <cell r="BA1779">
            <v>10.16</v>
          </cell>
          <cell r="BB1779">
            <v>12.03</v>
          </cell>
          <cell r="BC1779">
            <v>0</v>
          </cell>
          <cell r="BD1779">
            <v>13.88</v>
          </cell>
          <cell r="BE1779">
            <v>15.37</v>
          </cell>
          <cell r="BF1779">
            <v>15.57</v>
          </cell>
          <cell r="BG1779">
            <v>15.79</v>
          </cell>
          <cell r="BH1779">
            <v>14.4</v>
          </cell>
          <cell r="BI1779">
            <v>15.47</v>
          </cell>
          <cell r="BJ1779">
            <v>13.96</v>
          </cell>
          <cell r="BK1779">
            <v>14.05</v>
          </cell>
          <cell r="BL1779">
            <v>16.010000000000002</v>
          </cell>
          <cell r="BN1779" t="str">
            <v>20681-0</v>
          </cell>
          <cell r="BO1779" t="str">
            <v>20681-0</v>
          </cell>
          <cell r="BR1779">
            <v>9.33</v>
          </cell>
          <cell r="BS1779">
            <v>9.33</v>
          </cell>
          <cell r="BU1779">
            <v>11.12</v>
          </cell>
          <cell r="BV1779">
            <v>11.69</v>
          </cell>
          <cell r="BW1779">
            <v>5.125899280575541E-2</v>
          </cell>
          <cell r="BX1779">
            <v>5.125899280575541E-2</v>
          </cell>
          <cell r="CA1779">
            <v>0</v>
          </cell>
          <cell r="CB1779">
            <v>11.69</v>
          </cell>
          <cell r="CC1779">
            <v>11.69000142096626</v>
          </cell>
          <cell r="CD1779">
            <v>1.4209662602127082E-6</v>
          </cell>
          <cell r="CE1779" t="str">
            <v>LISADOR DIP 500MG/ML SOL OR FR X 20ML</v>
          </cell>
          <cell r="CG1779" t="str">
            <v>MIP</v>
          </cell>
          <cell r="CH1779">
            <v>0</v>
          </cell>
          <cell r="CI1779" t="str">
            <v>Medicamento</v>
          </cell>
          <cell r="CJ1779" t="e">
            <v>#N/A</v>
          </cell>
          <cell r="CK1779" t="str">
            <v>Liberado</v>
          </cell>
        </row>
        <row r="1780">
          <cell r="K1780" t="str">
            <v>20680-0</v>
          </cell>
          <cell r="L1780" t="str">
            <v>VELUNID CT BL 14 COMP REV</v>
          </cell>
          <cell r="M1780">
            <v>1781708290041</v>
          </cell>
          <cell r="N1780">
            <v>18.2</v>
          </cell>
          <cell r="O1780">
            <v>0</v>
          </cell>
          <cell r="P1780">
            <v>15.62</v>
          </cell>
          <cell r="Q1780">
            <v>17.940000000000001</v>
          </cell>
          <cell r="R1780">
            <v>18.2</v>
          </cell>
          <cell r="S1780">
            <v>18.45</v>
          </cell>
          <cell r="T1780">
            <v>16.78</v>
          </cell>
          <cell r="U1780">
            <v>18.07</v>
          </cell>
          <cell r="V1780">
            <v>15.71</v>
          </cell>
          <cell r="W1780">
            <v>15.81</v>
          </cell>
          <cell r="X1780">
            <v>18.72</v>
          </cell>
          <cell r="Y1780">
            <v>0</v>
          </cell>
          <cell r="Z1780">
            <v>21.59</v>
          </cell>
          <cell r="AA1780">
            <v>23.91</v>
          </cell>
          <cell r="AB1780">
            <v>24.25</v>
          </cell>
          <cell r="AC1780">
            <v>24.57</v>
          </cell>
          <cell r="AD1780">
            <v>22.41</v>
          </cell>
          <cell r="AE1780">
            <v>24.08</v>
          </cell>
          <cell r="AF1780">
            <v>21.72</v>
          </cell>
          <cell r="AG1780">
            <v>21.86</v>
          </cell>
          <cell r="AH1780">
            <v>24.92</v>
          </cell>
          <cell r="AJ1780" t="str">
            <v>negativa</v>
          </cell>
          <cell r="AK1780" t="str">
            <v>negativa</v>
          </cell>
          <cell r="AL1780" t="str">
            <v>20680-0</v>
          </cell>
          <cell r="AM1780" t="str">
            <v>Não consta</v>
          </cell>
          <cell r="AN1780" t="str">
            <v>não consta</v>
          </cell>
          <cell r="AO1780" t="str">
            <v>20680-0</v>
          </cell>
          <cell r="AQ1780" t="str">
            <v>RX</v>
          </cell>
          <cell r="AT1780">
            <v>15.62</v>
          </cell>
          <cell r="AU1780">
            <v>17.940000000000001</v>
          </cell>
          <cell r="AV1780">
            <v>18.2</v>
          </cell>
          <cell r="AW1780">
            <v>18.45</v>
          </cell>
          <cell r="AX1780">
            <v>16.78</v>
          </cell>
          <cell r="AY1780">
            <v>18.07</v>
          </cell>
          <cell r="AZ1780">
            <v>15.71</v>
          </cell>
          <cell r="BA1780">
            <v>15.81</v>
          </cell>
          <cell r="BB1780">
            <v>18.72</v>
          </cell>
          <cell r="BC1780">
            <v>0</v>
          </cell>
          <cell r="BD1780">
            <v>21.59</v>
          </cell>
          <cell r="BE1780">
            <v>23.91</v>
          </cell>
          <cell r="BF1780">
            <v>24.25</v>
          </cell>
          <cell r="BG1780">
            <v>24.57</v>
          </cell>
          <cell r="BH1780">
            <v>22.41</v>
          </cell>
          <cell r="BI1780">
            <v>24.08</v>
          </cell>
          <cell r="BJ1780">
            <v>21.72</v>
          </cell>
          <cell r="BK1780">
            <v>21.86</v>
          </cell>
          <cell r="BL1780">
            <v>24.92</v>
          </cell>
          <cell r="BN1780" t="str">
            <v>20680-0</v>
          </cell>
          <cell r="BO1780" t="str">
            <v>20680-0</v>
          </cell>
          <cell r="BR1780">
            <v>14.52</v>
          </cell>
          <cell r="BS1780">
            <v>14.52</v>
          </cell>
          <cell r="BU1780">
            <v>18.2</v>
          </cell>
          <cell r="BV1780">
            <v>18.2</v>
          </cell>
          <cell r="BW1780">
            <v>0</v>
          </cell>
          <cell r="BX1780">
            <v>0</v>
          </cell>
          <cell r="CA1780">
            <v>0</v>
          </cell>
          <cell r="CB1780">
            <v>18.2</v>
          </cell>
          <cell r="CC1780">
            <v>18.200002212282801</v>
          </cell>
          <cell r="CD1780">
            <v>2.2122828013948492E-6</v>
          </cell>
          <cell r="CE1780" t="e">
            <v>#N/A</v>
          </cell>
          <cell r="CG1780" t="str">
            <v>Monitorado CMED</v>
          </cell>
          <cell r="CH1780">
            <v>0</v>
          </cell>
          <cell r="CI1780" t="str">
            <v>Medicamento</v>
          </cell>
          <cell r="CJ1780" t="e">
            <v>#N/A</v>
          </cell>
          <cell r="CK1780">
            <v>321.59000000000009</v>
          </cell>
        </row>
        <row r="1781">
          <cell r="K1781" t="str">
            <v>20617-0</v>
          </cell>
          <cell r="L1781" t="str">
            <v>LACTOGAS 125MG CT BL 10 CAP GEL</v>
          </cell>
          <cell r="M1781" t="str">
            <v>n/a</v>
          </cell>
          <cell r="N1781">
            <v>14.2</v>
          </cell>
          <cell r="O1781">
            <v>0</v>
          </cell>
          <cell r="P1781">
            <v>12.19</v>
          </cell>
          <cell r="Q1781">
            <v>14</v>
          </cell>
          <cell r="R1781">
            <v>14.2</v>
          </cell>
          <cell r="S1781">
            <v>14.4</v>
          </cell>
          <cell r="T1781">
            <v>13.09</v>
          </cell>
          <cell r="U1781">
            <v>14.1</v>
          </cell>
          <cell r="V1781">
            <v>12.26</v>
          </cell>
          <cell r="W1781">
            <v>12.34</v>
          </cell>
          <cell r="X1781">
            <v>14.61</v>
          </cell>
          <cell r="Y1781">
            <v>0</v>
          </cell>
          <cell r="Z1781">
            <v>16.850000000000001</v>
          </cell>
          <cell r="AA1781">
            <v>18.66</v>
          </cell>
          <cell r="AB1781">
            <v>18.920000000000002</v>
          </cell>
          <cell r="AC1781">
            <v>19.18</v>
          </cell>
          <cell r="AD1781">
            <v>17.489999999999998</v>
          </cell>
          <cell r="AE1781">
            <v>18.79</v>
          </cell>
          <cell r="AF1781">
            <v>16.95</v>
          </cell>
          <cell r="AG1781">
            <v>17.059999999999999</v>
          </cell>
          <cell r="AH1781">
            <v>19.45</v>
          </cell>
          <cell r="AJ1781" t="str">
            <v>negativa</v>
          </cell>
          <cell r="AK1781" t="str">
            <v>negativa</v>
          </cell>
          <cell r="AL1781" t="str">
            <v>20617-0</v>
          </cell>
          <cell r="AM1781" t="str">
            <v>Não consta</v>
          </cell>
          <cell r="AN1781" t="str">
            <v>não consta</v>
          </cell>
          <cell r="AO1781" t="str">
            <v>20617-0</v>
          </cell>
          <cell r="AQ1781" t="str">
            <v>OTC</v>
          </cell>
          <cell r="AT1781">
            <v>12.19</v>
          </cell>
          <cell r="AU1781">
            <v>14</v>
          </cell>
          <cell r="AV1781">
            <v>14.2</v>
          </cell>
          <cell r="AW1781">
            <v>14.4</v>
          </cell>
          <cell r="AX1781">
            <v>13.09</v>
          </cell>
          <cell r="AY1781">
            <v>14.1</v>
          </cell>
          <cell r="AZ1781">
            <v>12.26</v>
          </cell>
          <cell r="BA1781">
            <v>12.34</v>
          </cell>
          <cell r="BB1781">
            <v>14.61</v>
          </cell>
          <cell r="BC1781">
            <v>0</v>
          </cell>
          <cell r="BD1781">
            <v>16.850000000000001</v>
          </cell>
          <cell r="BE1781">
            <v>18.66</v>
          </cell>
          <cell r="BF1781">
            <v>18.920000000000002</v>
          </cell>
          <cell r="BG1781">
            <v>19.18</v>
          </cell>
          <cell r="BH1781">
            <v>17.489999999999998</v>
          </cell>
          <cell r="BI1781">
            <v>18.79</v>
          </cell>
          <cell r="BJ1781">
            <v>16.95</v>
          </cell>
          <cell r="BK1781">
            <v>17.059999999999999</v>
          </cell>
          <cell r="BL1781">
            <v>19.45</v>
          </cell>
          <cell r="BN1781" t="str">
            <v>20617-0</v>
          </cell>
          <cell r="BO1781" t="str">
            <v>20617-0</v>
          </cell>
          <cell r="BR1781">
            <v>11.33</v>
          </cell>
          <cell r="BS1781">
            <v>11.33</v>
          </cell>
          <cell r="BU1781">
            <v>14.2</v>
          </cell>
          <cell r="BV1781">
            <v>14.2</v>
          </cell>
          <cell r="BW1781">
            <v>0</v>
          </cell>
          <cell r="BX1781">
            <v>0</v>
          </cell>
          <cell r="CA1781">
            <v>0</v>
          </cell>
          <cell r="CB1781">
            <v>14.2</v>
          </cell>
          <cell r="CC1781">
            <v>14.2000017260668</v>
          </cell>
          <cell r="CD1781">
            <v>1.7260668006002788E-6</v>
          </cell>
          <cell r="CE1781" t="e">
            <v>#N/A</v>
          </cell>
          <cell r="CG1781" t="str">
            <v>MIP</v>
          </cell>
          <cell r="CH1781">
            <v>0</v>
          </cell>
          <cell r="CI1781" t="str">
            <v>Medicamento</v>
          </cell>
          <cell r="CJ1781" t="e">
            <v>#N/A</v>
          </cell>
          <cell r="CK1781">
            <v>250.95999999999998</v>
          </cell>
        </row>
        <row r="1782">
          <cell r="K1782" t="str">
            <v>20703-0</v>
          </cell>
          <cell r="L1782" t="str">
            <v>METIOCOLIN B12 CT BL X 30DRG</v>
          </cell>
          <cell r="M1782">
            <v>1781701060030</v>
          </cell>
          <cell r="N1782">
            <v>8.41</v>
          </cell>
          <cell r="O1782">
            <v>0</v>
          </cell>
          <cell r="P1782">
            <v>7.22</v>
          </cell>
          <cell r="Q1782">
            <v>8.2899999999999991</v>
          </cell>
          <cell r="R1782">
            <v>8.41</v>
          </cell>
          <cell r="S1782">
            <v>8.5299999999999994</v>
          </cell>
          <cell r="T1782">
            <v>7.75</v>
          </cell>
          <cell r="U1782">
            <v>8.35</v>
          </cell>
          <cell r="V1782">
            <v>7.26</v>
          </cell>
          <cell r="W1782">
            <v>7.31</v>
          </cell>
          <cell r="X1782">
            <v>8.65</v>
          </cell>
          <cell r="Y1782">
            <v>0</v>
          </cell>
          <cell r="Z1782">
            <v>9.98</v>
          </cell>
          <cell r="AA1782">
            <v>11.05</v>
          </cell>
          <cell r="AB1782">
            <v>11.2</v>
          </cell>
          <cell r="AC1782">
            <v>11.36</v>
          </cell>
          <cell r="AD1782">
            <v>10.35</v>
          </cell>
          <cell r="AE1782">
            <v>11.13</v>
          </cell>
          <cell r="AF1782">
            <v>10.039999999999999</v>
          </cell>
          <cell r="AG1782">
            <v>10.11</v>
          </cell>
          <cell r="AH1782">
            <v>11.51</v>
          </cell>
          <cell r="AJ1782" t="str">
            <v>negativa</v>
          </cell>
          <cell r="AK1782" t="str">
            <v>negativa</v>
          </cell>
          <cell r="AL1782" t="str">
            <v>20703-0</v>
          </cell>
          <cell r="AM1782" t="str">
            <v>Não consta</v>
          </cell>
          <cell r="AN1782" t="str">
            <v>não consta</v>
          </cell>
          <cell r="AO1782" t="str">
            <v>20703-0</v>
          </cell>
          <cell r="AQ1782" t="str">
            <v>OTC</v>
          </cell>
          <cell r="AT1782">
            <v>7.22</v>
          </cell>
          <cell r="AU1782">
            <v>8.2899999999999991</v>
          </cell>
          <cell r="AV1782">
            <v>8.41</v>
          </cell>
          <cell r="AW1782">
            <v>8.5299999999999994</v>
          </cell>
          <cell r="AX1782">
            <v>7.75</v>
          </cell>
          <cell r="AY1782">
            <v>8.35</v>
          </cell>
          <cell r="AZ1782">
            <v>7.26</v>
          </cell>
          <cell r="BA1782">
            <v>7.31</v>
          </cell>
          <cell r="BB1782">
            <v>8.65</v>
          </cell>
          <cell r="BC1782">
            <v>0</v>
          </cell>
          <cell r="BD1782">
            <v>9.98</v>
          </cell>
          <cell r="BE1782">
            <v>11.05</v>
          </cell>
          <cell r="BF1782">
            <v>11.2</v>
          </cell>
          <cell r="BG1782">
            <v>11.36</v>
          </cell>
          <cell r="BH1782">
            <v>10.35</v>
          </cell>
          <cell r="BI1782">
            <v>11.13</v>
          </cell>
          <cell r="BJ1782">
            <v>10.039999999999999</v>
          </cell>
          <cell r="BK1782">
            <v>10.11</v>
          </cell>
          <cell r="BL1782">
            <v>11.51</v>
          </cell>
          <cell r="BN1782" t="str">
            <v>20703-0</v>
          </cell>
          <cell r="BO1782" t="str">
            <v>20703-0</v>
          </cell>
          <cell r="BR1782">
            <v>6.71</v>
          </cell>
          <cell r="BS1782">
            <v>6.71</v>
          </cell>
          <cell r="BU1782">
            <v>8</v>
          </cell>
          <cell r="BV1782">
            <v>8.41</v>
          </cell>
          <cell r="BW1782">
            <v>5.1250000000000018E-2</v>
          </cell>
          <cell r="BX1782">
            <v>5.1250000000000018E-2</v>
          </cell>
          <cell r="CA1782">
            <v>0</v>
          </cell>
          <cell r="CB1782">
            <v>8.41</v>
          </cell>
          <cell r="CC1782">
            <v>8.4100010222691406</v>
          </cell>
          <cell r="CD1782">
            <v>1.0222691404493389E-6</v>
          </cell>
          <cell r="CE1782" t="e">
            <v>#N/A</v>
          </cell>
          <cell r="CG1782" t="str">
            <v>MIP</v>
          </cell>
          <cell r="CH1782">
            <v>0</v>
          </cell>
          <cell r="CI1782" t="str">
            <v>Medicamento</v>
          </cell>
          <cell r="CJ1782" t="e">
            <v>#N/A</v>
          </cell>
          <cell r="CK1782">
            <v>148.61000000000001</v>
          </cell>
        </row>
        <row r="1783">
          <cell r="K1783" t="str">
            <v>20705-0</v>
          </cell>
          <cell r="L1783" t="str">
            <v>METIOCOLIN B12 CT BL X 15DRG</v>
          </cell>
          <cell r="M1783">
            <v>1781701060022</v>
          </cell>
          <cell r="N1783">
            <v>4.74</v>
          </cell>
          <cell r="O1783">
            <v>0</v>
          </cell>
          <cell r="P1783">
            <v>4.07</v>
          </cell>
          <cell r="Q1783">
            <v>4.67</v>
          </cell>
          <cell r="R1783">
            <v>4.74</v>
          </cell>
          <cell r="S1783">
            <v>4.8</v>
          </cell>
          <cell r="T1783">
            <v>4.37</v>
          </cell>
          <cell r="U1783">
            <v>4.7</v>
          </cell>
          <cell r="V1783">
            <v>4.09</v>
          </cell>
          <cell r="W1783">
            <v>4.12</v>
          </cell>
          <cell r="X1783">
            <v>4.87</v>
          </cell>
          <cell r="Y1783">
            <v>0</v>
          </cell>
          <cell r="Z1783">
            <v>5.63</v>
          </cell>
          <cell r="AA1783">
            <v>6.22</v>
          </cell>
          <cell r="AB1783">
            <v>6.32</v>
          </cell>
          <cell r="AC1783">
            <v>6.39</v>
          </cell>
          <cell r="AD1783">
            <v>5.84</v>
          </cell>
          <cell r="AE1783">
            <v>6.26</v>
          </cell>
          <cell r="AF1783">
            <v>5.65</v>
          </cell>
          <cell r="AG1783">
            <v>5.7</v>
          </cell>
          <cell r="AH1783">
            <v>6.48</v>
          </cell>
          <cell r="AJ1783" t="str">
            <v>negativa</v>
          </cell>
          <cell r="AK1783" t="str">
            <v>negativa</v>
          </cell>
          <cell r="AL1783" t="str">
            <v>20705-0</v>
          </cell>
          <cell r="AM1783" t="str">
            <v>Não consta</v>
          </cell>
          <cell r="AN1783" t="str">
            <v>não consta</v>
          </cell>
          <cell r="AO1783" t="str">
            <v>20705-0</v>
          </cell>
          <cell r="AQ1783" t="str">
            <v>OTC</v>
          </cell>
          <cell r="AT1783">
            <v>4.07</v>
          </cell>
          <cell r="AU1783">
            <v>4.67</v>
          </cell>
          <cell r="AV1783">
            <v>4.74</v>
          </cell>
          <cell r="AW1783">
            <v>4.8</v>
          </cell>
          <cell r="AX1783">
            <v>4.37</v>
          </cell>
          <cell r="AY1783">
            <v>4.7</v>
          </cell>
          <cell r="AZ1783">
            <v>4.09</v>
          </cell>
          <cell r="BA1783">
            <v>4.12</v>
          </cell>
          <cell r="BB1783">
            <v>4.87</v>
          </cell>
          <cell r="BC1783">
            <v>0</v>
          </cell>
          <cell r="BD1783">
            <v>5.63</v>
          </cell>
          <cell r="BE1783">
            <v>6.22</v>
          </cell>
          <cell r="BF1783">
            <v>6.32</v>
          </cell>
          <cell r="BG1783">
            <v>6.39</v>
          </cell>
          <cell r="BH1783">
            <v>5.84</v>
          </cell>
          <cell r="BI1783">
            <v>6.26</v>
          </cell>
          <cell r="BJ1783">
            <v>5.65</v>
          </cell>
          <cell r="BK1783">
            <v>5.7</v>
          </cell>
          <cell r="BL1783">
            <v>6.48</v>
          </cell>
          <cell r="BN1783" t="str">
            <v>20705-0</v>
          </cell>
          <cell r="BO1783" t="str">
            <v>20705-0</v>
          </cell>
          <cell r="BR1783">
            <v>3.78</v>
          </cell>
          <cell r="BS1783">
            <v>3.78</v>
          </cell>
          <cell r="BU1783">
            <v>4.5</v>
          </cell>
          <cell r="BV1783">
            <v>4.74</v>
          </cell>
          <cell r="BW1783">
            <v>5.3333333333333455E-2</v>
          </cell>
          <cell r="BX1783">
            <v>5.3333333333333455E-2</v>
          </cell>
          <cell r="CA1783">
            <v>0</v>
          </cell>
          <cell r="CB1783">
            <v>4.74</v>
          </cell>
          <cell r="CC1783">
            <v>4.7400005761659605</v>
          </cell>
          <cell r="CD1783">
            <v>5.761659602754321E-7</v>
          </cell>
          <cell r="CE1783" t="e">
            <v>#N/A</v>
          </cell>
          <cell r="CG1783" t="str">
            <v>MIP</v>
          </cell>
          <cell r="CH1783">
            <v>0</v>
          </cell>
          <cell r="CI1783" t="str">
            <v>Medicamento</v>
          </cell>
          <cell r="CJ1783" t="e">
            <v>#N/A</v>
          </cell>
          <cell r="CK1783">
            <v>83.730000000000018</v>
          </cell>
        </row>
        <row r="1784">
          <cell r="K1784" t="str">
            <v>20704-0</v>
          </cell>
          <cell r="L1784" t="str">
            <v>METIOCOLIN B12 CT BL X 100DRG 10X10</v>
          </cell>
          <cell r="M1784">
            <v>1781701060049</v>
          </cell>
          <cell r="N1784">
            <v>27.88</v>
          </cell>
          <cell r="O1784">
            <v>0</v>
          </cell>
          <cell r="P1784">
            <v>23.94</v>
          </cell>
          <cell r="Q1784">
            <v>27.49</v>
          </cell>
          <cell r="R1784">
            <v>27.88</v>
          </cell>
          <cell r="S1784">
            <v>28.28</v>
          </cell>
          <cell r="T1784">
            <v>25.71</v>
          </cell>
          <cell r="U1784">
            <v>27.69</v>
          </cell>
          <cell r="V1784">
            <v>24.08</v>
          </cell>
          <cell r="W1784">
            <v>24.23</v>
          </cell>
          <cell r="X1784">
            <v>28.69</v>
          </cell>
          <cell r="Y1784">
            <v>0</v>
          </cell>
          <cell r="Z1784">
            <v>33.1</v>
          </cell>
          <cell r="AA1784">
            <v>36.64</v>
          </cell>
          <cell r="AB1784">
            <v>37.14</v>
          </cell>
          <cell r="AC1784">
            <v>37.659999999999997</v>
          </cell>
          <cell r="AD1784">
            <v>34.340000000000003</v>
          </cell>
          <cell r="AE1784">
            <v>36.9</v>
          </cell>
          <cell r="AF1784">
            <v>33.29</v>
          </cell>
          <cell r="AG1784">
            <v>33.5</v>
          </cell>
          <cell r="AH1784">
            <v>38.19</v>
          </cell>
          <cell r="AJ1784" t="str">
            <v>negativa</v>
          </cell>
          <cell r="AK1784" t="str">
            <v>negativa</v>
          </cell>
          <cell r="AL1784" t="str">
            <v>20704-0</v>
          </cell>
          <cell r="AM1784" t="str">
            <v>Não consta</v>
          </cell>
          <cell r="AN1784" t="str">
            <v>não consta</v>
          </cell>
          <cell r="AO1784" t="str">
            <v>20704-0</v>
          </cell>
          <cell r="AQ1784" t="str">
            <v>OTC</v>
          </cell>
          <cell r="AT1784">
            <v>23.94</v>
          </cell>
          <cell r="AU1784">
            <v>27.49</v>
          </cell>
          <cell r="AV1784">
            <v>27.88</v>
          </cell>
          <cell r="AW1784">
            <v>28.28</v>
          </cell>
          <cell r="AX1784">
            <v>25.71</v>
          </cell>
          <cell r="AY1784">
            <v>27.69</v>
          </cell>
          <cell r="AZ1784">
            <v>24.08</v>
          </cell>
          <cell r="BA1784">
            <v>24.23</v>
          </cell>
          <cell r="BB1784">
            <v>28.69</v>
          </cell>
          <cell r="BC1784">
            <v>0</v>
          </cell>
          <cell r="BD1784">
            <v>33.1</v>
          </cell>
          <cell r="BE1784">
            <v>36.64</v>
          </cell>
          <cell r="BF1784">
            <v>37.14</v>
          </cell>
          <cell r="BG1784">
            <v>37.659999999999997</v>
          </cell>
          <cell r="BH1784">
            <v>34.340000000000003</v>
          </cell>
          <cell r="BI1784">
            <v>36.9</v>
          </cell>
          <cell r="BJ1784">
            <v>33.29</v>
          </cell>
          <cell r="BK1784">
            <v>33.5</v>
          </cell>
          <cell r="BL1784">
            <v>38.19</v>
          </cell>
          <cell r="BN1784" t="str">
            <v>20704-0</v>
          </cell>
          <cell r="BO1784" t="str">
            <v>20704-0</v>
          </cell>
          <cell r="BR1784">
            <v>22.25</v>
          </cell>
          <cell r="BS1784">
            <v>22.25</v>
          </cell>
          <cell r="BU1784">
            <v>26.5</v>
          </cell>
          <cell r="BV1784">
            <v>27.88</v>
          </cell>
          <cell r="BW1784">
            <v>5.2075471698113107E-2</v>
          </cell>
          <cell r="BX1784">
            <v>5.2075471698113107E-2</v>
          </cell>
          <cell r="CA1784">
            <v>0</v>
          </cell>
          <cell r="CB1784">
            <v>27.88</v>
          </cell>
          <cell r="CC1784">
            <v>27.880003388925523</v>
          </cell>
          <cell r="CD1784">
            <v>3.388925524205888E-6</v>
          </cell>
          <cell r="CE1784" t="e">
            <v>#N/A</v>
          </cell>
          <cell r="CG1784" t="str">
            <v>MIP</v>
          </cell>
          <cell r="CH1784">
            <v>0</v>
          </cell>
          <cell r="CI1784" t="str">
            <v>Medicamento</v>
          </cell>
          <cell r="CJ1784" t="e">
            <v>#N/A</v>
          </cell>
          <cell r="CK1784">
            <v>492.81000000000006</v>
          </cell>
        </row>
        <row r="1785">
          <cell r="K1785" t="str">
            <v>20706-0</v>
          </cell>
          <cell r="L1785" t="str">
            <v>METIOCOLIN B12 CT BL X 100DRG 25X4</v>
          </cell>
          <cell r="M1785">
            <v>1781701060049</v>
          </cell>
          <cell r="N1785">
            <v>32.090000000000003</v>
          </cell>
          <cell r="O1785">
            <v>0</v>
          </cell>
          <cell r="P1785">
            <v>27.55</v>
          </cell>
          <cell r="Q1785">
            <v>31.65</v>
          </cell>
          <cell r="R1785">
            <v>32.090000000000003</v>
          </cell>
          <cell r="S1785">
            <v>32.549999999999997</v>
          </cell>
          <cell r="T1785">
            <v>29.59</v>
          </cell>
          <cell r="U1785">
            <v>31.87</v>
          </cell>
          <cell r="V1785">
            <v>27.72</v>
          </cell>
          <cell r="W1785">
            <v>27.89</v>
          </cell>
          <cell r="X1785">
            <v>33.020000000000003</v>
          </cell>
          <cell r="Y1785">
            <v>0</v>
          </cell>
          <cell r="Z1785">
            <v>38.090000000000003</v>
          </cell>
          <cell r="AA1785">
            <v>42.19</v>
          </cell>
          <cell r="AB1785">
            <v>42.75</v>
          </cell>
          <cell r="AC1785">
            <v>43.35</v>
          </cell>
          <cell r="AD1785">
            <v>39.53</v>
          </cell>
          <cell r="AE1785">
            <v>42.47</v>
          </cell>
          <cell r="AF1785">
            <v>38.32</v>
          </cell>
          <cell r="AG1785">
            <v>38.56</v>
          </cell>
          <cell r="AH1785">
            <v>43.95</v>
          </cell>
          <cell r="AJ1785" t="str">
            <v>negativa</v>
          </cell>
          <cell r="AK1785" t="str">
            <v>negativa</v>
          </cell>
          <cell r="AL1785" t="str">
            <v>20706-0</v>
          </cell>
          <cell r="AM1785" t="str">
            <v>Não consta</v>
          </cell>
          <cell r="AN1785" t="str">
            <v>não consta</v>
          </cell>
          <cell r="AO1785" t="str">
            <v>20706-0</v>
          </cell>
          <cell r="AQ1785" t="str">
            <v>OTC</v>
          </cell>
          <cell r="AT1785">
            <v>27.55</v>
          </cell>
          <cell r="AU1785">
            <v>31.65</v>
          </cell>
          <cell r="AV1785">
            <v>32.090000000000003</v>
          </cell>
          <cell r="AW1785">
            <v>32.549999999999997</v>
          </cell>
          <cell r="AX1785">
            <v>29.59</v>
          </cell>
          <cell r="AY1785">
            <v>31.87</v>
          </cell>
          <cell r="AZ1785">
            <v>27.72</v>
          </cell>
          <cell r="BA1785">
            <v>27.89</v>
          </cell>
          <cell r="BB1785">
            <v>33.020000000000003</v>
          </cell>
          <cell r="BC1785">
            <v>0</v>
          </cell>
          <cell r="BD1785">
            <v>38.090000000000003</v>
          </cell>
          <cell r="BE1785">
            <v>42.19</v>
          </cell>
          <cell r="BF1785">
            <v>42.75</v>
          </cell>
          <cell r="BG1785">
            <v>43.35</v>
          </cell>
          <cell r="BH1785">
            <v>39.53</v>
          </cell>
          <cell r="BI1785">
            <v>42.47</v>
          </cell>
          <cell r="BJ1785">
            <v>38.32</v>
          </cell>
          <cell r="BK1785">
            <v>38.56</v>
          </cell>
          <cell r="BL1785">
            <v>43.95</v>
          </cell>
          <cell r="BN1785" t="str">
            <v>20706-0</v>
          </cell>
          <cell r="BO1785" t="str">
            <v>20706-0</v>
          </cell>
          <cell r="BR1785">
            <v>25.61</v>
          </cell>
          <cell r="BS1785">
            <v>25.61</v>
          </cell>
          <cell r="BU1785">
            <v>30.5</v>
          </cell>
          <cell r="BV1785">
            <v>32.090000000000003</v>
          </cell>
          <cell r="BW1785">
            <v>5.2131147540983802E-2</v>
          </cell>
          <cell r="BX1785">
            <v>5.2131147540983802E-2</v>
          </cell>
          <cell r="CA1785">
            <v>0</v>
          </cell>
          <cell r="CB1785">
            <v>32.090000000000003</v>
          </cell>
          <cell r="CC1785">
            <v>32.090003900667867</v>
          </cell>
          <cell r="CD1785">
            <v>3.9006678633768388E-6</v>
          </cell>
          <cell r="CE1785" t="e">
            <v>#N/A</v>
          </cell>
          <cell r="CG1785" t="str">
            <v>MIP</v>
          </cell>
          <cell r="CH1785">
            <v>0</v>
          </cell>
          <cell r="CI1785" t="str">
            <v>Medicamento</v>
          </cell>
          <cell r="CJ1785" t="e">
            <v>#N/A</v>
          </cell>
          <cell r="CK1785">
            <v>567.24000000000012</v>
          </cell>
        </row>
        <row r="1786">
          <cell r="K1786" t="str">
            <v>19985-9</v>
          </cell>
          <cell r="L1786" t="str">
            <v>RINOSORO XT GTS CT FR PLAST 30ML VP</v>
          </cell>
          <cell r="M1786" t="str">
            <v>n/a</v>
          </cell>
          <cell r="N1786">
            <v>13.21</v>
          </cell>
          <cell r="O1786">
            <v>0</v>
          </cell>
          <cell r="P1786">
            <v>11.34</v>
          </cell>
          <cell r="Q1786">
            <v>13.02</v>
          </cell>
          <cell r="R1786">
            <v>13.21</v>
          </cell>
          <cell r="S1786">
            <v>13.4</v>
          </cell>
          <cell r="T1786">
            <v>12.18</v>
          </cell>
          <cell r="U1786">
            <v>13.12</v>
          </cell>
          <cell r="V1786">
            <v>11.41</v>
          </cell>
          <cell r="W1786">
            <v>11.48</v>
          </cell>
          <cell r="X1786">
            <v>13.59</v>
          </cell>
          <cell r="Y1786">
            <v>0</v>
          </cell>
          <cell r="Z1786">
            <v>15.68</v>
          </cell>
          <cell r="AA1786">
            <v>17.350000000000001</v>
          </cell>
          <cell r="AB1786">
            <v>17.600000000000001</v>
          </cell>
          <cell r="AC1786">
            <v>17.84</v>
          </cell>
          <cell r="AD1786">
            <v>16.27</v>
          </cell>
          <cell r="AE1786">
            <v>17.48</v>
          </cell>
          <cell r="AF1786">
            <v>15.77</v>
          </cell>
          <cell r="AG1786">
            <v>15.87</v>
          </cell>
          <cell r="AH1786">
            <v>18.09</v>
          </cell>
          <cell r="AJ1786" t="str">
            <v>negativa</v>
          </cell>
          <cell r="AK1786" t="str">
            <v>negativa</v>
          </cell>
          <cell r="AL1786" t="str">
            <v>Não consta</v>
          </cell>
          <cell r="AM1786" t="str">
            <v>Não consta</v>
          </cell>
          <cell r="AN1786" t="str">
            <v>não consta</v>
          </cell>
          <cell r="AO1786" t="str">
            <v>19985-9</v>
          </cell>
          <cell r="AP1786" t="str">
            <v>19985-0</v>
          </cell>
          <cell r="AQ1786" t="str">
            <v>OTX/PP</v>
          </cell>
          <cell r="AT1786">
            <v>11.34</v>
          </cell>
          <cell r="AU1786">
            <v>13.02</v>
          </cell>
          <cell r="AV1786">
            <v>13.21</v>
          </cell>
          <cell r="AW1786">
            <v>13.4</v>
          </cell>
          <cell r="AX1786">
            <v>12.18</v>
          </cell>
          <cell r="AY1786">
            <v>13.12</v>
          </cell>
          <cell r="AZ1786">
            <v>11.41</v>
          </cell>
          <cell r="BA1786">
            <v>11.48</v>
          </cell>
          <cell r="BB1786">
            <v>13.59</v>
          </cell>
          <cell r="BC1786">
            <v>0</v>
          </cell>
          <cell r="BD1786">
            <v>15.68</v>
          </cell>
          <cell r="BE1786">
            <v>17.350000000000001</v>
          </cell>
          <cell r="BF1786">
            <v>17.600000000000001</v>
          </cell>
          <cell r="BG1786">
            <v>17.84</v>
          </cell>
          <cell r="BH1786">
            <v>16.27</v>
          </cell>
          <cell r="BI1786">
            <v>17.48</v>
          </cell>
          <cell r="BJ1786">
            <v>15.77</v>
          </cell>
          <cell r="BK1786">
            <v>15.87</v>
          </cell>
          <cell r="BL1786">
            <v>18.09</v>
          </cell>
          <cell r="BN1786" t="str">
            <v>19985-9</v>
          </cell>
          <cell r="BO1786" t="str">
            <v>19985-9</v>
          </cell>
          <cell r="BR1786">
            <v>10.54</v>
          </cell>
          <cell r="BS1786">
            <v>10.54</v>
          </cell>
          <cell r="BU1786">
            <v>12.56</v>
          </cell>
          <cell r="BV1786">
            <v>13.21</v>
          </cell>
          <cell r="BW1786">
            <v>5.1751592356688025E-2</v>
          </cell>
          <cell r="BX1786">
            <v>5.1751592356688025E-2</v>
          </cell>
          <cell r="CA1786">
            <v>0</v>
          </cell>
          <cell r="CB1786">
            <v>13.21</v>
          </cell>
          <cell r="CC1786">
            <v>13.21000160572834</v>
          </cell>
          <cell r="CD1786">
            <v>1.6057283396264665E-6</v>
          </cell>
          <cell r="CE1786" t="e">
            <v>#N/A</v>
          </cell>
          <cell r="CG1786" t="str">
            <v>MIP</v>
          </cell>
          <cell r="CH1786">
            <v>0</v>
          </cell>
          <cell r="CI1786" t="str">
            <v>Medicamento</v>
          </cell>
          <cell r="CJ1786" t="e">
            <v>#N/A</v>
          </cell>
          <cell r="CK1786">
            <v>233.45999999999998</v>
          </cell>
        </row>
        <row r="1787">
          <cell r="K1787" t="str">
            <v>20688-0</v>
          </cell>
          <cell r="L1787" t="str">
            <v>OFOLATO D 1000UI CT BL X 30 CPRS</v>
          </cell>
          <cell r="M1787" t="str">
            <v>n/a</v>
          </cell>
          <cell r="N1787">
            <v>58.56</v>
          </cell>
          <cell r="O1787">
            <v>0</v>
          </cell>
          <cell r="P1787">
            <v>57.86</v>
          </cell>
          <cell r="Q1787">
            <v>57.86</v>
          </cell>
          <cell r="R1787">
            <v>58.56</v>
          </cell>
          <cell r="S1787">
            <v>59.28</v>
          </cell>
          <cell r="T1787">
            <v>54.57</v>
          </cell>
          <cell r="U1787">
            <v>58.21</v>
          </cell>
          <cell r="V1787">
            <v>58.21</v>
          </cell>
          <cell r="W1787">
            <v>58.56</v>
          </cell>
          <cell r="X1787">
            <v>60.03</v>
          </cell>
          <cell r="Y1787">
            <v>0</v>
          </cell>
          <cell r="Z1787">
            <v>79.989999999999995</v>
          </cell>
          <cell r="AA1787">
            <v>79.989999999999995</v>
          </cell>
          <cell r="AB1787">
            <v>80.959999999999994</v>
          </cell>
          <cell r="AC1787">
            <v>81.95</v>
          </cell>
          <cell r="AD1787">
            <v>75.44</v>
          </cell>
          <cell r="AE1787">
            <v>80.47</v>
          </cell>
          <cell r="AF1787">
            <v>80.47</v>
          </cell>
          <cell r="AG1787">
            <v>80.959999999999994</v>
          </cell>
          <cell r="AH1787">
            <v>82.99</v>
          </cell>
          <cell r="AJ1787" t="str">
            <v>positiva</v>
          </cell>
          <cell r="AK1787" t="str">
            <v>alimento funcional</v>
          </cell>
          <cell r="AL1787" t="str">
            <v>Não consta</v>
          </cell>
          <cell r="AM1787" t="str">
            <v>Não consta</v>
          </cell>
          <cell r="AN1787" t="str">
            <v>20688-0</v>
          </cell>
          <cell r="AO1787" t="str">
            <v>20688-0</v>
          </cell>
          <cell r="AQ1787" t="str">
            <v>OTX/PP</v>
          </cell>
          <cell r="AT1787">
            <v>57.86</v>
          </cell>
          <cell r="AU1787">
            <v>57.86</v>
          </cell>
          <cell r="AV1787">
            <v>58.56</v>
          </cell>
          <cell r="AW1787">
            <v>59.28</v>
          </cell>
          <cell r="AX1787">
            <v>54.57</v>
          </cell>
          <cell r="AY1787">
            <v>58.21</v>
          </cell>
          <cell r="AZ1787">
            <v>58.21</v>
          </cell>
          <cell r="BA1787">
            <v>58.56</v>
          </cell>
          <cell r="BB1787">
            <v>60.03</v>
          </cell>
          <cell r="BC1787">
            <v>0</v>
          </cell>
          <cell r="BD1787">
            <v>79.989999999999995</v>
          </cell>
          <cell r="BE1787">
            <v>79.989999999999995</v>
          </cell>
          <cell r="BF1787">
            <v>80.959999999999994</v>
          </cell>
          <cell r="BG1787">
            <v>81.95</v>
          </cell>
          <cell r="BH1787">
            <v>75.44</v>
          </cell>
          <cell r="BI1787">
            <v>80.47</v>
          </cell>
          <cell r="BJ1787">
            <v>80.47</v>
          </cell>
          <cell r="BK1787">
            <v>80.959999999999994</v>
          </cell>
          <cell r="BL1787">
            <v>82.99</v>
          </cell>
          <cell r="BN1787" t="str">
            <v>20688-0</v>
          </cell>
          <cell r="BO1787" t="str">
            <v>20688-0</v>
          </cell>
          <cell r="BR1787">
            <v>48.02</v>
          </cell>
          <cell r="BS1787">
            <v>48.02</v>
          </cell>
          <cell r="BU1787">
            <v>55.66</v>
          </cell>
          <cell r="BV1787">
            <v>58.56</v>
          </cell>
          <cell r="BW1787">
            <v>5.2102048149479163E-2</v>
          </cell>
          <cell r="BX1787">
            <v>5.2102048149479163E-2</v>
          </cell>
          <cell r="CA1787">
            <v>0</v>
          </cell>
          <cell r="CB1787">
            <v>58.56</v>
          </cell>
          <cell r="CC1787">
            <v>58.559990630399994</v>
          </cell>
          <cell r="CD1787">
            <v>-9.3696000078580255E-6</v>
          </cell>
          <cell r="CE1787" t="e">
            <v>#N/A</v>
          </cell>
          <cell r="CG1787" t="str">
            <v>Não Medicamento</v>
          </cell>
          <cell r="CH1787">
            <v>0</v>
          </cell>
          <cell r="CI1787" t="str">
            <v>Não Medicamento</v>
          </cell>
          <cell r="CJ1787" t="str">
            <v>20688-0</v>
          </cell>
          <cell r="CK1787">
            <v>1105.1300000000001</v>
          </cell>
        </row>
        <row r="1788">
          <cell r="K1788" t="str">
            <v>20687-0</v>
          </cell>
          <cell r="L1788" t="str">
            <v>OFOLATO D 1000UI CT BL X 90 CPRS</v>
          </cell>
          <cell r="M1788" t="str">
            <v>n/a</v>
          </cell>
          <cell r="N1788">
            <v>117.12</v>
          </cell>
          <cell r="O1788">
            <v>0</v>
          </cell>
          <cell r="P1788">
            <v>115.71</v>
          </cell>
          <cell r="Q1788">
            <v>115.71</v>
          </cell>
          <cell r="R1788">
            <v>117.12</v>
          </cell>
          <cell r="S1788">
            <v>118.57</v>
          </cell>
          <cell r="T1788">
            <v>109.14</v>
          </cell>
          <cell r="U1788">
            <v>116.41</v>
          </cell>
          <cell r="V1788">
            <v>116.41</v>
          </cell>
          <cell r="W1788">
            <v>117.12</v>
          </cell>
          <cell r="X1788">
            <v>120.05</v>
          </cell>
          <cell r="Y1788">
            <v>0</v>
          </cell>
          <cell r="Z1788">
            <v>159.96</v>
          </cell>
          <cell r="AA1788">
            <v>159.96</v>
          </cell>
          <cell r="AB1788">
            <v>161.91</v>
          </cell>
          <cell r="AC1788">
            <v>163.92</v>
          </cell>
          <cell r="AD1788">
            <v>150.88</v>
          </cell>
          <cell r="AE1788">
            <v>160.93</v>
          </cell>
          <cell r="AF1788">
            <v>160.93</v>
          </cell>
          <cell r="AG1788">
            <v>161.91</v>
          </cell>
          <cell r="AH1788">
            <v>165.96</v>
          </cell>
          <cell r="AJ1788" t="str">
            <v>positiva</v>
          </cell>
          <cell r="AK1788" t="str">
            <v>alimento funcional</v>
          </cell>
          <cell r="AL1788" t="str">
            <v>Não consta</v>
          </cell>
          <cell r="AM1788" t="str">
            <v>Não consta</v>
          </cell>
          <cell r="AN1788" t="str">
            <v>20687-0</v>
          </cell>
          <cell r="AO1788" t="str">
            <v>20687-0</v>
          </cell>
          <cell r="AQ1788" t="str">
            <v>OTX/PP</v>
          </cell>
          <cell r="AT1788">
            <v>115.71</v>
          </cell>
          <cell r="AU1788">
            <v>115.71</v>
          </cell>
          <cell r="AV1788">
            <v>117.12</v>
          </cell>
          <cell r="AW1788">
            <v>118.57</v>
          </cell>
          <cell r="AX1788">
            <v>109.14</v>
          </cell>
          <cell r="AY1788">
            <v>116.41</v>
          </cell>
          <cell r="AZ1788">
            <v>116.41</v>
          </cell>
          <cell r="BA1788">
            <v>117.12</v>
          </cell>
          <cell r="BB1788">
            <v>120.05</v>
          </cell>
          <cell r="BC1788">
            <v>0</v>
          </cell>
          <cell r="BD1788">
            <v>159.96</v>
          </cell>
          <cell r="BE1788">
            <v>159.96</v>
          </cell>
          <cell r="BF1788">
            <v>161.91</v>
          </cell>
          <cell r="BG1788">
            <v>163.92</v>
          </cell>
          <cell r="BH1788">
            <v>150.88</v>
          </cell>
          <cell r="BI1788">
            <v>160.93</v>
          </cell>
          <cell r="BJ1788">
            <v>160.93</v>
          </cell>
          <cell r="BK1788">
            <v>161.91</v>
          </cell>
          <cell r="BL1788">
            <v>165.96</v>
          </cell>
          <cell r="BN1788" t="str">
            <v>20687-0</v>
          </cell>
          <cell r="BO1788" t="str">
            <v>20687-0</v>
          </cell>
          <cell r="BR1788">
            <v>96.04</v>
          </cell>
          <cell r="BS1788">
            <v>96.04</v>
          </cell>
          <cell r="BU1788">
            <v>111.32</v>
          </cell>
          <cell r="BV1788">
            <v>117.12</v>
          </cell>
          <cell r="BW1788">
            <v>5.2102048149479163E-2</v>
          </cell>
          <cell r="BX1788">
            <v>5.2102048149479163E-2</v>
          </cell>
          <cell r="CA1788">
            <v>0</v>
          </cell>
          <cell r="CB1788">
            <v>117.12</v>
          </cell>
          <cell r="CC1788">
            <v>117.11998126079999</v>
          </cell>
          <cell r="CD1788">
            <v>-1.8739200015716051E-5</v>
          </cell>
          <cell r="CE1788" t="e">
            <v>#N/A</v>
          </cell>
          <cell r="CG1788" t="str">
            <v>Não Medicamento</v>
          </cell>
          <cell r="CH1788">
            <v>0</v>
          </cell>
          <cell r="CI1788" t="str">
            <v>Não Medicamento</v>
          </cell>
          <cell r="CJ1788" t="str">
            <v>20687-0</v>
          </cell>
          <cell r="CK1788">
            <v>2210.11</v>
          </cell>
        </row>
        <row r="1789">
          <cell r="K1789" t="str">
            <v>20691-0</v>
          </cell>
          <cell r="L1789" t="str">
            <v xml:space="preserve">OFOLATO D 2000UI CT BL X 30 CPRS </v>
          </cell>
          <cell r="M1789" t="str">
            <v>n/a</v>
          </cell>
          <cell r="N1789">
            <v>61.23</v>
          </cell>
          <cell r="O1789">
            <v>0</v>
          </cell>
          <cell r="P1789">
            <v>60.49</v>
          </cell>
          <cell r="Q1789">
            <v>60.49</v>
          </cell>
          <cell r="R1789">
            <v>61.23</v>
          </cell>
          <cell r="S1789">
            <v>61.99</v>
          </cell>
          <cell r="T1789">
            <v>57.06</v>
          </cell>
          <cell r="U1789">
            <v>60.86</v>
          </cell>
          <cell r="V1789">
            <v>60.86</v>
          </cell>
          <cell r="W1789">
            <v>61.23</v>
          </cell>
          <cell r="X1789">
            <v>62.76</v>
          </cell>
          <cell r="Y1789">
            <v>0</v>
          </cell>
          <cell r="Z1789">
            <v>83.62</v>
          </cell>
          <cell r="AA1789">
            <v>83.62</v>
          </cell>
          <cell r="AB1789">
            <v>84.65</v>
          </cell>
          <cell r="AC1789">
            <v>85.7</v>
          </cell>
          <cell r="AD1789">
            <v>78.88</v>
          </cell>
          <cell r="AE1789">
            <v>84.14</v>
          </cell>
          <cell r="AF1789">
            <v>84.14</v>
          </cell>
          <cell r="AG1789">
            <v>84.65</v>
          </cell>
          <cell r="AH1789">
            <v>86.76</v>
          </cell>
          <cell r="AJ1789" t="str">
            <v>positiva</v>
          </cell>
          <cell r="AK1789" t="str">
            <v>alimento funcional</v>
          </cell>
          <cell r="AL1789" t="str">
            <v>Não consta</v>
          </cell>
          <cell r="AM1789" t="str">
            <v>Não consta</v>
          </cell>
          <cell r="AN1789" t="str">
            <v>20691-0</v>
          </cell>
          <cell r="AO1789" t="str">
            <v>20691-0</v>
          </cell>
          <cell r="AQ1789" t="str">
            <v>OTX/PP</v>
          </cell>
          <cell r="AT1789">
            <v>60.49</v>
          </cell>
          <cell r="AU1789">
            <v>60.49</v>
          </cell>
          <cell r="AV1789">
            <v>61.23</v>
          </cell>
          <cell r="AW1789">
            <v>61.99</v>
          </cell>
          <cell r="AX1789">
            <v>57.06</v>
          </cell>
          <cell r="AY1789">
            <v>60.86</v>
          </cell>
          <cell r="AZ1789">
            <v>60.86</v>
          </cell>
          <cell r="BA1789">
            <v>61.23</v>
          </cell>
          <cell r="BB1789">
            <v>62.76</v>
          </cell>
          <cell r="BC1789">
            <v>0</v>
          </cell>
          <cell r="BD1789">
            <v>83.62</v>
          </cell>
          <cell r="BE1789">
            <v>83.62</v>
          </cell>
          <cell r="BF1789">
            <v>84.65</v>
          </cell>
          <cell r="BG1789">
            <v>85.7</v>
          </cell>
          <cell r="BH1789">
            <v>78.88</v>
          </cell>
          <cell r="BI1789">
            <v>84.14</v>
          </cell>
          <cell r="BJ1789">
            <v>84.14</v>
          </cell>
          <cell r="BK1789">
            <v>84.65</v>
          </cell>
          <cell r="BL1789">
            <v>86.76</v>
          </cell>
          <cell r="BN1789" t="str">
            <v>20691-0</v>
          </cell>
          <cell r="BO1789" t="str">
            <v>20691-0</v>
          </cell>
          <cell r="BR1789">
            <v>50.21</v>
          </cell>
          <cell r="BS1789">
            <v>50.21</v>
          </cell>
          <cell r="BU1789">
            <v>58.19</v>
          </cell>
          <cell r="BV1789">
            <v>61.23</v>
          </cell>
          <cell r="BW1789">
            <v>5.2242653376868953E-2</v>
          </cell>
          <cell r="BX1789">
            <v>5.2242653376868953E-2</v>
          </cell>
          <cell r="CA1789">
            <v>0</v>
          </cell>
          <cell r="CB1789">
            <v>61.23</v>
          </cell>
          <cell r="CC1789">
            <v>61.229990203199996</v>
          </cell>
          <cell r="CD1789">
            <v>-9.7968000005721478E-6</v>
          </cell>
          <cell r="CE1789" t="e">
            <v>#N/A</v>
          </cell>
          <cell r="CG1789" t="str">
            <v>Não Medicamento</v>
          </cell>
          <cell r="CH1789">
            <v>0</v>
          </cell>
          <cell r="CI1789" t="str">
            <v>Não Medicamento</v>
          </cell>
          <cell r="CJ1789" t="str">
            <v>20691-0</v>
          </cell>
          <cell r="CK1789">
            <v>1155.4400000000003</v>
          </cell>
        </row>
        <row r="1790">
          <cell r="K1790" t="str">
            <v>20690-0</v>
          </cell>
          <cell r="L1790" t="str">
            <v xml:space="preserve">OFOLATO D 2000UI CT BL X 90 CPRS </v>
          </cell>
          <cell r="M1790" t="str">
            <v>n/a</v>
          </cell>
          <cell r="N1790">
            <v>122.44</v>
          </cell>
          <cell r="O1790">
            <v>0</v>
          </cell>
          <cell r="P1790">
            <v>120.96</v>
          </cell>
          <cell r="Q1790">
            <v>120.96</v>
          </cell>
          <cell r="R1790">
            <v>122.44</v>
          </cell>
          <cell r="S1790">
            <v>123.95</v>
          </cell>
          <cell r="T1790">
            <v>114.09</v>
          </cell>
          <cell r="U1790">
            <v>121.7</v>
          </cell>
          <cell r="V1790">
            <v>121.7</v>
          </cell>
          <cell r="W1790">
            <v>122.44</v>
          </cell>
          <cell r="X1790">
            <v>125.5</v>
          </cell>
          <cell r="Y1790">
            <v>0</v>
          </cell>
          <cell r="Z1790">
            <v>167.22</v>
          </cell>
          <cell r="AA1790">
            <v>167.22</v>
          </cell>
          <cell r="AB1790">
            <v>169.27</v>
          </cell>
          <cell r="AC1790">
            <v>171.35</v>
          </cell>
          <cell r="AD1790">
            <v>157.72</v>
          </cell>
          <cell r="AE1790">
            <v>168.24</v>
          </cell>
          <cell r="AF1790">
            <v>168.24</v>
          </cell>
          <cell r="AG1790">
            <v>169.27</v>
          </cell>
          <cell r="AH1790">
            <v>173.5</v>
          </cell>
          <cell r="AJ1790" t="str">
            <v>positiva</v>
          </cell>
          <cell r="AK1790" t="str">
            <v>alimento funcional</v>
          </cell>
          <cell r="AL1790" t="str">
            <v>Não consta</v>
          </cell>
          <cell r="AM1790" t="str">
            <v>Não consta</v>
          </cell>
          <cell r="AN1790" t="str">
            <v>20690-0</v>
          </cell>
          <cell r="AO1790" t="str">
            <v>20690-0</v>
          </cell>
          <cell r="AQ1790" t="str">
            <v>OTX/PP</v>
          </cell>
          <cell r="AT1790">
            <v>120.96</v>
          </cell>
          <cell r="AU1790">
            <v>120.96</v>
          </cell>
          <cell r="AV1790">
            <v>122.44</v>
          </cell>
          <cell r="AW1790">
            <v>123.95</v>
          </cell>
          <cell r="AX1790">
            <v>114.09</v>
          </cell>
          <cell r="AY1790">
            <v>121.7</v>
          </cell>
          <cell r="AZ1790">
            <v>121.7</v>
          </cell>
          <cell r="BA1790">
            <v>122.44</v>
          </cell>
          <cell r="BB1790">
            <v>125.5</v>
          </cell>
          <cell r="BC1790">
            <v>0</v>
          </cell>
          <cell r="BD1790">
            <v>167.22</v>
          </cell>
          <cell r="BE1790">
            <v>167.22</v>
          </cell>
          <cell r="BF1790">
            <v>169.27</v>
          </cell>
          <cell r="BG1790">
            <v>171.35</v>
          </cell>
          <cell r="BH1790">
            <v>157.72</v>
          </cell>
          <cell r="BI1790">
            <v>168.24</v>
          </cell>
          <cell r="BJ1790">
            <v>168.24</v>
          </cell>
          <cell r="BK1790">
            <v>169.27</v>
          </cell>
          <cell r="BL1790">
            <v>173.5</v>
          </cell>
          <cell r="BN1790" t="str">
            <v>20690-0</v>
          </cell>
          <cell r="BO1790" t="str">
            <v>20690-0</v>
          </cell>
          <cell r="BR1790">
            <v>100.4</v>
          </cell>
          <cell r="BS1790">
            <v>100.4</v>
          </cell>
          <cell r="BU1790">
            <v>116.38</v>
          </cell>
          <cell r="BV1790">
            <v>122.44</v>
          </cell>
          <cell r="BW1790">
            <v>5.2070802543392247E-2</v>
          </cell>
          <cell r="BX1790">
            <v>5.2070802543392247E-2</v>
          </cell>
          <cell r="CA1790">
            <v>0</v>
          </cell>
          <cell r="CB1790">
            <v>122.44</v>
          </cell>
          <cell r="CC1790">
            <v>122.43998040959998</v>
          </cell>
          <cell r="CD1790">
            <v>-1.9590400015090381E-5</v>
          </cell>
          <cell r="CE1790" t="e">
            <v>#N/A</v>
          </cell>
          <cell r="CG1790" t="str">
            <v>Não Medicamento</v>
          </cell>
          <cell r="CH1790">
            <v>0</v>
          </cell>
          <cell r="CI1790" t="str">
            <v>Não Medicamento</v>
          </cell>
          <cell r="CJ1790" t="str">
            <v>20690-0</v>
          </cell>
          <cell r="CK1790">
            <v>2310.4700000000003</v>
          </cell>
        </row>
        <row r="1791">
          <cell r="K1791" t="str">
            <v>20720-0</v>
          </cell>
          <cell r="L1791" t="str">
            <v>OFOLATO VITAMINAS CT BL X 90 CPRS</v>
          </cell>
          <cell r="M1791" t="str">
            <v>n/a</v>
          </cell>
          <cell r="N1791">
            <v>103.21</v>
          </cell>
          <cell r="O1791">
            <v>0</v>
          </cell>
          <cell r="P1791">
            <v>101.96</v>
          </cell>
          <cell r="Q1791">
            <v>101.96</v>
          </cell>
          <cell r="R1791">
            <v>103.21</v>
          </cell>
          <cell r="S1791">
            <v>104.48</v>
          </cell>
          <cell r="T1791">
            <v>96.17</v>
          </cell>
          <cell r="U1791">
            <v>102.58</v>
          </cell>
          <cell r="V1791">
            <v>102.58</v>
          </cell>
          <cell r="W1791">
            <v>103.21</v>
          </cell>
          <cell r="X1791">
            <v>105.79</v>
          </cell>
          <cell r="Y1791">
            <v>0</v>
          </cell>
          <cell r="Z1791">
            <v>140.94999999999999</v>
          </cell>
          <cell r="AA1791">
            <v>140.94999999999999</v>
          </cell>
          <cell r="AB1791">
            <v>142.68</v>
          </cell>
          <cell r="AC1791">
            <v>144.44</v>
          </cell>
          <cell r="AD1791">
            <v>132.94999999999999</v>
          </cell>
          <cell r="AE1791">
            <v>141.81</v>
          </cell>
          <cell r="AF1791">
            <v>141.81</v>
          </cell>
          <cell r="AG1791">
            <v>142.68</v>
          </cell>
          <cell r="AH1791">
            <v>146.25</v>
          </cell>
          <cell r="AJ1791" t="str">
            <v>positiva</v>
          </cell>
          <cell r="AK1791" t="str">
            <v>alimento funcional</v>
          </cell>
          <cell r="AL1791" t="str">
            <v>Não consta</v>
          </cell>
          <cell r="AM1791" t="str">
            <v>Não consta</v>
          </cell>
          <cell r="AN1791" t="str">
            <v>20720-0</v>
          </cell>
          <cell r="AO1791" t="str">
            <v>20720-0</v>
          </cell>
          <cell r="AQ1791" t="str">
            <v>OTX/PP</v>
          </cell>
          <cell r="AT1791">
            <v>101.96</v>
          </cell>
          <cell r="AU1791">
            <v>101.96</v>
          </cell>
          <cell r="AV1791">
            <v>103.21</v>
          </cell>
          <cell r="AW1791">
            <v>104.48</v>
          </cell>
          <cell r="AX1791">
            <v>96.17</v>
          </cell>
          <cell r="AY1791">
            <v>102.58</v>
          </cell>
          <cell r="AZ1791">
            <v>102.58</v>
          </cell>
          <cell r="BA1791">
            <v>103.21</v>
          </cell>
          <cell r="BB1791">
            <v>105.79</v>
          </cell>
          <cell r="BC1791">
            <v>0</v>
          </cell>
          <cell r="BD1791">
            <v>140.94999999999999</v>
          </cell>
          <cell r="BE1791">
            <v>140.94999999999999</v>
          </cell>
          <cell r="BF1791">
            <v>142.68</v>
          </cell>
          <cell r="BG1791">
            <v>144.44</v>
          </cell>
          <cell r="BH1791">
            <v>132.94999999999999</v>
          </cell>
          <cell r="BI1791">
            <v>141.81</v>
          </cell>
          <cell r="BJ1791">
            <v>141.81</v>
          </cell>
          <cell r="BK1791">
            <v>142.68</v>
          </cell>
          <cell r="BL1791">
            <v>146.25</v>
          </cell>
          <cell r="BN1791" t="str">
            <v>20720-0</v>
          </cell>
          <cell r="BO1791" t="str">
            <v>20720-0</v>
          </cell>
          <cell r="BR1791">
            <v>84.63</v>
          </cell>
          <cell r="BS1791">
            <v>84.63</v>
          </cell>
          <cell r="BU1791">
            <v>98.1</v>
          </cell>
          <cell r="BV1791">
            <v>103.21</v>
          </cell>
          <cell r="BW1791">
            <v>5.208970438328242E-2</v>
          </cell>
          <cell r="BX1791">
            <v>5.208970438328242E-2</v>
          </cell>
          <cell r="CA1791">
            <v>0</v>
          </cell>
          <cell r="CB1791">
            <v>103.21</v>
          </cell>
          <cell r="CC1791">
            <v>103.20998348639998</v>
          </cell>
          <cell r="CD1791">
            <v>-1.6513600016310193E-5</v>
          </cell>
          <cell r="CE1791" t="e">
            <v>#N/A</v>
          </cell>
          <cell r="CG1791" t="str">
            <v>Não Medicamento</v>
          </cell>
          <cell r="CH1791">
            <v>0</v>
          </cell>
          <cell r="CI1791" t="str">
            <v>Não Medicamento</v>
          </cell>
          <cell r="CJ1791" t="str">
            <v>20720-0</v>
          </cell>
          <cell r="CK1791">
            <v>1947.54</v>
          </cell>
        </row>
        <row r="1792">
          <cell r="K1792" t="str">
            <v>20721-0</v>
          </cell>
          <cell r="L1792" t="str">
            <v xml:space="preserve">OFOLATO VITAMINAS CT BL X 30 CPRS </v>
          </cell>
          <cell r="M1792" t="str">
            <v>n/a</v>
          </cell>
          <cell r="N1792">
            <v>53.23</v>
          </cell>
          <cell r="O1792">
            <v>0</v>
          </cell>
          <cell r="P1792">
            <v>52.59</v>
          </cell>
          <cell r="Q1792">
            <v>52.59</v>
          </cell>
          <cell r="R1792">
            <v>53.23</v>
          </cell>
          <cell r="S1792">
            <v>53.89</v>
          </cell>
          <cell r="T1792">
            <v>49.6</v>
          </cell>
          <cell r="U1792">
            <v>52.91</v>
          </cell>
          <cell r="V1792">
            <v>52.91</v>
          </cell>
          <cell r="W1792">
            <v>53.23</v>
          </cell>
          <cell r="X1792">
            <v>54.56</v>
          </cell>
          <cell r="Y1792">
            <v>0</v>
          </cell>
          <cell r="Z1792">
            <v>72.7</v>
          </cell>
          <cell r="AA1792">
            <v>72.7</v>
          </cell>
          <cell r="AB1792">
            <v>73.59</v>
          </cell>
          <cell r="AC1792">
            <v>74.5</v>
          </cell>
          <cell r="AD1792">
            <v>68.569999999999993</v>
          </cell>
          <cell r="AE1792">
            <v>73.14</v>
          </cell>
          <cell r="AF1792">
            <v>73.14</v>
          </cell>
          <cell r="AG1792">
            <v>73.59</v>
          </cell>
          <cell r="AH1792">
            <v>75.430000000000007</v>
          </cell>
          <cell r="AJ1792" t="str">
            <v>positiva</v>
          </cell>
          <cell r="AK1792" t="str">
            <v>alimento funcional</v>
          </cell>
          <cell r="AL1792" t="str">
            <v>Não consta</v>
          </cell>
          <cell r="AM1792" t="str">
            <v>Não consta</v>
          </cell>
          <cell r="AN1792" t="str">
            <v>20721-0</v>
          </cell>
          <cell r="AO1792" t="str">
            <v>20721-0</v>
          </cell>
          <cell r="AQ1792" t="str">
            <v>OTX/PP</v>
          </cell>
          <cell r="AT1792">
            <v>52.59</v>
          </cell>
          <cell r="AU1792">
            <v>52.59</v>
          </cell>
          <cell r="AV1792">
            <v>53.23</v>
          </cell>
          <cell r="AW1792">
            <v>53.89</v>
          </cell>
          <cell r="AX1792">
            <v>49.6</v>
          </cell>
          <cell r="AY1792">
            <v>52.91</v>
          </cell>
          <cell r="AZ1792">
            <v>52.91</v>
          </cell>
          <cell r="BA1792">
            <v>53.23</v>
          </cell>
          <cell r="BB1792">
            <v>54.56</v>
          </cell>
          <cell r="BC1792">
            <v>0</v>
          </cell>
          <cell r="BD1792">
            <v>72.7</v>
          </cell>
          <cell r="BE1792">
            <v>72.7</v>
          </cell>
          <cell r="BF1792">
            <v>73.59</v>
          </cell>
          <cell r="BG1792">
            <v>74.5</v>
          </cell>
          <cell r="BH1792">
            <v>68.569999999999993</v>
          </cell>
          <cell r="BI1792">
            <v>73.14</v>
          </cell>
          <cell r="BJ1792">
            <v>73.14</v>
          </cell>
          <cell r="BK1792">
            <v>73.59</v>
          </cell>
          <cell r="BL1792">
            <v>75.430000000000007</v>
          </cell>
          <cell r="BN1792" t="str">
            <v>20721-0</v>
          </cell>
          <cell r="BO1792" t="str">
            <v>20721-0</v>
          </cell>
          <cell r="BR1792">
            <v>43.65</v>
          </cell>
          <cell r="BS1792">
            <v>43.65</v>
          </cell>
          <cell r="BU1792">
            <v>50.6</v>
          </cell>
          <cell r="BV1792">
            <v>53.23</v>
          </cell>
          <cell r="BW1792">
            <v>5.1976284584980048E-2</v>
          </cell>
          <cell r="BX1792">
            <v>5.1976284584980048E-2</v>
          </cell>
          <cell r="CA1792">
            <v>0</v>
          </cell>
          <cell r="CB1792">
            <v>53.23</v>
          </cell>
          <cell r="CC1792">
            <v>53.229991483199989</v>
          </cell>
          <cell r="CD1792">
            <v>-8.5168000083513107E-6</v>
          </cell>
          <cell r="CE1792" t="e">
            <v>#N/A</v>
          </cell>
          <cell r="CG1792" t="str">
            <v>Não Medicamento</v>
          </cell>
          <cell r="CH1792">
            <v>0</v>
          </cell>
          <cell r="CI1792" t="str">
            <v>Não Medicamento</v>
          </cell>
          <cell r="CJ1792" t="str">
            <v>20721-0</v>
          </cell>
          <cell r="CK1792">
            <v>1004.48</v>
          </cell>
        </row>
        <row r="1793">
          <cell r="K1793" t="str">
            <v>20716-0</v>
          </cell>
          <cell r="L1793" t="str">
            <v>OFOLATO DFER 1000UI CT BL X 30 CP REV</v>
          </cell>
          <cell r="M1793" t="str">
            <v>n/a</v>
          </cell>
          <cell r="N1793">
            <v>64.430000000000007</v>
          </cell>
          <cell r="O1793">
            <v>0</v>
          </cell>
          <cell r="P1793">
            <v>63.65</v>
          </cell>
          <cell r="Q1793">
            <v>63.65</v>
          </cell>
          <cell r="R1793">
            <v>64.430000000000007</v>
          </cell>
          <cell r="S1793">
            <v>65.22</v>
          </cell>
          <cell r="T1793">
            <v>60.03</v>
          </cell>
          <cell r="U1793">
            <v>64.040000000000006</v>
          </cell>
          <cell r="V1793">
            <v>64.040000000000006</v>
          </cell>
          <cell r="W1793">
            <v>64.430000000000007</v>
          </cell>
          <cell r="X1793">
            <v>66.040000000000006</v>
          </cell>
          <cell r="Y1793">
            <v>0</v>
          </cell>
          <cell r="Z1793">
            <v>87.99</v>
          </cell>
          <cell r="AA1793">
            <v>87.99</v>
          </cell>
          <cell r="AB1793">
            <v>89.07</v>
          </cell>
          <cell r="AC1793">
            <v>90.16</v>
          </cell>
          <cell r="AD1793">
            <v>82.99</v>
          </cell>
          <cell r="AE1793">
            <v>88.53</v>
          </cell>
          <cell r="AF1793">
            <v>88.53</v>
          </cell>
          <cell r="AG1793">
            <v>89.07</v>
          </cell>
          <cell r="AH1793">
            <v>91.3</v>
          </cell>
          <cell r="AJ1793" t="str">
            <v>positiva</v>
          </cell>
          <cell r="AK1793" t="str">
            <v>alimento funcional</v>
          </cell>
          <cell r="AL1793" t="str">
            <v>Não consta</v>
          </cell>
          <cell r="AM1793" t="str">
            <v>Não consta</v>
          </cell>
          <cell r="AN1793" t="str">
            <v>20716-0</v>
          </cell>
          <cell r="AO1793" t="str">
            <v>20716-0</v>
          </cell>
          <cell r="AQ1793" t="str">
            <v>OTX/PP</v>
          </cell>
          <cell r="AT1793">
            <v>63.65</v>
          </cell>
          <cell r="AU1793">
            <v>63.65</v>
          </cell>
          <cell r="AV1793">
            <v>64.430000000000007</v>
          </cell>
          <cell r="AW1793">
            <v>65.22</v>
          </cell>
          <cell r="AX1793">
            <v>60.03</v>
          </cell>
          <cell r="AY1793">
            <v>64.040000000000006</v>
          </cell>
          <cell r="AZ1793">
            <v>64.040000000000006</v>
          </cell>
          <cell r="BA1793">
            <v>64.430000000000007</v>
          </cell>
          <cell r="BB1793">
            <v>66.040000000000006</v>
          </cell>
          <cell r="BC1793">
            <v>0</v>
          </cell>
          <cell r="BD1793">
            <v>87.99</v>
          </cell>
          <cell r="BE1793">
            <v>87.99</v>
          </cell>
          <cell r="BF1793">
            <v>89.07</v>
          </cell>
          <cell r="BG1793">
            <v>90.16</v>
          </cell>
          <cell r="BH1793">
            <v>82.99</v>
          </cell>
          <cell r="BI1793">
            <v>88.53</v>
          </cell>
          <cell r="BJ1793">
            <v>88.53</v>
          </cell>
          <cell r="BK1793">
            <v>89.07</v>
          </cell>
          <cell r="BL1793">
            <v>91.3</v>
          </cell>
          <cell r="BN1793" t="str">
            <v>20716-0</v>
          </cell>
          <cell r="BO1793" t="str">
            <v>20716-0</v>
          </cell>
          <cell r="BR1793">
            <v>52.83</v>
          </cell>
          <cell r="BS1793">
            <v>52.83</v>
          </cell>
          <cell r="BU1793">
            <v>61.23</v>
          </cell>
          <cell r="BV1793">
            <v>64.430000000000007</v>
          </cell>
          <cell r="BW1793">
            <v>5.2261963089988761E-2</v>
          </cell>
          <cell r="BX1793">
            <v>5.2261963089988761E-2</v>
          </cell>
          <cell r="CA1793">
            <v>0</v>
          </cell>
          <cell r="CB1793">
            <v>64.430000000000007</v>
          </cell>
          <cell r="CC1793">
            <v>64.429989691199992</v>
          </cell>
          <cell r="CD1793">
            <v>-1.0308800014513508E-5</v>
          </cell>
          <cell r="CE1793" t="e">
            <v>#N/A</v>
          </cell>
          <cell r="CG1793" t="str">
            <v>Não Medicamento</v>
          </cell>
          <cell r="CH1793">
            <v>0</v>
          </cell>
          <cell r="CI1793" t="str">
            <v>Não Medicamento</v>
          </cell>
          <cell r="CJ1793" t="str">
            <v>20716-0</v>
          </cell>
          <cell r="CK1793">
            <v>1215.78</v>
          </cell>
        </row>
        <row r="1794">
          <cell r="K1794" t="str">
            <v>20718-0</v>
          </cell>
          <cell r="L1794" t="str">
            <v>OFOLATO DFER 2000UI CT BL X 30 CP REV</v>
          </cell>
          <cell r="M1794" t="str">
            <v>n/a</v>
          </cell>
          <cell r="N1794">
            <v>70.87</v>
          </cell>
          <cell r="O1794">
            <v>0</v>
          </cell>
          <cell r="P1794">
            <v>70.010000000000005</v>
          </cell>
          <cell r="Q1794">
            <v>70.010000000000005</v>
          </cell>
          <cell r="R1794">
            <v>70.87</v>
          </cell>
          <cell r="S1794">
            <v>71.739999999999995</v>
          </cell>
          <cell r="T1794">
            <v>66.03</v>
          </cell>
          <cell r="U1794">
            <v>70.44</v>
          </cell>
          <cell r="V1794">
            <v>70.44</v>
          </cell>
          <cell r="W1794">
            <v>70.87</v>
          </cell>
          <cell r="X1794">
            <v>72.64</v>
          </cell>
          <cell r="Y1794">
            <v>0</v>
          </cell>
          <cell r="Z1794">
            <v>96.78</v>
          </cell>
          <cell r="AA1794">
            <v>96.78</v>
          </cell>
          <cell r="AB1794">
            <v>97.97</v>
          </cell>
          <cell r="AC1794">
            <v>99.18</v>
          </cell>
          <cell r="AD1794">
            <v>91.28</v>
          </cell>
          <cell r="AE1794">
            <v>97.38</v>
          </cell>
          <cell r="AF1794">
            <v>97.38</v>
          </cell>
          <cell r="AG1794">
            <v>97.97</v>
          </cell>
          <cell r="AH1794">
            <v>100.42</v>
          </cell>
          <cell r="AJ1794" t="str">
            <v>positiva</v>
          </cell>
          <cell r="AK1794" t="str">
            <v>alimento funcional</v>
          </cell>
          <cell r="AL1794" t="str">
            <v>Não consta</v>
          </cell>
          <cell r="AM1794" t="str">
            <v>Não consta</v>
          </cell>
          <cell r="AN1794" t="str">
            <v>20718-0</v>
          </cell>
          <cell r="AO1794" t="str">
            <v>20718-0</v>
          </cell>
          <cell r="AQ1794" t="str">
            <v>OTX/PP</v>
          </cell>
          <cell r="AT1794">
            <v>70.010000000000005</v>
          </cell>
          <cell r="AU1794">
            <v>70.010000000000005</v>
          </cell>
          <cell r="AV1794">
            <v>70.87</v>
          </cell>
          <cell r="AW1794">
            <v>71.739999999999995</v>
          </cell>
          <cell r="AX1794">
            <v>66.03</v>
          </cell>
          <cell r="AY1794">
            <v>70.44</v>
          </cell>
          <cell r="AZ1794">
            <v>70.44</v>
          </cell>
          <cell r="BA1794">
            <v>70.87</v>
          </cell>
          <cell r="BB1794">
            <v>72.64</v>
          </cell>
          <cell r="BC1794">
            <v>0</v>
          </cell>
          <cell r="BD1794">
            <v>96.78</v>
          </cell>
          <cell r="BE1794">
            <v>96.78</v>
          </cell>
          <cell r="BF1794">
            <v>97.97</v>
          </cell>
          <cell r="BG1794">
            <v>99.18</v>
          </cell>
          <cell r="BH1794">
            <v>91.28</v>
          </cell>
          <cell r="BI1794">
            <v>97.38</v>
          </cell>
          <cell r="BJ1794">
            <v>97.38</v>
          </cell>
          <cell r="BK1794">
            <v>97.97</v>
          </cell>
          <cell r="BL1794">
            <v>100.42</v>
          </cell>
          <cell r="BN1794" t="str">
            <v>20718-0</v>
          </cell>
          <cell r="BO1794" t="str">
            <v>20718-0</v>
          </cell>
          <cell r="BR1794">
            <v>58.11</v>
          </cell>
          <cell r="BS1794">
            <v>58.11</v>
          </cell>
          <cell r="BU1794">
            <v>67.349999999999994</v>
          </cell>
          <cell r="BV1794">
            <v>70.87</v>
          </cell>
          <cell r="BW1794">
            <v>5.2264291017075193E-2</v>
          </cell>
          <cell r="BX1794">
            <v>5.2264291017075193E-2</v>
          </cell>
          <cell r="CA1794">
            <v>0</v>
          </cell>
          <cell r="CB1794">
            <v>70.87</v>
          </cell>
          <cell r="CC1794">
            <v>70.86998866079999</v>
          </cell>
          <cell r="CD1794">
            <v>-1.1339200014504058E-5</v>
          </cell>
          <cell r="CE1794" t="e">
            <v>#N/A</v>
          </cell>
          <cell r="CG1794" t="str">
            <v>Não Medicamento</v>
          </cell>
          <cell r="CH1794">
            <v>0</v>
          </cell>
          <cell r="CI1794" t="str">
            <v>Não Medicamento</v>
          </cell>
          <cell r="CJ1794" t="str">
            <v>20718-0</v>
          </cell>
          <cell r="CK1794">
            <v>1337.2700000000002</v>
          </cell>
        </row>
        <row r="1795">
          <cell r="K1795" t="str">
            <v>20652-0</v>
          </cell>
          <cell r="L1795" t="str">
            <v>CENTROACTIVE SENIOR SEM SABOR LATA 360G</v>
          </cell>
          <cell r="M1795">
            <v>0</v>
          </cell>
          <cell r="N1795">
            <v>55.66</v>
          </cell>
          <cell r="O1795">
            <v>0</v>
          </cell>
          <cell r="P1795">
            <v>54.99</v>
          </cell>
          <cell r="Q1795">
            <v>54.99</v>
          </cell>
          <cell r="R1795">
            <v>55.66</v>
          </cell>
          <cell r="S1795">
            <v>56.35</v>
          </cell>
          <cell r="T1795">
            <v>51.86</v>
          </cell>
          <cell r="U1795">
            <v>55.32</v>
          </cell>
          <cell r="V1795">
            <v>55.32</v>
          </cell>
          <cell r="W1795">
            <v>55.66</v>
          </cell>
          <cell r="X1795">
            <v>57.05</v>
          </cell>
          <cell r="Y1795">
            <v>0</v>
          </cell>
          <cell r="Z1795">
            <v>76.02</v>
          </cell>
          <cell r="AA1795">
            <v>76.02</v>
          </cell>
          <cell r="AB1795">
            <v>76.95</v>
          </cell>
          <cell r="AC1795">
            <v>77.900000000000006</v>
          </cell>
          <cell r="AD1795">
            <v>71.69</v>
          </cell>
          <cell r="AE1795">
            <v>76.48</v>
          </cell>
          <cell r="AF1795">
            <v>76.48</v>
          </cell>
          <cell r="AG1795">
            <v>76.95</v>
          </cell>
          <cell r="AH1795">
            <v>78.87</v>
          </cell>
          <cell r="AJ1795" t="str">
            <v>positiva</v>
          </cell>
          <cell r="AK1795" t="str">
            <v>alimento funcional</v>
          </cell>
          <cell r="AL1795" t="str">
            <v>Não consta</v>
          </cell>
          <cell r="AM1795" t="str">
            <v>Não consta</v>
          </cell>
          <cell r="AN1795" t="str">
            <v>20652-0</v>
          </cell>
          <cell r="AO1795" t="str">
            <v>20652-0</v>
          </cell>
          <cell r="AQ1795" t="str">
            <v>OTX/PP</v>
          </cell>
          <cell r="AT1795">
            <v>54.99</v>
          </cell>
          <cell r="AU1795">
            <v>54.99</v>
          </cell>
          <cell r="AV1795">
            <v>55.66</v>
          </cell>
          <cell r="AW1795">
            <v>56.35</v>
          </cell>
          <cell r="AX1795">
            <v>51.86</v>
          </cell>
          <cell r="AY1795">
            <v>55.32</v>
          </cell>
          <cell r="AZ1795">
            <v>55.32</v>
          </cell>
          <cell r="BA1795">
            <v>55.66</v>
          </cell>
          <cell r="BB1795">
            <v>57.05</v>
          </cell>
          <cell r="BC1795">
            <v>0</v>
          </cell>
          <cell r="BD1795">
            <v>76.02</v>
          </cell>
          <cell r="BE1795">
            <v>76.02</v>
          </cell>
          <cell r="BF1795">
            <v>76.95</v>
          </cell>
          <cell r="BG1795">
            <v>77.900000000000006</v>
          </cell>
          <cell r="BH1795">
            <v>71.69</v>
          </cell>
          <cell r="BI1795">
            <v>76.48</v>
          </cell>
          <cell r="BJ1795">
            <v>76.48</v>
          </cell>
          <cell r="BK1795">
            <v>76.95</v>
          </cell>
          <cell r="BL1795">
            <v>78.87</v>
          </cell>
          <cell r="BN1795" t="str">
            <v>20652-0</v>
          </cell>
          <cell r="BO1795" t="str">
            <v>20652-0</v>
          </cell>
          <cell r="BR1795">
            <v>45.64</v>
          </cell>
          <cell r="BS1795">
            <v>45.64</v>
          </cell>
          <cell r="BU1795">
            <v>52.9</v>
          </cell>
          <cell r="BV1795">
            <v>55.66</v>
          </cell>
          <cell r="BW1795">
            <v>5.2173913043478182E-2</v>
          </cell>
          <cell r="BX1795">
            <v>5.2173913043478182E-2</v>
          </cell>
          <cell r="CA1795">
            <v>0</v>
          </cell>
          <cell r="CB1795">
            <v>55.66</v>
          </cell>
          <cell r="CC1795">
            <v>55.659991094399992</v>
          </cell>
          <cell r="CD1795">
            <v>-8.9056000049936301E-6</v>
          </cell>
          <cell r="CE1795" t="e">
            <v>#N/A</v>
          </cell>
          <cell r="CG1795" t="str">
            <v>Não Medicamento</v>
          </cell>
          <cell r="CH1795">
            <v>0</v>
          </cell>
          <cell r="CI1795" t="str">
            <v>Não Medicamento</v>
          </cell>
          <cell r="CJ1795" t="str">
            <v>20652-0</v>
          </cell>
          <cell r="CK1795">
            <v>1050.31</v>
          </cell>
        </row>
        <row r="1796">
          <cell r="K1796" t="str">
            <v>20653-0</v>
          </cell>
          <cell r="L1796" t="str">
            <v>CENTROACTIVE SENIOR CAFE COM LEITE LATA 360G</v>
          </cell>
          <cell r="M1796">
            <v>0</v>
          </cell>
          <cell r="N1796">
            <v>55.66</v>
          </cell>
          <cell r="O1796">
            <v>0</v>
          </cell>
          <cell r="P1796">
            <v>54.99</v>
          </cell>
          <cell r="Q1796">
            <v>54.99</v>
          </cell>
          <cell r="R1796">
            <v>55.66</v>
          </cell>
          <cell r="S1796">
            <v>56.35</v>
          </cell>
          <cell r="T1796">
            <v>51.86</v>
          </cell>
          <cell r="U1796">
            <v>55.32</v>
          </cell>
          <cell r="V1796">
            <v>55.32</v>
          </cell>
          <cell r="W1796">
            <v>55.66</v>
          </cell>
          <cell r="X1796">
            <v>57.05</v>
          </cell>
          <cell r="Y1796">
            <v>0</v>
          </cell>
          <cell r="Z1796">
            <v>76.02</v>
          </cell>
          <cell r="AA1796">
            <v>76.02</v>
          </cell>
          <cell r="AB1796">
            <v>76.95</v>
          </cell>
          <cell r="AC1796">
            <v>77.900000000000006</v>
          </cell>
          <cell r="AD1796">
            <v>71.69</v>
          </cell>
          <cell r="AE1796">
            <v>76.48</v>
          </cell>
          <cell r="AF1796">
            <v>76.48</v>
          </cell>
          <cell r="AG1796">
            <v>76.95</v>
          </cell>
          <cell r="AH1796">
            <v>78.87</v>
          </cell>
          <cell r="AJ1796" t="str">
            <v>positiva</v>
          </cell>
          <cell r="AK1796" t="str">
            <v>alimento funcional</v>
          </cell>
          <cell r="AL1796" t="str">
            <v>Não consta</v>
          </cell>
          <cell r="AM1796" t="str">
            <v>Não consta</v>
          </cell>
          <cell r="AN1796" t="str">
            <v>20653-0</v>
          </cell>
          <cell r="AO1796" t="str">
            <v>20653-0</v>
          </cell>
          <cell r="AQ1796" t="str">
            <v>OTX/PP</v>
          </cell>
          <cell r="AT1796">
            <v>54.99</v>
          </cell>
          <cell r="AU1796">
            <v>54.99</v>
          </cell>
          <cell r="AV1796">
            <v>55.66</v>
          </cell>
          <cell r="AW1796">
            <v>56.35</v>
          </cell>
          <cell r="AX1796">
            <v>51.86</v>
          </cell>
          <cell r="AY1796">
            <v>55.32</v>
          </cell>
          <cell r="AZ1796">
            <v>55.32</v>
          </cell>
          <cell r="BA1796">
            <v>55.66</v>
          </cell>
          <cell r="BB1796">
            <v>57.05</v>
          </cell>
          <cell r="BC1796">
            <v>0</v>
          </cell>
          <cell r="BD1796">
            <v>76.02</v>
          </cell>
          <cell r="BE1796">
            <v>76.02</v>
          </cell>
          <cell r="BF1796">
            <v>76.95</v>
          </cell>
          <cell r="BG1796">
            <v>77.900000000000006</v>
          </cell>
          <cell r="BH1796">
            <v>71.69</v>
          </cell>
          <cell r="BI1796">
            <v>76.48</v>
          </cell>
          <cell r="BJ1796">
            <v>76.48</v>
          </cell>
          <cell r="BK1796">
            <v>76.95</v>
          </cell>
          <cell r="BL1796">
            <v>78.87</v>
          </cell>
          <cell r="BN1796" t="str">
            <v>20653-0</v>
          </cell>
          <cell r="BO1796" t="str">
            <v>20653-0</v>
          </cell>
          <cell r="BR1796">
            <v>45.64</v>
          </cell>
          <cell r="BS1796">
            <v>45.64</v>
          </cell>
          <cell r="BU1796">
            <v>52.9</v>
          </cell>
          <cell r="BV1796">
            <v>55.66</v>
          </cell>
          <cell r="BW1796">
            <v>5.2173913043478182E-2</v>
          </cell>
          <cell r="BX1796">
            <v>5.2173913043478182E-2</v>
          </cell>
          <cell r="CA1796">
            <v>0</v>
          </cell>
          <cell r="CB1796">
            <v>55.66</v>
          </cell>
          <cell r="CC1796">
            <v>55.659991094399992</v>
          </cell>
          <cell r="CD1796">
            <v>-8.9056000049936301E-6</v>
          </cell>
          <cell r="CE1796" t="e">
            <v>#N/A</v>
          </cell>
          <cell r="CG1796" t="str">
            <v>Não Medicamento</v>
          </cell>
          <cell r="CH1796">
            <v>0</v>
          </cell>
          <cell r="CI1796" t="str">
            <v>Não Medicamento</v>
          </cell>
          <cell r="CJ1796" t="str">
            <v>20653-0</v>
          </cell>
          <cell r="CK1796">
            <v>1050.31</v>
          </cell>
        </row>
        <row r="1797">
          <cell r="K1797" t="str">
            <v>20654-0</v>
          </cell>
          <cell r="L1797" t="str">
            <v>CENTROACTIVE CHOCOLATE LATA 360G</v>
          </cell>
          <cell r="M1797">
            <v>0</v>
          </cell>
          <cell r="N1797">
            <v>55.66</v>
          </cell>
          <cell r="O1797">
            <v>0</v>
          </cell>
          <cell r="P1797">
            <v>54.99</v>
          </cell>
          <cell r="Q1797">
            <v>54.99</v>
          </cell>
          <cell r="R1797">
            <v>55.66</v>
          </cell>
          <cell r="S1797">
            <v>56.35</v>
          </cell>
          <cell r="T1797">
            <v>51.86</v>
          </cell>
          <cell r="U1797">
            <v>55.32</v>
          </cell>
          <cell r="V1797">
            <v>55.32</v>
          </cell>
          <cell r="W1797">
            <v>55.66</v>
          </cell>
          <cell r="X1797">
            <v>57.05</v>
          </cell>
          <cell r="Y1797">
            <v>0</v>
          </cell>
          <cell r="Z1797">
            <v>76.02</v>
          </cell>
          <cell r="AA1797">
            <v>76.02</v>
          </cell>
          <cell r="AB1797">
            <v>76.95</v>
          </cell>
          <cell r="AC1797">
            <v>77.900000000000006</v>
          </cell>
          <cell r="AD1797">
            <v>71.69</v>
          </cell>
          <cell r="AE1797">
            <v>76.48</v>
          </cell>
          <cell r="AF1797">
            <v>76.48</v>
          </cell>
          <cell r="AG1797">
            <v>76.95</v>
          </cell>
          <cell r="AH1797">
            <v>78.87</v>
          </cell>
          <cell r="AJ1797" t="str">
            <v>positiva</v>
          </cell>
          <cell r="AK1797" t="str">
            <v>alimento funcional</v>
          </cell>
          <cell r="AL1797" t="str">
            <v>Não consta</v>
          </cell>
          <cell r="AM1797" t="str">
            <v>Não consta</v>
          </cell>
          <cell r="AN1797" t="str">
            <v>20654-0</v>
          </cell>
          <cell r="AO1797" t="str">
            <v>20654-0</v>
          </cell>
          <cell r="AQ1797" t="str">
            <v>OTX/PP</v>
          </cell>
          <cell r="AT1797">
            <v>54.99</v>
          </cell>
          <cell r="AU1797">
            <v>54.99</v>
          </cell>
          <cell r="AV1797">
            <v>55.66</v>
          </cell>
          <cell r="AW1797">
            <v>56.35</v>
          </cell>
          <cell r="AX1797">
            <v>51.86</v>
          </cell>
          <cell r="AY1797">
            <v>55.32</v>
          </cell>
          <cell r="AZ1797">
            <v>55.32</v>
          </cell>
          <cell r="BA1797">
            <v>55.66</v>
          </cell>
          <cell r="BB1797">
            <v>57.05</v>
          </cell>
          <cell r="BC1797">
            <v>0</v>
          </cell>
          <cell r="BD1797">
            <v>76.02</v>
          </cell>
          <cell r="BE1797">
            <v>76.02</v>
          </cell>
          <cell r="BF1797">
            <v>76.95</v>
          </cell>
          <cell r="BG1797">
            <v>77.900000000000006</v>
          </cell>
          <cell r="BH1797">
            <v>71.69</v>
          </cell>
          <cell r="BI1797">
            <v>76.48</v>
          </cell>
          <cell r="BJ1797">
            <v>76.48</v>
          </cell>
          <cell r="BK1797">
            <v>76.95</v>
          </cell>
          <cell r="BL1797">
            <v>78.87</v>
          </cell>
          <cell r="BN1797" t="str">
            <v>20654-0</v>
          </cell>
          <cell r="BO1797" t="str">
            <v>20654-0</v>
          </cell>
          <cell r="BR1797">
            <v>45.64</v>
          </cell>
          <cell r="BS1797">
            <v>45.64</v>
          </cell>
          <cell r="BU1797">
            <v>52.9</v>
          </cell>
          <cell r="BV1797">
            <v>55.66</v>
          </cell>
          <cell r="BW1797">
            <v>5.2173913043478182E-2</v>
          </cell>
          <cell r="BX1797">
            <v>5.2173913043478182E-2</v>
          </cell>
          <cell r="CA1797">
            <v>0</v>
          </cell>
          <cell r="CB1797">
            <v>55.66</v>
          </cell>
          <cell r="CC1797">
            <v>55.659991094399992</v>
          </cell>
          <cell r="CD1797">
            <v>-8.9056000049936301E-6</v>
          </cell>
          <cell r="CE1797" t="e">
            <v>#N/A</v>
          </cell>
          <cell r="CG1797" t="str">
            <v>Não Medicamento</v>
          </cell>
          <cell r="CH1797">
            <v>0</v>
          </cell>
          <cell r="CI1797" t="str">
            <v>Não Medicamento</v>
          </cell>
          <cell r="CJ1797" t="str">
            <v>20654-0</v>
          </cell>
          <cell r="CK1797">
            <v>1050.31</v>
          </cell>
        </row>
        <row r="1798">
          <cell r="K1798" t="str">
            <v>20655-0</v>
          </cell>
          <cell r="L1798" t="str">
            <v>CENTROACTIVE BAUNILHA LATA 360G</v>
          </cell>
          <cell r="M1798">
            <v>0</v>
          </cell>
          <cell r="N1798">
            <v>55.66</v>
          </cell>
          <cell r="O1798">
            <v>0</v>
          </cell>
          <cell r="P1798">
            <v>54.99</v>
          </cell>
          <cell r="Q1798">
            <v>54.99</v>
          </cell>
          <cell r="R1798">
            <v>55.66</v>
          </cell>
          <cell r="S1798">
            <v>56.35</v>
          </cell>
          <cell r="T1798">
            <v>51.86</v>
          </cell>
          <cell r="U1798">
            <v>55.32</v>
          </cell>
          <cell r="V1798">
            <v>55.32</v>
          </cell>
          <cell r="W1798">
            <v>55.66</v>
          </cell>
          <cell r="X1798">
            <v>57.05</v>
          </cell>
          <cell r="Y1798">
            <v>0</v>
          </cell>
          <cell r="Z1798">
            <v>76.02</v>
          </cell>
          <cell r="AA1798">
            <v>76.02</v>
          </cell>
          <cell r="AB1798">
            <v>76.95</v>
          </cell>
          <cell r="AC1798">
            <v>77.900000000000006</v>
          </cell>
          <cell r="AD1798">
            <v>71.69</v>
          </cell>
          <cell r="AE1798">
            <v>76.48</v>
          </cell>
          <cell r="AF1798">
            <v>76.48</v>
          </cell>
          <cell r="AG1798">
            <v>76.95</v>
          </cell>
          <cell r="AH1798">
            <v>78.87</v>
          </cell>
          <cell r="AJ1798" t="str">
            <v>positiva</v>
          </cell>
          <cell r="AK1798" t="str">
            <v>alimento funcional</v>
          </cell>
          <cell r="AL1798" t="str">
            <v>Não consta</v>
          </cell>
          <cell r="AM1798" t="str">
            <v>Não consta</v>
          </cell>
          <cell r="AN1798" t="str">
            <v>20655-0</v>
          </cell>
          <cell r="AO1798" t="str">
            <v>20655-0</v>
          </cell>
          <cell r="AQ1798" t="str">
            <v>OTX/PP</v>
          </cell>
          <cell r="AT1798">
            <v>54.99</v>
          </cell>
          <cell r="AU1798">
            <v>54.99</v>
          </cell>
          <cell r="AV1798">
            <v>55.66</v>
          </cell>
          <cell r="AW1798">
            <v>56.35</v>
          </cell>
          <cell r="AX1798">
            <v>51.86</v>
          </cell>
          <cell r="AY1798">
            <v>55.32</v>
          </cell>
          <cell r="AZ1798">
            <v>55.32</v>
          </cell>
          <cell r="BA1798">
            <v>55.66</v>
          </cell>
          <cell r="BB1798">
            <v>57.05</v>
          </cell>
          <cell r="BC1798">
            <v>0</v>
          </cell>
          <cell r="BD1798">
            <v>76.02</v>
          </cell>
          <cell r="BE1798">
            <v>76.02</v>
          </cell>
          <cell r="BF1798">
            <v>76.95</v>
          </cell>
          <cell r="BG1798">
            <v>77.900000000000006</v>
          </cell>
          <cell r="BH1798">
            <v>71.69</v>
          </cell>
          <cell r="BI1798">
            <v>76.48</v>
          </cell>
          <cell r="BJ1798">
            <v>76.48</v>
          </cell>
          <cell r="BK1798">
            <v>76.95</v>
          </cell>
          <cell r="BL1798">
            <v>78.87</v>
          </cell>
          <cell r="BN1798" t="str">
            <v>20655-0</v>
          </cell>
          <cell r="BO1798" t="str">
            <v>20655-0</v>
          </cell>
          <cell r="BR1798">
            <v>45.64</v>
          </cell>
          <cell r="BS1798">
            <v>45.64</v>
          </cell>
          <cell r="BU1798">
            <v>52.9</v>
          </cell>
          <cell r="BV1798">
            <v>55.66</v>
          </cell>
          <cell r="BW1798">
            <v>5.2173913043478182E-2</v>
          </cell>
          <cell r="BX1798">
            <v>5.2173913043478182E-2</v>
          </cell>
          <cell r="CA1798">
            <v>0</v>
          </cell>
          <cell r="CB1798">
            <v>55.66</v>
          </cell>
          <cell r="CC1798">
            <v>55.659991094399992</v>
          </cell>
          <cell r="CD1798">
            <v>-8.9056000049936301E-6</v>
          </cell>
          <cell r="CE1798" t="e">
            <v>#N/A</v>
          </cell>
          <cell r="CG1798" t="str">
            <v>Não Medicamento</v>
          </cell>
          <cell r="CH1798">
            <v>0</v>
          </cell>
          <cell r="CI1798" t="str">
            <v>Não Medicamento</v>
          </cell>
          <cell r="CJ1798" t="str">
            <v>20655-0</v>
          </cell>
          <cell r="CK1798">
            <v>1050.31</v>
          </cell>
        </row>
        <row r="1799">
          <cell r="K1799" t="str">
            <v>20657-0</v>
          </cell>
          <cell r="L1799" t="str">
            <v>CENTROACTIVE BANANA LATA 360G</v>
          </cell>
          <cell r="M1799">
            <v>0</v>
          </cell>
          <cell r="N1799">
            <v>55.66</v>
          </cell>
          <cell r="O1799">
            <v>0</v>
          </cell>
          <cell r="P1799">
            <v>54.99</v>
          </cell>
          <cell r="Q1799">
            <v>54.99</v>
          </cell>
          <cell r="R1799">
            <v>55.66</v>
          </cell>
          <cell r="S1799">
            <v>56.35</v>
          </cell>
          <cell r="T1799">
            <v>51.86</v>
          </cell>
          <cell r="U1799">
            <v>55.32</v>
          </cell>
          <cell r="V1799">
            <v>55.32</v>
          </cell>
          <cell r="W1799">
            <v>55.66</v>
          </cell>
          <cell r="X1799">
            <v>57.05</v>
          </cell>
          <cell r="Y1799">
            <v>0</v>
          </cell>
          <cell r="Z1799">
            <v>76.02</v>
          </cell>
          <cell r="AA1799">
            <v>76.02</v>
          </cell>
          <cell r="AB1799">
            <v>76.95</v>
          </cell>
          <cell r="AC1799">
            <v>77.900000000000006</v>
          </cell>
          <cell r="AD1799">
            <v>71.69</v>
          </cell>
          <cell r="AE1799">
            <v>76.48</v>
          </cell>
          <cell r="AF1799">
            <v>76.48</v>
          </cell>
          <cell r="AG1799">
            <v>76.95</v>
          </cell>
          <cell r="AH1799">
            <v>78.87</v>
          </cell>
          <cell r="AJ1799" t="str">
            <v>positiva</v>
          </cell>
          <cell r="AK1799" t="str">
            <v>alimento funcional</v>
          </cell>
          <cell r="AL1799" t="str">
            <v>Não consta</v>
          </cell>
          <cell r="AM1799" t="str">
            <v>Não consta</v>
          </cell>
          <cell r="AN1799" t="str">
            <v>20657-0</v>
          </cell>
          <cell r="AO1799" t="str">
            <v>20657-0</v>
          </cell>
          <cell r="AQ1799" t="str">
            <v>OTX/PP</v>
          </cell>
          <cell r="AT1799">
            <v>54.99</v>
          </cell>
          <cell r="AU1799">
            <v>54.99</v>
          </cell>
          <cell r="AV1799">
            <v>55.66</v>
          </cell>
          <cell r="AW1799">
            <v>56.35</v>
          </cell>
          <cell r="AX1799">
            <v>51.86</v>
          </cell>
          <cell r="AY1799">
            <v>55.32</v>
          </cell>
          <cell r="AZ1799">
            <v>55.32</v>
          </cell>
          <cell r="BA1799">
            <v>55.66</v>
          </cell>
          <cell r="BB1799">
            <v>57.05</v>
          </cell>
          <cell r="BC1799">
            <v>0</v>
          </cell>
          <cell r="BD1799">
            <v>76.02</v>
          </cell>
          <cell r="BE1799">
            <v>76.02</v>
          </cell>
          <cell r="BF1799">
            <v>76.95</v>
          </cell>
          <cell r="BG1799">
            <v>77.900000000000006</v>
          </cell>
          <cell r="BH1799">
            <v>71.69</v>
          </cell>
          <cell r="BI1799">
            <v>76.48</v>
          </cell>
          <cell r="BJ1799">
            <v>76.48</v>
          </cell>
          <cell r="BK1799">
            <v>76.95</v>
          </cell>
          <cell r="BL1799">
            <v>78.87</v>
          </cell>
          <cell r="BN1799" t="str">
            <v>20657-0</v>
          </cell>
          <cell r="BO1799" t="str">
            <v>20657-0</v>
          </cell>
          <cell r="BR1799">
            <v>45.64</v>
          </cell>
          <cell r="BS1799">
            <v>45.64</v>
          </cell>
          <cell r="BU1799">
            <v>52.9</v>
          </cell>
          <cell r="BV1799">
            <v>55.66</v>
          </cell>
          <cell r="BW1799">
            <v>5.2173913043478182E-2</v>
          </cell>
          <cell r="BX1799">
            <v>5.2173913043478182E-2</v>
          </cell>
          <cell r="CA1799">
            <v>0</v>
          </cell>
          <cell r="CB1799">
            <v>55.66</v>
          </cell>
          <cell r="CC1799">
            <v>55.659991094399992</v>
          </cell>
          <cell r="CD1799">
            <v>-8.9056000049936301E-6</v>
          </cell>
          <cell r="CE1799" t="e">
            <v>#N/A</v>
          </cell>
          <cell r="CG1799" t="str">
            <v>Não Medicamento</v>
          </cell>
          <cell r="CH1799">
            <v>0</v>
          </cell>
          <cell r="CI1799" t="str">
            <v>Não Medicamento</v>
          </cell>
          <cell r="CJ1799" t="str">
            <v>20657-0</v>
          </cell>
          <cell r="CK1799">
            <v>1050.31</v>
          </cell>
        </row>
        <row r="1800">
          <cell r="K1800" t="str">
            <v>20540-0</v>
          </cell>
          <cell r="L1800" t="str">
            <v xml:space="preserve">RIZI-M 10MG + 5MG CT FR X 14 CPRS REV </v>
          </cell>
          <cell r="M1800">
            <v>1781708730023</v>
          </cell>
          <cell r="N1800">
            <v>75.22</v>
          </cell>
          <cell r="O1800">
            <v>3.2299999999999995E-2</v>
          </cell>
          <cell r="P1800">
            <v>66.66</v>
          </cell>
          <cell r="Q1800">
            <v>76.58</v>
          </cell>
          <cell r="R1800">
            <v>77.66</v>
          </cell>
          <cell r="S1800">
            <v>78.760000000000005</v>
          </cell>
          <cell r="T1800">
            <v>71.61</v>
          </cell>
          <cell r="U1800">
            <v>77.11</v>
          </cell>
          <cell r="V1800">
            <v>67.069999999999993</v>
          </cell>
          <cell r="W1800">
            <v>67.48</v>
          </cell>
          <cell r="X1800">
            <v>79.900000000000006</v>
          </cell>
          <cell r="Y1800">
            <v>0</v>
          </cell>
          <cell r="Z1800">
            <v>92.15</v>
          </cell>
          <cell r="AA1800">
            <v>102.08</v>
          </cell>
          <cell r="AB1800">
            <v>103.47</v>
          </cell>
          <cell r="AC1800">
            <v>104.88</v>
          </cell>
          <cell r="AD1800">
            <v>95.66</v>
          </cell>
          <cell r="AE1800">
            <v>102.76</v>
          </cell>
          <cell r="AF1800">
            <v>92.72</v>
          </cell>
          <cell r="AG1800">
            <v>93.29</v>
          </cell>
          <cell r="AH1800">
            <v>106.35</v>
          </cell>
          <cell r="AJ1800" t="str">
            <v>negativa</v>
          </cell>
          <cell r="AK1800" t="str">
            <v>negativa</v>
          </cell>
          <cell r="AL1800" t="str">
            <v>20540-0</v>
          </cell>
          <cell r="AM1800" t="str">
            <v>Não consta</v>
          </cell>
          <cell r="AN1800" t="str">
            <v>não consta</v>
          </cell>
          <cell r="AO1800" t="str">
            <v>20540-0</v>
          </cell>
          <cell r="AQ1800" t="str">
            <v>RX</v>
          </cell>
          <cell r="AT1800">
            <v>66.66</v>
          </cell>
          <cell r="AU1800">
            <v>76.58</v>
          </cell>
          <cell r="AV1800">
            <v>77.66</v>
          </cell>
          <cell r="AW1800">
            <v>78.760000000000005</v>
          </cell>
          <cell r="AX1800">
            <v>71.61</v>
          </cell>
          <cell r="AY1800">
            <v>77.11</v>
          </cell>
          <cell r="AZ1800">
            <v>67.069999999999993</v>
          </cell>
          <cell r="BA1800">
            <v>67.48</v>
          </cell>
          <cell r="BB1800">
            <v>79.900000000000006</v>
          </cell>
          <cell r="BC1800">
            <v>0</v>
          </cell>
          <cell r="BD1800">
            <v>92.15</v>
          </cell>
          <cell r="BE1800">
            <v>102.08</v>
          </cell>
          <cell r="BF1800">
            <v>103.47</v>
          </cell>
          <cell r="BG1800">
            <v>104.88</v>
          </cell>
          <cell r="BH1800">
            <v>95.66</v>
          </cell>
          <cell r="BI1800">
            <v>102.76</v>
          </cell>
          <cell r="BJ1800">
            <v>92.72</v>
          </cell>
          <cell r="BK1800">
            <v>93.29</v>
          </cell>
          <cell r="BL1800">
            <v>106.35</v>
          </cell>
          <cell r="BN1800" t="str">
            <v>20540-0</v>
          </cell>
          <cell r="BO1800" t="str">
            <v>20540-0</v>
          </cell>
          <cell r="BR1800">
            <v>60.03</v>
          </cell>
          <cell r="BS1800">
            <v>61.97</v>
          </cell>
          <cell r="BU1800">
            <v>75.23</v>
          </cell>
          <cell r="BV1800">
            <v>77.66</v>
          </cell>
          <cell r="BW1800">
            <v>3.230094377243109E-2</v>
          </cell>
          <cell r="BX1800">
            <v>9.4377243109455833E-7</v>
          </cell>
          <cell r="CA1800">
            <v>0</v>
          </cell>
          <cell r="CB1800">
            <v>77.66</v>
          </cell>
          <cell r="CC1800">
            <v>77.660009439883652</v>
          </cell>
          <cell r="CD1800">
            <v>9.4398836552045395E-6</v>
          </cell>
          <cell r="CE1800" t="str">
            <v>RIZI-M 10MG + 5MG CT FR X 14 CPRS VER</v>
          </cell>
          <cell r="CG1800" t="str">
            <v>Monitorado CMED</v>
          </cell>
          <cell r="CH1800">
            <v>0</v>
          </cell>
          <cell r="CI1800" t="str">
            <v>Medicamento</v>
          </cell>
          <cell r="CJ1800" t="e">
            <v>#N/A</v>
          </cell>
          <cell r="CK1800" t="str">
            <v>Monitorado</v>
          </cell>
        </row>
        <row r="1801">
          <cell r="K1801" t="str">
            <v>20541-0</v>
          </cell>
          <cell r="L1801" t="str">
            <v xml:space="preserve">RIZI -M 10MG + 5MG CT FR X 7 CPRS REV </v>
          </cell>
          <cell r="M1801">
            <v>1781708730015</v>
          </cell>
          <cell r="N1801">
            <v>37.619999999999997</v>
          </cell>
          <cell r="O1801">
            <v>3.2299999999999995E-2</v>
          </cell>
          <cell r="P1801">
            <v>33.340000000000003</v>
          </cell>
          <cell r="Q1801">
            <v>38.299999999999997</v>
          </cell>
          <cell r="R1801">
            <v>38.83</v>
          </cell>
          <cell r="S1801">
            <v>39.39</v>
          </cell>
          <cell r="T1801">
            <v>35.81</v>
          </cell>
          <cell r="U1801">
            <v>38.56</v>
          </cell>
          <cell r="V1801">
            <v>33.54</v>
          </cell>
          <cell r="W1801">
            <v>33.74</v>
          </cell>
          <cell r="X1801">
            <v>39.96</v>
          </cell>
          <cell r="Y1801">
            <v>0</v>
          </cell>
          <cell r="Z1801">
            <v>46.09</v>
          </cell>
          <cell r="AA1801">
            <v>51.05</v>
          </cell>
          <cell r="AB1801">
            <v>51.73</v>
          </cell>
          <cell r="AC1801">
            <v>52.45</v>
          </cell>
          <cell r="AD1801">
            <v>47.83</v>
          </cell>
          <cell r="AE1801">
            <v>51.39</v>
          </cell>
          <cell r="AF1801">
            <v>46.37</v>
          </cell>
          <cell r="AG1801">
            <v>46.64</v>
          </cell>
          <cell r="AH1801">
            <v>53.19</v>
          </cell>
          <cell r="AJ1801" t="str">
            <v>negativa</v>
          </cell>
          <cell r="AK1801" t="str">
            <v>negativa</v>
          </cell>
          <cell r="AL1801" t="str">
            <v>20541-0</v>
          </cell>
          <cell r="AM1801" t="str">
            <v>Não consta</v>
          </cell>
          <cell r="AN1801" t="str">
            <v>não consta</v>
          </cell>
          <cell r="AO1801" t="str">
            <v>20541-0</v>
          </cell>
          <cell r="AQ1801" t="str">
            <v>RX</v>
          </cell>
          <cell r="AT1801">
            <v>33.340000000000003</v>
          </cell>
          <cell r="AU1801">
            <v>38.299999999999997</v>
          </cell>
          <cell r="AV1801">
            <v>38.83</v>
          </cell>
          <cell r="AW1801">
            <v>39.39</v>
          </cell>
          <cell r="AX1801">
            <v>35.81</v>
          </cell>
          <cell r="AY1801">
            <v>38.56</v>
          </cell>
          <cell r="AZ1801">
            <v>33.54</v>
          </cell>
          <cell r="BA1801">
            <v>33.74</v>
          </cell>
          <cell r="BB1801">
            <v>39.96</v>
          </cell>
          <cell r="BC1801">
            <v>0</v>
          </cell>
          <cell r="BD1801">
            <v>46.09</v>
          </cell>
          <cell r="BE1801">
            <v>51.05</v>
          </cell>
          <cell r="BF1801">
            <v>51.73</v>
          </cell>
          <cell r="BG1801">
            <v>52.45</v>
          </cell>
          <cell r="BH1801">
            <v>47.83</v>
          </cell>
          <cell r="BI1801">
            <v>51.39</v>
          </cell>
          <cell r="BJ1801">
            <v>46.37</v>
          </cell>
          <cell r="BK1801">
            <v>46.64</v>
          </cell>
          <cell r="BL1801">
            <v>53.19</v>
          </cell>
          <cell r="BN1801" t="str">
            <v>20541-0</v>
          </cell>
          <cell r="BO1801" t="str">
            <v>20541-0</v>
          </cell>
          <cell r="BR1801">
            <v>30.02</v>
          </cell>
          <cell r="BS1801">
            <v>30.99</v>
          </cell>
          <cell r="BU1801">
            <v>37.619999999999997</v>
          </cell>
          <cell r="BV1801">
            <v>38.83</v>
          </cell>
          <cell r="BW1801">
            <v>3.2163742690058506E-2</v>
          </cell>
          <cell r="BX1801">
            <v>-1.3625730994148988E-4</v>
          </cell>
          <cell r="CA1801">
            <v>0</v>
          </cell>
          <cell r="CB1801">
            <v>38.83</v>
          </cell>
          <cell r="CC1801">
            <v>38.830004719941826</v>
          </cell>
          <cell r="CD1801">
            <v>4.7199418276022698E-6</v>
          </cell>
          <cell r="CE1801" t="str">
            <v>RIZI-M 10MG + 5MG CT FR X 7 CPRS VER</v>
          </cell>
          <cell r="CG1801" t="str">
            <v>Monitorado CMED</v>
          </cell>
          <cell r="CH1801">
            <v>0</v>
          </cell>
          <cell r="CI1801" t="str">
            <v>Medicamento</v>
          </cell>
          <cell r="CJ1801" t="e">
            <v>#N/A</v>
          </cell>
          <cell r="CK1801" t="str">
            <v>Monitorado</v>
          </cell>
        </row>
        <row r="1802">
          <cell r="K1802" t="str">
            <v>20730-0</v>
          </cell>
          <cell r="L1802" t="str">
            <v>APRACUR DUO CT BL 20 COMP REV (1X20)</v>
          </cell>
          <cell r="M1802">
            <v>1781708750040</v>
          </cell>
          <cell r="N1802">
            <v>11.18</v>
          </cell>
          <cell r="O1802">
            <v>0</v>
          </cell>
          <cell r="P1802">
            <v>9.6</v>
          </cell>
          <cell r="Q1802">
            <v>11.02</v>
          </cell>
          <cell r="R1802">
            <v>11.18</v>
          </cell>
          <cell r="S1802">
            <v>11.34</v>
          </cell>
          <cell r="T1802">
            <v>10.31</v>
          </cell>
          <cell r="U1802">
            <v>11.1</v>
          </cell>
          <cell r="V1802">
            <v>9.65</v>
          </cell>
          <cell r="W1802">
            <v>9.7100000000000009</v>
          </cell>
          <cell r="X1802">
            <v>11.5</v>
          </cell>
          <cell r="Y1802">
            <v>0</v>
          </cell>
          <cell r="Z1802">
            <v>13.27</v>
          </cell>
          <cell r="AA1802">
            <v>14.69</v>
          </cell>
          <cell r="AB1802">
            <v>14.9</v>
          </cell>
          <cell r="AC1802">
            <v>15.1</v>
          </cell>
          <cell r="AD1802">
            <v>13.77</v>
          </cell>
          <cell r="AE1802">
            <v>14.79</v>
          </cell>
          <cell r="AF1802">
            <v>13.34</v>
          </cell>
          <cell r="AG1802">
            <v>13.42</v>
          </cell>
          <cell r="AH1802">
            <v>15.31</v>
          </cell>
          <cell r="AJ1802" t="str">
            <v>negativa</v>
          </cell>
          <cell r="AK1802" t="str">
            <v>negativa</v>
          </cell>
          <cell r="AL1802" t="str">
            <v>20730-0</v>
          </cell>
          <cell r="AM1802" t="str">
            <v>Não consta</v>
          </cell>
          <cell r="AN1802" t="str">
            <v>não consta</v>
          </cell>
          <cell r="AO1802" t="str">
            <v>20730-0</v>
          </cell>
          <cell r="AQ1802" t="str">
            <v>OTC</v>
          </cell>
          <cell r="AT1802">
            <v>9.6</v>
          </cell>
          <cell r="AU1802">
            <v>11.02</v>
          </cell>
          <cell r="AV1802">
            <v>11.18</v>
          </cell>
          <cell r="AW1802">
            <v>11.34</v>
          </cell>
          <cell r="AX1802">
            <v>10.31</v>
          </cell>
          <cell r="AY1802">
            <v>11.1</v>
          </cell>
          <cell r="AZ1802">
            <v>9.65</v>
          </cell>
          <cell r="BA1802">
            <v>9.7100000000000009</v>
          </cell>
          <cell r="BB1802">
            <v>11.5</v>
          </cell>
          <cell r="BD1802">
            <v>13.27</v>
          </cell>
          <cell r="BE1802">
            <v>14.69</v>
          </cell>
          <cell r="BF1802">
            <v>14.9</v>
          </cell>
          <cell r="BG1802">
            <v>15.1</v>
          </cell>
          <cell r="BH1802">
            <v>13.77</v>
          </cell>
          <cell r="BI1802">
            <v>14.79</v>
          </cell>
          <cell r="BJ1802">
            <v>13.34</v>
          </cell>
          <cell r="BK1802">
            <v>13.42</v>
          </cell>
          <cell r="BL1802">
            <v>15.31</v>
          </cell>
          <cell r="BN1802" t="str">
            <v>20730-0</v>
          </cell>
          <cell r="BO1802" t="str">
            <v>20730-0</v>
          </cell>
          <cell r="BR1802">
            <v>8.92</v>
          </cell>
          <cell r="BS1802">
            <v>8.92</v>
          </cell>
          <cell r="BU1802">
            <v>11.18</v>
          </cell>
          <cell r="BV1802">
            <v>11.18</v>
          </cell>
          <cell r="BW1802">
            <v>0</v>
          </cell>
          <cell r="BX1802">
            <v>0</v>
          </cell>
          <cell r="CA1802">
            <v>0</v>
          </cell>
          <cell r="CB1802">
            <v>11.18</v>
          </cell>
          <cell r="CC1802">
            <v>11.180001358973719</v>
          </cell>
          <cell r="CD1802">
            <v>1.3589737193342444E-6</v>
          </cell>
          <cell r="CE1802" t="e">
            <v>#N/A</v>
          </cell>
          <cell r="CG1802" t="str">
            <v>MIP</v>
          </cell>
          <cell r="CH1802">
            <v>0</v>
          </cell>
          <cell r="CI1802" t="str">
            <v>Medicamento</v>
          </cell>
          <cell r="CJ1802" t="e">
            <v>#N/A</v>
          </cell>
          <cell r="CK1802">
            <v>197.55999999999997</v>
          </cell>
        </row>
        <row r="1803">
          <cell r="K1803" t="str">
            <v>20670-0</v>
          </cell>
          <cell r="L1803" t="str">
            <v>APRACUR DUO CT BL 12 COMP REV (1X12)</v>
          </cell>
          <cell r="M1803">
            <v>1781708750075</v>
          </cell>
          <cell r="N1803">
            <v>7.51</v>
          </cell>
          <cell r="O1803">
            <v>0</v>
          </cell>
          <cell r="P1803">
            <v>6.44</v>
          </cell>
          <cell r="Q1803">
            <v>7.4</v>
          </cell>
          <cell r="R1803">
            <v>7.51</v>
          </cell>
          <cell r="S1803">
            <v>7.61</v>
          </cell>
          <cell r="T1803">
            <v>6.92</v>
          </cell>
          <cell r="U1803">
            <v>7.45</v>
          </cell>
          <cell r="V1803">
            <v>6.48</v>
          </cell>
          <cell r="W1803">
            <v>6.52</v>
          </cell>
          <cell r="X1803">
            <v>7.72</v>
          </cell>
          <cell r="Y1803">
            <v>0</v>
          </cell>
          <cell r="Z1803">
            <v>8.9</v>
          </cell>
          <cell r="AA1803">
            <v>9.86</v>
          </cell>
          <cell r="AB1803">
            <v>10.01</v>
          </cell>
          <cell r="AC1803">
            <v>10.130000000000001</v>
          </cell>
          <cell r="AD1803">
            <v>9.24</v>
          </cell>
          <cell r="AE1803">
            <v>9.93</v>
          </cell>
          <cell r="AF1803">
            <v>8.9600000000000009</v>
          </cell>
          <cell r="AG1803">
            <v>9.01</v>
          </cell>
          <cell r="AH1803">
            <v>10.28</v>
          </cell>
          <cell r="AJ1803" t="str">
            <v>negativa</v>
          </cell>
          <cell r="AK1803" t="str">
            <v>negativa</v>
          </cell>
          <cell r="AL1803" t="str">
            <v>20670-0</v>
          </cell>
          <cell r="AM1803" t="str">
            <v>Não consta</v>
          </cell>
          <cell r="AN1803" t="str">
            <v>não consta</v>
          </cell>
          <cell r="AO1803" t="str">
            <v>20670-0</v>
          </cell>
          <cell r="AQ1803" t="str">
            <v>OTC</v>
          </cell>
          <cell r="AT1803">
            <v>6.44</v>
          </cell>
          <cell r="AU1803">
            <v>7.4</v>
          </cell>
          <cell r="AV1803">
            <v>7.51</v>
          </cell>
          <cell r="AW1803">
            <v>7.61</v>
          </cell>
          <cell r="AX1803">
            <v>6.92</v>
          </cell>
          <cell r="AY1803">
            <v>7.45</v>
          </cell>
          <cell r="AZ1803">
            <v>6.48</v>
          </cell>
          <cell r="BA1803">
            <v>6.52</v>
          </cell>
          <cell r="BB1803">
            <v>7.72</v>
          </cell>
          <cell r="BD1803">
            <v>8.9</v>
          </cell>
          <cell r="BE1803">
            <v>9.86</v>
          </cell>
          <cell r="BF1803">
            <v>10.01</v>
          </cell>
          <cell r="BG1803">
            <v>10.130000000000001</v>
          </cell>
          <cell r="BH1803">
            <v>9.24</v>
          </cell>
          <cell r="BI1803">
            <v>9.93</v>
          </cell>
          <cell r="BJ1803">
            <v>8.9600000000000009</v>
          </cell>
          <cell r="BK1803">
            <v>9.01</v>
          </cell>
          <cell r="BL1803">
            <v>10.28</v>
          </cell>
          <cell r="BN1803" t="str">
            <v>20670-0</v>
          </cell>
          <cell r="BO1803" t="str">
            <v>20670-0</v>
          </cell>
          <cell r="BR1803">
            <v>5.99</v>
          </cell>
          <cell r="BS1803">
            <v>5.99</v>
          </cell>
          <cell r="BU1803">
            <v>7.5</v>
          </cell>
          <cell r="BV1803">
            <v>7.51</v>
          </cell>
          <cell r="BW1803">
            <v>1.3333333333334085E-3</v>
          </cell>
          <cell r="BX1803">
            <v>1.3333333333334085E-3</v>
          </cell>
          <cell r="CA1803">
            <v>0</v>
          </cell>
          <cell r="CB1803">
            <v>7.51</v>
          </cell>
          <cell r="CC1803">
            <v>7.5100009128705398</v>
          </cell>
          <cell r="CD1803">
            <v>9.1287054004851598E-7</v>
          </cell>
          <cell r="CE1803" t="e">
            <v>#N/A</v>
          </cell>
          <cell r="CG1803" t="str">
            <v>MIP</v>
          </cell>
          <cell r="CH1803">
            <v>0</v>
          </cell>
          <cell r="CI1803" t="str">
            <v>Medicamento</v>
          </cell>
          <cell r="CJ1803" t="e">
            <v>#N/A</v>
          </cell>
          <cell r="CK1803">
            <v>132.63</v>
          </cell>
        </row>
        <row r="1804">
          <cell r="K1804" t="str">
            <v>17415-0</v>
          </cell>
          <cell r="L1804" t="str">
            <v>ENGOV CT ENV 12 COMP</v>
          </cell>
          <cell r="M1804">
            <v>1781700930041</v>
          </cell>
          <cell r="N1804">
            <v>7.47</v>
          </cell>
          <cell r="O1804">
            <v>0</v>
          </cell>
          <cell r="P1804">
            <v>6.41</v>
          </cell>
          <cell r="Q1804">
            <v>7.36</v>
          </cell>
          <cell r="R1804">
            <v>7.47</v>
          </cell>
          <cell r="S1804">
            <v>7.58</v>
          </cell>
          <cell r="T1804">
            <v>6.89</v>
          </cell>
          <cell r="U1804">
            <v>7.42</v>
          </cell>
          <cell r="V1804">
            <v>6.45</v>
          </cell>
          <cell r="W1804">
            <v>6.49</v>
          </cell>
          <cell r="X1804">
            <v>7.68</v>
          </cell>
          <cell r="Y1804">
            <v>0</v>
          </cell>
          <cell r="Z1804">
            <v>8.86</v>
          </cell>
          <cell r="AA1804">
            <v>9.81</v>
          </cell>
          <cell r="AB1804">
            <v>9.9499999999999993</v>
          </cell>
          <cell r="AC1804">
            <v>10.09</v>
          </cell>
          <cell r="AD1804">
            <v>9.1999999999999993</v>
          </cell>
          <cell r="AE1804">
            <v>9.89</v>
          </cell>
          <cell r="AF1804">
            <v>8.92</v>
          </cell>
          <cell r="AG1804">
            <v>8.9700000000000006</v>
          </cell>
          <cell r="AH1804">
            <v>10.220000000000001</v>
          </cell>
          <cell r="AJ1804" t="str">
            <v>negativa</v>
          </cell>
          <cell r="AK1804" t="str">
            <v>negativa</v>
          </cell>
          <cell r="AL1804" t="str">
            <v>17415-0</v>
          </cell>
          <cell r="AM1804" t="str">
            <v>Não consta</v>
          </cell>
          <cell r="AN1804" t="str">
            <v>não consta</v>
          </cell>
          <cell r="AO1804" t="str">
            <v>17415-0</v>
          </cell>
          <cell r="AQ1804" t="str">
            <v>OTC</v>
          </cell>
          <cell r="AT1804">
            <v>6.41</v>
          </cell>
          <cell r="AU1804">
            <v>7.36</v>
          </cell>
          <cell r="AV1804">
            <v>7.47</v>
          </cell>
          <cell r="AW1804">
            <v>7.58</v>
          </cell>
          <cell r="AX1804">
            <v>6.89</v>
          </cell>
          <cell r="AY1804">
            <v>7.42</v>
          </cell>
          <cell r="AZ1804">
            <v>6.45</v>
          </cell>
          <cell r="BA1804">
            <v>6.49</v>
          </cell>
          <cell r="BB1804">
            <v>7.68</v>
          </cell>
          <cell r="BD1804">
            <v>8.86</v>
          </cell>
          <cell r="BE1804">
            <v>9.81</v>
          </cell>
          <cell r="BF1804">
            <v>9.9499999999999993</v>
          </cell>
          <cell r="BG1804">
            <v>10.09</v>
          </cell>
          <cell r="BH1804">
            <v>9.1999999999999993</v>
          </cell>
          <cell r="BI1804">
            <v>9.89</v>
          </cell>
          <cell r="BJ1804">
            <v>8.92</v>
          </cell>
          <cell r="BK1804">
            <v>8.9700000000000006</v>
          </cell>
          <cell r="BL1804">
            <v>10.220000000000001</v>
          </cell>
          <cell r="BN1804" t="str">
            <v>17415-0</v>
          </cell>
          <cell r="BO1804" t="str">
            <v>17415-0</v>
          </cell>
          <cell r="BR1804">
            <v>5.96</v>
          </cell>
          <cell r="BS1804">
            <v>5.96</v>
          </cell>
          <cell r="BU1804">
            <v>7.47</v>
          </cell>
          <cell r="BV1804">
            <v>7.47</v>
          </cell>
          <cell r="BW1804">
            <v>0</v>
          </cell>
          <cell r="BX1804">
            <v>0</v>
          </cell>
          <cell r="CA1804">
            <v>0</v>
          </cell>
          <cell r="CB1804">
            <v>7.47</v>
          </cell>
          <cell r="CC1804">
            <v>7.4700009080083811</v>
          </cell>
          <cell r="CD1804">
            <v>9.080083813728379E-7</v>
          </cell>
          <cell r="CE1804" t="e">
            <v>#N/A</v>
          </cell>
          <cell r="CG1804" t="str">
            <v>MIP</v>
          </cell>
          <cell r="CH1804">
            <v>0</v>
          </cell>
          <cell r="CI1804" t="str">
            <v>Medicamento</v>
          </cell>
          <cell r="CJ1804" t="e">
            <v>#N/A</v>
          </cell>
          <cell r="CK1804">
            <v>131.99</v>
          </cell>
        </row>
        <row r="1805">
          <cell r="K1805" t="str">
            <v>20433-0</v>
          </cell>
          <cell r="L1805" t="str">
            <v>ADDERA D3 2000UI CT BL 30 CPRV </v>
          </cell>
          <cell r="M1805" t="str">
            <v>n/a</v>
          </cell>
          <cell r="N1805">
            <v>36.520000000000003</v>
          </cell>
          <cell r="O1805">
            <v>0</v>
          </cell>
          <cell r="P1805">
            <v>31.35</v>
          </cell>
          <cell r="Q1805">
            <v>36.01</v>
          </cell>
          <cell r="R1805">
            <v>36.520000000000003</v>
          </cell>
          <cell r="S1805">
            <v>37.04</v>
          </cell>
          <cell r="T1805">
            <v>33.67</v>
          </cell>
          <cell r="U1805">
            <v>36.26</v>
          </cell>
          <cell r="V1805">
            <v>31.54</v>
          </cell>
          <cell r="W1805">
            <v>31.73</v>
          </cell>
          <cell r="X1805">
            <v>37.57</v>
          </cell>
          <cell r="Y1805">
            <v>0</v>
          </cell>
          <cell r="Z1805">
            <v>43.34</v>
          </cell>
          <cell r="AA1805">
            <v>48</v>
          </cell>
          <cell r="AB1805">
            <v>48.66</v>
          </cell>
          <cell r="AC1805">
            <v>49.33</v>
          </cell>
          <cell r="AD1805">
            <v>44.98</v>
          </cell>
          <cell r="AE1805">
            <v>48.32</v>
          </cell>
          <cell r="AF1805">
            <v>43.6</v>
          </cell>
          <cell r="AG1805">
            <v>43.86</v>
          </cell>
          <cell r="AH1805">
            <v>50.01</v>
          </cell>
          <cell r="AJ1805" t="str">
            <v>negativa</v>
          </cell>
          <cell r="AK1805" t="str">
            <v>Negativa</v>
          </cell>
          <cell r="AT1805">
            <v>31.35</v>
          </cell>
          <cell r="AU1805">
            <v>36.01</v>
          </cell>
          <cell r="AV1805">
            <v>36.520000000000003</v>
          </cell>
          <cell r="AW1805">
            <v>37.04</v>
          </cell>
          <cell r="AX1805">
            <v>33.67</v>
          </cell>
          <cell r="AY1805">
            <v>36.26</v>
          </cell>
          <cell r="AZ1805">
            <v>31.54</v>
          </cell>
          <cell r="BA1805">
            <v>31.73</v>
          </cell>
          <cell r="BB1805">
            <v>37.57</v>
          </cell>
          <cell r="BD1805">
            <v>43.34</v>
          </cell>
          <cell r="BE1805">
            <v>48</v>
          </cell>
          <cell r="BF1805">
            <v>48.66</v>
          </cell>
          <cell r="BG1805">
            <v>49.33</v>
          </cell>
          <cell r="BH1805">
            <v>44.98</v>
          </cell>
          <cell r="BI1805">
            <v>48.32</v>
          </cell>
          <cell r="BJ1805">
            <v>43.6</v>
          </cell>
          <cell r="BK1805">
            <v>43.86</v>
          </cell>
          <cell r="BL1805">
            <v>50.01</v>
          </cell>
          <cell r="BN1805" t="str">
            <v>20433-0</v>
          </cell>
          <cell r="BO1805" t="str">
            <v>20433-0</v>
          </cell>
          <cell r="BR1805">
            <v>29.14</v>
          </cell>
          <cell r="BS1805">
            <v>29.14</v>
          </cell>
          <cell r="BU1805">
            <v>36.520000000000003</v>
          </cell>
          <cell r="BV1805">
            <v>36.520000000000003</v>
          </cell>
          <cell r="BW1805">
            <v>0</v>
          </cell>
          <cell r="BX1805">
            <v>0</v>
          </cell>
          <cell r="CA1805">
            <v>0</v>
          </cell>
          <cell r="CB1805">
            <v>36.520000000000003</v>
          </cell>
          <cell r="CC1805">
            <v>36.520004439152089</v>
          </cell>
          <cell r="CD1805">
            <v>4.43915208592216E-6</v>
          </cell>
          <cell r="CE1805" t="str">
            <v>ADDERA D3 2000UI CT BL 30 CPRV</v>
          </cell>
          <cell r="CG1805" t="str">
            <v>Não Medicamento</v>
          </cell>
          <cell r="CH1805">
            <v>0</v>
          </cell>
          <cell r="CI1805" t="e">
            <v>#N/A</v>
          </cell>
          <cell r="CJ1805" t="e">
            <v>#N/A</v>
          </cell>
          <cell r="CK1805" t="str">
            <v>Liberado</v>
          </cell>
        </row>
        <row r="1806">
          <cell r="K1806" t="str">
            <v>20686-0</v>
          </cell>
          <cell r="L1806" t="str">
            <v>ADDERA D3 1000UI CT BL 30 COM REV</v>
          </cell>
          <cell r="M1806" t="str">
            <v>n/a</v>
          </cell>
          <cell r="N1806">
            <v>37</v>
          </cell>
          <cell r="O1806">
            <v>0</v>
          </cell>
          <cell r="P1806">
            <v>31.77</v>
          </cell>
          <cell r="Q1806">
            <v>36.49</v>
          </cell>
          <cell r="R1806">
            <v>37</v>
          </cell>
          <cell r="S1806">
            <v>37.53</v>
          </cell>
          <cell r="T1806">
            <v>34.119999999999997</v>
          </cell>
          <cell r="U1806">
            <v>36.75</v>
          </cell>
          <cell r="V1806">
            <v>31.96</v>
          </cell>
          <cell r="W1806">
            <v>32.15</v>
          </cell>
          <cell r="X1806">
            <v>38.08</v>
          </cell>
          <cell r="Y1806">
            <v>0</v>
          </cell>
          <cell r="Z1806">
            <v>43.92</v>
          </cell>
          <cell r="AA1806">
            <v>48.64</v>
          </cell>
          <cell r="AB1806">
            <v>49.3</v>
          </cell>
          <cell r="AC1806">
            <v>49.98</v>
          </cell>
          <cell r="AD1806">
            <v>45.58</v>
          </cell>
          <cell r="AE1806">
            <v>48.97</v>
          </cell>
          <cell r="AF1806">
            <v>44.18</v>
          </cell>
          <cell r="AG1806">
            <v>44.45</v>
          </cell>
          <cell r="AH1806">
            <v>50.69</v>
          </cell>
          <cell r="AJ1806" t="str">
            <v>negativa</v>
          </cell>
          <cell r="AK1806" t="str">
            <v>Negativa</v>
          </cell>
          <cell r="AT1806">
            <v>31.77</v>
          </cell>
          <cell r="AU1806">
            <v>36.49</v>
          </cell>
          <cell r="AV1806">
            <v>37</v>
          </cell>
          <cell r="AW1806">
            <v>37.53</v>
          </cell>
          <cell r="AX1806">
            <v>34.119999999999997</v>
          </cell>
          <cell r="AY1806">
            <v>36.75</v>
          </cell>
          <cell r="AZ1806">
            <v>31.96</v>
          </cell>
          <cell r="BA1806">
            <v>32.15</v>
          </cell>
          <cell r="BB1806">
            <v>38.08</v>
          </cell>
          <cell r="BD1806">
            <v>43.92</v>
          </cell>
          <cell r="BE1806">
            <v>48.64</v>
          </cell>
          <cell r="BF1806">
            <v>49.3</v>
          </cell>
          <cell r="BG1806">
            <v>49.98</v>
          </cell>
          <cell r="BH1806">
            <v>45.58</v>
          </cell>
          <cell r="BI1806">
            <v>48.97</v>
          </cell>
          <cell r="BJ1806">
            <v>44.18</v>
          </cell>
          <cell r="BK1806">
            <v>44.45</v>
          </cell>
          <cell r="BL1806">
            <v>50.69</v>
          </cell>
          <cell r="BN1806" t="str">
            <v>20686-0</v>
          </cell>
          <cell r="BO1806" t="str">
            <v>20686-0</v>
          </cell>
          <cell r="BR1806">
            <v>29.53</v>
          </cell>
          <cell r="BS1806">
            <v>29.53</v>
          </cell>
          <cell r="BU1806">
            <v>34.01</v>
          </cell>
          <cell r="BV1806">
            <v>37</v>
          </cell>
          <cell r="BW1806">
            <v>8.7915319023816663E-2</v>
          </cell>
          <cell r="BX1806">
            <v>8.7915319023816663E-2</v>
          </cell>
          <cell r="CA1806">
            <v>0</v>
          </cell>
          <cell r="CB1806">
            <v>37</v>
          </cell>
          <cell r="CC1806">
            <v>37.000004497498004</v>
          </cell>
          <cell r="CD1806">
            <v>4.4974980042411516E-6</v>
          </cell>
          <cell r="CE1806" t="str">
            <v>ADDERA D3 1000UI 30 COM VER</v>
          </cell>
          <cell r="CG1806" t="str">
            <v>MIP</v>
          </cell>
          <cell r="CH1806">
            <v>0</v>
          </cell>
          <cell r="CI1806" t="str">
            <v>Medicamento</v>
          </cell>
          <cell r="CJ1806" t="e">
            <v>#N/A</v>
          </cell>
          <cell r="CK1806" t="str">
            <v>Liberado</v>
          </cell>
        </row>
        <row r="1807">
          <cell r="K1807" t="str">
            <v>20616-0</v>
          </cell>
          <cell r="L1807" t="str">
            <v>CL AMITRIPTILINA 25MG C1 CT BL X 30</v>
          </cell>
          <cell r="M1807">
            <v>1558400670037</v>
          </cell>
          <cell r="N1807">
            <v>11.13</v>
          </cell>
          <cell r="O1807">
            <v>5.21E-2</v>
          </cell>
          <cell r="P1807">
            <v>11.58</v>
          </cell>
          <cell r="Q1807">
            <v>11.58</v>
          </cell>
          <cell r="R1807">
            <v>11.72</v>
          </cell>
          <cell r="S1807">
            <v>11.86</v>
          </cell>
          <cell r="T1807">
            <v>10.92</v>
          </cell>
          <cell r="U1807">
            <v>11.65</v>
          </cell>
          <cell r="V1807">
            <v>11.65</v>
          </cell>
          <cell r="W1807">
            <v>11.72</v>
          </cell>
          <cell r="X1807">
            <v>12.01</v>
          </cell>
          <cell r="Y1807">
            <v>0</v>
          </cell>
          <cell r="Z1807">
            <v>16.010000000000002</v>
          </cell>
          <cell r="AA1807">
            <v>16.010000000000002</v>
          </cell>
          <cell r="AB1807">
            <v>16.2</v>
          </cell>
          <cell r="AC1807">
            <v>16.399999999999999</v>
          </cell>
          <cell r="AD1807">
            <v>15.1</v>
          </cell>
          <cell r="AE1807">
            <v>16.11</v>
          </cell>
          <cell r="AF1807">
            <v>16.11</v>
          </cell>
          <cell r="AG1807">
            <v>16.2</v>
          </cell>
          <cell r="AH1807">
            <v>16.600000000000001</v>
          </cell>
          <cell r="AJ1807" t="str">
            <v>positiva</v>
          </cell>
          <cell r="AK1807" t="str">
            <v>positiva</v>
          </cell>
          <cell r="AT1807">
            <v>11.58</v>
          </cell>
          <cell r="AU1807">
            <v>11.58</v>
          </cell>
          <cell r="AV1807">
            <v>11.72</v>
          </cell>
          <cell r="AW1807">
            <v>11.86</v>
          </cell>
          <cell r="AX1807">
            <v>10.92</v>
          </cell>
          <cell r="AY1807">
            <v>11.65</v>
          </cell>
          <cell r="AZ1807">
            <v>11.65</v>
          </cell>
          <cell r="BA1807">
            <v>11.72</v>
          </cell>
          <cell r="BB1807">
            <v>12.01</v>
          </cell>
          <cell r="BD1807">
            <v>16.010000000000002</v>
          </cell>
          <cell r="BE1807">
            <v>16.010000000000002</v>
          </cell>
          <cell r="BF1807">
            <v>16.2</v>
          </cell>
          <cell r="BG1807">
            <v>16.399999999999999</v>
          </cell>
          <cell r="BH1807">
            <v>15.1</v>
          </cell>
          <cell r="BI1807">
            <v>16.11</v>
          </cell>
          <cell r="BJ1807">
            <v>16.11</v>
          </cell>
          <cell r="BK1807">
            <v>16.2</v>
          </cell>
          <cell r="BL1807">
            <v>16.600000000000001</v>
          </cell>
          <cell r="BN1807" t="str">
            <v>20616-0</v>
          </cell>
          <cell r="BO1807" t="str">
            <v>20616-0</v>
          </cell>
          <cell r="BR1807">
            <v>9.1300000000000008</v>
          </cell>
          <cell r="BS1807">
            <v>9.61</v>
          </cell>
          <cell r="BU1807">
            <v>11.13</v>
          </cell>
          <cell r="BV1807">
            <v>11.72</v>
          </cell>
          <cell r="BW1807">
            <v>5.3009883198562369E-2</v>
          </cell>
          <cell r="BX1807">
            <v>9.0988319856236816E-4</v>
          </cell>
          <cell r="CA1807">
            <v>0</v>
          </cell>
          <cell r="CB1807">
            <v>11.72</v>
          </cell>
          <cell r="CC1807">
            <v>11.7199981248</v>
          </cell>
          <cell r="CD1807">
            <v>-1.8752000006116987E-6</v>
          </cell>
          <cell r="CE1807" t="e">
            <v>#N/A</v>
          </cell>
          <cell r="CG1807" t="str">
            <v>Monitorado abaixo CMED</v>
          </cell>
          <cell r="CH1807">
            <v>0</v>
          </cell>
          <cell r="CI1807" t="str">
            <v>Medicamento</v>
          </cell>
          <cell r="CJ1807" t="e">
            <v>#N/A</v>
          </cell>
          <cell r="CK1807">
            <v>221.17</v>
          </cell>
        </row>
        <row r="1808">
          <cell r="K1808" t="str">
            <v>20572-0</v>
          </cell>
          <cell r="L1808" t="str">
            <v>CIT SILDENAFILA 50MG DISP 40 CPRV (10X4)</v>
          </cell>
          <cell r="M1808">
            <v>1558401450146</v>
          </cell>
          <cell r="N1808">
            <v>48.71</v>
          </cell>
          <cell r="O1808">
            <v>4.2200000000000001E-2</v>
          </cell>
          <cell r="P1808">
            <v>43.58</v>
          </cell>
          <cell r="Q1808">
            <v>50.06</v>
          </cell>
          <cell r="R1808">
            <v>50.76</v>
          </cell>
          <cell r="S1808">
            <v>51.49</v>
          </cell>
          <cell r="T1808">
            <v>46.81</v>
          </cell>
          <cell r="U1808">
            <v>50.41</v>
          </cell>
          <cell r="V1808">
            <v>43.84</v>
          </cell>
          <cell r="W1808">
            <v>44.11</v>
          </cell>
          <cell r="X1808">
            <v>52.23</v>
          </cell>
          <cell r="Y1808">
            <v>0</v>
          </cell>
          <cell r="Z1808">
            <v>60.25</v>
          </cell>
          <cell r="AA1808">
            <v>66.73</v>
          </cell>
          <cell r="AB1808">
            <v>67.63</v>
          </cell>
          <cell r="AC1808">
            <v>68.569999999999993</v>
          </cell>
          <cell r="AD1808">
            <v>62.53</v>
          </cell>
          <cell r="AE1808">
            <v>67.180000000000007</v>
          </cell>
          <cell r="AF1808">
            <v>60.61</v>
          </cell>
          <cell r="AG1808">
            <v>60.98</v>
          </cell>
          <cell r="AH1808">
            <v>69.52</v>
          </cell>
          <cell r="AJ1808" t="str">
            <v>negativa</v>
          </cell>
          <cell r="AK1808" t="str">
            <v>Negativa</v>
          </cell>
          <cell r="AT1808">
            <v>43.58</v>
          </cell>
          <cell r="AU1808">
            <v>50.06</v>
          </cell>
          <cell r="AV1808">
            <v>50.76</v>
          </cell>
          <cell r="AW1808">
            <v>51.49</v>
          </cell>
          <cell r="AX1808">
            <v>46.81</v>
          </cell>
          <cell r="AY1808">
            <v>50.41</v>
          </cell>
          <cell r="AZ1808">
            <v>43.84</v>
          </cell>
          <cell r="BA1808">
            <v>44.11</v>
          </cell>
          <cell r="BB1808">
            <v>52.23</v>
          </cell>
          <cell r="BD1808">
            <v>60.25</v>
          </cell>
          <cell r="BE1808">
            <v>66.73</v>
          </cell>
          <cell r="BF1808">
            <v>67.63</v>
          </cell>
          <cell r="BG1808">
            <v>68.569999999999993</v>
          </cell>
          <cell r="BH1808">
            <v>62.53</v>
          </cell>
          <cell r="BI1808">
            <v>67.180000000000007</v>
          </cell>
          <cell r="BJ1808">
            <v>60.61</v>
          </cell>
          <cell r="BK1808">
            <v>60.98</v>
          </cell>
          <cell r="BL1808">
            <v>69.52</v>
          </cell>
          <cell r="BN1808" t="str">
            <v>20572-0</v>
          </cell>
          <cell r="BO1808" t="str">
            <v>20572-0</v>
          </cell>
          <cell r="BR1808">
            <v>38.869999999999997</v>
          </cell>
          <cell r="BS1808">
            <v>40.51</v>
          </cell>
          <cell r="BU1808">
            <v>48.71</v>
          </cell>
          <cell r="BV1808">
            <v>50.76</v>
          </cell>
          <cell r="BW1808">
            <v>4.2085814001231681E-2</v>
          </cell>
          <cell r="BX1808">
            <v>-1.1418599876832081E-4</v>
          </cell>
          <cell r="CA1808">
            <v>0</v>
          </cell>
          <cell r="CB1808">
            <v>50.76</v>
          </cell>
          <cell r="CC1808">
            <v>50.760006170081041</v>
          </cell>
          <cell r="CD1808">
            <v>6.1700810434217601E-6</v>
          </cell>
          <cell r="CE1808" t="e">
            <v>#N/A</v>
          </cell>
          <cell r="CG1808" t="str">
            <v>Monitorado CMED</v>
          </cell>
          <cell r="CH1808">
            <v>0</v>
          </cell>
          <cell r="CI1808" t="str">
            <v>Medicamento</v>
          </cell>
          <cell r="CJ1808" t="e">
            <v>#N/A</v>
          </cell>
          <cell r="CK1808">
            <v>897.23</v>
          </cell>
        </row>
        <row r="1809">
          <cell r="K1809" t="str">
            <v>20707-0</v>
          </cell>
          <cell r="L1809" t="str">
            <v>NEO LORATADIN 10MG COMP CT BL 2X6</v>
          </cell>
          <cell r="M1809">
            <v>1558405760034</v>
          </cell>
          <cell r="N1809">
            <v>9.3699999999999992</v>
          </cell>
          <cell r="O1809">
            <v>0</v>
          </cell>
          <cell r="P1809">
            <v>8.0500000000000007</v>
          </cell>
          <cell r="Q1809">
            <v>9.24</v>
          </cell>
          <cell r="R1809">
            <v>9.3699999999999992</v>
          </cell>
          <cell r="S1809">
            <v>9.51</v>
          </cell>
          <cell r="T1809">
            <v>8.64</v>
          </cell>
          <cell r="U1809">
            <v>9.31</v>
          </cell>
          <cell r="V1809">
            <v>8.1</v>
          </cell>
          <cell r="W1809">
            <v>8.14</v>
          </cell>
          <cell r="X1809">
            <v>9.64</v>
          </cell>
          <cell r="Y1809">
            <v>0</v>
          </cell>
          <cell r="Z1809">
            <v>11.13</v>
          </cell>
          <cell r="AA1809">
            <v>12.32</v>
          </cell>
          <cell r="AB1809">
            <v>12.48</v>
          </cell>
          <cell r="AC1809">
            <v>12.66</v>
          </cell>
          <cell r="AD1809">
            <v>11.54</v>
          </cell>
          <cell r="AE1809">
            <v>12.41</v>
          </cell>
          <cell r="AF1809">
            <v>11.2</v>
          </cell>
          <cell r="AG1809">
            <v>11.25</v>
          </cell>
          <cell r="AH1809">
            <v>12.83</v>
          </cell>
          <cell r="AJ1809" t="str">
            <v>negativa</v>
          </cell>
          <cell r="AK1809" t="str">
            <v>Negativa</v>
          </cell>
          <cell r="AT1809">
            <v>8.0500000000000007</v>
          </cell>
          <cell r="AU1809">
            <v>9.24</v>
          </cell>
          <cell r="AV1809">
            <v>9.3699999999999992</v>
          </cell>
          <cell r="AW1809">
            <v>9.51</v>
          </cell>
          <cell r="AX1809">
            <v>8.64</v>
          </cell>
          <cell r="AY1809">
            <v>9.31</v>
          </cell>
          <cell r="AZ1809">
            <v>8.1</v>
          </cell>
          <cell r="BA1809">
            <v>8.14</v>
          </cell>
          <cell r="BB1809">
            <v>9.64</v>
          </cell>
          <cell r="BD1809">
            <v>11.13</v>
          </cell>
          <cell r="BE1809">
            <v>12.32</v>
          </cell>
          <cell r="BF1809">
            <v>12.48</v>
          </cell>
          <cell r="BG1809">
            <v>12.66</v>
          </cell>
          <cell r="BH1809">
            <v>11.54</v>
          </cell>
          <cell r="BI1809">
            <v>12.41</v>
          </cell>
          <cell r="BJ1809">
            <v>11.2</v>
          </cell>
          <cell r="BK1809">
            <v>11.25</v>
          </cell>
          <cell r="BL1809">
            <v>12.83</v>
          </cell>
          <cell r="BN1809" t="str">
            <v>20707-0</v>
          </cell>
          <cell r="BO1809" t="str">
            <v>20707-0</v>
          </cell>
          <cell r="BR1809">
            <v>7.48</v>
          </cell>
          <cell r="BS1809">
            <v>7.48</v>
          </cell>
          <cell r="BU1809">
            <v>8.91</v>
          </cell>
          <cell r="BV1809">
            <v>9.3699999999999992</v>
          </cell>
          <cell r="BW1809">
            <v>5.1627384960718281E-2</v>
          </cell>
          <cell r="BX1809">
            <v>5.1627384960718281E-2</v>
          </cell>
          <cell r="CA1809">
            <v>0</v>
          </cell>
          <cell r="CB1809">
            <v>9.3699999999999992</v>
          </cell>
          <cell r="CC1809">
            <v>9.3700011389609799</v>
          </cell>
          <cell r="CD1809">
            <v>1.1389609806400358E-6</v>
          </cell>
          <cell r="CE1809" t="e">
            <v>#N/A</v>
          </cell>
          <cell r="CG1809" t="str">
            <v>MIP</v>
          </cell>
          <cell r="CH1809">
            <v>0</v>
          </cell>
          <cell r="CI1809" t="str">
            <v>Medicamento</v>
          </cell>
          <cell r="CJ1809" t="e">
            <v>#N/A</v>
          </cell>
          <cell r="CK1809">
            <v>165.65</v>
          </cell>
        </row>
        <row r="1810">
          <cell r="K1810" t="str">
            <v>19954-0</v>
          </cell>
          <cell r="L1810" t="str">
            <v>HISTAMIN 2MG COMP CT BL 1X20</v>
          </cell>
          <cell r="M1810">
            <v>1558405730021</v>
          </cell>
          <cell r="N1810">
            <v>9.6</v>
          </cell>
          <cell r="O1810">
            <v>0</v>
          </cell>
          <cell r="P1810">
            <v>8.24</v>
          </cell>
          <cell r="Q1810">
            <v>9.4700000000000006</v>
          </cell>
          <cell r="R1810">
            <v>9.6</v>
          </cell>
          <cell r="S1810">
            <v>9.74</v>
          </cell>
          <cell r="T1810">
            <v>8.85</v>
          </cell>
          <cell r="U1810">
            <v>9.5299999999999994</v>
          </cell>
          <cell r="V1810">
            <v>8.2899999999999991</v>
          </cell>
          <cell r="W1810">
            <v>8.34</v>
          </cell>
          <cell r="X1810">
            <v>9.8800000000000008</v>
          </cell>
          <cell r="Y1810">
            <v>0</v>
          </cell>
          <cell r="Z1810">
            <v>11.39</v>
          </cell>
          <cell r="AA1810">
            <v>12.62</v>
          </cell>
          <cell r="AB1810">
            <v>12.79</v>
          </cell>
          <cell r="AC1810">
            <v>12.97</v>
          </cell>
          <cell r="AD1810">
            <v>11.82</v>
          </cell>
          <cell r="AE1810">
            <v>12.7</v>
          </cell>
          <cell r="AF1810">
            <v>11.46</v>
          </cell>
          <cell r="AG1810">
            <v>11.53</v>
          </cell>
          <cell r="AH1810">
            <v>13.15</v>
          </cell>
          <cell r="AJ1810" t="str">
            <v>negativa</v>
          </cell>
          <cell r="AK1810" t="str">
            <v>Negativa</v>
          </cell>
          <cell r="AT1810">
            <v>8.24</v>
          </cell>
          <cell r="AU1810">
            <v>9.4700000000000006</v>
          </cell>
          <cell r="AV1810">
            <v>9.6</v>
          </cell>
          <cell r="AW1810">
            <v>9.74</v>
          </cell>
          <cell r="AX1810">
            <v>8.85</v>
          </cell>
          <cell r="AY1810">
            <v>9.5299999999999994</v>
          </cell>
          <cell r="AZ1810">
            <v>8.2899999999999991</v>
          </cell>
          <cell r="BA1810">
            <v>8.34</v>
          </cell>
          <cell r="BB1810">
            <v>9.8800000000000008</v>
          </cell>
          <cell r="BD1810">
            <v>11.39</v>
          </cell>
          <cell r="BE1810">
            <v>12.62</v>
          </cell>
          <cell r="BF1810">
            <v>12.79</v>
          </cell>
          <cell r="BG1810">
            <v>12.97</v>
          </cell>
          <cell r="BH1810">
            <v>11.82</v>
          </cell>
          <cell r="BI1810">
            <v>12.7</v>
          </cell>
          <cell r="BJ1810">
            <v>11.46</v>
          </cell>
          <cell r="BK1810">
            <v>11.53</v>
          </cell>
          <cell r="BL1810">
            <v>13.15</v>
          </cell>
          <cell r="BN1810" t="str">
            <v>19954-0</v>
          </cell>
          <cell r="BO1810" t="str">
            <v>19954-0</v>
          </cell>
          <cell r="BR1810">
            <v>7.66</v>
          </cell>
          <cell r="BS1810">
            <v>7.66</v>
          </cell>
          <cell r="BU1810">
            <v>7.76</v>
          </cell>
          <cell r="BV1810">
            <v>9.6</v>
          </cell>
          <cell r="BW1810">
            <v>0.23711340206185572</v>
          </cell>
          <cell r="BX1810">
            <v>0.23711340206185572</v>
          </cell>
          <cell r="CA1810">
            <v>0</v>
          </cell>
          <cell r="CB1810">
            <v>9.6</v>
          </cell>
          <cell r="CC1810">
            <v>9.6000011669183998</v>
          </cell>
          <cell r="CD1810">
            <v>1.1669184001306121E-6</v>
          </cell>
          <cell r="CE1810" t="e">
            <v>#N/A</v>
          </cell>
          <cell r="CG1810" t="str">
            <v>MIP</v>
          </cell>
          <cell r="CH1810">
            <v>0</v>
          </cell>
          <cell r="CI1810" t="str">
            <v>Medicamento</v>
          </cell>
          <cell r="CJ1810" t="e">
            <v>#N/A</v>
          </cell>
          <cell r="CK1810">
            <v>169.66</v>
          </cell>
        </row>
        <row r="1811">
          <cell r="K1811" t="str">
            <v>20727-0</v>
          </cell>
          <cell r="L1811" t="str">
            <v>PREDNISONA 20MG COMP CT BL 1X10</v>
          </cell>
          <cell r="M1811">
            <v>1558405720024</v>
          </cell>
          <cell r="N1811">
            <v>14.09</v>
          </cell>
          <cell r="O1811">
            <v>3.2299999999999995E-2</v>
          </cell>
          <cell r="P1811">
            <v>14.36</v>
          </cell>
          <cell r="Q1811">
            <v>14.36</v>
          </cell>
          <cell r="R1811">
            <v>14.54</v>
          </cell>
          <cell r="S1811">
            <v>14.72</v>
          </cell>
          <cell r="T1811">
            <v>13.55</v>
          </cell>
          <cell r="U1811">
            <v>14.45</v>
          </cell>
          <cell r="V1811">
            <v>14.45</v>
          </cell>
          <cell r="W1811">
            <v>14.54</v>
          </cell>
          <cell r="X1811">
            <v>14.9</v>
          </cell>
          <cell r="Y1811">
            <v>0</v>
          </cell>
          <cell r="Z1811">
            <v>19.850000000000001</v>
          </cell>
          <cell r="AA1811">
            <v>19.850000000000001</v>
          </cell>
          <cell r="AB1811">
            <v>20.100000000000001</v>
          </cell>
          <cell r="AC1811">
            <v>20.350000000000001</v>
          </cell>
          <cell r="AD1811">
            <v>18.73</v>
          </cell>
          <cell r="AE1811">
            <v>19.98</v>
          </cell>
          <cell r="AF1811">
            <v>19.98</v>
          </cell>
          <cell r="AG1811">
            <v>20.100000000000001</v>
          </cell>
          <cell r="AH1811">
            <v>20.6</v>
          </cell>
          <cell r="AJ1811" t="str">
            <v>positiva</v>
          </cell>
          <cell r="AK1811" t="str">
            <v>positiva</v>
          </cell>
          <cell r="AT1811">
            <v>14.36</v>
          </cell>
          <cell r="AU1811">
            <v>14.36</v>
          </cell>
          <cell r="AV1811">
            <v>14.54</v>
          </cell>
          <cell r="AW1811">
            <v>14.72</v>
          </cell>
          <cell r="AX1811">
            <v>13.55</v>
          </cell>
          <cell r="AY1811">
            <v>14.45</v>
          </cell>
          <cell r="AZ1811">
            <v>14.45</v>
          </cell>
          <cell r="BA1811">
            <v>14.54</v>
          </cell>
          <cell r="BB1811">
            <v>14.9</v>
          </cell>
          <cell r="BD1811">
            <v>19.850000000000001</v>
          </cell>
          <cell r="BE1811">
            <v>19.850000000000001</v>
          </cell>
          <cell r="BF1811">
            <v>20.100000000000001</v>
          </cell>
          <cell r="BG1811">
            <v>20.350000000000001</v>
          </cell>
          <cell r="BH1811">
            <v>18.73</v>
          </cell>
          <cell r="BI1811">
            <v>19.98</v>
          </cell>
          <cell r="BJ1811">
            <v>19.98</v>
          </cell>
          <cell r="BK1811">
            <v>20.100000000000001</v>
          </cell>
          <cell r="BL1811">
            <v>20.6</v>
          </cell>
          <cell r="BN1811" t="str">
            <v>20727-0</v>
          </cell>
          <cell r="BO1811" t="str">
            <v>20727-0</v>
          </cell>
          <cell r="BR1811">
            <v>11.55</v>
          </cell>
          <cell r="BS1811">
            <v>11.92</v>
          </cell>
          <cell r="BU1811">
            <v>14.09</v>
          </cell>
          <cell r="BV1811">
            <v>14.54</v>
          </cell>
          <cell r="BW1811">
            <v>3.1937544357700354E-2</v>
          </cell>
          <cell r="BX1811">
            <v>-3.6245564229964167E-4</v>
          </cell>
          <cell r="CA1811">
            <v>0</v>
          </cell>
          <cell r="CB1811">
            <v>14.54</v>
          </cell>
          <cell r="CC1811">
            <v>14.539997673599997</v>
          </cell>
          <cell r="CD1811">
            <v>-2.3264000024170173E-6</v>
          </cell>
          <cell r="CE1811" t="e">
            <v>#N/A</v>
          </cell>
          <cell r="CG1811" t="str">
            <v>Monitorado CMED</v>
          </cell>
          <cell r="CH1811">
            <v>0</v>
          </cell>
          <cell r="CI1811" t="str">
            <v>Medicamento</v>
          </cell>
          <cell r="CJ1811" t="e">
            <v>#N/A</v>
          </cell>
          <cell r="CK1811">
            <v>274.33999999999997</v>
          </cell>
        </row>
        <row r="1812">
          <cell r="K1812" t="str">
            <v>20728-0</v>
          </cell>
          <cell r="L1812" t="str">
            <v>PREDNISONA 20MG COMP CT BL 2X10</v>
          </cell>
          <cell r="M1812">
            <v>1558405720040</v>
          </cell>
          <cell r="N1812">
            <v>26.72</v>
          </cell>
          <cell r="O1812">
            <v>3.2299999999999995E-2</v>
          </cell>
          <cell r="P1812">
            <v>27.25</v>
          </cell>
          <cell r="Q1812">
            <v>27.25</v>
          </cell>
          <cell r="R1812">
            <v>27.59</v>
          </cell>
          <cell r="S1812">
            <v>27.93</v>
          </cell>
          <cell r="T1812">
            <v>25.7</v>
          </cell>
          <cell r="U1812">
            <v>27.42</v>
          </cell>
          <cell r="V1812">
            <v>27.42</v>
          </cell>
          <cell r="W1812">
            <v>27.59</v>
          </cell>
          <cell r="X1812">
            <v>28.28</v>
          </cell>
          <cell r="Y1812">
            <v>0</v>
          </cell>
          <cell r="Z1812">
            <v>37.67</v>
          </cell>
          <cell r="AA1812">
            <v>37.67</v>
          </cell>
          <cell r="AB1812">
            <v>38.14</v>
          </cell>
          <cell r="AC1812">
            <v>38.61</v>
          </cell>
          <cell r="AD1812">
            <v>35.53</v>
          </cell>
          <cell r="AE1812">
            <v>37.909999999999997</v>
          </cell>
          <cell r="AF1812">
            <v>37.909999999999997</v>
          </cell>
          <cell r="AG1812">
            <v>38.14</v>
          </cell>
          <cell r="AH1812">
            <v>39.1</v>
          </cell>
          <cell r="AJ1812" t="str">
            <v>positiva</v>
          </cell>
          <cell r="AK1812" t="str">
            <v>positiva</v>
          </cell>
          <cell r="AT1812">
            <v>27.25</v>
          </cell>
          <cell r="AU1812">
            <v>27.25</v>
          </cell>
          <cell r="AV1812">
            <v>27.59</v>
          </cell>
          <cell r="AW1812">
            <v>27.93</v>
          </cell>
          <cell r="AX1812">
            <v>25.7</v>
          </cell>
          <cell r="AY1812">
            <v>27.42</v>
          </cell>
          <cell r="AZ1812">
            <v>27.42</v>
          </cell>
          <cell r="BA1812">
            <v>27.59</v>
          </cell>
          <cell r="BB1812">
            <v>28.28</v>
          </cell>
          <cell r="BD1812">
            <v>37.67</v>
          </cell>
          <cell r="BE1812">
            <v>37.67</v>
          </cell>
          <cell r="BF1812">
            <v>38.14</v>
          </cell>
          <cell r="BG1812">
            <v>38.61</v>
          </cell>
          <cell r="BH1812">
            <v>35.53</v>
          </cell>
          <cell r="BI1812">
            <v>37.909999999999997</v>
          </cell>
          <cell r="BJ1812">
            <v>37.909999999999997</v>
          </cell>
          <cell r="BK1812">
            <v>38.14</v>
          </cell>
          <cell r="BL1812">
            <v>39.1</v>
          </cell>
          <cell r="BN1812" t="str">
            <v>20728-0</v>
          </cell>
          <cell r="BO1812" t="str">
            <v>20728-0</v>
          </cell>
          <cell r="BR1812">
            <v>21.91</v>
          </cell>
          <cell r="BS1812">
            <v>22.62</v>
          </cell>
          <cell r="BU1812">
            <v>26.72</v>
          </cell>
          <cell r="BV1812">
            <v>27.59</v>
          </cell>
          <cell r="BW1812">
            <v>3.2559880239521055E-2</v>
          </cell>
          <cell r="BX1812">
            <v>2.5988023952105976E-4</v>
          </cell>
          <cell r="CA1812">
            <v>0</v>
          </cell>
          <cell r="CB1812">
            <v>27.59</v>
          </cell>
          <cell r="CC1812">
            <v>27.589995585599997</v>
          </cell>
          <cell r="CD1812">
            <v>-4.4144000028722985E-6</v>
          </cell>
          <cell r="CE1812" t="e">
            <v>#N/A</v>
          </cell>
          <cell r="CG1812" t="str">
            <v>Monitorado CMED</v>
          </cell>
          <cell r="CH1812">
            <v>0</v>
          </cell>
          <cell r="CI1812" t="str">
            <v>Medicamento</v>
          </cell>
          <cell r="CJ1812" t="e">
            <v>#N/A</v>
          </cell>
          <cell r="CK1812">
            <v>520.57000000000005</v>
          </cell>
        </row>
        <row r="1813">
          <cell r="K1813" t="str">
            <v>20729-0</v>
          </cell>
          <cell r="L1813" t="str">
            <v>PREDNISONA 5MG COMP CT BL 1X20</v>
          </cell>
          <cell r="M1813">
            <v>1558405720016</v>
          </cell>
          <cell r="N1813">
            <v>9.6300000000000008</v>
          </cell>
          <cell r="O1813">
            <v>3.2299999999999995E-2</v>
          </cell>
          <cell r="P1813">
            <v>9.83</v>
          </cell>
          <cell r="Q1813">
            <v>9.83</v>
          </cell>
          <cell r="R1813">
            <v>9.9499999999999993</v>
          </cell>
          <cell r="S1813">
            <v>10.07</v>
          </cell>
          <cell r="T1813">
            <v>9.27</v>
          </cell>
          <cell r="U1813">
            <v>9.89</v>
          </cell>
          <cell r="V1813">
            <v>9.89</v>
          </cell>
          <cell r="W1813">
            <v>9.9499999999999993</v>
          </cell>
          <cell r="X1813">
            <v>10.199999999999999</v>
          </cell>
          <cell r="Y1813">
            <v>0</v>
          </cell>
          <cell r="Z1813">
            <v>13.59</v>
          </cell>
          <cell r="AA1813">
            <v>13.59</v>
          </cell>
          <cell r="AB1813">
            <v>13.76</v>
          </cell>
          <cell r="AC1813">
            <v>13.92</v>
          </cell>
          <cell r="AD1813">
            <v>12.82</v>
          </cell>
          <cell r="AE1813">
            <v>13.67</v>
          </cell>
          <cell r="AF1813">
            <v>13.67</v>
          </cell>
          <cell r="AG1813">
            <v>13.76</v>
          </cell>
          <cell r="AH1813">
            <v>14.1</v>
          </cell>
          <cell r="AJ1813" t="str">
            <v>positiva</v>
          </cell>
          <cell r="AK1813" t="str">
            <v>positiva</v>
          </cell>
          <cell r="AT1813">
            <v>9.83</v>
          </cell>
          <cell r="AU1813">
            <v>9.83</v>
          </cell>
          <cell r="AV1813">
            <v>9.9499999999999993</v>
          </cell>
          <cell r="AW1813">
            <v>10.07</v>
          </cell>
          <cell r="AX1813">
            <v>9.27</v>
          </cell>
          <cell r="AY1813">
            <v>9.89</v>
          </cell>
          <cell r="AZ1813">
            <v>9.89</v>
          </cell>
          <cell r="BA1813">
            <v>9.9499999999999993</v>
          </cell>
          <cell r="BB1813">
            <v>10.199999999999999</v>
          </cell>
          <cell r="BD1813">
            <v>13.59</v>
          </cell>
          <cell r="BE1813">
            <v>13.59</v>
          </cell>
          <cell r="BF1813">
            <v>13.76</v>
          </cell>
          <cell r="BG1813">
            <v>13.92</v>
          </cell>
          <cell r="BH1813">
            <v>12.82</v>
          </cell>
          <cell r="BI1813">
            <v>13.67</v>
          </cell>
          <cell r="BJ1813">
            <v>13.67</v>
          </cell>
          <cell r="BK1813">
            <v>13.76</v>
          </cell>
          <cell r="BL1813">
            <v>14.1</v>
          </cell>
          <cell r="BN1813" t="str">
            <v>20729-0</v>
          </cell>
          <cell r="BO1813" t="str">
            <v>20729-0</v>
          </cell>
          <cell r="BR1813">
            <v>7.9</v>
          </cell>
          <cell r="BS1813">
            <v>8.16</v>
          </cell>
          <cell r="BU1813">
            <v>9.6300000000000008</v>
          </cell>
          <cell r="BV1813">
            <v>9.9499999999999993</v>
          </cell>
          <cell r="BW1813">
            <v>3.3229491173416337E-2</v>
          </cell>
          <cell r="BX1813">
            <v>9.2949117341634135E-4</v>
          </cell>
          <cell r="CA1813">
            <v>0</v>
          </cell>
          <cell r="CB1813">
            <v>9.9499999999999993</v>
          </cell>
          <cell r="CC1813">
            <v>9.9499984079999972</v>
          </cell>
          <cell r="CD1813">
            <v>-1.5920000020486214E-6</v>
          </cell>
          <cell r="CE1813" t="e">
            <v>#N/A</v>
          </cell>
          <cell r="CG1813" t="str">
            <v>Monitorado CMED</v>
          </cell>
          <cell r="CH1813">
            <v>0</v>
          </cell>
          <cell r="CI1813" t="str">
            <v>Medicamento</v>
          </cell>
          <cell r="CJ1813" t="e">
            <v>#N/A</v>
          </cell>
          <cell r="CK1813">
            <v>187.76999999999998</v>
          </cell>
        </row>
        <row r="1814">
          <cell r="K1814" t="str">
            <v>20628-0</v>
          </cell>
          <cell r="L1814" t="str">
            <v>ROSUVASTATINA CÁLCICA 10MG C/30 CPR</v>
          </cell>
          <cell r="M1814">
            <v>1558405690028</v>
          </cell>
          <cell r="N1814">
            <v>68.56</v>
          </cell>
          <cell r="O1814">
            <v>0</v>
          </cell>
          <cell r="P1814">
            <v>67.73</v>
          </cell>
          <cell r="Q1814">
            <v>67.73</v>
          </cell>
          <cell r="R1814">
            <v>68.56</v>
          </cell>
          <cell r="S1814">
            <v>69.41</v>
          </cell>
          <cell r="T1814">
            <v>63.89</v>
          </cell>
          <cell r="U1814">
            <v>68.150000000000006</v>
          </cell>
          <cell r="V1814">
            <v>68.150000000000006</v>
          </cell>
          <cell r="W1814">
            <v>68.56</v>
          </cell>
          <cell r="X1814">
            <v>70.28</v>
          </cell>
          <cell r="Y1814">
            <v>0</v>
          </cell>
          <cell r="Z1814">
            <v>93.63</v>
          </cell>
          <cell r="AA1814">
            <v>93.63</v>
          </cell>
          <cell r="AB1814">
            <v>94.78</v>
          </cell>
          <cell r="AC1814">
            <v>95.96</v>
          </cell>
          <cell r="AD1814">
            <v>88.32</v>
          </cell>
          <cell r="AE1814">
            <v>94.21</v>
          </cell>
          <cell r="AF1814">
            <v>94.21</v>
          </cell>
          <cell r="AG1814">
            <v>94.78</v>
          </cell>
          <cell r="AH1814">
            <v>97.16</v>
          </cell>
          <cell r="AJ1814" t="str">
            <v>positiva</v>
          </cell>
          <cell r="AK1814" t="str">
            <v>positiva</v>
          </cell>
          <cell r="AT1814">
            <v>67.73</v>
          </cell>
          <cell r="AU1814">
            <v>67.73</v>
          </cell>
          <cell r="AV1814">
            <v>68.56</v>
          </cell>
          <cell r="AW1814">
            <v>69.41</v>
          </cell>
          <cell r="AX1814">
            <v>63.89</v>
          </cell>
          <cell r="AY1814">
            <v>68.150000000000006</v>
          </cell>
          <cell r="AZ1814">
            <v>68.150000000000006</v>
          </cell>
          <cell r="BA1814">
            <v>68.56</v>
          </cell>
          <cell r="BB1814">
            <v>70.28</v>
          </cell>
          <cell r="BD1814">
            <v>93.63</v>
          </cell>
          <cell r="BE1814">
            <v>93.63</v>
          </cell>
          <cell r="BF1814">
            <v>94.78</v>
          </cell>
          <cell r="BG1814">
            <v>95.96</v>
          </cell>
          <cell r="BH1814">
            <v>88.32</v>
          </cell>
          <cell r="BI1814">
            <v>94.21</v>
          </cell>
          <cell r="BJ1814">
            <v>94.21</v>
          </cell>
          <cell r="BK1814">
            <v>94.78</v>
          </cell>
          <cell r="BL1814">
            <v>97.16</v>
          </cell>
          <cell r="BN1814" t="str">
            <v>20628-0</v>
          </cell>
          <cell r="BO1814" t="str">
            <v>20628-0</v>
          </cell>
          <cell r="BR1814">
            <v>56.22</v>
          </cell>
          <cell r="BS1814">
            <v>56.22</v>
          </cell>
          <cell r="BU1814">
            <v>68.56</v>
          </cell>
          <cell r="BV1814">
            <v>68.56</v>
          </cell>
          <cell r="BW1814">
            <v>0</v>
          </cell>
          <cell r="BX1814">
            <v>0</v>
          </cell>
          <cell r="CA1814">
            <v>0</v>
          </cell>
          <cell r="CB1814">
            <v>68.56</v>
          </cell>
          <cell r="CC1814">
            <v>68.55998903039999</v>
          </cell>
          <cell r="CD1814">
            <v>-1.0969600012344927E-5</v>
          </cell>
          <cell r="CE1814" t="e">
            <v>#N/A</v>
          </cell>
          <cell r="CG1814" t="str">
            <v>Monitorado CMED</v>
          </cell>
          <cell r="CH1814">
            <v>0</v>
          </cell>
          <cell r="CI1814" t="str">
            <v>Medicamento</v>
          </cell>
          <cell r="CJ1814" t="e">
            <v>#N/A</v>
          </cell>
          <cell r="CK1814">
            <v>1293.77</v>
          </cell>
        </row>
        <row r="1815">
          <cell r="K1815" t="str">
            <v>20629-0</v>
          </cell>
          <cell r="L1815" t="str">
            <v>ROSUVASTATINA CÁLCICA 20MG C/30 CPR</v>
          </cell>
          <cell r="M1815">
            <v>1558405690052</v>
          </cell>
          <cell r="N1815">
            <v>102.9</v>
          </cell>
          <cell r="O1815">
            <v>0</v>
          </cell>
          <cell r="P1815">
            <v>101.66</v>
          </cell>
          <cell r="Q1815">
            <v>101.66</v>
          </cell>
          <cell r="R1815">
            <v>102.9</v>
          </cell>
          <cell r="S1815">
            <v>104.17</v>
          </cell>
          <cell r="T1815">
            <v>95.89</v>
          </cell>
          <cell r="U1815">
            <v>102.28</v>
          </cell>
          <cell r="V1815">
            <v>102.28</v>
          </cell>
          <cell r="W1815">
            <v>102.9</v>
          </cell>
          <cell r="X1815">
            <v>105.48</v>
          </cell>
          <cell r="Y1815">
            <v>0</v>
          </cell>
          <cell r="Z1815">
            <v>140.54</v>
          </cell>
          <cell r="AA1815">
            <v>140.54</v>
          </cell>
          <cell r="AB1815">
            <v>142.25</v>
          </cell>
          <cell r="AC1815">
            <v>144.01</v>
          </cell>
          <cell r="AD1815">
            <v>132.56</v>
          </cell>
          <cell r="AE1815">
            <v>141.4</v>
          </cell>
          <cell r="AF1815">
            <v>141.4</v>
          </cell>
          <cell r="AG1815">
            <v>142.25</v>
          </cell>
          <cell r="AH1815">
            <v>145.82</v>
          </cell>
          <cell r="AJ1815" t="str">
            <v>positiva</v>
          </cell>
          <cell r="AK1815" t="str">
            <v>positiva</v>
          </cell>
          <cell r="AT1815">
            <v>101.66</v>
          </cell>
          <cell r="AU1815">
            <v>101.66</v>
          </cell>
          <cell r="AV1815">
            <v>102.9</v>
          </cell>
          <cell r="AW1815">
            <v>104.17</v>
          </cell>
          <cell r="AX1815">
            <v>95.89</v>
          </cell>
          <cell r="AY1815">
            <v>102.28</v>
          </cell>
          <cell r="AZ1815">
            <v>102.28</v>
          </cell>
          <cell r="BA1815">
            <v>102.9</v>
          </cell>
          <cell r="BB1815">
            <v>105.48</v>
          </cell>
          <cell r="BD1815">
            <v>140.54</v>
          </cell>
          <cell r="BE1815">
            <v>140.54</v>
          </cell>
          <cell r="BF1815">
            <v>142.25</v>
          </cell>
          <cell r="BG1815">
            <v>144.01</v>
          </cell>
          <cell r="BH1815">
            <v>132.56</v>
          </cell>
          <cell r="BI1815">
            <v>141.4</v>
          </cell>
          <cell r="BJ1815">
            <v>141.4</v>
          </cell>
          <cell r="BK1815">
            <v>142.25</v>
          </cell>
          <cell r="BL1815">
            <v>145.82</v>
          </cell>
          <cell r="BN1815" t="str">
            <v>20629-0</v>
          </cell>
          <cell r="BO1815" t="str">
            <v>20629-0</v>
          </cell>
          <cell r="BR1815">
            <v>84.38</v>
          </cell>
          <cell r="BS1815">
            <v>84.38</v>
          </cell>
          <cell r="BU1815">
            <v>102.9</v>
          </cell>
          <cell r="BV1815">
            <v>102.9</v>
          </cell>
          <cell r="BW1815">
            <v>0</v>
          </cell>
          <cell r="BX1815">
            <v>0</v>
          </cell>
          <cell r="CA1815">
            <v>0</v>
          </cell>
          <cell r="CB1815">
            <v>102.9</v>
          </cell>
          <cell r="CC1815">
            <v>102.89998353599999</v>
          </cell>
          <cell r="CD1815">
            <v>-1.646400001220627E-5</v>
          </cell>
          <cell r="CE1815" t="e">
            <v>#N/A</v>
          </cell>
          <cell r="CG1815" t="str">
            <v>Monitorado CMED</v>
          </cell>
          <cell r="CH1815">
            <v>0</v>
          </cell>
          <cell r="CI1815" t="str">
            <v>Medicamento</v>
          </cell>
          <cell r="CJ1815" t="e">
            <v>#N/A</v>
          </cell>
          <cell r="CK1815">
            <v>1941.8100000000002</v>
          </cell>
        </row>
        <row r="1816">
          <cell r="K1816" t="str">
            <v>20725-0</v>
          </cell>
          <cell r="L1816" t="str">
            <v>ENGOV AFTER CITRUS FR 250ML</v>
          </cell>
          <cell r="M1816" t="str">
            <v>n/a</v>
          </cell>
          <cell r="N1816">
            <v>6.61</v>
          </cell>
          <cell r="O1816">
            <v>0</v>
          </cell>
          <cell r="P1816">
            <v>6.53</v>
          </cell>
          <cell r="Q1816">
            <v>6.53</v>
          </cell>
          <cell r="R1816">
            <v>6.61</v>
          </cell>
          <cell r="S1816">
            <v>6.69</v>
          </cell>
          <cell r="T1816">
            <v>6.16</v>
          </cell>
          <cell r="U1816">
            <v>6.57</v>
          </cell>
          <cell r="V1816">
            <v>6.57</v>
          </cell>
          <cell r="W1816">
            <v>6.61</v>
          </cell>
          <cell r="X1816">
            <v>6.78</v>
          </cell>
          <cell r="Y1816">
            <v>0</v>
          </cell>
          <cell r="Z1816">
            <v>9.0299999999999994</v>
          </cell>
          <cell r="AA1816">
            <v>9.0299999999999994</v>
          </cell>
          <cell r="AB1816">
            <v>9.14</v>
          </cell>
          <cell r="AC1816">
            <v>9.25</v>
          </cell>
          <cell r="AD1816">
            <v>8.52</v>
          </cell>
          <cell r="AE1816">
            <v>9.08</v>
          </cell>
          <cell r="AF1816">
            <v>9.08</v>
          </cell>
          <cell r="AG1816">
            <v>9.14</v>
          </cell>
          <cell r="AH1816">
            <v>9.3699999999999992</v>
          </cell>
          <cell r="AJ1816" t="str">
            <v>positiva</v>
          </cell>
          <cell r="AK1816" t="str">
            <v>alimento funcional</v>
          </cell>
          <cell r="AT1816">
            <v>6.53</v>
          </cell>
          <cell r="AU1816">
            <v>6.53</v>
          </cell>
          <cell r="AV1816">
            <v>6.61</v>
          </cell>
          <cell r="AW1816">
            <v>6.69</v>
          </cell>
          <cell r="AX1816">
            <v>6.16</v>
          </cell>
          <cell r="AY1816">
            <v>6.57</v>
          </cell>
          <cell r="AZ1816">
            <v>6.57</v>
          </cell>
          <cell r="BA1816">
            <v>6.61</v>
          </cell>
          <cell r="BB1816">
            <v>6.78</v>
          </cell>
          <cell r="BD1816">
            <v>9.0299999999999994</v>
          </cell>
          <cell r="BE1816">
            <v>9.0299999999999994</v>
          </cell>
          <cell r="BF1816">
            <v>9.14</v>
          </cell>
          <cell r="BG1816">
            <v>9.25</v>
          </cell>
          <cell r="BH1816">
            <v>8.52</v>
          </cell>
          <cell r="BI1816">
            <v>9.08</v>
          </cell>
          <cell r="BJ1816">
            <v>9.08</v>
          </cell>
          <cell r="BK1816">
            <v>9.14</v>
          </cell>
          <cell r="BL1816">
            <v>9.3699999999999992</v>
          </cell>
          <cell r="BN1816" t="str">
            <v>20725-0</v>
          </cell>
          <cell r="BO1816" t="str">
            <v>20725-0</v>
          </cell>
          <cell r="BR1816">
            <v>5.42</v>
          </cell>
          <cell r="BS1816">
            <v>5.42</v>
          </cell>
          <cell r="BU1816">
            <v>5.9</v>
          </cell>
          <cell r="BV1816">
            <v>6.61</v>
          </cell>
          <cell r="BW1816">
            <v>0.12033898305084745</v>
          </cell>
          <cell r="BX1816">
            <v>0.12033898305084745</v>
          </cell>
          <cell r="CA1816">
            <v>0</v>
          </cell>
          <cell r="CB1816">
            <v>6.61</v>
          </cell>
          <cell r="CC1816">
            <v>6.6099989423999999</v>
          </cell>
          <cell r="CD1816">
            <v>-1.0576000004647312E-6</v>
          </cell>
          <cell r="CE1816" t="e">
            <v>#N/A</v>
          </cell>
          <cell r="CG1816" t="str">
            <v>Não Medicamento</v>
          </cell>
          <cell r="CH1816">
            <v>0</v>
          </cell>
          <cell r="CI1816" t="str">
            <v>Não Medicamento</v>
          </cell>
          <cell r="CJ1816" t="str">
            <v>20725-0</v>
          </cell>
          <cell r="CK1816">
            <v>124.75</v>
          </cell>
        </row>
        <row r="1817">
          <cell r="K1817" t="str">
            <v>20726-0</v>
          </cell>
          <cell r="L1817" t="str">
            <v>ENGOV AFTER TANGERINA FR 250ML</v>
          </cell>
          <cell r="M1817" t="str">
            <v>n/a</v>
          </cell>
          <cell r="N1817">
            <v>6.61</v>
          </cell>
          <cell r="O1817">
            <v>0</v>
          </cell>
          <cell r="P1817">
            <v>6.53</v>
          </cell>
          <cell r="Q1817">
            <v>6.53</v>
          </cell>
          <cell r="R1817">
            <v>6.61</v>
          </cell>
          <cell r="S1817">
            <v>6.69</v>
          </cell>
          <cell r="T1817">
            <v>6.16</v>
          </cell>
          <cell r="U1817">
            <v>6.57</v>
          </cell>
          <cell r="V1817">
            <v>6.57</v>
          </cell>
          <cell r="W1817">
            <v>6.61</v>
          </cell>
          <cell r="X1817">
            <v>6.78</v>
          </cell>
          <cell r="Y1817">
            <v>0</v>
          </cell>
          <cell r="Z1817">
            <v>9.0299999999999994</v>
          </cell>
          <cell r="AA1817">
            <v>9.0299999999999994</v>
          </cell>
          <cell r="AB1817">
            <v>9.14</v>
          </cell>
          <cell r="AC1817">
            <v>9.25</v>
          </cell>
          <cell r="AD1817">
            <v>8.52</v>
          </cell>
          <cell r="AE1817">
            <v>9.08</v>
          </cell>
          <cell r="AF1817">
            <v>9.08</v>
          </cell>
          <cell r="AG1817">
            <v>9.14</v>
          </cell>
          <cell r="AH1817">
            <v>9.3699999999999992</v>
          </cell>
          <cell r="AJ1817" t="str">
            <v>positiva</v>
          </cell>
          <cell r="AK1817" t="str">
            <v>alimento funcional</v>
          </cell>
          <cell r="AT1817">
            <v>6.53</v>
          </cell>
          <cell r="AU1817">
            <v>6.53</v>
          </cell>
          <cell r="AV1817">
            <v>6.61</v>
          </cell>
          <cell r="AW1817">
            <v>6.69</v>
          </cell>
          <cell r="AX1817">
            <v>6.16</v>
          </cell>
          <cell r="AY1817">
            <v>6.57</v>
          </cell>
          <cell r="AZ1817">
            <v>6.57</v>
          </cell>
          <cell r="BA1817">
            <v>6.61</v>
          </cell>
          <cell r="BB1817">
            <v>6.78</v>
          </cell>
          <cell r="BD1817">
            <v>9.0299999999999994</v>
          </cell>
          <cell r="BE1817">
            <v>9.0299999999999994</v>
          </cell>
          <cell r="BF1817">
            <v>9.14</v>
          </cell>
          <cell r="BG1817">
            <v>9.25</v>
          </cell>
          <cell r="BH1817">
            <v>8.52</v>
          </cell>
          <cell r="BI1817">
            <v>9.08</v>
          </cell>
          <cell r="BJ1817">
            <v>9.08</v>
          </cell>
          <cell r="BK1817">
            <v>9.14</v>
          </cell>
          <cell r="BL1817">
            <v>9.3699999999999992</v>
          </cell>
          <cell r="BN1817" t="str">
            <v>20726-0</v>
          </cell>
          <cell r="BO1817" t="str">
            <v>20726-0</v>
          </cell>
          <cell r="BR1817">
            <v>5.42</v>
          </cell>
          <cell r="BS1817">
            <v>5.42</v>
          </cell>
          <cell r="BU1817">
            <v>5.9</v>
          </cell>
          <cell r="BV1817">
            <v>6.61</v>
          </cell>
          <cell r="BW1817">
            <v>0.12033898305084745</v>
          </cell>
          <cell r="BX1817">
            <v>0.12033898305084745</v>
          </cell>
          <cell r="CA1817">
            <v>0</v>
          </cell>
          <cell r="CB1817">
            <v>6.61</v>
          </cell>
          <cell r="CC1817">
            <v>6.6099989423999999</v>
          </cell>
          <cell r="CD1817">
            <v>-1.0576000004647312E-6</v>
          </cell>
          <cell r="CE1817" t="e">
            <v>#N/A</v>
          </cell>
          <cell r="CG1817" t="str">
            <v>Não Medicamento</v>
          </cell>
          <cell r="CH1817">
            <v>0</v>
          </cell>
          <cell r="CI1817" t="str">
            <v>Não Medicamento</v>
          </cell>
          <cell r="CJ1817" t="str">
            <v>20726-0</v>
          </cell>
          <cell r="CK1817">
            <v>124.75</v>
          </cell>
        </row>
        <row r="1818">
          <cell r="K1818" t="str">
            <v>20791-0</v>
          </cell>
          <cell r="L1818" t="str">
            <v>COLFLEX TRIO DISPLAY SCH X30</v>
          </cell>
          <cell r="M1818" t="str">
            <v>n/a</v>
          </cell>
          <cell r="N1818">
            <v>120</v>
          </cell>
          <cell r="O1818">
            <v>0</v>
          </cell>
          <cell r="P1818">
            <v>118.55</v>
          </cell>
          <cell r="Q1818">
            <v>118.55</v>
          </cell>
          <cell r="R1818">
            <v>120</v>
          </cell>
          <cell r="S1818">
            <v>121.48</v>
          </cell>
          <cell r="T1818">
            <v>111.82</v>
          </cell>
          <cell r="U1818">
            <v>119.27</v>
          </cell>
          <cell r="V1818">
            <v>119.27</v>
          </cell>
          <cell r="W1818">
            <v>120</v>
          </cell>
          <cell r="X1818">
            <v>123</v>
          </cell>
          <cell r="Y1818">
            <v>0</v>
          </cell>
          <cell r="Z1818">
            <v>163.89</v>
          </cell>
          <cell r="AA1818">
            <v>163.89</v>
          </cell>
          <cell r="AB1818">
            <v>165.89</v>
          </cell>
          <cell r="AC1818">
            <v>167.94</v>
          </cell>
          <cell r="AD1818">
            <v>154.58000000000001</v>
          </cell>
          <cell r="AE1818">
            <v>164.88</v>
          </cell>
          <cell r="AF1818">
            <v>164.88</v>
          </cell>
          <cell r="AG1818">
            <v>165.89</v>
          </cell>
          <cell r="AH1818">
            <v>170.04</v>
          </cell>
          <cell r="AJ1818" t="str">
            <v>positiva</v>
          </cell>
          <cell r="AK1818" t="str">
            <v>alimento funcional</v>
          </cell>
          <cell r="AT1818">
            <v>118.55</v>
          </cell>
          <cell r="AU1818">
            <v>118.55</v>
          </cell>
          <cell r="AV1818">
            <v>120</v>
          </cell>
          <cell r="AW1818">
            <v>121.48</v>
          </cell>
          <cell r="AX1818">
            <v>111.82</v>
          </cell>
          <cell r="AY1818">
            <v>119.27</v>
          </cell>
          <cell r="AZ1818">
            <v>119.27</v>
          </cell>
          <cell r="BA1818">
            <v>120</v>
          </cell>
          <cell r="BB1818">
            <v>123</v>
          </cell>
          <cell r="BD1818">
            <v>163.89</v>
          </cell>
          <cell r="BE1818">
            <v>163.89</v>
          </cell>
          <cell r="BF1818">
            <v>165.89</v>
          </cell>
          <cell r="BG1818">
            <v>167.94</v>
          </cell>
          <cell r="BH1818">
            <v>154.58000000000001</v>
          </cell>
          <cell r="BI1818">
            <v>164.88</v>
          </cell>
          <cell r="BJ1818">
            <v>164.88</v>
          </cell>
          <cell r="BK1818">
            <v>165.89</v>
          </cell>
          <cell r="BL1818">
            <v>170.04</v>
          </cell>
          <cell r="BN1818" t="str">
            <v>20791-0</v>
          </cell>
          <cell r="BO1818" t="str">
            <v>20791-0</v>
          </cell>
          <cell r="BR1818">
            <v>98.4</v>
          </cell>
          <cell r="BS1818">
            <v>98.4</v>
          </cell>
          <cell r="BU1818">
            <v>120</v>
          </cell>
          <cell r="BV1818">
            <v>120</v>
          </cell>
          <cell r="BW1818">
            <v>0</v>
          </cell>
          <cell r="BX1818">
            <v>0</v>
          </cell>
          <cell r="CA1818">
            <v>0</v>
          </cell>
          <cell r="CB1818">
            <v>120</v>
          </cell>
          <cell r="CC1818">
            <v>119.99998079999999</v>
          </cell>
          <cell r="CD1818">
            <v>-1.920000001121025E-5</v>
          </cell>
          <cell r="CE1818" t="e">
            <v>#N/A</v>
          </cell>
          <cell r="CG1818" t="str">
            <v>Não Medicamento</v>
          </cell>
          <cell r="CH1818">
            <v>0</v>
          </cell>
          <cell r="CI1818" t="str">
            <v>Não Medicamento</v>
          </cell>
          <cell r="CJ1818" t="str">
            <v>20791-0</v>
          </cell>
          <cell r="CK1818">
            <v>2264.3999999999996</v>
          </cell>
        </row>
        <row r="1819">
          <cell r="K1819" t="str">
            <v>20575-0</v>
          </cell>
          <cell r="L1819" t="str">
            <v>MIRTAZAPINA 15MG C1 CCT BL X30 CPRS ODT</v>
          </cell>
          <cell r="M1819">
            <v>1558405660072</v>
          </cell>
          <cell r="N1819">
            <v>64.02</v>
          </cell>
          <cell r="O1819">
            <v>5.21E-2</v>
          </cell>
          <cell r="P1819">
            <v>66.55</v>
          </cell>
          <cell r="Q1819">
            <v>66.55</v>
          </cell>
          <cell r="R1819">
            <v>67.37</v>
          </cell>
          <cell r="S1819">
            <v>68.2</v>
          </cell>
          <cell r="T1819">
            <v>62.77</v>
          </cell>
          <cell r="U1819">
            <v>66.959999999999994</v>
          </cell>
          <cell r="V1819">
            <v>66.959999999999994</v>
          </cell>
          <cell r="W1819">
            <v>67.37</v>
          </cell>
          <cell r="X1819">
            <v>69.05</v>
          </cell>
          <cell r="Y1819">
            <v>0</v>
          </cell>
          <cell r="Z1819">
            <v>92</v>
          </cell>
          <cell r="AA1819">
            <v>92</v>
          </cell>
          <cell r="AB1819">
            <v>93.14</v>
          </cell>
          <cell r="AC1819">
            <v>94.28</v>
          </cell>
          <cell r="AD1819">
            <v>86.78</v>
          </cell>
          <cell r="AE1819">
            <v>92.57</v>
          </cell>
          <cell r="AF1819">
            <v>92.57</v>
          </cell>
          <cell r="AG1819">
            <v>93.14</v>
          </cell>
          <cell r="AH1819">
            <v>95.46</v>
          </cell>
          <cell r="AJ1819" t="str">
            <v>positiva</v>
          </cell>
          <cell r="AK1819" t="str">
            <v>positiva</v>
          </cell>
          <cell r="AT1819">
            <v>66.55</v>
          </cell>
          <cell r="AU1819">
            <v>66.55</v>
          </cell>
          <cell r="AV1819">
            <v>67.37</v>
          </cell>
          <cell r="AW1819">
            <v>68.2</v>
          </cell>
          <cell r="AX1819">
            <v>62.77</v>
          </cell>
          <cell r="AY1819">
            <v>66.959999999999994</v>
          </cell>
          <cell r="AZ1819">
            <v>66.959999999999994</v>
          </cell>
          <cell r="BA1819">
            <v>67.37</v>
          </cell>
          <cell r="BB1819">
            <v>69.05</v>
          </cell>
          <cell r="BD1819">
            <v>92</v>
          </cell>
          <cell r="BE1819">
            <v>92</v>
          </cell>
          <cell r="BF1819">
            <v>93.14</v>
          </cell>
          <cell r="BG1819">
            <v>94.28</v>
          </cell>
          <cell r="BH1819">
            <v>86.78</v>
          </cell>
          <cell r="BI1819">
            <v>92.57</v>
          </cell>
          <cell r="BJ1819">
            <v>92.57</v>
          </cell>
          <cell r="BK1819">
            <v>93.14</v>
          </cell>
          <cell r="BL1819">
            <v>95.46</v>
          </cell>
          <cell r="BN1819" t="str">
            <v>20575-0</v>
          </cell>
          <cell r="BO1819" t="str">
            <v>20575-0</v>
          </cell>
          <cell r="BR1819">
            <v>52.5</v>
          </cell>
          <cell r="BS1819">
            <v>55.24</v>
          </cell>
          <cell r="BU1819">
            <v>64.03</v>
          </cell>
          <cell r="BV1819">
            <v>67.37</v>
          </cell>
          <cell r="BW1819">
            <v>5.2163048570982307E-2</v>
          </cell>
          <cell r="BX1819">
            <v>6.3048570982306151E-5</v>
          </cell>
          <cell r="CA1819">
            <v>0</v>
          </cell>
          <cell r="CB1819">
            <v>67.37</v>
          </cell>
          <cell r="CC1819">
            <v>67.369989220799994</v>
          </cell>
          <cell r="CD1819">
            <v>-1.0779200010802015E-5</v>
          </cell>
          <cell r="CE1819" t="e">
            <v>#N/A</v>
          </cell>
          <cell r="CG1819" t="str">
            <v>Monitorado CMED</v>
          </cell>
          <cell r="CH1819">
            <v>0</v>
          </cell>
          <cell r="CI1819" t="str">
            <v>Medicamento</v>
          </cell>
          <cell r="CJ1819" t="e">
            <v>#N/A</v>
          </cell>
          <cell r="CK1819">
            <v>1271.24</v>
          </cell>
        </row>
        <row r="1820">
          <cell r="K1820" t="str">
            <v>20576-0</v>
          </cell>
          <cell r="L1820" t="str">
            <v>MIRTAZAPINA 30MG C1 CT BL X30 CPRS ODT</v>
          </cell>
          <cell r="M1820">
            <v>1558405660080</v>
          </cell>
          <cell r="N1820">
            <v>128.11000000000001</v>
          </cell>
          <cell r="O1820">
            <v>5.21E-2</v>
          </cell>
          <cell r="P1820">
            <v>133.16</v>
          </cell>
          <cell r="Q1820">
            <v>133.16</v>
          </cell>
          <cell r="R1820">
            <v>134.78</v>
          </cell>
          <cell r="S1820">
            <v>136.44</v>
          </cell>
          <cell r="T1820">
            <v>125.59</v>
          </cell>
          <cell r="U1820">
            <v>133.96</v>
          </cell>
          <cell r="V1820">
            <v>133.96</v>
          </cell>
          <cell r="W1820">
            <v>134.78</v>
          </cell>
          <cell r="X1820">
            <v>138.15</v>
          </cell>
          <cell r="Y1820">
            <v>0</v>
          </cell>
          <cell r="Z1820">
            <v>184.09</v>
          </cell>
          <cell r="AA1820">
            <v>184.09</v>
          </cell>
          <cell r="AB1820">
            <v>186.33</v>
          </cell>
          <cell r="AC1820">
            <v>188.62</v>
          </cell>
          <cell r="AD1820">
            <v>173.62</v>
          </cell>
          <cell r="AE1820">
            <v>185.19</v>
          </cell>
          <cell r="AF1820">
            <v>185.19</v>
          </cell>
          <cell r="AG1820">
            <v>186.33</v>
          </cell>
          <cell r="AH1820">
            <v>190.98</v>
          </cell>
          <cell r="AJ1820" t="str">
            <v>positiva</v>
          </cell>
          <cell r="AK1820" t="str">
            <v>positiva</v>
          </cell>
          <cell r="AT1820">
            <v>133.16</v>
          </cell>
          <cell r="AU1820">
            <v>133.16</v>
          </cell>
          <cell r="AV1820">
            <v>134.78</v>
          </cell>
          <cell r="AW1820">
            <v>136.44</v>
          </cell>
          <cell r="AX1820">
            <v>125.59</v>
          </cell>
          <cell r="AY1820">
            <v>133.96</v>
          </cell>
          <cell r="AZ1820">
            <v>133.96</v>
          </cell>
          <cell r="BA1820">
            <v>134.78</v>
          </cell>
          <cell r="BB1820">
            <v>138.15</v>
          </cell>
          <cell r="BD1820">
            <v>184.09</v>
          </cell>
          <cell r="BE1820">
            <v>184.09</v>
          </cell>
          <cell r="BF1820">
            <v>186.33</v>
          </cell>
          <cell r="BG1820">
            <v>188.62</v>
          </cell>
          <cell r="BH1820">
            <v>173.62</v>
          </cell>
          <cell r="BI1820">
            <v>185.19</v>
          </cell>
          <cell r="BJ1820">
            <v>185.19</v>
          </cell>
          <cell r="BK1820">
            <v>186.33</v>
          </cell>
          <cell r="BL1820">
            <v>190.98</v>
          </cell>
          <cell r="BN1820" t="str">
            <v>20576-0</v>
          </cell>
          <cell r="BO1820" t="str">
            <v>20576-0</v>
          </cell>
          <cell r="BR1820">
            <v>105.05</v>
          </cell>
          <cell r="BS1820">
            <v>110.52</v>
          </cell>
          <cell r="BU1820">
            <v>128.11000000000001</v>
          </cell>
          <cell r="BV1820">
            <v>134.78</v>
          </cell>
          <cell r="BW1820">
            <v>5.2064631956912022E-2</v>
          </cell>
          <cell r="BX1820">
            <v>-3.5368043087978529E-5</v>
          </cell>
          <cell r="CA1820">
            <v>0</v>
          </cell>
          <cell r="CB1820">
            <v>134.78</v>
          </cell>
          <cell r="CC1820">
            <v>134.77997843519998</v>
          </cell>
          <cell r="CD1820">
            <v>-2.1564800022133568E-5</v>
          </cell>
          <cell r="CE1820" t="e">
            <v>#N/A</v>
          </cell>
          <cell r="CG1820" t="str">
            <v>Monitorado CMED</v>
          </cell>
          <cell r="CH1820">
            <v>0</v>
          </cell>
          <cell r="CI1820" t="str">
            <v>Medicamento</v>
          </cell>
          <cell r="CJ1820" t="e">
            <v>#N/A</v>
          </cell>
          <cell r="CK1820">
            <v>2543.36</v>
          </cell>
        </row>
        <row r="1821">
          <cell r="K1821" t="str">
            <v>20577-0</v>
          </cell>
          <cell r="L1821" t="str">
            <v>MIRTAZAPINA 45MG C1 CT BL X30 CPRS ODT</v>
          </cell>
          <cell r="M1821">
            <v>1558405660099</v>
          </cell>
          <cell r="N1821">
            <v>182.13</v>
          </cell>
          <cell r="O1821">
            <v>5.21E-2</v>
          </cell>
          <cell r="P1821">
            <v>189.31</v>
          </cell>
          <cell r="Q1821">
            <v>189.31</v>
          </cell>
          <cell r="R1821">
            <v>191.62</v>
          </cell>
          <cell r="S1821">
            <v>193.99</v>
          </cell>
          <cell r="T1821">
            <v>178.56</v>
          </cell>
          <cell r="U1821">
            <v>190.46</v>
          </cell>
          <cell r="V1821">
            <v>190.46</v>
          </cell>
          <cell r="W1821">
            <v>191.62</v>
          </cell>
          <cell r="X1821">
            <v>196.41</v>
          </cell>
          <cell r="Y1821">
            <v>0</v>
          </cell>
          <cell r="Z1821">
            <v>261.70999999999998</v>
          </cell>
          <cell r="AA1821">
            <v>261.70999999999998</v>
          </cell>
          <cell r="AB1821">
            <v>264.89999999999998</v>
          </cell>
          <cell r="AC1821">
            <v>268.18</v>
          </cell>
          <cell r="AD1821">
            <v>246.85</v>
          </cell>
          <cell r="AE1821">
            <v>263.3</v>
          </cell>
          <cell r="AF1821">
            <v>263.3</v>
          </cell>
          <cell r="AG1821">
            <v>264.89999999999998</v>
          </cell>
          <cell r="AH1821">
            <v>271.52999999999997</v>
          </cell>
          <cell r="AJ1821" t="str">
            <v>positiva</v>
          </cell>
          <cell r="AK1821" t="str">
            <v>positiva</v>
          </cell>
          <cell r="AT1821">
            <v>189.31</v>
          </cell>
          <cell r="AU1821">
            <v>189.31</v>
          </cell>
          <cell r="AV1821">
            <v>191.62</v>
          </cell>
          <cell r="AW1821">
            <v>193.99</v>
          </cell>
          <cell r="AX1821">
            <v>178.56</v>
          </cell>
          <cell r="AY1821">
            <v>190.46</v>
          </cell>
          <cell r="AZ1821">
            <v>190.46</v>
          </cell>
          <cell r="BA1821">
            <v>191.62</v>
          </cell>
          <cell r="BB1821">
            <v>196.41</v>
          </cell>
          <cell r="BD1821">
            <v>261.70999999999998</v>
          </cell>
          <cell r="BE1821">
            <v>261.70999999999998</v>
          </cell>
          <cell r="BF1821">
            <v>264.89999999999998</v>
          </cell>
          <cell r="BG1821">
            <v>268.18</v>
          </cell>
          <cell r="BH1821">
            <v>246.85</v>
          </cell>
          <cell r="BI1821">
            <v>263.3</v>
          </cell>
          <cell r="BJ1821">
            <v>263.3</v>
          </cell>
          <cell r="BK1821">
            <v>264.89999999999998</v>
          </cell>
          <cell r="BL1821">
            <v>271.52999999999997</v>
          </cell>
          <cell r="BN1821" t="str">
            <v>20577-0</v>
          </cell>
          <cell r="BO1821" t="str">
            <v>20577-0</v>
          </cell>
          <cell r="BR1821">
            <v>149.35</v>
          </cell>
          <cell r="BS1821">
            <v>157.13</v>
          </cell>
          <cell r="BU1821">
            <v>182.13</v>
          </cell>
          <cell r="BV1821">
            <v>191.62</v>
          </cell>
          <cell r="BW1821">
            <v>5.2105638829407663E-2</v>
          </cell>
          <cell r="BX1821">
            <v>5.6388294076628598E-6</v>
          </cell>
          <cell r="CA1821">
            <v>0</v>
          </cell>
          <cell r="CB1821">
            <v>191.62</v>
          </cell>
          <cell r="CC1821">
            <v>191.6199693408</v>
          </cell>
          <cell r="CD1821">
            <v>-3.0659200007221443E-5</v>
          </cell>
          <cell r="CE1821" t="e">
            <v>#N/A</v>
          </cell>
          <cell r="CG1821" t="str">
            <v>Monitorado CMED</v>
          </cell>
          <cell r="CH1821">
            <v>0</v>
          </cell>
          <cell r="CI1821" t="str">
            <v>Medicamento</v>
          </cell>
          <cell r="CJ1821" t="e">
            <v>#N/A</v>
          </cell>
          <cell r="CK1821">
            <v>3615.9500000000003</v>
          </cell>
        </row>
        <row r="1822">
          <cell r="K1822" t="str">
            <v>20758-0</v>
          </cell>
          <cell r="L1822" t="str">
            <v>TINIDAZOL+MICONAZOL CR BG+APL 1X40G</v>
          </cell>
          <cell r="N1822">
            <v>24.55</v>
          </cell>
          <cell r="O1822">
            <v>5.21E-2</v>
          </cell>
          <cell r="P1822">
            <v>22.17</v>
          </cell>
          <cell r="Q1822">
            <v>25.47</v>
          </cell>
          <cell r="R1822">
            <v>25.83</v>
          </cell>
          <cell r="S1822">
            <v>26.2</v>
          </cell>
          <cell r="T1822">
            <v>23.82</v>
          </cell>
          <cell r="U1822">
            <v>25.65</v>
          </cell>
          <cell r="V1822">
            <v>22.31</v>
          </cell>
          <cell r="W1822">
            <v>22.44</v>
          </cell>
          <cell r="X1822">
            <v>26.57</v>
          </cell>
          <cell r="Y1822">
            <v>0</v>
          </cell>
          <cell r="Z1822">
            <v>30.65</v>
          </cell>
          <cell r="AA1822">
            <v>33.950000000000003</v>
          </cell>
          <cell r="AB1822">
            <v>34.409999999999997</v>
          </cell>
          <cell r="AC1822">
            <v>34.89</v>
          </cell>
          <cell r="AD1822">
            <v>31.82</v>
          </cell>
          <cell r="AE1822">
            <v>34.18</v>
          </cell>
          <cell r="AF1822">
            <v>30.84</v>
          </cell>
          <cell r="AG1822">
            <v>31.02</v>
          </cell>
          <cell r="AH1822">
            <v>35.369999999999997</v>
          </cell>
          <cell r="AJ1822" t="str">
            <v>negativa</v>
          </cell>
          <cell r="AK1822" t="str">
            <v>negativa</v>
          </cell>
          <cell r="AT1822">
            <v>22.17</v>
          </cell>
          <cell r="AU1822">
            <v>25.47</v>
          </cell>
          <cell r="AV1822">
            <v>25.83</v>
          </cell>
          <cell r="AW1822">
            <v>26.2</v>
          </cell>
          <cell r="AX1822">
            <v>23.82</v>
          </cell>
          <cell r="AY1822">
            <v>25.65</v>
          </cell>
          <cell r="AZ1822">
            <v>22.31</v>
          </cell>
          <cell r="BA1822">
            <v>22.44</v>
          </cell>
          <cell r="BB1822">
            <v>26.57</v>
          </cell>
          <cell r="BD1822">
            <v>30.65</v>
          </cell>
          <cell r="BE1822">
            <v>33.950000000000003</v>
          </cell>
          <cell r="BF1822">
            <v>34.409999999999997</v>
          </cell>
          <cell r="BG1822">
            <v>34.89</v>
          </cell>
          <cell r="BH1822">
            <v>31.82</v>
          </cell>
          <cell r="BI1822">
            <v>34.18</v>
          </cell>
          <cell r="BJ1822">
            <v>30.84</v>
          </cell>
          <cell r="BK1822">
            <v>31.02</v>
          </cell>
          <cell r="BL1822">
            <v>35.369999999999997</v>
          </cell>
          <cell r="BN1822" t="str">
            <v>20758-0</v>
          </cell>
          <cell r="BO1822" t="str">
            <v>20758-0</v>
          </cell>
          <cell r="BR1822">
            <v>19.59</v>
          </cell>
          <cell r="BS1822">
            <v>20.61</v>
          </cell>
          <cell r="BU1822">
            <v>24.55</v>
          </cell>
          <cell r="BV1822">
            <v>25.83</v>
          </cell>
          <cell r="BW1822">
            <v>5.2138492871690367E-2</v>
          </cell>
          <cell r="BX1822">
            <v>3.8492871690366803E-5</v>
          </cell>
          <cell r="CA1822">
            <v>0</v>
          </cell>
          <cell r="CB1822">
            <v>25.83</v>
          </cell>
          <cell r="CC1822">
            <v>25.830003139739819</v>
          </cell>
          <cell r="CD1822">
            <v>3.1397398210231131E-6</v>
          </cell>
          <cell r="CE1822" t="e">
            <v>#N/A</v>
          </cell>
          <cell r="CG1822" t="str">
            <v>Monitorado CMED</v>
          </cell>
          <cell r="CH1822">
            <v>0</v>
          </cell>
          <cell r="CI1822" t="str">
            <v>Medicamento</v>
          </cell>
          <cell r="CJ1822" t="e">
            <v>#N/A</v>
          </cell>
          <cell r="CK1822">
            <v>456.49999999999994</v>
          </cell>
        </row>
        <row r="1823">
          <cell r="K1823" t="str">
            <v>20746-0</v>
          </cell>
          <cell r="L1823" t="str">
            <v>NAPRONAX 550MG COMP REV CT BL 1X10</v>
          </cell>
          <cell r="N1823">
            <v>21.59</v>
          </cell>
          <cell r="O1823">
            <v>0</v>
          </cell>
          <cell r="P1823">
            <v>18.53</v>
          </cell>
          <cell r="Q1823">
            <v>21.29</v>
          </cell>
          <cell r="R1823">
            <v>21.59</v>
          </cell>
          <cell r="S1823">
            <v>21.9</v>
          </cell>
          <cell r="T1823">
            <v>19.91</v>
          </cell>
          <cell r="U1823">
            <v>21.44</v>
          </cell>
          <cell r="V1823">
            <v>18.649999999999999</v>
          </cell>
          <cell r="W1823">
            <v>18.760000000000002</v>
          </cell>
          <cell r="X1823">
            <v>22.22</v>
          </cell>
          <cell r="Y1823">
            <v>0</v>
          </cell>
          <cell r="Z1823">
            <v>25.62</v>
          </cell>
          <cell r="AA1823">
            <v>28.38</v>
          </cell>
          <cell r="AB1823">
            <v>28.76</v>
          </cell>
          <cell r="AC1823">
            <v>29.16</v>
          </cell>
          <cell r="AD1823">
            <v>26.6</v>
          </cell>
          <cell r="AE1823">
            <v>28.57</v>
          </cell>
          <cell r="AF1823">
            <v>25.78</v>
          </cell>
          <cell r="AG1823">
            <v>25.93</v>
          </cell>
          <cell r="AH1823">
            <v>29.58</v>
          </cell>
          <cell r="AJ1823" t="str">
            <v>negativa</v>
          </cell>
          <cell r="AK1823" t="str">
            <v>negativa</v>
          </cell>
          <cell r="AT1823">
            <v>18.53</v>
          </cell>
          <cell r="AU1823">
            <v>21.29</v>
          </cell>
          <cell r="AV1823">
            <v>21.59</v>
          </cell>
          <cell r="AW1823">
            <v>21.9</v>
          </cell>
          <cell r="AX1823">
            <v>19.91</v>
          </cell>
          <cell r="AY1823">
            <v>21.44</v>
          </cell>
          <cell r="AZ1823">
            <v>18.649999999999999</v>
          </cell>
          <cell r="BA1823">
            <v>18.760000000000002</v>
          </cell>
          <cell r="BB1823">
            <v>22.22</v>
          </cell>
          <cell r="BD1823">
            <v>25.62</v>
          </cell>
          <cell r="BE1823">
            <v>28.38</v>
          </cell>
          <cell r="BF1823">
            <v>28.76</v>
          </cell>
          <cell r="BG1823">
            <v>29.16</v>
          </cell>
          <cell r="BH1823">
            <v>26.6</v>
          </cell>
          <cell r="BI1823">
            <v>28.57</v>
          </cell>
          <cell r="BJ1823">
            <v>25.78</v>
          </cell>
          <cell r="BK1823">
            <v>25.93</v>
          </cell>
          <cell r="BL1823">
            <v>29.58</v>
          </cell>
          <cell r="BN1823" t="str">
            <v>20746-0</v>
          </cell>
          <cell r="BO1823" t="str">
            <v>20746-0</v>
          </cell>
          <cell r="BR1823">
            <v>17.23</v>
          </cell>
          <cell r="BS1823">
            <v>17.23</v>
          </cell>
          <cell r="BU1823">
            <v>20.53</v>
          </cell>
          <cell r="BV1823">
            <v>21.59</v>
          </cell>
          <cell r="BW1823">
            <v>5.1631758402338024E-2</v>
          </cell>
          <cell r="BX1823">
            <v>5.1631758402338024E-2</v>
          </cell>
          <cell r="CA1823">
            <v>0</v>
          </cell>
          <cell r="CB1823">
            <v>21.59</v>
          </cell>
          <cell r="CC1823">
            <v>21.590002624350863</v>
          </cell>
          <cell r="CD1823">
            <v>2.6243508628454038E-6</v>
          </cell>
          <cell r="CE1823" t="e">
            <v>#N/A</v>
          </cell>
          <cell r="CG1823" t="str">
            <v>MIP</v>
          </cell>
          <cell r="CH1823">
            <v>0</v>
          </cell>
          <cell r="CI1823" t="str">
            <v>Medicamento</v>
          </cell>
          <cell r="CJ1823" t="e">
            <v>#N/A</v>
          </cell>
          <cell r="CK1823">
            <v>381.61000000000007</v>
          </cell>
        </row>
        <row r="1824">
          <cell r="K1824" t="str">
            <v>20755-0</v>
          </cell>
          <cell r="L1824" t="str">
            <v>TIOCONAZOL+TINIDAZOL CR BG 1X35G + APL</v>
          </cell>
          <cell r="M1824">
            <v>1558401600016</v>
          </cell>
          <cell r="N1824">
            <v>39.049999999999997</v>
          </cell>
          <cell r="O1824">
            <v>5.21E-2</v>
          </cell>
          <cell r="P1824">
            <v>35.26</v>
          </cell>
          <cell r="Q1824">
            <v>40.51</v>
          </cell>
          <cell r="R1824">
            <v>41.08</v>
          </cell>
          <cell r="S1824">
            <v>41.66</v>
          </cell>
          <cell r="T1824">
            <v>37.880000000000003</v>
          </cell>
          <cell r="U1824">
            <v>40.79</v>
          </cell>
          <cell r="V1824">
            <v>35.479999999999997</v>
          </cell>
          <cell r="W1824">
            <v>35.69</v>
          </cell>
          <cell r="X1824">
            <v>42.27</v>
          </cell>
          <cell r="Y1824">
            <v>0</v>
          </cell>
          <cell r="Z1824">
            <v>48.74</v>
          </cell>
          <cell r="AA1824">
            <v>54</v>
          </cell>
          <cell r="AB1824">
            <v>54.73</v>
          </cell>
          <cell r="AC1824">
            <v>55.48</v>
          </cell>
          <cell r="AD1824">
            <v>50.6</v>
          </cell>
          <cell r="AE1824">
            <v>54.36</v>
          </cell>
          <cell r="AF1824">
            <v>49.05</v>
          </cell>
          <cell r="AG1824">
            <v>49.34</v>
          </cell>
          <cell r="AH1824">
            <v>56.26</v>
          </cell>
          <cell r="AJ1824" t="str">
            <v>negativa</v>
          </cell>
          <cell r="AK1824" t="str">
            <v>negativa</v>
          </cell>
          <cell r="AT1824">
            <v>35.26</v>
          </cell>
          <cell r="AU1824">
            <v>40.51</v>
          </cell>
          <cell r="AV1824">
            <v>41.08</v>
          </cell>
          <cell r="AW1824">
            <v>41.66</v>
          </cell>
          <cell r="AX1824">
            <v>37.880000000000003</v>
          </cell>
          <cell r="AY1824">
            <v>40.79</v>
          </cell>
          <cell r="AZ1824">
            <v>35.479999999999997</v>
          </cell>
          <cell r="BA1824">
            <v>35.69</v>
          </cell>
          <cell r="BB1824">
            <v>42.27</v>
          </cell>
          <cell r="BD1824">
            <v>48.74</v>
          </cell>
          <cell r="BE1824">
            <v>54</v>
          </cell>
          <cell r="BF1824">
            <v>54.73</v>
          </cell>
          <cell r="BG1824">
            <v>55.48</v>
          </cell>
          <cell r="BH1824">
            <v>50.6</v>
          </cell>
          <cell r="BI1824">
            <v>54.36</v>
          </cell>
          <cell r="BJ1824">
            <v>49.05</v>
          </cell>
          <cell r="BK1824">
            <v>49.34</v>
          </cell>
          <cell r="BL1824">
            <v>56.26</v>
          </cell>
          <cell r="BN1824" t="str">
            <v>20755-0</v>
          </cell>
          <cell r="BO1824" t="str">
            <v>20755-0</v>
          </cell>
          <cell r="BR1824">
            <v>31.16</v>
          </cell>
          <cell r="BS1824">
            <v>32.78</v>
          </cell>
          <cell r="BU1824">
            <v>39.049999999999997</v>
          </cell>
          <cell r="BV1824">
            <v>41.08</v>
          </cell>
          <cell r="BW1824">
            <v>5.1984635083226705E-2</v>
          </cell>
          <cell r="BX1824">
            <v>-1.1536491677329591E-4</v>
          </cell>
          <cell r="CA1824">
            <v>0</v>
          </cell>
          <cell r="CB1824">
            <v>41.08</v>
          </cell>
          <cell r="CC1824">
            <v>41.080004993438315</v>
          </cell>
          <cell r="CD1824">
            <v>4.9934383170580077E-6</v>
          </cell>
          <cell r="CE1824" t="e">
            <v>#N/A</v>
          </cell>
          <cell r="CG1824" t="str">
            <v>Monitorado CMED</v>
          </cell>
          <cell r="CH1824">
            <v>0</v>
          </cell>
          <cell r="CI1824" t="str">
            <v>Medicamento</v>
          </cell>
          <cell r="CJ1824" t="e">
            <v>#N/A</v>
          </cell>
          <cell r="CK1824">
            <v>726.04</v>
          </cell>
        </row>
        <row r="1825">
          <cell r="K1825" t="str">
            <v>20754-0</v>
          </cell>
          <cell r="L1825" t="str">
            <v>METRONIDAZOL 100MG/G GEL VAG BG 55G</v>
          </cell>
          <cell r="N1825">
            <v>22.07</v>
          </cell>
          <cell r="O1825">
            <v>5.21E-2</v>
          </cell>
          <cell r="P1825">
            <v>22.94</v>
          </cell>
          <cell r="Q1825">
            <v>22.94</v>
          </cell>
          <cell r="R1825">
            <v>23.22</v>
          </cell>
          <cell r="S1825">
            <v>23.51</v>
          </cell>
          <cell r="T1825">
            <v>21.64</v>
          </cell>
          <cell r="U1825">
            <v>23.08</v>
          </cell>
          <cell r="V1825">
            <v>23.08</v>
          </cell>
          <cell r="W1825">
            <v>23.22</v>
          </cell>
          <cell r="X1825">
            <v>23.8</v>
          </cell>
          <cell r="Y1825">
            <v>0</v>
          </cell>
          <cell r="Z1825">
            <v>31.71</v>
          </cell>
          <cell r="AA1825">
            <v>31.71</v>
          </cell>
          <cell r="AB1825">
            <v>32.1</v>
          </cell>
          <cell r="AC1825">
            <v>32.5</v>
          </cell>
          <cell r="AD1825">
            <v>29.92</v>
          </cell>
          <cell r="AE1825">
            <v>31.91</v>
          </cell>
          <cell r="AF1825">
            <v>31.91</v>
          </cell>
          <cell r="AG1825">
            <v>32.1</v>
          </cell>
          <cell r="AH1825">
            <v>32.9</v>
          </cell>
          <cell r="AJ1825" t="str">
            <v>positiva</v>
          </cell>
          <cell r="AK1825" t="str">
            <v>positiva</v>
          </cell>
          <cell r="AT1825">
            <v>22.94</v>
          </cell>
          <cell r="AU1825">
            <v>22.94</v>
          </cell>
          <cell r="AV1825">
            <v>23.22</v>
          </cell>
          <cell r="AW1825">
            <v>23.51</v>
          </cell>
          <cell r="AX1825">
            <v>21.64</v>
          </cell>
          <cell r="AY1825">
            <v>23.08</v>
          </cell>
          <cell r="AZ1825">
            <v>23.08</v>
          </cell>
          <cell r="BA1825">
            <v>23.22</v>
          </cell>
          <cell r="BB1825">
            <v>23.8</v>
          </cell>
          <cell r="BD1825">
            <v>31.71</v>
          </cell>
          <cell r="BE1825">
            <v>31.71</v>
          </cell>
          <cell r="BF1825">
            <v>32.1</v>
          </cell>
          <cell r="BG1825">
            <v>32.5</v>
          </cell>
          <cell r="BH1825">
            <v>29.92</v>
          </cell>
          <cell r="BI1825">
            <v>31.91</v>
          </cell>
          <cell r="BJ1825">
            <v>31.91</v>
          </cell>
          <cell r="BK1825">
            <v>32.1</v>
          </cell>
          <cell r="BL1825">
            <v>32.9</v>
          </cell>
          <cell r="BN1825" t="str">
            <v>20754-0</v>
          </cell>
          <cell r="BO1825" t="str">
            <v>20754-0</v>
          </cell>
          <cell r="BR1825">
            <v>18.100000000000001</v>
          </cell>
          <cell r="BS1825">
            <v>19.04</v>
          </cell>
          <cell r="BU1825">
            <v>22.07</v>
          </cell>
          <cell r="BV1825">
            <v>23.22</v>
          </cell>
          <cell r="BW1825">
            <v>5.2106932487539614E-2</v>
          </cell>
          <cell r="BX1825">
            <v>6.9324875396140073E-6</v>
          </cell>
          <cell r="CA1825">
            <v>0</v>
          </cell>
          <cell r="CB1825">
            <v>23.22</v>
          </cell>
          <cell r="CC1825">
            <v>23.219996284799997</v>
          </cell>
          <cell r="CD1825">
            <v>-3.71520000186365E-6</v>
          </cell>
          <cell r="CE1825" t="e">
            <v>#N/A</v>
          </cell>
          <cell r="CG1825" t="str">
            <v>Monitorado CMED</v>
          </cell>
          <cell r="CH1825">
            <v>0</v>
          </cell>
          <cell r="CI1825" t="str">
            <v>Medicamento</v>
          </cell>
          <cell r="CJ1825" t="e">
            <v>#N/A</v>
          </cell>
          <cell r="CK1825">
            <v>438.18000000000006</v>
          </cell>
        </row>
        <row r="1826">
          <cell r="K1826" t="str">
            <v>20816-0</v>
          </cell>
          <cell r="L1826" t="str">
            <v>DROPY D 1.000UI COMP REV CT BL 30UN</v>
          </cell>
          <cell r="N1826">
            <v>26.3</v>
          </cell>
          <cell r="O1826">
            <v>0</v>
          </cell>
          <cell r="P1826">
            <v>22.58</v>
          </cell>
          <cell r="Q1826">
            <v>25.94</v>
          </cell>
          <cell r="R1826">
            <v>26.3</v>
          </cell>
          <cell r="S1826">
            <v>26.68</v>
          </cell>
          <cell r="T1826">
            <v>24.26</v>
          </cell>
          <cell r="U1826">
            <v>26.12</v>
          </cell>
          <cell r="V1826">
            <v>22.72</v>
          </cell>
          <cell r="W1826">
            <v>22.85</v>
          </cell>
          <cell r="X1826">
            <v>27.06</v>
          </cell>
          <cell r="Y1826">
            <v>0</v>
          </cell>
          <cell r="Z1826">
            <v>31.22</v>
          </cell>
          <cell r="AA1826">
            <v>34.58</v>
          </cell>
          <cell r="AB1826">
            <v>35.04</v>
          </cell>
          <cell r="AC1826">
            <v>35.53</v>
          </cell>
          <cell r="AD1826">
            <v>32.409999999999997</v>
          </cell>
          <cell r="AE1826">
            <v>34.81</v>
          </cell>
          <cell r="AF1826">
            <v>31.41</v>
          </cell>
          <cell r="AG1826">
            <v>31.59</v>
          </cell>
          <cell r="AH1826">
            <v>36.020000000000003</v>
          </cell>
          <cell r="AJ1826" t="str">
            <v>negativa</v>
          </cell>
          <cell r="AK1826" t="str">
            <v>negativa</v>
          </cell>
          <cell r="AT1826">
            <v>22.58</v>
          </cell>
          <cell r="AU1826">
            <v>25.94</v>
          </cell>
          <cell r="AV1826">
            <v>26.3</v>
          </cell>
          <cell r="AW1826">
            <v>26.68</v>
          </cell>
          <cell r="AX1826">
            <v>24.26</v>
          </cell>
          <cell r="AY1826">
            <v>26.12</v>
          </cell>
          <cell r="AZ1826">
            <v>22.72</v>
          </cell>
          <cell r="BA1826">
            <v>22.85</v>
          </cell>
          <cell r="BB1826">
            <v>27.06</v>
          </cell>
          <cell r="BD1826">
            <v>31.22</v>
          </cell>
          <cell r="BE1826">
            <v>34.58</v>
          </cell>
          <cell r="BF1826">
            <v>35.04</v>
          </cell>
          <cell r="BG1826">
            <v>35.53</v>
          </cell>
          <cell r="BH1826">
            <v>32.409999999999997</v>
          </cell>
          <cell r="BI1826">
            <v>34.81</v>
          </cell>
          <cell r="BJ1826">
            <v>31.41</v>
          </cell>
          <cell r="BK1826">
            <v>31.59</v>
          </cell>
          <cell r="BL1826">
            <v>36.020000000000003</v>
          </cell>
          <cell r="BN1826" t="str">
            <v>20816-0</v>
          </cell>
          <cell r="BO1826" t="str">
            <v>20816-0</v>
          </cell>
          <cell r="BR1826">
            <v>20.99</v>
          </cell>
          <cell r="BS1826">
            <v>20.99</v>
          </cell>
          <cell r="BU1826">
            <v>25</v>
          </cell>
          <cell r="BV1826">
            <v>26.3</v>
          </cell>
          <cell r="BW1826">
            <v>5.2000000000000046E-2</v>
          </cell>
          <cell r="BX1826">
            <v>5.2000000000000046E-2</v>
          </cell>
          <cell r="CA1826">
            <v>0</v>
          </cell>
          <cell r="CB1826">
            <v>26.3</v>
          </cell>
          <cell r="CC1826">
            <v>26.300003196870204</v>
          </cell>
          <cell r="CD1826">
            <v>3.1968702032258989E-6</v>
          </cell>
          <cell r="CE1826" t="e">
            <v>#N/A</v>
          </cell>
          <cell r="CG1826" t="str">
            <v>MIP</v>
          </cell>
          <cell r="CH1826">
            <v>0</v>
          </cell>
          <cell r="CI1826" t="str">
            <v>Medicamento</v>
          </cell>
          <cell r="CJ1826" t="e">
            <v>#N/A</v>
          </cell>
          <cell r="CK1826">
            <v>464.90999999999997</v>
          </cell>
        </row>
        <row r="1827">
          <cell r="K1827" t="str">
            <v>20757-0</v>
          </cell>
          <cell r="L1827" t="str">
            <v>IBUPROFENO 100MG/ML GTS 20ML MTC</v>
          </cell>
          <cell r="N1827">
            <v>19.920000000000002</v>
          </cell>
          <cell r="O1827">
            <v>0</v>
          </cell>
          <cell r="P1827">
            <v>17.100000000000001</v>
          </cell>
          <cell r="Q1827">
            <v>19.649999999999999</v>
          </cell>
          <cell r="R1827">
            <v>19.920000000000002</v>
          </cell>
          <cell r="S1827">
            <v>20.21</v>
          </cell>
          <cell r="T1827">
            <v>18.37</v>
          </cell>
          <cell r="U1827">
            <v>19.79</v>
          </cell>
          <cell r="V1827">
            <v>17.21</v>
          </cell>
          <cell r="W1827">
            <v>17.309999999999999</v>
          </cell>
          <cell r="X1827">
            <v>20.5</v>
          </cell>
          <cell r="Y1827">
            <v>0</v>
          </cell>
          <cell r="Z1827">
            <v>23.64</v>
          </cell>
          <cell r="AA1827">
            <v>26.19</v>
          </cell>
          <cell r="AB1827">
            <v>26.54</v>
          </cell>
          <cell r="AC1827">
            <v>26.91</v>
          </cell>
          <cell r="AD1827">
            <v>24.54</v>
          </cell>
          <cell r="AE1827">
            <v>26.37</v>
          </cell>
          <cell r="AF1827">
            <v>23.79</v>
          </cell>
          <cell r="AG1827">
            <v>23.93</v>
          </cell>
          <cell r="AH1827">
            <v>27.29</v>
          </cell>
          <cell r="AJ1827" t="str">
            <v>negativa</v>
          </cell>
          <cell r="AK1827" t="str">
            <v>negativa</v>
          </cell>
          <cell r="AT1827">
            <v>17.100000000000001</v>
          </cell>
          <cell r="AU1827">
            <v>19.649999999999999</v>
          </cell>
          <cell r="AV1827">
            <v>19.920000000000002</v>
          </cell>
          <cell r="AW1827">
            <v>20.21</v>
          </cell>
          <cell r="AX1827">
            <v>18.37</v>
          </cell>
          <cell r="AY1827">
            <v>19.79</v>
          </cell>
          <cell r="AZ1827">
            <v>17.21</v>
          </cell>
          <cell r="BA1827">
            <v>17.309999999999999</v>
          </cell>
          <cell r="BB1827">
            <v>20.5</v>
          </cell>
          <cell r="BD1827">
            <v>23.64</v>
          </cell>
          <cell r="BE1827">
            <v>26.19</v>
          </cell>
          <cell r="BF1827">
            <v>26.54</v>
          </cell>
          <cell r="BG1827">
            <v>26.91</v>
          </cell>
          <cell r="BH1827">
            <v>24.54</v>
          </cell>
          <cell r="BI1827">
            <v>26.37</v>
          </cell>
          <cell r="BJ1827">
            <v>23.79</v>
          </cell>
          <cell r="BK1827">
            <v>23.93</v>
          </cell>
          <cell r="BL1827">
            <v>27.29</v>
          </cell>
          <cell r="BN1827" t="str">
            <v>20757-0</v>
          </cell>
          <cell r="BO1827" t="str">
            <v>20757-0</v>
          </cell>
          <cell r="BR1827">
            <v>15.9</v>
          </cell>
          <cell r="BS1827">
            <v>15.9</v>
          </cell>
          <cell r="BU1827">
            <v>18.93</v>
          </cell>
          <cell r="BV1827">
            <v>19.920000000000002</v>
          </cell>
          <cell r="BW1827">
            <v>5.229793977813002E-2</v>
          </cell>
          <cell r="BX1827">
            <v>5.229793977813002E-2</v>
          </cell>
          <cell r="CA1827">
            <v>0</v>
          </cell>
          <cell r="CB1827">
            <v>19.920000000000002</v>
          </cell>
          <cell r="CC1827">
            <v>19.920002421355683</v>
          </cell>
          <cell r="CD1827">
            <v>2.4213556812924253E-6</v>
          </cell>
          <cell r="CE1827" t="e">
            <v>#N/A</v>
          </cell>
          <cell r="CG1827" t="str">
            <v>MIP</v>
          </cell>
          <cell r="CH1827">
            <v>0</v>
          </cell>
          <cell r="CI1827" t="str">
            <v>Medicamento</v>
          </cell>
          <cell r="CJ1827" t="e">
            <v>#N/A</v>
          </cell>
          <cell r="CK1827">
            <v>352.14000000000004</v>
          </cell>
        </row>
        <row r="1828">
          <cell r="K1828" t="str">
            <v>20817-0</v>
          </cell>
          <cell r="L1828" t="str">
            <v>CENTROTABS SENIOR CT FR 60 COMP REV</v>
          </cell>
          <cell r="N1828">
            <v>38.29</v>
          </cell>
          <cell r="O1828">
            <v>0</v>
          </cell>
          <cell r="P1828">
            <v>37.83</v>
          </cell>
          <cell r="Q1828">
            <v>37.83</v>
          </cell>
          <cell r="R1828">
            <v>38.29</v>
          </cell>
          <cell r="S1828">
            <v>38.770000000000003</v>
          </cell>
          <cell r="T1828">
            <v>35.68</v>
          </cell>
          <cell r="U1828">
            <v>38.06</v>
          </cell>
          <cell r="V1828">
            <v>38.06</v>
          </cell>
          <cell r="W1828">
            <v>38.29</v>
          </cell>
          <cell r="X1828">
            <v>39.25</v>
          </cell>
          <cell r="Y1828">
            <v>0</v>
          </cell>
          <cell r="Z1828">
            <v>52.3</v>
          </cell>
          <cell r="AA1828">
            <v>52.3</v>
          </cell>
          <cell r="AB1828">
            <v>52.93</v>
          </cell>
          <cell r="AC1828">
            <v>53.6</v>
          </cell>
          <cell r="AD1828">
            <v>49.33</v>
          </cell>
          <cell r="AE1828">
            <v>52.62</v>
          </cell>
          <cell r="AF1828">
            <v>52.62</v>
          </cell>
          <cell r="AG1828">
            <v>52.93</v>
          </cell>
          <cell r="AH1828">
            <v>54.26</v>
          </cell>
          <cell r="AJ1828" t="str">
            <v>positiva</v>
          </cell>
          <cell r="AK1828" t="str">
            <v>alimento funcional</v>
          </cell>
          <cell r="AT1828">
            <v>37.83</v>
          </cell>
          <cell r="AU1828">
            <v>37.83</v>
          </cell>
          <cell r="AV1828">
            <v>38.29</v>
          </cell>
          <cell r="AW1828">
            <v>38.770000000000003</v>
          </cell>
          <cell r="AX1828">
            <v>35.68</v>
          </cell>
          <cell r="AY1828">
            <v>38.06</v>
          </cell>
          <cell r="AZ1828">
            <v>38.06</v>
          </cell>
          <cell r="BA1828">
            <v>38.29</v>
          </cell>
          <cell r="BB1828">
            <v>39.25</v>
          </cell>
          <cell r="BD1828">
            <v>52.3</v>
          </cell>
          <cell r="BE1828">
            <v>52.3</v>
          </cell>
          <cell r="BF1828">
            <v>52.93</v>
          </cell>
          <cell r="BG1828">
            <v>53.6</v>
          </cell>
          <cell r="BH1828">
            <v>49.33</v>
          </cell>
          <cell r="BI1828">
            <v>52.62</v>
          </cell>
          <cell r="BJ1828">
            <v>52.62</v>
          </cell>
          <cell r="BK1828">
            <v>52.93</v>
          </cell>
          <cell r="BL1828">
            <v>54.26</v>
          </cell>
          <cell r="BN1828" t="str">
            <v>20817-0</v>
          </cell>
          <cell r="BO1828" t="str">
            <v>20817-0</v>
          </cell>
          <cell r="BR1828">
            <v>31.4</v>
          </cell>
          <cell r="BS1828">
            <v>31.4</v>
          </cell>
          <cell r="BU1828">
            <v>34.74</v>
          </cell>
          <cell r="BV1828">
            <v>38.29</v>
          </cell>
          <cell r="BW1828">
            <v>0.10218767990788713</v>
          </cell>
          <cell r="BX1828">
            <v>0.10218767990788713</v>
          </cell>
          <cell r="CA1828">
            <v>0</v>
          </cell>
          <cell r="CB1828">
            <v>38.29</v>
          </cell>
          <cell r="CC1828">
            <v>38.289993873599997</v>
          </cell>
          <cell r="CD1828">
            <v>-6.1264000024152665E-6</v>
          </cell>
          <cell r="CE1828" t="e">
            <v>#N/A</v>
          </cell>
          <cell r="CG1828" t="str">
            <v>Não Medicamento</v>
          </cell>
          <cell r="CH1828">
            <v>0</v>
          </cell>
          <cell r="CI1828" t="str">
            <v>Não Medicamento</v>
          </cell>
          <cell r="CJ1828" t="str">
            <v>20817-0</v>
          </cell>
          <cell r="CK1828">
            <v>722.58</v>
          </cell>
        </row>
        <row r="1829">
          <cell r="K1829" t="str">
            <v>20818-0</v>
          </cell>
          <cell r="L1829" t="str">
            <v>CENTROTABS CALCIO + VIT D CT FR 60 COMP</v>
          </cell>
          <cell r="N1829">
            <v>51.79</v>
          </cell>
          <cell r="O1829">
            <v>0</v>
          </cell>
          <cell r="P1829">
            <v>51.17</v>
          </cell>
          <cell r="Q1829">
            <v>51.17</v>
          </cell>
          <cell r="R1829">
            <v>51.79</v>
          </cell>
          <cell r="S1829">
            <v>52.43</v>
          </cell>
          <cell r="T1829">
            <v>48.26</v>
          </cell>
          <cell r="U1829">
            <v>51.48</v>
          </cell>
          <cell r="V1829">
            <v>51.48</v>
          </cell>
          <cell r="W1829">
            <v>51.79</v>
          </cell>
          <cell r="X1829">
            <v>53.09</v>
          </cell>
          <cell r="Y1829">
            <v>0</v>
          </cell>
          <cell r="Z1829">
            <v>70.739999999999995</v>
          </cell>
          <cell r="AA1829">
            <v>70.739999999999995</v>
          </cell>
          <cell r="AB1829">
            <v>71.599999999999994</v>
          </cell>
          <cell r="AC1829">
            <v>72.48</v>
          </cell>
          <cell r="AD1829">
            <v>66.72</v>
          </cell>
          <cell r="AE1829">
            <v>71.17</v>
          </cell>
          <cell r="AF1829">
            <v>71.17</v>
          </cell>
          <cell r="AG1829">
            <v>71.599999999999994</v>
          </cell>
          <cell r="AH1829">
            <v>73.39</v>
          </cell>
          <cell r="AJ1829" t="str">
            <v>positiva</v>
          </cell>
          <cell r="AK1829" t="str">
            <v>alimento funcional</v>
          </cell>
          <cell r="AT1829">
            <v>51.17</v>
          </cell>
          <cell r="AU1829">
            <v>51.17</v>
          </cell>
          <cell r="AV1829">
            <v>51.79</v>
          </cell>
          <cell r="AW1829">
            <v>52.43</v>
          </cell>
          <cell r="AX1829">
            <v>48.26</v>
          </cell>
          <cell r="AY1829">
            <v>51.48</v>
          </cell>
          <cell r="AZ1829">
            <v>51.48</v>
          </cell>
          <cell r="BA1829">
            <v>51.79</v>
          </cell>
          <cell r="BB1829">
            <v>53.09</v>
          </cell>
          <cell r="BD1829">
            <v>70.739999999999995</v>
          </cell>
          <cell r="BE1829">
            <v>70.739999999999995</v>
          </cell>
          <cell r="BF1829">
            <v>71.599999999999994</v>
          </cell>
          <cell r="BG1829">
            <v>72.48</v>
          </cell>
          <cell r="BH1829">
            <v>66.72</v>
          </cell>
          <cell r="BI1829">
            <v>71.17</v>
          </cell>
          <cell r="BJ1829">
            <v>71.17</v>
          </cell>
          <cell r="BK1829">
            <v>71.599999999999994</v>
          </cell>
          <cell r="BL1829">
            <v>73.39</v>
          </cell>
          <cell r="BN1829" t="str">
            <v>20818-0</v>
          </cell>
          <cell r="BO1829" t="str">
            <v>20818-0</v>
          </cell>
          <cell r="BR1829">
            <v>42.47</v>
          </cell>
          <cell r="BS1829">
            <v>42.47</v>
          </cell>
          <cell r="BU1829">
            <v>47</v>
          </cell>
          <cell r="BV1829">
            <v>51.79</v>
          </cell>
          <cell r="BW1829">
            <v>0.10191489361702133</v>
          </cell>
          <cell r="BX1829">
            <v>0.10191489361702133</v>
          </cell>
          <cell r="CA1829">
            <v>0</v>
          </cell>
          <cell r="CB1829">
            <v>51.79</v>
          </cell>
          <cell r="CC1829">
            <v>51.789991713599996</v>
          </cell>
          <cell r="CD1829">
            <v>-8.2864000034987839E-6</v>
          </cell>
          <cell r="CE1829" t="e">
            <v>#N/A</v>
          </cell>
          <cell r="CG1829" t="str">
            <v>Não Medicamento</v>
          </cell>
          <cell r="CH1829">
            <v>0</v>
          </cell>
          <cell r="CI1829" t="str">
            <v>Não Medicamento</v>
          </cell>
          <cell r="CJ1829" t="str">
            <v>20818-0</v>
          </cell>
          <cell r="CK1829">
            <v>977.36000000000013</v>
          </cell>
        </row>
        <row r="1830">
          <cell r="K1830" t="str">
            <v>20819-0</v>
          </cell>
          <cell r="L1830" t="str">
            <v>CENTROTABS OMEGA 3 CT FR 60 CAP</v>
          </cell>
          <cell r="N1830">
            <v>27.65</v>
          </cell>
          <cell r="O1830">
            <v>0</v>
          </cell>
          <cell r="P1830">
            <v>27.31</v>
          </cell>
          <cell r="Q1830">
            <v>27.31</v>
          </cell>
          <cell r="R1830">
            <v>27.65</v>
          </cell>
          <cell r="S1830">
            <v>27.99</v>
          </cell>
          <cell r="T1830">
            <v>25.76</v>
          </cell>
          <cell r="U1830">
            <v>27.48</v>
          </cell>
          <cell r="V1830">
            <v>27.48</v>
          </cell>
          <cell r="W1830">
            <v>27.65</v>
          </cell>
          <cell r="X1830">
            <v>28.34</v>
          </cell>
          <cell r="Y1830">
            <v>0</v>
          </cell>
          <cell r="Z1830">
            <v>37.75</v>
          </cell>
          <cell r="AA1830">
            <v>37.75</v>
          </cell>
          <cell r="AB1830">
            <v>38.22</v>
          </cell>
          <cell r="AC1830">
            <v>38.69</v>
          </cell>
          <cell r="AD1830">
            <v>35.61</v>
          </cell>
          <cell r="AE1830">
            <v>37.99</v>
          </cell>
          <cell r="AF1830">
            <v>37.99</v>
          </cell>
          <cell r="AG1830">
            <v>38.22</v>
          </cell>
          <cell r="AH1830">
            <v>39.18</v>
          </cell>
          <cell r="AJ1830" t="str">
            <v>positiva</v>
          </cell>
          <cell r="AK1830" t="str">
            <v>alimento funcional</v>
          </cell>
          <cell r="AT1830">
            <v>27.31</v>
          </cell>
          <cell r="AU1830">
            <v>27.31</v>
          </cell>
          <cell r="AV1830">
            <v>27.65</v>
          </cell>
          <cell r="AW1830">
            <v>27.99</v>
          </cell>
          <cell r="AX1830">
            <v>25.76</v>
          </cell>
          <cell r="AY1830">
            <v>27.48</v>
          </cell>
          <cell r="AZ1830">
            <v>27.48</v>
          </cell>
          <cell r="BA1830">
            <v>27.65</v>
          </cell>
          <cell r="BB1830">
            <v>28.34</v>
          </cell>
          <cell r="BD1830">
            <v>37.75</v>
          </cell>
          <cell r="BE1830">
            <v>37.75</v>
          </cell>
          <cell r="BF1830">
            <v>38.22</v>
          </cell>
          <cell r="BG1830">
            <v>38.69</v>
          </cell>
          <cell r="BH1830">
            <v>35.61</v>
          </cell>
          <cell r="BI1830">
            <v>37.99</v>
          </cell>
          <cell r="BJ1830">
            <v>37.99</v>
          </cell>
          <cell r="BK1830">
            <v>38.22</v>
          </cell>
          <cell r="BL1830">
            <v>39.18</v>
          </cell>
          <cell r="BN1830" t="str">
            <v>20819-0</v>
          </cell>
          <cell r="BO1830" t="str">
            <v>20819-0</v>
          </cell>
          <cell r="BR1830">
            <v>22.67</v>
          </cell>
          <cell r="BS1830">
            <v>22.67</v>
          </cell>
          <cell r="BU1830">
            <v>25.09</v>
          </cell>
          <cell r="BV1830">
            <v>27.65</v>
          </cell>
          <cell r="BW1830">
            <v>0.10203268234356311</v>
          </cell>
          <cell r="BX1830">
            <v>0.10203268234356311</v>
          </cell>
          <cell r="CA1830">
            <v>0</v>
          </cell>
          <cell r="CB1830">
            <v>27.65</v>
          </cell>
          <cell r="CC1830">
            <v>27.649995575999995</v>
          </cell>
          <cell r="CD1830">
            <v>-4.4240000036666061E-6</v>
          </cell>
          <cell r="CE1830" t="e">
            <v>#N/A</v>
          </cell>
          <cell r="CG1830" t="str">
            <v>Não Medicamento</v>
          </cell>
          <cell r="CH1830">
            <v>0</v>
          </cell>
          <cell r="CI1830" t="str">
            <v>Não Medicamento</v>
          </cell>
          <cell r="CJ1830" t="str">
            <v>20819-0</v>
          </cell>
          <cell r="CK1830">
            <v>521.68999999999983</v>
          </cell>
        </row>
        <row r="1831">
          <cell r="K1831" t="str">
            <v>20503-0</v>
          </cell>
          <cell r="L1831" t="str">
            <v>CLORIDRATO DONEPEZILA 5MG C1 30 CPRV</v>
          </cell>
          <cell r="N1831">
            <v>92.9</v>
          </cell>
          <cell r="O1831">
            <v>4.2200000000000001E-2</v>
          </cell>
          <cell r="P1831">
            <v>95.65</v>
          </cell>
          <cell r="Q1831">
            <v>95.65</v>
          </cell>
          <cell r="R1831">
            <v>96.82</v>
          </cell>
          <cell r="S1831">
            <v>98.01</v>
          </cell>
          <cell r="T1831">
            <v>90.22</v>
          </cell>
          <cell r="U1831">
            <v>96.23</v>
          </cell>
          <cell r="V1831">
            <v>96.23</v>
          </cell>
          <cell r="W1831">
            <v>96.82</v>
          </cell>
          <cell r="X1831">
            <v>99.24</v>
          </cell>
          <cell r="Y1831">
            <v>0</v>
          </cell>
          <cell r="Z1831">
            <v>132.22999999999999</v>
          </cell>
          <cell r="AA1831">
            <v>132.22999999999999</v>
          </cell>
          <cell r="AB1831">
            <v>133.85</v>
          </cell>
          <cell r="AC1831">
            <v>135.49</v>
          </cell>
          <cell r="AD1831">
            <v>124.72</v>
          </cell>
          <cell r="AE1831">
            <v>133.03</v>
          </cell>
          <cell r="AF1831">
            <v>133.03</v>
          </cell>
          <cell r="AG1831">
            <v>133.85</v>
          </cell>
          <cell r="AH1831">
            <v>137.19</v>
          </cell>
          <cell r="AJ1831" t="str">
            <v>positiva</v>
          </cell>
          <cell r="AK1831" t="str">
            <v>positiva</v>
          </cell>
          <cell r="AT1831">
            <v>95.65</v>
          </cell>
          <cell r="AU1831">
            <v>95.65</v>
          </cell>
          <cell r="AV1831">
            <v>96.82</v>
          </cell>
          <cell r="AW1831">
            <v>98.01</v>
          </cell>
          <cell r="AX1831">
            <v>90.22</v>
          </cell>
          <cell r="AY1831">
            <v>96.23</v>
          </cell>
          <cell r="AZ1831">
            <v>96.23</v>
          </cell>
          <cell r="BA1831">
            <v>96.82</v>
          </cell>
          <cell r="BB1831">
            <v>99.24</v>
          </cell>
          <cell r="BD1831">
            <v>132.22999999999999</v>
          </cell>
          <cell r="BE1831">
            <v>132.22999999999999</v>
          </cell>
          <cell r="BF1831">
            <v>133.85</v>
          </cell>
          <cell r="BG1831">
            <v>135.49</v>
          </cell>
          <cell r="BH1831">
            <v>124.72</v>
          </cell>
          <cell r="BI1831">
            <v>133.03</v>
          </cell>
          <cell r="BJ1831">
            <v>133.03</v>
          </cell>
          <cell r="BK1831">
            <v>133.85</v>
          </cell>
          <cell r="BL1831">
            <v>137.19</v>
          </cell>
          <cell r="BN1831" t="str">
            <v>20503-0</v>
          </cell>
          <cell r="BO1831" t="str">
            <v>20503-0</v>
          </cell>
          <cell r="BR1831">
            <v>76.180000000000007</v>
          </cell>
          <cell r="BS1831">
            <v>79.39</v>
          </cell>
          <cell r="BU1831">
            <v>92.9</v>
          </cell>
          <cell r="BV1831">
            <v>96.82</v>
          </cell>
          <cell r="BW1831">
            <v>4.2195909580193591E-2</v>
          </cell>
          <cell r="BX1831">
            <v>-4.0904198064101172E-6</v>
          </cell>
          <cell r="CA1831">
            <v>0</v>
          </cell>
          <cell r="CB1831">
            <v>96.82</v>
          </cell>
          <cell r="CC1831">
            <v>96.81998450879999</v>
          </cell>
          <cell r="CD1831">
            <v>-1.5491200002770711E-5</v>
          </cell>
          <cell r="CE1831" t="e">
            <v>#N/A</v>
          </cell>
          <cell r="CG1831" t="str">
            <v>Monitorado CMED</v>
          </cell>
          <cell r="CH1831">
            <v>0</v>
          </cell>
          <cell r="CI1831" t="str">
            <v>Medicamento</v>
          </cell>
          <cell r="CJ1831" t="e">
            <v>#N/A</v>
          </cell>
          <cell r="CK1831">
            <v>1826.9899999999998</v>
          </cell>
        </row>
        <row r="1832">
          <cell r="K1832" t="str">
            <v>20504-0</v>
          </cell>
          <cell r="L1832" t="str">
            <v>CLORIDRATO DONEPEZILA 10MG C1 30 CPRV</v>
          </cell>
          <cell r="N1832">
            <v>102.91</v>
          </cell>
          <cell r="O1832">
            <v>4.2200000000000001E-2</v>
          </cell>
          <cell r="P1832">
            <v>105.96</v>
          </cell>
          <cell r="Q1832">
            <v>105.96</v>
          </cell>
          <cell r="R1832">
            <v>107.26</v>
          </cell>
          <cell r="S1832">
            <v>108.58</v>
          </cell>
          <cell r="T1832">
            <v>99.94</v>
          </cell>
          <cell r="U1832">
            <v>106.61</v>
          </cell>
          <cell r="V1832">
            <v>106.61</v>
          </cell>
          <cell r="W1832">
            <v>107.26</v>
          </cell>
          <cell r="X1832">
            <v>109.94</v>
          </cell>
          <cell r="Y1832">
            <v>0</v>
          </cell>
          <cell r="Z1832">
            <v>146.47999999999999</v>
          </cell>
          <cell r="AA1832">
            <v>146.47999999999999</v>
          </cell>
          <cell r="AB1832">
            <v>148.28</v>
          </cell>
          <cell r="AC1832">
            <v>150.11000000000001</v>
          </cell>
          <cell r="AD1832">
            <v>138.16</v>
          </cell>
          <cell r="AE1832">
            <v>147.38</v>
          </cell>
          <cell r="AF1832">
            <v>147.38</v>
          </cell>
          <cell r="AG1832">
            <v>148.28</v>
          </cell>
          <cell r="AH1832">
            <v>151.99</v>
          </cell>
          <cell r="AJ1832" t="str">
            <v>positiva</v>
          </cell>
          <cell r="AK1832" t="str">
            <v>positiva</v>
          </cell>
          <cell r="AT1832">
            <v>105.96</v>
          </cell>
          <cell r="AU1832">
            <v>105.96</v>
          </cell>
          <cell r="AV1832">
            <v>107.26</v>
          </cell>
          <cell r="AW1832">
            <v>108.58</v>
          </cell>
          <cell r="AX1832">
            <v>99.94</v>
          </cell>
          <cell r="AY1832">
            <v>106.61</v>
          </cell>
          <cell r="AZ1832">
            <v>106.61</v>
          </cell>
          <cell r="BA1832">
            <v>107.26</v>
          </cell>
          <cell r="BB1832">
            <v>109.94</v>
          </cell>
          <cell r="BD1832">
            <v>146.47999999999999</v>
          </cell>
          <cell r="BE1832">
            <v>146.47999999999999</v>
          </cell>
          <cell r="BF1832">
            <v>148.28</v>
          </cell>
          <cell r="BG1832">
            <v>150.11000000000001</v>
          </cell>
          <cell r="BH1832">
            <v>138.16</v>
          </cell>
          <cell r="BI1832">
            <v>147.38</v>
          </cell>
          <cell r="BJ1832">
            <v>147.38</v>
          </cell>
          <cell r="BK1832">
            <v>148.28</v>
          </cell>
          <cell r="BL1832">
            <v>151.99</v>
          </cell>
          <cell r="BN1832" t="str">
            <v>20504-0</v>
          </cell>
          <cell r="BO1832" t="str">
            <v>20504-0</v>
          </cell>
          <cell r="BR1832">
            <v>84.39</v>
          </cell>
          <cell r="BS1832">
            <v>87.95</v>
          </cell>
          <cell r="BU1832">
            <v>102.92</v>
          </cell>
          <cell r="BV1832">
            <v>107.26</v>
          </cell>
          <cell r="BW1832">
            <v>4.2168674698795261E-2</v>
          </cell>
          <cell r="BX1832">
            <v>-3.1325301204740419E-5</v>
          </cell>
          <cell r="CA1832">
            <v>0</v>
          </cell>
          <cell r="CB1832">
            <v>107.26</v>
          </cell>
          <cell r="CC1832">
            <v>107.25998283839999</v>
          </cell>
          <cell r="CD1832">
            <v>-1.7161600013082534E-5</v>
          </cell>
          <cell r="CE1832" t="e">
            <v>#N/A</v>
          </cell>
          <cell r="CG1832" t="str">
            <v>Monitorado CMED</v>
          </cell>
          <cell r="CH1832">
            <v>0</v>
          </cell>
          <cell r="CI1832" t="str">
            <v>Medicamento</v>
          </cell>
          <cell r="CJ1832" t="e">
            <v>#N/A</v>
          </cell>
          <cell r="CK1832">
            <v>2023.9700000000007</v>
          </cell>
        </row>
        <row r="1833">
          <cell r="K1833" t="str">
            <v>20563-0</v>
          </cell>
          <cell r="L1833" t="str">
            <v>ARTROTOP CT BG 50G</v>
          </cell>
          <cell r="N1833">
            <v>30.9</v>
          </cell>
          <cell r="O1833">
            <v>0</v>
          </cell>
          <cell r="P1833">
            <v>30.53</v>
          </cell>
          <cell r="Q1833">
            <v>30.53</v>
          </cell>
          <cell r="R1833">
            <v>30.9</v>
          </cell>
          <cell r="S1833">
            <v>31.28</v>
          </cell>
          <cell r="T1833">
            <v>28.8</v>
          </cell>
          <cell r="U1833">
            <v>30.72</v>
          </cell>
          <cell r="V1833">
            <v>30.72</v>
          </cell>
          <cell r="W1833">
            <v>30.9</v>
          </cell>
          <cell r="X1833">
            <v>31.68</v>
          </cell>
          <cell r="Y1833">
            <v>0</v>
          </cell>
          <cell r="Z1833">
            <v>42.21</v>
          </cell>
          <cell r="AA1833">
            <v>42.21</v>
          </cell>
          <cell r="AB1833">
            <v>42.72</v>
          </cell>
          <cell r="AC1833">
            <v>43.24</v>
          </cell>
          <cell r="AD1833">
            <v>39.81</v>
          </cell>
          <cell r="AE1833">
            <v>42.47</v>
          </cell>
          <cell r="AF1833">
            <v>42.47</v>
          </cell>
          <cell r="AG1833">
            <v>42.72</v>
          </cell>
          <cell r="AH1833">
            <v>43.8</v>
          </cell>
          <cell r="AJ1833" t="str">
            <v>positiva</v>
          </cell>
          <cell r="AK1833" t="str">
            <v>Dermocosmético</v>
          </cell>
          <cell r="AT1833">
            <v>30.53</v>
          </cell>
          <cell r="AU1833">
            <v>30.53</v>
          </cell>
          <cell r="AV1833">
            <v>30.9</v>
          </cell>
          <cell r="AW1833">
            <v>31.28</v>
          </cell>
          <cell r="AX1833">
            <v>28.8</v>
          </cell>
          <cell r="AY1833">
            <v>30.72</v>
          </cell>
          <cell r="AZ1833">
            <v>30.72</v>
          </cell>
          <cell r="BA1833">
            <v>30.9</v>
          </cell>
          <cell r="BB1833">
            <v>31.68</v>
          </cell>
          <cell r="BD1833">
            <v>42.21</v>
          </cell>
          <cell r="BE1833">
            <v>42.21</v>
          </cell>
          <cell r="BF1833">
            <v>42.72</v>
          </cell>
          <cell r="BG1833">
            <v>43.24</v>
          </cell>
          <cell r="BH1833">
            <v>39.81</v>
          </cell>
          <cell r="BI1833">
            <v>42.47</v>
          </cell>
          <cell r="BJ1833">
            <v>42.47</v>
          </cell>
          <cell r="BK1833">
            <v>42.72</v>
          </cell>
          <cell r="BL1833">
            <v>43.8</v>
          </cell>
          <cell r="BN1833" t="str">
            <v>20563-0</v>
          </cell>
          <cell r="BO1833" t="str">
            <v>20563-0</v>
          </cell>
          <cell r="BR1833">
            <v>25.34</v>
          </cell>
          <cell r="BS1833">
            <v>25.34</v>
          </cell>
          <cell r="BU1833">
            <v>30.9</v>
          </cell>
          <cell r="BV1833">
            <v>30.9</v>
          </cell>
          <cell r="BW1833">
            <v>0</v>
          </cell>
          <cell r="BX1833">
            <v>0</v>
          </cell>
          <cell r="CA1833">
            <v>0</v>
          </cell>
          <cell r="CB1833">
            <v>30.9</v>
          </cell>
          <cell r="CC1833">
            <v>30.899995055999995</v>
          </cell>
          <cell r="CD1833">
            <v>-4.9440000040590348E-6</v>
          </cell>
          <cell r="CE1833" t="e">
            <v>#N/A</v>
          </cell>
          <cell r="CG1833" t="str">
            <v>Não Medicamento</v>
          </cell>
          <cell r="CH1833">
            <v>0</v>
          </cell>
          <cell r="CI1833" t="str">
            <v>Não Medicamento</v>
          </cell>
          <cell r="CJ1833" t="str">
            <v>20563-0</v>
          </cell>
          <cell r="CK1833">
            <v>583.18999999999994</v>
          </cell>
        </row>
        <row r="1834">
          <cell r="K1834" t="str">
            <v>18770-0</v>
          </cell>
          <cell r="L1834" t="str">
            <v>DECIPRAX 10MG C1 CT BL 7 CPRV</v>
          </cell>
          <cell r="N1834">
            <v>13.8</v>
          </cell>
          <cell r="O1834">
            <v>0</v>
          </cell>
          <cell r="P1834">
            <v>13.64</v>
          </cell>
          <cell r="Q1834">
            <v>13.64</v>
          </cell>
          <cell r="R1834">
            <v>13.8</v>
          </cell>
          <cell r="S1834">
            <v>13.98</v>
          </cell>
          <cell r="T1834">
            <v>12.86</v>
          </cell>
          <cell r="U1834">
            <v>13.72</v>
          </cell>
          <cell r="V1834">
            <v>13.72</v>
          </cell>
          <cell r="W1834">
            <v>13.8</v>
          </cell>
          <cell r="X1834">
            <v>14.15</v>
          </cell>
          <cell r="Y1834">
            <v>0</v>
          </cell>
          <cell r="Z1834">
            <v>18.86</v>
          </cell>
          <cell r="AA1834">
            <v>18.86</v>
          </cell>
          <cell r="AB1834">
            <v>19.079999999999998</v>
          </cell>
          <cell r="AC1834">
            <v>19.329999999999998</v>
          </cell>
          <cell r="AD1834">
            <v>17.78</v>
          </cell>
          <cell r="AE1834">
            <v>18.97</v>
          </cell>
          <cell r="AF1834">
            <v>18.97</v>
          </cell>
          <cell r="AG1834">
            <v>19.079999999999998</v>
          </cell>
          <cell r="AH1834">
            <v>19.559999999999999</v>
          </cell>
          <cell r="AJ1834" t="str">
            <v>positiva</v>
          </cell>
          <cell r="AK1834" t="str">
            <v>positiva</v>
          </cell>
          <cell r="AT1834">
            <v>13.64</v>
          </cell>
          <cell r="AU1834">
            <v>13.64</v>
          </cell>
          <cell r="AV1834">
            <v>13.8</v>
          </cell>
          <cell r="AW1834">
            <v>13.98</v>
          </cell>
          <cell r="AX1834">
            <v>12.86</v>
          </cell>
          <cell r="AY1834">
            <v>13.72</v>
          </cell>
          <cell r="AZ1834">
            <v>13.72</v>
          </cell>
          <cell r="BA1834">
            <v>13.8</v>
          </cell>
          <cell r="BB1834">
            <v>14.15</v>
          </cell>
          <cell r="BD1834">
            <v>18.86</v>
          </cell>
          <cell r="BE1834">
            <v>18.86</v>
          </cell>
          <cell r="BF1834">
            <v>19.079999999999998</v>
          </cell>
          <cell r="BG1834">
            <v>19.329999999999998</v>
          </cell>
          <cell r="BH1834">
            <v>17.78</v>
          </cell>
          <cell r="BI1834">
            <v>18.97</v>
          </cell>
          <cell r="BJ1834">
            <v>18.97</v>
          </cell>
          <cell r="BK1834">
            <v>19.079999999999998</v>
          </cell>
          <cell r="BL1834">
            <v>19.559999999999999</v>
          </cell>
          <cell r="BN1834" t="str">
            <v>18770-0</v>
          </cell>
          <cell r="BO1834" t="str">
            <v>18770-0</v>
          </cell>
          <cell r="BR1834">
            <v>11.32</v>
          </cell>
          <cell r="BS1834">
            <v>11.32</v>
          </cell>
          <cell r="BU1834">
            <v>13.81</v>
          </cell>
          <cell r="BV1834">
            <v>13.8</v>
          </cell>
          <cell r="BW1834">
            <v>-7.2411296162200323E-4</v>
          </cell>
          <cell r="BX1834">
            <v>-7.2411296162200323E-4</v>
          </cell>
          <cell r="CA1834">
            <v>0</v>
          </cell>
          <cell r="CB1834">
            <v>13.8</v>
          </cell>
          <cell r="CC1834">
            <v>13.799997791999999</v>
          </cell>
          <cell r="CD1834">
            <v>-2.2080000015023415E-6</v>
          </cell>
          <cell r="CE1834" t="e">
            <v>#N/A</v>
          </cell>
          <cell r="CG1834" t="str">
            <v>Monitorado CMED</v>
          </cell>
          <cell r="CH1834">
            <v>0</v>
          </cell>
          <cell r="CI1834" t="str">
            <v>Medicamento</v>
          </cell>
          <cell r="CJ1834" t="e">
            <v>#N/A</v>
          </cell>
          <cell r="CK1834">
            <v>260.49</v>
          </cell>
        </row>
        <row r="1835">
          <cell r="K1835" t="str">
            <v>18780-0</v>
          </cell>
          <cell r="L1835" t="str">
            <v>DECIPRAX 20MG C1 CT BL 7 CPRV</v>
          </cell>
          <cell r="N1835">
            <v>24.91</v>
          </cell>
          <cell r="O1835">
            <v>0</v>
          </cell>
          <cell r="P1835">
            <v>24.61</v>
          </cell>
          <cell r="Q1835">
            <v>24.61</v>
          </cell>
          <cell r="R1835">
            <v>24.91</v>
          </cell>
          <cell r="S1835">
            <v>25.22</v>
          </cell>
          <cell r="T1835">
            <v>23.22</v>
          </cell>
          <cell r="U1835">
            <v>24.76</v>
          </cell>
          <cell r="V1835">
            <v>24.76</v>
          </cell>
          <cell r="W1835">
            <v>24.91</v>
          </cell>
          <cell r="X1835">
            <v>25.54</v>
          </cell>
          <cell r="Y1835">
            <v>0</v>
          </cell>
          <cell r="Z1835">
            <v>34.020000000000003</v>
          </cell>
          <cell r="AA1835">
            <v>34.020000000000003</v>
          </cell>
          <cell r="AB1835">
            <v>34.44</v>
          </cell>
          <cell r="AC1835">
            <v>34.869999999999997</v>
          </cell>
          <cell r="AD1835">
            <v>32.1</v>
          </cell>
          <cell r="AE1835">
            <v>34.229999999999997</v>
          </cell>
          <cell r="AF1835">
            <v>34.229999999999997</v>
          </cell>
          <cell r="AG1835">
            <v>34.44</v>
          </cell>
          <cell r="AH1835">
            <v>35.31</v>
          </cell>
          <cell r="AJ1835" t="str">
            <v>positiva</v>
          </cell>
          <cell r="AK1835" t="str">
            <v>positiva</v>
          </cell>
          <cell r="AT1835">
            <v>24.61</v>
          </cell>
          <cell r="AU1835">
            <v>24.61</v>
          </cell>
          <cell r="AV1835">
            <v>24.91</v>
          </cell>
          <cell r="AW1835">
            <v>25.22</v>
          </cell>
          <cell r="AX1835">
            <v>23.22</v>
          </cell>
          <cell r="AY1835">
            <v>24.76</v>
          </cell>
          <cell r="AZ1835">
            <v>24.76</v>
          </cell>
          <cell r="BA1835">
            <v>24.91</v>
          </cell>
          <cell r="BB1835">
            <v>25.54</v>
          </cell>
          <cell r="BD1835">
            <v>34.020000000000003</v>
          </cell>
          <cell r="BE1835">
            <v>34.020000000000003</v>
          </cell>
          <cell r="BF1835">
            <v>34.44</v>
          </cell>
          <cell r="BG1835">
            <v>34.869999999999997</v>
          </cell>
          <cell r="BH1835">
            <v>32.1</v>
          </cell>
          <cell r="BI1835">
            <v>34.229999999999997</v>
          </cell>
          <cell r="BJ1835">
            <v>34.229999999999997</v>
          </cell>
          <cell r="BK1835">
            <v>34.44</v>
          </cell>
          <cell r="BL1835">
            <v>35.31</v>
          </cell>
          <cell r="BN1835" t="str">
            <v>18780-0</v>
          </cell>
          <cell r="BO1835" t="str">
            <v>18780-0</v>
          </cell>
          <cell r="BR1835">
            <v>20.43</v>
          </cell>
          <cell r="BS1835">
            <v>20.43</v>
          </cell>
          <cell r="BU1835">
            <v>24.92</v>
          </cell>
          <cell r="BV1835">
            <v>24.91</v>
          </cell>
          <cell r="BW1835">
            <v>-4.0128410914930246E-4</v>
          </cell>
          <cell r="BX1835">
            <v>-4.0128410914930246E-4</v>
          </cell>
          <cell r="CA1835">
            <v>0</v>
          </cell>
          <cell r="CB1835">
            <v>24.91</v>
          </cell>
          <cell r="CC1835">
            <v>24.909996014399997</v>
          </cell>
          <cell r="CD1835">
            <v>-3.9856000029203642E-6</v>
          </cell>
          <cell r="CE1835" t="e">
            <v>#N/A</v>
          </cell>
          <cell r="CG1835" t="str">
            <v>Monitorado CMED</v>
          </cell>
          <cell r="CH1835">
            <v>0</v>
          </cell>
          <cell r="CI1835" t="str">
            <v>Medicamento</v>
          </cell>
          <cell r="CJ1835" t="e">
            <v>#N/A</v>
          </cell>
          <cell r="CK1835">
            <v>470.11</v>
          </cell>
        </row>
        <row r="1836">
          <cell r="K1836" t="str">
            <v>20450-0</v>
          </cell>
          <cell r="L1836" t="str">
            <v>LISADOR DIP 1G CT BL 4 COMP</v>
          </cell>
          <cell r="N1836">
            <v>5.19</v>
          </cell>
          <cell r="O1836">
            <v>0</v>
          </cell>
          <cell r="P1836">
            <v>4.45</v>
          </cell>
          <cell r="Q1836">
            <v>5.12</v>
          </cell>
          <cell r="R1836">
            <v>5.19</v>
          </cell>
          <cell r="S1836">
            <v>5.26</v>
          </cell>
          <cell r="T1836">
            <v>4.78</v>
          </cell>
          <cell r="U1836">
            <v>5.15</v>
          </cell>
          <cell r="V1836">
            <v>4.4800000000000004</v>
          </cell>
          <cell r="W1836">
            <v>4.51</v>
          </cell>
          <cell r="X1836">
            <v>5.34</v>
          </cell>
          <cell r="Y1836">
            <v>0</v>
          </cell>
          <cell r="Z1836">
            <v>6.15</v>
          </cell>
          <cell r="AA1836">
            <v>6.82</v>
          </cell>
          <cell r="AB1836">
            <v>6.91</v>
          </cell>
          <cell r="AC1836">
            <v>7</v>
          </cell>
          <cell r="AD1836">
            <v>6.39</v>
          </cell>
          <cell r="AE1836">
            <v>6.86</v>
          </cell>
          <cell r="AF1836">
            <v>6.19</v>
          </cell>
          <cell r="AG1836">
            <v>6.23</v>
          </cell>
          <cell r="AH1836">
            <v>7.11</v>
          </cell>
          <cell r="AJ1836" t="str">
            <v>negativa</v>
          </cell>
          <cell r="AK1836" t="str">
            <v>negativa</v>
          </cell>
          <cell r="AT1836">
            <v>4.45</v>
          </cell>
          <cell r="AU1836">
            <v>5.12</v>
          </cell>
          <cell r="AV1836">
            <v>5.19</v>
          </cell>
          <cell r="AW1836">
            <v>5.26</v>
          </cell>
          <cell r="AX1836">
            <v>4.78</v>
          </cell>
          <cell r="AY1836">
            <v>5.15</v>
          </cell>
          <cell r="AZ1836">
            <v>4.4800000000000004</v>
          </cell>
          <cell r="BA1836">
            <v>4.51</v>
          </cell>
          <cell r="BB1836">
            <v>5.34</v>
          </cell>
          <cell r="BD1836">
            <v>6.15</v>
          </cell>
          <cell r="BE1836">
            <v>6.82</v>
          </cell>
          <cell r="BF1836">
            <v>6.91</v>
          </cell>
          <cell r="BG1836">
            <v>7</v>
          </cell>
          <cell r="BH1836">
            <v>6.39</v>
          </cell>
          <cell r="BI1836">
            <v>6.86</v>
          </cell>
          <cell r="BJ1836">
            <v>6.19</v>
          </cell>
          <cell r="BK1836">
            <v>6.23</v>
          </cell>
          <cell r="BL1836">
            <v>7.11</v>
          </cell>
          <cell r="BN1836" t="str">
            <v>20450-0</v>
          </cell>
          <cell r="BO1836" t="str">
            <v>20450-0</v>
          </cell>
          <cell r="BR1836">
            <v>4.1399999999999997</v>
          </cell>
          <cell r="BS1836">
            <v>4.1399999999999997</v>
          </cell>
          <cell r="BU1836">
            <v>5.19</v>
          </cell>
          <cell r="BV1836">
            <v>5.19</v>
          </cell>
          <cell r="BW1836">
            <v>0</v>
          </cell>
          <cell r="BX1836">
            <v>0</v>
          </cell>
          <cell r="CA1836">
            <v>0</v>
          </cell>
          <cell r="CB1836">
            <v>5.19</v>
          </cell>
          <cell r="CC1836">
            <v>5.1900006308652609</v>
          </cell>
          <cell r="CD1836">
            <v>6.3086526047584357E-7</v>
          </cell>
          <cell r="CE1836" t="e">
            <v>#N/A</v>
          </cell>
          <cell r="CG1836" t="str">
            <v>MIP</v>
          </cell>
          <cell r="CH1836">
            <v>0</v>
          </cell>
          <cell r="CI1836" t="str">
            <v>Medicamento</v>
          </cell>
          <cell r="CJ1836" t="e">
            <v>#N/A</v>
          </cell>
          <cell r="CK1836">
            <v>91.679999999999993</v>
          </cell>
        </row>
        <row r="1837">
          <cell r="K1837" t="str">
            <v>20496-0</v>
          </cell>
          <cell r="L1837" t="str">
            <v>LISADOR 500MG+5MG+10MG CT BL 4 COMP</v>
          </cell>
          <cell r="N1837">
            <v>5.64</v>
          </cell>
          <cell r="O1837">
            <v>0</v>
          </cell>
          <cell r="P1837">
            <v>4.84</v>
          </cell>
          <cell r="Q1837">
            <v>5.56</v>
          </cell>
          <cell r="R1837">
            <v>5.64</v>
          </cell>
          <cell r="S1837">
            <v>5.72</v>
          </cell>
          <cell r="T1837">
            <v>5.2</v>
          </cell>
          <cell r="U1837">
            <v>5.6</v>
          </cell>
          <cell r="V1837">
            <v>4.87</v>
          </cell>
          <cell r="W1837">
            <v>4.9000000000000004</v>
          </cell>
          <cell r="X1837">
            <v>5.8</v>
          </cell>
          <cell r="Y1837">
            <v>0</v>
          </cell>
          <cell r="Z1837">
            <v>6.69</v>
          </cell>
          <cell r="AA1837">
            <v>7.41</v>
          </cell>
          <cell r="AB1837">
            <v>7.51</v>
          </cell>
          <cell r="AC1837">
            <v>7.62</v>
          </cell>
          <cell r="AD1837">
            <v>6.95</v>
          </cell>
          <cell r="AE1837">
            <v>7.46</v>
          </cell>
          <cell r="AF1837">
            <v>6.73</v>
          </cell>
          <cell r="AG1837">
            <v>6.77</v>
          </cell>
          <cell r="AH1837">
            <v>7.72</v>
          </cell>
          <cell r="AJ1837" t="str">
            <v>negativa</v>
          </cell>
          <cell r="AK1837" t="str">
            <v>negativa</v>
          </cell>
          <cell r="AT1837">
            <v>4.84</v>
          </cell>
          <cell r="AU1837">
            <v>5.56</v>
          </cell>
          <cell r="AV1837">
            <v>5.64</v>
          </cell>
          <cell r="AW1837">
            <v>5.72</v>
          </cell>
          <cell r="AX1837">
            <v>5.2</v>
          </cell>
          <cell r="AY1837">
            <v>5.6</v>
          </cell>
          <cell r="AZ1837">
            <v>4.87</v>
          </cell>
          <cell r="BA1837">
            <v>4.9000000000000004</v>
          </cell>
          <cell r="BB1837">
            <v>5.8</v>
          </cell>
          <cell r="BD1837">
            <v>6.69</v>
          </cell>
          <cell r="BE1837">
            <v>7.41</v>
          </cell>
          <cell r="BF1837">
            <v>7.51</v>
          </cell>
          <cell r="BG1837">
            <v>7.62</v>
          </cell>
          <cell r="BH1837">
            <v>6.95</v>
          </cell>
          <cell r="BI1837">
            <v>7.46</v>
          </cell>
          <cell r="BJ1837">
            <v>6.73</v>
          </cell>
          <cell r="BK1837">
            <v>6.77</v>
          </cell>
          <cell r="BL1837">
            <v>7.72</v>
          </cell>
          <cell r="BN1837" t="str">
            <v>20496-0</v>
          </cell>
          <cell r="BO1837" t="str">
            <v>20496-0</v>
          </cell>
          <cell r="BR1837">
            <v>4.5</v>
          </cell>
          <cell r="BS1837">
            <v>4.5</v>
          </cell>
          <cell r="BU1837">
            <v>5.64</v>
          </cell>
          <cell r="BV1837">
            <v>5.64</v>
          </cell>
          <cell r="BW1837">
            <v>0</v>
          </cell>
          <cell r="BX1837">
            <v>0</v>
          </cell>
          <cell r="CA1837">
            <v>0</v>
          </cell>
          <cell r="CB1837">
            <v>5.64</v>
          </cell>
          <cell r="CC1837">
            <v>5.6400006855645604</v>
          </cell>
          <cell r="CD1837">
            <v>6.8556456067625504E-7</v>
          </cell>
          <cell r="CE1837" t="e">
            <v>#N/A</v>
          </cell>
          <cell r="CG1837" t="str">
            <v>MIP</v>
          </cell>
          <cell r="CH1837">
            <v>0</v>
          </cell>
          <cell r="CI1837" t="str">
            <v>Medicamento</v>
          </cell>
          <cell r="CJ1837" t="e">
            <v>#N/A</v>
          </cell>
          <cell r="CK1837">
            <v>99.649999999999991</v>
          </cell>
        </row>
        <row r="1838">
          <cell r="K1838" t="str">
            <v>20693-0</v>
          </cell>
          <cell r="L1838" t="str">
            <v>ADDERA D3 1000UI FR 30 COM REV</v>
          </cell>
          <cell r="N1838">
            <v>34.01</v>
          </cell>
          <cell r="O1838">
            <v>0</v>
          </cell>
          <cell r="P1838">
            <v>29.2</v>
          </cell>
          <cell r="Q1838">
            <v>33.54</v>
          </cell>
          <cell r="R1838">
            <v>34.01</v>
          </cell>
          <cell r="S1838">
            <v>34.49</v>
          </cell>
          <cell r="T1838">
            <v>31.36</v>
          </cell>
          <cell r="U1838">
            <v>33.770000000000003</v>
          </cell>
          <cell r="V1838">
            <v>29.37</v>
          </cell>
          <cell r="W1838">
            <v>29.55</v>
          </cell>
          <cell r="X1838">
            <v>34.99</v>
          </cell>
          <cell r="Y1838">
            <v>0</v>
          </cell>
          <cell r="Z1838">
            <v>40.369999999999997</v>
          </cell>
          <cell r="AA1838">
            <v>44.71</v>
          </cell>
          <cell r="AB1838">
            <v>45.31</v>
          </cell>
          <cell r="AC1838">
            <v>45.93</v>
          </cell>
          <cell r="AD1838">
            <v>41.89</v>
          </cell>
          <cell r="AE1838">
            <v>45</v>
          </cell>
          <cell r="AF1838">
            <v>40.6</v>
          </cell>
          <cell r="AG1838">
            <v>40.85</v>
          </cell>
          <cell r="AH1838">
            <v>46.57</v>
          </cell>
          <cell r="AJ1838" t="str">
            <v>negativa</v>
          </cell>
          <cell r="AK1838" t="str">
            <v>negativa</v>
          </cell>
          <cell r="AT1838">
            <v>29.2</v>
          </cell>
          <cell r="AU1838">
            <v>33.54</v>
          </cell>
          <cell r="AV1838">
            <v>34.01</v>
          </cell>
          <cell r="AW1838">
            <v>34.49</v>
          </cell>
          <cell r="AX1838">
            <v>31.36</v>
          </cell>
          <cell r="AY1838">
            <v>33.770000000000003</v>
          </cell>
          <cell r="AZ1838">
            <v>29.37</v>
          </cell>
          <cell r="BA1838">
            <v>29.55</v>
          </cell>
          <cell r="BB1838">
            <v>34.99</v>
          </cell>
          <cell r="BD1838">
            <v>40.369999999999997</v>
          </cell>
          <cell r="BE1838">
            <v>44.71</v>
          </cell>
          <cell r="BF1838">
            <v>45.31</v>
          </cell>
          <cell r="BG1838">
            <v>45.93</v>
          </cell>
          <cell r="BH1838">
            <v>41.89</v>
          </cell>
          <cell r="BI1838">
            <v>45</v>
          </cell>
          <cell r="BJ1838">
            <v>40.6</v>
          </cell>
          <cell r="BK1838">
            <v>40.85</v>
          </cell>
          <cell r="BL1838">
            <v>46.57</v>
          </cell>
          <cell r="BN1838" t="str">
            <v>20693-0</v>
          </cell>
          <cell r="BO1838" t="str">
            <v>20693-0</v>
          </cell>
          <cell r="BR1838">
            <v>27.14</v>
          </cell>
          <cell r="BS1838">
            <v>27.14</v>
          </cell>
          <cell r="BU1838">
            <v>34.01</v>
          </cell>
          <cell r="BV1838">
            <v>34.01</v>
          </cell>
          <cell r="BW1838">
            <v>0</v>
          </cell>
          <cell r="BX1838">
            <v>0</v>
          </cell>
          <cell r="CA1838">
            <v>0</v>
          </cell>
          <cell r="CB1838">
            <v>34.01</v>
          </cell>
          <cell r="CC1838">
            <v>34.010004134051542</v>
          </cell>
          <cell r="CD1838">
            <v>4.1340515437582326E-6</v>
          </cell>
          <cell r="CE1838" t="e">
            <v>#N/A</v>
          </cell>
          <cell r="CG1838" t="str">
            <v>MIP</v>
          </cell>
          <cell r="CH1838">
            <v>0</v>
          </cell>
          <cell r="CI1838" t="str">
            <v>Não Medicamento</v>
          </cell>
          <cell r="CJ1838" t="e">
            <v>#N/A</v>
          </cell>
          <cell r="CK1838">
            <v>601.09000000000015</v>
          </cell>
        </row>
        <row r="1839">
          <cell r="K1839" t="str">
            <v>20695-0</v>
          </cell>
          <cell r="L1839" t="str">
            <v>ADDERA D3 1000UI FR 90 COM REV</v>
          </cell>
          <cell r="N1839">
            <v>67.989999999999995</v>
          </cell>
          <cell r="O1839">
            <v>0</v>
          </cell>
          <cell r="P1839">
            <v>58.37</v>
          </cell>
          <cell r="Q1839">
            <v>67.05</v>
          </cell>
          <cell r="R1839">
            <v>67.989999999999995</v>
          </cell>
          <cell r="S1839">
            <v>68.959999999999994</v>
          </cell>
          <cell r="T1839">
            <v>62.7</v>
          </cell>
          <cell r="U1839">
            <v>67.52</v>
          </cell>
          <cell r="V1839">
            <v>58.72</v>
          </cell>
          <cell r="W1839">
            <v>59.08</v>
          </cell>
          <cell r="X1839">
            <v>69.959999999999994</v>
          </cell>
          <cell r="Y1839">
            <v>0</v>
          </cell>
          <cell r="Z1839">
            <v>80.69</v>
          </cell>
          <cell r="AA1839">
            <v>89.37</v>
          </cell>
          <cell r="AB1839">
            <v>90.58</v>
          </cell>
          <cell r="AC1839">
            <v>91.83</v>
          </cell>
          <cell r="AD1839">
            <v>83.75</v>
          </cell>
          <cell r="AE1839">
            <v>89.98</v>
          </cell>
          <cell r="AF1839">
            <v>81.180000000000007</v>
          </cell>
          <cell r="AG1839">
            <v>81.67</v>
          </cell>
          <cell r="AH1839">
            <v>93.12</v>
          </cell>
          <cell r="AJ1839" t="str">
            <v>negativa</v>
          </cell>
          <cell r="AK1839" t="str">
            <v>negativa</v>
          </cell>
          <cell r="AT1839">
            <v>58.37</v>
          </cell>
          <cell r="AU1839">
            <v>67.05</v>
          </cell>
          <cell r="AV1839">
            <v>67.989999999999995</v>
          </cell>
          <cell r="AW1839">
            <v>68.959999999999994</v>
          </cell>
          <cell r="AX1839">
            <v>62.7</v>
          </cell>
          <cell r="AY1839">
            <v>67.52</v>
          </cell>
          <cell r="AZ1839">
            <v>58.72</v>
          </cell>
          <cell r="BA1839">
            <v>59.08</v>
          </cell>
          <cell r="BB1839">
            <v>69.959999999999994</v>
          </cell>
          <cell r="BD1839">
            <v>80.69</v>
          </cell>
          <cell r="BE1839">
            <v>89.37</v>
          </cell>
          <cell r="BF1839">
            <v>90.58</v>
          </cell>
          <cell r="BG1839">
            <v>91.83</v>
          </cell>
          <cell r="BH1839">
            <v>83.75</v>
          </cell>
          <cell r="BI1839">
            <v>89.98</v>
          </cell>
          <cell r="BJ1839">
            <v>81.180000000000007</v>
          </cell>
          <cell r="BK1839">
            <v>81.67</v>
          </cell>
          <cell r="BL1839">
            <v>93.12</v>
          </cell>
          <cell r="BN1839" t="str">
            <v>20695-0</v>
          </cell>
          <cell r="BO1839" t="str">
            <v>20695-0</v>
          </cell>
          <cell r="BR1839">
            <v>54.26</v>
          </cell>
          <cell r="BS1839">
            <v>54.26</v>
          </cell>
          <cell r="BU1839">
            <v>68</v>
          </cell>
          <cell r="BV1839">
            <v>67.989999999999995</v>
          </cell>
          <cell r="BW1839">
            <v>-1.4705882352950006E-4</v>
          </cell>
          <cell r="BX1839">
            <v>-1.4705882352950006E-4</v>
          </cell>
          <cell r="CA1839">
            <v>0</v>
          </cell>
          <cell r="CB1839">
            <v>67.989999999999995</v>
          </cell>
          <cell r="CC1839">
            <v>67.990008264456449</v>
          </cell>
          <cell r="CD1839">
            <v>8.2644564542988519E-6</v>
          </cell>
          <cell r="CE1839" t="e">
            <v>#N/A</v>
          </cell>
          <cell r="CG1839" t="str">
            <v>MIP</v>
          </cell>
          <cell r="CH1839">
            <v>0</v>
          </cell>
          <cell r="CI1839" t="str">
            <v>Não Medicamento</v>
          </cell>
          <cell r="CJ1839" t="e">
            <v>#N/A</v>
          </cell>
          <cell r="CK1839">
            <v>1201.73</v>
          </cell>
        </row>
        <row r="1840">
          <cell r="K1840" t="str">
            <v>20697-0</v>
          </cell>
          <cell r="L1840" t="str">
            <v>ADDERA D3 2000UI FR 30 COM REV</v>
          </cell>
          <cell r="N1840">
            <v>35</v>
          </cell>
          <cell r="O1840">
            <v>0</v>
          </cell>
          <cell r="P1840">
            <v>30.05</v>
          </cell>
          <cell r="Q1840">
            <v>34.51</v>
          </cell>
          <cell r="R1840">
            <v>35</v>
          </cell>
          <cell r="S1840">
            <v>35.5</v>
          </cell>
          <cell r="T1840">
            <v>32.28</v>
          </cell>
          <cell r="U1840">
            <v>34.75</v>
          </cell>
          <cell r="V1840">
            <v>30.23</v>
          </cell>
          <cell r="W1840">
            <v>30.41</v>
          </cell>
          <cell r="X1840">
            <v>36.01</v>
          </cell>
          <cell r="Y1840">
            <v>0</v>
          </cell>
          <cell r="Z1840">
            <v>41.54</v>
          </cell>
          <cell r="AA1840">
            <v>46</v>
          </cell>
          <cell r="AB1840">
            <v>46.63</v>
          </cell>
          <cell r="AC1840">
            <v>47.27</v>
          </cell>
          <cell r="AD1840">
            <v>43.12</v>
          </cell>
          <cell r="AE1840">
            <v>46.31</v>
          </cell>
          <cell r="AF1840">
            <v>41.79</v>
          </cell>
          <cell r="AG1840">
            <v>42.04</v>
          </cell>
          <cell r="AH1840">
            <v>47.93</v>
          </cell>
          <cell r="AJ1840" t="str">
            <v>negativa</v>
          </cell>
          <cell r="AK1840" t="str">
            <v>negativa</v>
          </cell>
          <cell r="AT1840">
            <v>30.05</v>
          </cell>
          <cell r="AU1840">
            <v>34.51</v>
          </cell>
          <cell r="AV1840">
            <v>35</v>
          </cell>
          <cell r="AW1840">
            <v>35.5</v>
          </cell>
          <cell r="AX1840">
            <v>32.28</v>
          </cell>
          <cell r="AY1840">
            <v>34.75</v>
          </cell>
          <cell r="AZ1840">
            <v>30.23</v>
          </cell>
          <cell r="BA1840">
            <v>30.41</v>
          </cell>
          <cell r="BB1840">
            <v>36.01</v>
          </cell>
          <cell r="BD1840">
            <v>41.54</v>
          </cell>
          <cell r="BE1840">
            <v>46</v>
          </cell>
          <cell r="BF1840">
            <v>46.63</v>
          </cell>
          <cell r="BG1840">
            <v>47.27</v>
          </cell>
          <cell r="BH1840">
            <v>43.12</v>
          </cell>
          <cell r="BI1840">
            <v>46.31</v>
          </cell>
          <cell r="BJ1840">
            <v>41.79</v>
          </cell>
          <cell r="BK1840">
            <v>42.04</v>
          </cell>
          <cell r="BL1840">
            <v>47.93</v>
          </cell>
          <cell r="BN1840" t="str">
            <v>20697-0</v>
          </cell>
          <cell r="BO1840" t="str">
            <v>20697-0</v>
          </cell>
          <cell r="BR1840">
            <v>27.93</v>
          </cell>
          <cell r="BS1840">
            <v>27.93</v>
          </cell>
          <cell r="BU1840">
            <v>35</v>
          </cell>
          <cell r="BV1840">
            <v>35</v>
          </cell>
          <cell r="BW1840">
            <v>0</v>
          </cell>
          <cell r="BX1840">
            <v>0</v>
          </cell>
          <cell r="CA1840">
            <v>0</v>
          </cell>
          <cell r="CB1840">
            <v>35</v>
          </cell>
          <cell r="CC1840">
            <v>35.000004254389999</v>
          </cell>
          <cell r="CD1840">
            <v>4.2543899994029744E-6</v>
          </cell>
          <cell r="CE1840" t="e">
            <v>#N/A</v>
          </cell>
          <cell r="CG1840" t="str">
            <v>MIP</v>
          </cell>
          <cell r="CH1840">
            <v>0</v>
          </cell>
          <cell r="CI1840" t="str">
            <v>Não Medicamento</v>
          </cell>
          <cell r="CJ1840" t="e">
            <v>#N/A</v>
          </cell>
          <cell r="CK1840">
            <v>618.5999999999998</v>
          </cell>
        </row>
        <row r="1841">
          <cell r="K1841" t="str">
            <v>20788-0</v>
          </cell>
          <cell r="L1841" t="str">
            <v>DORALGINA DIPCAF CT BL AL PLAS AMB X16</v>
          </cell>
          <cell r="N1841">
            <v>11.05</v>
          </cell>
          <cell r="O1841">
            <v>0</v>
          </cell>
          <cell r="P1841">
            <v>9.49</v>
          </cell>
          <cell r="Q1841">
            <v>10.9</v>
          </cell>
          <cell r="R1841">
            <v>11.05</v>
          </cell>
          <cell r="S1841">
            <v>11.21</v>
          </cell>
          <cell r="T1841">
            <v>10.19</v>
          </cell>
          <cell r="U1841">
            <v>10.98</v>
          </cell>
          <cell r="V1841">
            <v>9.5500000000000007</v>
          </cell>
          <cell r="W1841">
            <v>9.6</v>
          </cell>
          <cell r="X1841">
            <v>11.37</v>
          </cell>
          <cell r="Y1841">
            <v>0</v>
          </cell>
          <cell r="Z1841">
            <v>13.12</v>
          </cell>
          <cell r="AA1841">
            <v>14.53</v>
          </cell>
          <cell r="AB1841">
            <v>14.72</v>
          </cell>
          <cell r="AC1841">
            <v>14.93</v>
          </cell>
          <cell r="AD1841">
            <v>13.61</v>
          </cell>
          <cell r="AE1841">
            <v>14.63</v>
          </cell>
          <cell r="AF1841">
            <v>13.2</v>
          </cell>
          <cell r="AG1841">
            <v>13.27</v>
          </cell>
          <cell r="AH1841">
            <v>15.13</v>
          </cell>
          <cell r="AJ1841" t="str">
            <v>negativa</v>
          </cell>
          <cell r="AK1841" t="str">
            <v>negativa</v>
          </cell>
          <cell r="AT1841">
            <v>9.49</v>
          </cell>
          <cell r="AU1841">
            <v>10.9</v>
          </cell>
          <cell r="AV1841">
            <v>11.05</v>
          </cell>
          <cell r="AW1841">
            <v>11.21</v>
          </cell>
          <cell r="AX1841">
            <v>10.19</v>
          </cell>
          <cell r="AY1841">
            <v>10.98</v>
          </cell>
          <cell r="AZ1841">
            <v>9.5500000000000007</v>
          </cell>
          <cell r="BA1841">
            <v>9.6</v>
          </cell>
          <cell r="BB1841">
            <v>11.37</v>
          </cell>
          <cell r="BD1841">
            <v>13.12</v>
          </cell>
          <cell r="BE1841">
            <v>14.53</v>
          </cell>
          <cell r="BF1841">
            <v>14.72</v>
          </cell>
          <cell r="BG1841">
            <v>14.93</v>
          </cell>
          <cell r="BH1841">
            <v>13.61</v>
          </cell>
          <cell r="BI1841">
            <v>14.63</v>
          </cell>
          <cell r="BJ1841">
            <v>13.2</v>
          </cell>
          <cell r="BK1841">
            <v>13.27</v>
          </cell>
          <cell r="BL1841">
            <v>15.13</v>
          </cell>
          <cell r="BN1841" t="str">
            <v>20788-0</v>
          </cell>
          <cell r="BO1841" t="str">
            <v>20788-0</v>
          </cell>
          <cell r="BR1841">
            <v>8.82</v>
          </cell>
          <cell r="BS1841">
            <v>8.82</v>
          </cell>
          <cell r="BU1841">
            <v>10.5</v>
          </cell>
          <cell r="BV1841">
            <v>11.05</v>
          </cell>
          <cell r="BW1841">
            <v>5.2380952380952417E-2</v>
          </cell>
          <cell r="BX1841">
            <v>5.2380952380952417E-2</v>
          </cell>
          <cell r="CA1841">
            <v>0</v>
          </cell>
          <cell r="CB1841">
            <v>11.05</v>
          </cell>
          <cell r="CC1841">
            <v>11.050001343171703</v>
          </cell>
          <cell r="CD1841">
            <v>1.3431717018619338E-6</v>
          </cell>
          <cell r="CE1841" t="e">
            <v>#N/A</v>
          </cell>
          <cell r="CG1841" t="str">
            <v>MIP</v>
          </cell>
          <cell r="CH1841">
            <v>0</v>
          </cell>
          <cell r="CI1841" t="str">
            <v>Medicamento</v>
          </cell>
          <cell r="CJ1841" t="e">
            <v>#N/A</v>
          </cell>
          <cell r="CK1841">
            <v>195.33999999999997</v>
          </cell>
        </row>
        <row r="1842">
          <cell r="K1842" t="str">
            <v>20789-0</v>
          </cell>
          <cell r="L1842" t="str">
            <v>DORALGINA DIPCAF DISP BL 25X4</v>
          </cell>
          <cell r="N1842">
            <v>73.650000000000006</v>
          </cell>
          <cell r="O1842">
            <v>0</v>
          </cell>
          <cell r="P1842">
            <v>63.22</v>
          </cell>
          <cell r="Q1842">
            <v>72.62</v>
          </cell>
          <cell r="R1842">
            <v>73.650000000000006</v>
          </cell>
          <cell r="S1842">
            <v>74.7</v>
          </cell>
          <cell r="T1842">
            <v>67.91</v>
          </cell>
          <cell r="U1842">
            <v>73.13</v>
          </cell>
          <cell r="V1842">
            <v>63.6</v>
          </cell>
          <cell r="W1842">
            <v>63.99</v>
          </cell>
          <cell r="X1842">
            <v>75.78</v>
          </cell>
          <cell r="Y1842">
            <v>0</v>
          </cell>
          <cell r="Z1842">
            <v>87.4</v>
          </cell>
          <cell r="AA1842">
            <v>96.8</v>
          </cell>
          <cell r="AB1842">
            <v>98.12</v>
          </cell>
          <cell r="AC1842">
            <v>99.48</v>
          </cell>
          <cell r="AD1842">
            <v>90.71</v>
          </cell>
          <cell r="AE1842">
            <v>97.45</v>
          </cell>
          <cell r="AF1842">
            <v>87.92</v>
          </cell>
          <cell r="AG1842">
            <v>88.46</v>
          </cell>
          <cell r="AH1842">
            <v>100.87</v>
          </cell>
          <cell r="AJ1842" t="str">
            <v>negativa</v>
          </cell>
          <cell r="AK1842" t="str">
            <v>negativa</v>
          </cell>
          <cell r="AT1842">
            <v>63.22</v>
          </cell>
          <cell r="AU1842">
            <v>72.62</v>
          </cell>
          <cell r="AV1842">
            <v>73.650000000000006</v>
          </cell>
          <cell r="AW1842">
            <v>74.7</v>
          </cell>
          <cell r="AX1842">
            <v>67.91</v>
          </cell>
          <cell r="AY1842">
            <v>73.13</v>
          </cell>
          <cell r="AZ1842">
            <v>63.6</v>
          </cell>
          <cell r="BA1842">
            <v>63.99</v>
          </cell>
          <cell r="BB1842">
            <v>75.78</v>
          </cell>
          <cell r="BD1842">
            <v>87.4</v>
          </cell>
          <cell r="BE1842">
            <v>96.8</v>
          </cell>
          <cell r="BF1842">
            <v>98.12</v>
          </cell>
          <cell r="BG1842">
            <v>99.48</v>
          </cell>
          <cell r="BH1842">
            <v>90.71</v>
          </cell>
          <cell r="BI1842">
            <v>97.45</v>
          </cell>
          <cell r="BJ1842">
            <v>87.92</v>
          </cell>
          <cell r="BK1842">
            <v>88.46</v>
          </cell>
          <cell r="BL1842">
            <v>100.87</v>
          </cell>
          <cell r="BN1842" t="str">
            <v>20789-0</v>
          </cell>
          <cell r="BO1842" t="str">
            <v>20789-0</v>
          </cell>
          <cell r="BR1842">
            <v>58.77</v>
          </cell>
          <cell r="BS1842">
            <v>58.77</v>
          </cell>
          <cell r="BU1842">
            <v>70</v>
          </cell>
          <cell r="BV1842">
            <v>73.650000000000006</v>
          </cell>
          <cell r="BW1842">
            <v>5.2142857142857268E-2</v>
          </cell>
          <cell r="BX1842">
            <v>5.2142857142857268E-2</v>
          </cell>
          <cell r="CA1842">
            <v>0</v>
          </cell>
          <cell r="CB1842">
            <v>73.650000000000006</v>
          </cell>
          <cell r="CC1842">
            <v>73.650008952452112</v>
          </cell>
          <cell r="CD1842">
            <v>8.9524521058592654E-6</v>
          </cell>
          <cell r="CE1842" t="e">
            <v>#N/A</v>
          </cell>
          <cell r="CG1842" t="str">
            <v>MIP</v>
          </cell>
          <cell r="CH1842">
            <v>0</v>
          </cell>
          <cell r="CI1842" t="str">
            <v>Medicamento</v>
          </cell>
          <cell r="CJ1842" t="e">
            <v>#N/A</v>
          </cell>
          <cell r="CK1842">
            <v>1301.6299999999999</v>
          </cell>
        </row>
        <row r="1843">
          <cell r="K1843" t="str">
            <v>20790-0</v>
          </cell>
          <cell r="L1843" t="str">
            <v>DORALGINA DIPCAF DISP BL 10X10</v>
          </cell>
          <cell r="N1843">
            <v>78.91</v>
          </cell>
          <cell r="O1843">
            <v>0</v>
          </cell>
          <cell r="P1843">
            <v>67.739999999999995</v>
          </cell>
          <cell r="Q1843">
            <v>77.81</v>
          </cell>
          <cell r="R1843">
            <v>78.91</v>
          </cell>
          <cell r="S1843">
            <v>80.03</v>
          </cell>
          <cell r="T1843">
            <v>72.77</v>
          </cell>
          <cell r="U1843">
            <v>78.36</v>
          </cell>
          <cell r="V1843">
            <v>68.150000000000006</v>
          </cell>
          <cell r="W1843">
            <v>68.56</v>
          </cell>
          <cell r="X1843">
            <v>81.19</v>
          </cell>
          <cell r="Y1843">
            <v>0</v>
          </cell>
          <cell r="Z1843">
            <v>93.65</v>
          </cell>
          <cell r="AA1843">
            <v>103.71</v>
          </cell>
          <cell r="AB1843">
            <v>105.13</v>
          </cell>
          <cell r="AC1843">
            <v>106.57</v>
          </cell>
          <cell r="AD1843">
            <v>97.21</v>
          </cell>
          <cell r="AE1843">
            <v>104.42</v>
          </cell>
          <cell r="AF1843">
            <v>94.21</v>
          </cell>
          <cell r="AG1843">
            <v>94.78</v>
          </cell>
          <cell r="AH1843">
            <v>108.07</v>
          </cell>
          <cell r="AJ1843" t="str">
            <v>negativa</v>
          </cell>
          <cell r="AK1843" t="str">
            <v>negativa</v>
          </cell>
          <cell r="AT1843">
            <v>67.739999999999995</v>
          </cell>
          <cell r="AU1843">
            <v>77.81</v>
          </cell>
          <cell r="AV1843">
            <v>78.91</v>
          </cell>
          <cell r="AW1843">
            <v>80.03</v>
          </cell>
          <cell r="AX1843">
            <v>72.77</v>
          </cell>
          <cell r="AY1843">
            <v>78.36</v>
          </cell>
          <cell r="AZ1843">
            <v>68.150000000000006</v>
          </cell>
          <cell r="BA1843">
            <v>68.56</v>
          </cell>
          <cell r="BB1843">
            <v>81.19</v>
          </cell>
          <cell r="BD1843">
            <v>93.65</v>
          </cell>
          <cell r="BE1843">
            <v>103.71</v>
          </cell>
          <cell r="BF1843">
            <v>105.13</v>
          </cell>
          <cell r="BG1843">
            <v>106.57</v>
          </cell>
          <cell r="BH1843">
            <v>97.21</v>
          </cell>
          <cell r="BI1843">
            <v>104.42</v>
          </cell>
          <cell r="BJ1843">
            <v>94.21</v>
          </cell>
          <cell r="BK1843">
            <v>94.78</v>
          </cell>
          <cell r="BL1843">
            <v>108.07</v>
          </cell>
          <cell r="BN1843" t="str">
            <v>20790-0</v>
          </cell>
          <cell r="BO1843" t="str">
            <v>20790-0</v>
          </cell>
          <cell r="BR1843">
            <v>62.97</v>
          </cell>
          <cell r="BS1843">
            <v>62.97</v>
          </cell>
          <cell r="BU1843">
            <v>75</v>
          </cell>
          <cell r="BV1843">
            <v>78.91</v>
          </cell>
          <cell r="BW1843">
            <v>5.2133333333333365E-2</v>
          </cell>
          <cell r="BX1843">
            <v>5.2133333333333365E-2</v>
          </cell>
          <cell r="CA1843">
            <v>0</v>
          </cell>
          <cell r="CB1843">
            <v>78.91</v>
          </cell>
          <cell r="CC1843">
            <v>78.910009591826139</v>
          </cell>
          <cell r="CD1843">
            <v>9.5918261422411888E-6</v>
          </cell>
          <cell r="CE1843" t="e">
            <v>#N/A</v>
          </cell>
          <cell r="CG1843" t="str">
            <v>MIP</v>
          </cell>
          <cell r="CH1843">
            <v>0</v>
          </cell>
          <cell r="CI1843" t="str">
            <v>Medicamento</v>
          </cell>
          <cell r="CJ1843" t="e">
            <v>#N/A</v>
          </cell>
          <cell r="CK1843">
            <v>1394.67</v>
          </cell>
        </row>
        <row r="1844">
          <cell r="K1844" t="str">
            <v>20862-0</v>
          </cell>
          <cell r="L1844" t="str">
            <v>ATROVERAN DIP 1G CT BL X 10 CP</v>
          </cell>
          <cell r="N1844">
            <v>7.43</v>
          </cell>
          <cell r="O1844">
            <v>0</v>
          </cell>
          <cell r="P1844">
            <v>6.38</v>
          </cell>
          <cell r="Q1844">
            <v>7.33</v>
          </cell>
          <cell r="R1844">
            <v>7.43</v>
          </cell>
          <cell r="S1844">
            <v>7.54</v>
          </cell>
          <cell r="T1844">
            <v>6.85</v>
          </cell>
          <cell r="U1844">
            <v>7.38</v>
          </cell>
          <cell r="V1844">
            <v>6.42</v>
          </cell>
          <cell r="W1844">
            <v>6.46</v>
          </cell>
          <cell r="X1844">
            <v>7.65</v>
          </cell>
          <cell r="Y1844">
            <v>0</v>
          </cell>
          <cell r="Z1844">
            <v>8.82</v>
          </cell>
          <cell r="AA1844">
            <v>9.77</v>
          </cell>
          <cell r="AB1844">
            <v>9.9</v>
          </cell>
          <cell r="AC1844">
            <v>10.039999999999999</v>
          </cell>
          <cell r="AD1844">
            <v>9.15</v>
          </cell>
          <cell r="AE1844">
            <v>9.83</v>
          </cell>
          <cell r="AF1844">
            <v>8.8800000000000008</v>
          </cell>
          <cell r="AG1844">
            <v>8.93</v>
          </cell>
          <cell r="AH1844">
            <v>10.18</v>
          </cell>
          <cell r="AJ1844" t="str">
            <v>negativa</v>
          </cell>
          <cell r="AK1844" t="str">
            <v>negativa</v>
          </cell>
          <cell r="AT1844">
            <v>6.38</v>
          </cell>
          <cell r="AU1844">
            <v>7.33</v>
          </cell>
          <cell r="AV1844">
            <v>7.43</v>
          </cell>
          <cell r="AW1844">
            <v>7.54</v>
          </cell>
          <cell r="AX1844">
            <v>6.85</v>
          </cell>
          <cell r="AY1844">
            <v>7.38</v>
          </cell>
          <cell r="AZ1844">
            <v>6.42</v>
          </cell>
          <cell r="BA1844">
            <v>6.46</v>
          </cell>
          <cell r="BB1844">
            <v>7.65</v>
          </cell>
          <cell r="BD1844">
            <v>8.82</v>
          </cell>
          <cell r="BE1844">
            <v>9.77</v>
          </cell>
          <cell r="BF1844">
            <v>9.9</v>
          </cell>
          <cell r="BG1844">
            <v>10.039999999999999</v>
          </cell>
          <cell r="BH1844">
            <v>9.15</v>
          </cell>
          <cell r="BI1844">
            <v>9.83</v>
          </cell>
          <cell r="BJ1844">
            <v>8.8800000000000008</v>
          </cell>
          <cell r="BK1844">
            <v>8.93</v>
          </cell>
          <cell r="BL1844">
            <v>10.18</v>
          </cell>
          <cell r="BN1844" t="str">
            <v>20862-0</v>
          </cell>
          <cell r="BO1844" t="str">
            <v>20862-0</v>
          </cell>
          <cell r="BR1844">
            <v>5.93</v>
          </cell>
          <cell r="BS1844">
            <v>5.93</v>
          </cell>
          <cell r="BU1844">
            <v>7.43</v>
          </cell>
          <cell r="BV1844">
            <v>7.43</v>
          </cell>
          <cell r="BW1844">
            <v>0</v>
          </cell>
          <cell r="BX1844">
            <v>0</v>
          </cell>
          <cell r="CA1844">
            <v>0</v>
          </cell>
          <cell r="CB1844">
            <v>7.43</v>
          </cell>
          <cell r="CC1844">
            <v>7.4300009031462197</v>
          </cell>
          <cell r="CD1844">
            <v>9.0314622003262457E-7</v>
          </cell>
          <cell r="CE1844" t="e">
            <v>#N/A</v>
          </cell>
          <cell r="CG1844" t="str">
            <v>MIP</v>
          </cell>
          <cell r="CH1844">
            <v>0</v>
          </cell>
          <cell r="CI1844" t="str">
            <v>Medicamento</v>
          </cell>
          <cell r="CJ1844" t="e">
            <v>#N/A</v>
          </cell>
          <cell r="CK1844">
            <v>131.36000000000004</v>
          </cell>
        </row>
        <row r="1845">
          <cell r="K1845" t="str">
            <v>19932-0</v>
          </cell>
          <cell r="L1845" t="str">
            <v>DAKTAZOL CREME 20MG/G CT BG AL 1X28G</v>
          </cell>
          <cell r="M1845">
            <v>1558405560019</v>
          </cell>
          <cell r="N1845">
            <v>16.239999999999998</v>
          </cell>
          <cell r="O1845">
            <v>0</v>
          </cell>
          <cell r="P1845">
            <v>16.05</v>
          </cell>
          <cell r="Q1845">
            <v>16.05</v>
          </cell>
          <cell r="R1845">
            <v>16.239999999999998</v>
          </cell>
          <cell r="S1845">
            <v>16.440000000000001</v>
          </cell>
          <cell r="T1845">
            <v>15.14</v>
          </cell>
          <cell r="U1845">
            <v>16.149999999999999</v>
          </cell>
          <cell r="V1845">
            <v>16.149999999999999</v>
          </cell>
          <cell r="W1845">
            <v>16.239999999999998</v>
          </cell>
          <cell r="X1845">
            <v>16.649999999999999</v>
          </cell>
          <cell r="Y1845">
            <v>0</v>
          </cell>
          <cell r="Z1845">
            <v>22.19</v>
          </cell>
          <cell r="AA1845">
            <v>22.19</v>
          </cell>
          <cell r="AB1845">
            <v>22.45</v>
          </cell>
          <cell r="AC1845">
            <v>22.73</v>
          </cell>
          <cell r="AD1845">
            <v>20.93</v>
          </cell>
          <cell r="AE1845">
            <v>22.33</v>
          </cell>
          <cell r="AF1845">
            <v>22.33</v>
          </cell>
          <cell r="AG1845">
            <v>22.45</v>
          </cell>
          <cell r="AH1845">
            <v>23.02</v>
          </cell>
          <cell r="AJ1845" t="str">
            <v>positiva</v>
          </cell>
          <cell r="AK1845" t="str">
            <v>positiva</v>
          </cell>
          <cell r="AT1845">
            <v>16.05</v>
          </cell>
          <cell r="AU1845">
            <v>16.05</v>
          </cell>
          <cell r="AV1845">
            <v>16.239999999999998</v>
          </cell>
          <cell r="AW1845">
            <v>16.440000000000001</v>
          </cell>
          <cell r="AX1845">
            <v>15.14</v>
          </cell>
          <cell r="AY1845">
            <v>16.149999999999999</v>
          </cell>
          <cell r="AZ1845">
            <v>16.149999999999999</v>
          </cell>
          <cell r="BA1845">
            <v>16.239999999999998</v>
          </cell>
          <cell r="BB1845">
            <v>16.649999999999999</v>
          </cell>
          <cell r="BD1845">
            <v>22.19</v>
          </cell>
          <cell r="BE1845">
            <v>22.19</v>
          </cell>
          <cell r="BF1845">
            <v>22.45</v>
          </cell>
          <cell r="BG1845">
            <v>22.73</v>
          </cell>
          <cell r="BH1845">
            <v>20.93</v>
          </cell>
          <cell r="BI1845">
            <v>22.33</v>
          </cell>
          <cell r="BJ1845">
            <v>22.33</v>
          </cell>
          <cell r="BK1845">
            <v>22.45</v>
          </cell>
          <cell r="BL1845">
            <v>23.02</v>
          </cell>
          <cell r="BN1845" t="str">
            <v>19932-0</v>
          </cell>
          <cell r="BO1845" t="str">
            <v>19932-0</v>
          </cell>
          <cell r="BR1845">
            <v>13.32</v>
          </cell>
          <cell r="BS1845">
            <v>13.32</v>
          </cell>
          <cell r="BU1845">
            <v>15.44</v>
          </cell>
          <cell r="BV1845">
            <v>16.239999999999998</v>
          </cell>
          <cell r="BW1845">
            <v>5.1813471502590636E-2</v>
          </cell>
          <cell r="BX1845">
            <v>5.1813471502590636E-2</v>
          </cell>
          <cell r="CA1845">
            <v>0</v>
          </cell>
          <cell r="CB1845">
            <v>16.239999999999998</v>
          </cell>
          <cell r="CC1845">
            <v>16.239997401599997</v>
          </cell>
          <cell r="CD1845">
            <v>-2.5984000018297593E-6</v>
          </cell>
          <cell r="CE1845" t="e">
            <v>#N/A</v>
          </cell>
          <cell r="CG1845" t="str">
            <v>MIP</v>
          </cell>
          <cell r="CH1845">
            <v>0</v>
          </cell>
          <cell r="CI1845" t="str">
            <v>Medicamento</v>
          </cell>
          <cell r="CJ1845" t="e">
            <v>#N/A</v>
          </cell>
          <cell r="CK1845">
            <v>306.55999999999995</v>
          </cell>
        </row>
        <row r="1846">
          <cell r="K1846" t="str">
            <v>19933-0</v>
          </cell>
          <cell r="L1846" t="str">
            <v>DAKTAZOL 20MG/ML EMULSAO FR PL 1X30ML</v>
          </cell>
          <cell r="M1846">
            <v>1558405550013</v>
          </cell>
          <cell r="N1846">
            <v>10.86</v>
          </cell>
          <cell r="O1846">
            <v>0</v>
          </cell>
          <cell r="P1846">
            <v>9.33</v>
          </cell>
          <cell r="Q1846">
            <v>10.71</v>
          </cell>
          <cell r="R1846">
            <v>10.86</v>
          </cell>
          <cell r="S1846">
            <v>11.02</v>
          </cell>
          <cell r="T1846">
            <v>10.02</v>
          </cell>
          <cell r="U1846">
            <v>10.79</v>
          </cell>
          <cell r="V1846">
            <v>9.3800000000000008</v>
          </cell>
          <cell r="W1846">
            <v>9.44</v>
          </cell>
          <cell r="X1846">
            <v>11.18</v>
          </cell>
          <cell r="Y1846">
            <v>0</v>
          </cell>
          <cell r="Z1846">
            <v>12.9</v>
          </cell>
          <cell r="AA1846">
            <v>14.28</v>
          </cell>
          <cell r="AB1846">
            <v>14.47</v>
          </cell>
          <cell r="AC1846">
            <v>14.68</v>
          </cell>
          <cell r="AD1846">
            <v>13.38</v>
          </cell>
          <cell r="AE1846">
            <v>14.38</v>
          </cell>
          <cell r="AF1846">
            <v>12.97</v>
          </cell>
          <cell r="AG1846">
            <v>13.05</v>
          </cell>
          <cell r="AH1846">
            <v>14.88</v>
          </cell>
          <cell r="AJ1846" t="str">
            <v>negativa</v>
          </cell>
          <cell r="AK1846" t="str">
            <v>negativa</v>
          </cell>
          <cell r="AT1846">
            <v>9.33</v>
          </cell>
          <cell r="AU1846">
            <v>10.71</v>
          </cell>
          <cell r="AV1846">
            <v>10.86</v>
          </cell>
          <cell r="AW1846">
            <v>11.02</v>
          </cell>
          <cell r="AX1846">
            <v>10.02</v>
          </cell>
          <cell r="AY1846">
            <v>10.79</v>
          </cell>
          <cell r="AZ1846">
            <v>9.3800000000000008</v>
          </cell>
          <cell r="BA1846">
            <v>9.44</v>
          </cell>
          <cell r="BB1846">
            <v>11.18</v>
          </cell>
          <cell r="BD1846">
            <v>12.9</v>
          </cell>
          <cell r="BE1846">
            <v>14.28</v>
          </cell>
          <cell r="BF1846">
            <v>14.47</v>
          </cell>
          <cell r="BG1846">
            <v>14.68</v>
          </cell>
          <cell r="BH1846">
            <v>13.38</v>
          </cell>
          <cell r="BI1846">
            <v>14.38</v>
          </cell>
          <cell r="BJ1846">
            <v>12.97</v>
          </cell>
          <cell r="BK1846">
            <v>13.05</v>
          </cell>
          <cell r="BL1846">
            <v>14.88</v>
          </cell>
          <cell r="BN1846" t="str">
            <v>19933-0</v>
          </cell>
          <cell r="BO1846" t="str">
            <v>19933-0</v>
          </cell>
          <cell r="BR1846">
            <v>8.67</v>
          </cell>
          <cell r="BS1846">
            <v>8.67</v>
          </cell>
          <cell r="BU1846">
            <v>10.33</v>
          </cell>
          <cell r="BV1846">
            <v>10.86</v>
          </cell>
          <cell r="BW1846">
            <v>5.1306873184898238E-2</v>
          </cell>
          <cell r="BX1846">
            <v>5.1306873184898238E-2</v>
          </cell>
          <cell r="CA1846">
            <v>0</v>
          </cell>
          <cell r="CB1846">
            <v>10.86</v>
          </cell>
          <cell r="CC1846">
            <v>10.86000132007644</v>
          </cell>
          <cell r="CD1846">
            <v>1.3200764410470356E-6</v>
          </cell>
          <cell r="CE1846" t="e">
            <v>#N/A</v>
          </cell>
          <cell r="CG1846" t="str">
            <v>MIP</v>
          </cell>
          <cell r="CH1846">
            <v>0</v>
          </cell>
          <cell r="CI1846" t="str">
            <v>Medicamento</v>
          </cell>
          <cell r="CJ1846" t="e">
            <v>#N/A</v>
          </cell>
          <cell r="CK1846">
            <v>192.01999999999998</v>
          </cell>
        </row>
        <row r="1847">
          <cell r="K1847" t="str">
            <v>19952-0</v>
          </cell>
          <cell r="L1847" t="str">
            <v>HISTAMIN CREME 10MG/G BG 30G</v>
          </cell>
          <cell r="N1847">
            <v>11.42</v>
          </cell>
          <cell r="O1847">
            <v>0</v>
          </cell>
          <cell r="P1847">
            <v>9.8000000000000007</v>
          </cell>
          <cell r="Q1847">
            <v>11.26</v>
          </cell>
          <cell r="R1847">
            <v>11.42</v>
          </cell>
          <cell r="S1847">
            <v>11.58</v>
          </cell>
          <cell r="T1847">
            <v>10.53</v>
          </cell>
          <cell r="U1847">
            <v>11.34</v>
          </cell>
          <cell r="V1847">
            <v>9.86</v>
          </cell>
          <cell r="W1847">
            <v>9.92</v>
          </cell>
          <cell r="X1847">
            <v>11.75</v>
          </cell>
          <cell r="Y1847">
            <v>0</v>
          </cell>
          <cell r="Z1847">
            <v>13.55</v>
          </cell>
          <cell r="AA1847">
            <v>15.01</v>
          </cell>
          <cell r="AB1847">
            <v>15.21</v>
          </cell>
          <cell r="AC1847">
            <v>15.42</v>
          </cell>
          <cell r="AD1847">
            <v>14.07</v>
          </cell>
          <cell r="AE1847">
            <v>15.11</v>
          </cell>
          <cell r="AF1847">
            <v>13.63</v>
          </cell>
          <cell r="AG1847">
            <v>13.71</v>
          </cell>
          <cell r="AH1847">
            <v>15.64</v>
          </cell>
          <cell r="AJ1847" t="str">
            <v>negativa</v>
          </cell>
          <cell r="AK1847" t="str">
            <v>negativa</v>
          </cell>
          <cell r="AT1847">
            <v>9.8000000000000007</v>
          </cell>
          <cell r="AU1847">
            <v>11.26</v>
          </cell>
          <cell r="AV1847">
            <v>11.42</v>
          </cell>
          <cell r="AW1847">
            <v>11.58</v>
          </cell>
          <cell r="AX1847">
            <v>10.53</v>
          </cell>
          <cell r="AY1847">
            <v>11.34</v>
          </cell>
          <cell r="AZ1847">
            <v>9.86</v>
          </cell>
          <cell r="BA1847">
            <v>9.92</v>
          </cell>
          <cell r="BB1847">
            <v>11.75</v>
          </cell>
          <cell r="BD1847">
            <v>13.55</v>
          </cell>
          <cell r="BE1847">
            <v>15.01</v>
          </cell>
          <cell r="BF1847">
            <v>15.21</v>
          </cell>
          <cell r="BG1847">
            <v>15.42</v>
          </cell>
          <cell r="BH1847">
            <v>14.07</v>
          </cell>
          <cell r="BI1847">
            <v>15.11</v>
          </cell>
          <cell r="BJ1847">
            <v>13.63</v>
          </cell>
          <cell r="BK1847">
            <v>13.71</v>
          </cell>
          <cell r="BL1847">
            <v>15.64</v>
          </cell>
          <cell r="BN1847" t="str">
            <v>19952-0</v>
          </cell>
          <cell r="BO1847" t="str">
            <v>19952-0</v>
          </cell>
          <cell r="BR1847">
            <v>9.11</v>
          </cell>
          <cell r="BS1847">
            <v>9.11</v>
          </cell>
          <cell r="BU1847">
            <v>11.42</v>
          </cell>
          <cell r="BV1847">
            <v>11.42</v>
          </cell>
          <cell r="BW1847">
            <v>0</v>
          </cell>
          <cell r="BX1847">
            <v>0</v>
          </cell>
          <cell r="CA1847">
            <v>0</v>
          </cell>
          <cell r="CB1847">
            <v>11.42</v>
          </cell>
          <cell r="CC1847">
            <v>11.420001388146682</v>
          </cell>
          <cell r="CD1847">
            <v>1.3881466820464539E-6</v>
          </cell>
          <cell r="CE1847" t="e">
            <v>#N/A</v>
          </cell>
          <cell r="CG1847" t="str">
            <v>MIP</v>
          </cell>
          <cell r="CH1847">
            <v>0</v>
          </cell>
          <cell r="CI1847" t="str">
            <v>Medicamento</v>
          </cell>
          <cell r="CJ1847" t="e">
            <v>#N/A</v>
          </cell>
          <cell r="CK1847">
            <v>201.81</v>
          </cell>
        </row>
        <row r="1848">
          <cell r="K1848" t="str">
            <v>19953-0</v>
          </cell>
          <cell r="L1848" t="str">
            <v>(INATIVO)HISTAMIN 2MG/5ML SOL FR VD100ML</v>
          </cell>
          <cell r="N1848">
            <v>13.78</v>
          </cell>
          <cell r="O1848">
            <v>0</v>
          </cell>
          <cell r="P1848">
            <v>11.83</v>
          </cell>
          <cell r="Q1848">
            <v>13.59</v>
          </cell>
          <cell r="R1848">
            <v>13.78</v>
          </cell>
          <cell r="S1848">
            <v>13.98</v>
          </cell>
          <cell r="T1848">
            <v>12.71</v>
          </cell>
          <cell r="U1848">
            <v>13.69</v>
          </cell>
          <cell r="V1848">
            <v>11.9</v>
          </cell>
          <cell r="W1848">
            <v>11.98</v>
          </cell>
          <cell r="X1848">
            <v>14.18</v>
          </cell>
          <cell r="Y1848">
            <v>0</v>
          </cell>
          <cell r="Z1848">
            <v>16.350000000000001</v>
          </cell>
          <cell r="AA1848">
            <v>18.11</v>
          </cell>
          <cell r="AB1848">
            <v>18.36</v>
          </cell>
          <cell r="AC1848">
            <v>18.62</v>
          </cell>
          <cell r="AD1848">
            <v>16.98</v>
          </cell>
          <cell r="AE1848">
            <v>18.239999999999998</v>
          </cell>
          <cell r="AF1848">
            <v>16.45</v>
          </cell>
          <cell r="AG1848">
            <v>16.559999999999999</v>
          </cell>
          <cell r="AH1848">
            <v>18.87</v>
          </cell>
          <cell r="AJ1848" t="str">
            <v>negativa</v>
          </cell>
          <cell r="AK1848" t="str">
            <v>negativa</v>
          </cell>
          <cell r="AT1848">
            <v>11.83</v>
          </cell>
          <cell r="AU1848">
            <v>13.59</v>
          </cell>
          <cell r="AV1848">
            <v>13.78</v>
          </cell>
          <cell r="AW1848">
            <v>13.98</v>
          </cell>
          <cell r="AX1848">
            <v>12.71</v>
          </cell>
          <cell r="AY1848">
            <v>13.69</v>
          </cell>
          <cell r="AZ1848">
            <v>11.9</v>
          </cell>
          <cell r="BA1848">
            <v>11.98</v>
          </cell>
          <cell r="BB1848">
            <v>14.18</v>
          </cell>
          <cell r="BD1848">
            <v>16.350000000000001</v>
          </cell>
          <cell r="BE1848">
            <v>18.11</v>
          </cell>
          <cell r="BF1848">
            <v>18.36</v>
          </cell>
          <cell r="BG1848">
            <v>18.62</v>
          </cell>
          <cell r="BH1848">
            <v>16.98</v>
          </cell>
          <cell r="BI1848">
            <v>18.239999999999998</v>
          </cell>
          <cell r="BJ1848">
            <v>16.45</v>
          </cell>
          <cell r="BK1848">
            <v>16.559999999999999</v>
          </cell>
          <cell r="BL1848">
            <v>18.87</v>
          </cell>
          <cell r="BN1848" t="str">
            <v>19953-0</v>
          </cell>
          <cell r="BO1848" t="str">
            <v>19953-0</v>
          </cell>
          <cell r="BR1848">
            <v>11</v>
          </cell>
          <cell r="BS1848">
            <v>11</v>
          </cell>
          <cell r="BU1848">
            <v>11.97</v>
          </cell>
          <cell r="BV1848">
            <v>13.78</v>
          </cell>
          <cell r="BW1848">
            <v>0.15121136173767735</v>
          </cell>
          <cell r="BX1848">
            <v>0.15121136173767735</v>
          </cell>
          <cell r="CA1848">
            <v>0</v>
          </cell>
          <cell r="CB1848">
            <v>13.78</v>
          </cell>
          <cell r="CC1848">
            <v>13.780001675014121</v>
          </cell>
          <cell r="CD1848">
            <v>1.6750141220711612E-6</v>
          </cell>
          <cell r="CE1848" t="e">
            <v>#N/A</v>
          </cell>
          <cell r="CG1848" t="str">
            <v>MIP</v>
          </cell>
          <cell r="CH1848">
            <v>0</v>
          </cell>
          <cell r="CI1848" t="str">
            <v>Medicamento</v>
          </cell>
          <cell r="CJ1848" t="e">
            <v>#N/A</v>
          </cell>
          <cell r="CK1848">
            <v>243.57999999999998</v>
          </cell>
        </row>
        <row r="1849">
          <cell r="K1849" t="str">
            <v>20346-0</v>
          </cell>
          <cell r="L1849" t="str">
            <v>SIMETICONA 75MG/ML FR PL 1X15ML</v>
          </cell>
          <cell r="N1849">
            <v>11.77</v>
          </cell>
          <cell r="O1849">
            <v>0</v>
          </cell>
          <cell r="P1849">
            <v>10.1</v>
          </cell>
          <cell r="Q1849">
            <v>11.6</v>
          </cell>
          <cell r="R1849">
            <v>11.77</v>
          </cell>
          <cell r="S1849">
            <v>11.93</v>
          </cell>
          <cell r="T1849">
            <v>10.85</v>
          </cell>
          <cell r="U1849">
            <v>11.68</v>
          </cell>
          <cell r="V1849">
            <v>10.16</v>
          </cell>
          <cell r="W1849">
            <v>10.220000000000001</v>
          </cell>
          <cell r="X1849">
            <v>12.11</v>
          </cell>
          <cell r="Y1849">
            <v>0</v>
          </cell>
          <cell r="Z1849">
            <v>13.96</v>
          </cell>
          <cell r="AA1849">
            <v>15.46</v>
          </cell>
          <cell r="AB1849">
            <v>15.68</v>
          </cell>
          <cell r="AC1849">
            <v>15.89</v>
          </cell>
          <cell r="AD1849">
            <v>14.49</v>
          </cell>
          <cell r="AE1849">
            <v>15.56</v>
          </cell>
          <cell r="AF1849">
            <v>14.05</v>
          </cell>
          <cell r="AG1849">
            <v>14.13</v>
          </cell>
          <cell r="AH1849">
            <v>16.12</v>
          </cell>
          <cell r="AJ1849" t="str">
            <v>negativa</v>
          </cell>
          <cell r="AK1849" t="str">
            <v>negativa</v>
          </cell>
          <cell r="AT1849">
            <v>10.1</v>
          </cell>
          <cell r="AU1849">
            <v>11.6</v>
          </cell>
          <cell r="AV1849">
            <v>11.77</v>
          </cell>
          <cell r="AW1849">
            <v>11.93</v>
          </cell>
          <cell r="AX1849">
            <v>10.85</v>
          </cell>
          <cell r="AY1849">
            <v>11.68</v>
          </cell>
          <cell r="AZ1849">
            <v>10.16</v>
          </cell>
          <cell r="BA1849">
            <v>10.220000000000001</v>
          </cell>
          <cell r="BB1849">
            <v>12.11</v>
          </cell>
          <cell r="BD1849">
            <v>13.96</v>
          </cell>
          <cell r="BE1849">
            <v>15.46</v>
          </cell>
          <cell r="BF1849">
            <v>15.68</v>
          </cell>
          <cell r="BG1849">
            <v>15.89</v>
          </cell>
          <cell r="BH1849">
            <v>14.49</v>
          </cell>
          <cell r="BI1849">
            <v>15.56</v>
          </cell>
          <cell r="BJ1849">
            <v>14.05</v>
          </cell>
          <cell r="BK1849">
            <v>14.13</v>
          </cell>
          <cell r="BL1849">
            <v>16.12</v>
          </cell>
          <cell r="BN1849" t="str">
            <v>20346-0</v>
          </cell>
          <cell r="BO1849" t="str">
            <v>20346-0</v>
          </cell>
          <cell r="BR1849">
            <v>9.39</v>
          </cell>
          <cell r="BS1849">
            <v>9.39</v>
          </cell>
          <cell r="BU1849">
            <v>11.77</v>
          </cell>
          <cell r="BV1849">
            <v>11.77</v>
          </cell>
          <cell r="BW1849">
            <v>0</v>
          </cell>
          <cell r="BX1849">
            <v>0</v>
          </cell>
          <cell r="CA1849">
            <v>0</v>
          </cell>
          <cell r="CB1849">
            <v>11.77</v>
          </cell>
          <cell r="CC1849">
            <v>11.770001430690581</v>
          </cell>
          <cell r="CD1849">
            <v>1.430690581116778E-6</v>
          </cell>
          <cell r="CE1849" t="e">
            <v>#N/A</v>
          </cell>
          <cell r="CG1849" t="str">
            <v>MIP</v>
          </cell>
          <cell r="CH1849">
            <v>0</v>
          </cell>
          <cell r="CI1849" t="str">
            <v>Medicamento</v>
          </cell>
          <cell r="CJ1849" t="e">
            <v>#N/A</v>
          </cell>
          <cell r="CK1849">
            <v>207.94000000000005</v>
          </cell>
        </row>
        <row r="1850">
          <cell r="K1850" t="str">
            <v>20349-0</v>
          </cell>
          <cell r="L1850" t="str">
            <v>NEO DIMETICON 75MG/ML FR PL 1X10ML</v>
          </cell>
          <cell r="N1850">
            <v>8.8699999999999992</v>
          </cell>
          <cell r="O1850">
            <v>0</v>
          </cell>
          <cell r="P1850">
            <v>7.62</v>
          </cell>
          <cell r="Q1850">
            <v>8.75</v>
          </cell>
          <cell r="R1850">
            <v>8.8699999999999992</v>
          </cell>
          <cell r="S1850">
            <v>9</v>
          </cell>
          <cell r="T1850">
            <v>8.18</v>
          </cell>
          <cell r="U1850">
            <v>8.81</v>
          </cell>
          <cell r="V1850">
            <v>7.66</v>
          </cell>
          <cell r="W1850">
            <v>7.71</v>
          </cell>
          <cell r="X1850">
            <v>9.1300000000000008</v>
          </cell>
          <cell r="Y1850">
            <v>0</v>
          </cell>
          <cell r="Z1850">
            <v>10.53</v>
          </cell>
          <cell r="AA1850">
            <v>11.66</v>
          </cell>
          <cell r="AB1850">
            <v>11.82</v>
          </cell>
          <cell r="AC1850">
            <v>11.99</v>
          </cell>
          <cell r="AD1850">
            <v>10.93</v>
          </cell>
          <cell r="AE1850">
            <v>11.74</v>
          </cell>
          <cell r="AF1850">
            <v>10.59</v>
          </cell>
          <cell r="AG1850">
            <v>10.66</v>
          </cell>
          <cell r="AH1850">
            <v>12.15</v>
          </cell>
          <cell r="AJ1850" t="str">
            <v>negativa</v>
          </cell>
          <cell r="AK1850" t="str">
            <v>negativa</v>
          </cell>
          <cell r="AT1850">
            <v>7.62</v>
          </cell>
          <cell r="AU1850">
            <v>8.75</v>
          </cell>
          <cell r="AV1850">
            <v>8.8699999999999992</v>
          </cell>
          <cell r="AW1850">
            <v>9</v>
          </cell>
          <cell r="AX1850">
            <v>8.18</v>
          </cell>
          <cell r="AY1850">
            <v>8.81</v>
          </cell>
          <cell r="AZ1850">
            <v>7.66</v>
          </cell>
          <cell r="BA1850">
            <v>7.71</v>
          </cell>
          <cell r="BB1850">
            <v>9.1300000000000008</v>
          </cell>
          <cell r="BD1850">
            <v>10.53</v>
          </cell>
          <cell r="BE1850">
            <v>11.66</v>
          </cell>
          <cell r="BF1850">
            <v>11.82</v>
          </cell>
          <cell r="BG1850">
            <v>11.99</v>
          </cell>
          <cell r="BH1850">
            <v>10.93</v>
          </cell>
          <cell r="BI1850">
            <v>11.74</v>
          </cell>
          <cell r="BJ1850">
            <v>10.59</v>
          </cell>
          <cell r="BK1850">
            <v>10.66</v>
          </cell>
          <cell r="BL1850">
            <v>12.15</v>
          </cell>
          <cell r="BN1850" t="str">
            <v>20349-0</v>
          </cell>
          <cell r="BO1850" t="str">
            <v>20349-0</v>
          </cell>
          <cell r="BR1850">
            <v>7.08</v>
          </cell>
          <cell r="BS1850">
            <v>7.08</v>
          </cell>
          <cell r="BU1850">
            <v>8.8699999999999992</v>
          </cell>
          <cell r="BV1850">
            <v>8.8699999999999992</v>
          </cell>
          <cell r="BW1850">
            <v>0</v>
          </cell>
          <cell r="BX1850">
            <v>0</v>
          </cell>
          <cell r="CA1850">
            <v>0</v>
          </cell>
          <cell r="CB1850">
            <v>8.8699999999999992</v>
          </cell>
          <cell r="CC1850">
            <v>8.8700010781839804</v>
          </cell>
          <cell r="CD1850">
            <v>1.0781839812068483E-6</v>
          </cell>
          <cell r="CE1850" t="e">
            <v>#N/A</v>
          </cell>
          <cell r="CG1850" t="str">
            <v>MIP</v>
          </cell>
          <cell r="CH1850">
            <v>0</v>
          </cell>
          <cell r="CI1850" t="str">
            <v>Medicamento</v>
          </cell>
          <cell r="CJ1850" t="e">
            <v>#N/A</v>
          </cell>
          <cell r="CK1850">
            <v>156.80999999999997</v>
          </cell>
        </row>
        <row r="1851">
          <cell r="K1851" t="str">
            <v>20699-0</v>
          </cell>
          <cell r="L1851" t="str">
            <v>ADDERA D3 2000UI FR 90 COM REV</v>
          </cell>
          <cell r="N1851">
            <v>70</v>
          </cell>
          <cell r="O1851">
            <v>0</v>
          </cell>
          <cell r="P1851">
            <v>60.09</v>
          </cell>
          <cell r="Q1851">
            <v>69.03</v>
          </cell>
          <cell r="R1851">
            <v>70</v>
          </cell>
          <cell r="S1851">
            <v>71</v>
          </cell>
          <cell r="T1851">
            <v>64.55</v>
          </cell>
          <cell r="U1851">
            <v>69.510000000000005</v>
          </cell>
          <cell r="V1851">
            <v>60.45</v>
          </cell>
          <cell r="W1851">
            <v>60.82</v>
          </cell>
          <cell r="X1851">
            <v>72.03</v>
          </cell>
          <cell r="Y1851">
            <v>0</v>
          </cell>
          <cell r="Z1851">
            <v>83.07</v>
          </cell>
          <cell r="AA1851">
            <v>92.01</v>
          </cell>
          <cell r="AB1851">
            <v>93.26</v>
          </cell>
          <cell r="AC1851">
            <v>94.55</v>
          </cell>
          <cell r="AD1851">
            <v>86.22</v>
          </cell>
          <cell r="AE1851">
            <v>92.63</v>
          </cell>
          <cell r="AF1851">
            <v>83.57</v>
          </cell>
          <cell r="AG1851">
            <v>84.08</v>
          </cell>
          <cell r="AH1851">
            <v>95.87</v>
          </cell>
          <cell r="AJ1851" t="str">
            <v>negativa</v>
          </cell>
          <cell r="AK1851" t="str">
            <v>negativa</v>
          </cell>
          <cell r="AT1851">
            <v>60.09</v>
          </cell>
          <cell r="AU1851">
            <v>69.03</v>
          </cell>
          <cell r="AV1851">
            <v>70</v>
          </cell>
          <cell r="AW1851">
            <v>71</v>
          </cell>
          <cell r="AX1851">
            <v>64.55</v>
          </cell>
          <cell r="AY1851">
            <v>69.510000000000005</v>
          </cell>
          <cell r="AZ1851">
            <v>60.45</v>
          </cell>
          <cell r="BA1851">
            <v>60.82</v>
          </cell>
          <cell r="BB1851">
            <v>72.03</v>
          </cell>
          <cell r="BD1851">
            <v>83.07</v>
          </cell>
          <cell r="BE1851">
            <v>92.01</v>
          </cell>
          <cell r="BF1851">
            <v>93.26</v>
          </cell>
          <cell r="BG1851">
            <v>94.55</v>
          </cell>
          <cell r="BH1851">
            <v>86.22</v>
          </cell>
          <cell r="BI1851">
            <v>92.63</v>
          </cell>
          <cell r="BJ1851">
            <v>83.57</v>
          </cell>
          <cell r="BK1851">
            <v>84.08</v>
          </cell>
          <cell r="BL1851">
            <v>95.87</v>
          </cell>
          <cell r="BN1851" t="str">
            <v>20699-0</v>
          </cell>
          <cell r="BO1851" t="str">
            <v>20699-0</v>
          </cell>
          <cell r="BR1851">
            <v>55.86</v>
          </cell>
          <cell r="BS1851">
            <v>55.86</v>
          </cell>
          <cell r="BU1851">
            <v>70</v>
          </cell>
          <cell r="BV1851">
            <v>70</v>
          </cell>
          <cell r="BW1851">
            <v>0</v>
          </cell>
          <cell r="BX1851">
            <v>0</v>
          </cell>
          <cell r="CA1851">
            <v>0</v>
          </cell>
          <cell r="CB1851">
            <v>70</v>
          </cell>
          <cell r="CC1851">
            <v>70.000008508779999</v>
          </cell>
          <cell r="CD1851">
            <v>8.5087799988059487E-6</v>
          </cell>
          <cell r="CE1851" t="e">
            <v>#N/A</v>
          </cell>
          <cell r="CG1851" t="str">
            <v>MIP</v>
          </cell>
          <cell r="CH1851">
            <v>0</v>
          </cell>
          <cell r="CI1851" t="str">
            <v>Não Medicamento</v>
          </cell>
          <cell r="CJ1851" t="e">
            <v>#N/A</v>
          </cell>
          <cell r="CK1851">
            <v>1237.1899999999998</v>
          </cell>
        </row>
        <row r="1852">
          <cell r="K1852" t="str">
            <v>20725-9</v>
          </cell>
          <cell r="L1852" t="str">
            <v>ENGOV AFTER CITRUS FR 250ML VP</v>
          </cell>
          <cell r="N1852">
            <v>6.61</v>
          </cell>
          <cell r="O1852">
            <v>0</v>
          </cell>
          <cell r="P1852">
            <v>6.53</v>
          </cell>
          <cell r="Q1852">
            <v>6.53</v>
          </cell>
          <cell r="R1852">
            <v>6.61</v>
          </cell>
          <cell r="S1852">
            <v>6.69</v>
          </cell>
          <cell r="T1852">
            <v>6.16</v>
          </cell>
          <cell r="U1852">
            <v>6.57</v>
          </cell>
          <cell r="V1852">
            <v>6.57</v>
          </cell>
          <cell r="W1852">
            <v>6.61</v>
          </cell>
          <cell r="X1852">
            <v>6.78</v>
          </cell>
          <cell r="Y1852">
            <v>0</v>
          </cell>
          <cell r="Z1852">
            <v>9.0299999999999994</v>
          </cell>
          <cell r="AA1852">
            <v>9.0299999999999994</v>
          </cell>
          <cell r="AB1852">
            <v>9.14</v>
          </cell>
          <cell r="AC1852">
            <v>9.25</v>
          </cell>
          <cell r="AD1852">
            <v>8.52</v>
          </cell>
          <cell r="AE1852">
            <v>9.08</v>
          </cell>
          <cell r="AF1852">
            <v>9.08</v>
          </cell>
          <cell r="AG1852">
            <v>9.14</v>
          </cell>
          <cell r="AH1852">
            <v>9.3699999999999992</v>
          </cell>
          <cell r="AJ1852" t="str">
            <v>positiva</v>
          </cell>
          <cell r="AK1852" t="str">
            <v>alimento funcional</v>
          </cell>
          <cell r="AL1852" t="str">
            <v>Não consta</v>
          </cell>
          <cell r="AM1852" t="str">
            <v>Não consta</v>
          </cell>
          <cell r="AN1852" t="str">
            <v>20725-9</v>
          </cell>
          <cell r="AO1852" t="str">
            <v>20725-9</v>
          </cell>
          <cell r="AT1852">
            <v>6.53</v>
          </cell>
          <cell r="AU1852">
            <v>6.53</v>
          </cell>
          <cell r="AV1852">
            <v>6.61</v>
          </cell>
          <cell r="AW1852">
            <v>6.69</v>
          </cell>
          <cell r="AX1852">
            <v>6.16</v>
          </cell>
          <cell r="AY1852">
            <v>6.57</v>
          </cell>
          <cell r="AZ1852">
            <v>6.57</v>
          </cell>
          <cell r="BA1852">
            <v>6.61</v>
          </cell>
          <cell r="BB1852">
            <v>6.78</v>
          </cell>
          <cell r="BD1852">
            <v>9.0299999999999994</v>
          </cell>
          <cell r="BE1852">
            <v>9.0299999999999994</v>
          </cell>
          <cell r="BF1852">
            <v>9.14</v>
          </cell>
          <cell r="BG1852">
            <v>9.25</v>
          </cell>
          <cell r="BH1852">
            <v>8.52</v>
          </cell>
          <cell r="BI1852">
            <v>9.08</v>
          </cell>
          <cell r="BJ1852">
            <v>9.08</v>
          </cell>
          <cell r="BK1852">
            <v>9.14</v>
          </cell>
          <cell r="BL1852">
            <v>9.3699999999999992</v>
          </cell>
          <cell r="BN1852" t="str">
            <v>20725-9</v>
          </cell>
          <cell r="BO1852" t="str">
            <v>20725-9</v>
          </cell>
          <cell r="BR1852">
            <v>5.42</v>
          </cell>
          <cell r="BS1852">
            <v>5.42</v>
          </cell>
          <cell r="BU1852">
            <v>5.9</v>
          </cell>
          <cell r="BV1852">
            <v>6.61</v>
          </cell>
          <cell r="BW1852">
            <v>0.12033898305084745</v>
          </cell>
          <cell r="BX1852">
            <v>0.12033898305084745</v>
          </cell>
          <cell r="CA1852">
            <v>0</v>
          </cell>
          <cell r="CB1852">
            <v>6.61</v>
          </cell>
          <cell r="CC1852">
            <v>6.6099989423999999</v>
          </cell>
          <cell r="CD1852">
            <v>-1.0576000004647312E-6</v>
          </cell>
          <cell r="CE1852" t="e">
            <v>#N/A</v>
          </cell>
          <cell r="CG1852" t="str">
            <v>Não Medicamento</v>
          </cell>
          <cell r="CH1852">
            <v>0</v>
          </cell>
          <cell r="CI1852" t="str">
            <v>Não Medicamento</v>
          </cell>
          <cell r="CJ1852" t="str">
            <v>20725-9</v>
          </cell>
          <cell r="CK1852">
            <v>124.75</v>
          </cell>
        </row>
        <row r="1853">
          <cell r="K1853" t="str">
            <v>20726-9</v>
          </cell>
          <cell r="L1853" t="str">
            <v>ENGOV AFTER TANGERINA FR 250ML VP</v>
          </cell>
          <cell r="N1853">
            <v>6.61</v>
          </cell>
          <cell r="O1853">
            <v>0</v>
          </cell>
          <cell r="P1853">
            <v>6.53</v>
          </cell>
          <cell r="Q1853">
            <v>6.53</v>
          </cell>
          <cell r="R1853">
            <v>6.61</v>
          </cell>
          <cell r="S1853">
            <v>6.69</v>
          </cell>
          <cell r="T1853">
            <v>6.16</v>
          </cell>
          <cell r="U1853">
            <v>6.57</v>
          </cell>
          <cell r="V1853">
            <v>6.57</v>
          </cell>
          <cell r="W1853">
            <v>6.61</v>
          </cell>
          <cell r="X1853">
            <v>6.78</v>
          </cell>
          <cell r="Y1853">
            <v>0</v>
          </cell>
          <cell r="Z1853">
            <v>9.0299999999999994</v>
          </cell>
          <cell r="AA1853">
            <v>9.0299999999999994</v>
          </cell>
          <cell r="AB1853">
            <v>9.14</v>
          </cell>
          <cell r="AC1853">
            <v>9.25</v>
          </cell>
          <cell r="AD1853">
            <v>8.52</v>
          </cell>
          <cell r="AE1853">
            <v>9.08</v>
          </cell>
          <cell r="AF1853">
            <v>9.08</v>
          </cell>
          <cell r="AG1853">
            <v>9.14</v>
          </cell>
          <cell r="AH1853">
            <v>9.3699999999999992</v>
          </cell>
          <cell r="AJ1853" t="str">
            <v>positiva</v>
          </cell>
          <cell r="AK1853" t="str">
            <v>alimento funcional</v>
          </cell>
          <cell r="AL1853" t="str">
            <v>Não consta</v>
          </cell>
          <cell r="AM1853" t="str">
            <v>Não consta</v>
          </cell>
          <cell r="AN1853" t="str">
            <v>20726-9</v>
          </cell>
          <cell r="AO1853" t="str">
            <v>20726-9</v>
          </cell>
          <cell r="AT1853">
            <v>6.53</v>
          </cell>
          <cell r="AU1853">
            <v>6.53</v>
          </cell>
          <cell r="AV1853">
            <v>6.61</v>
          </cell>
          <cell r="AW1853">
            <v>6.69</v>
          </cell>
          <cell r="AX1853">
            <v>6.16</v>
          </cell>
          <cell r="AY1853">
            <v>6.57</v>
          </cell>
          <cell r="AZ1853">
            <v>6.57</v>
          </cell>
          <cell r="BA1853">
            <v>6.61</v>
          </cell>
          <cell r="BB1853">
            <v>6.78</v>
          </cell>
          <cell r="BD1853">
            <v>9.0299999999999994</v>
          </cell>
          <cell r="BE1853">
            <v>9.0299999999999994</v>
          </cell>
          <cell r="BF1853">
            <v>9.14</v>
          </cell>
          <cell r="BG1853">
            <v>9.25</v>
          </cell>
          <cell r="BH1853">
            <v>8.52</v>
          </cell>
          <cell r="BI1853">
            <v>9.08</v>
          </cell>
          <cell r="BJ1853">
            <v>9.08</v>
          </cell>
          <cell r="BK1853">
            <v>9.14</v>
          </cell>
          <cell r="BL1853">
            <v>9.3699999999999992</v>
          </cell>
          <cell r="BN1853" t="str">
            <v>20726-9</v>
          </cell>
          <cell r="BO1853" t="str">
            <v>20726-9</v>
          </cell>
          <cell r="BR1853">
            <v>5.42</v>
          </cell>
          <cell r="BS1853">
            <v>5.42</v>
          </cell>
          <cell r="BU1853">
            <v>5.9</v>
          </cell>
          <cell r="BV1853">
            <v>6.61</v>
          </cell>
          <cell r="BW1853">
            <v>0.12033898305084745</v>
          </cell>
          <cell r="BX1853">
            <v>0.12033898305084745</v>
          </cell>
          <cell r="CA1853">
            <v>0</v>
          </cell>
          <cell r="CB1853">
            <v>6.61</v>
          </cell>
          <cell r="CC1853">
            <v>6.6099989423999999</v>
          </cell>
          <cell r="CD1853">
            <v>-1.0576000004647312E-6</v>
          </cell>
          <cell r="CE1853" t="e">
            <v>#N/A</v>
          </cell>
          <cell r="CG1853" t="str">
            <v>Não Medicamento</v>
          </cell>
          <cell r="CH1853">
            <v>0</v>
          </cell>
          <cell r="CI1853" t="str">
            <v>Não Medicamento</v>
          </cell>
          <cell r="CJ1853" t="str">
            <v>20726-9</v>
          </cell>
          <cell r="CK1853">
            <v>124.75</v>
          </cell>
        </row>
        <row r="1854">
          <cell r="K1854" t="str">
            <v>20606-0</v>
          </cell>
          <cell r="L1854" t="str">
            <v>FINN NUTRITIVE LATA 400G CHOCOLATE</v>
          </cell>
          <cell r="N1854">
            <v>342</v>
          </cell>
          <cell r="O1854">
            <v>0</v>
          </cell>
          <cell r="P1854">
            <v>337.88</v>
          </cell>
          <cell r="Q1854">
            <v>337.88</v>
          </cell>
          <cell r="R1854">
            <v>342</v>
          </cell>
          <cell r="S1854">
            <v>346.22</v>
          </cell>
          <cell r="T1854">
            <v>318.68</v>
          </cell>
          <cell r="U1854">
            <v>339.93</v>
          </cell>
          <cell r="V1854">
            <v>339.93</v>
          </cell>
          <cell r="W1854">
            <v>342</v>
          </cell>
          <cell r="X1854">
            <v>350.55</v>
          </cell>
          <cell r="Y1854">
            <v>0</v>
          </cell>
          <cell r="Z1854">
            <v>467.1</v>
          </cell>
          <cell r="AA1854">
            <v>467.1</v>
          </cell>
          <cell r="AB1854">
            <v>472.79</v>
          </cell>
          <cell r="AC1854">
            <v>478.63</v>
          </cell>
          <cell r="AD1854">
            <v>440.56</v>
          </cell>
          <cell r="AE1854">
            <v>469.93</v>
          </cell>
          <cell r="AF1854">
            <v>469.93</v>
          </cell>
          <cell r="AG1854">
            <v>472.79</v>
          </cell>
          <cell r="AH1854">
            <v>484.61</v>
          </cell>
          <cell r="AJ1854" t="str">
            <v>positiva</v>
          </cell>
          <cell r="AK1854" t="str">
            <v>alimento funcional</v>
          </cell>
          <cell r="AT1854">
            <v>337.88</v>
          </cell>
          <cell r="AU1854">
            <v>337.88</v>
          </cell>
          <cell r="AV1854">
            <v>342</v>
          </cell>
          <cell r="AW1854">
            <v>346.22</v>
          </cell>
          <cell r="AX1854">
            <v>318.68</v>
          </cell>
          <cell r="AY1854">
            <v>339.93</v>
          </cell>
          <cell r="AZ1854">
            <v>339.93</v>
          </cell>
          <cell r="BA1854">
            <v>342</v>
          </cell>
          <cell r="BB1854">
            <v>350.55</v>
          </cell>
          <cell r="BD1854">
            <v>467.1</v>
          </cell>
          <cell r="BE1854">
            <v>467.1</v>
          </cell>
          <cell r="BF1854">
            <v>472.79</v>
          </cell>
          <cell r="BG1854">
            <v>478.63</v>
          </cell>
          <cell r="BH1854">
            <v>440.56</v>
          </cell>
          <cell r="BI1854">
            <v>469.93</v>
          </cell>
          <cell r="BJ1854">
            <v>469.93</v>
          </cell>
          <cell r="BK1854">
            <v>472.79</v>
          </cell>
          <cell r="BL1854">
            <v>484.61</v>
          </cell>
          <cell r="BN1854" t="str">
            <v>20606-0</v>
          </cell>
          <cell r="BO1854" t="str">
            <v>20606-0</v>
          </cell>
          <cell r="BR1854">
            <v>280.44</v>
          </cell>
          <cell r="BS1854">
            <v>280.44</v>
          </cell>
          <cell r="BU1854">
            <v>439.08</v>
          </cell>
          <cell r="BV1854">
            <v>342</v>
          </cell>
          <cell r="BW1854">
            <v>-0.22109866083629404</v>
          </cell>
          <cell r="BX1854">
            <v>-0.22109866083629404</v>
          </cell>
          <cell r="CA1854">
            <v>0</v>
          </cell>
          <cell r="CB1854">
            <v>342</v>
          </cell>
          <cell r="CC1854">
            <v>341.99994527999996</v>
          </cell>
          <cell r="CD1854">
            <v>-5.4720000036923011E-5</v>
          </cell>
          <cell r="CE1854" t="e">
            <v>#N/A</v>
          </cell>
          <cell r="CG1854" t="str">
            <v>Não Medicamento</v>
          </cell>
          <cell r="CH1854">
            <v>0</v>
          </cell>
          <cell r="CI1854" t="str">
            <v>Não Medicamento</v>
          </cell>
          <cell r="CJ1854" t="str">
            <v>20606-0</v>
          </cell>
          <cell r="CK1854">
            <v>6453.6600000000008</v>
          </cell>
        </row>
        <row r="1855">
          <cell r="K1855" t="str">
            <v>20607-0</v>
          </cell>
          <cell r="L1855" t="str">
            <v>FINN NUTRITIVE GARRAFA 46G CHOCOLATE</v>
          </cell>
          <cell r="N1855">
            <v>96</v>
          </cell>
          <cell r="O1855">
            <v>0</v>
          </cell>
          <cell r="P1855">
            <v>94.84</v>
          </cell>
          <cell r="Q1855">
            <v>94.84</v>
          </cell>
          <cell r="R1855">
            <v>96</v>
          </cell>
          <cell r="S1855">
            <v>97.19</v>
          </cell>
          <cell r="T1855">
            <v>89.45</v>
          </cell>
          <cell r="U1855">
            <v>95.42</v>
          </cell>
          <cell r="V1855">
            <v>95.42</v>
          </cell>
          <cell r="W1855">
            <v>96</v>
          </cell>
          <cell r="X1855">
            <v>98.4</v>
          </cell>
          <cell r="Y1855">
            <v>0</v>
          </cell>
          <cell r="Z1855">
            <v>131.11000000000001</v>
          </cell>
          <cell r="AA1855">
            <v>131.11000000000001</v>
          </cell>
          <cell r="AB1855">
            <v>132.71</v>
          </cell>
          <cell r="AC1855">
            <v>134.36000000000001</v>
          </cell>
          <cell r="AD1855">
            <v>123.66</v>
          </cell>
          <cell r="AE1855">
            <v>131.91</v>
          </cell>
          <cell r="AF1855">
            <v>131.91</v>
          </cell>
          <cell r="AG1855">
            <v>132.71</v>
          </cell>
          <cell r="AH1855">
            <v>136.03</v>
          </cell>
          <cell r="AJ1855" t="str">
            <v>positiva</v>
          </cell>
          <cell r="AK1855" t="str">
            <v>alimento funcional</v>
          </cell>
          <cell r="AT1855">
            <v>94.84</v>
          </cell>
          <cell r="AU1855">
            <v>94.84</v>
          </cell>
          <cell r="AV1855">
            <v>96</v>
          </cell>
          <cell r="AW1855">
            <v>97.19</v>
          </cell>
          <cell r="AX1855">
            <v>89.45</v>
          </cell>
          <cell r="AY1855">
            <v>95.42</v>
          </cell>
          <cell r="AZ1855">
            <v>95.42</v>
          </cell>
          <cell r="BA1855">
            <v>96</v>
          </cell>
          <cell r="BB1855">
            <v>98.4</v>
          </cell>
          <cell r="BD1855">
            <v>131.11000000000001</v>
          </cell>
          <cell r="BE1855">
            <v>131.11000000000001</v>
          </cell>
          <cell r="BF1855">
            <v>132.71</v>
          </cell>
          <cell r="BG1855">
            <v>134.36000000000001</v>
          </cell>
          <cell r="BH1855">
            <v>123.66</v>
          </cell>
          <cell r="BI1855">
            <v>131.91</v>
          </cell>
          <cell r="BJ1855">
            <v>131.91</v>
          </cell>
          <cell r="BK1855">
            <v>132.71</v>
          </cell>
          <cell r="BL1855">
            <v>136.03</v>
          </cell>
          <cell r="BN1855" t="str">
            <v>20607-0</v>
          </cell>
          <cell r="BO1855" t="str">
            <v>20607-0</v>
          </cell>
          <cell r="BR1855">
            <v>78.72</v>
          </cell>
          <cell r="BS1855">
            <v>78.72</v>
          </cell>
          <cell r="BU1855">
            <v>96</v>
          </cell>
          <cell r="BV1855">
            <v>96</v>
          </cell>
          <cell r="BW1855">
            <v>0</v>
          </cell>
          <cell r="BX1855">
            <v>0</v>
          </cell>
          <cell r="CA1855">
            <v>0</v>
          </cell>
          <cell r="CB1855">
            <v>96</v>
          </cell>
          <cell r="CC1855">
            <v>95.999984639999994</v>
          </cell>
          <cell r="CD1855">
            <v>-1.5360000006126029E-5</v>
          </cell>
          <cell r="CE1855" t="e">
            <v>#N/A</v>
          </cell>
          <cell r="CG1855" t="str">
            <v>Não Medicamento</v>
          </cell>
          <cell r="CH1855">
            <v>0</v>
          </cell>
          <cell r="CI1855" t="str">
            <v>Não Medicamento</v>
          </cell>
          <cell r="CJ1855" t="str">
            <v>20607-0</v>
          </cell>
          <cell r="CK1855">
            <v>1811.52</v>
          </cell>
        </row>
        <row r="1856">
          <cell r="K1856" t="str">
            <v>20609-0</v>
          </cell>
          <cell r="L1856" t="str">
            <v>FINN NUTRITIVE LATA 400G MORANGO</v>
          </cell>
          <cell r="N1856">
            <v>342</v>
          </cell>
          <cell r="O1856">
            <v>0</v>
          </cell>
          <cell r="P1856">
            <v>337.88</v>
          </cell>
          <cell r="Q1856">
            <v>337.88</v>
          </cell>
          <cell r="R1856">
            <v>342</v>
          </cell>
          <cell r="S1856">
            <v>346.22</v>
          </cell>
          <cell r="T1856">
            <v>318.68</v>
          </cell>
          <cell r="U1856">
            <v>339.93</v>
          </cell>
          <cell r="V1856">
            <v>339.93</v>
          </cell>
          <cell r="W1856">
            <v>342</v>
          </cell>
          <cell r="X1856">
            <v>350.55</v>
          </cell>
          <cell r="Y1856">
            <v>0</v>
          </cell>
          <cell r="Z1856">
            <v>467.1</v>
          </cell>
          <cell r="AA1856">
            <v>467.1</v>
          </cell>
          <cell r="AB1856">
            <v>472.79</v>
          </cell>
          <cell r="AC1856">
            <v>478.63</v>
          </cell>
          <cell r="AD1856">
            <v>440.56</v>
          </cell>
          <cell r="AE1856">
            <v>469.93</v>
          </cell>
          <cell r="AF1856">
            <v>469.93</v>
          </cell>
          <cell r="AG1856">
            <v>472.79</v>
          </cell>
          <cell r="AH1856">
            <v>484.61</v>
          </cell>
          <cell r="AJ1856" t="str">
            <v>positiva</v>
          </cell>
          <cell r="AK1856" t="str">
            <v>alimento funcional</v>
          </cell>
          <cell r="AT1856">
            <v>337.88</v>
          </cell>
          <cell r="AU1856">
            <v>337.88</v>
          </cell>
          <cell r="AV1856">
            <v>342</v>
          </cell>
          <cell r="AW1856">
            <v>346.22</v>
          </cell>
          <cell r="AX1856">
            <v>318.68</v>
          </cell>
          <cell r="AY1856">
            <v>339.93</v>
          </cell>
          <cell r="AZ1856">
            <v>339.93</v>
          </cell>
          <cell r="BA1856">
            <v>342</v>
          </cell>
          <cell r="BB1856">
            <v>350.55</v>
          </cell>
          <cell r="BD1856">
            <v>467.1</v>
          </cell>
          <cell r="BE1856">
            <v>467.1</v>
          </cell>
          <cell r="BF1856">
            <v>472.79</v>
          </cell>
          <cell r="BG1856">
            <v>478.63</v>
          </cell>
          <cell r="BH1856">
            <v>440.56</v>
          </cell>
          <cell r="BI1856">
            <v>469.93</v>
          </cell>
          <cell r="BJ1856">
            <v>469.93</v>
          </cell>
          <cell r="BK1856">
            <v>472.79</v>
          </cell>
          <cell r="BL1856">
            <v>484.61</v>
          </cell>
          <cell r="BN1856" t="str">
            <v>20609-0</v>
          </cell>
          <cell r="BO1856" t="str">
            <v>20609-0</v>
          </cell>
          <cell r="BR1856">
            <v>280.44</v>
          </cell>
          <cell r="BS1856">
            <v>280.44</v>
          </cell>
          <cell r="BU1856">
            <v>439.08</v>
          </cell>
          <cell r="BV1856">
            <v>342</v>
          </cell>
          <cell r="BW1856">
            <v>-0.22109866083629404</v>
          </cell>
          <cell r="BX1856">
            <v>-0.22109866083629404</v>
          </cell>
          <cell r="CA1856">
            <v>0</v>
          </cell>
          <cell r="CB1856">
            <v>342</v>
          </cell>
          <cell r="CC1856">
            <v>341.99994527999996</v>
          </cell>
          <cell r="CD1856">
            <v>-5.4720000036923011E-5</v>
          </cell>
          <cell r="CE1856" t="e">
            <v>#N/A</v>
          </cell>
          <cell r="CG1856" t="str">
            <v>Não Medicamento</v>
          </cell>
          <cell r="CH1856">
            <v>0</v>
          </cell>
          <cell r="CI1856" t="str">
            <v>Não Medicamento</v>
          </cell>
          <cell r="CJ1856" t="str">
            <v>20609-0</v>
          </cell>
          <cell r="CK1856">
            <v>6453.6600000000008</v>
          </cell>
        </row>
        <row r="1857">
          <cell r="K1857" t="str">
            <v>20610-0</v>
          </cell>
          <cell r="L1857" t="str">
            <v>FINN NUTRITIVE GARRAFA 46G MORANGO</v>
          </cell>
          <cell r="N1857">
            <v>96</v>
          </cell>
          <cell r="O1857">
            <v>0</v>
          </cell>
          <cell r="P1857">
            <v>94.84</v>
          </cell>
          <cell r="Q1857">
            <v>94.84</v>
          </cell>
          <cell r="R1857">
            <v>96</v>
          </cell>
          <cell r="S1857">
            <v>97.19</v>
          </cell>
          <cell r="T1857">
            <v>89.45</v>
          </cell>
          <cell r="U1857">
            <v>95.42</v>
          </cell>
          <cell r="V1857">
            <v>95.42</v>
          </cell>
          <cell r="W1857">
            <v>96</v>
          </cell>
          <cell r="X1857">
            <v>98.4</v>
          </cell>
          <cell r="Y1857">
            <v>0</v>
          </cell>
          <cell r="Z1857">
            <v>131.11000000000001</v>
          </cell>
          <cell r="AA1857">
            <v>131.11000000000001</v>
          </cell>
          <cell r="AB1857">
            <v>132.71</v>
          </cell>
          <cell r="AC1857">
            <v>134.36000000000001</v>
          </cell>
          <cell r="AD1857">
            <v>123.66</v>
          </cell>
          <cell r="AE1857">
            <v>131.91</v>
          </cell>
          <cell r="AF1857">
            <v>131.91</v>
          </cell>
          <cell r="AG1857">
            <v>132.71</v>
          </cell>
          <cell r="AH1857">
            <v>136.03</v>
          </cell>
          <cell r="AJ1857" t="str">
            <v>positiva</v>
          </cell>
          <cell r="AK1857" t="str">
            <v>alimento funcional</v>
          </cell>
          <cell r="AT1857">
            <v>94.84</v>
          </cell>
          <cell r="AU1857">
            <v>94.84</v>
          </cell>
          <cell r="AV1857">
            <v>96</v>
          </cell>
          <cell r="AW1857">
            <v>97.19</v>
          </cell>
          <cell r="AX1857">
            <v>89.45</v>
          </cell>
          <cell r="AY1857">
            <v>95.42</v>
          </cell>
          <cell r="AZ1857">
            <v>95.42</v>
          </cell>
          <cell r="BA1857">
            <v>96</v>
          </cell>
          <cell r="BB1857">
            <v>98.4</v>
          </cell>
          <cell r="BD1857">
            <v>131.11000000000001</v>
          </cell>
          <cell r="BE1857">
            <v>131.11000000000001</v>
          </cell>
          <cell r="BF1857">
            <v>132.71</v>
          </cell>
          <cell r="BG1857">
            <v>134.36000000000001</v>
          </cell>
          <cell r="BH1857">
            <v>123.66</v>
          </cell>
          <cell r="BI1857">
            <v>131.91</v>
          </cell>
          <cell r="BJ1857">
            <v>131.91</v>
          </cell>
          <cell r="BK1857">
            <v>132.71</v>
          </cell>
          <cell r="BL1857">
            <v>136.03</v>
          </cell>
          <cell r="BN1857" t="str">
            <v>20610-0</v>
          </cell>
          <cell r="BO1857" t="str">
            <v>20610-0</v>
          </cell>
          <cell r="BR1857">
            <v>78.72</v>
          </cell>
          <cell r="BS1857">
            <v>78.72</v>
          </cell>
          <cell r="BU1857">
            <v>96</v>
          </cell>
          <cell r="BV1857">
            <v>96</v>
          </cell>
          <cell r="BW1857">
            <v>0</v>
          </cell>
          <cell r="BX1857">
            <v>0</v>
          </cell>
          <cell r="CA1857">
            <v>0</v>
          </cell>
          <cell r="CB1857">
            <v>96</v>
          </cell>
          <cell r="CC1857">
            <v>95.999984639999994</v>
          </cell>
          <cell r="CD1857">
            <v>-1.5360000006126029E-5</v>
          </cell>
          <cell r="CE1857" t="e">
            <v>#N/A</v>
          </cell>
          <cell r="CG1857" t="str">
            <v>Não Medicamento</v>
          </cell>
          <cell r="CH1857">
            <v>0</v>
          </cell>
          <cell r="CI1857" t="str">
            <v>Não Medicamento</v>
          </cell>
          <cell r="CJ1857" t="str">
            <v>20610-0</v>
          </cell>
          <cell r="CK1857">
            <v>1811.52</v>
          </cell>
        </row>
        <row r="1858">
          <cell r="K1858" t="str">
            <v>20612-0</v>
          </cell>
          <cell r="L1858" t="str">
            <v>FINN NUTRITIVE LATA 400G BAUNILHA</v>
          </cell>
          <cell r="N1858">
            <v>342</v>
          </cell>
          <cell r="O1858">
            <v>0</v>
          </cell>
          <cell r="P1858">
            <v>337.88</v>
          </cell>
          <cell r="Q1858">
            <v>337.88</v>
          </cell>
          <cell r="R1858">
            <v>342</v>
          </cell>
          <cell r="S1858">
            <v>346.22</v>
          </cell>
          <cell r="T1858">
            <v>318.68</v>
          </cell>
          <cell r="U1858">
            <v>339.93</v>
          </cell>
          <cell r="V1858">
            <v>339.93</v>
          </cell>
          <cell r="W1858">
            <v>342</v>
          </cell>
          <cell r="X1858">
            <v>350.55</v>
          </cell>
          <cell r="Y1858">
            <v>0</v>
          </cell>
          <cell r="Z1858">
            <v>467.1</v>
          </cell>
          <cell r="AA1858">
            <v>467.1</v>
          </cell>
          <cell r="AB1858">
            <v>472.79</v>
          </cell>
          <cell r="AC1858">
            <v>478.63</v>
          </cell>
          <cell r="AD1858">
            <v>440.56</v>
          </cell>
          <cell r="AE1858">
            <v>469.93</v>
          </cell>
          <cell r="AF1858">
            <v>469.93</v>
          </cell>
          <cell r="AG1858">
            <v>472.79</v>
          </cell>
          <cell r="AH1858">
            <v>484.61</v>
          </cell>
          <cell r="AJ1858" t="str">
            <v>positiva</v>
          </cell>
          <cell r="AK1858" t="str">
            <v>alimento funcional</v>
          </cell>
          <cell r="AT1858">
            <v>337.88</v>
          </cell>
          <cell r="AU1858">
            <v>337.88</v>
          </cell>
          <cell r="AV1858">
            <v>342</v>
          </cell>
          <cell r="AW1858">
            <v>346.22</v>
          </cell>
          <cell r="AX1858">
            <v>318.68</v>
          </cell>
          <cell r="AY1858">
            <v>339.93</v>
          </cell>
          <cell r="AZ1858">
            <v>339.93</v>
          </cell>
          <cell r="BA1858">
            <v>342</v>
          </cell>
          <cell r="BB1858">
            <v>350.55</v>
          </cell>
          <cell r="BD1858">
            <v>467.1</v>
          </cell>
          <cell r="BE1858">
            <v>467.1</v>
          </cell>
          <cell r="BF1858">
            <v>472.79</v>
          </cell>
          <cell r="BG1858">
            <v>478.63</v>
          </cell>
          <cell r="BH1858">
            <v>440.56</v>
          </cell>
          <cell r="BI1858">
            <v>469.93</v>
          </cell>
          <cell r="BJ1858">
            <v>469.93</v>
          </cell>
          <cell r="BK1858">
            <v>472.79</v>
          </cell>
          <cell r="BL1858">
            <v>484.61</v>
          </cell>
          <cell r="BN1858" t="str">
            <v>20612-0</v>
          </cell>
          <cell r="BO1858" t="str">
            <v>20612-0</v>
          </cell>
          <cell r="BR1858">
            <v>280.44</v>
          </cell>
          <cell r="BS1858">
            <v>280.44</v>
          </cell>
          <cell r="BU1858">
            <v>439.08</v>
          </cell>
          <cell r="BV1858">
            <v>342</v>
          </cell>
          <cell r="BW1858">
            <v>-0.22109866083629404</v>
          </cell>
          <cell r="BX1858">
            <v>-0.22109866083629404</v>
          </cell>
          <cell r="CA1858">
            <v>0</v>
          </cell>
          <cell r="CB1858">
            <v>342</v>
          </cell>
          <cell r="CC1858">
            <v>341.99994527999996</v>
          </cell>
          <cell r="CD1858">
            <v>-5.4720000036923011E-5</v>
          </cell>
          <cell r="CE1858" t="e">
            <v>#N/A</v>
          </cell>
          <cell r="CG1858" t="str">
            <v>Não Medicamento</v>
          </cell>
          <cell r="CH1858">
            <v>0</v>
          </cell>
          <cell r="CI1858" t="str">
            <v>Não Medicamento</v>
          </cell>
          <cell r="CJ1858" t="str">
            <v>20612-0</v>
          </cell>
          <cell r="CK1858">
            <v>6453.6600000000008</v>
          </cell>
        </row>
        <row r="1859">
          <cell r="K1859" t="str">
            <v>20613-0</v>
          </cell>
          <cell r="L1859" t="str">
            <v>FINN NUTRITIVE GARRAFA 46G BAUNILHA</v>
          </cell>
          <cell r="N1859">
            <v>96</v>
          </cell>
          <cell r="O1859">
            <v>0</v>
          </cell>
          <cell r="P1859">
            <v>94.84</v>
          </cell>
          <cell r="Q1859">
            <v>94.84</v>
          </cell>
          <cell r="R1859">
            <v>96</v>
          </cell>
          <cell r="S1859">
            <v>97.19</v>
          </cell>
          <cell r="T1859">
            <v>89.45</v>
          </cell>
          <cell r="U1859">
            <v>95.42</v>
          </cell>
          <cell r="V1859">
            <v>95.42</v>
          </cell>
          <cell r="W1859">
            <v>96</v>
          </cell>
          <cell r="X1859">
            <v>98.4</v>
          </cell>
          <cell r="Y1859">
            <v>0</v>
          </cell>
          <cell r="Z1859">
            <v>131.11000000000001</v>
          </cell>
          <cell r="AA1859">
            <v>131.11000000000001</v>
          </cell>
          <cell r="AB1859">
            <v>132.71</v>
          </cell>
          <cell r="AC1859">
            <v>134.36000000000001</v>
          </cell>
          <cell r="AD1859">
            <v>123.66</v>
          </cell>
          <cell r="AE1859">
            <v>131.91</v>
          </cell>
          <cell r="AF1859">
            <v>131.91</v>
          </cell>
          <cell r="AG1859">
            <v>132.71</v>
          </cell>
          <cell r="AH1859">
            <v>136.03</v>
          </cell>
          <cell r="AJ1859" t="str">
            <v>positiva</v>
          </cell>
          <cell r="AK1859" t="str">
            <v>alimento funcional</v>
          </cell>
          <cell r="AT1859">
            <v>94.84</v>
          </cell>
          <cell r="AU1859">
            <v>94.84</v>
          </cell>
          <cell r="AV1859">
            <v>96</v>
          </cell>
          <cell r="AW1859">
            <v>97.19</v>
          </cell>
          <cell r="AX1859">
            <v>89.45</v>
          </cell>
          <cell r="AY1859">
            <v>95.42</v>
          </cell>
          <cell r="AZ1859">
            <v>95.42</v>
          </cell>
          <cell r="BA1859">
            <v>96</v>
          </cell>
          <cell r="BB1859">
            <v>98.4</v>
          </cell>
          <cell r="BD1859">
            <v>131.11000000000001</v>
          </cell>
          <cell r="BE1859">
            <v>131.11000000000001</v>
          </cell>
          <cell r="BF1859">
            <v>132.71</v>
          </cell>
          <cell r="BG1859">
            <v>134.36000000000001</v>
          </cell>
          <cell r="BH1859">
            <v>123.66</v>
          </cell>
          <cell r="BI1859">
            <v>131.91</v>
          </cell>
          <cell r="BJ1859">
            <v>131.91</v>
          </cell>
          <cell r="BK1859">
            <v>132.71</v>
          </cell>
          <cell r="BL1859">
            <v>136.03</v>
          </cell>
          <cell r="BN1859" t="str">
            <v>20613-0</v>
          </cell>
          <cell r="BO1859" t="str">
            <v>20613-0</v>
          </cell>
          <cell r="BR1859">
            <v>78.72</v>
          </cell>
          <cell r="BS1859">
            <v>78.72</v>
          </cell>
          <cell r="BU1859">
            <v>96</v>
          </cell>
          <cell r="BV1859">
            <v>96</v>
          </cell>
          <cell r="BW1859">
            <v>0</v>
          </cell>
          <cell r="BX1859">
            <v>0</v>
          </cell>
          <cell r="CA1859">
            <v>0</v>
          </cell>
          <cell r="CB1859">
            <v>96</v>
          </cell>
          <cell r="CC1859">
            <v>95.999984639999994</v>
          </cell>
          <cell r="CD1859">
            <v>-1.5360000006126029E-5</v>
          </cell>
          <cell r="CE1859" t="e">
            <v>#N/A</v>
          </cell>
          <cell r="CG1859" t="str">
            <v>Não Medicamento</v>
          </cell>
          <cell r="CH1859">
            <v>0</v>
          </cell>
          <cell r="CI1859" t="str">
            <v>Não Medicamento</v>
          </cell>
          <cell r="CJ1859" t="str">
            <v>20613-0</v>
          </cell>
          <cell r="CK1859">
            <v>1811.52</v>
          </cell>
        </row>
        <row r="1860">
          <cell r="K1860" t="str">
            <v>20676-0</v>
          </cell>
          <cell r="L1860" t="str">
            <v>FINN NUTRITIVE LATA 400G SEM SABOR</v>
          </cell>
          <cell r="N1860">
            <v>342</v>
          </cell>
          <cell r="O1860">
            <v>0</v>
          </cell>
          <cell r="P1860">
            <v>337.88</v>
          </cell>
          <cell r="Q1860">
            <v>337.88</v>
          </cell>
          <cell r="R1860">
            <v>342</v>
          </cell>
          <cell r="S1860">
            <v>346.22</v>
          </cell>
          <cell r="T1860">
            <v>318.68</v>
          </cell>
          <cell r="U1860">
            <v>339.93</v>
          </cell>
          <cell r="V1860">
            <v>339.93</v>
          </cell>
          <cell r="W1860">
            <v>342</v>
          </cell>
          <cell r="X1860">
            <v>350.55</v>
          </cell>
          <cell r="Y1860">
            <v>0</v>
          </cell>
          <cell r="Z1860">
            <v>467.1</v>
          </cell>
          <cell r="AA1860">
            <v>467.1</v>
          </cell>
          <cell r="AB1860">
            <v>472.79</v>
          </cell>
          <cell r="AC1860">
            <v>478.63</v>
          </cell>
          <cell r="AD1860">
            <v>440.56</v>
          </cell>
          <cell r="AE1860">
            <v>469.93</v>
          </cell>
          <cell r="AF1860">
            <v>469.93</v>
          </cell>
          <cell r="AG1860">
            <v>472.79</v>
          </cell>
          <cell r="AH1860">
            <v>484.61</v>
          </cell>
          <cell r="AJ1860" t="str">
            <v>positiva</v>
          </cell>
          <cell r="AK1860" t="str">
            <v>alimento funcional</v>
          </cell>
          <cell r="AT1860">
            <v>337.88</v>
          </cell>
          <cell r="AU1860">
            <v>337.88</v>
          </cell>
          <cell r="AV1860">
            <v>342</v>
          </cell>
          <cell r="AW1860">
            <v>346.22</v>
          </cell>
          <cell r="AX1860">
            <v>318.68</v>
          </cell>
          <cell r="AY1860">
            <v>339.93</v>
          </cell>
          <cell r="AZ1860">
            <v>339.93</v>
          </cell>
          <cell r="BA1860">
            <v>342</v>
          </cell>
          <cell r="BB1860">
            <v>350.55</v>
          </cell>
          <cell r="BD1860">
            <v>467.1</v>
          </cell>
          <cell r="BE1860">
            <v>467.1</v>
          </cell>
          <cell r="BF1860">
            <v>472.79</v>
          </cell>
          <cell r="BG1860">
            <v>478.63</v>
          </cell>
          <cell r="BH1860">
            <v>440.56</v>
          </cell>
          <cell r="BI1860">
            <v>469.93</v>
          </cell>
          <cell r="BJ1860">
            <v>469.93</v>
          </cell>
          <cell r="BK1860">
            <v>472.79</v>
          </cell>
          <cell r="BL1860">
            <v>484.61</v>
          </cell>
          <cell r="BN1860" t="str">
            <v>20676-0</v>
          </cell>
          <cell r="BO1860" t="str">
            <v>20676-0</v>
          </cell>
          <cell r="BR1860">
            <v>280.44</v>
          </cell>
          <cell r="BS1860">
            <v>280.44</v>
          </cell>
          <cell r="BU1860">
            <v>439.08</v>
          </cell>
          <cell r="BV1860">
            <v>342</v>
          </cell>
          <cell r="BW1860">
            <v>-0.22109866083629404</v>
          </cell>
          <cell r="BX1860">
            <v>-0.22109866083629404</v>
          </cell>
          <cell r="CA1860">
            <v>0</v>
          </cell>
          <cell r="CB1860">
            <v>342</v>
          </cell>
          <cell r="CC1860">
            <v>341.99994527999996</v>
          </cell>
          <cell r="CD1860">
            <v>-5.4720000036923011E-5</v>
          </cell>
          <cell r="CE1860" t="e">
            <v>#N/A</v>
          </cell>
          <cell r="CG1860" t="str">
            <v>Não Medicamento</v>
          </cell>
          <cell r="CH1860">
            <v>0</v>
          </cell>
          <cell r="CI1860" t="str">
            <v>Não Medicamento</v>
          </cell>
          <cell r="CJ1860" t="str">
            <v>20676-0</v>
          </cell>
          <cell r="CK1860">
            <v>6453.6600000000008</v>
          </cell>
        </row>
        <row r="1861">
          <cell r="K1861" t="str">
            <v>20606-1</v>
          </cell>
          <cell r="L1861" t="str">
            <v>FINN NUTRITIVE LATA 400G CHOCOLATE</v>
          </cell>
          <cell r="N1861">
            <v>342</v>
          </cell>
          <cell r="O1861">
            <v>0</v>
          </cell>
          <cell r="P1861">
            <v>337.88</v>
          </cell>
          <cell r="Q1861">
            <v>337.88</v>
          </cell>
          <cell r="R1861">
            <v>342</v>
          </cell>
          <cell r="S1861">
            <v>346.22</v>
          </cell>
          <cell r="T1861">
            <v>318.68</v>
          </cell>
          <cell r="U1861">
            <v>339.93</v>
          </cell>
          <cell r="V1861">
            <v>339.93</v>
          </cell>
          <cell r="W1861">
            <v>342</v>
          </cell>
          <cell r="X1861">
            <v>350.55</v>
          </cell>
          <cell r="Y1861">
            <v>0</v>
          </cell>
          <cell r="Z1861">
            <v>467.1</v>
          </cell>
          <cell r="AA1861">
            <v>467.1</v>
          </cell>
          <cell r="AB1861">
            <v>472.79</v>
          </cell>
          <cell r="AC1861">
            <v>478.63</v>
          </cell>
          <cell r="AD1861">
            <v>440.56</v>
          </cell>
          <cell r="AE1861">
            <v>469.93</v>
          </cell>
          <cell r="AF1861">
            <v>469.93</v>
          </cell>
          <cell r="AG1861">
            <v>472.79</v>
          </cell>
          <cell r="AH1861">
            <v>484.61</v>
          </cell>
          <cell r="AJ1861" t="str">
            <v>positiva</v>
          </cell>
          <cell r="AK1861" t="str">
            <v>alimento funcional</v>
          </cell>
          <cell r="AT1861">
            <v>337.88</v>
          </cell>
          <cell r="AU1861">
            <v>337.88</v>
          </cell>
          <cell r="AV1861">
            <v>342</v>
          </cell>
          <cell r="AW1861">
            <v>346.22</v>
          </cell>
          <cell r="AX1861">
            <v>318.68</v>
          </cell>
          <cell r="AY1861">
            <v>339.93</v>
          </cell>
          <cell r="AZ1861">
            <v>339.93</v>
          </cell>
          <cell r="BA1861">
            <v>342</v>
          </cell>
          <cell r="BB1861">
            <v>350.55</v>
          </cell>
          <cell r="BD1861">
            <v>467.1</v>
          </cell>
          <cell r="BE1861">
            <v>467.1</v>
          </cell>
          <cell r="BF1861">
            <v>472.79</v>
          </cell>
          <cell r="BG1861">
            <v>478.63</v>
          </cell>
          <cell r="BH1861">
            <v>440.56</v>
          </cell>
          <cell r="BI1861">
            <v>469.93</v>
          </cell>
          <cell r="BJ1861">
            <v>469.93</v>
          </cell>
          <cell r="BK1861">
            <v>472.79</v>
          </cell>
          <cell r="BL1861">
            <v>484.61</v>
          </cell>
          <cell r="BN1861" t="str">
            <v>20606-1</v>
          </cell>
          <cell r="BO1861" t="str">
            <v>20606-1</v>
          </cell>
          <cell r="BR1861">
            <v>280.44</v>
          </cell>
          <cell r="BS1861">
            <v>280.44</v>
          </cell>
          <cell r="BU1861">
            <v>439.08</v>
          </cell>
          <cell r="BV1861">
            <v>342</v>
          </cell>
          <cell r="BW1861">
            <v>-0.22109866083629404</v>
          </cell>
          <cell r="BX1861">
            <v>-0.22109866083629404</v>
          </cell>
          <cell r="CA1861">
            <v>0</v>
          </cell>
          <cell r="CB1861">
            <v>342</v>
          </cell>
          <cell r="CC1861">
            <v>341.99994527999996</v>
          </cell>
          <cell r="CD1861">
            <v>-5.4720000036923011E-5</v>
          </cell>
          <cell r="CE1861" t="e">
            <v>#N/A</v>
          </cell>
          <cell r="CG1861" t="str">
            <v>Não Medicamento</v>
          </cell>
          <cell r="CH1861">
            <v>0</v>
          </cell>
          <cell r="CI1861" t="str">
            <v>Não Medicamento</v>
          </cell>
          <cell r="CJ1861" t="str">
            <v>20606-1</v>
          </cell>
          <cell r="CK1861">
            <v>6453.6600000000008</v>
          </cell>
        </row>
        <row r="1862">
          <cell r="K1862" t="str">
            <v>20607-1</v>
          </cell>
          <cell r="L1862" t="str">
            <v>FINN NUTRITIVE GARRAFA 46G CHOCOLATE</v>
          </cell>
          <cell r="N1862">
            <v>96</v>
          </cell>
          <cell r="O1862">
            <v>0</v>
          </cell>
          <cell r="P1862">
            <v>94.84</v>
          </cell>
          <cell r="Q1862">
            <v>94.84</v>
          </cell>
          <cell r="R1862">
            <v>96</v>
          </cell>
          <cell r="S1862">
            <v>97.19</v>
          </cell>
          <cell r="T1862">
            <v>89.45</v>
          </cell>
          <cell r="U1862">
            <v>95.42</v>
          </cell>
          <cell r="V1862">
            <v>95.42</v>
          </cell>
          <cell r="W1862">
            <v>96</v>
          </cell>
          <cell r="X1862">
            <v>98.4</v>
          </cell>
          <cell r="Y1862">
            <v>0</v>
          </cell>
          <cell r="Z1862">
            <v>131.11000000000001</v>
          </cell>
          <cell r="AA1862">
            <v>131.11000000000001</v>
          </cell>
          <cell r="AB1862">
            <v>132.71</v>
          </cell>
          <cell r="AC1862">
            <v>134.36000000000001</v>
          </cell>
          <cell r="AD1862">
            <v>123.66</v>
          </cell>
          <cell r="AE1862">
            <v>131.91</v>
          </cell>
          <cell r="AF1862">
            <v>131.91</v>
          </cell>
          <cell r="AG1862">
            <v>132.71</v>
          </cell>
          <cell r="AH1862">
            <v>136.03</v>
          </cell>
          <cell r="AJ1862" t="str">
            <v>positiva</v>
          </cell>
          <cell r="AK1862" t="str">
            <v>alimento funcional</v>
          </cell>
          <cell r="AT1862">
            <v>94.84</v>
          </cell>
          <cell r="AU1862">
            <v>94.84</v>
          </cell>
          <cell r="AV1862">
            <v>96</v>
          </cell>
          <cell r="AW1862">
            <v>97.19</v>
          </cell>
          <cell r="AX1862">
            <v>89.45</v>
          </cell>
          <cell r="AY1862">
            <v>95.42</v>
          </cell>
          <cell r="AZ1862">
            <v>95.42</v>
          </cell>
          <cell r="BA1862">
            <v>96</v>
          </cell>
          <cell r="BB1862">
            <v>98.4</v>
          </cell>
          <cell r="BD1862">
            <v>131.11000000000001</v>
          </cell>
          <cell r="BE1862">
            <v>131.11000000000001</v>
          </cell>
          <cell r="BF1862">
            <v>132.71</v>
          </cell>
          <cell r="BG1862">
            <v>134.36000000000001</v>
          </cell>
          <cell r="BH1862">
            <v>123.66</v>
          </cell>
          <cell r="BI1862">
            <v>131.91</v>
          </cell>
          <cell r="BJ1862">
            <v>131.91</v>
          </cell>
          <cell r="BK1862">
            <v>132.71</v>
          </cell>
          <cell r="BL1862">
            <v>136.03</v>
          </cell>
          <cell r="BN1862" t="str">
            <v>20607-1</v>
          </cell>
          <cell r="BO1862" t="str">
            <v>20607-1</v>
          </cell>
          <cell r="BR1862">
            <v>78.72</v>
          </cell>
          <cell r="BS1862">
            <v>78.72</v>
          </cell>
          <cell r="BU1862">
            <v>96</v>
          </cell>
          <cell r="BV1862">
            <v>96</v>
          </cell>
          <cell r="BW1862">
            <v>0</v>
          </cell>
          <cell r="BX1862">
            <v>0</v>
          </cell>
          <cell r="CA1862">
            <v>0</v>
          </cell>
          <cell r="CB1862">
            <v>96</v>
          </cell>
          <cell r="CC1862">
            <v>95.999984639999994</v>
          </cell>
          <cell r="CD1862">
            <v>-1.5360000006126029E-5</v>
          </cell>
          <cell r="CE1862" t="e">
            <v>#N/A</v>
          </cell>
          <cell r="CG1862" t="str">
            <v>Não Medicamento</v>
          </cell>
          <cell r="CH1862">
            <v>0</v>
          </cell>
          <cell r="CI1862" t="str">
            <v>Não Medicamento</v>
          </cell>
          <cell r="CJ1862" t="str">
            <v>20607-1</v>
          </cell>
          <cell r="CK1862">
            <v>1811.52</v>
          </cell>
        </row>
        <row r="1863">
          <cell r="K1863" t="str">
            <v>20609-1</v>
          </cell>
          <cell r="L1863" t="str">
            <v>FINN NUTRITIVE LATA 400G MORANGO</v>
          </cell>
          <cell r="N1863">
            <v>342</v>
          </cell>
          <cell r="O1863">
            <v>0</v>
          </cell>
          <cell r="P1863">
            <v>337.88</v>
          </cell>
          <cell r="Q1863">
            <v>337.88</v>
          </cell>
          <cell r="R1863">
            <v>342</v>
          </cell>
          <cell r="S1863">
            <v>346.22</v>
          </cell>
          <cell r="T1863">
            <v>318.68</v>
          </cell>
          <cell r="U1863">
            <v>339.93</v>
          </cell>
          <cell r="V1863">
            <v>339.93</v>
          </cell>
          <cell r="W1863">
            <v>342</v>
          </cell>
          <cell r="X1863">
            <v>350.55</v>
          </cell>
          <cell r="Y1863">
            <v>0</v>
          </cell>
          <cell r="Z1863">
            <v>467.1</v>
          </cell>
          <cell r="AA1863">
            <v>467.1</v>
          </cell>
          <cell r="AB1863">
            <v>472.79</v>
          </cell>
          <cell r="AC1863">
            <v>478.63</v>
          </cell>
          <cell r="AD1863">
            <v>440.56</v>
          </cell>
          <cell r="AE1863">
            <v>469.93</v>
          </cell>
          <cell r="AF1863">
            <v>469.93</v>
          </cell>
          <cell r="AG1863">
            <v>472.79</v>
          </cell>
          <cell r="AH1863">
            <v>484.61</v>
          </cell>
          <cell r="AJ1863" t="str">
            <v>positiva</v>
          </cell>
          <cell r="AK1863" t="str">
            <v>alimento funcional</v>
          </cell>
          <cell r="AT1863">
            <v>337.88</v>
          </cell>
          <cell r="AU1863">
            <v>337.88</v>
          </cell>
          <cell r="AV1863">
            <v>342</v>
          </cell>
          <cell r="AW1863">
            <v>346.22</v>
          </cell>
          <cell r="AX1863">
            <v>318.68</v>
          </cell>
          <cell r="AY1863">
            <v>339.93</v>
          </cell>
          <cell r="AZ1863">
            <v>339.93</v>
          </cell>
          <cell r="BA1863">
            <v>342</v>
          </cell>
          <cell r="BB1863">
            <v>350.55</v>
          </cell>
          <cell r="BD1863">
            <v>467.1</v>
          </cell>
          <cell r="BE1863">
            <v>467.1</v>
          </cell>
          <cell r="BF1863">
            <v>472.79</v>
          </cell>
          <cell r="BG1863">
            <v>478.63</v>
          </cell>
          <cell r="BH1863">
            <v>440.56</v>
          </cell>
          <cell r="BI1863">
            <v>469.93</v>
          </cell>
          <cell r="BJ1863">
            <v>469.93</v>
          </cell>
          <cell r="BK1863">
            <v>472.79</v>
          </cell>
          <cell r="BL1863">
            <v>484.61</v>
          </cell>
          <cell r="BN1863" t="str">
            <v>20609-1</v>
          </cell>
          <cell r="BO1863" t="str">
            <v>20609-1</v>
          </cell>
          <cell r="BR1863">
            <v>280.44</v>
          </cell>
          <cell r="BS1863">
            <v>280.44</v>
          </cell>
          <cell r="BU1863">
            <v>439.08</v>
          </cell>
          <cell r="BV1863">
            <v>342</v>
          </cell>
          <cell r="BW1863">
            <v>-0.22109866083629404</v>
          </cell>
          <cell r="BX1863">
            <v>-0.22109866083629404</v>
          </cell>
          <cell r="CA1863">
            <v>0</v>
          </cell>
          <cell r="CB1863">
            <v>342</v>
          </cell>
          <cell r="CC1863">
            <v>341.99994527999996</v>
          </cell>
          <cell r="CD1863">
            <v>-5.4720000036923011E-5</v>
          </cell>
          <cell r="CE1863" t="e">
            <v>#N/A</v>
          </cell>
          <cell r="CG1863" t="str">
            <v>Não Medicamento</v>
          </cell>
          <cell r="CH1863">
            <v>0</v>
          </cell>
          <cell r="CI1863" t="str">
            <v>Não Medicamento</v>
          </cell>
          <cell r="CJ1863" t="str">
            <v>20609-1</v>
          </cell>
          <cell r="CK1863">
            <v>6453.6600000000008</v>
          </cell>
        </row>
        <row r="1864">
          <cell r="K1864" t="str">
            <v>20610-1</v>
          </cell>
          <cell r="L1864" t="str">
            <v>FINN NUTRITIVE GARRAFA 46G MORANGO</v>
          </cell>
          <cell r="N1864">
            <v>96</v>
          </cell>
          <cell r="O1864">
            <v>0</v>
          </cell>
          <cell r="P1864">
            <v>94.84</v>
          </cell>
          <cell r="Q1864">
            <v>94.84</v>
          </cell>
          <cell r="R1864">
            <v>96</v>
          </cell>
          <cell r="S1864">
            <v>97.19</v>
          </cell>
          <cell r="T1864">
            <v>89.45</v>
          </cell>
          <cell r="U1864">
            <v>95.42</v>
          </cell>
          <cell r="V1864">
            <v>95.42</v>
          </cell>
          <cell r="W1864">
            <v>96</v>
          </cell>
          <cell r="X1864">
            <v>98.4</v>
          </cell>
          <cell r="Y1864">
            <v>0</v>
          </cell>
          <cell r="Z1864">
            <v>131.11000000000001</v>
          </cell>
          <cell r="AA1864">
            <v>131.11000000000001</v>
          </cell>
          <cell r="AB1864">
            <v>132.71</v>
          </cell>
          <cell r="AC1864">
            <v>134.36000000000001</v>
          </cell>
          <cell r="AD1864">
            <v>123.66</v>
          </cell>
          <cell r="AE1864">
            <v>131.91</v>
          </cell>
          <cell r="AF1864">
            <v>131.91</v>
          </cell>
          <cell r="AG1864">
            <v>132.71</v>
          </cell>
          <cell r="AH1864">
            <v>136.03</v>
          </cell>
          <cell r="AJ1864" t="str">
            <v>positiva</v>
          </cell>
          <cell r="AK1864" t="str">
            <v>alimento funcional</v>
          </cell>
          <cell r="AT1864">
            <v>94.84</v>
          </cell>
          <cell r="AU1864">
            <v>94.84</v>
          </cell>
          <cell r="AV1864">
            <v>96</v>
          </cell>
          <cell r="AW1864">
            <v>97.19</v>
          </cell>
          <cell r="AX1864">
            <v>89.45</v>
          </cell>
          <cell r="AY1864">
            <v>95.42</v>
          </cell>
          <cell r="AZ1864">
            <v>95.42</v>
          </cell>
          <cell r="BA1864">
            <v>96</v>
          </cell>
          <cell r="BB1864">
            <v>98.4</v>
          </cell>
          <cell r="BD1864">
            <v>131.11000000000001</v>
          </cell>
          <cell r="BE1864">
            <v>131.11000000000001</v>
          </cell>
          <cell r="BF1864">
            <v>132.71</v>
          </cell>
          <cell r="BG1864">
            <v>134.36000000000001</v>
          </cell>
          <cell r="BH1864">
            <v>123.66</v>
          </cell>
          <cell r="BI1864">
            <v>131.91</v>
          </cell>
          <cell r="BJ1864">
            <v>131.91</v>
          </cell>
          <cell r="BK1864">
            <v>132.71</v>
          </cell>
          <cell r="BL1864">
            <v>136.03</v>
          </cell>
          <cell r="BN1864" t="str">
            <v>20610-1</v>
          </cell>
          <cell r="BO1864" t="str">
            <v>20610-1</v>
          </cell>
          <cell r="BR1864">
            <v>78.72</v>
          </cell>
          <cell r="BS1864">
            <v>78.72</v>
          </cell>
          <cell r="BU1864">
            <v>96</v>
          </cell>
          <cell r="BV1864">
            <v>96</v>
          </cell>
          <cell r="BW1864">
            <v>0</v>
          </cell>
          <cell r="BX1864">
            <v>0</v>
          </cell>
          <cell r="CA1864">
            <v>0</v>
          </cell>
          <cell r="CB1864">
            <v>96</v>
          </cell>
          <cell r="CC1864">
            <v>95.999984639999994</v>
          </cell>
          <cell r="CD1864">
            <v>-1.5360000006126029E-5</v>
          </cell>
          <cell r="CE1864" t="e">
            <v>#N/A</v>
          </cell>
          <cell r="CG1864" t="str">
            <v>Não Medicamento</v>
          </cell>
          <cell r="CH1864">
            <v>0</v>
          </cell>
          <cell r="CI1864" t="str">
            <v>Não Medicamento</v>
          </cell>
          <cell r="CJ1864" t="str">
            <v>20610-1</v>
          </cell>
          <cell r="CK1864">
            <v>1811.52</v>
          </cell>
        </row>
        <row r="1865">
          <cell r="K1865" t="str">
            <v>20612-1</v>
          </cell>
          <cell r="L1865" t="str">
            <v>FINN NUTRITIVE LATA 400G BAUNILHA</v>
          </cell>
          <cell r="N1865">
            <v>342</v>
          </cell>
          <cell r="O1865">
            <v>0</v>
          </cell>
          <cell r="P1865">
            <v>337.88</v>
          </cell>
          <cell r="Q1865">
            <v>337.88</v>
          </cell>
          <cell r="R1865">
            <v>342</v>
          </cell>
          <cell r="S1865">
            <v>346.22</v>
          </cell>
          <cell r="T1865">
            <v>318.68</v>
          </cell>
          <cell r="U1865">
            <v>339.93</v>
          </cell>
          <cell r="V1865">
            <v>339.93</v>
          </cell>
          <cell r="W1865">
            <v>342</v>
          </cell>
          <cell r="X1865">
            <v>350.55</v>
          </cell>
          <cell r="Y1865">
            <v>0</v>
          </cell>
          <cell r="Z1865">
            <v>467.1</v>
          </cell>
          <cell r="AA1865">
            <v>467.1</v>
          </cell>
          <cell r="AB1865">
            <v>472.79</v>
          </cell>
          <cell r="AC1865">
            <v>478.63</v>
          </cell>
          <cell r="AD1865">
            <v>440.56</v>
          </cell>
          <cell r="AE1865">
            <v>469.93</v>
          </cell>
          <cell r="AF1865">
            <v>469.93</v>
          </cell>
          <cell r="AG1865">
            <v>472.79</v>
          </cell>
          <cell r="AH1865">
            <v>484.61</v>
          </cell>
          <cell r="AJ1865" t="str">
            <v>positiva</v>
          </cell>
          <cell r="AK1865" t="str">
            <v>alimento funcional</v>
          </cell>
          <cell r="AT1865">
            <v>337.88</v>
          </cell>
          <cell r="AU1865">
            <v>337.88</v>
          </cell>
          <cell r="AV1865">
            <v>342</v>
          </cell>
          <cell r="AW1865">
            <v>346.22</v>
          </cell>
          <cell r="AX1865">
            <v>318.68</v>
          </cell>
          <cell r="AY1865">
            <v>339.93</v>
          </cell>
          <cell r="AZ1865">
            <v>339.93</v>
          </cell>
          <cell r="BA1865">
            <v>342</v>
          </cell>
          <cell r="BB1865">
            <v>350.55</v>
          </cell>
          <cell r="BD1865">
            <v>467.1</v>
          </cell>
          <cell r="BE1865">
            <v>467.1</v>
          </cell>
          <cell r="BF1865">
            <v>472.79</v>
          </cell>
          <cell r="BG1865">
            <v>478.63</v>
          </cell>
          <cell r="BH1865">
            <v>440.56</v>
          </cell>
          <cell r="BI1865">
            <v>469.93</v>
          </cell>
          <cell r="BJ1865">
            <v>469.93</v>
          </cell>
          <cell r="BK1865">
            <v>472.79</v>
          </cell>
          <cell r="BL1865">
            <v>484.61</v>
          </cell>
          <cell r="BN1865" t="str">
            <v>20612-1</v>
          </cell>
          <cell r="BO1865" t="str">
            <v>20612-1</v>
          </cell>
          <cell r="BR1865">
            <v>280.44</v>
          </cell>
          <cell r="BS1865">
            <v>280.44</v>
          </cell>
          <cell r="BU1865">
            <v>439.08</v>
          </cell>
          <cell r="BV1865">
            <v>342</v>
          </cell>
          <cell r="BW1865">
            <v>-0.22109866083629404</v>
          </cell>
          <cell r="BX1865">
            <v>-0.22109866083629404</v>
          </cell>
          <cell r="CA1865">
            <v>0</v>
          </cell>
          <cell r="CB1865">
            <v>342</v>
          </cell>
          <cell r="CC1865">
            <v>341.99994527999996</v>
          </cell>
          <cell r="CD1865">
            <v>-5.4720000036923011E-5</v>
          </cell>
          <cell r="CE1865" t="e">
            <v>#N/A</v>
          </cell>
          <cell r="CG1865" t="str">
            <v>Não Medicamento</v>
          </cell>
          <cell r="CH1865">
            <v>0</v>
          </cell>
          <cell r="CI1865" t="str">
            <v>Não Medicamento</v>
          </cell>
          <cell r="CJ1865" t="str">
            <v>20612-1</v>
          </cell>
          <cell r="CK1865">
            <v>6453.6600000000008</v>
          </cell>
        </row>
        <row r="1866">
          <cell r="K1866" t="str">
            <v>20613-1</v>
          </cell>
          <cell r="L1866" t="str">
            <v>FINN NUTRITIVE GARRAFA 46G BAUNILHA</v>
          </cell>
          <cell r="N1866">
            <v>96</v>
          </cell>
          <cell r="O1866">
            <v>0</v>
          </cell>
          <cell r="P1866">
            <v>94.84</v>
          </cell>
          <cell r="Q1866">
            <v>94.84</v>
          </cell>
          <cell r="R1866">
            <v>96</v>
          </cell>
          <cell r="S1866">
            <v>97.19</v>
          </cell>
          <cell r="T1866">
            <v>89.45</v>
          </cell>
          <cell r="U1866">
            <v>95.42</v>
          </cell>
          <cell r="V1866">
            <v>95.42</v>
          </cell>
          <cell r="W1866">
            <v>96</v>
          </cell>
          <cell r="X1866">
            <v>98.4</v>
          </cell>
          <cell r="Y1866">
            <v>0</v>
          </cell>
          <cell r="Z1866">
            <v>131.11000000000001</v>
          </cell>
          <cell r="AA1866">
            <v>131.11000000000001</v>
          </cell>
          <cell r="AB1866">
            <v>132.71</v>
          </cell>
          <cell r="AC1866">
            <v>134.36000000000001</v>
          </cell>
          <cell r="AD1866">
            <v>123.66</v>
          </cell>
          <cell r="AE1866">
            <v>131.91</v>
          </cell>
          <cell r="AF1866">
            <v>131.91</v>
          </cell>
          <cell r="AG1866">
            <v>132.71</v>
          </cell>
          <cell r="AH1866">
            <v>136.03</v>
          </cell>
          <cell r="AJ1866" t="str">
            <v>positiva</v>
          </cell>
          <cell r="AK1866" t="str">
            <v>alimento funcional</v>
          </cell>
          <cell r="AT1866">
            <v>94.84</v>
          </cell>
          <cell r="AU1866">
            <v>94.84</v>
          </cell>
          <cell r="AV1866">
            <v>96</v>
          </cell>
          <cell r="AW1866">
            <v>97.19</v>
          </cell>
          <cell r="AX1866">
            <v>89.45</v>
          </cell>
          <cell r="AY1866">
            <v>95.42</v>
          </cell>
          <cell r="AZ1866">
            <v>95.42</v>
          </cell>
          <cell r="BA1866">
            <v>96</v>
          </cell>
          <cell r="BB1866">
            <v>98.4</v>
          </cell>
          <cell r="BD1866">
            <v>131.11000000000001</v>
          </cell>
          <cell r="BE1866">
            <v>131.11000000000001</v>
          </cell>
          <cell r="BF1866">
            <v>132.71</v>
          </cell>
          <cell r="BG1866">
            <v>134.36000000000001</v>
          </cell>
          <cell r="BH1866">
            <v>123.66</v>
          </cell>
          <cell r="BI1866">
            <v>131.91</v>
          </cell>
          <cell r="BJ1866">
            <v>131.91</v>
          </cell>
          <cell r="BK1866">
            <v>132.71</v>
          </cell>
          <cell r="BL1866">
            <v>136.03</v>
          </cell>
          <cell r="BN1866" t="str">
            <v>20613-1</v>
          </cell>
          <cell r="BO1866" t="str">
            <v>20613-1</v>
          </cell>
          <cell r="BR1866">
            <v>78.72</v>
          </cell>
          <cell r="BS1866">
            <v>78.72</v>
          </cell>
          <cell r="BU1866">
            <v>96</v>
          </cell>
          <cell r="BV1866">
            <v>96</v>
          </cell>
          <cell r="BW1866">
            <v>0</v>
          </cell>
          <cell r="BX1866">
            <v>0</v>
          </cell>
          <cell r="CA1866">
            <v>0</v>
          </cell>
          <cell r="CB1866">
            <v>96</v>
          </cell>
          <cell r="CC1866">
            <v>95.999984639999994</v>
          </cell>
          <cell r="CD1866">
            <v>-1.5360000006126029E-5</v>
          </cell>
          <cell r="CE1866" t="e">
            <v>#N/A</v>
          </cell>
          <cell r="CG1866" t="str">
            <v>Não Medicamento</v>
          </cell>
          <cell r="CH1866">
            <v>0</v>
          </cell>
          <cell r="CI1866" t="str">
            <v>Não Medicamento</v>
          </cell>
          <cell r="CJ1866" t="str">
            <v>20613-1</v>
          </cell>
          <cell r="CK1866">
            <v>1811.52</v>
          </cell>
        </row>
        <row r="1867">
          <cell r="K1867" t="str">
            <v>20676-1</v>
          </cell>
          <cell r="L1867" t="str">
            <v>FINN NUTRITIVE LATA 400G SEM SABOR</v>
          </cell>
          <cell r="N1867">
            <v>342</v>
          </cell>
          <cell r="O1867">
            <v>0</v>
          </cell>
          <cell r="P1867">
            <v>337.88</v>
          </cell>
          <cell r="Q1867">
            <v>337.88</v>
          </cell>
          <cell r="R1867">
            <v>342</v>
          </cell>
          <cell r="S1867">
            <v>346.22</v>
          </cell>
          <cell r="T1867">
            <v>318.68</v>
          </cell>
          <cell r="U1867">
            <v>339.93</v>
          </cell>
          <cell r="V1867">
            <v>339.93</v>
          </cell>
          <cell r="W1867">
            <v>342</v>
          </cell>
          <cell r="X1867">
            <v>350.55</v>
          </cell>
          <cell r="Y1867">
            <v>0</v>
          </cell>
          <cell r="Z1867">
            <v>467.1</v>
          </cell>
          <cell r="AA1867">
            <v>467.1</v>
          </cell>
          <cell r="AB1867">
            <v>472.79</v>
          </cell>
          <cell r="AC1867">
            <v>478.63</v>
          </cell>
          <cell r="AD1867">
            <v>440.56</v>
          </cell>
          <cell r="AE1867">
            <v>469.93</v>
          </cell>
          <cell r="AF1867">
            <v>469.93</v>
          </cell>
          <cell r="AG1867">
            <v>472.79</v>
          </cell>
          <cell r="AH1867">
            <v>484.61</v>
          </cell>
          <cell r="AJ1867" t="str">
            <v>positiva</v>
          </cell>
          <cell r="AK1867" t="str">
            <v>alimento funcional</v>
          </cell>
          <cell r="AT1867">
            <v>337.88</v>
          </cell>
          <cell r="AU1867">
            <v>337.88</v>
          </cell>
          <cell r="AV1867">
            <v>342</v>
          </cell>
          <cell r="AW1867">
            <v>346.22</v>
          </cell>
          <cell r="AX1867">
            <v>318.68</v>
          </cell>
          <cell r="AY1867">
            <v>339.93</v>
          </cell>
          <cell r="AZ1867">
            <v>339.93</v>
          </cell>
          <cell r="BA1867">
            <v>342</v>
          </cell>
          <cell r="BB1867">
            <v>350.55</v>
          </cell>
          <cell r="BD1867">
            <v>467.1</v>
          </cell>
          <cell r="BE1867">
            <v>467.1</v>
          </cell>
          <cell r="BF1867">
            <v>472.79</v>
          </cell>
          <cell r="BG1867">
            <v>478.63</v>
          </cell>
          <cell r="BH1867">
            <v>440.56</v>
          </cell>
          <cell r="BI1867">
            <v>469.93</v>
          </cell>
          <cell r="BJ1867">
            <v>469.93</v>
          </cell>
          <cell r="BK1867">
            <v>472.79</v>
          </cell>
          <cell r="BL1867">
            <v>484.61</v>
          </cell>
          <cell r="BN1867" t="str">
            <v>20676-1</v>
          </cell>
          <cell r="BO1867" t="str">
            <v>20676-1</v>
          </cell>
          <cell r="BR1867">
            <v>280.44</v>
          </cell>
          <cell r="BS1867">
            <v>280.44</v>
          </cell>
          <cell r="BU1867">
            <v>439.08</v>
          </cell>
          <cell r="BV1867">
            <v>342</v>
          </cell>
          <cell r="BW1867">
            <v>-0.22109866083629404</v>
          </cell>
          <cell r="BX1867">
            <v>-0.22109866083629404</v>
          </cell>
          <cell r="CA1867">
            <v>0</v>
          </cell>
          <cell r="CB1867">
            <v>342</v>
          </cell>
          <cell r="CC1867">
            <v>341.99994527999996</v>
          </cell>
          <cell r="CD1867">
            <v>-5.4720000036923011E-5</v>
          </cell>
          <cell r="CE1867" t="e">
            <v>#N/A</v>
          </cell>
          <cell r="CG1867" t="str">
            <v>Não Medicamento</v>
          </cell>
          <cell r="CH1867">
            <v>0</v>
          </cell>
          <cell r="CI1867" t="str">
            <v>Não Medicamento</v>
          </cell>
          <cell r="CJ1867" t="str">
            <v>20676-1</v>
          </cell>
          <cell r="CK1867">
            <v>6453.6600000000008</v>
          </cell>
        </row>
        <row r="1868">
          <cell r="K1868" t="str">
            <v>20931-0</v>
          </cell>
          <cell r="L1868" t="str">
            <v>GESTAMAX PLUS CT BL 30 CAP</v>
          </cell>
          <cell r="M1868" t="str">
            <v>n/a</v>
          </cell>
          <cell r="N1868">
            <v>52</v>
          </cell>
          <cell r="O1868">
            <v>0</v>
          </cell>
          <cell r="P1868">
            <v>51.37</v>
          </cell>
          <cell r="Q1868">
            <v>51.37</v>
          </cell>
          <cell r="R1868">
            <v>52</v>
          </cell>
          <cell r="S1868">
            <v>52.64</v>
          </cell>
          <cell r="T1868">
            <v>48.45</v>
          </cell>
          <cell r="U1868">
            <v>51.68</v>
          </cell>
          <cell r="V1868">
            <v>51.68</v>
          </cell>
          <cell r="W1868">
            <v>52</v>
          </cell>
          <cell r="X1868">
            <v>53.3</v>
          </cell>
          <cell r="Y1868">
            <v>0</v>
          </cell>
          <cell r="Z1868">
            <v>71.02</v>
          </cell>
          <cell r="AA1868">
            <v>71.02</v>
          </cell>
          <cell r="AB1868">
            <v>71.89</v>
          </cell>
          <cell r="AC1868">
            <v>72.77</v>
          </cell>
          <cell r="AD1868">
            <v>66.98</v>
          </cell>
          <cell r="AE1868">
            <v>71.44</v>
          </cell>
          <cell r="AF1868">
            <v>71.44</v>
          </cell>
          <cell r="AG1868">
            <v>71.89</v>
          </cell>
          <cell r="AH1868">
            <v>73.680000000000007</v>
          </cell>
          <cell r="AJ1868" t="str">
            <v>positiva</v>
          </cell>
          <cell r="AK1868" t="str">
            <v>alimento funcional</v>
          </cell>
          <cell r="AT1868">
            <v>51.37</v>
          </cell>
          <cell r="AU1868">
            <v>51.37</v>
          </cell>
          <cell r="AV1868">
            <v>52</v>
          </cell>
          <cell r="AW1868">
            <v>52.64</v>
          </cell>
          <cell r="AX1868">
            <v>48.45</v>
          </cell>
          <cell r="AY1868">
            <v>51.68</v>
          </cell>
          <cell r="AZ1868">
            <v>51.68</v>
          </cell>
          <cell r="BA1868">
            <v>52</v>
          </cell>
          <cell r="BB1868">
            <v>53.3</v>
          </cell>
          <cell r="BD1868">
            <v>71.02</v>
          </cell>
          <cell r="BE1868">
            <v>71.02</v>
          </cell>
          <cell r="BF1868">
            <v>71.89</v>
          </cell>
          <cell r="BG1868">
            <v>72.77</v>
          </cell>
          <cell r="BH1868">
            <v>66.98</v>
          </cell>
          <cell r="BI1868">
            <v>71.44</v>
          </cell>
          <cell r="BJ1868">
            <v>71.44</v>
          </cell>
          <cell r="BK1868">
            <v>71.89</v>
          </cell>
          <cell r="BL1868">
            <v>73.680000000000007</v>
          </cell>
          <cell r="BN1868" t="str">
            <v>20931-0</v>
          </cell>
          <cell r="BO1868" t="str">
            <v>20931-0</v>
          </cell>
          <cell r="BR1868">
            <v>42.64</v>
          </cell>
          <cell r="BS1868">
            <v>42.64</v>
          </cell>
          <cell r="BU1868">
            <v>439.08</v>
          </cell>
          <cell r="BV1868">
            <v>52</v>
          </cell>
          <cell r="BW1868">
            <v>-0.8815705566183839</v>
          </cell>
          <cell r="BX1868">
            <v>-0.8815705566183839</v>
          </cell>
          <cell r="CA1868">
            <v>0</v>
          </cell>
          <cell r="CB1868">
            <v>52</v>
          </cell>
          <cell r="CC1868">
            <v>51.999991680000001</v>
          </cell>
          <cell r="CD1868">
            <v>-8.319999999173433E-6</v>
          </cell>
          <cell r="CE1868" t="e">
            <v>#N/A</v>
          </cell>
          <cell r="CG1868" t="str">
            <v>Não Medicamento</v>
          </cell>
          <cell r="CH1868">
            <v>0</v>
          </cell>
          <cell r="CI1868" t="str">
            <v>Não Medicamento</v>
          </cell>
          <cell r="CJ1868" t="str">
            <v>20931-0</v>
          </cell>
          <cell r="CK1868">
            <v>981.21</v>
          </cell>
        </row>
        <row r="1869">
          <cell r="K1869" t="str">
            <v>20930-0</v>
          </cell>
          <cell r="L1869" t="str">
            <v>GESTAMAX PLUS CT BL 60 CAP</v>
          </cell>
          <cell r="M1869" t="str">
            <v>n/a</v>
          </cell>
          <cell r="N1869">
            <v>77</v>
          </cell>
          <cell r="O1869">
            <v>0</v>
          </cell>
          <cell r="P1869">
            <v>76.069999999999993</v>
          </cell>
          <cell r="Q1869">
            <v>76.069999999999993</v>
          </cell>
          <cell r="R1869">
            <v>77</v>
          </cell>
          <cell r="S1869">
            <v>77.95</v>
          </cell>
          <cell r="T1869">
            <v>71.75</v>
          </cell>
          <cell r="U1869">
            <v>76.53</v>
          </cell>
          <cell r="V1869">
            <v>76.53</v>
          </cell>
          <cell r="W1869">
            <v>77</v>
          </cell>
          <cell r="X1869">
            <v>78.930000000000007</v>
          </cell>
          <cell r="Y1869">
            <v>0</v>
          </cell>
          <cell r="Z1869">
            <v>105.16</v>
          </cell>
          <cell r="AA1869">
            <v>105.16</v>
          </cell>
          <cell r="AB1869">
            <v>106.45</v>
          </cell>
          <cell r="AC1869">
            <v>107.76</v>
          </cell>
          <cell r="AD1869">
            <v>99.19</v>
          </cell>
          <cell r="AE1869">
            <v>105.8</v>
          </cell>
          <cell r="AF1869">
            <v>105.8</v>
          </cell>
          <cell r="AG1869">
            <v>106.45</v>
          </cell>
          <cell r="AH1869">
            <v>109.12</v>
          </cell>
          <cell r="AJ1869" t="str">
            <v>positiva</v>
          </cell>
          <cell r="AK1869" t="str">
            <v>alimento funcional</v>
          </cell>
          <cell r="AT1869">
            <v>76.069999999999993</v>
          </cell>
          <cell r="AU1869">
            <v>76.069999999999993</v>
          </cell>
          <cell r="AV1869">
            <v>77</v>
          </cell>
          <cell r="AW1869">
            <v>77.95</v>
          </cell>
          <cell r="AX1869">
            <v>71.75</v>
          </cell>
          <cell r="AY1869">
            <v>76.53</v>
          </cell>
          <cell r="AZ1869">
            <v>76.53</v>
          </cell>
          <cell r="BA1869">
            <v>77</v>
          </cell>
          <cell r="BB1869">
            <v>78.930000000000007</v>
          </cell>
          <cell r="BD1869">
            <v>105.16</v>
          </cell>
          <cell r="BE1869">
            <v>105.16</v>
          </cell>
          <cell r="BF1869">
            <v>106.45</v>
          </cell>
          <cell r="BG1869">
            <v>107.76</v>
          </cell>
          <cell r="BH1869">
            <v>99.19</v>
          </cell>
          <cell r="BI1869">
            <v>105.8</v>
          </cell>
          <cell r="BJ1869">
            <v>105.8</v>
          </cell>
          <cell r="BK1869">
            <v>106.45</v>
          </cell>
          <cell r="BL1869">
            <v>109.12</v>
          </cell>
          <cell r="BN1869" t="str">
            <v>20930-0</v>
          </cell>
          <cell r="BO1869" t="str">
            <v>20930-0</v>
          </cell>
          <cell r="BR1869">
            <v>63.14</v>
          </cell>
          <cell r="BS1869">
            <v>63.14</v>
          </cell>
          <cell r="BU1869">
            <v>439.08</v>
          </cell>
          <cell r="BV1869">
            <v>77</v>
          </cell>
          <cell r="BW1869">
            <v>-0.8246333242233761</v>
          </cell>
          <cell r="BX1869">
            <v>-0.8246333242233761</v>
          </cell>
          <cell r="CA1869">
            <v>0</v>
          </cell>
          <cell r="CB1869">
            <v>77</v>
          </cell>
          <cell r="CC1869">
            <v>76.99998767999999</v>
          </cell>
          <cell r="CD1869">
            <v>-1.2320000010390686E-5</v>
          </cell>
          <cell r="CE1869" t="e">
            <v>#N/A</v>
          </cell>
          <cell r="CG1869" t="str">
            <v>Não Medicamento</v>
          </cell>
          <cell r="CH1869">
            <v>0</v>
          </cell>
          <cell r="CI1869" t="str">
            <v>Não Medicamento</v>
          </cell>
          <cell r="CJ1869" t="str">
            <v>20930-0</v>
          </cell>
          <cell r="CK1869">
            <v>1453.0099999999998</v>
          </cell>
        </row>
        <row r="1870">
          <cell r="K1870" t="str">
            <v>20578-0</v>
          </cell>
          <cell r="L1870" t="str">
            <v>EPISOL INTENSE FPS 30 BG 200ML</v>
          </cell>
          <cell r="M1870" t="str">
            <v>n/a</v>
          </cell>
          <cell r="N1870">
            <v>47</v>
          </cell>
          <cell r="O1870">
            <v>0</v>
          </cell>
          <cell r="P1870">
            <v>46.43</v>
          </cell>
          <cell r="Q1870">
            <v>46.43</v>
          </cell>
          <cell r="R1870">
            <v>47</v>
          </cell>
          <cell r="S1870">
            <v>47.58</v>
          </cell>
          <cell r="T1870">
            <v>43.8</v>
          </cell>
          <cell r="U1870">
            <v>46.72</v>
          </cell>
          <cell r="V1870">
            <v>46.72</v>
          </cell>
          <cell r="W1870">
            <v>47</v>
          </cell>
          <cell r="X1870">
            <v>48.18</v>
          </cell>
          <cell r="Y1870">
            <v>0</v>
          </cell>
          <cell r="Z1870">
            <v>64.19</v>
          </cell>
          <cell r="AA1870">
            <v>64.19</v>
          </cell>
          <cell r="AB1870">
            <v>64.97</v>
          </cell>
          <cell r="AC1870">
            <v>65.78</v>
          </cell>
          <cell r="AD1870">
            <v>60.55</v>
          </cell>
          <cell r="AE1870">
            <v>64.59</v>
          </cell>
          <cell r="AF1870">
            <v>64.59</v>
          </cell>
          <cell r="AG1870">
            <v>64.97</v>
          </cell>
          <cell r="AH1870">
            <v>66.61</v>
          </cell>
          <cell r="AJ1870" t="str">
            <v>positiva</v>
          </cell>
          <cell r="AK1870" t="str">
            <v>Dermocosmético</v>
          </cell>
          <cell r="AT1870">
            <v>46.43</v>
          </cell>
          <cell r="AU1870">
            <v>46.43</v>
          </cell>
          <cell r="AV1870">
            <v>47</v>
          </cell>
          <cell r="AW1870">
            <v>47.58</v>
          </cell>
          <cell r="AX1870">
            <v>43.8</v>
          </cell>
          <cell r="AY1870">
            <v>46.72</v>
          </cell>
          <cell r="AZ1870">
            <v>46.72</v>
          </cell>
          <cell r="BA1870">
            <v>47</v>
          </cell>
          <cell r="BB1870">
            <v>48.18</v>
          </cell>
          <cell r="BD1870">
            <v>64.19</v>
          </cell>
          <cell r="BE1870">
            <v>64.19</v>
          </cell>
          <cell r="BF1870">
            <v>64.97</v>
          </cell>
          <cell r="BG1870">
            <v>65.78</v>
          </cell>
          <cell r="BH1870">
            <v>60.55</v>
          </cell>
          <cell r="BI1870">
            <v>64.59</v>
          </cell>
          <cell r="BJ1870">
            <v>64.59</v>
          </cell>
          <cell r="BK1870">
            <v>64.97</v>
          </cell>
          <cell r="BL1870">
            <v>66.61</v>
          </cell>
          <cell r="BN1870" t="str">
            <v>20578-0</v>
          </cell>
          <cell r="BO1870" t="str">
            <v>20578-0</v>
          </cell>
          <cell r="BR1870">
            <v>38.54</v>
          </cell>
          <cell r="BS1870">
            <v>38.54</v>
          </cell>
          <cell r="BU1870">
            <v>439.08</v>
          </cell>
          <cell r="BV1870">
            <v>47</v>
          </cell>
          <cell r="BW1870">
            <v>-0.89295800309738538</v>
          </cell>
          <cell r="BX1870">
            <v>-0.89295800309738538</v>
          </cell>
          <cell r="CA1870">
            <v>0</v>
          </cell>
          <cell r="CB1870">
            <v>47</v>
          </cell>
          <cell r="CC1870">
            <v>46.999992479999996</v>
          </cell>
          <cell r="CD1870">
            <v>-7.5200000040354098E-6</v>
          </cell>
          <cell r="CE1870" t="e">
            <v>#N/A</v>
          </cell>
          <cell r="CG1870" t="str">
            <v>Não Medicamento</v>
          </cell>
          <cell r="CH1870">
            <v>0</v>
          </cell>
          <cell r="CI1870" t="str">
            <v>Não Medicamento</v>
          </cell>
          <cell r="CJ1870" t="str">
            <v>20578-0</v>
          </cell>
          <cell r="CK1870">
            <v>886.94</v>
          </cell>
        </row>
        <row r="1871">
          <cell r="K1871" t="str">
            <v>20581-0</v>
          </cell>
          <cell r="L1871" t="str">
            <v>EPISOL INTENSE FPS 60 BG 200ML</v>
          </cell>
          <cell r="M1871" t="str">
            <v>n/a</v>
          </cell>
          <cell r="N1871">
            <v>55</v>
          </cell>
          <cell r="O1871">
            <v>0</v>
          </cell>
          <cell r="P1871">
            <v>54.34</v>
          </cell>
          <cell r="Q1871">
            <v>54.34</v>
          </cell>
          <cell r="R1871">
            <v>55</v>
          </cell>
          <cell r="S1871">
            <v>55.68</v>
          </cell>
          <cell r="T1871">
            <v>51.25</v>
          </cell>
          <cell r="U1871">
            <v>54.67</v>
          </cell>
          <cell r="V1871">
            <v>54.67</v>
          </cell>
          <cell r="W1871">
            <v>55</v>
          </cell>
          <cell r="X1871">
            <v>56.38</v>
          </cell>
          <cell r="Y1871">
            <v>0</v>
          </cell>
          <cell r="Z1871">
            <v>75.12</v>
          </cell>
          <cell r="AA1871">
            <v>75.12</v>
          </cell>
          <cell r="AB1871">
            <v>76.03</v>
          </cell>
          <cell r="AC1871">
            <v>76.97</v>
          </cell>
          <cell r="AD1871">
            <v>70.849999999999994</v>
          </cell>
          <cell r="AE1871">
            <v>75.58</v>
          </cell>
          <cell r="AF1871">
            <v>75.58</v>
          </cell>
          <cell r="AG1871">
            <v>76.03</v>
          </cell>
          <cell r="AH1871">
            <v>77.94</v>
          </cell>
          <cell r="AJ1871" t="str">
            <v>positiva</v>
          </cell>
          <cell r="AK1871" t="str">
            <v>Dermocosmético</v>
          </cell>
          <cell r="AT1871">
            <v>54.34</v>
          </cell>
          <cell r="AU1871">
            <v>54.34</v>
          </cell>
          <cell r="AV1871">
            <v>55</v>
          </cell>
          <cell r="AW1871">
            <v>55.68</v>
          </cell>
          <cell r="AX1871">
            <v>51.25</v>
          </cell>
          <cell r="AY1871">
            <v>54.67</v>
          </cell>
          <cell r="AZ1871">
            <v>54.67</v>
          </cell>
          <cell r="BA1871">
            <v>55</v>
          </cell>
          <cell r="BB1871">
            <v>56.38</v>
          </cell>
          <cell r="BD1871">
            <v>75.12</v>
          </cell>
          <cell r="BE1871">
            <v>75.12</v>
          </cell>
          <cell r="BF1871">
            <v>76.03</v>
          </cell>
          <cell r="BG1871">
            <v>76.97</v>
          </cell>
          <cell r="BH1871">
            <v>70.849999999999994</v>
          </cell>
          <cell r="BI1871">
            <v>75.58</v>
          </cell>
          <cell r="BJ1871">
            <v>75.58</v>
          </cell>
          <cell r="BK1871">
            <v>76.03</v>
          </cell>
          <cell r="BL1871">
            <v>77.94</v>
          </cell>
          <cell r="BN1871" t="str">
            <v>20581-0</v>
          </cell>
          <cell r="BO1871" t="str">
            <v>20581-0</v>
          </cell>
          <cell r="BR1871">
            <v>45.1</v>
          </cell>
          <cell r="BS1871">
            <v>45.1</v>
          </cell>
          <cell r="BU1871">
            <v>439.08</v>
          </cell>
          <cell r="BV1871">
            <v>55</v>
          </cell>
          <cell r="BW1871">
            <v>-0.87473808873098302</v>
          </cell>
          <cell r="BX1871">
            <v>-0.87473808873098302</v>
          </cell>
          <cell r="CA1871">
            <v>0</v>
          </cell>
          <cell r="CB1871">
            <v>55</v>
          </cell>
          <cell r="CC1871">
            <v>54.99999119999999</v>
          </cell>
          <cell r="CD1871">
            <v>-8.8000000104671017E-6</v>
          </cell>
          <cell r="CE1871" t="e">
            <v>#N/A</v>
          </cell>
          <cell r="CG1871" t="str">
            <v>Não Medicamento</v>
          </cell>
          <cell r="CH1871">
            <v>0</v>
          </cell>
          <cell r="CI1871" t="str">
            <v>Não Medicamento</v>
          </cell>
          <cell r="CJ1871" t="str">
            <v>20581-0</v>
          </cell>
          <cell r="CK1871">
            <v>1037.9000000000001</v>
          </cell>
        </row>
        <row r="1872">
          <cell r="K1872" t="str">
            <v>20815-0</v>
          </cell>
          <cell r="L1872" t="str">
            <v>BIFILAC CT FR X 30 COMP</v>
          </cell>
          <cell r="M1872" t="str">
            <v>n/a</v>
          </cell>
          <cell r="N1872">
            <v>63.3</v>
          </cell>
          <cell r="O1872">
            <v>0</v>
          </cell>
          <cell r="P1872">
            <v>62.54</v>
          </cell>
          <cell r="Q1872">
            <v>62.54</v>
          </cell>
          <cell r="R1872">
            <v>63.3</v>
          </cell>
          <cell r="S1872">
            <v>64.09</v>
          </cell>
          <cell r="T1872">
            <v>58.99</v>
          </cell>
          <cell r="U1872">
            <v>62.92</v>
          </cell>
          <cell r="V1872">
            <v>62.92</v>
          </cell>
          <cell r="W1872">
            <v>63.3</v>
          </cell>
          <cell r="X1872">
            <v>64.89</v>
          </cell>
          <cell r="Y1872">
            <v>0</v>
          </cell>
          <cell r="Z1872">
            <v>86.46</v>
          </cell>
          <cell r="AA1872">
            <v>86.46</v>
          </cell>
          <cell r="AB1872">
            <v>87.51</v>
          </cell>
          <cell r="AC1872">
            <v>88.6</v>
          </cell>
          <cell r="AD1872">
            <v>81.55</v>
          </cell>
          <cell r="AE1872">
            <v>86.98</v>
          </cell>
          <cell r="AF1872">
            <v>86.98</v>
          </cell>
          <cell r="AG1872">
            <v>87.51</v>
          </cell>
          <cell r="AH1872">
            <v>89.71</v>
          </cell>
          <cell r="AJ1872" t="str">
            <v>positiva</v>
          </cell>
          <cell r="AK1872" t="str">
            <v>alimento funcional</v>
          </cell>
          <cell r="AL1872" t="str">
            <v>Não consta</v>
          </cell>
          <cell r="AM1872" t="str">
            <v>Não consta</v>
          </cell>
          <cell r="AN1872" t="str">
            <v>20815-0</v>
          </cell>
          <cell r="AO1872" t="str">
            <v>20815-0</v>
          </cell>
          <cell r="AP1872" t="str">
            <v>19637-0</v>
          </cell>
          <cell r="AQ1872" t="str">
            <v>OTX/PP</v>
          </cell>
          <cell r="AR1872">
            <v>0</v>
          </cell>
          <cell r="AT1872">
            <v>62.54</v>
          </cell>
          <cell r="AU1872">
            <v>62.54</v>
          </cell>
          <cell r="AV1872">
            <v>63.3</v>
          </cell>
          <cell r="AW1872">
            <v>64.09</v>
          </cell>
          <cell r="AX1872">
            <v>58.99</v>
          </cell>
          <cell r="AY1872">
            <v>62.92</v>
          </cell>
          <cell r="AZ1872">
            <v>62.92</v>
          </cell>
          <cell r="BA1872">
            <v>63.3</v>
          </cell>
          <cell r="BB1872">
            <v>64.89</v>
          </cell>
          <cell r="BD1872">
            <v>86.46</v>
          </cell>
          <cell r="BE1872">
            <v>86.46</v>
          </cell>
          <cell r="BF1872">
            <v>87.51</v>
          </cell>
          <cell r="BG1872">
            <v>88.6</v>
          </cell>
          <cell r="BH1872">
            <v>81.55</v>
          </cell>
          <cell r="BI1872">
            <v>86.98</v>
          </cell>
          <cell r="BJ1872">
            <v>86.98</v>
          </cell>
          <cell r="BK1872">
            <v>87.51</v>
          </cell>
          <cell r="BL1872">
            <v>89.71</v>
          </cell>
          <cell r="BM1872">
            <v>0</v>
          </cell>
          <cell r="BN1872" t="str">
            <v>20815-0</v>
          </cell>
          <cell r="BO1872" t="str">
            <v>20815-0</v>
          </cell>
          <cell r="BP1872">
            <v>0</v>
          </cell>
          <cell r="BQ1872">
            <v>0</v>
          </cell>
          <cell r="BR1872">
            <v>51.91</v>
          </cell>
          <cell r="BS1872">
            <v>51.91</v>
          </cell>
          <cell r="BT1872">
            <v>0</v>
          </cell>
          <cell r="CB1872">
            <v>63.3</v>
          </cell>
          <cell r="CC1872">
            <v>63.299989871999983</v>
          </cell>
          <cell r="CD1872">
            <v>-1.0128000013764904E-5</v>
          </cell>
          <cell r="CE1872" t="e">
            <v>#N/A</v>
          </cell>
          <cell r="CK1872">
            <v>1194.5600000000002</v>
          </cell>
        </row>
        <row r="1873">
          <cell r="K1873" t="str">
            <v>20793-0</v>
          </cell>
          <cell r="L1873" t="str">
            <v>ADDERA D3 1000UI CT BL 30 CAPS</v>
          </cell>
          <cell r="M1873" t="str">
            <v>n/a</v>
          </cell>
          <cell r="N1873">
            <v>34.01</v>
          </cell>
          <cell r="O1873">
            <v>0</v>
          </cell>
          <cell r="P1873">
            <v>29.2</v>
          </cell>
          <cell r="Q1873">
            <v>33.54</v>
          </cell>
          <cell r="R1873">
            <v>34.01</v>
          </cell>
          <cell r="S1873">
            <v>34.49</v>
          </cell>
          <cell r="T1873">
            <v>31.36</v>
          </cell>
          <cell r="U1873">
            <v>33.770000000000003</v>
          </cell>
          <cell r="V1873">
            <v>29.37</v>
          </cell>
          <cell r="W1873">
            <v>29.55</v>
          </cell>
          <cell r="X1873">
            <v>34.99</v>
          </cell>
          <cell r="Y1873">
            <v>0</v>
          </cell>
          <cell r="Z1873">
            <v>40.369999999999997</v>
          </cell>
          <cell r="AA1873">
            <v>44.71</v>
          </cell>
          <cell r="AB1873">
            <v>45.31</v>
          </cell>
          <cell r="AC1873">
            <v>45.93</v>
          </cell>
          <cell r="AD1873">
            <v>41.89</v>
          </cell>
          <cell r="AE1873">
            <v>45</v>
          </cell>
          <cell r="AF1873">
            <v>40.6</v>
          </cell>
          <cell r="AG1873">
            <v>40.85</v>
          </cell>
          <cell r="AH1873">
            <v>46.57</v>
          </cell>
          <cell r="AJ1873" t="str">
            <v>negativa</v>
          </cell>
          <cell r="AK1873" t="str">
            <v>negativa</v>
          </cell>
          <cell r="AT1873">
            <v>29.2</v>
          </cell>
          <cell r="AU1873">
            <v>33.54</v>
          </cell>
          <cell r="AV1873">
            <v>34.01</v>
          </cell>
          <cell r="AW1873">
            <v>34.49</v>
          </cell>
          <cell r="AX1873">
            <v>31.36</v>
          </cell>
          <cell r="AY1873">
            <v>33.770000000000003</v>
          </cell>
          <cell r="AZ1873">
            <v>29.37</v>
          </cell>
          <cell r="BA1873">
            <v>29.55</v>
          </cell>
          <cell r="BB1873">
            <v>34.99</v>
          </cell>
          <cell r="BD1873">
            <v>40.369999999999997</v>
          </cell>
          <cell r="BE1873">
            <v>44.71</v>
          </cell>
          <cell r="BF1873">
            <v>45.31</v>
          </cell>
          <cell r="BG1873">
            <v>45.93</v>
          </cell>
          <cell r="BH1873">
            <v>41.89</v>
          </cell>
          <cell r="BI1873">
            <v>45</v>
          </cell>
          <cell r="BJ1873">
            <v>40.6</v>
          </cell>
          <cell r="BK1873">
            <v>40.85</v>
          </cell>
          <cell r="BL1873">
            <v>46.57</v>
          </cell>
          <cell r="BM1873">
            <v>0</v>
          </cell>
          <cell r="BN1873" t="str">
            <v>20793-0</v>
          </cell>
          <cell r="BO1873" t="str">
            <v>20793-0</v>
          </cell>
          <cell r="BP1873">
            <v>0</v>
          </cell>
          <cell r="BQ1873">
            <v>0</v>
          </cell>
          <cell r="BR1873">
            <v>27.14</v>
          </cell>
          <cell r="BS1873">
            <v>27.14</v>
          </cell>
          <cell r="BT1873">
            <v>0</v>
          </cell>
          <cell r="CB1873">
            <v>34.01</v>
          </cell>
          <cell r="CC1873">
            <v>34.010004134051542</v>
          </cell>
          <cell r="CD1873">
            <v>4.1340515437582326E-6</v>
          </cell>
          <cell r="CE1873" t="e">
            <v>#N/A</v>
          </cell>
          <cell r="CK1873">
            <v>601.09000000000015</v>
          </cell>
        </row>
        <row r="1874">
          <cell r="K1874" t="str">
            <v>20794-0</v>
          </cell>
          <cell r="L1874" t="str">
            <v>LIPANON RETARD CT BL X 30 CAP</v>
          </cell>
          <cell r="M1874">
            <v>1781700950032</v>
          </cell>
          <cell r="N1874">
            <v>71.78</v>
          </cell>
          <cell r="O1874">
            <v>0</v>
          </cell>
          <cell r="P1874">
            <v>70.92</v>
          </cell>
          <cell r="Q1874">
            <v>70.92</v>
          </cell>
          <cell r="R1874">
            <v>71.78</v>
          </cell>
          <cell r="S1874">
            <v>72.67</v>
          </cell>
          <cell r="T1874">
            <v>66.89</v>
          </cell>
          <cell r="U1874">
            <v>71.349999999999994</v>
          </cell>
          <cell r="V1874">
            <v>71.349999999999994</v>
          </cell>
          <cell r="W1874">
            <v>71.78</v>
          </cell>
          <cell r="X1874">
            <v>73.58</v>
          </cell>
          <cell r="Y1874">
            <v>0</v>
          </cell>
          <cell r="Z1874">
            <v>98.04</v>
          </cell>
          <cell r="AA1874">
            <v>98.04</v>
          </cell>
          <cell r="AB1874">
            <v>99.23</v>
          </cell>
          <cell r="AC1874">
            <v>100.46</v>
          </cell>
          <cell r="AD1874">
            <v>92.47</v>
          </cell>
          <cell r="AE1874">
            <v>98.64</v>
          </cell>
          <cell r="AF1874">
            <v>98.64</v>
          </cell>
          <cell r="AG1874">
            <v>99.23</v>
          </cell>
          <cell r="AH1874">
            <v>101.72</v>
          </cell>
          <cell r="AJ1874" t="str">
            <v>positiva</v>
          </cell>
          <cell r="AK1874" t="str">
            <v>positiva</v>
          </cell>
          <cell r="AT1874">
            <v>70.92</v>
          </cell>
          <cell r="AU1874">
            <v>70.92</v>
          </cell>
          <cell r="AV1874">
            <v>71.78</v>
          </cell>
          <cell r="AW1874">
            <v>72.67</v>
          </cell>
          <cell r="AX1874">
            <v>66.89</v>
          </cell>
          <cell r="AY1874">
            <v>71.349999999999994</v>
          </cell>
          <cell r="AZ1874">
            <v>71.349999999999994</v>
          </cell>
          <cell r="BA1874">
            <v>71.78</v>
          </cell>
          <cell r="BB1874">
            <v>73.58</v>
          </cell>
          <cell r="BD1874">
            <v>98.04</v>
          </cell>
          <cell r="BE1874">
            <v>98.04</v>
          </cell>
          <cell r="BF1874">
            <v>99.23</v>
          </cell>
          <cell r="BG1874">
            <v>100.46</v>
          </cell>
          <cell r="BH1874">
            <v>92.47</v>
          </cell>
          <cell r="BI1874">
            <v>98.64</v>
          </cell>
          <cell r="BJ1874">
            <v>98.64</v>
          </cell>
          <cell r="BK1874">
            <v>99.23</v>
          </cell>
          <cell r="BL1874">
            <v>101.72</v>
          </cell>
          <cell r="BM1874">
            <v>0</v>
          </cell>
          <cell r="BN1874" t="str">
            <v>20794-0</v>
          </cell>
          <cell r="BO1874" t="str">
            <v>20794-0</v>
          </cell>
          <cell r="BP1874">
            <v>0</v>
          </cell>
          <cell r="BQ1874">
            <v>0</v>
          </cell>
          <cell r="BR1874">
            <v>58.86</v>
          </cell>
          <cell r="BS1874">
            <v>58.86</v>
          </cell>
          <cell r="BT1874">
            <v>0</v>
          </cell>
          <cell r="CB1874">
            <v>71.78</v>
          </cell>
          <cell r="CC1874">
            <v>71.779988515200003</v>
          </cell>
          <cell r="CD1874">
            <v>-1.1484799998129347E-5</v>
          </cell>
          <cell r="CE1874" t="e">
            <v>#N/A</v>
          </cell>
          <cell r="CK1874">
            <v>1354.5800000000002</v>
          </cell>
        </row>
        <row r="1875">
          <cell r="K1875" t="str">
            <v>20811-0</v>
          </cell>
          <cell r="L1875" t="str">
            <v>DIPROSONE SUSP DERM 1X30ML OR</v>
          </cell>
          <cell r="M1875">
            <v>1781707990013</v>
          </cell>
          <cell r="N1875">
            <v>28.48</v>
          </cell>
          <cell r="O1875">
            <v>0</v>
          </cell>
          <cell r="P1875">
            <v>24.45</v>
          </cell>
          <cell r="Q1875">
            <v>28.09</v>
          </cell>
          <cell r="R1875">
            <v>28.48</v>
          </cell>
          <cell r="S1875">
            <v>28.89</v>
          </cell>
          <cell r="T1875">
            <v>26.27</v>
          </cell>
          <cell r="U1875">
            <v>28.28</v>
          </cell>
          <cell r="V1875">
            <v>24.6</v>
          </cell>
          <cell r="W1875">
            <v>24.75</v>
          </cell>
          <cell r="X1875">
            <v>29.31</v>
          </cell>
          <cell r="Y1875">
            <v>0</v>
          </cell>
          <cell r="Z1875">
            <v>33.799999999999997</v>
          </cell>
          <cell r="AA1875">
            <v>37.44</v>
          </cell>
          <cell r="AB1875">
            <v>37.94</v>
          </cell>
          <cell r="AC1875">
            <v>38.47</v>
          </cell>
          <cell r="AD1875">
            <v>35.090000000000003</v>
          </cell>
          <cell r="AE1875">
            <v>37.69</v>
          </cell>
          <cell r="AF1875">
            <v>34.01</v>
          </cell>
          <cell r="AG1875">
            <v>34.22</v>
          </cell>
          <cell r="AH1875">
            <v>39.01</v>
          </cell>
          <cell r="AJ1875" t="str">
            <v>negativa</v>
          </cell>
          <cell r="AK1875" t="str">
            <v>Negativa</v>
          </cell>
          <cell r="AT1875">
            <v>24.45</v>
          </cell>
          <cell r="AU1875">
            <v>28.09</v>
          </cell>
          <cell r="AV1875">
            <v>28.48</v>
          </cell>
          <cell r="AW1875">
            <v>28.89</v>
          </cell>
          <cell r="AX1875">
            <v>26.27</v>
          </cell>
          <cell r="AY1875">
            <v>28.28</v>
          </cell>
          <cell r="AZ1875">
            <v>24.6</v>
          </cell>
          <cell r="BA1875">
            <v>24.75</v>
          </cell>
          <cell r="BB1875">
            <v>29.31</v>
          </cell>
          <cell r="BD1875">
            <v>33.799999999999997</v>
          </cell>
          <cell r="BE1875">
            <v>37.44</v>
          </cell>
          <cell r="BF1875">
            <v>37.94</v>
          </cell>
          <cell r="BG1875">
            <v>38.47</v>
          </cell>
          <cell r="BH1875">
            <v>35.090000000000003</v>
          </cell>
          <cell r="BI1875">
            <v>37.69</v>
          </cell>
          <cell r="BJ1875">
            <v>34.01</v>
          </cell>
          <cell r="BK1875">
            <v>34.22</v>
          </cell>
          <cell r="BL1875">
            <v>39.01</v>
          </cell>
          <cell r="BM1875">
            <v>0</v>
          </cell>
          <cell r="BN1875" t="str">
            <v>20811-0</v>
          </cell>
          <cell r="BO1875" t="str">
            <v>20811-0</v>
          </cell>
          <cell r="BP1875">
            <v>0</v>
          </cell>
          <cell r="BQ1875">
            <v>0</v>
          </cell>
          <cell r="BR1875">
            <v>22.73</v>
          </cell>
          <cell r="BS1875">
            <v>22.73</v>
          </cell>
          <cell r="BT1875">
            <v>0</v>
          </cell>
          <cell r="CB1875">
            <v>28.48</v>
          </cell>
          <cell r="CC1875">
            <v>28.480003461857926</v>
          </cell>
          <cell r="CD1875">
            <v>3.4618579256573412E-6</v>
          </cell>
          <cell r="CE1875" t="e">
            <v>#N/A</v>
          </cell>
          <cell r="CK1875">
            <v>503.42999999999995</v>
          </cell>
        </row>
        <row r="1876">
          <cell r="K1876" t="str">
            <v>20877-0</v>
          </cell>
          <cell r="L1876" t="str">
            <v>PERIDAL 10MG COMP 30UN</v>
          </cell>
          <cell r="M1876">
            <v>1832601580014</v>
          </cell>
          <cell r="N1876">
            <v>14.47</v>
          </cell>
          <cell r="O1876">
            <v>0</v>
          </cell>
          <cell r="P1876">
            <v>12.42</v>
          </cell>
          <cell r="Q1876">
            <v>14.27</v>
          </cell>
          <cell r="R1876">
            <v>14.47</v>
          </cell>
          <cell r="S1876">
            <v>14.68</v>
          </cell>
          <cell r="T1876">
            <v>13.35</v>
          </cell>
          <cell r="U1876">
            <v>14.37</v>
          </cell>
          <cell r="V1876">
            <v>12.5</v>
          </cell>
          <cell r="W1876">
            <v>12.58</v>
          </cell>
          <cell r="X1876">
            <v>14.89</v>
          </cell>
          <cell r="Y1876">
            <v>0</v>
          </cell>
          <cell r="Z1876">
            <v>17.170000000000002</v>
          </cell>
          <cell r="AA1876">
            <v>19.02</v>
          </cell>
          <cell r="AB1876">
            <v>19.28</v>
          </cell>
          <cell r="AC1876">
            <v>19.55</v>
          </cell>
          <cell r="AD1876">
            <v>17.829999999999998</v>
          </cell>
          <cell r="AE1876">
            <v>19.149999999999999</v>
          </cell>
          <cell r="AF1876">
            <v>17.28</v>
          </cell>
          <cell r="AG1876">
            <v>17.39</v>
          </cell>
          <cell r="AH1876">
            <v>19.82</v>
          </cell>
          <cell r="AJ1876" t="str">
            <v>negativa</v>
          </cell>
          <cell r="AK1876" t="str">
            <v>Negativa</v>
          </cell>
          <cell r="AT1876">
            <v>12.42</v>
          </cell>
          <cell r="AU1876">
            <v>14.27</v>
          </cell>
          <cell r="AV1876">
            <v>14.47</v>
          </cell>
          <cell r="AW1876">
            <v>14.68</v>
          </cell>
          <cell r="AX1876">
            <v>13.35</v>
          </cell>
          <cell r="AY1876">
            <v>14.37</v>
          </cell>
          <cell r="AZ1876">
            <v>12.5</v>
          </cell>
          <cell r="BA1876">
            <v>12.58</v>
          </cell>
          <cell r="BB1876">
            <v>14.89</v>
          </cell>
          <cell r="BD1876">
            <v>17.170000000000002</v>
          </cell>
          <cell r="BE1876">
            <v>19.02</v>
          </cell>
          <cell r="BF1876">
            <v>19.28</v>
          </cell>
          <cell r="BG1876">
            <v>19.55</v>
          </cell>
          <cell r="BH1876">
            <v>17.829999999999998</v>
          </cell>
          <cell r="BI1876">
            <v>19.149999999999999</v>
          </cell>
          <cell r="BJ1876">
            <v>17.28</v>
          </cell>
          <cell r="BK1876">
            <v>17.39</v>
          </cell>
          <cell r="BL1876">
            <v>19.82</v>
          </cell>
          <cell r="BN1876" t="str">
            <v>20877-0</v>
          </cell>
          <cell r="BO1876" t="str">
            <v>20877-0</v>
          </cell>
          <cell r="BP1876">
            <v>0</v>
          </cell>
          <cell r="BQ1876">
            <v>0</v>
          </cell>
          <cell r="BR1876">
            <v>11.55</v>
          </cell>
          <cell r="BS1876">
            <v>11.55</v>
          </cell>
          <cell r="BT1876">
            <v>0</v>
          </cell>
          <cell r="CB1876">
            <v>14.47</v>
          </cell>
          <cell r="CC1876">
            <v>14.470001758886381</v>
          </cell>
          <cell r="CD1876">
            <v>1.75888638054289E-6</v>
          </cell>
          <cell r="CE1876" t="e">
            <v>#N/A</v>
          </cell>
          <cell r="CK1876">
            <v>255.78999999999996</v>
          </cell>
        </row>
        <row r="1877">
          <cell r="K1877" t="str">
            <v>20878-0</v>
          </cell>
          <cell r="L1877" t="str">
            <v>PERIDAL 10MG COMP 60UN</v>
          </cell>
          <cell r="M1877">
            <v>1832601580030</v>
          </cell>
          <cell r="N1877">
            <v>27.56</v>
          </cell>
          <cell r="O1877">
            <v>0</v>
          </cell>
          <cell r="P1877">
            <v>23.66</v>
          </cell>
          <cell r="Q1877">
            <v>27.17</v>
          </cell>
          <cell r="R1877">
            <v>27.56</v>
          </cell>
          <cell r="S1877">
            <v>27.95</v>
          </cell>
          <cell r="T1877">
            <v>25.41</v>
          </cell>
          <cell r="U1877">
            <v>27.36</v>
          </cell>
          <cell r="V1877">
            <v>23.8</v>
          </cell>
          <cell r="W1877">
            <v>23.94</v>
          </cell>
          <cell r="X1877">
            <v>28.35</v>
          </cell>
          <cell r="Y1877">
            <v>0</v>
          </cell>
          <cell r="Z1877">
            <v>32.71</v>
          </cell>
          <cell r="AA1877">
            <v>36.22</v>
          </cell>
          <cell r="AB1877">
            <v>36.72</v>
          </cell>
          <cell r="AC1877">
            <v>37.22</v>
          </cell>
          <cell r="AD1877">
            <v>33.94</v>
          </cell>
          <cell r="AE1877">
            <v>36.46</v>
          </cell>
          <cell r="AF1877">
            <v>32.9</v>
          </cell>
          <cell r="AG1877">
            <v>33.1</v>
          </cell>
          <cell r="AH1877">
            <v>37.729999999999997</v>
          </cell>
          <cell r="AJ1877" t="str">
            <v>negativa</v>
          </cell>
          <cell r="AK1877" t="str">
            <v>Negativa</v>
          </cell>
          <cell r="AT1877">
            <v>23.66</v>
          </cell>
          <cell r="AU1877">
            <v>27.17</v>
          </cell>
          <cell r="AV1877">
            <v>27.56</v>
          </cell>
          <cell r="AW1877">
            <v>27.95</v>
          </cell>
          <cell r="AX1877">
            <v>25.41</v>
          </cell>
          <cell r="AY1877">
            <v>27.36</v>
          </cell>
          <cell r="AZ1877">
            <v>23.8</v>
          </cell>
          <cell r="BA1877">
            <v>23.94</v>
          </cell>
          <cell r="BB1877">
            <v>28.35</v>
          </cell>
          <cell r="BD1877">
            <v>32.71</v>
          </cell>
          <cell r="BE1877">
            <v>36.22</v>
          </cell>
          <cell r="BF1877">
            <v>36.72</v>
          </cell>
          <cell r="BG1877">
            <v>37.22</v>
          </cell>
          <cell r="BH1877">
            <v>33.94</v>
          </cell>
          <cell r="BI1877">
            <v>36.46</v>
          </cell>
          <cell r="BJ1877">
            <v>32.9</v>
          </cell>
          <cell r="BK1877">
            <v>33.1</v>
          </cell>
          <cell r="BL1877">
            <v>37.729999999999997</v>
          </cell>
          <cell r="BN1877" t="str">
            <v>20878-0</v>
          </cell>
          <cell r="BO1877" t="str">
            <v>20878-0</v>
          </cell>
          <cell r="BP1877">
            <v>0</v>
          </cell>
          <cell r="BQ1877">
            <v>0</v>
          </cell>
          <cell r="BR1877">
            <v>21.99</v>
          </cell>
          <cell r="BS1877">
            <v>21.99</v>
          </cell>
          <cell r="BT1877">
            <v>0</v>
          </cell>
          <cell r="CB1877">
            <v>27.56</v>
          </cell>
          <cell r="CC1877">
            <v>27.560003350028243</v>
          </cell>
          <cell r="CD1877">
            <v>3.3500282441423224E-6</v>
          </cell>
          <cell r="CE1877" t="e">
            <v>#N/A</v>
          </cell>
          <cell r="CK1877">
            <v>487.03</v>
          </cell>
        </row>
        <row r="1878">
          <cell r="K1878" t="str">
            <v>20880-0</v>
          </cell>
          <cell r="L1878" t="str">
            <v>PERIDAL 1MG/ML SUSP CT FR 100ML</v>
          </cell>
          <cell r="M1878">
            <v>1832601580057</v>
          </cell>
          <cell r="N1878">
            <v>29.72</v>
          </cell>
          <cell r="O1878">
            <v>0</v>
          </cell>
          <cell r="P1878">
            <v>25.52</v>
          </cell>
          <cell r="Q1878">
            <v>29.31</v>
          </cell>
          <cell r="R1878">
            <v>29.72</v>
          </cell>
          <cell r="S1878">
            <v>30.15</v>
          </cell>
          <cell r="T1878">
            <v>27.41</v>
          </cell>
          <cell r="U1878">
            <v>29.52</v>
          </cell>
          <cell r="V1878">
            <v>25.67</v>
          </cell>
          <cell r="W1878">
            <v>25.83</v>
          </cell>
          <cell r="X1878">
            <v>30.58</v>
          </cell>
          <cell r="Y1878">
            <v>0</v>
          </cell>
          <cell r="Z1878">
            <v>35.28</v>
          </cell>
          <cell r="AA1878">
            <v>39.07</v>
          </cell>
          <cell r="AB1878">
            <v>39.6</v>
          </cell>
          <cell r="AC1878">
            <v>40.15</v>
          </cell>
          <cell r="AD1878">
            <v>36.61</v>
          </cell>
          <cell r="AE1878">
            <v>39.340000000000003</v>
          </cell>
          <cell r="AF1878">
            <v>35.49</v>
          </cell>
          <cell r="AG1878">
            <v>35.71</v>
          </cell>
          <cell r="AH1878">
            <v>40.700000000000003</v>
          </cell>
          <cell r="AJ1878" t="str">
            <v>negativa</v>
          </cell>
          <cell r="AK1878" t="str">
            <v>Negativa</v>
          </cell>
          <cell r="AT1878">
            <v>25.52</v>
          </cell>
          <cell r="AU1878">
            <v>29.31</v>
          </cell>
          <cell r="AV1878">
            <v>29.72</v>
          </cell>
          <cell r="AW1878">
            <v>30.15</v>
          </cell>
          <cell r="AX1878">
            <v>27.41</v>
          </cell>
          <cell r="AY1878">
            <v>29.52</v>
          </cell>
          <cell r="AZ1878">
            <v>25.67</v>
          </cell>
          <cell r="BA1878">
            <v>25.83</v>
          </cell>
          <cell r="BB1878">
            <v>30.58</v>
          </cell>
          <cell r="BD1878">
            <v>35.28</v>
          </cell>
          <cell r="BE1878">
            <v>39.07</v>
          </cell>
          <cell r="BF1878">
            <v>39.6</v>
          </cell>
          <cell r="BG1878">
            <v>40.15</v>
          </cell>
          <cell r="BH1878">
            <v>36.61</v>
          </cell>
          <cell r="BI1878">
            <v>39.340000000000003</v>
          </cell>
          <cell r="BJ1878">
            <v>35.49</v>
          </cell>
          <cell r="BK1878">
            <v>35.71</v>
          </cell>
          <cell r="BL1878">
            <v>40.700000000000003</v>
          </cell>
          <cell r="BN1878" t="str">
            <v>20880-0</v>
          </cell>
          <cell r="BO1878" t="str">
            <v>20880-0</v>
          </cell>
          <cell r="BP1878">
            <v>0</v>
          </cell>
          <cell r="BQ1878">
            <v>0</v>
          </cell>
          <cell r="BR1878">
            <v>23.72</v>
          </cell>
          <cell r="BS1878">
            <v>23.72</v>
          </cell>
          <cell r="BT1878">
            <v>0</v>
          </cell>
          <cell r="CB1878">
            <v>29.72</v>
          </cell>
          <cell r="CC1878">
            <v>29.720003612584879</v>
          </cell>
          <cell r="CD1878">
            <v>3.6125848801304983E-6</v>
          </cell>
          <cell r="CE1878" t="e">
            <v>#N/A</v>
          </cell>
          <cell r="CK1878">
            <v>525.36000000000013</v>
          </cell>
        </row>
        <row r="1879">
          <cell r="K1879" t="str">
            <v>20904-0</v>
          </cell>
          <cell r="L1879" t="str">
            <v>ALIVIUM GTS 20ML 100MG/ML OR</v>
          </cell>
          <cell r="M1879">
            <v>1781708070228</v>
          </cell>
          <cell r="N1879">
            <v>27.22</v>
          </cell>
          <cell r="O1879">
            <v>0</v>
          </cell>
          <cell r="P1879">
            <v>23.36</v>
          </cell>
          <cell r="Q1879">
            <v>26.84</v>
          </cell>
          <cell r="R1879">
            <v>27.22</v>
          </cell>
          <cell r="S1879">
            <v>27.61</v>
          </cell>
          <cell r="T1879">
            <v>25.1</v>
          </cell>
          <cell r="U1879">
            <v>27.03</v>
          </cell>
          <cell r="V1879">
            <v>23.51</v>
          </cell>
          <cell r="W1879">
            <v>23.65</v>
          </cell>
          <cell r="X1879">
            <v>28.01</v>
          </cell>
          <cell r="Y1879">
            <v>0</v>
          </cell>
          <cell r="Z1879">
            <v>32.29</v>
          </cell>
          <cell r="AA1879">
            <v>35.78</v>
          </cell>
          <cell r="AB1879">
            <v>36.270000000000003</v>
          </cell>
          <cell r="AC1879">
            <v>36.770000000000003</v>
          </cell>
          <cell r="AD1879">
            <v>33.53</v>
          </cell>
          <cell r="AE1879">
            <v>36.020000000000003</v>
          </cell>
          <cell r="AF1879">
            <v>32.5</v>
          </cell>
          <cell r="AG1879">
            <v>32.69</v>
          </cell>
          <cell r="AH1879">
            <v>37.28</v>
          </cell>
          <cell r="AJ1879" t="str">
            <v>negativa</v>
          </cell>
          <cell r="AK1879" t="str">
            <v>Negativa</v>
          </cell>
          <cell r="AT1879">
            <v>23.36</v>
          </cell>
          <cell r="AU1879">
            <v>26.84</v>
          </cell>
          <cell r="AV1879">
            <v>27.22</v>
          </cell>
          <cell r="AW1879">
            <v>27.61</v>
          </cell>
          <cell r="AX1879">
            <v>25.1</v>
          </cell>
          <cell r="AY1879">
            <v>27.03</v>
          </cell>
          <cell r="AZ1879">
            <v>23.51</v>
          </cell>
          <cell r="BA1879">
            <v>23.65</v>
          </cell>
          <cell r="BB1879">
            <v>28.01</v>
          </cell>
          <cell r="BD1879">
            <v>32.29</v>
          </cell>
          <cell r="BE1879">
            <v>35.78</v>
          </cell>
          <cell r="BF1879">
            <v>36.270000000000003</v>
          </cell>
          <cell r="BG1879">
            <v>36.770000000000003</v>
          </cell>
          <cell r="BH1879">
            <v>33.53</v>
          </cell>
          <cell r="BI1879">
            <v>36.020000000000003</v>
          </cell>
          <cell r="BJ1879">
            <v>32.5</v>
          </cell>
          <cell r="BK1879">
            <v>32.69</v>
          </cell>
          <cell r="BL1879">
            <v>37.28</v>
          </cell>
          <cell r="BN1879" t="str">
            <v>20904-0</v>
          </cell>
          <cell r="BO1879" t="str">
            <v>20904-0</v>
          </cell>
          <cell r="BP1879">
            <v>0</v>
          </cell>
          <cell r="BQ1879">
            <v>0</v>
          </cell>
          <cell r="BR1879">
            <v>21.72</v>
          </cell>
          <cell r="BS1879">
            <v>21.72</v>
          </cell>
          <cell r="BT1879">
            <v>0</v>
          </cell>
          <cell r="CB1879">
            <v>27.22</v>
          </cell>
          <cell r="CC1879">
            <v>27.220003308699884</v>
          </cell>
          <cell r="CD1879">
            <v>3.3086998847409177E-6</v>
          </cell>
          <cell r="CE1879" t="e">
            <v>#N/A</v>
          </cell>
          <cell r="CK1879">
            <v>481.07999999999993</v>
          </cell>
        </row>
        <row r="1880">
          <cell r="K1880" t="str">
            <v>20906-0</v>
          </cell>
          <cell r="L1880" t="str">
            <v>ALIVIUM SUSP GTS 50MG/ML OR 30ML</v>
          </cell>
          <cell r="M1880">
            <v>1781708070058</v>
          </cell>
          <cell r="N1880">
            <v>27.22</v>
          </cell>
          <cell r="O1880">
            <v>0</v>
          </cell>
          <cell r="P1880">
            <v>23.36</v>
          </cell>
          <cell r="Q1880">
            <v>26.84</v>
          </cell>
          <cell r="R1880">
            <v>27.22</v>
          </cell>
          <cell r="S1880">
            <v>27.61</v>
          </cell>
          <cell r="T1880">
            <v>25.1</v>
          </cell>
          <cell r="U1880">
            <v>27.03</v>
          </cell>
          <cell r="V1880">
            <v>23.51</v>
          </cell>
          <cell r="W1880">
            <v>23.65</v>
          </cell>
          <cell r="X1880">
            <v>28.01</v>
          </cell>
          <cell r="Y1880">
            <v>0</v>
          </cell>
          <cell r="Z1880">
            <v>32.29</v>
          </cell>
          <cell r="AA1880">
            <v>35.78</v>
          </cell>
          <cell r="AB1880">
            <v>36.270000000000003</v>
          </cell>
          <cell r="AC1880">
            <v>36.770000000000003</v>
          </cell>
          <cell r="AD1880">
            <v>33.53</v>
          </cell>
          <cell r="AE1880">
            <v>36.020000000000003</v>
          </cell>
          <cell r="AF1880">
            <v>32.5</v>
          </cell>
          <cell r="AG1880">
            <v>32.69</v>
          </cell>
          <cell r="AH1880">
            <v>37.28</v>
          </cell>
          <cell r="AJ1880" t="str">
            <v>negativa</v>
          </cell>
          <cell r="AK1880" t="str">
            <v>Negativa</v>
          </cell>
          <cell r="AT1880">
            <v>23.36</v>
          </cell>
          <cell r="AU1880">
            <v>26.84</v>
          </cell>
          <cell r="AV1880">
            <v>27.22</v>
          </cell>
          <cell r="AW1880">
            <v>27.61</v>
          </cell>
          <cell r="AX1880">
            <v>25.1</v>
          </cell>
          <cell r="AY1880">
            <v>27.03</v>
          </cell>
          <cell r="AZ1880">
            <v>23.51</v>
          </cell>
          <cell r="BA1880">
            <v>23.65</v>
          </cell>
          <cell r="BB1880">
            <v>28.01</v>
          </cell>
          <cell r="BD1880">
            <v>32.29</v>
          </cell>
          <cell r="BE1880">
            <v>35.78</v>
          </cell>
          <cell r="BF1880">
            <v>36.270000000000003</v>
          </cell>
          <cell r="BG1880">
            <v>36.770000000000003</v>
          </cell>
          <cell r="BH1880">
            <v>33.53</v>
          </cell>
          <cell r="BI1880">
            <v>36.020000000000003</v>
          </cell>
          <cell r="BJ1880">
            <v>32.5</v>
          </cell>
          <cell r="BK1880">
            <v>32.69</v>
          </cell>
          <cell r="BL1880">
            <v>37.28</v>
          </cell>
          <cell r="BN1880" t="str">
            <v>20906-0</v>
          </cell>
          <cell r="BO1880" t="str">
            <v>20906-0</v>
          </cell>
          <cell r="BP1880">
            <v>0</v>
          </cell>
          <cell r="BQ1880">
            <v>0</v>
          </cell>
          <cell r="BR1880">
            <v>21.72</v>
          </cell>
          <cell r="BS1880">
            <v>21.72</v>
          </cell>
          <cell r="BT1880">
            <v>0</v>
          </cell>
          <cell r="CB1880">
            <v>27.22</v>
          </cell>
          <cell r="CC1880">
            <v>27.220003308699884</v>
          </cell>
          <cell r="CD1880">
            <v>3.3086998847409177E-6</v>
          </cell>
          <cell r="CE1880" t="e">
            <v>#N/A</v>
          </cell>
          <cell r="CK1880">
            <v>481.07999999999993</v>
          </cell>
        </row>
        <row r="1881">
          <cell r="K1881" t="str">
            <v>20907-0</v>
          </cell>
          <cell r="L1881" t="str">
            <v>CELESTAMINE GTS 20ML OR</v>
          </cell>
          <cell r="M1881">
            <v>1781707830091</v>
          </cell>
          <cell r="N1881">
            <v>31.39</v>
          </cell>
          <cell r="O1881">
            <v>0</v>
          </cell>
          <cell r="P1881">
            <v>26.95</v>
          </cell>
          <cell r="Q1881">
            <v>30.95</v>
          </cell>
          <cell r="R1881">
            <v>31.39</v>
          </cell>
          <cell r="S1881">
            <v>31.84</v>
          </cell>
          <cell r="T1881">
            <v>28.95</v>
          </cell>
          <cell r="U1881">
            <v>31.17</v>
          </cell>
          <cell r="V1881">
            <v>27.11</v>
          </cell>
          <cell r="W1881">
            <v>27.28</v>
          </cell>
          <cell r="X1881">
            <v>32.299999999999997</v>
          </cell>
          <cell r="Y1881">
            <v>0</v>
          </cell>
          <cell r="Z1881">
            <v>37.26</v>
          </cell>
          <cell r="AA1881">
            <v>41.25</v>
          </cell>
          <cell r="AB1881">
            <v>41.82</v>
          </cell>
          <cell r="AC1881">
            <v>42.4</v>
          </cell>
          <cell r="AD1881">
            <v>38.67</v>
          </cell>
          <cell r="AE1881">
            <v>41.54</v>
          </cell>
          <cell r="AF1881">
            <v>37.479999999999997</v>
          </cell>
          <cell r="AG1881">
            <v>37.71</v>
          </cell>
          <cell r="AH1881">
            <v>42.99</v>
          </cell>
          <cell r="AJ1881" t="str">
            <v>negativa</v>
          </cell>
          <cell r="AK1881" t="str">
            <v>Negativa</v>
          </cell>
          <cell r="AT1881">
            <v>26.95</v>
          </cell>
          <cell r="AU1881">
            <v>30.95</v>
          </cell>
          <cell r="AV1881">
            <v>31.39</v>
          </cell>
          <cell r="AW1881">
            <v>31.84</v>
          </cell>
          <cell r="AX1881">
            <v>28.95</v>
          </cell>
          <cell r="AY1881">
            <v>31.17</v>
          </cell>
          <cell r="AZ1881">
            <v>27.11</v>
          </cell>
          <cell r="BA1881">
            <v>27.28</v>
          </cell>
          <cell r="BB1881">
            <v>32.299999999999997</v>
          </cell>
          <cell r="BD1881">
            <v>37.26</v>
          </cell>
          <cell r="BE1881">
            <v>41.25</v>
          </cell>
          <cell r="BF1881">
            <v>41.82</v>
          </cell>
          <cell r="BG1881">
            <v>42.4</v>
          </cell>
          <cell r="BH1881">
            <v>38.67</v>
          </cell>
          <cell r="BI1881">
            <v>41.54</v>
          </cell>
          <cell r="BJ1881">
            <v>37.479999999999997</v>
          </cell>
          <cell r="BK1881">
            <v>37.71</v>
          </cell>
          <cell r="BL1881">
            <v>42.99</v>
          </cell>
          <cell r="BN1881" t="str">
            <v>20907-0</v>
          </cell>
          <cell r="BO1881" t="str">
            <v>20907-0</v>
          </cell>
          <cell r="BP1881">
            <v>0</v>
          </cell>
          <cell r="BQ1881">
            <v>0</v>
          </cell>
          <cell r="BR1881">
            <v>25.05</v>
          </cell>
          <cell r="BS1881">
            <v>25.05</v>
          </cell>
          <cell r="BT1881">
            <v>0</v>
          </cell>
          <cell r="CB1881">
            <v>31.39</v>
          </cell>
          <cell r="CC1881">
            <v>31.390003815580062</v>
          </cell>
          <cell r="CD1881">
            <v>3.8155800616834767E-6</v>
          </cell>
          <cell r="CE1881" t="e">
            <v>#N/A</v>
          </cell>
          <cell r="CK1881">
            <v>554.82000000000005</v>
          </cell>
        </row>
        <row r="1882">
          <cell r="K1882" t="str">
            <v>20909-0</v>
          </cell>
          <cell r="L1882" t="str">
            <v>PREDSIM GOTAS 20ML</v>
          </cell>
          <cell r="M1882">
            <v>1781707890078</v>
          </cell>
          <cell r="N1882">
            <v>23.29</v>
          </cell>
          <cell r="O1882">
            <v>0</v>
          </cell>
          <cell r="P1882">
            <v>23.01</v>
          </cell>
          <cell r="Q1882">
            <v>23.01</v>
          </cell>
          <cell r="R1882">
            <v>23.29</v>
          </cell>
          <cell r="S1882">
            <v>23.58</v>
          </cell>
          <cell r="T1882">
            <v>21.7</v>
          </cell>
          <cell r="U1882">
            <v>23.15</v>
          </cell>
          <cell r="V1882">
            <v>23.15</v>
          </cell>
          <cell r="W1882">
            <v>23.29</v>
          </cell>
          <cell r="X1882">
            <v>23.88</v>
          </cell>
          <cell r="Y1882">
            <v>0</v>
          </cell>
          <cell r="Z1882">
            <v>31.81</v>
          </cell>
          <cell r="AA1882">
            <v>31.81</v>
          </cell>
          <cell r="AB1882">
            <v>32.200000000000003</v>
          </cell>
          <cell r="AC1882">
            <v>32.6</v>
          </cell>
          <cell r="AD1882">
            <v>30</v>
          </cell>
          <cell r="AE1882">
            <v>32</v>
          </cell>
          <cell r="AF1882">
            <v>32</v>
          </cell>
          <cell r="AG1882">
            <v>32.200000000000003</v>
          </cell>
          <cell r="AH1882">
            <v>33.01</v>
          </cell>
          <cell r="AJ1882" t="str">
            <v>positiva</v>
          </cell>
          <cell r="AK1882" t="str">
            <v>positiva</v>
          </cell>
          <cell r="AT1882">
            <v>23.01</v>
          </cell>
          <cell r="AU1882">
            <v>23.01</v>
          </cell>
          <cell r="AV1882">
            <v>23.29</v>
          </cell>
          <cell r="AW1882">
            <v>23.58</v>
          </cell>
          <cell r="AX1882">
            <v>21.7</v>
          </cell>
          <cell r="AY1882">
            <v>23.15</v>
          </cell>
          <cell r="AZ1882">
            <v>23.15</v>
          </cell>
          <cell r="BA1882">
            <v>23.29</v>
          </cell>
          <cell r="BB1882">
            <v>23.88</v>
          </cell>
          <cell r="BD1882">
            <v>31.81</v>
          </cell>
          <cell r="BE1882">
            <v>31.81</v>
          </cell>
          <cell r="BF1882">
            <v>32.200000000000003</v>
          </cell>
          <cell r="BG1882">
            <v>32.6</v>
          </cell>
          <cell r="BH1882">
            <v>30</v>
          </cell>
          <cell r="BI1882">
            <v>32</v>
          </cell>
          <cell r="BJ1882">
            <v>32</v>
          </cell>
          <cell r="BK1882">
            <v>32.200000000000003</v>
          </cell>
          <cell r="BL1882">
            <v>33.01</v>
          </cell>
          <cell r="BN1882" t="str">
            <v>20909-0</v>
          </cell>
          <cell r="BO1882" t="str">
            <v>20909-0</v>
          </cell>
          <cell r="BP1882">
            <v>0</v>
          </cell>
          <cell r="BQ1882">
            <v>0</v>
          </cell>
          <cell r="BR1882">
            <v>19.100000000000001</v>
          </cell>
          <cell r="BS1882">
            <v>19.100000000000001</v>
          </cell>
          <cell r="BT1882">
            <v>0</v>
          </cell>
          <cell r="CB1882">
            <v>23.29</v>
          </cell>
          <cell r="CC1882">
            <v>23.289996273599996</v>
          </cell>
          <cell r="CD1882">
            <v>-3.7264000027903421E-6</v>
          </cell>
          <cell r="CE1882" t="e">
            <v>#N/A</v>
          </cell>
          <cell r="CK1882">
            <v>439.51</v>
          </cell>
        </row>
        <row r="1883">
          <cell r="K1883" t="str">
            <v>20898-0</v>
          </cell>
          <cell r="L1883" t="str">
            <v>LIPNEO 100MG COMP CT BL 2X15</v>
          </cell>
          <cell r="M1883" t="str">
            <v>AGUARDA ANVISA</v>
          </cell>
          <cell r="N1883">
            <v>65.069999999999993</v>
          </cell>
          <cell r="O1883">
            <v>0</v>
          </cell>
          <cell r="P1883">
            <v>64.290000000000006</v>
          </cell>
          <cell r="Q1883">
            <v>64.290000000000006</v>
          </cell>
          <cell r="R1883">
            <v>65.069999999999993</v>
          </cell>
          <cell r="S1883">
            <v>65.88</v>
          </cell>
          <cell r="T1883">
            <v>60.64</v>
          </cell>
          <cell r="U1883">
            <v>64.680000000000007</v>
          </cell>
          <cell r="V1883">
            <v>64.680000000000007</v>
          </cell>
          <cell r="W1883">
            <v>65.069999999999993</v>
          </cell>
          <cell r="X1883">
            <v>66.7</v>
          </cell>
          <cell r="Y1883">
            <v>0</v>
          </cell>
          <cell r="Z1883">
            <v>88.88</v>
          </cell>
          <cell r="AA1883">
            <v>88.88</v>
          </cell>
          <cell r="AB1883">
            <v>89.96</v>
          </cell>
          <cell r="AC1883">
            <v>91.08</v>
          </cell>
          <cell r="AD1883">
            <v>83.83</v>
          </cell>
          <cell r="AE1883">
            <v>89.42</v>
          </cell>
          <cell r="AF1883">
            <v>89.42</v>
          </cell>
          <cell r="AG1883">
            <v>89.96</v>
          </cell>
          <cell r="AH1883">
            <v>92.21</v>
          </cell>
          <cell r="AJ1883" t="str">
            <v>positiva</v>
          </cell>
          <cell r="AK1883" t="str">
            <v>positiva</v>
          </cell>
          <cell r="AT1883">
            <v>64.290000000000006</v>
          </cell>
          <cell r="AU1883">
            <v>64.290000000000006</v>
          </cell>
          <cell r="AV1883">
            <v>65.069999999999993</v>
          </cell>
          <cell r="AW1883">
            <v>65.88</v>
          </cell>
          <cell r="AX1883">
            <v>60.64</v>
          </cell>
          <cell r="AY1883">
            <v>64.680000000000007</v>
          </cell>
          <cell r="AZ1883">
            <v>64.680000000000007</v>
          </cell>
          <cell r="BA1883">
            <v>65.069999999999993</v>
          </cell>
          <cell r="BB1883">
            <v>66.7</v>
          </cell>
          <cell r="BD1883">
            <v>88.88</v>
          </cell>
          <cell r="BE1883">
            <v>88.88</v>
          </cell>
          <cell r="BF1883">
            <v>89.96</v>
          </cell>
          <cell r="BG1883">
            <v>91.08</v>
          </cell>
          <cell r="BH1883">
            <v>83.83</v>
          </cell>
          <cell r="BI1883">
            <v>89.42</v>
          </cell>
          <cell r="BJ1883">
            <v>89.42</v>
          </cell>
          <cell r="BK1883">
            <v>89.96</v>
          </cell>
          <cell r="BL1883">
            <v>92.21</v>
          </cell>
          <cell r="BN1883" t="str">
            <v>20898-0</v>
          </cell>
          <cell r="BO1883" t="str">
            <v>20898-0</v>
          </cell>
          <cell r="BP1883">
            <v>0</v>
          </cell>
          <cell r="BQ1883">
            <v>0</v>
          </cell>
          <cell r="BR1883">
            <v>53.36</v>
          </cell>
          <cell r="BS1883">
            <v>53.36</v>
          </cell>
          <cell r="BT1883">
            <v>0</v>
          </cell>
          <cell r="CB1883">
            <v>65.069999999999993</v>
          </cell>
          <cell r="CC1883">
            <v>65.069989588799984</v>
          </cell>
          <cell r="CD1883">
            <v>-1.0411200008775268E-5</v>
          </cell>
          <cell r="CE1883" t="e">
            <v>#N/A</v>
          </cell>
          <cell r="CK1883">
            <v>1227.9800000000005</v>
          </cell>
        </row>
        <row r="1884">
          <cell r="K1884" t="str">
            <v>20929-0</v>
          </cell>
          <cell r="L1884" t="str">
            <v>NEOSORO SOL NAS AD CT FR 1X30ML</v>
          </cell>
          <cell r="M1884">
            <v>1558401270040</v>
          </cell>
          <cell r="N1884">
            <v>6.72</v>
          </cell>
          <cell r="O1884">
            <v>0</v>
          </cell>
          <cell r="P1884">
            <v>5.77</v>
          </cell>
          <cell r="Q1884">
            <v>6.62</v>
          </cell>
          <cell r="R1884">
            <v>6.72</v>
          </cell>
          <cell r="S1884">
            <v>6.81</v>
          </cell>
          <cell r="T1884">
            <v>6.19</v>
          </cell>
          <cell r="U1884">
            <v>6.67</v>
          </cell>
          <cell r="V1884">
            <v>5.8</v>
          </cell>
          <cell r="W1884">
            <v>5.84</v>
          </cell>
          <cell r="X1884">
            <v>6.91</v>
          </cell>
          <cell r="Y1884">
            <v>0</v>
          </cell>
          <cell r="Z1884">
            <v>7.98</v>
          </cell>
          <cell r="AA1884">
            <v>8.82</v>
          </cell>
          <cell r="AB1884">
            <v>8.9499999999999993</v>
          </cell>
          <cell r="AC1884">
            <v>9.07</v>
          </cell>
          <cell r="AD1884">
            <v>8.27</v>
          </cell>
          <cell r="AE1884">
            <v>8.89</v>
          </cell>
          <cell r="AF1884">
            <v>8.02</v>
          </cell>
          <cell r="AG1884">
            <v>8.07</v>
          </cell>
          <cell r="AH1884">
            <v>9.1999999999999993</v>
          </cell>
          <cell r="AJ1884" t="str">
            <v>negativa</v>
          </cell>
          <cell r="AK1884" t="str">
            <v>Negativa</v>
          </cell>
          <cell r="AT1884">
            <v>5.77</v>
          </cell>
          <cell r="AU1884">
            <v>6.62</v>
          </cell>
          <cell r="AV1884">
            <v>6.72</v>
          </cell>
          <cell r="AW1884">
            <v>6.81</v>
          </cell>
          <cell r="AX1884">
            <v>6.19</v>
          </cell>
          <cell r="AY1884">
            <v>6.67</v>
          </cell>
          <cell r="AZ1884">
            <v>5.8</v>
          </cell>
          <cell r="BA1884">
            <v>5.84</v>
          </cell>
          <cell r="BB1884">
            <v>6.91</v>
          </cell>
          <cell r="BD1884">
            <v>7.98</v>
          </cell>
          <cell r="BE1884">
            <v>8.82</v>
          </cell>
          <cell r="BF1884">
            <v>8.9499999999999993</v>
          </cell>
          <cell r="BG1884">
            <v>9.07</v>
          </cell>
          <cell r="BH1884">
            <v>8.27</v>
          </cell>
          <cell r="BI1884">
            <v>8.89</v>
          </cell>
          <cell r="BJ1884">
            <v>8.02</v>
          </cell>
          <cell r="BK1884">
            <v>8.07</v>
          </cell>
          <cell r="BL1884">
            <v>9.1999999999999993</v>
          </cell>
          <cell r="BN1884" t="str">
            <v>20929-0</v>
          </cell>
          <cell r="BO1884" t="str">
            <v>20929-0</v>
          </cell>
          <cell r="BP1884">
            <v>0</v>
          </cell>
          <cell r="BQ1884">
            <v>0</v>
          </cell>
          <cell r="BR1884">
            <v>5.36</v>
          </cell>
          <cell r="BS1884">
            <v>5.36</v>
          </cell>
          <cell r="BT1884">
            <v>0</v>
          </cell>
          <cell r="CB1884">
            <v>6.72</v>
          </cell>
          <cell r="CC1884">
            <v>6.7200008168428802</v>
          </cell>
          <cell r="CD1884">
            <v>8.1684288044669984E-7</v>
          </cell>
          <cell r="CE1884" t="e">
            <v>#N/A</v>
          </cell>
          <cell r="CK1884">
            <v>118.72</v>
          </cell>
        </row>
        <row r="1885">
          <cell r="K1885" t="str">
            <v>19886-9</v>
          </cell>
          <cell r="L1885" t="str">
            <v>KIT RINOSORO GTS FR30ML+ASPIRAD NASAL VP</v>
          </cell>
          <cell r="M1885" t="str">
            <v>n/a</v>
          </cell>
          <cell r="N1885">
            <v>65.150000000000006</v>
          </cell>
          <cell r="O1885">
            <v>0</v>
          </cell>
          <cell r="P1885">
            <v>55.93</v>
          </cell>
          <cell r="Q1885">
            <v>64.25</v>
          </cell>
          <cell r="R1885">
            <v>65.150000000000006</v>
          </cell>
          <cell r="S1885">
            <v>66.08</v>
          </cell>
          <cell r="T1885">
            <v>60.08</v>
          </cell>
          <cell r="U1885">
            <v>64.69</v>
          </cell>
          <cell r="V1885">
            <v>56.27</v>
          </cell>
          <cell r="W1885">
            <v>56.61</v>
          </cell>
          <cell r="X1885">
            <v>67.040000000000006</v>
          </cell>
          <cell r="Y1885">
            <v>0</v>
          </cell>
          <cell r="Z1885">
            <v>77.319999999999993</v>
          </cell>
          <cell r="AA1885">
            <v>85.64</v>
          </cell>
          <cell r="AB1885">
            <v>86.8</v>
          </cell>
          <cell r="AC1885">
            <v>88</v>
          </cell>
          <cell r="AD1885">
            <v>80.25</v>
          </cell>
          <cell r="AE1885">
            <v>86.21</v>
          </cell>
          <cell r="AF1885">
            <v>77.790000000000006</v>
          </cell>
          <cell r="AG1885">
            <v>78.260000000000005</v>
          </cell>
          <cell r="AH1885">
            <v>89.23</v>
          </cell>
          <cell r="AJ1885" t="str">
            <v>negativa</v>
          </cell>
          <cell r="AK1885" t="str">
            <v>Negativa</v>
          </cell>
          <cell r="AL1885" t="str">
            <v>Não consta</v>
          </cell>
          <cell r="AM1885" t="str">
            <v>Não consta</v>
          </cell>
          <cell r="AN1885" t="str">
            <v>não consta</v>
          </cell>
          <cell r="AO1885" t="str">
            <v>19886-9</v>
          </cell>
          <cell r="AP1885" t="str">
            <v>19886-0</v>
          </cell>
          <cell r="AT1885">
            <v>55.93</v>
          </cell>
          <cell r="AU1885">
            <v>64.25</v>
          </cell>
          <cell r="AV1885">
            <v>65.150000000000006</v>
          </cell>
          <cell r="AW1885">
            <v>66.08</v>
          </cell>
          <cell r="AX1885">
            <v>60.08</v>
          </cell>
          <cell r="AY1885">
            <v>64.69</v>
          </cell>
          <cell r="AZ1885">
            <v>56.27</v>
          </cell>
          <cell r="BA1885">
            <v>56.61</v>
          </cell>
          <cell r="BB1885">
            <v>67.040000000000006</v>
          </cell>
          <cell r="BD1885">
            <v>77.319999999999993</v>
          </cell>
          <cell r="BE1885">
            <v>85.64</v>
          </cell>
          <cell r="BF1885">
            <v>86.8</v>
          </cell>
          <cell r="BG1885">
            <v>88</v>
          </cell>
          <cell r="BH1885">
            <v>80.25</v>
          </cell>
          <cell r="BI1885">
            <v>86.21</v>
          </cell>
          <cell r="BJ1885">
            <v>77.790000000000006</v>
          </cell>
          <cell r="BK1885">
            <v>78.260000000000005</v>
          </cell>
          <cell r="BL1885">
            <v>89.23</v>
          </cell>
          <cell r="BN1885" t="str">
            <v>19886-9</v>
          </cell>
          <cell r="BO1885" t="str">
            <v>19886-9</v>
          </cell>
          <cell r="BR1885">
            <v>51.99</v>
          </cell>
          <cell r="BS1885">
            <v>51.99</v>
          </cell>
          <cell r="CB1885">
            <v>65.150000000000006</v>
          </cell>
          <cell r="CC1885">
            <v>65.150007919243109</v>
          </cell>
          <cell r="CD1885">
            <v>7.9192431030605803E-6</v>
          </cell>
          <cell r="CE1885" t="e">
            <v>#N/A</v>
          </cell>
          <cell r="CK1885">
            <v>1151.52</v>
          </cell>
        </row>
        <row r="1886">
          <cell r="K1886" t="str">
            <v>21020-0</v>
          </cell>
          <cell r="L1886" t="str">
            <v>DERIVA C MICRO GEL CT BG 30G C2</v>
          </cell>
          <cell r="M1886">
            <v>1101302660021</v>
          </cell>
          <cell r="N1886">
            <v>27.38</v>
          </cell>
          <cell r="O1886">
            <v>0</v>
          </cell>
          <cell r="P1886">
            <v>23.5</v>
          </cell>
          <cell r="Q1886">
            <v>27</v>
          </cell>
          <cell r="R1886">
            <v>27.38</v>
          </cell>
          <cell r="S1886">
            <v>27.77</v>
          </cell>
          <cell r="T1886">
            <v>25.25</v>
          </cell>
          <cell r="U1886">
            <v>27.19</v>
          </cell>
          <cell r="V1886">
            <v>23.65</v>
          </cell>
          <cell r="W1886">
            <v>23.79</v>
          </cell>
          <cell r="X1886">
            <v>28.17</v>
          </cell>
          <cell r="Y1886">
            <v>0</v>
          </cell>
          <cell r="Z1886">
            <v>32.49</v>
          </cell>
          <cell r="AA1886">
            <v>35.99</v>
          </cell>
          <cell r="AB1886">
            <v>36.479999999999997</v>
          </cell>
          <cell r="AC1886">
            <v>36.979999999999997</v>
          </cell>
          <cell r="AD1886">
            <v>33.729999999999997</v>
          </cell>
          <cell r="AE1886">
            <v>36.229999999999997</v>
          </cell>
          <cell r="AF1886">
            <v>32.69</v>
          </cell>
          <cell r="AG1886">
            <v>32.89</v>
          </cell>
          <cell r="AH1886">
            <v>37.5</v>
          </cell>
          <cell r="AJ1886" t="str">
            <v>negativa</v>
          </cell>
          <cell r="AK1886" t="str">
            <v>negativa</v>
          </cell>
          <cell r="AT1886">
            <v>23.5</v>
          </cell>
          <cell r="AU1886">
            <v>27</v>
          </cell>
          <cell r="AV1886">
            <v>27.38</v>
          </cell>
          <cell r="AW1886">
            <v>27.77</v>
          </cell>
          <cell r="AX1886">
            <v>25.25</v>
          </cell>
          <cell r="AY1886">
            <v>27.19</v>
          </cell>
          <cell r="AZ1886">
            <v>23.65</v>
          </cell>
          <cell r="BA1886">
            <v>23.79</v>
          </cell>
          <cell r="BB1886">
            <v>28.17</v>
          </cell>
          <cell r="BD1886">
            <v>32.49</v>
          </cell>
          <cell r="BE1886">
            <v>35.99</v>
          </cell>
          <cell r="BF1886">
            <v>36.479999999999997</v>
          </cell>
          <cell r="BG1886">
            <v>36.979999999999997</v>
          </cell>
          <cell r="BH1886">
            <v>33.729999999999997</v>
          </cell>
          <cell r="BI1886">
            <v>36.229999999999997</v>
          </cell>
          <cell r="BJ1886">
            <v>32.69</v>
          </cell>
          <cell r="BK1886">
            <v>32.89</v>
          </cell>
          <cell r="BL1886">
            <v>37.5</v>
          </cell>
          <cell r="BN1886" t="str">
            <v>21020-0</v>
          </cell>
          <cell r="BO1886" t="str">
            <v>21020-0</v>
          </cell>
          <cell r="BR1886">
            <v>21.85</v>
          </cell>
          <cell r="BS1886">
            <v>21.85</v>
          </cell>
          <cell r="CB1886">
            <v>27.38</v>
          </cell>
          <cell r="CC1886">
            <v>27.380003328148522</v>
          </cell>
          <cell r="CD1886">
            <v>3.3281485229963437E-6</v>
          </cell>
          <cell r="CE1886" t="str">
            <v>DERIVA C MICRO GEL CT BG 30G C2</v>
          </cell>
          <cell r="CK1886" t="str">
            <v>Monitorado</v>
          </cell>
        </row>
        <row r="1887">
          <cell r="K1887" t="str">
            <v>21022-0</v>
          </cell>
          <cell r="L1887" t="str">
            <v>DERIVA MICRO GEL CT BG 30G C2</v>
          </cell>
          <cell r="M1887">
            <v>1101302640037</v>
          </cell>
          <cell r="N1887">
            <v>61.74</v>
          </cell>
          <cell r="O1887">
            <v>0</v>
          </cell>
          <cell r="P1887">
            <v>53</v>
          </cell>
          <cell r="Q1887">
            <v>60.88</v>
          </cell>
          <cell r="R1887">
            <v>61.74</v>
          </cell>
          <cell r="S1887">
            <v>62.62</v>
          </cell>
          <cell r="T1887">
            <v>56.94</v>
          </cell>
          <cell r="U1887">
            <v>61.31</v>
          </cell>
          <cell r="V1887">
            <v>53.32</v>
          </cell>
          <cell r="W1887">
            <v>53.65</v>
          </cell>
          <cell r="X1887">
            <v>63.53</v>
          </cell>
          <cell r="Y1887">
            <v>0</v>
          </cell>
          <cell r="Z1887">
            <v>73.27</v>
          </cell>
          <cell r="AA1887">
            <v>81.150000000000006</v>
          </cell>
          <cell r="AB1887">
            <v>82.26</v>
          </cell>
          <cell r="AC1887">
            <v>83.39</v>
          </cell>
          <cell r="AD1887">
            <v>76.06</v>
          </cell>
          <cell r="AE1887">
            <v>81.7</v>
          </cell>
          <cell r="AF1887">
            <v>73.709999999999994</v>
          </cell>
          <cell r="AG1887">
            <v>74.17</v>
          </cell>
          <cell r="AH1887">
            <v>84.56</v>
          </cell>
          <cell r="AJ1887" t="str">
            <v>negativa</v>
          </cell>
          <cell r="AK1887" t="str">
            <v>negativa</v>
          </cell>
          <cell r="AT1887">
            <v>53</v>
          </cell>
          <cell r="AU1887">
            <v>60.88</v>
          </cell>
          <cell r="AV1887">
            <v>61.74</v>
          </cell>
          <cell r="AW1887">
            <v>62.62</v>
          </cell>
          <cell r="AX1887">
            <v>56.94</v>
          </cell>
          <cell r="AY1887">
            <v>61.31</v>
          </cell>
          <cell r="AZ1887">
            <v>53.32</v>
          </cell>
          <cell r="BA1887">
            <v>53.65</v>
          </cell>
          <cell r="BB1887">
            <v>63.53</v>
          </cell>
          <cell r="BD1887">
            <v>73.27</v>
          </cell>
          <cell r="BE1887">
            <v>81.150000000000006</v>
          </cell>
          <cell r="BF1887">
            <v>82.26</v>
          </cell>
          <cell r="BG1887">
            <v>83.39</v>
          </cell>
          <cell r="BH1887">
            <v>76.06</v>
          </cell>
          <cell r="BI1887">
            <v>81.7</v>
          </cell>
          <cell r="BJ1887">
            <v>73.709999999999994</v>
          </cell>
          <cell r="BK1887">
            <v>74.17</v>
          </cell>
          <cell r="BL1887">
            <v>84.56</v>
          </cell>
          <cell r="BN1887" t="str">
            <v>21022-0</v>
          </cell>
          <cell r="BO1887" t="str">
            <v>21022-0</v>
          </cell>
          <cell r="BR1887">
            <v>49.27</v>
          </cell>
          <cell r="BS1887">
            <v>49.27</v>
          </cell>
          <cell r="CB1887">
            <v>61.74</v>
          </cell>
          <cell r="CC1887">
            <v>61.740007504743971</v>
          </cell>
          <cell r="CD1887">
            <v>7.5047439693776141E-6</v>
          </cell>
          <cell r="CE1887" t="str">
            <v>DERIVA MICRO GEL CT BG 30G C2</v>
          </cell>
          <cell r="CK1887" t="str">
            <v>Monitorado</v>
          </cell>
        </row>
        <row r="1888">
          <cell r="K1888" t="str">
            <v>21024-0</v>
          </cell>
          <cell r="L1888" t="str">
            <v>DERMOTIL FUSID CR CT BG 10G</v>
          </cell>
          <cell r="M1888">
            <v>1101302730011</v>
          </cell>
          <cell r="N1888">
            <v>44.16</v>
          </cell>
          <cell r="O1888">
            <v>0</v>
          </cell>
          <cell r="P1888">
            <v>37.909999999999997</v>
          </cell>
          <cell r="Q1888">
            <v>43.55</v>
          </cell>
          <cell r="R1888">
            <v>44.16</v>
          </cell>
          <cell r="S1888">
            <v>44.79</v>
          </cell>
          <cell r="T1888">
            <v>40.72</v>
          </cell>
          <cell r="U1888">
            <v>43.85</v>
          </cell>
          <cell r="V1888">
            <v>38.14</v>
          </cell>
          <cell r="W1888">
            <v>38.369999999999997</v>
          </cell>
          <cell r="X1888">
            <v>45.44</v>
          </cell>
          <cell r="Y1888">
            <v>0</v>
          </cell>
          <cell r="Z1888">
            <v>52.41</v>
          </cell>
          <cell r="AA1888">
            <v>58.05</v>
          </cell>
          <cell r="AB1888">
            <v>58.83</v>
          </cell>
          <cell r="AC1888">
            <v>59.65</v>
          </cell>
          <cell r="AD1888">
            <v>54.39</v>
          </cell>
          <cell r="AE1888">
            <v>58.44</v>
          </cell>
          <cell r="AF1888">
            <v>52.73</v>
          </cell>
          <cell r="AG1888">
            <v>53.04</v>
          </cell>
          <cell r="AH1888">
            <v>60.48</v>
          </cell>
          <cell r="AJ1888" t="str">
            <v>negativa</v>
          </cell>
          <cell r="AK1888" t="str">
            <v>negativa</v>
          </cell>
          <cell r="AT1888">
            <v>37.909999999999997</v>
          </cell>
          <cell r="AU1888">
            <v>43.55</v>
          </cell>
          <cell r="AV1888">
            <v>44.16</v>
          </cell>
          <cell r="AW1888">
            <v>44.79</v>
          </cell>
          <cell r="AX1888">
            <v>40.72</v>
          </cell>
          <cell r="AY1888">
            <v>43.85</v>
          </cell>
          <cell r="AZ1888">
            <v>38.14</v>
          </cell>
          <cell r="BA1888">
            <v>38.369999999999997</v>
          </cell>
          <cell r="BB1888">
            <v>45.44</v>
          </cell>
          <cell r="BD1888">
            <v>52.41</v>
          </cell>
          <cell r="BE1888">
            <v>58.05</v>
          </cell>
          <cell r="BF1888">
            <v>58.83</v>
          </cell>
          <cell r="BG1888">
            <v>59.65</v>
          </cell>
          <cell r="BH1888">
            <v>54.39</v>
          </cell>
          <cell r="BI1888">
            <v>58.44</v>
          </cell>
          <cell r="BJ1888">
            <v>52.73</v>
          </cell>
          <cell r="BK1888">
            <v>53.04</v>
          </cell>
          <cell r="BL1888">
            <v>60.48</v>
          </cell>
          <cell r="BN1888" t="str">
            <v>21024-0</v>
          </cell>
          <cell r="BO1888" t="str">
            <v>21024-0</v>
          </cell>
          <cell r="BR1888">
            <v>35.24</v>
          </cell>
          <cell r="BS1888">
            <v>35.24</v>
          </cell>
          <cell r="CB1888">
            <v>44.16</v>
          </cell>
          <cell r="CC1888">
            <v>44.160005367824638</v>
          </cell>
          <cell r="CD1888">
            <v>5.3678246416666298E-6</v>
          </cell>
          <cell r="CE1888" t="str">
            <v>DERMOTIL FUSID CR CT BG 10G</v>
          </cell>
          <cell r="CK1888" t="str">
            <v>Monitorado</v>
          </cell>
        </row>
        <row r="1889">
          <cell r="K1889" t="str">
            <v>21028-0</v>
          </cell>
          <cell r="L1889" t="str">
            <v>HALOBEX CR CT BG 30G</v>
          </cell>
          <cell r="M1889">
            <v>1101302670025</v>
          </cell>
          <cell r="N1889">
            <v>11.83</v>
          </cell>
          <cell r="O1889">
            <v>0</v>
          </cell>
          <cell r="P1889">
            <v>10.15</v>
          </cell>
          <cell r="Q1889">
            <v>11.67</v>
          </cell>
          <cell r="R1889">
            <v>11.83</v>
          </cell>
          <cell r="S1889">
            <v>12</v>
          </cell>
          <cell r="T1889">
            <v>10.91</v>
          </cell>
          <cell r="U1889">
            <v>11.75</v>
          </cell>
          <cell r="V1889">
            <v>10.220000000000001</v>
          </cell>
          <cell r="W1889">
            <v>10.28</v>
          </cell>
          <cell r="X1889">
            <v>12.17</v>
          </cell>
          <cell r="Y1889">
            <v>0</v>
          </cell>
          <cell r="Z1889">
            <v>14.03</v>
          </cell>
          <cell r="AA1889">
            <v>15.56</v>
          </cell>
          <cell r="AB1889">
            <v>15.76</v>
          </cell>
          <cell r="AC1889">
            <v>15.98</v>
          </cell>
          <cell r="AD1889">
            <v>14.57</v>
          </cell>
          <cell r="AE1889">
            <v>15.66</v>
          </cell>
          <cell r="AF1889">
            <v>14.13</v>
          </cell>
          <cell r="AG1889">
            <v>14.21</v>
          </cell>
          <cell r="AH1889">
            <v>16.2</v>
          </cell>
          <cell r="AJ1889" t="str">
            <v>negativa</v>
          </cell>
          <cell r="AK1889" t="str">
            <v>negativa</v>
          </cell>
          <cell r="AT1889">
            <v>10.15</v>
          </cell>
          <cell r="AU1889">
            <v>11.67</v>
          </cell>
          <cell r="AV1889">
            <v>11.83</v>
          </cell>
          <cell r="AW1889">
            <v>12</v>
          </cell>
          <cell r="AX1889">
            <v>10.91</v>
          </cell>
          <cell r="AY1889">
            <v>11.75</v>
          </cell>
          <cell r="AZ1889">
            <v>10.220000000000001</v>
          </cell>
          <cell r="BA1889">
            <v>10.28</v>
          </cell>
          <cell r="BB1889">
            <v>12.17</v>
          </cell>
          <cell r="BD1889">
            <v>14.03</v>
          </cell>
          <cell r="BE1889">
            <v>15.56</v>
          </cell>
          <cell r="BF1889">
            <v>15.76</v>
          </cell>
          <cell r="BG1889">
            <v>15.98</v>
          </cell>
          <cell r="BH1889">
            <v>14.57</v>
          </cell>
          <cell r="BI1889">
            <v>15.66</v>
          </cell>
          <cell r="BJ1889">
            <v>14.13</v>
          </cell>
          <cell r="BK1889">
            <v>14.21</v>
          </cell>
          <cell r="BL1889">
            <v>16.2</v>
          </cell>
          <cell r="BN1889" t="str">
            <v>21028-0</v>
          </cell>
          <cell r="BO1889" t="str">
            <v>21028-0</v>
          </cell>
          <cell r="BR1889">
            <v>9.44</v>
          </cell>
          <cell r="BS1889">
            <v>9.44</v>
          </cell>
          <cell r="CB1889">
            <v>11.83</v>
          </cell>
          <cell r="CC1889">
            <v>11.830001437983821</v>
          </cell>
          <cell r="CD1889">
            <v>1.437983820906652E-6</v>
          </cell>
          <cell r="CE1889" t="str">
            <v>HALOBEX CR CT BG 30G</v>
          </cell>
          <cell r="CK1889" t="str">
            <v>Monitorado</v>
          </cell>
        </row>
        <row r="1890">
          <cell r="K1890" t="str">
            <v>21030-0</v>
          </cell>
          <cell r="L1890" t="str">
            <v>TACROZ 0,1% POM CT BG 10G</v>
          </cell>
          <cell r="M1890">
            <v>1101302750029</v>
          </cell>
          <cell r="N1890">
            <v>59.59</v>
          </cell>
          <cell r="O1890">
            <v>0</v>
          </cell>
          <cell r="P1890">
            <v>58.87</v>
          </cell>
          <cell r="Q1890">
            <v>58.87</v>
          </cell>
          <cell r="R1890">
            <v>59.59</v>
          </cell>
          <cell r="S1890">
            <v>60.32</v>
          </cell>
          <cell r="T1890">
            <v>55.52</v>
          </cell>
          <cell r="U1890">
            <v>59.22</v>
          </cell>
          <cell r="V1890">
            <v>59.22</v>
          </cell>
          <cell r="W1890">
            <v>59.59</v>
          </cell>
          <cell r="X1890">
            <v>61.08</v>
          </cell>
          <cell r="Y1890">
            <v>0</v>
          </cell>
          <cell r="Z1890">
            <v>81.38</v>
          </cell>
          <cell r="AA1890">
            <v>81.38</v>
          </cell>
          <cell r="AB1890">
            <v>82.38</v>
          </cell>
          <cell r="AC1890">
            <v>83.39</v>
          </cell>
          <cell r="AD1890">
            <v>76.75</v>
          </cell>
          <cell r="AE1890">
            <v>81.87</v>
          </cell>
          <cell r="AF1890">
            <v>81.87</v>
          </cell>
          <cell r="AG1890">
            <v>82.38</v>
          </cell>
          <cell r="AH1890">
            <v>84.44</v>
          </cell>
          <cell r="AJ1890" t="str">
            <v>positiva</v>
          </cell>
          <cell r="AK1890" t="str">
            <v>positiva</v>
          </cell>
          <cell r="AT1890">
            <v>58.87</v>
          </cell>
          <cell r="AU1890">
            <v>58.87</v>
          </cell>
          <cell r="AV1890">
            <v>59.59</v>
          </cell>
          <cell r="AW1890">
            <v>60.32</v>
          </cell>
          <cell r="AX1890">
            <v>55.52</v>
          </cell>
          <cell r="AY1890">
            <v>59.22</v>
          </cell>
          <cell r="AZ1890">
            <v>59.22</v>
          </cell>
          <cell r="BA1890">
            <v>59.59</v>
          </cell>
          <cell r="BB1890">
            <v>61.08</v>
          </cell>
          <cell r="BD1890">
            <v>81.38</v>
          </cell>
          <cell r="BE1890">
            <v>81.38</v>
          </cell>
          <cell r="BF1890">
            <v>82.38</v>
          </cell>
          <cell r="BG1890">
            <v>83.39</v>
          </cell>
          <cell r="BH1890">
            <v>76.75</v>
          </cell>
          <cell r="BI1890">
            <v>81.87</v>
          </cell>
          <cell r="BJ1890">
            <v>81.87</v>
          </cell>
          <cell r="BK1890">
            <v>82.38</v>
          </cell>
          <cell r="BL1890">
            <v>84.44</v>
          </cell>
          <cell r="BN1890" t="str">
            <v>21030-0</v>
          </cell>
          <cell r="BO1890" t="str">
            <v>21030-0</v>
          </cell>
          <cell r="BR1890">
            <v>48.86</v>
          </cell>
          <cell r="BS1890">
            <v>48.86</v>
          </cell>
          <cell r="CB1890">
            <v>59.59</v>
          </cell>
          <cell r="CC1890">
            <v>59.589990465599996</v>
          </cell>
          <cell r="CD1890">
            <v>-9.5344000072827839E-6</v>
          </cell>
          <cell r="CE1890" t="str">
            <v>TACROZ 0,1% POM CT BG 10G</v>
          </cell>
          <cell r="CK1890" t="str">
            <v>Monitorado</v>
          </cell>
        </row>
        <row r="1891">
          <cell r="K1891" t="str">
            <v>21018-0</v>
          </cell>
          <cell r="L1891" t="str">
            <v>ADACNE GEL CLIN CT BG 45GC2</v>
          </cell>
          <cell r="M1891">
            <v>1101302490035</v>
          </cell>
          <cell r="N1891">
            <v>43.66</v>
          </cell>
          <cell r="O1891">
            <v>0</v>
          </cell>
          <cell r="P1891">
            <v>37.479999999999997</v>
          </cell>
          <cell r="Q1891">
            <v>43.05</v>
          </cell>
          <cell r="R1891">
            <v>43.66</v>
          </cell>
          <cell r="S1891">
            <v>44.28</v>
          </cell>
          <cell r="T1891">
            <v>40.26</v>
          </cell>
          <cell r="U1891">
            <v>43.35</v>
          </cell>
          <cell r="V1891">
            <v>37.71</v>
          </cell>
          <cell r="W1891">
            <v>37.94</v>
          </cell>
          <cell r="X1891">
            <v>44.92</v>
          </cell>
          <cell r="Y1891">
            <v>0</v>
          </cell>
          <cell r="Z1891">
            <v>51.81</v>
          </cell>
          <cell r="AA1891">
            <v>57.38</v>
          </cell>
          <cell r="AB1891">
            <v>58.17</v>
          </cell>
          <cell r="AC1891">
            <v>58.97</v>
          </cell>
          <cell r="AD1891">
            <v>53.78</v>
          </cell>
          <cell r="AE1891">
            <v>57.77</v>
          </cell>
          <cell r="AF1891">
            <v>52.13</v>
          </cell>
          <cell r="AG1891">
            <v>52.45</v>
          </cell>
          <cell r="AH1891">
            <v>59.79</v>
          </cell>
          <cell r="AJ1891" t="str">
            <v>negativa</v>
          </cell>
          <cell r="AK1891" t="str">
            <v>negativa</v>
          </cell>
          <cell r="AT1891">
            <v>37.479999999999997</v>
          </cell>
          <cell r="AU1891">
            <v>43.05</v>
          </cell>
          <cell r="AV1891">
            <v>43.66</v>
          </cell>
          <cell r="AW1891">
            <v>44.28</v>
          </cell>
          <cell r="AX1891">
            <v>40.26</v>
          </cell>
          <cell r="AY1891">
            <v>43.35</v>
          </cell>
          <cell r="AZ1891">
            <v>37.71</v>
          </cell>
          <cell r="BA1891">
            <v>37.94</v>
          </cell>
          <cell r="BB1891">
            <v>44.92</v>
          </cell>
          <cell r="BD1891">
            <v>51.81</v>
          </cell>
          <cell r="BE1891">
            <v>57.38</v>
          </cell>
          <cell r="BF1891">
            <v>58.17</v>
          </cell>
          <cell r="BG1891">
            <v>58.97</v>
          </cell>
          <cell r="BH1891">
            <v>53.78</v>
          </cell>
          <cell r="BI1891">
            <v>57.77</v>
          </cell>
          <cell r="BJ1891">
            <v>52.13</v>
          </cell>
          <cell r="BK1891">
            <v>52.45</v>
          </cell>
          <cell r="BL1891">
            <v>59.79</v>
          </cell>
          <cell r="BN1891" t="str">
            <v>21018-0</v>
          </cell>
          <cell r="BO1891" t="str">
            <v>21018-0</v>
          </cell>
          <cell r="BR1891">
            <v>34.840000000000003</v>
          </cell>
          <cell r="BS1891">
            <v>34.840000000000003</v>
          </cell>
          <cell r="CB1891">
            <v>43.66</v>
          </cell>
          <cell r="CC1891">
            <v>43.660005307047641</v>
          </cell>
          <cell r="CD1891">
            <v>5.3070476440097991E-6</v>
          </cell>
          <cell r="CE1891" t="str">
            <v>ADACNE GEL CLIN CT BG 45G C2</v>
          </cell>
          <cell r="CK1891" t="str">
            <v>Monitorado</v>
          </cell>
        </row>
        <row r="1892">
          <cell r="K1892" t="str">
            <v>21016-0</v>
          </cell>
          <cell r="L1892" t="str">
            <v>ADACNE GEL CT BG 30G C2</v>
          </cell>
          <cell r="M1892">
            <v>1101302300023</v>
          </cell>
          <cell r="N1892">
            <v>29.39</v>
          </cell>
          <cell r="O1892">
            <v>0</v>
          </cell>
          <cell r="P1892">
            <v>25.23</v>
          </cell>
          <cell r="Q1892">
            <v>28.98</v>
          </cell>
          <cell r="R1892">
            <v>29.39</v>
          </cell>
          <cell r="S1892">
            <v>29.8</v>
          </cell>
          <cell r="T1892">
            <v>27.1</v>
          </cell>
          <cell r="U1892">
            <v>29.18</v>
          </cell>
          <cell r="V1892">
            <v>25.38</v>
          </cell>
          <cell r="W1892">
            <v>25.53</v>
          </cell>
          <cell r="X1892">
            <v>30.24</v>
          </cell>
          <cell r="Y1892">
            <v>0</v>
          </cell>
          <cell r="Z1892">
            <v>34.880000000000003</v>
          </cell>
          <cell r="AA1892">
            <v>38.630000000000003</v>
          </cell>
          <cell r="AB1892">
            <v>39.159999999999997</v>
          </cell>
          <cell r="AC1892">
            <v>39.68</v>
          </cell>
          <cell r="AD1892">
            <v>36.200000000000003</v>
          </cell>
          <cell r="AE1892">
            <v>38.89</v>
          </cell>
          <cell r="AF1892">
            <v>35.090000000000003</v>
          </cell>
          <cell r="AG1892">
            <v>35.29</v>
          </cell>
          <cell r="AH1892">
            <v>40.25</v>
          </cell>
          <cell r="AJ1892" t="str">
            <v>negativa</v>
          </cell>
          <cell r="AK1892" t="str">
            <v>negativa</v>
          </cell>
          <cell r="AT1892">
            <v>25.23</v>
          </cell>
          <cell r="AU1892">
            <v>28.98</v>
          </cell>
          <cell r="AV1892">
            <v>29.39</v>
          </cell>
          <cell r="AW1892">
            <v>29.8</v>
          </cell>
          <cell r="AX1892">
            <v>27.1</v>
          </cell>
          <cell r="AY1892">
            <v>29.18</v>
          </cell>
          <cell r="AZ1892">
            <v>25.38</v>
          </cell>
          <cell r="BA1892">
            <v>25.53</v>
          </cell>
          <cell r="BB1892">
            <v>30.24</v>
          </cell>
          <cell r="BD1892">
            <v>34.880000000000003</v>
          </cell>
          <cell r="BE1892">
            <v>38.630000000000003</v>
          </cell>
          <cell r="BF1892">
            <v>39.159999999999997</v>
          </cell>
          <cell r="BG1892">
            <v>39.68</v>
          </cell>
          <cell r="BH1892">
            <v>36.200000000000003</v>
          </cell>
          <cell r="BI1892">
            <v>38.89</v>
          </cell>
          <cell r="BJ1892">
            <v>35.090000000000003</v>
          </cell>
          <cell r="BK1892">
            <v>35.29</v>
          </cell>
          <cell r="BL1892">
            <v>40.25</v>
          </cell>
          <cell r="BN1892" t="str">
            <v>21016-0</v>
          </cell>
          <cell r="BO1892" t="str">
            <v>21016-0</v>
          </cell>
          <cell r="BR1892">
            <v>23.45</v>
          </cell>
          <cell r="BS1892">
            <v>23.45</v>
          </cell>
          <cell r="CB1892">
            <v>29.39</v>
          </cell>
          <cell r="CC1892">
            <v>29.390003572472061</v>
          </cell>
          <cell r="CD1892">
            <v>3.5724720603980131E-6</v>
          </cell>
          <cell r="CE1892" t="str">
            <v>ADACNE GEL CT BG 30G C2</v>
          </cell>
          <cell r="CK1892" t="str">
            <v>Monitorado</v>
          </cell>
        </row>
        <row r="1893">
          <cell r="K1893" t="str">
            <v>21032-0</v>
          </cell>
          <cell r="L1893" t="str">
            <v>TACROZ 0,03% POM CT BG 10G</v>
          </cell>
          <cell r="M1893">
            <v>1101302750010</v>
          </cell>
          <cell r="N1893">
            <v>53.54</v>
          </cell>
          <cell r="O1893">
            <v>0</v>
          </cell>
          <cell r="P1893">
            <v>52.89</v>
          </cell>
          <cell r="Q1893">
            <v>52.89</v>
          </cell>
          <cell r="R1893">
            <v>53.54</v>
          </cell>
          <cell r="S1893">
            <v>54.2</v>
          </cell>
          <cell r="T1893">
            <v>49.89</v>
          </cell>
          <cell r="U1893">
            <v>53.21</v>
          </cell>
          <cell r="V1893">
            <v>53.21</v>
          </cell>
          <cell r="W1893">
            <v>53.54</v>
          </cell>
          <cell r="X1893">
            <v>54.88</v>
          </cell>
          <cell r="Y1893">
            <v>0</v>
          </cell>
          <cell r="Z1893">
            <v>73.12</v>
          </cell>
          <cell r="AA1893">
            <v>73.12</v>
          </cell>
          <cell r="AB1893">
            <v>74.02</v>
          </cell>
          <cell r="AC1893">
            <v>74.930000000000007</v>
          </cell>
          <cell r="AD1893">
            <v>68.97</v>
          </cell>
          <cell r="AE1893">
            <v>73.56</v>
          </cell>
          <cell r="AF1893">
            <v>73.56</v>
          </cell>
          <cell r="AG1893">
            <v>74.02</v>
          </cell>
          <cell r="AH1893">
            <v>75.87</v>
          </cell>
          <cell r="AJ1893" t="str">
            <v>positiva</v>
          </cell>
          <cell r="AK1893" t="str">
            <v>positiva</v>
          </cell>
          <cell r="AT1893">
            <v>52.89</v>
          </cell>
          <cell r="AU1893">
            <v>52.89</v>
          </cell>
          <cell r="AV1893">
            <v>53.54</v>
          </cell>
          <cell r="AW1893">
            <v>54.2</v>
          </cell>
          <cell r="AX1893">
            <v>49.89</v>
          </cell>
          <cell r="AY1893">
            <v>53.21</v>
          </cell>
          <cell r="AZ1893">
            <v>53.21</v>
          </cell>
          <cell r="BA1893">
            <v>53.54</v>
          </cell>
          <cell r="BB1893">
            <v>54.88</v>
          </cell>
          <cell r="BD1893">
            <v>73.12</v>
          </cell>
          <cell r="BE1893">
            <v>73.12</v>
          </cell>
          <cell r="BF1893">
            <v>74.02</v>
          </cell>
          <cell r="BG1893">
            <v>74.930000000000007</v>
          </cell>
          <cell r="BH1893">
            <v>68.97</v>
          </cell>
          <cell r="BI1893">
            <v>73.56</v>
          </cell>
          <cell r="BJ1893">
            <v>73.56</v>
          </cell>
          <cell r="BK1893">
            <v>74.02</v>
          </cell>
          <cell r="BL1893">
            <v>75.87</v>
          </cell>
          <cell r="BN1893" t="str">
            <v>21032-0</v>
          </cell>
          <cell r="BO1893" t="str">
            <v>21032-0</v>
          </cell>
          <cell r="BR1893">
            <v>43.9</v>
          </cell>
          <cell r="BS1893">
            <v>43.9</v>
          </cell>
          <cell r="CB1893">
            <v>53.54</v>
          </cell>
          <cell r="CC1893">
            <v>53.539991433599994</v>
          </cell>
          <cell r="CD1893">
            <v>-8.5664000053498057E-6</v>
          </cell>
          <cell r="CE1893" t="str">
            <v>TACROZ 0,03% POM CT BG 10G</v>
          </cell>
          <cell r="CK1893" t="str">
            <v>Monitorado</v>
          </cell>
        </row>
        <row r="1894">
          <cell r="K1894" t="str">
            <v>21026-0</v>
          </cell>
          <cell r="L1894" t="str">
            <v>CELAMINA ZINCO SH FR 150ML</v>
          </cell>
          <cell r="N1894">
            <v>49.57</v>
          </cell>
          <cell r="O1894">
            <v>0</v>
          </cell>
          <cell r="P1894">
            <v>48.98</v>
          </cell>
          <cell r="Q1894">
            <v>48.98</v>
          </cell>
          <cell r="R1894">
            <v>49.57</v>
          </cell>
          <cell r="S1894">
            <v>50.19</v>
          </cell>
          <cell r="T1894">
            <v>46.19</v>
          </cell>
          <cell r="U1894">
            <v>49.27</v>
          </cell>
          <cell r="V1894">
            <v>49.27</v>
          </cell>
          <cell r="W1894">
            <v>49.57</v>
          </cell>
          <cell r="X1894">
            <v>50.81</v>
          </cell>
          <cell r="Y1894">
            <v>0</v>
          </cell>
          <cell r="Z1894">
            <v>67.709999999999994</v>
          </cell>
          <cell r="AA1894">
            <v>67.709999999999994</v>
          </cell>
          <cell r="AB1894">
            <v>68.53</v>
          </cell>
          <cell r="AC1894">
            <v>69.38</v>
          </cell>
          <cell r="AD1894">
            <v>63.85</v>
          </cell>
          <cell r="AE1894">
            <v>68.11</v>
          </cell>
          <cell r="AF1894">
            <v>68.11</v>
          </cell>
          <cell r="AG1894">
            <v>68.53</v>
          </cell>
          <cell r="AH1894">
            <v>70.239999999999995</v>
          </cell>
          <cell r="AJ1894" t="str">
            <v>positiva</v>
          </cell>
          <cell r="AK1894" t="str">
            <v>cosmoderm</v>
          </cell>
          <cell r="AT1894">
            <v>48.98</v>
          </cell>
          <cell r="AU1894">
            <v>48.98</v>
          </cell>
          <cell r="AV1894">
            <v>49.57</v>
          </cell>
          <cell r="AW1894">
            <v>50.19</v>
          </cell>
          <cell r="AX1894">
            <v>46.19</v>
          </cell>
          <cell r="AY1894">
            <v>49.27</v>
          </cell>
          <cell r="AZ1894">
            <v>49.27</v>
          </cell>
          <cell r="BA1894">
            <v>49.57</v>
          </cell>
          <cell r="BB1894">
            <v>50.81</v>
          </cell>
          <cell r="BD1894">
            <v>67.709999999999994</v>
          </cell>
          <cell r="BE1894">
            <v>67.709999999999994</v>
          </cell>
          <cell r="BF1894">
            <v>68.53</v>
          </cell>
          <cell r="BG1894">
            <v>69.38</v>
          </cell>
          <cell r="BH1894">
            <v>63.85</v>
          </cell>
          <cell r="BI1894">
            <v>68.11</v>
          </cell>
          <cell r="BJ1894">
            <v>68.11</v>
          </cell>
          <cell r="BK1894">
            <v>68.53</v>
          </cell>
          <cell r="BL1894">
            <v>70.239999999999995</v>
          </cell>
          <cell r="BN1894" t="str">
            <v>21026-0</v>
          </cell>
          <cell r="BO1894" t="str">
            <v>21026-0</v>
          </cell>
          <cell r="BR1894">
            <v>40.65</v>
          </cell>
          <cell r="BS1894">
            <v>40.65</v>
          </cell>
          <cell r="CB1894">
            <v>49.57</v>
          </cell>
          <cell r="CC1894">
            <v>49.569992068799991</v>
          </cell>
          <cell r="CD1894">
            <v>-7.9312000096365409E-6</v>
          </cell>
          <cell r="CE1894" t="e">
            <v>#N/A</v>
          </cell>
          <cell r="CK1894">
            <v>935.43</v>
          </cell>
        </row>
        <row r="1895">
          <cell r="K1895" t="str">
            <v>21027-0</v>
          </cell>
          <cell r="L1895" t="str">
            <v>CELAMINA ULTRA SH FR 150ML</v>
          </cell>
          <cell r="N1895">
            <v>65.77</v>
          </cell>
          <cell r="O1895">
            <v>0</v>
          </cell>
          <cell r="P1895">
            <v>64.98</v>
          </cell>
          <cell r="Q1895">
            <v>64.98</v>
          </cell>
          <cell r="R1895">
            <v>65.77</v>
          </cell>
          <cell r="S1895">
            <v>66.58</v>
          </cell>
          <cell r="T1895">
            <v>61.28</v>
          </cell>
          <cell r="U1895">
            <v>65.37</v>
          </cell>
          <cell r="V1895">
            <v>65.37</v>
          </cell>
          <cell r="W1895">
            <v>65.77</v>
          </cell>
          <cell r="X1895">
            <v>67.41</v>
          </cell>
          <cell r="Y1895">
            <v>0</v>
          </cell>
          <cell r="Z1895">
            <v>89.83</v>
          </cell>
          <cell r="AA1895">
            <v>89.83</v>
          </cell>
          <cell r="AB1895">
            <v>90.92</v>
          </cell>
          <cell r="AC1895">
            <v>92.04</v>
          </cell>
          <cell r="AD1895">
            <v>84.72</v>
          </cell>
          <cell r="AE1895">
            <v>90.37</v>
          </cell>
          <cell r="AF1895">
            <v>90.37</v>
          </cell>
          <cell r="AG1895">
            <v>90.92</v>
          </cell>
          <cell r="AH1895">
            <v>93.19</v>
          </cell>
          <cell r="AJ1895" t="str">
            <v>positiva</v>
          </cell>
          <cell r="AK1895" t="str">
            <v>cosmoderm</v>
          </cell>
          <cell r="AT1895">
            <v>64.98</v>
          </cell>
          <cell r="AU1895">
            <v>64.98</v>
          </cell>
          <cell r="AV1895">
            <v>65.77</v>
          </cell>
          <cell r="AW1895">
            <v>66.58</v>
          </cell>
          <cell r="AX1895">
            <v>61.28</v>
          </cell>
          <cell r="AY1895">
            <v>65.37</v>
          </cell>
          <cell r="AZ1895">
            <v>65.37</v>
          </cell>
          <cell r="BA1895">
            <v>65.77</v>
          </cell>
          <cell r="BB1895">
            <v>67.41</v>
          </cell>
          <cell r="BD1895">
            <v>89.83</v>
          </cell>
          <cell r="BE1895">
            <v>89.83</v>
          </cell>
          <cell r="BF1895">
            <v>90.92</v>
          </cell>
          <cell r="BG1895">
            <v>92.04</v>
          </cell>
          <cell r="BH1895">
            <v>84.72</v>
          </cell>
          <cell r="BI1895">
            <v>90.37</v>
          </cell>
          <cell r="BJ1895">
            <v>90.37</v>
          </cell>
          <cell r="BK1895">
            <v>90.92</v>
          </cell>
          <cell r="BL1895">
            <v>93.19</v>
          </cell>
          <cell r="BN1895" t="str">
            <v>21027-0</v>
          </cell>
          <cell r="BO1895" t="str">
            <v>21027-0</v>
          </cell>
          <cell r="BR1895">
            <v>53.93</v>
          </cell>
          <cell r="BS1895">
            <v>53.93</v>
          </cell>
          <cell r="CB1895">
            <v>65.77</v>
          </cell>
          <cell r="CC1895">
            <v>65.769989476799992</v>
          </cell>
          <cell r="CD1895">
            <v>-1.0523200003831334E-5</v>
          </cell>
          <cell r="CE1895" t="e">
            <v>#N/A</v>
          </cell>
          <cell r="CK1895">
            <v>1241.08</v>
          </cell>
        </row>
        <row r="1896">
          <cell r="K1896" t="str">
            <v>20829-0</v>
          </cell>
          <cell r="L1896" t="str">
            <v>OFOLATO + FERRO CT BL 90 COMP</v>
          </cell>
          <cell r="M1896" t="str">
            <v>n/a</v>
          </cell>
          <cell r="N1896">
            <v>116.34</v>
          </cell>
          <cell r="O1896">
            <v>0</v>
          </cell>
          <cell r="P1896">
            <v>114.94</v>
          </cell>
          <cell r="Q1896">
            <v>114.94</v>
          </cell>
          <cell r="R1896">
            <v>116.34</v>
          </cell>
          <cell r="S1896">
            <v>117.78</v>
          </cell>
          <cell r="T1896">
            <v>108.41</v>
          </cell>
          <cell r="U1896">
            <v>115.64</v>
          </cell>
          <cell r="V1896">
            <v>115.64</v>
          </cell>
          <cell r="W1896">
            <v>116.34</v>
          </cell>
          <cell r="X1896">
            <v>119.25</v>
          </cell>
          <cell r="Y1896">
            <v>0</v>
          </cell>
          <cell r="Z1896">
            <v>158.9</v>
          </cell>
          <cell r="AA1896">
            <v>158.9</v>
          </cell>
          <cell r="AB1896">
            <v>160.83000000000001</v>
          </cell>
          <cell r="AC1896">
            <v>162.82</v>
          </cell>
          <cell r="AD1896">
            <v>149.87</v>
          </cell>
          <cell r="AE1896">
            <v>159.87</v>
          </cell>
          <cell r="AF1896">
            <v>159.87</v>
          </cell>
          <cell r="AG1896">
            <v>160.83000000000001</v>
          </cell>
          <cell r="AH1896">
            <v>164.86</v>
          </cell>
          <cell r="AJ1896" t="str">
            <v>positiva</v>
          </cell>
          <cell r="AK1896" t="str">
            <v>alimento funcional</v>
          </cell>
          <cell r="AT1896">
            <v>114.94</v>
          </cell>
          <cell r="AU1896">
            <v>114.94</v>
          </cell>
          <cell r="AV1896">
            <v>116.34</v>
          </cell>
          <cell r="AW1896">
            <v>117.78</v>
          </cell>
          <cell r="AX1896">
            <v>108.41</v>
          </cell>
          <cell r="AY1896">
            <v>115.64</v>
          </cell>
          <cell r="AZ1896">
            <v>115.64</v>
          </cell>
          <cell r="BA1896">
            <v>116.34</v>
          </cell>
          <cell r="BB1896">
            <v>119.25</v>
          </cell>
          <cell r="BD1896">
            <v>158.9</v>
          </cell>
          <cell r="BE1896">
            <v>158.9</v>
          </cell>
          <cell r="BF1896">
            <v>160.83000000000001</v>
          </cell>
          <cell r="BG1896">
            <v>162.82</v>
          </cell>
          <cell r="BH1896">
            <v>149.87</v>
          </cell>
          <cell r="BI1896">
            <v>159.87</v>
          </cell>
          <cell r="BJ1896">
            <v>159.87</v>
          </cell>
          <cell r="BK1896">
            <v>160.83000000000001</v>
          </cell>
          <cell r="BL1896">
            <v>164.86</v>
          </cell>
          <cell r="BN1896" t="str">
            <v>20829-0</v>
          </cell>
          <cell r="BO1896" t="str">
            <v>20829-0</v>
          </cell>
          <cell r="BR1896">
            <v>95.4</v>
          </cell>
          <cell r="BS1896">
            <v>95.4</v>
          </cell>
          <cell r="CB1896">
            <v>116.34</v>
          </cell>
          <cell r="CC1896">
            <v>116.33998138559998</v>
          </cell>
          <cell r="CD1896">
            <v>-1.8614400019600907E-5</v>
          </cell>
          <cell r="CE1896" t="e">
            <v>#N/A</v>
          </cell>
          <cell r="CK1896">
            <v>2195.4299999999994</v>
          </cell>
        </row>
        <row r="1897">
          <cell r="K1897" t="str">
            <v>20830-0</v>
          </cell>
          <cell r="L1897" t="str">
            <v>OFOLATO + FERRO CT BL 30 COMP</v>
          </cell>
          <cell r="M1897" t="str">
            <v>n/a</v>
          </cell>
          <cell r="N1897">
            <v>58.17</v>
          </cell>
          <cell r="O1897">
            <v>0</v>
          </cell>
          <cell r="P1897">
            <v>57.47</v>
          </cell>
          <cell r="Q1897">
            <v>57.47</v>
          </cell>
          <cell r="R1897">
            <v>58.17</v>
          </cell>
          <cell r="S1897">
            <v>58.89</v>
          </cell>
          <cell r="T1897">
            <v>54.2</v>
          </cell>
          <cell r="U1897">
            <v>57.82</v>
          </cell>
          <cell r="V1897">
            <v>57.82</v>
          </cell>
          <cell r="W1897">
            <v>58.17</v>
          </cell>
          <cell r="X1897">
            <v>59.63</v>
          </cell>
          <cell r="Y1897">
            <v>0</v>
          </cell>
          <cell r="Z1897">
            <v>79.45</v>
          </cell>
          <cell r="AA1897">
            <v>79.45</v>
          </cell>
          <cell r="AB1897">
            <v>80.42</v>
          </cell>
          <cell r="AC1897">
            <v>81.41</v>
          </cell>
          <cell r="AD1897">
            <v>74.930000000000007</v>
          </cell>
          <cell r="AE1897">
            <v>79.930000000000007</v>
          </cell>
          <cell r="AF1897">
            <v>79.930000000000007</v>
          </cell>
          <cell r="AG1897">
            <v>80.42</v>
          </cell>
          <cell r="AH1897">
            <v>82.43</v>
          </cell>
          <cell r="AJ1897" t="str">
            <v>positiva</v>
          </cell>
          <cell r="AK1897" t="str">
            <v>alimento funcional</v>
          </cell>
          <cell r="AT1897">
            <v>57.47</v>
          </cell>
          <cell r="AU1897">
            <v>57.47</v>
          </cell>
          <cell r="AV1897">
            <v>58.17</v>
          </cell>
          <cell r="AW1897">
            <v>58.89</v>
          </cell>
          <cell r="AX1897">
            <v>54.2</v>
          </cell>
          <cell r="AY1897">
            <v>57.82</v>
          </cell>
          <cell r="AZ1897">
            <v>57.82</v>
          </cell>
          <cell r="BA1897">
            <v>58.17</v>
          </cell>
          <cell r="BB1897">
            <v>59.63</v>
          </cell>
          <cell r="BD1897">
            <v>79.45</v>
          </cell>
          <cell r="BE1897">
            <v>79.45</v>
          </cell>
          <cell r="BF1897">
            <v>80.42</v>
          </cell>
          <cell r="BG1897">
            <v>81.41</v>
          </cell>
          <cell r="BH1897">
            <v>74.930000000000007</v>
          </cell>
          <cell r="BI1897">
            <v>79.930000000000007</v>
          </cell>
          <cell r="BJ1897">
            <v>79.930000000000007</v>
          </cell>
          <cell r="BK1897">
            <v>80.42</v>
          </cell>
          <cell r="BL1897">
            <v>82.43</v>
          </cell>
          <cell r="BN1897" t="str">
            <v>20830-0</v>
          </cell>
          <cell r="BO1897" t="str">
            <v>20830-0</v>
          </cell>
          <cell r="BR1897">
            <v>47.7</v>
          </cell>
          <cell r="BS1897">
            <v>47.7</v>
          </cell>
          <cell r="CB1897">
            <v>58.17</v>
          </cell>
          <cell r="CC1897">
            <v>58.169990692799992</v>
          </cell>
          <cell r="CD1897">
            <v>-9.3072000098004537E-6</v>
          </cell>
          <cell r="CE1897" t="e">
            <v>#N/A</v>
          </cell>
          <cell r="CK1897">
            <v>1097.71</v>
          </cell>
        </row>
        <row r="1898">
          <cell r="K1898" t="str">
            <v>20831-0</v>
          </cell>
          <cell r="L1898" t="str">
            <v>OFOLATO GOTAS 30ML</v>
          </cell>
          <cell r="M1898" t="str">
            <v>n/a</v>
          </cell>
          <cell r="N1898">
            <v>157.82</v>
          </cell>
          <cell r="O1898">
            <v>0</v>
          </cell>
          <cell r="P1898">
            <v>155.91999999999999</v>
          </cell>
          <cell r="Q1898">
            <v>155.91999999999999</v>
          </cell>
          <cell r="R1898">
            <v>157.82</v>
          </cell>
          <cell r="S1898">
            <v>159.77000000000001</v>
          </cell>
          <cell r="T1898">
            <v>147.06</v>
          </cell>
          <cell r="U1898">
            <v>156.86000000000001</v>
          </cell>
          <cell r="V1898">
            <v>156.86000000000001</v>
          </cell>
          <cell r="W1898">
            <v>157.82</v>
          </cell>
          <cell r="X1898">
            <v>161.76</v>
          </cell>
          <cell r="Y1898">
            <v>0</v>
          </cell>
          <cell r="Z1898">
            <v>215.55</v>
          </cell>
          <cell r="AA1898">
            <v>215.55</v>
          </cell>
          <cell r="AB1898">
            <v>218.18</v>
          </cell>
          <cell r="AC1898">
            <v>220.87</v>
          </cell>
          <cell r="AD1898">
            <v>203.3</v>
          </cell>
          <cell r="AE1898">
            <v>216.85</v>
          </cell>
          <cell r="AF1898">
            <v>216.85</v>
          </cell>
          <cell r="AG1898">
            <v>218.18</v>
          </cell>
          <cell r="AH1898">
            <v>223.62</v>
          </cell>
          <cell r="AJ1898" t="str">
            <v>positiva</v>
          </cell>
          <cell r="AK1898" t="str">
            <v>alimento funcional</v>
          </cell>
          <cell r="AT1898">
            <v>155.91999999999999</v>
          </cell>
          <cell r="AU1898">
            <v>155.91999999999999</v>
          </cell>
          <cell r="AV1898">
            <v>157.82</v>
          </cell>
          <cell r="AW1898">
            <v>159.77000000000001</v>
          </cell>
          <cell r="AX1898">
            <v>147.06</v>
          </cell>
          <cell r="AY1898">
            <v>156.86000000000001</v>
          </cell>
          <cell r="AZ1898">
            <v>156.86000000000001</v>
          </cell>
          <cell r="BA1898">
            <v>157.82</v>
          </cell>
          <cell r="BB1898">
            <v>161.76</v>
          </cell>
          <cell r="BD1898">
            <v>215.55</v>
          </cell>
          <cell r="BE1898">
            <v>215.55</v>
          </cell>
          <cell r="BF1898">
            <v>218.18</v>
          </cell>
          <cell r="BG1898">
            <v>220.87</v>
          </cell>
          <cell r="BH1898">
            <v>203.3</v>
          </cell>
          <cell r="BI1898">
            <v>216.85</v>
          </cell>
          <cell r="BJ1898">
            <v>216.85</v>
          </cell>
          <cell r="BK1898">
            <v>218.18</v>
          </cell>
          <cell r="BL1898">
            <v>223.62</v>
          </cell>
          <cell r="BN1898" t="str">
            <v>20831-0</v>
          </cell>
          <cell r="BO1898" t="str">
            <v>20831-0</v>
          </cell>
          <cell r="BR1898">
            <v>129.41</v>
          </cell>
          <cell r="BS1898">
            <v>129.41</v>
          </cell>
          <cell r="CB1898">
            <v>157.82</v>
          </cell>
          <cell r="CC1898">
            <v>157.81997474879998</v>
          </cell>
          <cell r="CD1898">
            <v>-2.5251200014508868E-5</v>
          </cell>
          <cell r="CE1898" t="e">
            <v>#N/A</v>
          </cell>
          <cell r="CK1898">
            <v>2978.0999999999995</v>
          </cell>
        </row>
        <row r="1899">
          <cell r="K1899" t="str">
            <v>20832-0</v>
          </cell>
          <cell r="L1899" t="str">
            <v>OFOLATO GOTAS 15ML</v>
          </cell>
          <cell r="M1899" t="str">
            <v>n/a</v>
          </cell>
          <cell r="N1899">
            <v>104.16</v>
          </cell>
          <cell r="O1899">
            <v>0</v>
          </cell>
          <cell r="P1899">
            <v>102.9</v>
          </cell>
          <cell r="Q1899">
            <v>102.9</v>
          </cell>
          <cell r="R1899">
            <v>104.16</v>
          </cell>
          <cell r="S1899">
            <v>105.44</v>
          </cell>
          <cell r="T1899">
            <v>97.06</v>
          </cell>
          <cell r="U1899">
            <v>103.53</v>
          </cell>
          <cell r="V1899">
            <v>103.53</v>
          </cell>
          <cell r="W1899">
            <v>104.16</v>
          </cell>
          <cell r="X1899">
            <v>106.76</v>
          </cell>
          <cell r="Y1899">
            <v>0</v>
          </cell>
          <cell r="Z1899">
            <v>142.25</v>
          </cell>
          <cell r="AA1899">
            <v>142.25</v>
          </cell>
          <cell r="AB1899">
            <v>144</v>
          </cell>
          <cell r="AC1899">
            <v>145.76</v>
          </cell>
          <cell r="AD1899">
            <v>134.18</v>
          </cell>
          <cell r="AE1899">
            <v>143.12</v>
          </cell>
          <cell r="AF1899">
            <v>143.12</v>
          </cell>
          <cell r="AG1899">
            <v>144</v>
          </cell>
          <cell r="AH1899">
            <v>147.59</v>
          </cell>
          <cell r="AJ1899" t="str">
            <v>positiva</v>
          </cell>
          <cell r="AK1899" t="str">
            <v>alimento funcional</v>
          </cell>
          <cell r="AT1899">
            <v>102.9</v>
          </cell>
          <cell r="AU1899">
            <v>102.9</v>
          </cell>
          <cell r="AV1899">
            <v>104.16</v>
          </cell>
          <cell r="AW1899">
            <v>105.44</v>
          </cell>
          <cell r="AX1899">
            <v>97.06</v>
          </cell>
          <cell r="AY1899">
            <v>103.53</v>
          </cell>
          <cell r="AZ1899">
            <v>103.53</v>
          </cell>
          <cell r="BA1899">
            <v>104.16</v>
          </cell>
          <cell r="BB1899">
            <v>106.76</v>
          </cell>
          <cell r="BD1899">
            <v>142.25</v>
          </cell>
          <cell r="BE1899">
            <v>142.25</v>
          </cell>
          <cell r="BF1899">
            <v>144</v>
          </cell>
          <cell r="BG1899">
            <v>145.76</v>
          </cell>
          <cell r="BH1899">
            <v>134.18</v>
          </cell>
          <cell r="BI1899">
            <v>143.12</v>
          </cell>
          <cell r="BJ1899">
            <v>143.12</v>
          </cell>
          <cell r="BK1899">
            <v>144</v>
          </cell>
          <cell r="BL1899">
            <v>147.59</v>
          </cell>
          <cell r="BN1899" t="str">
            <v>20832-0</v>
          </cell>
          <cell r="BO1899" t="str">
            <v>20832-0</v>
          </cell>
          <cell r="BR1899">
            <v>85.41</v>
          </cell>
          <cell r="BS1899">
            <v>85.41</v>
          </cell>
          <cell r="CB1899">
            <v>104.16</v>
          </cell>
          <cell r="CC1899">
            <v>104.15998333439998</v>
          </cell>
          <cell r="CD1899">
            <v>-1.6665600014675874E-5</v>
          </cell>
          <cell r="CE1899" t="e">
            <v>#N/A</v>
          </cell>
          <cell r="CK1899">
            <v>1965.51</v>
          </cell>
        </row>
        <row r="1900">
          <cell r="K1900" t="str">
            <v>20834-0</v>
          </cell>
          <cell r="L1900" t="str">
            <v>NOUVE SILICIO ORGANICO BL CT 60 CAP</v>
          </cell>
          <cell r="M1900" t="str">
            <v>n/a</v>
          </cell>
          <cell r="N1900">
            <v>188.33</v>
          </cell>
          <cell r="O1900">
            <v>0</v>
          </cell>
          <cell r="P1900">
            <v>186.06</v>
          </cell>
          <cell r="Q1900">
            <v>186.06</v>
          </cell>
          <cell r="R1900">
            <v>188.33</v>
          </cell>
          <cell r="S1900">
            <v>190.65</v>
          </cell>
          <cell r="T1900">
            <v>175.49</v>
          </cell>
          <cell r="U1900">
            <v>187.19</v>
          </cell>
          <cell r="V1900">
            <v>187.19</v>
          </cell>
          <cell r="W1900">
            <v>188.33</v>
          </cell>
          <cell r="X1900">
            <v>193.04</v>
          </cell>
          <cell r="Y1900">
            <v>0</v>
          </cell>
          <cell r="Z1900">
            <v>257.22000000000003</v>
          </cell>
          <cell r="AA1900">
            <v>257.22000000000003</v>
          </cell>
          <cell r="AB1900">
            <v>260.36</v>
          </cell>
          <cell r="AC1900">
            <v>263.56</v>
          </cell>
          <cell r="AD1900">
            <v>242.6</v>
          </cell>
          <cell r="AE1900">
            <v>258.77999999999997</v>
          </cell>
          <cell r="AF1900">
            <v>258.77999999999997</v>
          </cell>
          <cell r="AG1900">
            <v>260.36</v>
          </cell>
          <cell r="AH1900">
            <v>266.87</v>
          </cell>
          <cell r="AJ1900" t="str">
            <v>positiva</v>
          </cell>
          <cell r="AK1900" t="str">
            <v>alimento funcional</v>
          </cell>
          <cell r="AT1900">
            <v>186.06</v>
          </cell>
          <cell r="AU1900">
            <v>186.06</v>
          </cell>
          <cell r="AV1900">
            <v>188.33</v>
          </cell>
          <cell r="AW1900">
            <v>190.65</v>
          </cell>
          <cell r="AX1900">
            <v>175.49</v>
          </cell>
          <cell r="AY1900">
            <v>187.19</v>
          </cell>
          <cell r="AZ1900">
            <v>187.19</v>
          </cell>
          <cell r="BA1900">
            <v>188.33</v>
          </cell>
          <cell r="BB1900">
            <v>193.04</v>
          </cell>
          <cell r="BD1900">
            <v>257.22000000000003</v>
          </cell>
          <cell r="BE1900">
            <v>257.22000000000003</v>
          </cell>
          <cell r="BF1900">
            <v>260.36</v>
          </cell>
          <cell r="BG1900">
            <v>263.56</v>
          </cell>
          <cell r="BH1900">
            <v>242.6</v>
          </cell>
          <cell r="BI1900">
            <v>258.77999999999997</v>
          </cell>
          <cell r="BJ1900">
            <v>258.77999999999997</v>
          </cell>
          <cell r="BK1900">
            <v>260.36</v>
          </cell>
          <cell r="BL1900">
            <v>266.87</v>
          </cell>
          <cell r="BN1900" t="str">
            <v>20834-0</v>
          </cell>
          <cell r="BO1900" t="str">
            <v>20834-0</v>
          </cell>
          <cell r="BR1900">
            <v>154.43</v>
          </cell>
          <cell r="BS1900">
            <v>154.43</v>
          </cell>
          <cell r="CB1900">
            <v>188.33</v>
          </cell>
          <cell r="CC1900">
            <v>188.32996986719999</v>
          </cell>
          <cell r="CD1900">
            <v>-3.0132800020510331E-5</v>
          </cell>
          <cell r="CE1900" t="e">
            <v>#N/A</v>
          </cell>
          <cell r="CK1900">
            <v>3553.8799999999997</v>
          </cell>
        </row>
        <row r="1901">
          <cell r="K1901" t="str">
            <v>20835-0</v>
          </cell>
          <cell r="L1901" t="str">
            <v>NOUVE CT BL 60 CAP GEL</v>
          </cell>
          <cell r="M1901" t="str">
            <v>n/a</v>
          </cell>
          <cell r="N1901">
            <v>83.98</v>
          </cell>
          <cell r="O1901">
            <v>0</v>
          </cell>
          <cell r="P1901">
            <v>82.96</v>
          </cell>
          <cell r="Q1901">
            <v>82.96</v>
          </cell>
          <cell r="R1901">
            <v>83.98</v>
          </cell>
          <cell r="S1901">
            <v>85.01</v>
          </cell>
          <cell r="T1901">
            <v>78.25</v>
          </cell>
          <cell r="U1901">
            <v>83.47</v>
          </cell>
          <cell r="V1901">
            <v>83.47</v>
          </cell>
          <cell r="W1901">
            <v>83.98</v>
          </cell>
          <cell r="X1901">
            <v>86.08</v>
          </cell>
          <cell r="Y1901">
            <v>0</v>
          </cell>
          <cell r="Z1901">
            <v>114.69</v>
          </cell>
          <cell r="AA1901">
            <v>114.69</v>
          </cell>
          <cell r="AB1901">
            <v>116.1</v>
          </cell>
          <cell r="AC1901">
            <v>117.52</v>
          </cell>
          <cell r="AD1901">
            <v>108.18</v>
          </cell>
          <cell r="AE1901">
            <v>115.39</v>
          </cell>
          <cell r="AF1901">
            <v>115.39</v>
          </cell>
          <cell r="AG1901">
            <v>116.1</v>
          </cell>
          <cell r="AH1901">
            <v>119</v>
          </cell>
          <cell r="AJ1901" t="str">
            <v>positiva</v>
          </cell>
          <cell r="AK1901" t="str">
            <v>alimento funcional</v>
          </cell>
          <cell r="AT1901">
            <v>82.96</v>
          </cell>
          <cell r="AU1901">
            <v>82.96</v>
          </cell>
          <cell r="AV1901">
            <v>83.98</v>
          </cell>
          <cell r="AW1901">
            <v>85.01</v>
          </cell>
          <cell r="AX1901">
            <v>78.25</v>
          </cell>
          <cell r="AY1901">
            <v>83.47</v>
          </cell>
          <cell r="AZ1901">
            <v>83.47</v>
          </cell>
          <cell r="BA1901">
            <v>83.98</v>
          </cell>
          <cell r="BB1901">
            <v>86.08</v>
          </cell>
          <cell r="BD1901">
            <v>114.69</v>
          </cell>
          <cell r="BE1901">
            <v>114.69</v>
          </cell>
          <cell r="BF1901">
            <v>116.1</v>
          </cell>
          <cell r="BG1901">
            <v>117.52</v>
          </cell>
          <cell r="BH1901">
            <v>108.18</v>
          </cell>
          <cell r="BI1901">
            <v>115.39</v>
          </cell>
          <cell r="BJ1901">
            <v>115.39</v>
          </cell>
          <cell r="BK1901">
            <v>116.1</v>
          </cell>
          <cell r="BL1901">
            <v>119</v>
          </cell>
          <cell r="BN1901" t="str">
            <v>20835-0</v>
          </cell>
          <cell r="BO1901" t="str">
            <v>20835-0</v>
          </cell>
          <cell r="BR1901">
            <v>68.86</v>
          </cell>
          <cell r="BS1901">
            <v>68.86</v>
          </cell>
          <cell r="CB1901">
            <v>83.98</v>
          </cell>
          <cell r="CC1901">
            <v>83.979986563200001</v>
          </cell>
          <cell r="CD1901">
            <v>-1.3436800003319149E-5</v>
          </cell>
          <cell r="CE1901" t="e">
            <v>#N/A</v>
          </cell>
          <cell r="CK1901">
            <v>1584.6900000000003</v>
          </cell>
        </row>
        <row r="1902">
          <cell r="K1902" t="str">
            <v>20839-0</v>
          </cell>
          <cell r="L1902" t="str">
            <v>COLFLEX COMPLET FR 60 CPR</v>
          </cell>
          <cell r="M1902" t="str">
            <v>n/a</v>
          </cell>
          <cell r="N1902">
            <v>151.61000000000001</v>
          </cell>
          <cell r="O1902">
            <v>0</v>
          </cell>
          <cell r="P1902">
            <v>149.78</v>
          </cell>
          <cell r="Q1902">
            <v>149.78</v>
          </cell>
          <cell r="R1902">
            <v>151.61000000000001</v>
          </cell>
          <cell r="S1902">
            <v>153.47999999999999</v>
          </cell>
          <cell r="T1902">
            <v>141.27000000000001</v>
          </cell>
          <cell r="U1902">
            <v>150.69</v>
          </cell>
          <cell r="V1902">
            <v>150.69</v>
          </cell>
          <cell r="W1902">
            <v>151.61000000000001</v>
          </cell>
          <cell r="X1902">
            <v>155.4</v>
          </cell>
          <cell r="Y1902">
            <v>0</v>
          </cell>
          <cell r="Z1902">
            <v>207.06</v>
          </cell>
          <cell r="AA1902">
            <v>207.06</v>
          </cell>
          <cell r="AB1902">
            <v>209.59</v>
          </cell>
          <cell r="AC1902">
            <v>212.18</v>
          </cell>
          <cell r="AD1902">
            <v>195.3</v>
          </cell>
          <cell r="AE1902">
            <v>208.32</v>
          </cell>
          <cell r="AF1902">
            <v>208.32</v>
          </cell>
          <cell r="AG1902">
            <v>209.59</v>
          </cell>
          <cell r="AH1902">
            <v>214.83</v>
          </cell>
          <cell r="AJ1902" t="str">
            <v>positiva</v>
          </cell>
          <cell r="AK1902" t="str">
            <v>alimento funcional</v>
          </cell>
          <cell r="AT1902">
            <v>149.78</v>
          </cell>
          <cell r="AU1902">
            <v>149.78</v>
          </cell>
          <cell r="AV1902">
            <v>151.61000000000001</v>
          </cell>
          <cell r="AW1902">
            <v>153.47999999999999</v>
          </cell>
          <cell r="AX1902">
            <v>141.27000000000001</v>
          </cell>
          <cell r="AY1902">
            <v>150.69</v>
          </cell>
          <cell r="AZ1902">
            <v>150.69</v>
          </cell>
          <cell r="BA1902">
            <v>151.61000000000001</v>
          </cell>
          <cell r="BB1902">
            <v>155.4</v>
          </cell>
          <cell r="BD1902">
            <v>207.06</v>
          </cell>
          <cell r="BE1902">
            <v>207.06</v>
          </cell>
          <cell r="BF1902">
            <v>209.59</v>
          </cell>
          <cell r="BG1902">
            <v>212.18</v>
          </cell>
          <cell r="BH1902">
            <v>195.3</v>
          </cell>
          <cell r="BI1902">
            <v>208.32</v>
          </cell>
          <cell r="BJ1902">
            <v>208.32</v>
          </cell>
          <cell r="BK1902">
            <v>209.59</v>
          </cell>
          <cell r="BL1902">
            <v>214.83</v>
          </cell>
          <cell r="BN1902" t="str">
            <v>20839-0</v>
          </cell>
          <cell r="BO1902" t="str">
            <v>20839-0</v>
          </cell>
          <cell r="BR1902">
            <v>124.32</v>
          </cell>
          <cell r="BS1902">
            <v>124.32</v>
          </cell>
          <cell r="CB1902">
            <v>151.61000000000001</v>
          </cell>
          <cell r="CC1902">
            <v>151.6099757424</v>
          </cell>
          <cell r="CD1902">
            <v>-2.4257600017563163E-5</v>
          </cell>
          <cell r="CE1902" t="e">
            <v>#N/A</v>
          </cell>
          <cell r="CK1902">
            <v>2860.9000000000005</v>
          </cell>
        </row>
        <row r="1903">
          <cell r="K1903" t="str">
            <v>20840-0</v>
          </cell>
          <cell r="L1903" t="str">
            <v>COLFLEX COMPLET FR 30 CPR</v>
          </cell>
          <cell r="M1903" t="str">
            <v>n/a</v>
          </cell>
          <cell r="N1903">
            <v>100.68</v>
          </cell>
          <cell r="O1903">
            <v>0</v>
          </cell>
          <cell r="P1903">
            <v>99.47</v>
          </cell>
          <cell r="Q1903">
            <v>99.47</v>
          </cell>
          <cell r="R1903">
            <v>100.68</v>
          </cell>
          <cell r="S1903">
            <v>101.93</v>
          </cell>
          <cell r="T1903">
            <v>93.82</v>
          </cell>
          <cell r="U1903">
            <v>100.07</v>
          </cell>
          <cell r="V1903">
            <v>100.07</v>
          </cell>
          <cell r="W1903">
            <v>100.68</v>
          </cell>
          <cell r="X1903">
            <v>103.2</v>
          </cell>
          <cell r="Y1903">
            <v>0</v>
          </cell>
          <cell r="Z1903">
            <v>137.51</v>
          </cell>
          <cell r="AA1903">
            <v>137.51</v>
          </cell>
          <cell r="AB1903">
            <v>139.18</v>
          </cell>
          <cell r="AC1903">
            <v>140.91</v>
          </cell>
          <cell r="AD1903">
            <v>129.69999999999999</v>
          </cell>
          <cell r="AE1903">
            <v>138.34</v>
          </cell>
          <cell r="AF1903">
            <v>138.34</v>
          </cell>
          <cell r="AG1903">
            <v>139.18</v>
          </cell>
          <cell r="AH1903">
            <v>142.66999999999999</v>
          </cell>
          <cell r="AJ1903" t="str">
            <v>positiva</v>
          </cell>
          <cell r="AK1903" t="str">
            <v>alimento funcional</v>
          </cell>
          <cell r="AT1903">
            <v>99.47</v>
          </cell>
          <cell r="AU1903">
            <v>99.47</v>
          </cell>
          <cell r="AV1903">
            <v>100.68</v>
          </cell>
          <cell r="AW1903">
            <v>101.93</v>
          </cell>
          <cell r="AX1903">
            <v>93.82</v>
          </cell>
          <cell r="AY1903">
            <v>100.07</v>
          </cell>
          <cell r="AZ1903">
            <v>100.07</v>
          </cell>
          <cell r="BA1903">
            <v>100.68</v>
          </cell>
          <cell r="BB1903">
            <v>103.2</v>
          </cell>
          <cell r="BD1903">
            <v>137.51</v>
          </cell>
          <cell r="BE1903">
            <v>137.51</v>
          </cell>
          <cell r="BF1903">
            <v>139.18</v>
          </cell>
          <cell r="BG1903">
            <v>140.91</v>
          </cell>
          <cell r="BH1903">
            <v>129.69999999999999</v>
          </cell>
          <cell r="BI1903">
            <v>138.34</v>
          </cell>
          <cell r="BJ1903">
            <v>138.34</v>
          </cell>
          <cell r="BK1903">
            <v>139.18</v>
          </cell>
          <cell r="BL1903">
            <v>142.66999999999999</v>
          </cell>
          <cell r="BN1903" t="str">
            <v>20840-0</v>
          </cell>
          <cell r="BO1903" t="str">
            <v>20840-0</v>
          </cell>
          <cell r="BR1903">
            <v>82.56</v>
          </cell>
          <cell r="BS1903">
            <v>82.56</v>
          </cell>
          <cell r="CB1903">
            <v>100.68</v>
          </cell>
          <cell r="CC1903">
            <v>100.67998389119998</v>
          </cell>
          <cell r="CD1903">
            <v>-1.6108800025449455E-5</v>
          </cell>
          <cell r="CE1903" t="e">
            <v>#N/A</v>
          </cell>
          <cell r="CK1903">
            <v>1899.8899999999999</v>
          </cell>
        </row>
        <row r="1904">
          <cell r="K1904" t="str">
            <v>20841-0</v>
          </cell>
          <cell r="L1904" t="str">
            <v>COLFLEX BIO CT BL 60 CAPSULAS</v>
          </cell>
          <cell r="M1904" t="str">
            <v>n/a</v>
          </cell>
          <cell r="N1904">
            <v>137.83000000000001</v>
          </cell>
          <cell r="O1904">
            <v>0</v>
          </cell>
          <cell r="P1904">
            <v>136.16999999999999</v>
          </cell>
          <cell r="Q1904">
            <v>136.16999999999999</v>
          </cell>
          <cell r="R1904">
            <v>137.83000000000001</v>
          </cell>
          <cell r="S1904">
            <v>139.53</v>
          </cell>
          <cell r="T1904">
            <v>128.43</v>
          </cell>
          <cell r="U1904">
            <v>136.99</v>
          </cell>
          <cell r="V1904">
            <v>136.99</v>
          </cell>
          <cell r="W1904">
            <v>137.83000000000001</v>
          </cell>
          <cell r="X1904">
            <v>141.28</v>
          </cell>
          <cell r="Y1904">
            <v>0</v>
          </cell>
          <cell r="Z1904">
            <v>188.25</v>
          </cell>
          <cell r="AA1904">
            <v>188.25</v>
          </cell>
          <cell r="AB1904">
            <v>190.54</v>
          </cell>
          <cell r="AC1904">
            <v>192.89</v>
          </cell>
          <cell r="AD1904">
            <v>177.55</v>
          </cell>
          <cell r="AE1904">
            <v>189.38</v>
          </cell>
          <cell r="AF1904">
            <v>189.38</v>
          </cell>
          <cell r="AG1904">
            <v>190.54</v>
          </cell>
          <cell r="AH1904">
            <v>195.31</v>
          </cell>
          <cell r="AJ1904" t="str">
            <v>positiva</v>
          </cell>
          <cell r="AK1904" t="str">
            <v>alimento funcional</v>
          </cell>
          <cell r="AT1904">
            <v>136.16999999999999</v>
          </cell>
          <cell r="AU1904">
            <v>136.16999999999999</v>
          </cell>
          <cell r="AV1904">
            <v>137.83000000000001</v>
          </cell>
          <cell r="AW1904">
            <v>139.53</v>
          </cell>
          <cell r="AX1904">
            <v>128.43</v>
          </cell>
          <cell r="AY1904">
            <v>136.99</v>
          </cell>
          <cell r="AZ1904">
            <v>136.99</v>
          </cell>
          <cell r="BA1904">
            <v>137.83000000000001</v>
          </cell>
          <cell r="BB1904">
            <v>141.28</v>
          </cell>
          <cell r="BD1904">
            <v>188.25</v>
          </cell>
          <cell r="BE1904">
            <v>188.25</v>
          </cell>
          <cell r="BF1904">
            <v>190.54</v>
          </cell>
          <cell r="BG1904">
            <v>192.89</v>
          </cell>
          <cell r="BH1904">
            <v>177.55</v>
          </cell>
          <cell r="BI1904">
            <v>189.38</v>
          </cell>
          <cell r="BJ1904">
            <v>189.38</v>
          </cell>
          <cell r="BK1904">
            <v>190.54</v>
          </cell>
          <cell r="BL1904">
            <v>195.31</v>
          </cell>
          <cell r="BN1904" t="str">
            <v>20841-0</v>
          </cell>
          <cell r="BO1904" t="str">
            <v>20841-0</v>
          </cell>
          <cell r="BR1904">
            <v>113.02</v>
          </cell>
          <cell r="BS1904">
            <v>113.02</v>
          </cell>
          <cell r="CB1904">
            <v>137.83000000000001</v>
          </cell>
          <cell r="CC1904">
            <v>137.82997794720001</v>
          </cell>
          <cell r="CD1904">
            <v>-2.205280000566745E-5</v>
          </cell>
          <cell r="CE1904" t="e">
            <v>#N/A</v>
          </cell>
          <cell r="CK1904">
            <v>2600.89</v>
          </cell>
        </row>
        <row r="1905">
          <cell r="K1905" t="str">
            <v>20842-0</v>
          </cell>
          <cell r="L1905" t="str">
            <v>COLFLEX BIO CT BL 30 CAPSULAS</v>
          </cell>
          <cell r="M1905" t="str">
            <v>n/a</v>
          </cell>
          <cell r="N1905">
            <v>91.54</v>
          </cell>
          <cell r="O1905">
            <v>0</v>
          </cell>
          <cell r="P1905">
            <v>90.43</v>
          </cell>
          <cell r="Q1905">
            <v>90.43</v>
          </cell>
          <cell r="R1905">
            <v>91.54</v>
          </cell>
          <cell r="S1905">
            <v>92.67</v>
          </cell>
          <cell r="T1905">
            <v>85.3</v>
          </cell>
          <cell r="U1905">
            <v>90.98</v>
          </cell>
          <cell r="V1905">
            <v>90.98</v>
          </cell>
          <cell r="W1905">
            <v>91.54</v>
          </cell>
          <cell r="X1905">
            <v>93.83</v>
          </cell>
          <cell r="Y1905">
            <v>0</v>
          </cell>
          <cell r="Z1905">
            <v>125.01</v>
          </cell>
          <cell r="AA1905">
            <v>125.01</v>
          </cell>
          <cell r="AB1905">
            <v>126.55</v>
          </cell>
          <cell r="AC1905">
            <v>128.11000000000001</v>
          </cell>
          <cell r="AD1905">
            <v>117.92</v>
          </cell>
          <cell r="AE1905">
            <v>125.77</v>
          </cell>
          <cell r="AF1905">
            <v>125.77</v>
          </cell>
          <cell r="AG1905">
            <v>126.55</v>
          </cell>
          <cell r="AH1905">
            <v>129.71</v>
          </cell>
          <cell r="AJ1905" t="str">
            <v>positiva</v>
          </cell>
          <cell r="AK1905" t="str">
            <v>alimento funcional</v>
          </cell>
          <cell r="AT1905">
            <v>90.43</v>
          </cell>
          <cell r="AU1905">
            <v>90.43</v>
          </cell>
          <cell r="AV1905">
            <v>91.54</v>
          </cell>
          <cell r="AW1905">
            <v>92.67</v>
          </cell>
          <cell r="AX1905">
            <v>85.3</v>
          </cell>
          <cell r="AY1905">
            <v>90.98</v>
          </cell>
          <cell r="AZ1905">
            <v>90.98</v>
          </cell>
          <cell r="BA1905">
            <v>91.54</v>
          </cell>
          <cell r="BB1905">
            <v>93.83</v>
          </cell>
          <cell r="BD1905">
            <v>125.01</v>
          </cell>
          <cell r="BE1905">
            <v>125.01</v>
          </cell>
          <cell r="BF1905">
            <v>126.55</v>
          </cell>
          <cell r="BG1905">
            <v>128.11000000000001</v>
          </cell>
          <cell r="BH1905">
            <v>117.92</v>
          </cell>
          <cell r="BI1905">
            <v>125.77</v>
          </cell>
          <cell r="BJ1905">
            <v>125.77</v>
          </cell>
          <cell r="BK1905">
            <v>126.55</v>
          </cell>
          <cell r="BL1905">
            <v>129.71</v>
          </cell>
          <cell r="BN1905" t="str">
            <v>20842-0</v>
          </cell>
          <cell r="BO1905" t="str">
            <v>20842-0</v>
          </cell>
          <cell r="BR1905">
            <v>75.06</v>
          </cell>
          <cell r="BS1905">
            <v>75.06</v>
          </cell>
          <cell r="CB1905">
            <v>91.54</v>
          </cell>
          <cell r="CC1905">
            <v>91.539985353599988</v>
          </cell>
          <cell r="CD1905">
            <v>-1.4646400018136774E-5</v>
          </cell>
          <cell r="CE1905" t="e">
            <v>#N/A</v>
          </cell>
          <cell r="CK1905">
            <v>1727.3200000000002</v>
          </cell>
        </row>
        <row r="1906">
          <cell r="K1906" t="str">
            <v>20969-0</v>
          </cell>
          <cell r="L1906" t="str">
            <v>BLANCY TX FR 30G</v>
          </cell>
          <cell r="M1906" t="str">
            <v>n/a</v>
          </cell>
          <cell r="N1906">
            <v>111.73</v>
          </cell>
          <cell r="O1906">
            <v>0</v>
          </cell>
          <cell r="P1906">
            <v>110.39</v>
          </cell>
          <cell r="Q1906">
            <v>110.39</v>
          </cell>
          <cell r="R1906">
            <v>111.73</v>
          </cell>
          <cell r="S1906">
            <v>113.11</v>
          </cell>
          <cell r="T1906">
            <v>104.11</v>
          </cell>
          <cell r="U1906">
            <v>111.05</v>
          </cell>
          <cell r="V1906">
            <v>111.05</v>
          </cell>
          <cell r="W1906">
            <v>111.73</v>
          </cell>
          <cell r="X1906">
            <v>114.53</v>
          </cell>
          <cell r="Y1906">
            <v>0</v>
          </cell>
          <cell r="Z1906">
            <v>152.61000000000001</v>
          </cell>
          <cell r="AA1906">
            <v>152.61000000000001</v>
          </cell>
          <cell r="AB1906">
            <v>154.46</v>
          </cell>
          <cell r="AC1906">
            <v>156.37</v>
          </cell>
          <cell r="AD1906">
            <v>143.93</v>
          </cell>
          <cell r="AE1906">
            <v>153.52000000000001</v>
          </cell>
          <cell r="AF1906">
            <v>153.52000000000001</v>
          </cell>
          <cell r="AG1906">
            <v>154.46</v>
          </cell>
          <cell r="AH1906">
            <v>158.33000000000001</v>
          </cell>
          <cell r="AJ1906" t="str">
            <v>positiva</v>
          </cell>
          <cell r="AK1906" t="str">
            <v>Dermocosmético</v>
          </cell>
          <cell r="AT1906">
            <v>110.39</v>
          </cell>
          <cell r="AU1906">
            <v>110.39</v>
          </cell>
          <cell r="AV1906">
            <v>111.73</v>
          </cell>
          <cell r="AW1906">
            <v>113.11</v>
          </cell>
          <cell r="AX1906">
            <v>104.11</v>
          </cell>
          <cell r="AY1906">
            <v>111.05</v>
          </cell>
          <cell r="AZ1906">
            <v>111.05</v>
          </cell>
          <cell r="BA1906">
            <v>111.73</v>
          </cell>
          <cell r="BB1906">
            <v>114.53</v>
          </cell>
          <cell r="BD1906">
            <v>152.61000000000001</v>
          </cell>
          <cell r="BE1906">
            <v>152.61000000000001</v>
          </cell>
          <cell r="BF1906">
            <v>154.46</v>
          </cell>
          <cell r="BG1906">
            <v>156.37</v>
          </cell>
          <cell r="BH1906">
            <v>143.93</v>
          </cell>
          <cell r="BI1906">
            <v>153.52000000000001</v>
          </cell>
          <cell r="BJ1906">
            <v>153.52000000000001</v>
          </cell>
          <cell r="BK1906">
            <v>154.46</v>
          </cell>
          <cell r="BL1906">
            <v>158.33000000000001</v>
          </cell>
          <cell r="BN1906" t="str">
            <v>20969-0</v>
          </cell>
          <cell r="BO1906" t="str">
            <v>20969-0</v>
          </cell>
          <cell r="BR1906">
            <v>91.62</v>
          </cell>
          <cell r="BS1906">
            <v>91.62</v>
          </cell>
          <cell r="CB1906">
            <v>111.73</v>
          </cell>
          <cell r="CC1906">
            <v>111.72998212319999</v>
          </cell>
          <cell r="CD1906">
            <v>-1.7876800015415029E-5</v>
          </cell>
          <cell r="CE1906" t="e">
            <v>#N/A</v>
          </cell>
          <cell r="CK1906">
            <v>2108.42</v>
          </cell>
        </row>
        <row r="1907">
          <cell r="K1907" t="str">
            <v>20971-0</v>
          </cell>
          <cell r="L1907" t="str">
            <v>EPIDAC OC SABONETE BARRA 90G</v>
          </cell>
          <cell r="M1907" t="str">
            <v>n/a</v>
          </cell>
          <cell r="N1907">
            <v>26.74</v>
          </cell>
          <cell r="O1907">
            <v>0</v>
          </cell>
          <cell r="P1907">
            <v>26.42</v>
          </cell>
          <cell r="Q1907">
            <v>26.42</v>
          </cell>
          <cell r="R1907">
            <v>26.74</v>
          </cell>
          <cell r="S1907">
            <v>27.07</v>
          </cell>
          <cell r="T1907">
            <v>24.92</v>
          </cell>
          <cell r="U1907">
            <v>26.58</v>
          </cell>
          <cell r="V1907">
            <v>26.58</v>
          </cell>
          <cell r="W1907">
            <v>26.74</v>
          </cell>
          <cell r="X1907">
            <v>27.41</v>
          </cell>
          <cell r="Y1907">
            <v>0</v>
          </cell>
          <cell r="Z1907">
            <v>36.520000000000003</v>
          </cell>
          <cell r="AA1907">
            <v>36.520000000000003</v>
          </cell>
          <cell r="AB1907">
            <v>36.97</v>
          </cell>
          <cell r="AC1907">
            <v>37.42</v>
          </cell>
          <cell r="AD1907">
            <v>34.450000000000003</v>
          </cell>
          <cell r="AE1907">
            <v>36.75</v>
          </cell>
          <cell r="AF1907">
            <v>36.75</v>
          </cell>
          <cell r="AG1907">
            <v>36.97</v>
          </cell>
          <cell r="AH1907">
            <v>37.89</v>
          </cell>
          <cell r="AJ1907" t="str">
            <v>positiva</v>
          </cell>
          <cell r="AK1907" t="str">
            <v>Dermocosmético</v>
          </cell>
          <cell r="AT1907">
            <v>26.42</v>
          </cell>
          <cell r="AU1907">
            <v>26.42</v>
          </cell>
          <cell r="AV1907">
            <v>26.74</v>
          </cell>
          <cell r="AW1907">
            <v>27.07</v>
          </cell>
          <cell r="AX1907">
            <v>24.92</v>
          </cell>
          <cell r="AY1907">
            <v>26.58</v>
          </cell>
          <cell r="AZ1907">
            <v>26.58</v>
          </cell>
          <cell r="BA1907">
            <v>26.74</v>
          </cell>
          <cell r="BB1907">
            <v>27.41</v>
          </cell>
          <cell r="BD1907">
            <v>36.520000000000003</v>
          </cell>
          <cell r="BE1907">
            <v>36.520000000000003</v>
          </cell>
          <cell r="BF1907">
            <v>36.97</v>
          </cell>
          <cell r="BG1907">
            <v>37.42</v>
          </cell>
          <cell r="BH1907">
            <v>34.450000000000003</v>
          </cell>
          <cell r="BI1907">
            <v>36.75</v>
          </cell>
          <cell r="BJ1907">
            <v>36.75</v>
          </cell>
          <cell r="BK1907">
            <v>36.97</v>
          </cell>
          <cell r="BL1907">
            <v>37.89</v>
          </cell>
          <cell r="BN1907" t="str">
            <v>20971-0</v>
          </cell>
          <cell r="BO1907" t="str">
            <v>20971-0</v>
          </cell>
          <cell r="BR1907">
            <v>21.93</v>
          </cell>
          <cell r="BS1907">
            <v>21.93</v>
          </cell>
          <cell r="CB1907">
            <v>26.74</v>
          </cell>
          <cell r="CC1907">
            <v>26.739995721599993</v>
          </cell>
          <cell r="CD1907">
            <v>-4.2784000058304628E-6</v>
          </cell>
          <cell r="CE1907" t="e">
            <v>#N/A</v>
          </cell>
          <cell r="CK1907">
            <v>504.62999999999994</v>
          </cell>
        </row>
        <row r="1908">
          <cell r="K1908" t="str">
            <v>20974-0</v>
          </cell>
          <cell r="L1908" t="str">
            <v>GLYCARE SABONETE BARRA 90G</v>
          </cell>
          <cell r="M1908" t="str">
            <v>n/a</v>
          </cell>
          <cell r="N1908">
            <v>29.13</v>
          </cell>
          <cell r="O1908">
            <v>0</v>
          </cell>
          <cell r="P1908">
            <v>28.78</v>
          </cell>
          <cell r="Q1908">
            <v>28.78</v>
          </cell>
          <cell r="R1908">
            <v>29.13</v>
          </cell>
          <cell r="S1908">
            <v>29.49</v>
          </cell>
          <cell r="T1908">
            <v>27.15</v>
          </cell>
          <cell r="U1908">
            <v>28.96</v>
          </cell>
          <cell r="V1908">
            <v>28.96</v>
          </cell>
          <cell r="W1908">
            <v>29.13</v>
          </cell>
          <cell r="X1908">
            <v>29.86</v>
          </cell>
          <cell r="Y1908">
            <v>0</v>
          </cell>
          <cell r="Z1908">
            <v>39.79</v>
          </cell>
          <cell r="AA1908">
            <v>39.79</v>
          </cell>
          <cell r="AB1908">
            <v>40.270000000000003</v>
          </cell>
          <cell r="AC1908">
            <v>40.770000000000003</v>
          </cell>
          <cell r="AD1908">
            <v>37.53</v>
          </cell>
          <cell r="AE1908">
            <v>40.04</v>
          </cell>
          <cell r="AF1908">
            <v>40.04</v>
          </cell>
          <cell r="AG1908">
            <v>40.270000000000003</v>
          </cell>
          <cell r="AH1908">
            <v>41.28</v>
          </cell>
          <cell r="AJ1908" t="str">
            <v>positiva</v>
          </cell>
          <cell r="AK1908" t="str">
            <v>Dermocosmético</v>
          </cell>
          <cell r="AT1908">
            <v>28.78</v>
          </cell>
          <cell r="AU1908">
            <v>28.78</v>
          </cell>
          <cell r="AV1908">
            <v>29.13</v>
          </cell>
          <cell r="AW1908">
            <v>29.49</v>
          </cell>
          <cell r="AX1908">
            <v>27.15</v>
          </cell>
          <cell r="AY1908">
            <v>28.96</v>
          </cell>
          <cell r="AZ1908">
            <v>28.96</v>
          </cell>
          <cell r="BA1908">
            <v>29.13</v>
          </cell>
          <cell r="BB1908">
            <v>29.86</v>
          </cell>
          <cell r="BD1908">
            <v>39.79</v>
          </cell>
          <cell r="BE1908">
            <v>39.79</v>
          </cell>
          <cell r="BF1908">
            <v>40.270000000000003</v>
          </cell>
          <cell r="BG1908">
            <v>40.770000000000003</v>
          </cell>
          <cell r="BH1908">
            <v>37.53</v>
          </cell>
          <cell r="BI1908">
            <v>40.04</v>
          </cell>
          <cell r="BJ1908">
            <v>40.04</v>
          </cell>
          <cell r="BK1908">
            <v>40.270000000000003</v>
          </cell>
          <cell r="BL1908">
            <v>41.28</v>
          </cell>
          <cell r="BN1908" t="str">
            <v>20974-0</v>
          </cell>
          <cell r="BO1908" t="str">
            <v>20974-0</v>
          </cell>
          <cell r="BR1908">
            <v>23.89</v>
          </cell>
          <cell r="BS1908">
            <v>23.89</v>
          </cell>
          <cell r="CB1908">
            <v>29.13</v>
          </cell>
          <cell r="CC1908">
            <v>29.129995339199997</v>
          </cell>
          <cell r="CD1908">
            <v>-4.6608000019432438E-6</v>
          </cell>
          <cell r="CE1908" t="e">
            <v>#N/A</v>
          </cell>
          <cell r="CK1908">
            <v>549.76</v>
          </cell>
        </row>
        <row r="1909">
          <cell r="K1909" t="str">
            <v>20578-9</v>
          </cell>
          <cell r="L1909" t="str">
            <v>EPISOL INTENSE FPS 30 BG 200ML VP</v>
          </cell>
          <cell r="M1909" t="str">
            <v>n/a</v>
          </cell>
          <cell r="N1909">
            <v>47</v>
          </cell>
          <cell r="O1909">
            <v>0</v>
          </cell>
          <cell r="P1909">
            <v>46.43</v>
          </cell>
          <cell r="Q1909">
            <v>46.43</v>
          </cell>
          <cell r="R1909">
            <v>47</v>
          </cell>
          <cell r="S1909">
            <v>47.58</v>
          </cell>
          <cell r="T1909">
            <v>43.8</v>
          </cell>
          <cell r="U1909">
            <v>46.72</v>
          </cell>
          <cell r="V1909">
            <v>46.72</v>
          </cell>
          <cell r="W1909">
            <v>47</v>
          </cell>
          <cell r="X1909">
            <v>48.18</v>
          </cell>
          <cell r="Y1909">
            <v>0</v>
          </cell>
          <cell r="Z1909">
            <v>64.19</v>
          </cell>
          <cell r="AA1909">
            <v>64.19</v>
          </cell>
          <cell r="AB1909">
            <v>64.97</v>
          </cell>
          <cell r="AC1909">
            <v>65.78</v>
          </cell>
          <cell r="AD1909">
            <v>60.55</v>
          </cell>
          <cell r="AE1909">
            <v>64.59</v>
          </cell>
          <cell r="AF1909">
            <v>64.59</v>
          </cell>
          <cell r="AG1909">
            <v>64.97</v>
          </cell>
          <cell r="AH1909">
            <v>66.61</v>
          </cell>
          <cell r="AJ1909" t="str">
            <v>positiva</v>
          </cell>
          <cell r="AK1909" t="str">
            <v>cosmoderm</v>
          </cell>
          <cell r="AT1909">
            <v>46.43</v>
          </cell>
          <cell r="AU1909">
            <v>46.43</v>
          </cell>
          <cell r="AV1909">
            <v>47</v>
          </cell>
          <cell r="AW1909">
            <v>47.58</v>
          </cell>
          <cell r="AX1909">
            <v>43.8</v>
          </cell>
          <cell r="AY1909">
            <v>46.72</v>
          </cell>
          <cell r="AZ1909">
            <v>46.72</v>
          </cell>
          <cell r="BA1909">
            <v>47</v>
          </cell>
          <cell r="BB1909">
            <v>48.18</v>
          </cell>
          <cell r="BD1909">
            <v>64.19</v>
          </cell>
          <cell r="BE1909">
            <v>64.19</v>
          </cell>
          <cell r="BF1909">
            <v>64.97</v>
          </cell>
          <cell r="BG1909">
            <v>65.78</v>
          </cell>
          <cell r="BH1909">
            <v>60.55</v>
          </cell>
          <cell r="BI1909">
            <v>64.59</v>
          </cell>
          <cell r="BJ1909">
            <v>64.59</v>
          </cell>
          <cell r="BK1909">
            <v>64.97</v>
          </cell>
          <cell r="BL1909">
            <v>66.61</v>
          </cell>
          <cell r="BN1909" t="str">
            <v>20578-9</v>
          </cell>
          <cell r="BO1909" t="str">
            <v>20578-9</v>
          </cell>
          <cell r="BR1909">
            <v>38.54</v>
          </cell>
          <cell r="BS1909">
            <v>38.54</v>
          </cell>
          <cell r="CB1909">
            <v>47</v>
          </cell>
          <cell r="CC1909">
            <v>46.999992479999996</v>
          </cell>
          <cell r="CD1909">
            <v>-7.5200000040354098E-6</v>
          </cell>
          <cell r="CE1909" t="e">
            <v>#N/A</v>
          </cell>
          <cell r="CK1909">
            <v>886.94</v>
          </cell>
        </row>
        <row r="1910">
          <cell r="K1910" t="str">
            <v>20581-9</v>
          </cell>
          <cell r="L1910" t="str">
            <v>EPISOL INTENSE FPS 60 BG 200ML VP</v>
          </cell>
          <cell r="M1910" t="str">
            <v>n/a</v>
          </cell>
          <cell r="N1910">
            <v>55</v>
          </cell>
          <cell r="O1910">
            <v>0</v>
          </cell>
          <cell r="P1910">
            <v>54.34</v>
          </cell>
          <cell r="Q1910">
            <v>54.34</v>
          </cell>
          <cell r="R1910">
            <v>55</v>
          </cell>
          <cell r="S1910">
            <v>55.68</v>
          </cell>
          <cell r="T1910">
            <v>51.25</v>
          </cell>
          <cell r="U1910">
            <v>54.67</v>
          </cell>
          <cell r="V1910">
            <v>54.67</v>
          </cell>
          <cell r="W1910">
            <v>55</v>
          </cell>
          <cell r="X1910">
            <v>56.38</v>
          </cell>
          <cell r="Y1910">
            <v>0</v>
          </cell>
          <cell r="Z1910">
            <v>75.12</v>
          </cell>
          <cell r="AA1910">
            <v>75.12</v>
          </cell>
          <cell r="AB1910">
            <v>76.03</v>
          </cell>
          <cell r="AC1910">
            <v>76.97</v>
          </cell>
          <cell r="AD1910">
            <v>70.849999999999994</v>
          </cell>
          <cell r="AE1910">
            <v>75.58</v>
          </cell>
          <cell r="AF1910">
            <v>75.58</v>
          </cell>
          <cell r="AG1910">
            <v>76.03</v>
          </cell>
          <cell r="AH1910">
            <v>77.94</v>
          </cell>
          <cell r="AJ1910" t="str">
            <v>positiva</v>
          </cell>
          <cell r="AK1910" t="str">
            <v>cosmoderm</v>
          </cell>
          <cell r="AT1910">
            <v>54.34</v>
          </cell>
          <cell r="AU1910">
            <v>54.34</v>
          </cell>
          <cell r="AV1910">
            <v>55</v>
          </cell>
          <cell r="AW1910">
            <v>55.68</v>
          </cell>
          <cell r="AX1910">
            <v>51.25</v>
          </cell>
          <cell r="AY1910">
            <v>54.67</v>
          </cell>
          <cell r="AZ1910">
            <v>54.67</v>
          </cell>
          <cell r="BA1910">
            <v>55</v>
          </cell>
          <cell r="BB1910">
            <v>56.38</v>
          </cell>
          <cell r="BD1910">
            <v>75.12</v>
          </cell>
          <cell r="BE1910">
            <v>75.12</v>
          </cell>
          <cell r="BF1910">
            <v>76.03</v>
          </cell>
          <cell r="BG1910">
            <v>76.97</v>
          </cell>
          <cell r="BH1910">
            <v>70.849999999999994</v>
          </cell>
          <cell r="BI1910">
            <v>75.58</v>
          </cell>
          <cell r="BJ1910">
            <v>75.58</v>
          </cell>
          <cell r="BK1910">
            <v>76.03</v>
          </cell>
          <cell r="BL1910">
            <v>77.94</v>
          </cell>
          <cell r="BN1910" t="str">
            <v>20581-9</v>
          </cell>
          <cell r="BO1910" t="str">
            <v>20581-9</v>
          </cell>
          <cell r="BR1910">
            <v>45.1</v>
          </cell>
          <cell r="BS1910">
            <v>45.1</v>
          </cell>
          <cell r="CB1910">
            <v>55</v>
          </cell>
          <cell r="CC1910">
            <v>54.99999119999999</v>
          </cell>
          <cell r="CD1910">
            <v>-8.8000000104671017E-6</v>
          </cell>
          <cell r="CE1910" t="e">
            <v>#N/A</v>
          </cell>
          <cell r="CK1910">
            <v>1037.9000000000001</v>
          </cell>
        </row>
        <row r="1911">
          <cell r="K1911" t="str">
            <v>20815-9</v>
          </cell>
          <cell r="L1911" t="str">
            <v>BIFILAC CT FR X 30 CAP VP</v>
          </cell>
          <cell r="M1911" t="str">
            <v>n/a</v>
          </cell>
          <cell r="N1911">
            <v>63.3</v>
          </cell>
          <cell r="O1911">
            <v>0</v>
          </cell>
          <cell r="P1911">
            <v>62.54</v>
          </cell>
          <cell r="Q1911">
            <v>62.54</v>
          </cell>
          <cell r="R1911">
            <v>63.3</v>
          </cell>
          <cell r="S1911">
            <v>64.09</v>
          </cell>
          <cell r="T1911">
            <v>58.99</v>
          </cell>
          <cell r="U1911">
            <v>62.92</v>
          </cell>
          <cell r="V1911">
            <v>62.92</v>
          </cell>
          <cell r="W1911">
            <v>63.3</v>
          </cell>
          <cell r="X1911">
            <v>64.89</v>
          </cell>
          <cell r="Y1911">
            <v>0</v>
          </cell>
          <cell r="Z1911">
            <v>86.46</v>
          </cell>
          <cell r="AA1911">
            <v>86.46</v>
          </cell>
          <cell r="AB1911">
            <v>87.51</v>
          </cell>
          <cell r="AC1911">
            <v>88.6</v>
          </cell>
          <cell r="AD1911">
            <v>81.55</v>
          </cell>
          <cell r="AE1911">
            <v>86.98</v>
          </cell>
          <cell r="AF1911">
            <v>86.98</v>
          </cell>
          <cell r="AG1911">
            <v>87.51</v>
          </cell>
          <cell r="AH1911">
            <v>89.71</v>
          </cell>
          <cell r="AJ1911" t="str">
            <v>positiva</v>
          </cell>
          <cell r="AK1911" t="str">
            <v>alimento funcional</v>
          </cell>
          <cell r="AT1911">
            <v>62.54</v>
          </cell>
          <cell r="AU1911">
            <v>62.54</v>
          </cell>
          <cell r="AV1911">
            <v>63.3</v>
          </cell>
          <cell r="AW1911">
            <v>64.09</v>
          </cell>
          <cell r="AX1911">
            <v>58.99</v>
          </cell>
          <cell r="AY1911">
            <v>62.92</v>
          </cell>
          <cell r="AZ1911">
            <v>62.92</v>
          </cell>
          <cell r="BA1911">
            <v>63.3</v>
          </cell>
          <cell r="BB1911">
            <v>64.89</v>
          </cell>
          <cell r="BD1911">
            <v>86.46</v>
          </cell>
          <cell r="BE1911">
            <v>86.46</v>
          </cell>
          <cell r="BF1911">
            <v>87.51</v>
          </cell>
          <cell r="BG1911">
            <v>88.6</v>
          </cell>
          <cell r="BH1911">
            <v>81.55</v>
          </cell>
          <cell r="BI1911">
            <v>86.98</v>
          </cell>
          <cell r="BJ1911">
            <v>86.98</v>
          </cell>
          <cell r="BK1911">
            <v>87.51</v>
          </cell>
          <cell r="BL1911">
            <v>89.71</v>
          </cell>
          <cell r="BN1911" t="str">
            <v>20815-9</v>
          </cell>
          <cell r="BO1911" t="str">
            <v>20815-9</v>
          </cell>
          <cell r="BR1911">
            <v>51.91</v>
          </cell>
          <cell r="BS1911">
            <v>51.91</v>
          </cell>
          <cell r="CB1911">
            <v>63.3</v>
          </cell>
          <cell r="CC1911">
            <v>63.299989871999983</v>
          </cell>
          <cell r="CD1911">
            <v>-1.0128000013764904E-5</v>
          </cell>
          <cell r="CE1911" t="e">
            <v>#N/A</v>
          </cell>
          <cell r="CK1911">
            <v>1194.5600000000002</v>
          </cell>
        </row>
        <row r="1912">
          <cell r="K1912" t="str">
            <v>20756-0</v>
          </cell>
          <cell r="L1912" t="str">
            <v>POLARAMINE 10MG/G CREM DERM CT BG ALX30G</v>
          </cell>
          <cell r="M1912">
            <v>1781708110025</v>
          </cell>
          <cell r="N1912">
            <v>13.63</v>
          </cell>
          <cell r="O1912">
            <v>0</v>
          </cell>
          <cell r="P1912">
            <v>11.7</v>
          </cell>
          <cell r="Q1912">
            <v>13.44</v>
          </cell>
          <cell r="R1912">
            <v>13.63</v>
          </cell>
          <cell r="S1912">
            <v>13.83</v>
          </cell>
          <cell r="T1912">
            <v>12.57</v>
          </cell>
          <cell r="U1912">
            <v>13.54</v>
          </cell>
          <cell r="V1912">
            <v>11.77</v>
          </cell>
          <cell r="W1912">
            <v>11.85</v>
          </cell>
          <cell r="X1912">
            <v>14.03</v>
          </cell>
          <cell r="Y1912">
            <v>0</v>
          </cell>
          <cell r="Z1912">
            <v>16.170000000000002</v>
          </cell>
          <cell r="AA1912">
            <v>17.91</v>
          </cell>
          <cell r="AB1912">
            <v>18.16</v>
          </cell>
          <cell r="AC1912">
            <v>18.420000000000002</v>
          </cell>
          <cell r="AD1912">
            <v>16.79</v>
          </cell>
          <cell r="AE1912">
            <v>18.04</v>
          </cell>
          <cell r="AF1912">
            <v>16.27</v>
          </cell>
          <cell r="AG1912">
            <v>16.38</v>
          </cell>
          <cell r="AH1912">
            <v>18.670000000000002</v>
          </cell>
          <cell r="AJ1912" t="str">
            <v>negativa</v>
          </cell>
          <cell r="AK1912" t="str">
            <v>negativa</v>
          </cell>
          <cell r="AT1912">
            <v>11.7</v>
          </cell>
          <cell r="AU1912">
            <v>13.44</v>
          </cell>
          <cell r="AV1912">
            <v>13.63</v>
          </cell>
          <cell r="AW1912">
            <v>13.83</v>
          </cell>
          <cell r="AX1912">
            <v>12.57</v>
          </cell>
          <cell r="AY1912">
            <v>13.54</v>
          </cell>
          <cell r="AZ1912">
            <v>11.77</v>
          </cell>
          <cell r="BA1912">
            <v>11.85</v>
          </cell>
          <cell r="BB1912">
            <v>14.03</v>
          </cell>
          <cell r="BD1912">
            <v>16.170000000000002</v>
          </cell>
          <cell r="BE1912">
            <v>17.91</v>
          </cell>
          <cell r="BF1912">
            <v>18.16</v>
          </cell>
          <cell r="BG1912">
            <v>18.420000000000002</v>
          </cell>
          <cell r="BH1912">
            <v>16.79</v>
          </cell>
          <cell r="BI1912">
            <v>18.04</v>
          </cell>
          <cell r="BJ1912">
            <v>16.27</v>
          </cell>
          <cell r="BK1912">
            <v>16.38</v>
          </cell>
          <cell r="BL1912">
            <v>18.670000000000002</v>
          </cell>
          <cell r="BN1912" t="e">
            <v>#N/A</v>
          </cell>
          <cell r="BO1912" t="str">
            <v>20756-0</v>
          </cell>
          <cell r="BR1912">
            <v>10.88</v>
          </cell>
          <cell r="BS1912">
            <v>10.88</v>
          </cell>
          <cell r="CB1912">
            <v>13.63</v>
          </cell>
          <cell r="CC1912">
            <v>13.630001656781021</v>
          </cell>
          <cell r="CD1912">
            <v>1.656781019931941E-6</v>
          </cell>
          <cell r="CE1912" t="e">
            <v>#N/A</v>
          </cell>
          <cell r="CK1912">
            <v>240.91999999999996</v>
          </cell>
        </row>
        <row r="1913">
          <cell r="K1913" t="str">
            <v>19856-9</v>
          </cell>
          <cell r="L1913" t="str">
            <v>TAMARINE FIBRAS KIDS FR 12X240ML VP</v>
          </cell>
          <cell r="M1913" t="str">
            <v>n/a</v>
          </cell>
          <cell r="N1913">
            <v>45.89</v>
          </cell>
          <cell r="O1913">
            <v>0</v>
          </cell>
          <cell r="P1913">
            <v>45.34</v>
          </cell>
          <cell r="Q1913">
            <v>45.34</v>
          </cell>
          <cell r="R1913">
            <v>45.89</v>
          </cell>
          <cell r="S1913">
            <v>46.46</v>
          </cell>
          <cell r="T1913">
            <v>42.76</v>
          </cell>
          <cell r="U1913">
            <v>45.61</v>
          </cell>
          <cell r="V1913">
            <v>45.61</v>
          </cell>
          <cell r="W1913">
            <v>45.89</v>
          </cell>
          <cell r="X1913">
            <v>47.04</v>
          </cell>
          <cell r="Y1913">
            <v>0</v>
          </cell>
          <cell r="Z1913">
            <v>62.68</v>
          </cell>
          <cell r="AA1913">
            <v>62.68</v>
          </cell>
          <cell r="AB1913">
            <v>63.44</v>
          </cell>
          <cell r="AC1913">
            <v>64.23</v>
          </cell>
          <cell r="AD1913">
            <v>59.11</v>
          </cell>
          <cell r="AE1913">
            <v>63.05</v>
          </cell>
          <cell r="AF1913">
            <v>63.05</v>
          </cell>
          <cell r="AG1913">
            <v>63.44</v>
          </cell>
          <cell r="AH1913">
            <v>65.03</v>
          </cell>
          <cell r="AJ1913" t="str">
            <v>positiva</v>
          </cell>
          <cell r="AK1913" t="str">
            <v>alimento funcional</v>
          </cell>
          <cell r="AT1913">
            <v>45.34</v>
          </cell>
          <cell r="AU1913">
            <v>45.34</v>
          </cell>
          <cell r="AV1913">
            <v>45.89</v>
          </cell>
          <cell r="AW1913">
            <v>46.46</v>
          </cell>
          <cell r="AX1913">
            <v>42.76</v>
          </cell>
          <cell r="AY1913">
            <v>45.61</v>
          </cell>
          <cell r="AZ1913">
            <v>45.61</v>
          </cell>
          <cell r="BA1913">
            <v>45.89</v>
          </cell>
          <cell r="BB1913">
            <v>47.04</v>
          </cell>
          <cell r="BD1913">
            <v>62.68</v>
          </cell>
          <cell r="BE1913">
            <v>62.68</v>
          </cell>
          <cell r="BF1913">
            <v>63.44</v>
          </cell>
          <cell r="BG1913">
            <v>64.23</v>
          </cell>
          <cell r="BH1913">
            <v>59.11</v>
          </cell>
          <cell r="BI1913">
            <v>63.05</v>
          </cell>
          <cell r="BJ1913">
            <v>63.05</v>
          </cell>
          <cell r="BK1913">
            <v>63.44</v>
          </cell>
          <cell r="BL1913">
            <v>65.03</v>
          </cell>
          <cell r="BN1913" t="e">
            <v>#N/A</v>
          </cell>
          <cell r="BO1913" t="str">
            <v>19856-9</v>
          </cell>
          <cell r="BR1913">
            <v>37.630000000000003</v>
          </cell>
          <cell r="BS1913">
            <v>37.630000000000003</v>
          </cell>
          <cell r="CB1913">
            <v>45.89</v>
          </cell>
          <cell r="CC1913">
            <v>45.88999265759999</v>
          </cell>
          <cell r="CD1913">
            <v>-7.342400010657002E-6</v>
          </cell>
          <cell r="CE1913" t="e">
            <v>#N/A</v>
          </cell>
          <cell r="CK1913">
            <v>865.95999999999981</v>
          </cell>
        </row>
        <row r="1914">
          <cell r="K1914" t="str">
            <v>20888-0</v>
          </cell>
          <cell r="L1914" t="str">
            <v>VITASAY 50+ SERENNE FR 60CAP</v>
          </cell>
          <cell r="M1914" t="str">
            <v>n/a</v>
          </cell>
          <cell r="N1914">
            <v>48.87</v>
          </cell>
          <cell r="O1914">
            <v>0</v>
          </cell>
          <cell r="P1914">
            <v>48.28</v>
          </cell>
          <cell r="Q1914">
            <v>48.28</v>
          </cell>
          <cell r="R1914">
            <v>48.87</v>
          </cell>
          <cell r="S1914">
            <v>49.47</v>
          </cell>
          <cell r="T1914">
            <v>45.53</v>
          </cell>
          <cell r="U1914">
            <v>48.57</v>
          </cell>
          <cell r="V1914">
            <v>48.57</v>
          </cell>
          <cell r="W1914">
            <v>48.87</v>
          </cell>
          <cell r="X1914">
            <v>50.09</v>
          </cell>
          <cell r="Y1914">
            <v>0</v>
          </cell>
          <cell r="Z1914">
            <v>66.739999999999995</v>
          </cell>
          <cell r="AA1914">
            <v>66.739999999999995</v>
          </cell>
          <cell r="AB1914">
            <v>67.56</v>
          </cell>
          <cell r="AC1914">
            <v>68.39</v>
          </cell>
          <cell r="AD1914">
            <v>62.94</v>
          </cell>
          <cell r="AE1914">
            <v>67.150000000000006</v>
          </cell>
          <cell r="AF1914">
            <v>67.150000000000006</v>
          </cell>
          <cell r="AG1914">
            <v>67.56</v>
          </cell>
          <cell r="AH1914">
            <v>69.25</v>
          </cell>
          <cell r="AJ1914" t="str">
            <v>positiva</v>
          </cell>
          <cell r="AK1914" t="str">
            <v>cosmoderm</v>
          </cell>
          <cell r="AT1914">
            <v>48.28</v>
          </cell>
          <cell r="AU1914">
            <v>48.28</v>
          </cell>
          <cell r="AV1914">
            <v>48.87</v>
          </cell>
          <cell r="AW1914">
            <v>49.47</v>
          </cell>
          <cell r="AX1914">
            <v>45.53</v>
          </cell>
          <cell r="AY1914">
            <v>48.57</v>
          </cell>
          <cell r="AZ1914">
            <v>48.57</v>
          </cell>
          <cell r="BA1914">
            <v>48.87</v>
          </cell>
          <cell r="BB1914">
            <v>50.09</v>
          </cell>
          <cell r="BD1914">
            <v>66.739999999999995</v>
          </cell>
          <cell r="BE1914">
            <v>66.739999999999995</v>
          </cell>
          <cell r="BF1914">
            <v>67.56</v>
          </cell>
          <cell r="BG1914">
            <v>68.39</v>
          </cell>
          <cell r="BH1914">
            <v>62.94</v>
          </cell>
          <cell r="BI1914">
            <v>67.150000000000006</v>
          </cell>
          <cell r="BJ1914">
            <v>67.150000000000006</v>
          </cell>
          <cell r="BK1914">
            <v>67.56</v>
          </cell>
          <cell r="BL1914">
            <v>69.25</v>
          </cell>
          <cell r="BN1914" t="e">
            <v>#N/A</v>
          </cell>
          <cell r="BO1914" t="str">
            <v>20888-0</v>
          </cell>
          <cell r="BR1914">
            <v>40.07</v>
          </cell>
          <cell r="BS1914">
            <v>40.07</v>
          </cell>
          <cell r="CB1914">
            <v>48.87</v>
          </cell>
          <cell r="CC1914">
            <v>48.86999218079999</v>
          </cell>
          <cell r="CD1914">
            <v>-7.8192000074750467E-6</v>
          </cell>
          <cell r="CE1914" t="e">
            <v>#N/A</v>
          </cell>
          <cell r="CK1914">
            <v>922.14999999999975</v>
          </cell>
        </row>
        <row r="1915">
          <cell r="K1915" t="str">
            <v>20886-0</v>
          </cell>
          <cell r="L1915" t="str">
            <v>VITASAY 50+ VITALY FR 60CAP</v>
          </cell>
          <cell r="M1915" t="str">
            <v>n/a</v>
          </cell>
          <cell r="N1915">
            <v>34.89</v>
          </cell>
          <cell r="O1915">
            <v>0</v>
          </cell>
          <cell r="P1915">
            <v>34.47</v>
          </cell>
          <cell r="Q1915">
            <v>34.47</v>
          </cell>
          <cell r="R1915">
            <v>34.89</v>
          </cell>
          <cell r="S1915">
            <v>35.32</v>
          </cell>
          <cell r="T1915">
            <v>32.51</v>
          </cell>
          <cell r="U1915">
            <v>34.68</v>
          </cell>
          <cell r="V1915">
            <v>34.68</v>
          </cell>
          <cell r="W1915">
            <v>34.89</v>
          </cell>
          <cell r="X1915">
            <v>35.76</v>
          </cell>
          <cell r="Y1915">
            <v>0</v>
          </cell>
          <cell r="Z1915">
            <v>47.65</v>
          </cell>
          <cell r="AA1915">
            <v>47.65</v>
          </cell>
          <cell r="AB1915">
            <v>48.23</v>
          </cell>
          <cell r="AC1915">
            <v>48.83</v>
          </cell>
          <cell r="AD1915">
            <v>44.94</v>
          </cell>
          <cell r="AE1915">
            <v>47.94</v>
          </cell>
          <cell r="AF1915">
            <v>47.94</v>
          </cell>
          <cell r="AG1915">
            <v>48.23</v>
          </cell>
          <cell r="AH1915">
            <v>49.44</v>
          </cell>
          <cell r="AJ1915" t="str">
            <v>positiva</v>
          </cell>
          <cell r="AK1915" t="str">
            <v>cosmoderm</v>
          </cell>
          <cell r="AT1915">
            <v>34.47</v>
          </cell>
          <cell r="AU1915">
            <v>34.47</v>
          </cell>
          <cell r="AV1915">
            <v>34.89</v>
          </cell>
          <cell r="AW1915">
            <v>35.32</v>
          </cell>
          <cell r="AX1915">
            <v>32.51</v>
          </cell>
          <cell r="AY1915">
            <v>34.68</v>
          </cell>
          <cell r="AZ1915">
            <v>34.68</v>
          </cell>
          <cell r="BA1915">
            <v>34.89</v>
          </cell>
          <cell r="BB1915">
            <v>35.76</v>
          </cell>
          <cell r="BD1915">
            <v>47.65</v>
          </cell>
          <cell r="BE1915">
            <v>47.65</v>
          </cell>
          <cell r="BF1915">
            <v>48.23</v>
          </cell>
          <cell r="BG1915">
            <v>48.83</v>
          </cell>
          <cell r="BH1915">
            <v>44.94</v>
          </cell>
          <cell r="BI1915">
            <v>47.94</v>
          </cell>
          <cell r="BJ1915">
            <v>47.94</v>
          </cell>
          <cell r="BK1915">
            <v>48.23</v>
          </cell>
          <cell r="BL1915">
            <v>49.44</v>
          </cell>
          <cell r="BN1915" t="e">
            <v>#N/A</v>
          </cell>
          <cell r="BO1915" t="str">
            <v>20886-0</v>
          </cell>
          <cell r="BR1915">
            <v>28.61</v>
          </cell>
          <cell r="BS1915">
            <v>28.61</v>
          </cell>
          <cell r="CB1915">
            <v>34.89</v>
          </cell>
          <cell r="CC1915">
            <v>34.889994417600001</v>
          </cell>
          <cell r="CD1915">
            <v>-5.5824000000370688E-6</v>
          </cell>
          <cell r="CE1915" t="e">
            <v>#N/A</v>
          </cell>
          <cell r="CK1915">
            <v>658.37000000000012</v>
          </cell>
        </row>
        <row r="1916">
          <cell r="K1916" t="str">
            <v>20890-0</v>
          </cell>
          <cell r="L1916" t="str">
            <v>VITASAY 50+ PRO-OMEGA 3 FR 60CAP</v>
          </cell>
          <cell r="M1916" t="str">
            <v>n/a</v>
          </cell>
          <cell r="N1916">
            <v>30.7</v>
          </cell>
          <cell r="O1916">
            <v>0</v>
          </cell>
          <cell r="P1916">
            <v>30.33</v>
          </cell>
          <cell r="Q1916">
            <v>30.33</v>
          </cell>
          <cell r="R1916">
            <v>30.7</v>
          </cell>
          <cell r="S1916">
            <v>31.07</v>
          </cell>
          <cell r="T1916">
            <v>28.6</v>
          </cell>
          <cell r="U1916">
            <v>30.51</v>
          </cell>
          <cell r="V1916">
            <v>30.51</v>
          </cell>
          <cell r="W1916">
            <v>30.7</v>
          </cell>
          <cell r="X1916">
            <v>31.46</v>
          </cell>
          <cell r="Y1916">
            <v>0</v>
          </cell>
          <cell r="Z1916">
            <v>41.93</v>
          </cell>
          <cell r="AA1916">
            <v>41.93</v>
          </cell>
          <cell r="AB1916">
            <v>42.44</v>
          </cell>
          <cell r="AC1916">
            <v>42.95</v>
          </cell>
          <cell r="AD1916">
            <v>39.54</v>
          </cell>
          <cell r="AE1916">
            <v>42.18</v>
          </cell>
          <cell r="AF1916">
            <v>42.18</v>
          </cell>
          <cell r="AG1916">
            <v>42.44</v>
          </cell>
          <cell r="AH1916">
            <v>43.49</v>
          </cell>
          <cell r="AJ1916" t="str">
            <v>positiva</v>
          </cell>
          <cell r="AK1916" t="str">
            <v>cosmoderm</v>
          </cell>
          <cell r="AT1916">
            <v>30.33</v>
          </cell>
          <cell r="AU1916">
            <v>30.33</v>
          </cell>
          <cell r="AV1916">
            <v>30.7</v>
          </cell>
          <cell r="AW1916">
            <v>31.07</v>
          </cell>
          <cell r="AX1916">
            <v>28.6</v>
          </cell>
          <cell r="AY1916">
            <v>30.51</v>
          </cell>
          <cell r="AZ1916">
            <v>30.51</v>
          </cell>
          <cell r="BA1916">
            <v>30.7</v>
          </cell>
          <cell r="BB1916">
            <v>31.46</v>
          </cell>
          <cell r="BD1916">
            <v>41.93</v>
          </cell>
          <cell r="BE1916">
            <v>41.93</v>
          </cell>
          <cell r="BF1916">
            <v>42.44</v>
          </cell>
          <cell r="BG1916">
            <v>42.95</v>
          </cell>
          <cell r="BH1916">
            <v>39.54</v>
          </cell>
          <cell r="BI1916">
            <v>42.18</v>
          </cell>
          <cell r="BJ1916">
            <v>42.18</v>
          </cell>
          <cell r="BK1916">
            <v>42.44</v>
          </cell>
          <cell r="BL1916">
            <v>43.49</v>
          </cell>
          <cell r="BN1916" t="e">
            <v>#N/A</v>
          </cell>
          <cell r="BO1916" t="str">
            <v>20890-0</v>
          </cell>
          <cell r="BR1916">
            <v>25.17</v>
          </cell>
          <cell r="BS1916">
            <v>25.17</v>
          </cell>
          <cell r="CB1916">
            <v>30.7</v>
          </cell>
          <cell r="CC1916">
            <v>30.699995087999998</v>
          </cell>
          <cell r="CD1916">
            <v>-4.912000001411343E-6</v>
          </cell>
          <cell r="CE1916" t="e">
            <v>#N/A</v>
          </cell>
          <cell r="CK1916">
            <v>579.26999999999987</v>
          </cell>
        </row>
        <row r="1917">
          <cell r="K1917" t="str">
            <v>20820-0</v>
          </cell>
          <cell r="L1917" t="str">
            <v>TAMARINE PROBIUM CT BL 15 CAP</v>
          </cell>
          <cell r="M1917" t="str">
            <v>n/a</v>
          </cell>
          <cell r="N1917">
            <v>39.21</v>
          </cell>
          <cell r="O1917">
            <v>0</v>
          </cell>
          <cell r="P1917">
            <v>38.729999999999997</v>
          </cell>
          <cell r="Q1917">
            <v>38.729999999999997</v>
          </cell>
          <cell r="R1917">
            <v>39.21</v>
          </cell>
          <cell r="S1917">
            <v>39.69</v>
          </cell>
          <cell r="T1917">
            <v>36.53</v>
          </cell>
          <cell r="U1917">
            <v>38.97</v>
          </cell>
          <cell r="V1917">
            <v>38.97</v>
          </cell>
          <cell r="W1917">
            <v>39.21</v>
          </cell>
          <cell r="X1917">
            <v>40.19</v>
          </cell>
          <cell r="Y1917">
            <v>0</v>
          </cell>
          <cell r="Z1917">
            <v>53.54</v>
          </cell>
          <cell r="AA1917">
            <v>53.54</v>
          </cell>
          <cell r="AB1917">
            <v>54.21</v>
          </cell>
          <cell r="AC1917">
            <v>54.87</v>
          </cell>
          <cell r="AD1917">
            <v>50.5</v>
          </cell>
          <cell r="AE1917">
            <v>53.87</v>
          </cell>
          <cell r="AF1917">
            <v>53.87</v>
          </cell>
          <cell r="AG1917">
            <v>54.21</v>
          </cell>
          <cell r="AH1917">
            <v>55.56</v>
          </cell>
          <cell r="AJ1917" t="str">
            <v>positiva</v>
          </cell>
          <cell r="AK1917" t="str">
            <v>alimento funcional</v>
          </cell>
          <cell r="AT1917">
            <v>38.729999999999997</v>
          </cell>
          <cell r="AU1917">
            <v>38.729999999999997</v>
          </cell>
          <cell r="AV1917">
            <v>39.21</v>
          </cell>
          <cell r="AW1917">
            <v>39.69</v>
          </cell>
          <cell r="AX1917">
            <v>36.53</v>
          </cell>
          <cell r="AY1917">
            <v>38.97</v>
          </cell>
          <cell r="AZ1917">
            <v>38.97</v>
          </cell>
          <cell r="BA1917">
            <v>39.21</v>
          </cell>
          <cell r="BB1917">
            <v>40.19</v>
          </cell>
          <cell r="BD1917">
            <v>53.54</v>
          </cell>
          <cell r="BE1917">
            <v>53.54</v>
          </cell>
          <cell r="BF1917">
            <v>54.21</v>
          </cell>
          <cell r="BG1917">
            <v>54.87</v>
          </cell>
          <cell r="BH1917">
            <v>50.5</v>
          </cell>
          <cell r="BI1917">
            <v>53.87</v>
          </cell>
          <cell r="BJ1917">
            <v>53.87</v>
          </cell>
          <cell r="BK1917">
            <v>54.21</v>
          </cell>
          <cell r="BL1917">
            <v>55.56</v>
          </cell>
          <cell r="BN1917" t="e">
            <v>#N/A</v>
          </cell>
          <cell r="BO1917" t="str">
            <v>20820-0</v>
          </cell>
          <cell r="BR1917">
            <v>32.15</v>
          </cell>
          <cell r="BS1917">
            <v>32.15</v>
          </cell>
          <cell r="CB1917">
            <v>39.21</v>
          </cell>
          <cell r="CC1917">
            <v>39.2099937264</v>
          </cell>
          <cell r="CD1917">
            <v>-6.2736000003837944E-6</v>
          </cell>
          <cell r="CE1917" t="e">
            <v>#N/A</v>
          </cell>
          <cell r="CK1917">
            <v>739.84</v>
          </cell>
        </row>
        <row r="1918">
          <cell r="K1918" t="str">
            <v>20821-0</v>
          </cell>
          <cell r="L1918" t="str">
            <v>TAMARINE PROBIUM CT BL 30 CAP</v>
          </cell>
          <cell r="M1918" t="str">
            <v>n/a</v>
          </cell>
          <cell r="N1918">
            <v>72.819999999999993</v>
          </cell>
          <cell r="O1918">
            <v>0</v>
          </cell>
          <cell r="P1918">
            <v>71.94</v>
          </cell>
          <cell r="Q1918">
            <v>71.94</v>
          </cell>
          <cell r="R1918">
            <v>72.819999999999993</v>
          </cell>
          <cell r="S1918">
            <v>73.72</v>
          </cell>
          <cell r="T1918">
            <v>67.849999999999994</v>
          </cell>
          <cell r="U1918">
            <v>72.38</v>
          </cell>
          <cell r="V1918">
            <v>72.38</v>
          </cell>
          <cell r="W1918">
            <v>72.819999999999993</v>
          </cell>
          <cell r="X1918">
            <v>74.64</v>
          </cell>
          <cell r="Y1918">
            <v>0</v>
          </cell>
          <cell r="Z1918">
            <v>99.45</v>
          </cell>
          <cell r="AA1918">
            <v>99.45</v>
          </cell>
          <cell r="AB1918">
            <v>100.67</v>
          </cell>
          <cell r="AC1918">
            <v>101.91</v>
          </cell>
          <cell r="AD1918">
            <v>93.8</v>
          </cell>
          <cell r="AE1918">
            <v>100.06</v>
          </cell>
          <cell r="AF1918">
            <v>100.06</v>
          </cell>
          <cell r="AG1918">
            <v>100.67</v>
          </cell>
          <cell r="AH1918">
            <v>103.19</v>
          </cell>
          <cell r="AJ1918" t="str">
            <v>positiva</v>
          </cell>
          <cell r="AK1918" t="str">
            <v>alimento funcional</v>
          </cell>
          <cell r="AT1918">
            <v>71.94</v>
          </cell>
          <cell r="AU1918">
            <v>71.94</v>
          </cell>
          <cell r="AV1918">
            <v>72.819999999999993</v>
          </cell>
          <cell r="AW1918">
            <v>73.72</v>
          </cell>
          <cell r="AX1918">
            <v>67.849999999999994</v>
          </cell>
          <cell r="AY1918">
            <v>72.38</v>
          </cell>
          <cell r="AZ1918">
            <v>72.38</v>
          </cell>
          <cell r="BA1918">
            <v>72.819999999999993</v>
          </cell>
          <cell r="BB1918">
            <v>74.64</v>
          </cell>
          <cell r="BD1918">
            <v>99.45</v>
          </cell>
          <cell r="BE1918">
            <v>99.45</v>
          </cell>
          <cell r="BF1918">
            <v>100.67</v>
          </cell>
          <cell r="BG1918">
            <v>101.91</v>
          </cell>
          <cell r="BH1918">
            <v>93.8</v>
          </cell>
          <cell r="BI1918">
            <v>100.06</v>
          </cell>
          <cell r="BJ1918">
            <v>100.06</v>
          </cell>
          <cell r="BK1918">
            <v>100.67</v>
          </cell>
          <cell r="BL1918">
            <v>103.19</v>
          </cell>
          <cell r="BN1918" t="e">
            <v>#N/A</v>
          </cell>
          <cell r="BO1918" t="str">
            <v>20821-0</v>
          </cell>
          <cell r="BR1918">
            <v>59.71</v>
          </cell>
          <cell r="BS1918">
            <v>59.71</v>
          </cell>
          <cell r="CB1918">
            <v>72.819999999999993</v>
          </cell>
          <cell r="CC1918">
            <v>72.819988348799981</v>
          </cell>
          <cell r="CD1918">
            <v>-1.1651200011897345E-5</v>
          </cell>
          <cell r="CE1918" t="e">
            <v>#N/A</v>
          </cell>
          <cell r="CK1918">
            <v>1374.12</v>
          </cell>
        </row>
        <row r="1919">
          <cell r="K1919" t="str">
            <v>20847-0</v>
          </cell>
          <cell r="L1919" t="str">
            <v>KIT 1 IVY C SERUM UV FPS30 FR 30ML + IVY C CORPO E COLO FPS 20 BG 200ML</v>
          </cell>
          <cell r="M1919" t="str">
            <v>n/a</v>
          </cell>
          <cell r="N1919">
            <v>142.32</v>
          </cell>
          <cell r="O1919">
            <v>0</v>
          </cell>
          <cell r="P1919">
            <v>140.6</v>
          </cell>
          <cell r="Q1919">
            <v>140.6</v>
          </cell>
          <cell r="R1919">
            <v>142.32</v>
          </cell>
          <cell r="S1919">
            <v>144.07</v>
          </cell>
          <cell r="T1919">
            <v>132.61000000000001</v>
          </cell>
          <cell r="U1919">
            <v>141.44999999999999</v>
          </cell>
          <cell r="V1919">
            <v>141.44999999999999</v>
          </cell>
          <cell r="W1919">
            <v>142.32</v>
          </cell>
          <cell r="X1919">
            <v>145.88</v>
          </cell>
          <cell r="Y1919">
            <v>0</v>
          </cell>
          <cell r="Z1919">
            <v>194.37</v>
          </cell>
          <cell r="AA1919">
            <v>194.37</v>
          </cell>
          <cell r="AB1919">
            <v>196.75</v>
          </cell>
          <cell r="AC1919">
            <v>199.17</v>
          </cell>
          <cell r="AD1919">
            <v>183.33</v>
          </cell>
          <cell r="AE1919">
            <v>195.55</v>
          </cell>
          <cell r="AF1919">
            <v>195.55</v>
          </cell>
          <cell r="AG1919">
            <v>196.75</v>
          </cell>
          <cell r="AH1919">
            <v>201.67</v>
          </cell>
          <cell r="AJ1919" t="str">
            <v>positiva</v>
          </cell>
          <cell r="AK1919" t="str">
            <v>cosmoderm</v>
          </cell>
          <cell r="AT1919">
            <v>140.6</v>
          </cell>
          <cell r="AU1919">
            <v>140.6</v>
          </cell>
          <cell r="AV1919">
            <v>142.32</v>
          </cell>
          <cell r="AW1919">
            <v>144.07</v>
          </cell>
          <cell r="AX1919">
            <v>132.61000000000001</v>
          </cell>
          <cell r="AY1919">
            <v>141.44999999999999</v>
          </cell>
          <cell r="AZ1919">
            <v>141.44999999999999</v>
          </cell>
          <cell r="BA1919">
            <v>142.32</v>
          </cell>
          <cell r="BB1919">
            <v>145.88</v>
          </cell>
          <cell r="BD1919">
            <v>194.37</v>
          </cell>
          <cell r="BE1919">
            <v>194.37</v>
          </cell>
          <cell r="BF1919">
            <v>196.75</v>
          </cell>
          <cell r="BG1919">
            <v>199.17</v>
          </cell>
          <cell r="BH1919">
            <v>183.33</v>
          </cell>
          <cell r="BI1919">
            <v>195.55</v>
          </cell>
          <cell r="BJ1919">
            <v>195.55</v>
          </cell>
          <cell r="BK1919">
            <v>196.75</v>
          </cell>
          <cell r="BL1919">
            <v>201.67</v>
          </cell>
          <cell r="BN1919" t="e">
            <v>#N/A</v>
          </cell>
          <cell r="BO1919" t="str">
            <v>20847-0</v>
          </cell>
          <cell r="BR1919">
            <v>116.7</v>
          </cell>
          <cell r="BS1919">
            <v>116.7</v>
          </cell>
          <cell r="CE1919" t="e">
            <v>#N/A</v>
          </cell>
          <cell r="CK1919">
            <v>2685.5699999999997</v>
          </cell>
        </row>
        <row r="1920">
          <cell r="K1920" t="str">
            <v>20848-0</v>
          </cell>
          <cell r="L1920" t="str">
            <v>KIT 1 IVY C GEL 30ML + PASHMINA SCARF ME</v>
          </cell>
          <cell r="M1920" t="str">
            <v>n/a</v>
          </cell>
          <cell r="N1920">
            <v>105.23</v>
          </cell>
          <cell r="O1920">
            <v>0</v>
          </cell>
          <cell r="P1920">
            <v>103.96</v>
          </cell>
          <cell r="Q1920">
            <v>103.96</v>
          </cell>
          <cell r="R1920">
            <v>105.23</v>
          </cell>
          <cell r="S1920">
            <v>106.53</v>
          </cell>
          <cell r="T1920">
            <v>98.06</v>
          </cell>
          <cell r="U1920">
            <v>104.59</v>
          </cell>
          <cell r="V1920">
            <v>104.59</v>
          </cell>
          <cell r="W1920">
            <v>105.23</v>
          </cell>
          <cell r="X1920">
            <v>107.86</v>
          </cell>
          <cell r="Y1920">
            <v>0</v>
          </cell>
          <cell r="Z1920">
            <v>143.72</v>
          </cell>
          <cell r="AA1920">
            <v>143.72</v>
          </cell>
          <cell r="AB1920">
            <v>145.47</v>
          </cell>
          <cell r="AC1920">
            <v>147.27000000000001</v>
          </cell>
          <cell r="AD1920">
            <v>135.56</v>
          </cell>
          <cell r="AE1920">
            <v>144.59</v>
          </cell>
          <cell r="AF1920">
            <v>144.59</v>
          </cell>
          <cell r="AG1920">
            <v>145.47</v>
          </cell>
          <cell r="AH1920">
            <v>149.11000000000001</v>
          </cell>
          <cell r="AJ1920" t="str">
            <v>positiva</v>
          </cell>
          <cell r="AK1920" t="str">
            <v>cosmoderm</v>
          </cell>
          <cell r="AT1920">
            <v>103.96</v>
          </cell>
          <cell r="AU1920">
            <v>103.96</v>
          </cell>
          <cell r="AV1920">
            <v>105.23</v>
          </cell>
          <cell r="AW1920">
            <v>106.53</v>
          </cell>
          <cell r="AX1920">
            <v>98.06</v>
          </cell>
          <cell r="AY1920">
            <v>104.59</v>
          </cell>
          <cell r="AZ1920">
            <v>104.59</v>
          </cell>
          <cell r="BA1920">
            <v>105.23</v>
          </cell>
          <cell r="BB1920">
            <v>107.86</v>
          </cell>
          <cell r="BD1920">
            <v>143.72</v>
          </cell>
          <cell r="BE1920">
            <v>143.72</v>
          </cell>
          <cell r="BF1920">
            <v>145.47</v>
          </cell>
          <cell r="BG1920">
            <v>147.27000000000001</v>
          </cell>
          <cell r="BH1920">
            <v>135.56</v>
          </cell>
          <cell r="BI1920">
            <v>144.59</v>
          </cell>
          <cell r="BJ1920">
            <v>144.59</v>
          </cell>
          <cell r="BK1920">
            <v>145.47</v>
          </cell>
          <cell r="BL1920">
            <v>149.11000000000001</v>
          </cell>
          <cell r="BN1920" t="e">
            <v>#N/A</v>
          </cell>
          <cell r="BO1920" t="str">
            <v>20848-0</v>
          </cell>
          <cell r="BR1920">
            <v>86.29</v>
          </cell>
          <cell r="BS1920">
            <v>86.29</v>
          </cell>
          <cell r="CE1920" t="e">
            <v>#N/A</v>
          </cell>
          <cell r="CK1920">
            <v>1985.7099999999996</v>
          </cell>
        </row>
        <row r="1921">
          <cell r="K1921" t="str">
            <v>20852-0</v>
          </cell>
          <cell r="L1921" t="str">
            <v>KIT 1 HYDRAPORIN AI FR 450G + HYDRAPORIN AI SAB LIQ BG 200ML</v>
          </cell>
          <cell r="M1921" t="str">
            <v>n/a</v>
          </cell>
          <cell r="N1921">
            <v>76.02</v>
          </cell>
          <cell r="O1921">
            <v>0</v>
          </cell>
          <cell r="P1921">
            <v>75.11</v>
          </cell>
          <cell r="Q1921">
            <v>75.11</v>
          </cell>
          <cell r="R1921">
            <v>76.02</v>
          </cell>
          <cell r="S1921">
            <v>76.959999999999994</v>
          </cell>
          <cell r="T1921">
            <v>70.84</v>
          </cell>
          <cell r="U1921">
            <v>75.56</v>
          </cell>
          <cell r="V1921">
            <v>75.56</v>
          </cell>
          <cell r="W1921">
            <v>76.02</v>
          </cell>
          <cell r="X1921">
            <v>77.930000000000007</v>
          </cell>
          <cell r="Y1921">
            <v>0</v>
          </cell>
          <cell r="Z1921">
            <v>103.84</v>
          </cell>
          <cell r="AA1921">
            <v>103.84</v>
          </cell>
          <cell r="AB1921">
            <v>105.09</v>
          </cell>
          <cell r="AC1921">
            <v>106.39</v>
          </cell>
          <cell r="AD1921">
            <v>97.93</v>
          </cell>
          <cell r="AE1921">
            <v>104.46</v>
          </cell>
          <cell r="AF1921">
            <v>104.46</v>
          </cell>
          <cell r="AG1921">
            <v>105.09</v>
          </cell>
          <cell r="AH1921">
            <v>107.73</v>
          </cell>
          <cell r="AJ1921" t="str">
            <v>positiva</v>
          </cell>
          <cell r="AK1921" t="str">
            <v>cosmoderm</v>
          </cell>
          <cell r="AT1921">
            <v>75.11</v>
          </cell>
          <cell r="AU1921">
            <v>75.11</v>
          </cell>
          <cell r="AV1921">
            <v>76.02</v>
          </cell>
          <cell r="AW1921">
            <v>76.959999999999994</v>
          </cell>
          <cell r="AX1921">
            <v>70.84</v>
          </cell>
          <cell r="AY1921">
            <v>75.56</v>
          </cell>
          <cell r="AZ1921">
            <v>75.56</v>
          </cell>
          <cell r="BA1921">
            <v>76.02</v>
          </cell>
          <cell r="BB1921">
            <v>77.930000000000007</v>
          </cell>
          <cell r="BD1921">
            <v>103.84</v>
          </cell>
          <cell r="BE1921">
            <v>103.84</v>
          </cell>
          <cell r="BF1921">
            <v>105.09</v>
          </cell>
          <cell r="BG1921">
            <v>106.39</v>
          </cell>
          <cell r="BH1921">
            <v>97.93</v>
          </cell>
          <cell r="BI1921">
            <v>104.46</v>
          </cell>
          <cell r="BJ1921">
            <v>104.46</v>
          </cell>
          <cell r="BK1921">
            <v>105.09</v>
          </cell>
          <cell r="BL1921">
            <v>107.73</v>
          </cell>
          <cell r="BN1921" t="e">
            <v>#N/A</v>
          </cell>
          <cell r="BO1921" t="str">
            <v>20852-0</v>
          </cell>
          <cell r="BR1921">
            <v>62.34</v>
          </cell>
          <cell r="BS1921">
            <v>62.34</v>
          </cell>
          <cell r="CE1921" t="e">
            <v>#N/A</v>
          </cell>
          <cell r="CK1921">
            <v>1434.59</v>
          </cell>
        </row>
        <row r="1922">
          <cell r="K1922" t="str">
            <v>20849-0</v>
          </cell>
          <cell r="L1922" t="str">
            <v>KIT EPIDRAT CALM BG 40G + EPIDRAT CORPO INTENSIVO FR 200G</v>
          </cell>
          <cell r="M1922" t="str">
            <v>n/a</v>
          </cell>
          <cell r="N1922">
            <v>52.37</v>
          </cell>
          <cell r="O1922">
            <v>0</v>
          </cell>
          <cell r="P1922">
            <v>51.73</v>
          </cell>
          <cell r="Q1922">
            <v>51.73</v>
          </cell>
          <cell r="R1922">
            <v>52.37</v>
          </cell>
          <cell r="S1922">
            <v>53.01</v>
          </cell>
          <cell r="T1922">
            <v>48.8</v>
          </cell>
          <cell r="U1922">
            <v>52.05</v>
          </cell>
          <cell r="V1922">
            <v>52.05</v>
          </cell>
          <cell r="W1922">
            <v>52.37</v>
          </cell>
          <cell r="X1922">
            <v>53.68</v>
          </cell>
          <cell r="Y1922">
            <v>0</v>
          </cell>
          <cell r="Z1922">
            <v>71.510000000000005</v>
          </cell>
          <cell r="AA1922">
            <v>71.510000000000005</v>
          </cell>
          <cell r="AB1922">
            <v>72.400000000000006</v>
          </cell>
          <cell r="AC1922">
            <v>73.28</v>
          </cell>
          <cell r="AD1922">
            <v>67.459999999999994</v>
          </cell>
          <cell r="AE1922">
            <v>71.959999999999994</v>
          </cell>
          <cell r="AF1922">
            <v>71.959999999999994</v>
          </cell>
          <cell r="AG1922">
            <v>72.400000000000006</v>
          </cell>
          <cell r="AH1922">
            <v>74.209999999999994</v>
          </cell>
          <cell r="AJ1922" t="str">
            <v>positiva</v>
          </cell>
          <cell r="AK1922" t="str">
            <v>cosmoderm</v>
          </cell>
          <cell r="AT1922">
            <v>51.73</v>
          </cell>
          <cell r="AU1922">
            <v>51.73</v>
          </cell>
          <cell r="AV1922">
            <v>52.37</v>
          </cell>
          <cell r="AW1922">
            <v>53.01</v>
          </cell>
          <cell r="AX1922">
            <v>48.8</v>
          </cell>
          <cell r="AY1922">
            <v>52.05</v>
          </cell>
          <cell r="AZ1922">
            <v>52.05</v>
          </cell>
          <cell r="BA1922">
            <v>52.37</v>
          </cell>
          <cell r="BB1922">
            <v>53.68</v>
          </cell>
          <cell r="BD1922">
            <v>71.510000000000005</v>
          </cell>
          <cell r="BE1922">
            <v>71.510000000000005</v>
          </cell>
          <cell r="BF1922">
            <v>72.400000000000006</v>
          </cell>
          <cell r="BG1922">
            <v>73.28</v>
          </cell>
          <cell r="BH1922">
            <v>67.459999999999994</v>
          </cell>
          <cell r="BI1922">
            <v>71.959999999999994</v>
          </cell>
          <cell r="BJ1922">
            <v>71.959999999999994</v>
          </cell>
          <cell r="BK1922">
            <v>72.400000000000006</v>
          </cell>
          <cell r="BL1922">
            <v>74.209999999999994</v>
          </cell>
          <cell r="BN1922" t="e">
            <v>#N/A</v>
          </cell>
          <cell r="BO1922" t="str">
            <v>20849-0</v>
          </cell>
          <cell r="BR1922">
            <v>42.94</v>
          </cell>
          <cell r="BS1922">
            <v>42.94</v>
          </cell>
          <cell r="CE1922" t="e">
            <v>#N/A</v>
          </cell>
          <cell r="CK1922">
            <v>988.19000000000028</v>
          </cell>
        </row>
        <row r="1923">
          <cell r="K1923" t="str">
            <v>20853-0</v>
          </cell>
          <cell r="L1923" t="str">
            <v>KIT EPIDRAT CALM BG 40G + EPIDRAT CALM BG 40G</v>
          </cell>
          <cell r="M1923" t="str">
            <v>n/a</v>
          </cell>
          <cell r="N1923">
            <v>61.33</v>
          </cell>
          <cell r="O1923">
            <v>0</v>
          </cell>
          <cell r="P1923">
            <v>60.59</v>
          </cell>
          <cell r="Q1923">
            <v>60.59</v>
          </cell>
          <cell r="R1923">
            <v>61.33</v>
          </cell>
          <cell r="S1923">
            <v>62.09</v>
          </cell>
          <cell r="T1923">
            <v>57.15</v>
          </cell>
          <cell r="U1923">
            <v>60.96</v>
          </cell>
          <cell r="V1923">
            <v>60.96</v>
          </cell>
          <cell r="W1923">
            <v>61.33</v>
          </cell>
          <cell r="X1923">
            <v>62.86</v>
          </cell>
          <cell r="Y1923">
            <v>0</v>
          </cell>
          <cell r="Z1923">
            <v>83.76</v>
          </cell>
          <cell r="AA1923">
            <v>83.76</v>
          </cell>
          <cell r="AB1923">
            <v>84.79</v>
          </cell>
          <cell r="AC1923">
            <v>85.84</v>
          </cell>
          <cell r="AD1923">
            <v>79.010000000000005</v>
          </cell>
          <cell r="AE1923">
            <v>84.27</v>
          </cell>
          <cell r="AF1923">
            <v>84.27</v>
          </cell>
          <cell r="AG1923">
            <v>84.79</v>
          </cell>
          <cell r="AH1923">
            <v>86.9</v>
          </cell>
          <cell r="AJ1923" t="str">
            <v>positiva</v>
          </cell>
          <cell r="AK1923" t="str">
            <v>cosmoderm</v>
          </cell>
          <cell r="AT1923">
            <v>60.59</v>
          </cell>
          <cell r="AU1923">
            <v>60.59</v>
          </cell>
          <cell r="AV1923">
            <v>61.33</v>
          </cell>
          <cell r="AW1923">
            <v>62.09</v>
          </cell>
          <cell r="AX1923">
            <v>57.15</v>
          </cell>
          <cell r="AY1923">
            <v>60.96</v>
          </cell>
          <cell r="AZ1923">
            <v>60.96</v>
          </cell>
          <cell r="BA1923">
            <v>61.33</v>
          </cell>
          <cell r="BB1923">
            <v>62.86</v>
          </cell>
          <cell r="BD1923">
            <v>83.76</v>
          </cell>
          <cell r="BE1923">
            <v>83.76</v>
          </cell>
          <cell r="BF1923">
            <v>84.79</v>
          </cell>
          <cell r="BG1923">
            <v>85.84</v>
          </cell>
          <cell r="BH1923">
            <v>79.010000000000005</v>
          </cell>
          <cell r="BI1923">
            <v>84.27</v>
          </cell>
          <cell r="BJ1923">
            <v>84.27</v>
          </cell>
          <cell r="BK1923">
            <v>84.79</v>
          </cell>
          <cell r="BL1923">
            <v>86.9</v>
          </cell>
          <cell r="BN1923" t="e">
            <v>#N/A</v>
          </cell>
          <cell r="BO1923" t="str">
            <v>20853-0</v>
          </cell>
          <cell r="BR1923">
            <v>50.29</v>
          </cell>
          <cell r="BS1923">
            <v>50.29</v>
          </cell>
          <cell r="CE1923" t="e">
            <v>#N/A</v>
          </cell>
          <cell r="CK1923">
            <v>1157.3200000000002</v>
          </cell>
        </row>
        <row r="1924">
          <cell r="P1924">
            <v>10336.600000000002</v>
          </cell>
          <cell r="Q1924">
            <v>11261.549999999997</v>
          </cell>
          <cell r="R1924">
            <v>11412.409999999996</v>
          </cell>
          <cell r="S1924">
            <v>11567.200000000003</v>
          </cell>
          <cell r="T1924">
            <v>10564.42</v>
          </cell>
          <cell r="U1924">
            <v>11336.480000000001</v>
          </cell>
          <cell r="V1924">
            <v>10399.339999999998</v>
          </cell>
          <cell r="W1924">
            <v>10462.76</v>
          </cell>
          <cell r="X1924">
            <v>11726.360000000004</v>
          </cell>
          <cell r="Y1924">
            <v>0</v>
          </cell>
          <cell r="Z1924">
            <v>14289.849999999997</v>
          </cell>
          <cell r="AA1924">
            <v>15214.799999999996</v>
          </cell>
          <cell r="AB1924">
            <v>15413.899999999994</v>
          </cell>
          <cell r="AC1924">
            <v>15617.960000000003</v>
          </cell>
          <cell r="AD1924">
            <v>14293.019999999995</v>
          </cell>
          <cell r="AE1924">
            <v>15313.589999999995</v>
          </cell>
          <cell r="AF1924">
            <v>14376.470000000005</v>
          </cell>
          <cell r="AG1924">
            <v>14464.250000000004</v>
          </cell>
          <cell r="AH1924">
            <v>15827.880000000006</v>
          </cell>
        </row>
        <row r="1048576">
          <cell r="M1048576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ompanhamento Mensal"/>
      <sheetName val="Tabela de Preços"/>
      <sheetName val="Preços DERMOCOSMETICOS"/>
      <sheetName val="Preços Adoçantes"/>
    </sheetNames>
    <sheetDataSet>
      <sheetData sheetId="0"/>
      <sheetData sheetId="1">
        <row r="1">
          <cell r="K1">
            <v>0</v>
          </cell>
          <cell r="L1">
            <v>0</v>
          </cell>
          <cell r="P1" t="e">
            <v>#N/A</v>
          </cell>
          <cell r="Q1" t="e">
            <v>#N/A</v>
          </cell>
          <cell r="R1">
            <v>0</v>
          </cell>
          <cell r="S1" t="e">
            <v>#N/A</v>
          </cell>
          <cell r="T1" t="e">
            <v>#N/A</v>
          </cell>
          <cell r="U1" t="e">
            <v>#N/A</v>
          </cell>
          <cell r="V1" t="e">
            <v>#N/A</v>
          </cell>
          <cell r="W1" t="e">
            <v>#N/A</v>
          </cell>
          <cell r="X1" t="e">
            <v>#N/A</v>
          </cell>
          <cell r="Y1">
            <v>0</v>
          </cell>
          <cell r="Z1" t="e">
            <v>#N/A</v>
          </cell>
          <cell r="AA1" t="e">
            <v>#N/A</v>
          </cell>
          <cell r="AB1" t="e">
            <v>#N/A</v>
          </cell>
          <cell r="AC1" t="e">
            <v>#N/A</v>
          </cell>
          <cell r="AD1" t="e">
            <v>#N/A</v>
          </cell>
          <cell r="AE1" t="e">
            <v>#N/A</v>
          </cell>
          <cell r="AF1" t="e">
            <v>#N/A</v>
          </cell>
          <cell r="AG1" t="e">
            <v>#N/A</v>
          </cell>
          <cell r="AH1" t="e">
            <v>#N/A</v>
          </cell>
          <cell r="AK1">
            <v>0</v>
          </cell>
          <cell r="AT1" t="e">
            <v>#N/A</v>
          </cell>
          <cell r="AU1" t="e">
            <v>#N/A</v>
          </cell>
          <cell r="AV1">
            <v>0</v>
          </cell>
          <cell r="AW1" t="e">
            <v>#N/A</v>
          </cell>
          <cell r="AX1" t="e">
            <v>#N/A</v>
          </cell>
          <cell r="AY1" t="e">
            <v>#N/A</v>
          </cell>
          <cell r="AZ1" t="e">
            <v>#N/A</v>
          </cell>
          <cell r="BA1" t="e">
            <v>#N/A</v>
          </cell>
          <cell r="BB1" t="e">
            <v>#N/A</v>
          </cell>
          <cell r="BC1">
            <v>0</v>
          </cell>
          <cell r="BD1" t="e">
            <v>#N/A</v>
          </cell>
          <cell r="BE1" t="e">
            <v>#N/A</v>
          </cell>
          <cell r="BF1" t="e">
            <v>#N/A</v>
          </cell>
          <cell r="BG1" t="e">
            <v>#N/A</v>
          </cell>
          <cell r="BH1" t="e">
            <v>#N/A</v>
          </cell>
          <cell r="BI1" t="e">
            <v>#N/A</v>
          </cell>
          <cell r="BJ1" t="e">
            <v>#N/A</v>
          </cell>
          <cell r="BK1" t="e">
            <v>#N/A</v>
          </cell>
          <cell r="BL1" t="e">
            <v>#N/A</v>
          </cell>
          <cell r="CK1" t="e">
            <v>#N/A</v>
          </cell>
        </row>
        <row r="2"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</row>
        <row r="3"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>Tabelas Novas (SAP) abr/20 (Unidade)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R3">
            <v>0</v>
          </cell>
          <cell r="AS3">
            <v>0</v>
          </cell>
          <cell r="AT3" t="str">
            <v>Tabelas Novas (SAP) 2020 (Unidade)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</row>
        <row r="4"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 t="str">
            <v>PF</v>
          </cell>
          <cell r="Q4" t="str">
            <v>PF</v>
          </cell>
          <cell r="R4" t="str">
            <v>PF</v>
          </cell>
          <cell r="S4" t="str">
            <v>PF</v>
          </cell>
          <cell r="T4" t="str">
            <v>PF</v>
          </cell>
          <cell r="U4" t="str">
            <v>PF</v>
          </cell>
          <cell r="V4" t="str">
            <v>PF</v>
          </cell>
          <cell r="W4" t="str">
            <v>PF</v>
          </cell>
          <cell r="X4" t="str">
            <v>PF</v>
          </cell>
          <cell r="Y4">
            <v>0</v>
          </cell>
          <cell r="Z4" t="str">
            <v>PMC</v>
          </cell>
          <cell r="AA4" t="str">
            <v>PMC</v>
          </cell>
          <cell r="AB4" t="str">
            <v>PMC</v>
          </cell>
          <cell r="AC4" t="str">
            <v>PMC</v>
          </cell>
          <cell r="AD4" t="str">
            <v>PMC</v>
          </cell>
          <cell r="AE4" t="str">
            <v>PMC</v>
          </cell>
          <cell r="AF4" t="str">
            <v>PMC</v>
          </cell>
          <cell r="AG4" t="str">
            <v>PMC</v>
          </cell>
          <cell r="AH4" t="str">
            <v>PMC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R4">
            <v>0</v>
          </cell>
          <cell r="AS4">
            <v>0</v>
          </cell>
          <cell r="AT4" t="str">
            <v>PF</v>
          </cell>
          <cell r="AU4" t="str">
            <v>PF</v>
          </cell>
          <cell r="AV4" t="str">
            <v>PF</v>
          </cell>
          <cell r="AW4" t="str">
            <v>PF</v>
          </cell>
          <cell r="AX4" t="str">
            <v>PF</v>
          </cell>
          <cell r="AY4" t="str">
            <v>PF</v>
          </cell>
          <cell r="AZ4" t="str">
            <v>PF</v>
          </cell>
          <cell r="BA4" t="str">
            <v>PF</v>
          </cell>
          <cell r="BB4" t="str">
            <v>PF</v>
          </cell>
          <cell r="BC4">
            <v>0</v>
          </cell>
          <cell r="BD4" t="str">
            <v>PMC</v>
          </cell>
          <cell r="BE4" t="str">
            <v>PMC</v>
          </cell>
          <cell r="BF4" t="str">
            <v>PMC</v>
          </cell>
          <cell r="BG4" t="str">
            <v>PMC</v>
          </cell>
          <cell r="BH4" t="str">
            <v>PMC</v>
          </cell>
          <cell r="BI4" t="str">
            <v>PMC</v>
          </cell>
          <cell r="BJ4" t="str">
            <v>PMC</v>
          </cell>
          <cell r="BK4" t="str">
            <v>PMC</v>
          </cell>
          <cell r="BL4" t="str">
            <v>PMC</v>
          </cell>
        </row>
        <row r="5">
          <cell r="K5" t="str">
            <v>Nº do material</v>
          </cell>
          <cell r="L5" t="str">
            <v>Texto breve de material</v>
          </cell>
          <cell r="M5" t="str">
            <v>REGISTRO ANVISA NOVO</v>
          </cell>
          <cell r="N5" t="str">
            <v>PF 18% abr/20</v>
          </cell>
          <cell r="O5" t="str">
            <v>% aumento mai/20</v>
          </cell>
          <cell r="P5" t="str">
            <v>17% ZFM</v>
          </cell>
          <cell r="Q5">
            <v>0.17</v>
          </cell>
          <cell r="R5">
            <v>0.18</v>
          </cell>
          <cell r="S5">
            <v>0.19</v>
          </cell>
          <cell r="T5">
            <v>0.12</v>
          </cell>
          <cell r="U5">
            <v>0.17499999999999999</v>
          </cell>
          <cell r="V5" t="str">
            <v>17,5%ZFM</v>
          </cell>
          <cell r="W5" t="str">
            <v>18%ZFM</v>
          </cell>
          <cell r="X5">
            <v>0.2</v>
          </cell>
          <cell r="Y5">
            <v>0</v>
          </cell>
          <cell r="Z5" t="str">
            <v>17% ZFM</v>
          </cell>
          <cell r="AA5">
            <v>0.17</v>
          </cell>
          <cell r="AB5">
            <v>0.18</v>
          </cell>
          <cell r="AC5">
            <v>0.19</v>
          </cell>
          <cell r="AD5">
            <v>0.12</v>
          </cell>
          <cell r="AE5">
            <v>0.17499999999999999</v>
          </cell>
          <cell r="AF5" t="str">
            <v>17,5%ZFM</v>
          </cell>
          <cell r="AG5" t="str">
            <v>18%ZFM</v>
          </cell>
          <cell r="AH5">
            <v>0.2</v>
          </cell>
          <cell r="AI5" t="str">
            <v>pmc zerado</v>
          </cell>
          <cell r="AJ5" t="str">
            <v>regra de regionalização</v>
          </cell>
          <cell r="AK5" t="str">
            <v>Lista PIS/Cofins</v>
          </cell>
          <cell r="AL5" t="str">
            <v>MG</v>
          </cell>
          <cell r="AM5" t="str">
            <v>SP</v>
          </cell>
          <cell r="AN5" t="str">
            <v>Preço DERMO</v>
          </cell>
          <cell r="AO5" t="str">
            <v>controle acompanhamento mensal</v>
          </cell>
          <cell r="AP5" t="str">
            <v>Material de Referência</v>
          </cell>
          <cell r="AQ5" t="str">
            <v>Segmentação DMP (Marcas)</v>
          </cell>
          <cell r="AR5" t="str">
            <v>Observação / Aprovação</v>
          </cell>
          <cell r="AS5">
            <v>0</v>
          </cell>
          <cell r="AT5" t="str">
            <v>17% ZFM</v>
          </cell>
          <cell r="AU5">
            <v>0.17</v>
          </cell>
          <cell r="AV5">
            <v>0.18</v>
          </cell>
          <cell r="AW5">
            <v>0.19</v>
          </cell>
          <cell r="AX5">
            <v>0.12</v>
          </cell>
          <cell r="AY5">
            <v>0.17499999999999999</v>
          </cell>
          <cell r="AZ5" t="str">
            <v>17,5% ZFM</v>
          </cell>
          <cell r="BA5" t="str">
            <v>18% ZFM</v>
          </cell>
          <cell r="BB5">
            <v>0.2</v>
          </cell>
          <cell r="BC5">
            <v>0</v>
          </cell>
          <cell r="BD5" t="str">
            <v>17% ZFM</v>
          </cell>
          <cell r="BE5">
            <v>0.17</v>
          </cell>
          <cell r="BF5">
            <v>0.18</v>
          </cell>
          <cell r="BG5">
            <v>0.19</v>
          </cell>
          <cell r="BH5">
            <v>0.12</v>
          </cell>
          <cell r="BI5">
            <v>0.17499999999999999</v>
          </cell>
          <cell r="BJ5" t="str">
            <v>17,5% ZFM</v>
          </cell>
          <cell r="BK5" t="str">
            <v>18% ZFM</v>
          </cell>
          <cell r="BL5">
            <v>0.2</v>
          </cell>
          <cell r="BM5" t="str">
            <v>OBS</v>
          </cell>
          <cell r="BN5" t="str">
            <v>Acompanhamento mensal</v>
          </cell>
          <cell r="BO5" t="str">
            <v>Informações de produto</v>
          </cell>
          <cell r="BR5" t="str">
            <v>PF 0% abr/20</v>
          </cell>
          <cell r="BS5" t="str">
            <v>PF 0% reajustado</v>
          </cell>
          <cell r="BU5" t="str">
            <v>18% original</v>
          </cell>
          <cell r="BV5" t="str">
            <v>Novo 18%</v>
          </cell>
          <cell r="BW5" t="str">
            <v>Var %</v>
          </cell>
          <cell r="BX5" t="str">
            <v>CHECK</v>
          </cell>
          <cell r="CB5" t="str">
            <v>Novo 18%</v>
          </cell>
          <cell r="CC5" t="str">
            <v>SAP 18% reconvertido</v>
          </cell>
          <cell r="CD5" t="str">
            <v>Dif</v>
          </cell>
          <cell r="CG5" t="str">
            <v>FLAG</v>
          </cell>
          <cell r="CK5" t="str">
            <v>Regime de Preço</v>
          </cell>
        </row>
        <row r="6">
          <cell r="K6" t="str">
            <v>421-1</v>
          </cell>
          <cell r="L6" t="str">
            <v>MELHORAL VIT C COMP BL 24X25X4</v>
          </cell>
          <cell r="M6">
            <v>1728700030026</v>
          </cell>
          <cell r="N6">
            <v>120.86</v>
          </cell>
          <cell r="O6">
            <v>0</v>
          </cell>
          <cell r="P6">
            <v>103.75</v>
          </cell>
          <cell r="Q6">
            <v>119.19</v>
          </cell>
          <cell r="R6">
            <v>120.86</v>
          </cell>
          <cell r="S6">
            <v>122.59</v>
          </cell>
          <cell r="T6">
            <v>111.46</v>
          </cell>
          <cell r="U6">
            <v>120.02</v>
          </cell>
          <cell r="V6">
            <v>104.38</v>
          </cell>
          <cell r="W6">
            <v>105.02</v>
          </cell>
          <cell r="X6">
            <v>124.36</v>
          </cell>
          <cell r="Y6">
            <v>0</v>
          </cell>
          <cell r="Z6">
            <v>143.43</v>
          </cell>
          <cell r="AA6">
            <v>158.87</v>
          </cell>
          <cell r="AB6">
            <v>161.02000000000001</v>
          </cell>
          <cell r="AC6">
            <v>163.25</v>
          </cell>
          <cell r="AD6">
            <v>148.88999999999999</v>
          </cell>
          <cell r="AE6">
            <v>159.94</v>
          </cell>
          <cell r="AF6">
            <v>144.30000000000001</v>
          </cell>
          <cell r="AG6">
            <v>145.18</v>
          </cell>
          <cell r="AH6">
            <v>165.53</v>
          </cell>
          <cell r="AI6">
            <v>0</v>
          </cell>
          <cell r="AJ6" t="str">
            <v>negativa</v>
          </cell>
          <cell r="AK6" t="str">
            <v>Negativa</v>
          </cell>
          <cell r="AL6" t="str">
            <v>421-1</v>
          </cell>
          <cell r="AM6" t="str">
            <v>Não consta</v>
          </cell>
          <cell r="AN6" t="str">
            <v>não consta</v>
          </cell>
          <cell r="AO6" t="str">
            <v>421-1</v>
          </cell>
          <cell r="AP6">
            <v>0</v>
          </cell>
          <cell r="AQ6" t="str">
            <v>OTC</v>
          </cell>
          <cell r="AR6" t="str">
            <v>preço corrigido conforme sku ativo em maio _ P2632</v>
          </cell>
          <cell r="AS6">
            <v>0</v>
          </cell>
          <cell r="AT6">
            <v>103.75</v>
          </cell>
          <cell r="AU6">
            <v>119.19</v>
          </cell>
          <cell r="AV6">
            <v>120.86</v>
          </cell>
          <cell r="AW6">
            <v>122.59</v>
          </cell>
          <cell r="AX6">
            <v>111.46</v>
          </cell>
          <cell r="AY6">
            <v>120.02</v>
          </cell>
          <cell r="AZ6">
            <v>104.38</v>
          </cell>
          <cell r="BA6">
            <v>105.02</v>
          </cell>
          <cell r="BB6">
            <v>124.36</v>
          </cell>
          <cell r="BC6">
            <v>0</v>
          </cell>
          <cell r="BD6">
            <v>143.43</v>
          </cell>
          <cell r="BE6">
            <v>158.87</v>
          </cell>
          <cell r="BF6">
            <v>161.02000000000001</v>
          </cell>
          <cell r="BG6">
            <v>163.25</v>
          </cell>
          <cell r="BH6">
            <v>148.88999999999999</v>
          </cell>
          <cell r="BI6">
            <v>159.94</v>
          </cell>
          <cell r="BJ6">
            <v>144.30000000000001</v>
          </cell>
          <cell r="BK6">
            <v>145.18</v>
          </cell>
          <cell r="BL6">
            <v>165.53</v>
          </cell>
          <cell r="BN6" t="str">
            <v>421-1</v>
          </cell>
          <cell r="BO6" t="str">
            <v>421-1</v>
          </cell>
          <cell r="BR6">
            <v>96.45</v>
          </cell>
          <cell r="BS6">
            <v>96.45</v>
          </cell>
          <cell r="BU6">
            <v>120.86</v>
          </cell>
          <cell r="BV6">
            <v>120.86</v>
          </cell>
          <cell r="BW6">
            <v>0</v>
          </cell>
          <cell r="BX6">
            <v>0</v>
          </cell>
          <cell r="CA6">
            <v>0</v>
          </cell>
          <cell r="CB6">
            <v>120.86</v>
          </cell>
          <cell r="CC6">
            <v>120.86001469101645</v>
          </cell>
          <cell r="CD6">
            <v>1.4691016446022331E-5</v>
          </cell>
          <cell r="CG6" t="str">
            <v>MIP</v>
          </cell>
          <cell r="CI6" t="str">
            <v>Medicamento</v>
          </cell>
          <cell r="CJ6" t="e">
            <v>#N/A</v>
          </cell>
          <cell r="CK6" t="str">
            <v>Liberado</v>
          </cell>
        </row>
        <row r="7">
          <cell r="K7" t="str">
            <v>12019-0</v>
          </cell>
          <cell r="L7" t="str">
            <v>VICTRIX 20MG CT 24X1X14 CAP</v>
          </cell>
          <cell r="M7">
            <v>1781700490112</v>
          </cell>
          <cell r="N7">
            <v>50.12</v>
          </cell>
          <cell r="O7">
            <v>0</v>
          </cell>
          <cell r="P7">
            <v>49.52</v>
          </cell>
          <cell r="Q7">
            <v>49.52</v>
          </cell>
          <cell r="R7">
            <v>50.12</v>
          </cell>
          <cell r="S7">
            <v>50.74</v>
          </cell>
          <cell r="T7">
            <v>46.7</v>
          </cell>
          <cell r="U7">
            <v>49.82</v>
          </cell>
          <cell r="V7">
            <v>49.82</v>
          </cell>
          <cell r="W7">
            <v>50.12</v>
          </cell>
          <cell r="X7">
            <v>51.38</v>
          </cell>
          <cell r="Y7">
            <v>0</v>
          </cell>
          <cell r="Z7">
            <v>68.459999999999994</v>
          </cell>
          <cell r="AA7">
            <v>68.459999999999994</v>
          </cell>
          <cell r="AB7">
            <v>69.290000000000006</v>
          </cell>
          <cell r="AC7">
            <v>70.150000000000006</v>
          </cell>
          <cell r="AD7">
            <v>64.56</v>
          </cell>
          <cell r="AE7">
            <v>68.87</v>
          </cell>
          <cell r="AF7">
            <v>68.87</v>
          </cell>
          <cell r="AG7">
            <v>69.290000000000006</v>
          </cell>
          <cell r="AH7">
            <v>71.03</v>
          </cell>
          <cell r="AI7">
            <v>0</v>
          </cell>
          <cell r="AJ7" t="str">
            <v>positiva</v>
          </cell>
          <cell r="AK7" t="str">
            <v>positiva</v>
          </cell>
          <cell r="AL7" t="str">
            <v>12019-0</v>
          </cell>
          <cell r="AM7" t="str">
            <v>Não consta</v>
          </cell>
          <cell r="AN7" t="str">
            <v>não consta</v>
          </cell>
          <cell r="AO7" t="str">
            <v>12019-0</v>
          </cell>
          <cell r="AP7">
            <v>0</v>
          </cell>
          <cell r="AQ7" t="str">
            <v>RX</v>
          </cell>
          <cell r="AR7">
            <v>0</v>
          </cell>
          <cell r="AS7">
            <v>0</v>
          </cell>
          <cell r="AT7">
            <v>49.52</v>
          </cell>
          <cell r="AU7">
            <v>49.52</v>
          </cell>
          <cell r="AV7">
            <v>50.12</v>
          </cell>
          <cell r="AW7">
            <v>50.74</v>
          </cell>
          <cell r="AX7">
            <v>46.7</v>
          </cell>
          <cell r="AY7">
            <v>49.82</v>
          </cell>
          <cell r="AZ7">
            <v>49.82</v>
          </cell>
          <cell r="BA7">
            <v>50.12</v>
          </cell>
          <cell r="BB7">
            <v>51.38</v>
          </cell>
          <cell r="BC7">
            <v>0</v>
          </cell>
          <cell r="BD7">
            <v>68.459999999999994</v>
          </cell>
          <cell r="BE7">
            <v>68.459999999999994</v>
          </cell>
          <cell r="BF7">
            <v>69.290000000000006</v>
          </cell>
          <cell r="BG7">
            <v>70.150000000000006</v>
          </cell>
          <cell r="BH7">
            <v>64.56</v>
          </cell>
          <cell r="BI7">
            <v>68.87</v>
          </cell>
          <cell r="BJ7">
            <v>68.87</v>
          </cell>
          <cell r="BK7">
            <v>69.290000000000006</v>
          </cell>
          <cell r="BL7">
            <v>71.03</v>
          </cell>
          <cell r="BN7" t="str">
            <v>12019-0</v>
          </cell>
          <cell r="BO7" t="str">
            <v>12019-0</v>
          </cell>
          <cell r="BR7">
            <v>41.1</v>
          </cell>
          <cell r="BS7">
            <v>41.1</v>
          </cell>
          <cell r="BU7">
            <v>50.12</v>
          </cell>
          <cell r="BV7">
            <v>50.12</v>
          </cell>
          <cell r="BW7">
            <v>0</v>
          </cell>
          <cell r="BX7">
            <v>0</v>
          </cell>
          <cell r="CA7">
            <v>0</v>
          </cell>
          <cell r="CB7">
            <v>50.12</v>
          </cell>
          <cell r="CC7">
            <v>50.119991980799995</v>
          </cell>
          <cell r="CD7">
            <v>-8.0192000027068389E-6</v>
          </cell>
          <cell r="CG7" t="str">
            <v>Monitorado CMED</v>
          </cell>
          <cell r="CI7" t="str">
            <v>Medicamento</v>
          </cell>
          <cell r="CJ7" t="e">
            <v>#N/A</v>
          </cell>
          <cell r="CK7" t="str">
            <v>Monitorado</v>
          </cell>
        </row>
        <row r="8">
          <cell r="K8" t="str">
            <v>18557-0</v>
          </cell>
          <cell r="L8" t="str">
            <v>AMOXICILINA 250MG/5ML PO EXT VD 1X150ML</v>
          </cell>
          <cell r="M8">
            <v>1558401020011</v>
          </cell>
          <cell r="N8">
            <v>19.48</v>
          </cell>
          <cell r="O8">
            <v>0</v>
          </cell>
          <cell r="P8">
            <v>19.239999999999998</v>
          </cell>
          <cell r="Q8">
            <v>19.239999999999998</v>
          </cell>
          <cell r="R8">
            <v>19.48</v>
          </cell>
          <cell r="S8">
            <v>19.72</v>
          </cell>
          <cell r="T8">
            <v>18.149999999999999</v>
          </cell>
          <cell r="U8">
            <v>19.36</v>
          </cell>
          <cell r="V8">
            <v>19.36</v>
          </cell>
          <cell r="W8">
            <v>19.48</v>
          </cell>
          <cell r="X8">
            <v>19.96</v>
          </cell>
          <cell r="Y8">
            <v>0</v>
          </cell>
          <cell r="Z8">
            <v>26.6</v>
          </cell>
          <cell r="AA8">
            <v>26.6</v>
          </cell>
          <cell r="AB8">
            <v>26.93</v>
          </cell>
          <cell r="AC8">
            <v>27.26</v>
          </cell>
          <cell r="AD8">
            <v>25.09</v>
          </cell>
          <cell r="AE8">
            <v>26.76</v>
          </cell>
          <cell r="AF8">
            <v>26.76</v>
          </cell>
          <cell r="AG8">
            <v>26.93</v>
          </cell>
          <cell r="AH8">
            <v>27.59</v>
          </cell>
          <cell r="AI8">
            <v>0</v>
          </cell>
          <cell r="AJ8" t="str">
            <v>positiva</v>
          </cell>
          <cell r="AK8" t="str">
            <v>positiva</v>
          </cell>
          <cell r="AL8" t="str">
            <v>18557-0</v>
          </cell>
          <cell r="AM8" t="str">
            <v>Não consta</v>
          </cell>
          <cell r="AN8" t="str">
            <v>não consta</v>
          </cell>
          <cell r="AO8" t="str">
            <v>18557-0</v>
          </cell>
          <cell r="AP8">
            <v>0</v>
          </cell>
          <cell r="AQ8" t="str">
            <v>NA</v>
          </cell>
          <cell r="AR8">
            <v>0</v>
          </cell>
          <cell r="AS8">
            <v>0</v>
          </cell>
          <cell r="AT8">
            <v>19.239999999999998</v>
          </cell>
          <cell r="AU8">
            <v>19.239999999999998</v>
          </cell>
          <cell r="AV8">
            <v>19.48</v>
          </cell>
          <cell r="AW8">
            <v>19.72</v>
          </cell>
          <cell r="AX8">
            <v>18.149999999999999</v>
          </cell>
          <cell r="AY8">
            <v>19.36</v>
          </cell>
          <cell r="AZ8">
            <v>19.36</v>
          </cell>
          <cell r="BA8">
            <v>19.48</v>
          </cell>
          <cell r="BB8">
            <v>19.96</v>
          </cell>
          <cell r="BC8">
            <v>0</v>
          </cell>
          <cell r="BD8">
            <v>26.6</v>
          </cell>
          <cell r="BE8">
            <v>26.6</v>
          </cell>
          <cell r="BF8">
            <v>26.93</v>
          </cell>
          <cell r="BG8">
            <v>27.26</v>
          </cell>
          <cell r="BH8">
            <v>25.09</v>
          </cell>
          <cell r="BI8">
            <v>26.76</v>
          </cell>
          <cell r="BJ8">
            <v>26.76</v>
          </cell>
          <cell r="BK8">
            <v>26.93</v>
          </cell>
          <cell r="BL8">
            <v>27.59</v>
          </cell>
          <cell r="BN8" t="str">
            <v>18557-0</v>
          </cell>
          <cell r="BO8" t="str">
            <v>18557-0</v>
          </cell>
          <cell r="BR8">
            <v>15.97</v>
          </cell>
          <cell r="BS8">
            <v>15.97</v>
          </cell>
          <cell r="BU8">
            <v>19.48</v>
          </cell>
          <cell r="BV8">
            <v>19.48</v>
          </cell>
          <cell r="BW8">
            <v>0</v>
          </cell>
          <cell r="BX8">
            <v>0</v>
          </cell>
          <cell r="CA8">
            <v>0</v>
          </cell>
          <cell r="CB8">
            <v>19.48</v>
          </cell>
          <cell r="CC8">
            <v>19.479996883199998</v>
          </cell>
          <cell r="CD8">
            <v>-3.1168000020898035E-6</v>
          </cell>
          <cell r="CG8" t="str">
            <v>Monitorado CMED</v>
          </cell>
          <cell r="CI8" t="str">
            <v>Medicamento</v>
          </cell>
          <cell r="CJ8" t="e">
            <v>#N/A</v>
          </cell>
          <cell r="CK8" t="str">
            <v>Monitorado</v>
          </cell>
        </row>
        <row r="9">
          <cell r="K9" t="str">
            <v>11545-0</v>
          </cell>
          <cell r="L9" t="str">
            <v>AMPLIUM 500 MG CT 24X1X4 COMP</v>
          </cell>
          <cell r="M9">
            <v>1781700560021</v>
          </cell>
          <cell r="N9">
            <v>7.48</v>
          </cell>
          <cell r="O9">
            <v>0</v>
          </cell>
          <cell r="P9">
            <v>6.42</v>
          </cell>
          <cell r="Q9">
            <v>7.38</v>
          </cell>
          <cell r="R9">
            <v>7.48</v>
          </cell>
          <cell r="S9">
            <v>7.59</v>
          </cell>
          <cell r="T9">
            <v>6.9</v>
          </cell>
          <cell r="U9">
            <v>7.43</v>
          </cell>
          <cell r="V9">
            <v>6.46</v>
          </cell>
          <cell r="W9">
            <v>6.5</v>
          </cell>
          <cell r="X9">
            <v>7.7</v>
          </cell>
          <cell r="Y9">
            <v>0</v>
          </cell>
          <cell r="Z9">
            <v>8.8800000000000008</v>
          </cell>
          <cell r="AA9">
            <v>9.84</v>
          </cell>
          <cell r="AB9">
            <v>9.9700000000000006</v>
          </cell>
          <cell r="AC9">
            <v>10.11</v>
          </cell>
          <cell r="AD9">
            <v>9.2200000000000006</v>
          </cell>
          <cell r="AE9">
            <v>9.9</v>
          </cell>
          <cell r="AF9">
            <v>8.93</v>
          </cell>
          <cell r="AG9">
            <v>8.99</v>
          </cell>
          <cell r="AH9">
            <v>10.25</v>
          </cell>
          <cell r="AI9">
            <v>0</v>
          </cell>
          <cell r="AJ9" t="str">
            <v>negativa</v>
          </cell>
          <cell r="AK9" t="str">
            <v>Negativa</v>
          </cell>
          <cell r="AL9" t="str">
            <v>11545-0</v>
          </cell>
          <cell r="AM9" t="str">
            <v>Não consta</v>
          </cell>
          <cell r="AN9" t="str">
            <v>não consta</v>
          </cell>
          <cell r="AO9" t="str">
            <v>11545-0</v>
          </cell>
          <cell r="AP9">
            <v>0</v>
          </cell>
          <cell r="AQ9" t="str">
            <v>RX</v>
          </cell>
          <cell r="AR9">
            <v>0</v>
          </cell>
          <cell r="AS9">
            <v>0</v>
          </cell>
          <cell r="AT9">
            <v>6.42</v>
          </cell>
          <cell r="AU9">
            <v>7.38</v>
          </cell>
          <cell r="AV9">
            <v>7.48</v>
          </cell>
          <cell r="AW9">
            <v>7.59</v>
          </cell>
          <cell r="AX9">
            <v>6.9</v>
          </cell>
          <cell r="AY9">
            <v>7.43</v>
          </cell>
          <cell r="AZ9">
            <v>6.46</v>
          </cell>
          <cell r="BA9">
            <v>6.5</v>
          </cell>
          <cell r="BB9">
            <v>7.7</v>
          </cell>
          <cell r="BC9">
            <v>0</v>
          </cell>
          <cell r="BD9">
            <v>8.8800000000000008</v>
          </cell>
          <cell r="BE9">
            <v>9.84</v>
          </cell>
          <cell r="BF9">
            <v>9.9700000000000006</v>
          </cell>
          <cell r="BG9">
            <v>10.11</v>
          </cell>
          <cell r="BH9">
            <v>9.2200000000000006</v>
          </cell>
          <cell r="BI9">
            <v>9.9</v>
          </cell>
          <cell r="BJ9">
            <v>8.93</v>
          </cell>
          <cell r="BK9">
            <v>8.99</v>
          </cell>
          <cell r="BL9">
            <v>10.25</v>
          </cell>
          <cell r="BN9" t="str">
            <v>11545-0</v>
          </cell>
          <cell r="BO9" t="str">
            <v>11545-0</v>
          </cell>
          <cell r="BR9">
            <v>5.97</v>
          </cell>
          <cell r="BS9">
            <v>5.97</v>
          </cell>
          <cell r="BU9">
            <v>7.48</v>
          </cell>
          <cell r="BV9">
            <v>7.48</v>
          </cell>
          <cell r="BW9">
            <v>0</v>
          </cell>
          <cell r="BX9">
            <v>0</v>
          </cell>
          <cell r="CA9">
            <v>0</v>
          </cell>
          <cell r="CB9">
            <v>7.48</v>
          </cell>
          <cell r="CC9">
            <v>7.4800009092239206</v>
          </cell>
          <cell r="CD9">
            <v>9.09223920153579E-7</v>
          </cell>
          <cell r="CG9" t="str">
            <v>Monitorado CMED</v>
          </cell>
          <cell r="CI9" t="str">
            <v>Medicamento</v>
          </cell>
          <cell r="CJ9" t="e">
            <v>#N/A</v>
          </cell>
          <cell r="CK9" t="str">
            <v>Monitorado</v>
          </cell>
        </row>
        <row r="10">
          <cell r="K10" t="str">
            <v>11359-0</v>
          </cell>
          <cell r="L10" t="str">
            <v>AMPLIUM 500MG CT 24X1X8 COMP</v>
          </cell>
          <cell r="M10">
            <v>1781700560013</v>
          </cell>
          <cell r="N10">
            <v>12.47</v>
          </cell>
          <cell r="O10">
            <v>0</v>
          </cell>
          <cell r="P10">
            <v>10.7</v>
          </cell>
          <cell r="Q10">
            <v>12.3</v>
          </cell>
          <cell r="R10">
            <v>12.47</v>
          </cell>
          <cell r="S10">
            <v>12.65</v>
          </cell>
          <cell r="T10">
            <v>11.5</v>
          </cell>
          <cell r="U10">
            <v>12.38</v>
          </cell>
          <cell r="V10">
            <v>10.77</v>
          </cell>
          <cell r="W10">
            <v>10.83</v>
          </cell>
          <cell r="X10">
            <v>12.83</v>
          </cell>
          <cell r="Y10">
            <v>0</v>
          </cell>
          <cell r="Z10">
            <v>14.79</v>
          </cell>
          <cell r="AA10">
            <v>16.39</v>
          </cell>
          <cell r="AB10">
            <v>16.61</v>
          </cell>
          <cell r="AC10">
            <v>16.850000000000001</v>
          </cell>
          <cell r="AD10">
            <v>15.36</v>
          </cell>
          <cell r="AE10">
            <v>16.5</v>
          </cell>
          <cell r="AF10">
            <v>14.89</v>
          </cell>
          <cell r="AG10">
            <v>14.97</v>
          </cell>
          <cell r="AH10">
            <v>17.079999999999998</v>
          </cell>
          <cell r="AI10">
            <v>0</v>
          </cell>
          <cell r="AJ10" t="str">
            <v>negativa</v>
          </cell>
          <cell r="AK10" t="str">
            <v>Negativa</v>
          </cell>
          <cell r="AL10" t="str">
            <v>11359-0</v>
          </cell>
          <cell r="AM10" t="str">
            <v>Não consta</v>
          </cell>
          <cell r="AN10" t="str">
            <v>não consta</v>
          </cell>
          <cell r="AO10" t="str">
            <v>11359-0</v>
          </cell>
          <cell r="AP10">
            <v>0</v>
          </cell>
          <cell r="AQ10" t="str">
            <v>RX</v>
          </cell>
          <cell r="AR10">
            <v>0</v>
          </cell>
          <cell r="AS10">
            <v>0</v>
          </cell>
          <cell r="AT10">
            <v>10.7</v>
          </cell>
          <cell r="AU10">
            <v>12.3</v>
          </cell>
          <cell r="AV10">
            <v>12.47</v>
          </cell>
          <cell r="AW10">
            <v>12.65</v>
          </cell>
          <cell r="AX10">
            <v>11.5</v>
          </cell>
          <cell r="AY10">
            <v>12.38</v>
          </cell>
          <cell r="AZ10">
            <v>10.77</v>
          </cell>
          <cell r="BA10">
            <v>10.83</v>
          </cell>
          <cell r="BB10">
            <v>12.83</v>
          </cell>
          <cell r="BC10">
            <v>0</v>
          </cell>
          <cell r="BD10">
            <v>14.79</v>
          </cell>
          <cell r="BE10">
            <v>16.39</v>
          </cell>
          <cell r="BF10">
            <v>16.61</v>
          </cell>
          <cell r="BG10">
            <v>16.850000000000001</v>
          </cell>
          <cell r="BH10">
            <v>15.36</v>
          </cell>
          <cell r="BI10">
            <v>16.5</v>
          </cell>
          <cell r="BJ10">
            <v>14.89</v>
          </cell>
          <cell r="BK10">
            <v>14.97</v>
          </cell>
          <cell r="BL10">
            <v>17.079999999999998</v>
          </cell>
          <cell r="BN10" t="str">
            <v>11359-0</v>
          </cell>
          <cell r="BO10" t="str">
            <v>11359-0</v>
          </cell>
          <cell r="BR10">
            <v>9.9499999999999993</v>
          </cell>
          <cell r="BS10">
            <v>9.9499999999999993</v>
          </cell>
          <cell r="BU10">
            <v>12.47</v>
          </cell>
          <cell r="BV10">
            <v>12.47</v>
          </cell>
          <cell r="BW10">
            <v>0</v>
          </cell>
          <cell r="BX10">
            <v>0</v>
          </cell>
          <cell r="CA10">
            <v>0</v>
          </cell>
          <cell r="CB10">
            <v>12.47</v>
          </cell>
          <cell r="CC10">
            <v>12.470001515778382</v>
          </cell>
          <cell r="CD10">
            <v>1.5157783810337833E-6</v>
          </cell>
          <cell r="CG10" t="str">
            <v>Monitorado CMED</v>
          </cell>
          <cell r="CI10" t="str">
            <v>Medicamento</v>
          </cell>
          <cell r="CJ10" t="e">
            <v>#N/A</v>
          </cell>
          <cell r="CK10" t="str">
            <v>Monitorado</v>
          </cell>
        </row>
        <row r="11">
          <cell r="K11" t="str">
            <v>17170-0</v>
          </cell>
          <cell r="L11" t="str">
            <v>ASSEPTCARE 10MG/ML FR PL AMB 30ML+APL</v>
          </cell>
          <cell r="M11">
            <v>1558401240036</v>
          </cell>
          <cell r="N11">
            <v>10.36</v>
          </cell>
          <cell r="O11">
            <v>5.2100000000000035E-2</v>
          </cell>
          <cell r="P11">
            <v>9.36</v>
          </cell>
          <cell r="Q11">
            <v>10.75</v>
          </cell>
          <cell r="R11">
            <v>10.9</v>
          </cell>
          <cell r="S11">
            <v>11.06</v>
          </cell>
          <cell r="T11">
            <v>10.050000000000001</v>
          </cell>
          <cell r="U11">
            <v>10.83</v>
          </cell>
          <cell r="V11">
            <v>9.42</v>
          </cell>
          <cell r="W11">
            <v>9.4700000000000006</v>
          </cell>
          <cell r="X11">
            <v>11.22</v>
          </cell>
          <cell r="Y11">
            <v>0</v>
          </cell>
          <cell r="Z11">
            <v>12.94</v>
          </cell>
          <cell r="AA11">
            <v>14.33</v>
          </cell>
          <cell r="AB11">
            <v>14.52</v>
          </cell>
          <cell r="AC11">
            <v>14.73</v>
          </cell>
          <cell r="AD11">
            <v>13.42</v>
          </cell>
          <cell r="AE11">
            <v>14.43</v>
          </cell>
          <cell r="AF11">
            <v>13.02</v>
          </cell>
          <cell r="AG11">
            <v>13.09</v>
          </cell>
          <cell r="AH11">
            <v>14.93</v>
          </cell>
          <cell r="AI11">
            <v>0</v>
          </cell>
          <cell r="AJ11" t="str">
            <v>negativa</v>
          </cell>
          <cell r="AK11" t="str">
            <v>Negativa</v>
          </cell>
          <cell r="AL11" t="str">
            <v>17170-0</v>
          </cell>
          <cell r="AM11" t="str">
            <v>Não consta</v>
          </cell>
          <cell r="AN11" t="str">
            <v>não consta</v>
          </cell>
          <cell r="AO11" t="str">
            <v>17170-0</v>
          </cell>
          <cell r="AP11">
            <v>0</v>
          </cell>
          <cell r="AQ11" t="str">
            <v>NA</v>
          </cell>
          <cell r="AR11" t="str">
            <v>antigo 12391-0 (troca de embalagem)</v>
          </cell>
          <cell r="AS11">
            <v>0</v>
          </cell>
          <cell r="AT11">
            <v>9.36</v>
          </cell>
          <cell r="AU11">
            <v>10.75</v>
          </cell>
          <cell r="AV11">
            <v>10.9</v>
          </cell>
          <cell r="AW11">
            <v>11.06</v>
          </cell>
          <cell r="AX11">
            <v>10.050000000000001</v>
          </cell>
          <cell r="AY11">
            <v>10.83</v>
          </cell>
          <cell r="AZ11">
            <v>9.42</v>
          </cell>
          <cell r="BA11">
            <v>9.4700000000000006</v>
          </cell>
          <cell r="BB11">
            <v>11.22</v>
          </cell>
          <cell r="BC11">
            <v>0</v>
          </cell>
          <cell r="BD11">
            <v>12.94</v>
          </cell>
          <cell r="BE11">
            <v>14.33</v>
          </cell>
          <cell r="BF11">
            <v>14.52</v>
          </cell>
          <cell r="BG11">
            <v>14.73</v>
          </cell>
          <cell r="BH11">
            <v>13.42</v>
          </cell>
          <cell r="BI11">
            <v>14.43</v>
          </cell>
          <cell r="BJ11">
            <v>13.02</v>
          </cell>
          <cell r="BK11">
            <v>13.09</v>
          </cell>
          <cell r="BL11">
            <v>14.93</v>
          </cell>
          <cell r="BN11" t="str">
            <v>17170-0</v>
          </cell>
          <cell r="BO11" t="str">
            <v>17170-0</v>
          </cell>
          <cell r="BR11">
            <v>8.27</v>
          </cell>
          <cell r="BS11">
            <v>8.6999999999999993</v>
          </cell>
          <cell r="BU11">
            <v>10.36</v>
          </cell>
          <cell r="BV11">
            <v>10.9</v>
          </cell>
          <cell r="BW11">
            <v>5.212355212355213E-2</v>
          </cell>
          <cell r="BX11">
            <v>2.3552123552095239E-5</v>
          </cell>
          <cell r="CA11">
            <v>0</v>
          </cell>
          <cell r="CB11">
            <v>10.9</v>
          </cell>
          <cell r="CC11">
            <v>10.9000013249386</v>
          </cell>
          <cell r="CD11">
            <v>1.3249385997227137E-6</v>
          </cell>
          <cell r="CG11" t="str">
            <v>MIP</v>
          </cell>
          <cell r="CI11" t="str">
            <v>Medicamento</v>
          </cell>
          <cell r="CJ11" t="e">
            <v>#N/A</v>
          </cell>
          <cell r="CK11" t="str">
            <v>Liberado</v>
          </cell>
        </row>
        <row r="12">
          <cell r="K12" t="str">
            <v>18454-0</v>
          </cell>
          <cell r="L12" t="str">
            <v>BESILATO ANLODIPINO 1OMG COMP CT BL 3X10</v>
          </cell>
          <cell r="M12">
            <v>1558401940038</v>
          </cell>
          <cell r="N12">
            <v>15.45</v>
          </cell>
          <cell r="O12">
            <v>0</v>
          </cell>
          <cell r="P12">
            <v>15.27</v>
          </cell>
          <cell r="Q12">
            <v>15.27</v>
          </cell>
          <cell r="R12">
            <v>15.45</v>
          </cell>
          <cell r="S12">
            <v>15.64</v>
          </cell>
          <cell r="T12">
            <v>14.4</v>
          </cell>
          <cell r="U12">
            <v>15.36</v>
          </cell>
          <cell r="V12">
            <v>15.36</v>
          </cell>
          <cell r="W12">
            <v>15.45</v>
          </cell>
          <cell r="X12">
            <v>15.84</v>
          </cell>
          <cell r="Y12">
            <v>0</v>
          </cell>
          <cell r="Z12">
            <v>21.11</v>
          </cell>
          <cell r="AA12">
            <v>21.11</v>
          </cell>
          <cell r="AB12">
            <v>21.36</v>
          </cell>
          <cell r="AC12">
            <v>21.62</v>
          </cell>
          <cell r="AD12">
            <v>19.91</v>
          </cell>
          <cell r="AE12">
            <v>21.23</v>
          </cell>
          <cell r="AF12">
            <v>21.23</v>
          </cell>
          <cell r="AG12">
            <v>21.36</v>
          </cell>
          <cell r="AH12">
            <v>21.9</v>
          </cell>
          <cell r="AI12">
            <v>0</v>
          </cell>
          <cell r="AJ12" t="str">
            <v>positiva</v>
          </cell>
          <cell r="AK12" t="str">
            <v>positiva</v>
          </cell>
          <cell r="AL12" t="str">
            <v>18454-0</v>
          </cell>
          <cell r="AM12" t="str">
            <v>Não consta</v>
          </cell>
          <cell r="AN12" t="str">
            <v>não consta</v>
          </cell>
          <cell r="AO12" t="str">
            <v>18454-0</v>
          </cell>
          <cell r="AP12">
            <v>0</v>
          </cell>
          <cell r="AQ12" t="str">
            <v>NA</v>
          </cell>
          <cell r="AR12" t="str">
            <v>mesmo preço do sku pai 18454-0</v>
          </cell>
          <cell r="AS12">
            <v>0</v>
          </cell>
          <cell r="AT12">
            <v>15.27</v>
          </cell>
          <cell r="AU12">
            <v>15.27</v>
          </cell>
          <cell r="AV12">
            <v>15.45</v>
          </cell>
          <cell r="AW12">
            <v>15.64</v>
          </cell>
          <cell r="AX12">
            <v>14.4</v>
          </cell>
          <cell r="AY12">
            <v>15.36</v>
          </cell>
          <cell r="AZ12">
            <v>15.36</v>
          </cell>
          <cell r="BA12">
            <v>15.45</v>
          </cell>
          <cell r="BB12">
            <v>15.84</v>
          </cell>
          <cell r="BC12">
            <v>0</v>
          </cell>
          <cell r="BD12">
            <v>21.11</v>
          </cell>
          <cell r="BE12">
            <v>21.11</v>
          </cell>
          <cell r="BF12">
            <v>21.36</v>
          </cell>
          <cell r="BG12">
            <v>21.62</v>
          </cell>
          <cell r="BH12">
            <v>19.91</v>
          </cell>
          <cell r="BI12">
            <v>21.23</v>
          </cell>
          <cell r="BJ12">
            <v>21.23</v>
          </cell>
          <cell r="BK12">
            <v>21.36</v>
          </cell>
          <cell r="BL12">
            <v>21.9</v>
          </cell>
          <cell r="BN12" t="str">
            <v>18454-0</v>
          </cell>
          <cell r="BO12" t="str">
            <v>18454-0</v>
          </cell>
          <cell r="BR12">
            <v>12.67</v>
          </cell>
          <cell r="BS12">
            <v>12.67</v>
          </cell>
          <cell r="BU12">
            <v>15.45</v>
          </cell>
          <cell r="BV12">
            <v>15.45</v>
          </cell>
          <cell r="BW12">
            <v>0</v>
          </cell>
          <cell r="BX12">
            <v>0</v>
          </cell>
          <cell r="CA12">
            <v>0</v>
          </cell>
          <cell r="CB12">
            <v>15.45</v>
          </cell>
          <cell r="CC12">
            <v>15.449997527999997</v>
          </cell>
          <cell r="CD12">
            <v>-2.4720000020295174E-6</v>
          </cell>
          <cell r="CG12" t="str">
            <v>Monitorado abaixo CMED</v>
          </cell>
          <cell r="CI12" t="str">
            <v>Medicamento</v>
          </cell>
          <cell r="CJ12" t="e">
            <v>#N/A</v>
          </cell>
          <cell r="CK12" t="str">
            <v>Monitorado</v>
          </cell>
        </row>
        <row r="13">
          <cell r="K13" t="str">
            <v>18355-0</v>
          </cell>
          <cell r="L13" t="str">
            <v>BONTOSS 0,8MG/ML XPE INF FR 1X120ML</v>
          </cell>
          <cell r="M13">
            <v>1558402550152</v>
          </cell>
          <cell r="N13">
            <v>13.73</v>
          </cell>
          <cell r="O13">
            <v>5.21E-2</v>
          </cell>
          <cell r="P13">
            <v>12.4</v>
          </cell>
          <cell r="Q13">
            <v>14.25</v>
          </cell>
          <cell r="R13">
            <v>14.45</v>
          </cell>
          <cell r="S13">
            <v>14.65</v>
          </cell>
          <cell r="T13">
            <v>13.32</v>
          </cell>
          <cell r="U13">
            <v>14.35</v>
          </cell>
          <cell r="V13">
            <v>12.48</v>
          </cell>
          <cell r="W13">
            <v>12.55</v>
          </cell>
          <cell r="X13">
            <v>14.87</v>
          </cell>
          <cell r="Y13">
            <v>0</v>
          </cell>
          <cell r="Z13">
            <v>17.14</v>
          </cell>
          <cell r="AA13">
            <v>18.989999999999998</v>
          </cell>
          <cell r="AB13">
            <v>19.25</v>
          </cell>
          <cell r="AC13">
            <v>19.510000000000002</v>
          </cell>
          <cell r="AD13">
            <v>17.79</v>
          </cell>
          <cell r="AE13">
            <v>19.12</v>
          </cell>
          <cell r="AF13">
            <v>17.25</v>
          </cell>
          <cell r="AG13">
            <v>17.350000000000001</v>
          </cell>
          <cell r="AH13">
            <v>19.79</v>
          </cell>
          <cell r="AI13">
            <v>0</v>
          </cell>
          <cell r="AJ13" t="str">
            <v>negativa</v>
          </cell>
          <cell r="AK13" t="str">
            <v>negativa</v>
          </cell>
          <cell r="AL13" t="str">
            <v>18355-0</v>
          </cell>
          <cell r="AM13" t="str">
            <v>Não consta</v>
          </cell>
          <cell r="AN13" t="str">
            <v>não consta</v>
          </cell>
          <cell r="AO13" t="str">
            <v>18355-0</v>
          </cell>
          <cell r="AP13">
            <v>0</v>
          </cell>
          <cell r="AQ13" t="str">
            <v>NA</v>
          </cell>
          <cell r="AR13" t="str">
            <v>mesmo preço do sku pai 18355-0</v>
          </cell>
          <cell r="AS13">
            <v>0</v>
          </cell>
          <cell r="AT13">
            <v>12.4</v>
          </cell>
          <cell r="AU13">
            <v>14.25</v>
          </cell>
          <cell r="AV13">
            <v>14.45</v>
          </cell>
          <cell r="AW13">
            <v>14.65</v>
          </cell>
          <cell r="AX13">
            <v>13.32</v>
          </cell>
          <cell r="AY13">
            <v>14.35</v>
          </cell>
          <cell r="AZ13">
            <v>12.48</v>
          </cell>
          <cell r="BA13">
            <v>12.55</v>
          </cell>
          <cell r="BB13">
            <v>14.87</v>
          </cell>
          <cell r="BC13">
            <v>0</v>
          </cell>
          <cell r="BD13">
            <v>17.14</v>
          </cell>
          <cell r="BE13">
            <v>18.989999999999998</v>
          </cell>
          <cell r="BF13">
            <v>19.25</v>
          </cell>
          <cell r="BG13">
            <v>19.510000000000002</v>
          </cell>
          <cell r="BH13">
            <v>17.79</v>
          </cell>
          <cell r="BI13">
            <v>19.12</v>
          </cell>
          <cell r="BJ13">
            <v>17.25</v>
          </cell>
          <cell r="BK13">
            <v>17.350000000000001</v>
          </cell>
          <cell r="BL13">
            <v>19.79</v>
          </cell>
          <cell r="BN13" t="str">
            <v>18355-0</v>
          </cell>
          <cell r="BO13" t="str">
            <v>18355-0</v>
          </cell>
          <cell r="BR13">
            <v>10.96</v>
          </cell>
          <cell r="BS13">
            <v>11.53</v>
          </cell>
          <cell r="BU13">
            <v>13.74</v>
          </cell>
          <cell r="BV13">
            <v>14.45</v>
          </cell>
          <cell r="BW13">
            <v>5.1673944687045115E-2</v>
          </cell>
          <cell r="BX13">
            <v>-4.260553129548858E-4</v>
          </cell>
          <cell r="CA13">
            <v>0</v>
          </cell>
          <cell r="CB13">
            <v>14.45</v>
          </cell>
          <cell r="CC13">
            <v>14.4500017564553</v>
          </cell>
          <cell r="CD13">
            <v>1.756455301205051E-6</v>
          </cell>
          <cell r="CG13" t="str">
            <v>MIP</v>
          </cell>
          <cell r="CI13" t="str">
            <v>Medicamento</v>
          </cell>
          <cell r="CJ13" t="e">
            <v>#N/A</v>
          </cell>
          <cell r="CK13" t="str">
            <v>Liberado</v>
          </cell>
        </row>
        <row r="14">
          <cell r="K14" t="str">
            <v>18356-0</v>
          </cell>
          <cell r="L14" t="str">
            <v>BONTOSS 1,6MG/ML XPE AD FR 1X120ML</v>
          </cell>
          <cell r="M14">
            <v>1558402550111</v>
          </cell>
          <cell r="N14">
            <v>16.440000000000001</v>
          </cell>
          <cell r="O14">
            <v>5.21E-2</v>
          </cell>
          <cell r="P14">
            <v>14.85</v>
          </cell>
          <cell r="Q14">
            <v>17.05</v>
          </cell>
          <cell r="R14">
            <v>17.29</v>
          </cell>
          <cell r="S14">
            <v>17.54</v>
          </cell>
          <cell r="T14">
            <v>15.95</v>
          </cell>
          <cell r="U14">
            <v>17.170000000000002</v>
          </cell>
          <cell r="V14">
            <v>14.94</v>
          </cell>
          <cell r="W14">
            <v>15.03</v>
          </cell>
          <cell r="X14">
            <v>17.79</v>
          </cell>
          <cell r="Y14">
            <v>0</v>
          </cell>
          <cell r="Z14">
            <v>20.53</v>
          </cell>
          <cell r="AA14">
            <v>22.73</v>
          </cell>
          <cell r="AB14">
            <v>23.04</v>
          </cell>
          <cell r="AC14">
            <v>23.36</v>
          </cell>
          <cell r="AD14">
            <v>21.31</v>
          </cell>
          <cell r="AE14">
            <v>22.88</v>
          </cell>
          <cell r="AF14">
            <v>20.65</v>
          </cell>
          <cell r="AG14">
            <v>20.78</v>
          </cell>
          <cell r="AH14">
            <v>23.68</v>
          </cell>
          <cell r="AI14">
            <v>0</v>
          </cell>
          <cell r="AJ14" t="str">
            <v>negativa</v>
          </cell>
          <cell r="AK14" t="str">
            <v>Negativa</v>
          </cell>
          <cell r="AL14" t="str">
            <v>18356-0</v>
          </cell>
          <cell r="AM14" t="str">
            <v>Não consta</v>
          </cell>
          <cell r="AN14" t="str">
            <v>não consta</v>
          </cell>
          <cell r="AO14" t="str">
            <v>18356-0</v>
          </cell>
          <cell r="AP14">
            <v>0</v>
          </cell>
          <cell r="AQ14" t="str">
            <v>NA</v>
          </cell>
          <cell r="AR14">
            <v>0</v>
          </cell>
          <cell r="AS14">
            <v>0</v>
          </cell>
          <cell r="AT14">
            <v>14.85</v>
          </cell>
          <cell r="AU14">
            <v>17.05</v>
          </cell>
          <cell r="AV14">
            <v>17.29</v>
          </cell>
          <cell r="AW14">
            <v>17.54</v>
          </cell>
          <cell r="AX14">
            <v>15.95</v>
          </cell>
          <cell r="AY14">
            <v>17.170000000000002</v>
          </cell>
          <cell r="AZ14">
            <v>14.94</v>
          </cell>
          <cell r="BA14">
            <v>15.03</v>
          </cell>
          <cell r="BB14">
            <v>17.79</v>
          </cell>
          <cell r="BC14">
            <v>0</v>
          </cell>
          <cell r="BD14">
            <v>20.53</v>
          </cell>
          <cell r="BE14">
            <v>22.73</v>
          </cell>
          <cell r="BF14">
            <v>23.04</v>
          </cell>
          <cell r="BG14">
            <v>23.36</v>
          </cell>
          <cell r="BH14">
            <v>21.31</v>
          </cell>
          <cell r="BI14">
            <v>22.88</v>
          </cell>
          <cell r="BJ14">
            <v>20.65</v>
          </cell>
          <cell r="BK14">
            <v>20.78</v>
          </cell>
          <cell r="BL14">
            <v>23.68</v>
          </cell>
          <cell r="BN14" t="str">
            <v>18356-0</v>
          </cell>
          <cell r="BO14" t="str">
            <v>18356-0</v>
          </cell>
          <cell r="BR14">
            <v>13.12</v>
          </cell>
          <cell r="BS14">
            <v>13.8</v>
          </cell>
          <cell r="BU14">
            <v>16.440000000000001</v>
          </cell>
          <cell r="BV14">
            <v>17.29</v>
          </cell>
          <cell r="BW14">
            <v>5.1703163017031484E-2</v>
          </cell>
          <cell r="BX14">
            <v>-3.9683698296851672E-4</v>
          </cell>
          <cell r="CA14">
            <v>0</v>
          </cell>
          <cell r="CB14">
            <v>17.29</v>
          </cell>
          <cell r="CC14">
            <v>17.290002101668659</v>
          </cell>
          <cell r="CD14">
            <v>2.1016686595487499E-6</v>
          </cell>
          <cell r="CG14" t="str">
            <v>MIP</v>
          </cell>
          <cell r="CI14" t="str">
            <v>Medicamento</v>
          </cell>
          <cell r="CJ14" t="e">
            <v>#N/A</v>
          </cell>
          <cell r="CK14" t="str">
            <v>Liberado</v>
          </cell>
        </row>
        <row r="15">
          <cell r="K15" t="str">
            <v>12007-0</v>
          </cell>
          <cell r="L15" t="str">
            <v>BRONCOFLUX AD CT 12X1 FR 120ML</v>
          </cell>
          <cell r="M15">
            <v>1781700660018</v>
          </cell>
          <cell r="N15">
            <v>30.79</v>
          </cell>
          <cell r="O15">
            <v>0</v>
          </cell>
          <cell r="P15">
            <v>26.43</v>
          </cell>
          <cell r="Q15">
            <v>30.36</v>
          </cell>
          <cell r="R15">
            <v>30.79</v>
          </cell>
          <cell r="S15">
            <v>31.23</v>
          </cell>
          <cell r="T15">
            <v>28.39</v>
          </cell>
          <cell r="U15">
            <v>30.57</v>
          </cell>
          <cell r="V15">
            <v>26.59</v>
          </cell>
          <cell r="W15">
            <v>26.75</v>
          </cell>
          <cell r="X15">
            <v>31.68</v>
          </cell>
          <cell r="Y15">
            <v>0</v>
          </cell>
          <cell r="Z15">
            <v>36.54</v>
          </cell>
          <cell r="AA15">
            <v>40.47</v>
          </cell>
          <cell r="AB15">
            <v>41.02</v>
          </cell>
          <cell r="AC15">
            <v>41.59</v>
          </cell>
          <cell r="AD15">
            <v>37.92</v>
          </cell>
          <cell r="AE15">
            <v>40.74</v>
          </cell>
          <cell r="AF15">
            <v>36.76</v>
          </cell>
          <cell r="AG15">
            <v>36.979999999999997</v>
          </cell>
          <cell r="AH15">
            <v>42.17</v>
          </cell>
          <cell r="AI15">
            <v>0</v>
          </cell>
          <cell r="AJ15" t="str">
            <v>negativa</v>
          </cell>
          <cell r="AK15" t="str">
            <v>Negativa</v>
          </cell>
          <cell r="AL15" t="str">
            <v>12007-0</v>
          </cell>
          <cell r="AM15" t="str">
            <v>Não consta</v>
          </cell>
          <cell r="AN15" t="str">
            <v>não consta</v>
          </cell>
          <cell r="AO15" t="str">
            <v>12007-0</v>
          </cell>
          <cell r="AP15">
            <v>0</v>
          </cell>
          <cell r="AQ15" t="str">
            <v>OTX/PP</v>
          </cell>
          <cell r="AR15">
            <v>0</v>
          </cell>
          <cell r="AS15">
            <v>0</v>
          </cell>
          <cell r="AT15">
            <v>26.43</v>
          </cell>
          <cell r="AU15">
            <v>30.36</v>
          </cell>
          <cell r="AV15">
            <v>30.79</v>
          </cell>
          <cell r="AW15">
            <v>31.23</v>
          </cell>
          <cell r="AX15">
            <v>28.39</v>
          </cell>
          <cell r="AY15">
            <v>30.57</v>
          </cell>
          <cell r="AZ15">
            <v>26.59</v>
          </cell>
          <cell r="BA15">
            <v>26.75</v>
          </cell>
          <cell r="BB15">
            <v>31.68</v>
          </cell>
          <cell r="BC15">
            <v>0</v>
          </cell>
          <cell r="BD15">
            <v>36.54</v>
          </cell>
          <cell r="BE15">
            <v>40.47</v>
          </cell>
          <cell r="BF15">
            <v>41.02</v>
          </cell>
          <cell r="BG15">
            <v>41.59</v>
          </cell>
          <cell r="BH15">
            <v>37.92</v>
          </cell>
          <cell r="BI15">
            <v>40.74</v>
          </cell>
          <cell r="BJ15">
            <v>36.76</v>
          </cell>
          <cell r="BK15">
            <v>36.979999999999997</v>
          </cell>
          <cell r="BL15">
            <v>42.17</v>
          </cell>
          <cell r="BN15" t="str">
            <v>12007-0</v>
          </cell>
          <cell r="BO15" t="str">
            <v>12007-0</v>
          </cell>
          <cell r="BR15">
            <v>24.57</v>
          </cell>
          <cell r="BS15">
            <v>24.57</v>
          </cell>
          <cell r="BU15">
            <v>30.79</v>
          </cell>
          <cell r="BV15">
            <v>30.79</v>
          </cell>
          <cell r="BW15">
            <v>0</v>
          </cell>
          <cell r="BX15">
            <v>0</v>
          </cell>
          <cell r="CA15">
            <v>0</v>
          </cell>
          <cell r="CB15">
            <v>30.79</v>
          </cell>
          <cell r="CC15">
            <v>30.790003742647659</v>
          </cell>
          <cell r="CD15">
            <v>3.7426476602320236E-6</v>
          </cell>
          <cell r="CG15" t="str">
            <v>MIP</v>
          </cell>
          <cell r="CI15" t="str">
            <v>Medicamento</v>
          </cell>
          <cell r="CJ15" t="e">
            <v>#N/A</v>
          </cell>
          <cell r="CK15" t="str">
            <v>Liberado</v>
          </cell>
        </row>
        <row r="16">
          <cell r="K16" t="str">
            <v>12008-0</v>
          </cell>
          <cell r="L16" t="str">
            <v>BRONCOFLUX PED CT 12X1 FR 120ML</v>
          </cell>
          <cell r="M16">
            <v>1781700660026</v>
          </cell>
          <cell r="N16">
            <v>18.78</v>
          </cell>
          <cell r="O16">
            <v>0</v>
          </cell>
          <cell r="P16">
            <v>16.13</v>
          </cell>
          <cell r="Q16">
            <v>18.52</v>
          </cell>
          <cell r="R16">
            <v>18.78</v>
          </cell>
          <cell r="S16">
            <v>19.05</v>
          </cell>
          <cell r="T16">
            <v>17.32</v>
          </cell>
          <cell r="U16">
            <v>18.649999999999999</v>
          </cell>
          <cell r="V16">
            <v>16.22</v>
          </cell>
          <cell r="W16">
            <v>16.32</v>
          </cell>
          <cell r="X16">
            <v>19.329999999999998</v>
          </cell>
          <cell r="Y16">
            <v>0</v>
          </cell>
          <cell r="Z16">
            <v>22.3</v>
          </cell>
          <cell r="AA16">
            <v>24.69</v>
          </cell>
          <cell r="AB16">
            <v>25.02</v>
          </cell>
          <cell r="AC16">
            <v>25.37</v>
          </cell>
          <cell r="AD16">
            <v>23.14</v>
          </cell>
          <cell r="AE16">
            <v>24.85</v>
          </cell>
          <cell r="AF16">
            <v>22.42</v>
          </cell>
          <cell r="AG16">
            <v>22.56</v>
          </cell>
          <cell r="AH16">
            <v>25.73</v>
          </cell>
          <cell r="AI16">
            <v>0</v>
          </cell>
          <cell r="AJ16" t="str">
            <v>negativa</v>
          </cell>
          <cell r="AK16" t="str">
            <v>Negativa</v>
          </cell>
          <cell r="AL16" t="str">
            <v>12008-0</v>
          </cell>
          <cell r="AM16" t="str">
            <v>Não consta</v>
          </cell>
          <cell r="AN16" t="str">
            <v>não consta</v>
          </cell>
          <cell r="AO16" t="str">
            <v>12008-0</v>
          </cell>
          <cell r="AP16">
            <v>0</v>
          </cell>
          <cell r="AQ16" t="str">
            <v>OTX/PP</v>
          </cell>
          <cell r="AR16">
            <v>0</v>
          </cell>
          <cell r="AS16">
            <v>0</v>
          </cell>
          <cell r="AT16">
            <v>16.13</v>
          </cell>
          <cell r="AU16">
            <v>18.52</v>
          </cell>
          <cell r="AV16">
            <v>18.78</v>
          </cell>
          <cell r="AW16">
            <v>19.05</v>
          </cell>
          <cell r="AX16">
            <v>17.32</v>
          </cell>
          <cell r="AY16">
            <v>18.649999999999999</v>
          </cell>
          <cell r="AZ16">
            <v>16.22</v>
          </cell>
          <cell r="BA16">
            <v>16.32</v>
          </cell>
          <cell r="BB16">
            <v>19.329999999999998</v>
          </cell>
          <cell r="BC16">
            <v>0</v>
          </cell>
          <cell r="BD16">
            <v>22.3</v>
          </cell>
          <cell r="BE16">
            <v>24.69</v>
          </cell>
          <cell r="BF16">
            <v>25.02</v>
          </cell>
          <cell r="BG16">
            <v>25.37</v>
          </cell>
          <cell r="BH16">
            <v>23.14</v>
          </cell>
          <cell r="BI16">
            <v>24.85</v>
          </cell>
          <cell r="BJ16">
            <v>22.42</v>
          </cell>
          <cell r="BK16">
            <v>22.56</v>
          </cell>
          <cell r="BL16">
            <v>25.73</v>
          </cell>
          <cell r="BN16" t="str">
            <v>12008-0</v>
          </cell>
          <cell r="BO16" t="str">
            <v>12008-0</v>
          </cell>
          <cell r="BR16">
            <v>14.99</v>
          </cell>
          <cell r="BS16">
            <v>14.99</v>
          </cell>
          <cell r="BU16">
            <v>18.79</v>
          </cell>
          <cell r="BV16">
            <v>18.78</v>
          </cell>
          <cell r="BW16">
            <v>-5.3219797764758603E-4</v>
          </cell>
          <cell r="BX16">
            <v>-5.3219797764758603E-4</v>
          </cell>
          <cell r="CA16">
            <v>0</v>
          </cell>
          <cell r="CB16">
            <v>18.78</v>
          </cell>
          <cell r="CC16">
            <v>18.780002282784121</v>
          </cell>
          <cell r="CD16">
            <v>2.2827841199557497E-6</v>
          </cell>
          <cell r="CG16" t="str">
            <v>MIP</v>
          </cell>
          <cell r="CI16" t="str">
            <v>Medicamento</v>
          </cell>
          <cell r="CJ16" t="e">
            <v>#N/A</v>
          </cell>
          <cell r="CK16" t="str">
            <v>Liberado</v>
          </cell>
        </row>
        <row r="17">
          <cell r="K17" t="str">
            <v>12775-0</v>
          </cell>
          <cell r="L17" t="str">
            <v>BRONDYNEO 25MG/5ML XPE INF FR 1X120ML</v>
          </cell>
          <cell r="M17">
            <v>1558403200023</v>
          </cell>
          <cell r="N17">
            <v>22.95</v>
          </cell>
          <cell r="O17">
            <v>0</v>
          </cell>
          <cell r="P17">
            <v>22.67</v>
          </cell>
          <cell r="Q17">
            <v>22.67</v>
          </cell>
          <cell r="R17">
            <v>22.95</v>
          </cell>
          <cell r="S17">
            <v>23.23</v>
          </cell>
          <cell r="T17">
            <v>21.39</v>
          </cell>
          <cell r="U17">
            <v>22.81</v>
          </cell>
          <cell r="V17">
            <v>22.81</v>
          </cell>
          <cell r="W17">
            <v>22.95</v>
          </cell>
          <cell r="X17">
            <v>23.53</v>
          </cell>
          <cell r="Y17">
            <v>0</v>
          </cell>
          <cell r="Z17">
            <v>31.34</v>
          </cell>
          <cell r="AA17">
            <v>31.34</v>
          </cell>
          <cell r="AB17">
            <v>31.73</v>
          </cell>
          <cell r="AC17">
            <v>32.11</v>
          </cell>
          <cell r="AD17">
            <v>29.57</v>
          </cell>
          <cell r="AE17">
            <v>31.53</v>
          </cell>
          <cell r="AF17">
            <v>31.53</v>
          </cell>
          <cell r="AG17">
            <v>31.73</v>
          </cell>
          <cell r="AH17">
            <v>32.53</v>
          </cell>
          <cell r="AI17">
            <v>0</v>
          </cell>
          <cell r="AJ17" t="str">
            <v>positiva</v>
          </cell>
          <cell r="AK17" t="str">
            <v>positiva</v>
          </cell>
          <cell r="AL17" t="str">
            <v>12775-0</v>
          </cell>
          <cell r="AM17" t="str">
            <v>Não consta</v>
          </cell>
          <cell r="AN17" t="str">
            <v>não consta</v>
          </cell>
          <cell r="AO17" t="str">
            <v>12775-0</v>
          </cell>
          <cell r="AP17">
            <v>0</v>
          </cell>
          <cell r="AQ17" t="str">
            <v>NA</v>
          </cell>
          <cell r="AR17">
            <v>0</v>
          </cell>
          <cell r="AS17">
            <v>0</v>
          </cell>
          <cell r="AT17">
            <v>22.67</v>
          </cell>
          <cell r="AU17">
            <v>22.67</v>
          </cell>
          <cell r="AV17">
            <v>22.95</v>
          </cell>
          <cell r="AW17">
            <v>23.23</v>
          </cell>
          <cell r="AX17">
            <v>21.39</v>
          </cell>
          <cell r="AY17">
            <v>22.81</v>
          </cell>
          <cell r="AZ17">
            <v>22.81</v>
          </cell>
          <cell r="BA17">
            <v>22.95</v>
          </cell>
          <cell r="BB17">
            <v>23.53</v>
          </cell>
          <cell r="BC17">
            <v>0</v>
          </cell>
          <cell r="BD17">
            <v>31.34</v>
          </cell>
          <cell r="BE17">
            <v>31.34</v>
          </cell>
          <cell r="BF17">
            <v>31.73</v>
          </cell>
          <cell r="BG17">
            <v>32.11</v>
          </cell>
          <cell r="BH17">
            <v>29.57</v>
          </cell>
          <cell r="BI17">
            <v>31.53</v>
          </cell>
          <cell r="BJ17">
            <v>31.53</v>
          </cell>
          <cell r="BK17">
            <v>31.73</v>
          </cell>
          <cell r="BL17">
            <v>32.53</v>
          </cell>
          <cell r="BN17" t="str">
            <v>12775-0</v>
          </cell>
          <cell r="BO17" t="str">
            <v>12775-0</v>
          </cell>
          <cell r="BR17">
            <v>18.82</v>
          </cell>
          <cell r="BS17">
            <v>18.82</v>
          </cell>
          <cell r="BU17">
            <v>22.95</v>
          </cell>
          <cell r="BV17">
            <v>22.95</v>
          </cell>
          <cell r="BW17">
            <v>0</v>
          </cell>
          <cell r="BX17">
            <v>0</v>
          </cell>
          <cell r="CA17">
            <v>0</v>
          </cell>
          <cell r="CB17">
            <v>22.95</v>
          </cell>
          <cell r="CC17">
            <v>22.949996327999997</v>
          </cell>
          <cell r="CD17">
            <v>-3.6720000018419796E-6</v>
          </cell>
          <cell r="CG17" t="str">
            <v>Monitorado CMED</v>
          </cell>
          <cell r="CI17" t="str">
            <v>Medicamento</v>
          </cell>
          <cell r="CJ17" t="e">
            <v>#N/A</v>
          </cell>
          <cell r="CK17" t="str">
            <v>Monitorado</v>
          </cell>
        </row>
        <row r="18">
          <cell r="K18" t="str">
            <v>12776-0</v>
          </cell>
          <cell r="L18" t="str">
            <v>BRONDYNEO 50MG/5ML XPE AD FR 1X120ML</v>
          </cell>
          <cell r="M18">
            <v>1558403200015</v>
          </cell>
          <cell r="N18">
            <v>31.17</v>
          </cell>
          <cell r="O18">
            <v>0</v>
          </cell>
          <cell r="P18">
            <v>30.8</v>
          </cell>
          <cell r="Q18">
            <v>30.8</v>
          </cell>
          <cell r="R18">
            <v>31.17</v>
          </cell>
          <cell r="S18">
            <v>31.56</v>
          </cell>
          <cell r="T18">
            <v>29.05</v>
          </cell>
          <cell r="U18">
            <v>30.98</v>
          </cell>
          <cell r="V18">
            <v>30.98</v>
          </cell>
          <cell r="W18">
            <v>31.17</v>
          </cell>
          <cell r="X18">
            <v>31.95</v>
          </cell>
          <cell r="Y18">
            <v>0</v>
          </cell>
          <cell r="Z18">
            <v>42.58</v>
          </cell>
          <cell r="AA18">
            <v>42.58</v>
          </cell>
          <cell r="AB18">
            <v>43.09</v>
          </cell>
          <cell r="AC18">
            <v>43.63</v>
          </cell>
          <cell r="AD18">
            <v>40.159999999999997</v>
          </cell>
          <cell r="AE18">
            <v>42.83</v>
          </cell>
          <cell r="AF18">
            <v>42.83</v>
          </cell>
          <cell r="AG18">
            <v>43.09</v>
          </cell>
          <cell r="AH18">
            <v>44.17</v>
          </cell>
          <cell r="AI18">
            <v>0</v>
          </cell>
          <cell r="AJ18" t="str">
            <v>positiva</v>
          </cell>
          <cell r="AK18" t="str">
            <v>positiva</v>
          </cell>
          <cell r="AL18" t="str">
            <v>12776-0</v>
          </cell>
          <cell r="AM18" t="str">
            <v>Não consta</v>
          </cell>
          <cell r="AN18" t="str">
            <v>não consta</v>
          </cell>
          <cell r="AO18" t="str">
            <v>12776-0</v>
          </cell>
          <cell r="AP18">
            <v>0</v>
          </cell>
          <cell r="AQ18" t="str">
            <v>NA</v>
          </cell>
          <cell r="AR18">
            <v>0</v>
          </cell>
          <cell r="AS18">
            <v>0</v>
          </cell>
          <cell r="AT18">
            <v>30.8</v>
          </cell>
          <cell r="AU18">
            <v>30.8</v>
          </cell>
          <cell r="AV18">
            <v>31.17</v>
          </cell>
          <cell r="AW18">
            <v>31.56</v>
          </cell>
          <cell r="AX18">
            <v>29.05</v>
          </cell>
          <cell r="AY18">
            <v>30.98</v>
          </cell>
          <cell r="AZ18">
            <v>30.98</v>
          </cell>
          <cell r="BA18">
            <v>31.17</v>
          </cell>
          <cell r="BB18">
            <v>31.95</v>
          </cell>
          <cell r="BC18">
            <v>0</v>
          </cell>
          <cell r="BD18">
            <v>42.58</v>
          </cell>
          <cell r="BE18">
            <v>42.58</v>
          </cell>
          <cell r="BF18">
            <v>43.09</v>
          </cell>
          <cell r="BG18">
            <v>43.63</v>
          </cell>
          <cell r="BH18">
            <v>40.159999999999997</v>
          </cell>
          <cell r="BI18">
            <v>42.83</v>
          </cell>
          <cell r="BJ18">
            <v>42.83</v>
          </cell>
          <cell r="BK18">
            <v>43.09</v>
          </cell>
          <cell r="BL18">
            <v>44.17</v>
          </cell>
          <cell r="BN18" t="str">
            <v>12776-0</v>
          </cell>
          <cell r="BO18" t="str">
            <v>12776-0</v>
          </cell>
          <cell r="BR18">
            <v>25.56</v>
          </cell>
          <cell r="BS18">
            <v>25.56</v>
          </cell>
          <cell r="BU18">
            <v>31.17</v>
          </cell>
          <cell r="BV18">
            <v>31.17</v>
          </cell>
          <cell r="BW18">
            <v>0</v>
          </cell>
          <cell r="BX18">
            <v>0</v>
          </cell>
          <cell r="CA18">
            <v>0</v>
          </cell>
          <cell r="CB18">
            <v>31.17</v>
          </cell>
          <cell r="CC18">
            <v>31.169995012799998</v>
          </cell>
          <cell r="CD18">
            <v>-4.9872000040807052E-6</v>
          </cell>
          <cell r="CG18" t="str">
            <v>Monitorado CMED</v>
          </cell>
          <cell r="CI18" t="str">
            <v>Medicamento</v>
          </cell>
          <cell r="CJ18" t="e">
            <v>#N/A</v>
          </cell>
          <cell r="CK18" t="str">
            <v>Monitorado</v>
          </cell>
        </row>
        <row r="19">
          <cell r="K19" t="str">
            <v>17578-0</v>
          </cell>
          <cell r="L19" t="str">
            <v>CARVEDILOL 25MG COMP CT BL 1X30</v>
          </cell>
          <cell r="M19">
            <v>1553700250040</v>
          </cell>
          <cell r="N19">
            <v>58.8</v>
          </cell>
          <cell r="O19">
            <v>0</v>
          </cell>
          <cell r="P19">
            <v>58.1</v>
          </cell>
          <cell r="Q19">
            <v>58.1</v>
          </cell>
          <cell r="R19">
            <v>58.8</v>
          </cell>
          <cell r="S19">
            <v>59.53</v>
          </cell>
          <cell r="T19">
            <v>54.8</v>
          </cell>
          <cell r="U19">
            <v>58.45</v>
          </cell>
          <cell r="V19">
            <v>58.45</v>
          </cell>
          <cell r="W19">
            <v>58.8</v>
          </cell>
          <cell r="X19">
            <v>60.28</v>
          </cell>
          <cell r="Y19">
            <v>0</v>
          </cell>
          <cell r="Z19">
            <v>80.319999999999993</v>
          </cell>
          <cell r="AA19">
            <v>80.319999999999993</v>
          </cell>
          <cell r="AB19">
            <v>81.290000000000006</v>
          </cell>
          <cell r="AC19">
            <v>82.3</v>
          </cell>
          <cell r="AD19">
            <v>75.760000000000005</v>
          </cell>
          <cell r="AE19">
            <v>80.8</v>
          </cell>
          <cell r="AF19">
            <v>80.8</v>
          </cell>
          <cell r="AG19">
            <v>81.290000000000006</v>
          </cell>
          <cell r="AH19">
            <v>83.33</v>
          </cell>
          <cell r="AI19">
            <v>0</v>
          </cell>
          <cell r="AJ19" t="str">
            <v>positiva</v>
          </cell>
          <cell r="AK19" t="str">
            <v>positiva</v>
          </cell>
          <cell r="AL19" t="str">
            <v>17578-0</v>
          </cell>
          <cell r="AM19" t="str">
            <v>Não consta</v>
          </cell>
          <cell r="AN19" t="str">
            <v>não consta</v>
          </cell>
          <cell r="AO19" t="str">
            <v>17578-0</v>
          </cell>
          <cell r="AP19">
            <v>0</v>
          </cell>
          <cell r="AQ19" t="str">
            <v>NA</v>
          </cell>
          <cell r="AR19" t="str">
            <v>preço corrigido conforme sku ativo em maio _ P2632</v>
          </cell>
          <cell r="AS19">
            <v>0</v>
          </cell>
          <cell r="AT19">
            <v>58.1</v>
          </cell>
          <cell r="AU19">
            <v>58.1</v>
          </cell>
          <cell r="AV19">
            <v>58.8</v>
          </cell>
          <cell r="AW19">
            <v>59.53</v>
          </cell>
          <cell r="AX19">
            <v>54.8</v>
          </cell>
          <cell r="AY19">
            <v>58.45</v>
          </cell>
          <cell r="AZ19">
            <v>58.45</v>
          </cell>
          <cell r="BA19">
            <v>58.8</v>
          </cell>
          <cell r="BB19">
            <v>60.28</v>
          </cell>
          <cell r="BC19">
            <v>0</v>
          </cell>
          <cell r="BD19">
            <v>80.319999999999993</v>
          </cell>
          <cell r="BE19">
            <v>80.319999999999993</v>
          </cell>
          <cell r="BF19">
            <v>81.290000000000006</v>
          </cell>
          <cell r="BG19">
            <v>82.3</v>
          </cell>
          <cell r="BH19">
            <v>75.760000000000005</v>
          </cell>
          <cell r="BI19">
            <v>80.8</v>
          </cell>
          <cell r="BJ19">
            <v>80.8</v>
          </cell>
          <cell r="BK19">
            <v>81.290000000000006</v>
          </cell>
          <cell r="BL19">
            <v>83.33</v>
          </cell>
          <cell r="BN19" t="str">
            <v>17578-0</v>
          </cell>
          <cell r="BO19" t="str">
            <v>17578-0</v>
          </cell>
          <cell r="BR19">
            <v>48.22</v>
          </cell>
          <cell r="BS19">
            <v>48.22</v>
          </cell>
          <cell r="BU19">
            <v>58.8</v>
          </cell>
          <cell r="BV19">
            <v>58.8</v>
          </cell>
          <cell r="BW19">
            <v>0</v>
          </cell>
          <cell r="BX19">
            <v>0</v>
          </cell>
          <cell r="CA19">
            <v>0</v>
          </cell>
          <cell r="CB19">
            <v>58.8</v>
          </cell>
          <cell r="CC19">
            <v>58.799990591999986</v>
          </cell>
          <cell r="CD19">
            <v>-9.4080000110352557E-6</v>
          </cell>
          <cell r="CG19" t="str">
            <v>Monitorado CMED</v>
          </cell>
          <cell r="CI19" t="str">
            <v>Medicamento</v>
          </cell>
          <cell r="CJ19" t="e">
            <v>#N/A</v>
          </cell>
          <cell r="CK19" t="str">
            <v>Monitorado</v>
          </cell>
        </row>
        <row r="20">
          <cell r="K20" t="str">
            <v>18363-0</v>
          </cell>
          <cell r="L20" t="str">
            <v>CETILPLEX 20MG/ML XPE FR 1X100ML</v>
          </cell>
          <cell r="M20">
            <v>1558401850098</v>
          </cell>
          <cell r="N20">
            <v>25.78</v>
          </cell>
          <cell r="O20">
            <v>5.2100000000000035E-2</v>
          </cell>
          <cell r="P20">
            <v>23.28</v>
          </cell>
          <cell r="Q20">
            <v>26.74</v>
          </cell>
          <cell r="R20">
            <v>27.12</v>
          </cell>
          <cell r="S20">
            <v>27.5</v>
          </cell>
          <cell r="T20">
            <v>25.01</v>
          </cell>
          <cell r="U20">
            <v>26.93</v>
          </cell>
          <cell r="V20">
            <v>23.42</v>
          </cell>
          <cell r="W20">
            <v>23.56</v>
          </cell>
          <cell r="X20">
            <v>27.9</v>
          </cell>
          <cell r="Y20">
            <v>0</v>
          </cell>
          <cell r="Z20">
            <v>32.18</v>
          </cell>
          <cell r="AA20">
            <v>35.64</v>
          </cell>
          <cell r="AB20">
            <v>36.130000000000003</v>
          </cell>
          <cell r="AC20">
            <v>36.619999999999997</v>
          </cell>
          <cell r="AD20">
            <v>33.409999999999997</v>
          </cell>
          <cell r="AE20">
            <v>35.89</v>
          </cell>
          <cell r="AF20">
            <v>32.380000000000003</v>
          </cell>
          <cell r="AG20">
            <v>32.57</v>
          </cell>
          <cell r="AH20">
            <v>37.14</v>
          </cell>
          <cell r="AI20">
            <v>0</v>
          </cell>
          <cell r="AJ20" t="str">
            <v>negativa</v>
          </cell>
          <cell r="AK20" t="str">
            <v>negativa</v>
          </cell>
          <cell r="AL20" t="str">
            <v>18363-0</v>
          </cell>
          <cell r="AM20" t="str">
            <v>Não consta</v>
          </cell>
          <cell r="AN20" t="str">
            <v>não consta</v>
          </cell>
          <cell r="AO20" t="str">
            <v>18363-0</v>
          </cell>
          <cell r="AP20">
            <v>0</v>
          </cell>
          <cell r="AQ20" t="str">
            <v>NA</v>
          </cell>
          <cell r="AR20" t="str">
            <v>mesmo preço do sku pai 18363-0</v>
          </cell>
          <cell r="AS20">
            <v>0</v>
          </cell>
          <cell r="AT20">
            <v>23.28</v>
          </cell>
          <cell r="AU20">
            <v>26.74</v>
          </cell>
          <cell r="AV20">
            <v>27.12</v>
          </cell>
          <cell r="AW20">
            <v>27.5</v>
          </cell>
          <cell r="AX20">
            <v>25.01</v>
          </cell>
          <cell r="AY20">
            <v>26.93</v>
          </cell>
          <cell r="AZ20">
            <v>23.42</v>
          </cell>
          <cell r="BA20">
            <v>23.56</v>
          </cell>
          <cell r="BB20">
            <v>27.9</v>
          </cell>
          <cell r="BC20">
            <v>0</v>
          </cell>
          <cell r="BD20">
            <v>32.18</v>
          </cell>
          <cell r="BE20">
            <v>35.64</v>
          </cell>
          <cell r="BF20">
            <v>36.130000000000003</v>
          </cell>
          <cell r="BG20">
            <v>36.619999999999997</v>
          </cell>
          <cell r="BH20">
            <v>33.409999999999997</v>
          </cell>
          <cell r="BI20">
            <v>35.89</v>
          </cell>
          <cell r="BJ20">
            <v>32.380000000000003</v>
          </cell>
          <cell r="BK20">
            <v>32.57</v>
          </cell>
          <cell r="BL20">
            <v>37.14</v>
          </cell>
          <cell r="BN20" t="str">
            <v>18363-0</v>
          </cell>
          <cell r="BO20" t="str">
            <v>18363-0</v>
          </cell>
          <cell r="BR20">
            <v>20.57</v>
          </cell>
          <cell r="BS20">
            <v>21.64</v>
          </cell>
          <cell r="BU20">
            <v>25.78</v>
          </cell>
          <cell r="BV20">
            <v>27.12</v>
          </cell>
          <cell r="BW20">
            <v>5.1978277734678002E-2</v>
          </cell>
          <cell r="BX20">
            <v>-1.217222653220329E-4</v>
          </cell>
          <cell r="CA20">
            <v>0</v>
          </cell>
          <cell r="CB20">
            <v>27.12</v>
          </cell>
          <cell r="CC20">
            <v>27.120003296544482</v>
          </cell>
          <cell r="CD20">
            <v>3.2965444809462952E-6</v>
          </cell>
          <cell r="CG20" t="str">
            <v>MIP</v>
          </cell>
          <cell r="CI20" t="str">
            <v>Medicamento</v>
          </cell>
          <cell r="CJ20" t="e">
            <v>#N/A</v>
          </cell>
          <cell r="CK20" t="str">
            <v>Liberado</v>
          </cell>
        </row>
        <row r="21">
          <cell r="K21" t="str">
            <v>12009-0</v>
          </cell>
          <cell r="L21" t="str">
            <v>CETIVA AE GTS CT 12X1 FR 30ML</v>
          </cell>
          <cell r="M21">
            <v>1781700760012</v>
          </cell>
          <cell r="N21">
            <v>14.85</v>
          </cell>
          <cell r="O21">
            <v>0</v>
          </cell>
          <cell r="P21">
            <v>12.75</v>
          </cell>
          <cell r="Q21">
            <v>14.64</v>
          </cell>
          <cell r="R21">
            <v>14.85</v>
          </cell>
          <cell r="S21">
            <v>15.06</v>
          </cell>
          <cell r="T21">
            <v>13.69</v>
          </cell>
          <cell r="U21">
            <v>14.75</v>
          </cell>
          <cell r="V21">
            <v>12.82</v>
          </cell>
          <cell r="W21">
            <v>12.9</v>
          </cell>
          <cell r="X21">
            <v>15.28</v>
          </cell>
          <cell r="Y21">
            <v>0</v>
          </cell>
          <cell r="Z21">
            <v>17.63</v>
          </cell>
          <cell r="AA21">
            <v>19.510000000000002</v>
          </cell>
          <cell r="AB21">
            <v>19.78</v>
          </cell>
          <cell r="AC21">
            <v>20.059999999999999</v>
          </cell>
          <cell r="AD21">
            <v>18.29</v>
          </cell>
          <cell r="AE21">
            <v>19.66</v>
          </cell>
          <cell r="AF21">
            <v>17.72</v>
          </cell>
          <cell r="AG21">
            <v>17.829999999999998</v>
          </cell>
          <cell r="AH21">
            <v>20.34</v>
          </cell>
          <cell r="AI21">
            <v>0</v>
          </cell>
          <cell r="AJ21" t="str">
            <v>negativa</v>
          </cell>
          <cell r="AK21" t="str">
            <v>Negativa</v>
          </cell>
          <cell r="AL21" t="str">
            <v>12009-0</v>
          </cell>
          <cell r="AM21" t="str">
            <v>Não consta</v>
          </cell>
          <cell r="AN21" t="str">
            <v>não consta</v>
          </cell>
          <cell r="AO21" t="str">
            <v>12009-0</v>
          </cell>
          <cell r="AP21">
            <v>0</v>
          </cell>
          <cell r="AQ21" t="str">
            <v>OTX/PP</v>
          </cell>
          <cell r="AR21" t="str">
            <v>preço corrigido conforme sku ativo em maio _ P2632</v>
          </cell>
          <cell r="AS21">
            <v>0</v>
          </cell>
          <cell r="AT21">
            <v>12.75</v>
          </cell>
          <cell r="AU21">
            <v>14.64</v>
          </cell>
          <cell r="AV21">
            <v>14.85</v>
          </cell>
          <cell r="AW21">
            <v>15.06</v>
          </cell>
          <cell r="AX21">
            <v>13.69</v>
          </cell>
          <cell r="AY21">
            <v>14.75</v>
          </cell>
          <cell r="AZ21">
            <v>12.82</v>
          </cell>
          <cell r="BA21">
            <v>12.9</v>
          </cell>
          <cell r="BB21">
            <v>15.28</v>
          </cell>
          <cell r="BC21">
            <v>0</v>
          </cell>
          <cell r="BD21">
            <v>17.63</v>
          </cell>
          <cell r="BE21">
            <v>19.510000000000002</v>
          </cell>
          <cell r="BF21">
            <v>19.78</v>
          </cell>
          <cell r="BG21">
            <v>20.059999999999999</v>
          </cell>
          <cell r="BH21">
            <v>18.29</v>
          </cell>
          <cell r="BI21">
            <v>19.66</v>
          </cell>
          <cell r="BJ21">
            <v>17.72</v>
          </cell>
          <cell r="BK21">
            <v>17.829999999999998</v>
          </cell>
          <cell r="BL21">
            <v>20.34</v>
          </cell>
          <cell r="BN21" t="str">
            <v>12009-0</v>
          </cell>
          <cell r="BO21" t="str">
            <v>12009-0</v>
          </cell>
          <cell r="BR21">
            <v>11.85</v>
          </cell>
          <cell r="BS21">
            <v>11.85</v>
          </cell>
          <cell r="BU21">
            <v>14.85</v>
          </cell>
          <cell r="BV21">
            <v>14.85</v>
          </cell>
          <cell r="BW21">
            <v>0</v>
          </cell>
          <cell r="BX21">
            <v>0</v>
          </cell>
          <cell r="CA21">
            <v>0</v>
          </cell>
          <cell r="CB21">
            <v>14.85</v>
          </cell>
          <cell r="CC21">
            <v>14.850001805076902</v>
          </cell>
          <cell r="CD21">
            <v>1.8050769021726865E-6</v>
          </cell>
          <cell r="CG21" t="str">
            <v>MIP</v>
          </cell>
          <cell r="CI21" t="str">
            <v>Medicamento</v>
          </cell>
          <cell r="CJ21" t="e">
            <v>#N/A</v>
          </cell>
          <cell r="CK21" t="str">
            <v>Liberado</v>
          </cell>
        </row>
        <row r="22">
          <cell r="K22" t="str">
            <v>18400-0</v>
          </cell>
          <cell r="L22" t="str">
            <v>CL BROMEXINA 0,8MG/ML XPE FR1X120ML+COPO</v>
          </cell>
          <cell r="M22">
            <v>1558401980137</v>
          </cell>
          <cell r="N22">
            <v>12.59</v>
          </cell>
          <cell r="O22">
            <v>5.21E-2</v>
          </cell>
          <cell r="P22">
            <v>11.37</v>
          </cell>
          <cell r="Q22">
            <v>13.06</v>
          </cell>
          <cell r="R22">
            <v>13.25</v>
          </cell>
          <cell r="S22">
            <v>13.43</v>
          </cell>
          <cell r="T22">
            <v>12.21</v>
          </cell>
          <cell r="U22">
            <v>13.15</v>
          </cell>
          <cell r="V22">
            <v>11.44</v>
          </cell>
          <cell r="W22">
            <v>11.51</v>
          </cell>
          <cell r="X22">
            <v>13.63</v>
          </cell>
          <cell r="Y22">
            <v>0</v>
          </cell>
          <cell r="Z22">
            <v>15.72</v>
          </cell>
          <cell r="AA22">
            <v>17.41</v>
          </cell>
          <cell r="AB22">
            <v>17.649999999999999</v>
          </cell>
          <cell r="AC22">
            <v>17.88</v>
          </cell>
          <cell r="AD22">
            <v>16.309999999999999</v>
          </cell>
          <cell r="AE22">
            <v>17.52</v>
          </cell>
          <cell r="AF22">
            <v>15.82</v>
          </cell>
          <cell r="AG22">
            <v>15.91</v>
          </cell>
          <cell r="AH22">
            <v>18.14</v>
          </cell>
          <cell r="AI22">
            <v>0</v>
          </cell>
          <cell r="AJ22" t="str">
            <v>negativa</v>
          </cell>
          <cell r="AK22" t="str">
            <v>negativa</v>
          </cell>
          <cell r="AL22" t="str">
            <v>18400-0</v>
          </cell>
          <cell r="AM22" t="str">
            <v>Não consta</v>
          </cell>
          <cell r="AN22" t="str">
            <v>não consta</v>
          </cell>
          <cell r="AO22" t="str">
            <v>18400-0</v>
          </cell>
          <cell r="AP22">
            <v>0</v>
          </cell>
          <cell r="AQ22" t="str">
            <v>NA</v>
          </cell>
          <cell r="AR22" t="str">
            <v>mesmo preço do sku pai 18400-0</v>
          </cell>
          <cell r="AS22">
            <v>0</v>
          </cell>
          <cell r="AT22">
            <v>11.37</v>
          </cell>
          <cell r="AU22">
            <v>13.06</v>
          </cell>
          <cell r="AV22">
            <v>13.25</v>
          </cell>
          <cell r="AW22">
            <v>13.43</v>
          </cell>
          <cell r="AX22">
            <v>12.21</v>
          </cell>
          <cell r="AY22">
            <v>13.15</v>
          </cell>
          <cell r="AZ22">
            <v>11.44</v>
          </cell>
          <cell r="BA22">
            <v>11.51</v>
          </cell>
          <cell r="BB22">
            <v>13.63</v>
          </cell>
          <cell r="BC22">
            <v>0</v>
          </cell>
          <cell r="BD22">
            <v>15.72</v>
          </cell>
          <cell r="BE22">
            <v>17.41</v>
          </cell>
          <cell r="BF22">
            <v>17.649999999999999</v>
          </cell>
          <cell r="BG22">
            <v>17.88</v>
          </cell>
          <cell r="BH22">
            <v>16.309999999999999</v>
          </cell>
          <cell r="BI22">
            <v>17.52</v>
          </cell>
          <cell r="BJ22">
            <v>15.82</v>
          </cell>
          <cell r="BK22">
            <v>15.91</v>
          </cell>
          <cell r="BL22">
            <v>18.14</v>
          </cell>
          <cell r="BN22" t="str">
            <v>18400-0</v>
          </cell>
          <cell r="BO22" t="str">
            <v>18400-0</v>
          </cell>
          <cell r="BR22">
            <v>10.050000000000001</v>
          </cell>
          <cell r="BS22">
            <v>10.57</v>
          </cell>
          <cell r="BU22">
            <v>12.59</v>
          </cell>
          <cell r="BV22">
            <v>13.25</v>
          </cell>
          <cell r="BW22">
            <v>5.2422557585385166E-2</v>
          </cell>
          <cell r="BX22">
            <v>3.2255758538516505E-4</v>
          </cell>
          <cell r="CA22">
            <v>0</v>
          </cell>
          <cell r="CB22">
            <v>13.25</v>
          </cell>
          <cell r="CC22">
            <v>13.2500016105905</v>
          </cell>
          <cell r="CD22">
            <v>1.6105905000785015E-6</v>
          </cell>
          <cell r="CG22" t="str">
            <v>MIP</v>
          </cell>
          <cell r="CI22" t="str">
            <v>Medicamento</v>
          </cell>
          <cell r="CJ22" t="e">
            <v>#N/A</v>
          </cell>
          <cell r="CK22" t="str">
            <v>Liberado</v>
          </cell>
        </row>
        <row r="23">
          <cell r="K23" t="str">
            <v>18401-0</v>
          </cell>
          <cell r="L23" t="str">
            <v>CL BROMEXINA 1,6MG/ML XPE FR1X120ML+COPO</v>
          </cell>
          <cell r="M23">
            <v>1558401980099</v>
          </cell>
          <cell r="N23">
            <v>16.649999999999999</v>
          </cell>
          <cell r="O23">
            <v>5.21E-2</v>
          </cell>
          <cell r="P23">
            <v>15.04</v>
          </cell>
          <cell r="Q23">
            <v>17.28</v>
          </cell>
          <cell r="R23">
            <v>17.52</v>
          </cell>
          <cell r="S23">
            <v>17.77</v>
          </cell>
          <cell r="T23">
            <v>16.16</v>
          </cell>
          <cell r="U23">
            <v>17.399999999999999</v>
          </cell>
          <cell r="V23">
            <v>15.13</v>
          </cell>
          <cell r="W23">
            <v>15.22</v>
          </cell>
          <cell r="X23">
            <v>18.03</v>
          </cell>
          <cell r="Y23">
            <v>0</v>
          </cell>
          <cell r="Z23">
            <v>20.79</v>
          </cell>
          <cell r="AA23">
            <v>23.03</v>
          </cell>
          <cell r="AB23">
            <v>23.34</v>
          </cell>
          <cell r="AC23">
            <v>23.66</v>
          </cell>
          <cell r="AD23">
            <v>21.59</v>
          </cell>
          <cell r="AE23">
            <v>23.19</v>
          </cell>
          <cell r="AF23">
            <v>20.92</v>
          </cell>
          <cell r="AG23">
            <v>21.04</v>
          </cell>
          <cell r="AH23">
            <v>24</v>
          </cell>
          <cell r="AI23">
            <v>0</v>
          </cell>
          <cell r="AJ23" t="str">
            <v>negativa</v>
          </cell>
          <cell r="AK23" t="str">
            <v>negativa</v>
          </cell>
          <cell r="AL23" t="str">
            <v>18401-0</v>
          </cell>
          <cell r="AM23" t="str">
            <v>Não consta</v>
          </cell>
          <cell r="AN23" t="str">
            <v>não consta</v>
          </cell>
          <cell r="AO23" t="str">
            <v>18401-0</v>
          </cell>
          <cell r="AP23">
            <v>0</v>
          </cell>
          <cell r="AQ23" t="str">
            <v>NA</v>
          </cell>
          <cell r="AR23" t="str">
            <v>mesmo preço do sku pai 18401-0</v>
          </cell>
          <cell r="AS23">
            <v>0</v>
          </cell>
          <cell r="AT23">
            <v>15.04</v>
          </cell>
          <cell r="AU23">
            <v>17.28</v>
          </cell>
          <cell r="AV23">
            <v>17.52</v>
          </cell>
          <cell r="AW23">
            <v>17.77</v>
          </cell>
          <cell r="AX23">
            <v>16.16</v>
          </cell>
          <cell r="AY23">
            <v>17.399999999999999</v>
          </cell>
          <cell r="AZ23">
            <v>15.13</v>
          </cell>
          <cell r="BA23">
            <v>15.22</v>
          </cell>
          <cell r="BB23">
            <v>18.03</v>
          </cell>
          <cell r="BC23">
            <v>0</v>
          </cell>
          <cell r="BD23">
            <v>20.79</v>
          </cell>
          <cell r="BE23">
            <v>23.03</v>
          </cell>
          <cell r="BF23">
            <v>23.34</v>
          </cell>
          <cell r="BG23">
            <v>23.66</v>
          </cell>
          <cell r="BH23">
            <v>21.59</v>
          </cell>
          <cell r="BI23">
            <v>23.19</v>
          </cell>
          <cell r="BJ23">
            <v>20.92</v>
          </cell>
          <cell r="BK23">
            <v>21.04</v>
          </cell>
          <cell r="BL23">
            <v>24</v>
          </cell>
          <cell r="BN23" t="str">
            <v>18401-0</v>
          </cell>
          <cell r="BO23" t="str">
            <v>18401-0</v>
          </cell>
          <cell r="BR23">
            <v>13.29</v>
          </cell>
          <cell r="BS23">
            <v>13.98</v>
          </cell>
          <cell r="BU23">
            <v>16.649999999999999</v>
          </cell>
          <cell r="BV23">
            <v>17.52</v>
          </cell>
          <cell r="BW23">
            <v>5.2252252252252385E-2</v>
          </cell>
          <cell r="BX23">
            <v>1.522522522523842E-4</v>
          </cell>
          <cell r="CA23">
            <v>0</v>
          </cell>
          <cell r="CB23">
            <v>17.52</v>
          </cell>
          <cell r="CC23">
            <v>17.520002129626079</v>
          </cell>
          <cell r="CD23">
            <v>2.1296260790393262E-6</v>
          </cell>
          <cell r="CG23" t="str">
            <v>MIP</v>
          </cell>
          <cell r="CI23" t="str">
            <v>Medicamento</v>
          </cell>
          <cell r="CJ23" t="e">
            <v>#N/A</v>
          </cell>
          <cell r="CK23" t="str">
            <v>Liberado</v>
          </cell>
        </row>
        <row r="24">
          <cell r="K24" t="str">
            <v>12010-0</v>
          </cell>
          <cell r="L24" t="str">
            <v>CONMEL GOTAS CT 24X1 FR 20ML</v>
          </cell>
          <cell r="M24">
            <v>1781700640033</v>
          </cell>
          <cell r="N24">
            <v>24.86</v>
          </cell>
          <cell r="O24">
            <v>0</v>
          </cell>
          <cell r="P24">
            <v>21.34</v>
          </cell>
          <cell r="Q24">
            <v>24.52</v>
          </cell>
          <cell r="R24">
            <v>24.86</v>
          </cell>
          <cell r="S24">
            <v>25.22</v>
          </cell>
          <cell r="T24">
            <v>22.93</v>
          </cell>
          <cell r="U24">
            <v>24.69</v>
          </cell>
          <cell r="V24">
            <v>21.47</v>
          </cell>
          <cell r="W24">
            <v>21.6</v>
          </cell>
          <cell r="X24">
            <v>25.58</v>
          </cell>
          <cell r="Y24">
            <v>0</v>
          </cell>
          <cell r="Z24">
            <v>29.5</v>
          </cell>
          <cell r="AA24">
            <v>32.68</v>
          </cell>
          <cell r="AB24">
            <v>33.119999999999997</v>
          </cell>
          <cell r="AC24">
            <v>33.58</v>
          </cell>
          <cell r="AD24">
            <v>30.63</v>
          </cell>
          <cell r="AE24">
            <v>32.9</v>
          </cell>
          <cell r="AF24">
            <v>29.68</v>
          </cell>
          <cell r="AG24">
            <v>29.86</v>
          </cell>
          <cell r="AH24">
            <v>34.049999999999997</v>
          </cell>
          <cell r="AI24">
            <v>0</v>
          </cell>
          <cell r="AJ24" t="str">
            <v>negativa</v>
          </cell>
          <cell r="AK24" t="str">
            <v>Negativa</v>
          </cell>
          <cell r="AL24" t="str">
            <v>12010-0</v>
          </cell>
          <cell r="AM24" t="str">
            <v>Não consta</v>
          </cell>
          <cell r="AN24" t="str">
            <v>não consta</v>
          </cell>
          <cell r="AO24" t="str">
            <v>12010-0</v>
          </cell>
          <cell r="AP24">
            <v>0</v>
          </cell>
          <cell r="AQ24" t="str">
            <v>OTC</v>
          </cell>
          <cell r="AR24" t="str">
            <v>preço corrigido conforme sku ativo em maio _ P2632</v>
          </cell>
          <cell r="AS24">
            <v>0</v>
          </cell>
          <cell r="AT24">
            <v>21.34</v>
          </cell>
          <cell r="AU24">
            <v>24.52</v>
          </cell>
          <cell r="AV24">
            <v>24.86</v>
          </cell>
          <cell r="AW24">
            <v>25.22</v>
          </cell>
          <cell r="AX24">
            <v>22.93</v>
          </cell>
          <cell r="AY24">
            <v>24.69</v>
          </cell>
          <cell r="AZ24">
            <v>21.47</v>
          </cell>
          <cell r="BA24">
            <v>21.6</v>
          </cell>
          <cell r="BB24">
            <v>25.58</v>
          </cell>
          <cell r="BC24">
            <v>0</v>
          </cell>
          <cell r="BD24">
            <v>29.5</v>
          </cell>
          <cell r="BE24">
            <v>32.68</v>
          </cell>
          <cell r="BF24">
            <v>33.119999999999997</v>
          </cell>
          <cell r="BG24">
            <v>33.58</v>
          </cell>
          <cell r="BH24">
            <v>30.63</v>
          </cell>
          <cell r="BI24">
            <v>32.9</v>
          </cell>
          <cell r="BJ24">
            <v>29.68</v>
          </cell>
          <cell r="BK24">
            <v>29.86</v>
          </cell>
          <cell r="BL24">
            <v>34.049999999999997</v>
          </cell>
          <cell r="BN24" t="str">
            <v>12010-0</v>
          </cell>
          <cell r="BO24" t="str">
            <v>12010-0</v>
          </cell>
          <cell r="BR24">
            <v>19.84</v>
          </cell>
          <cell r="BS24">
            <v>19.84</v>
          </cell>
          <cell r="BU24">
            <v>24.86</v>
          </cell>
          <cell r="BV24">
            <v>24.86</v>
          </cell>
          <cell r="BW24">
            <v>0</v>
          </cell>
          <cell r="BX24">
            <v>0</v>
          </cell>
          <cell r="CA24">
            <v>0</v>
          </cell>
          <cell r="CB24">
            <v>24.86</v>
          </cell>
          <cell r="CC24">
            <v>24.860003021832441</v>
          </cell>
          <cell r="CD24">
            <v>3.0218324411634967E-6</v>
          </cell>
          <cell r="CG24" t="str">
            <v>MIP</v>
          </cell>
          <cell r="CI24" t="str">
            <v>Medicamento</v>
          </cell>
          <cell r="CJ24" t="e">
            <v>#N/A</v>
          </cell>
          <cell r="CK24" t="str">
            <v>Liberado</v>
          </cell>
        </row>
        <row r="25">
          <cell r="K25" t="str">
            <v>11624-0</v>
          </cell>
          <cell r="L25" t="str">
            <v>DESCON GOTAS CT 12X1 FR 20ML</v>
          </cell>
          <cell r="M25">
            <v>1039404910050</v>
          </cell>
          <cell r="N25">
            <v>32.26</v>
          </cell>
          <cell r="O25">
            <v>0</v>
          </cell>
          <cell r="P25">
            <v>27.69</v>
          </cell>
          <cell r="Q25">
            <v>31.81</v>
          </cell>
          <cell r="R25">
            <v>32.26</v>
          </cell>
          <cell r="S25">
            <v>32.72</v>
          </cell>
          <cell r="T25">
            <v>29.74</v>
          </cell>
          <cell r="U25">
            <v>32.03</v>
          </cell>
          <cell r="V25">
            <v>27.86</v>
          </cell>
          <cell r="W25">
            <v>28.03</v>
          </cell>
          <cell r="X25">
            <v>33.19</v>
          </cell>
          <cell r="Y25">
            <v>0</v>
          </cell>
          <cell r="Z25">
            <v>38.28</v>
          </cell>
          <cell r="AA25">
            <v>42.4</v>
          </cell>
          <cell r="AB25">
            <v>42.98</v>
          </cell>
          <cell r="AC25">
            <v>43.57</v>
          </cell>
          <cell r="AD25">
            <v>39.729999999999997</v>
          </cell>
          <cell r="AE25">
            <v>42.68</v>
          </cell>
          <cell r="AF25">
            <v>38.51</v>
          </cell>
          <cell r="AG25">
            <v>38.75</v>
          </cell>
          <cell r="AH25">
            <v>44.18</v>
          </cell>
          <cell r="AI25">
            <v>0</v>
          </cell>
          <cell r="AJ25" t="str">
            <v>negativa</v>
          </cell>
          <cell r="AK25" t="str">
            <v>Negativa</v>
          </cell>
          <cell r="AL25" t="str">
            <v>11624-0</v>
          </cell>
          <cell r="AM25" t="str">
            <v>Não consta</v>
          </cell>
          <cell r="AN25" t="str">
            <v>não consta</v>
          </cell>
          <cell r="AO25" t="str">
            <v>11624-0</v>
          </cell>
          <cell r="AP25">
            <v>0</v>
          </cell>
          <cell r="AQ25" t="str">
            <v>OTC</v>
          </cell>
          <cell r="AR25">
            <v>0</v>
          </cell>
          <cell r="AS25">
            <v>0</v>
          </cell>
          <cell r="AT25">
            <v>27.69</v>
          </cell>
          <cell r="AU25">
            <v>31.81</v>
          </cell>
          <cell r="AV25">
            <v>32.26</v>
          </cell>
          <cell r="AW25">
            <v>32.72</v>
          </cell>
          <cell r="AX25">
            <v>29.74</v>
          </cell>
          <cell r="AY25">
            <v>32.03</v>
          </cell>
          <cell r="AZ25">
            <v>27.86</v>
          </cell>
          <cell r="BA25">
            <v>28.03</v>
          </cell>
          <cell r="BB25">
            <v>33.19</v>
          </cell>
          <cell r="BC25">
            <v>0</v>
          </cell>
          <cell r="BD25">
            <v>38.28</v>
          </cell>
          <cell r="BE25">
            <v>42.4</v>
          </cell>
          <cell r="BF25">
            <v>42.98</v>
          </cell>
          <cell r="BG25">
            <v>43.57</v>
          </cell>
          <cell r="BH25">
            <v>39.729999999999997</v>
          </cell>
          <cell r="BI25">
            <v>42.68</v>
          </cell>
          <cell r="BJ25">
            <v>38.51</v>
          </cell>
          <cell r="BK25">
            <v>38.75</v>
          </cell>
          <cell r="BL25">
            <v>44.18</v>
          </cell>
          <cell r="BN25" t="str">
            <v>11624-0</v>
          </cell>
          <cell r="BO25" t="str">
            <v>11624-0</v>
          </cell>
          <cell r="BR25">
            <v>25.74</v>
          </cell>
          <cell r="BS25">
            <v>25.74</v>
          </cell>
          <cell r="BU25">
            <v>32.25</v>
          </cell>
          <cell r="BV25">
            <v>32.26</v>
          </cell>
          <cell r="BW25">
            <v>3.1007751937983663E-4</v>
          </cell>
          <cell r="BX25">
            <v>3.1007751937983663E-4</v>
          </cell>
          <cell r="CA25">
            <v>0</v>
          </cell>
          <cell r="CB25">
            <v>32.26</v>
          </cell>
          <cell r="CC25">
            <v>32.260003921332043</v>
          </cell>
          <cell r="CD25">
            <v>3.921332044853898E-6</v>
          </cell>
          <cell r="CG25" t="str">
            <v>MIP</v>
          </cell>
          <cell r="CI25" t="str">
            <v>Medicamento</v>
          </cell>
          <cell r="CJ25" t="e">
            <v>#N/A</v>
          </cell>
          <cell r="CK25" t="str">
            <v>Liberado</v>
          </cell>
        </row>
        <row r="26">
          <cell r="K26" t="str">
            <v>11623-0</v>
          </cell>
          <cell r="L26" t="str">
            <v>DESCON SOL ORAL CT 12X1 FR 120ML</v>
          </cell>
          <cell r="M26">
            <v>1039404910077</v>
          </cell>
          <cell r="N26">
            <v>37.270000000000003</v>
          </cell>
          <cell r="O26">
            <v>0</v>
          </cell>
          <cell r="P26">
            <v>31.99</v>
          </cell>
          <cell r="Q26">
            <v>36.75</v>
          </cell>
          <cell r="R26">
            <v>37.270000000000003</v>
          </cell>
          <cell r="S26">
            <v>37.799999999999997</v>
          </cell>
          <cell r="T26">
            <v>34.369999999999997</v>
          </cell>
          <cell r="U26">
            <v>37.01</v>
          </cell>
          <cell r="V26">
            <v>32.19</v>
          </cell>
          <cell r="W26">
            <v>32.380000000000003</v>
          </cell>
          <cell r="X26">
            <v>38.35</v>
          </cell>
          <cell r="Y26">
            <v>0</v>
          </cell>
          <cell r="Z26">
            <v>44.22</v>
          </cell>
          <cell r="AA26">
            <v>48.98</v>
          </cell>
          <cell r="AB26">
            <v>49.66</v>
          </cell>
          <cell r="AC26">
            <v>50.34</v>
          </cell>
          <cell r="AD26">
            <v>45.91</v>
          </cell>
          <cell r="AE26">
            <v>49.32</v>
          </cell>
          <cell r="AF26">
            <v>44.5</v>
          </cell>
          <cell r="AG26">
            <v>44.76</v>
          </cell>
          <cell r="AH26">
            <v>51.05</v>
          </cell>
          <cell r="AI26">
            <v>0</v>
          </cell>
          <cell r="AJ26" t="str">
            <v>negativa</v>
          </cell>
          <cell r="AK26" t="str">
            <v>Negativa</v>
          </cell>
          <cell r="AL26" t="str">
            <v>11623-0</v>
          </cell>
          <cell r="AM26" t="str">
            <v>Não consta</v>
          </cell>
          <cell r="AN26" t="str">
            <v>não consta</v>
          </cell>
          <cell r="AO26" t="str">
            <v>11623-0</v>
          </cell>
          <cell r="AP26">
            <v>0</v>
          </cell>
          <cell r="AQ26" t="str">
            <v>OTC</v>
          </cell>
          <cell r="AR26">
            <v>0</v>
          </cell>
          <cell r="AS26">
            <v>0</v>
          </cell>
          <cell r="AT26">
            <v>31.99</v>
          </cell>
          <cell r="AU26">
            <v>36.75</v>
          </cell>
          <cell r="AV26">
            <v>37.270000000000003</v>
          </cell>
          <cell r="AW26">
            <v>37.799999999999997</v>
          </cell>
          <cell r="AX26">
            <v>34.369999999999997</v>
          </cell>
          <cell r="AY26">
            <v>37.01</v>
          </cell>
          <cell r="AZ26">
            <v>32.19</v>
          </cell>
          <cell r="BA26">
            <v>32.380000000000003</v>
          </cell>
          <cell r="BB26">
            <v>38.35</v>
          </cell>
          <cell r="BC26">
            <v>0</v>
          </cell>
          <cell r="BD26">
            <v>44.22</v>
          </cell>
          <cell r="BE26">
            <v>48.98</v>
          </cell>
          <cell r="BF26">
            <v>49.66</v>
          </cell>
          <cell r="BG26">
            <v>50.34</v>
          </cell>
          <cell r="BH26">
            <v>45.91</v>
          </cell>
          <cell r="BI26">
            <v>49.32</v>
          </cell>
          <cell r="BJ26">
            <v>44.5</v>
          </cell>
          <cell r="BK26">
            <v>44.76</v>
          </cell>
          <cell r="BL26">
            <v>51.05</v>
          </cell>
          <cell r="BN26" t="str">
            <v>11623-0</v>
          </cell>
          <cell r="BO26" t="str">
            <v>11623-0</v>
          </cell>
          <cell r="BR26">
            <v>29.74</v>
          </cell>
          <cell r="BS26">
            <v>29.74</v>
          </cell>
          <cell r="BU26">
            <v>37.270000000000003</v>
          </cell>
          <cell r="BV26">
            <v>37.270000000000003</v>
          </cell>
          <cell r="BW26">
            <v>0</v>
          </cell>
          <cell r="BX26">
            <v>0</v>
          </cell>
          <cell r="CA26">
            <v>0</v>
          </cell>
          <cell r="CB26">
            <v>37.270000000000003</v>
          </cell>
          <cell r="CC26">
            <v>37.270004530317586</v>
          </cell>
          <cell r="CD26">
            <v>4.530317582407406E-6</v>
          </cell>
          <cell r="CG26" t="str">
            <v>MIP</v>
          </cell>
          <cell r="CI26" t="str">
            <v>Medicamento</v>
          </cell>
          <cell r="CJ26" t="e">
            <v>#N/A</v>
          </cell>
          <cell r="CK26" t="str">
            <v>Liberado</v>
          </cell>
        </row>
        <row r="27">
          <cell r="K27" t="str">
            <v>15114-0</v>
          </cell>
          <cell r="L27" t="str">
            <v>DIGEDRAT 200MG 20X60 CAP GEL</v>
          </cell>
          <cell r="M27">
            <v>1781701130047</v>
          </cell>
          <cell r="N27">
            <v>139.57</v>
          </cell>
          <cell r="O27">
            <v>0</v>
          </cell>
          <cell r="P27">
            <v>119.81</v>
          </cell>
          <cell r="Q27">
            <v>137.63999999999999</v>
          </cell>
          <cell r="R27">
            <v>139.57</v>
          </cell>
          <cell r="S27">
            <v>141.56</v>
          </cell>
          <cell r="T27">
            <v>128.71</v>
          </cell>
          <cell r="U27">
            <v>138.6</v>
          </cell>
          <cell r="V27">
            <v>120.54</v>
          </cell>
          <cell r="W27">
            <v>121.28</v>
          </cell>
          <cell r="X27">
            <v>143.61000000000001</v>
          </cell>
          <cell r="Y27">
            <v>0</v>
          </cell>
          <cell r="Z27">
            <v>165.63</v>
          </cell>
          <cell r="AA27">
            <v>183.46</v>
          </cell>
          <cell r="AB27">
            <v>185.95</v>
          </cell>
          <cell r="AC27">
            <v>188.51</v>
          </cell>
          <cell r="AD27">
            <v>171.93</v>
          </cell>
          <cell r="AE27">
            <v>184.7</v>
          </cell>
          <cell r="AF27">
            <v>166.64</v>
          </cell>
          <cell r="AG27">
            <v>167.66</v>
          </cell>
          <cell r="AH27">
            <v>191.15</v>
          </cell>
          <cell r="AI27">
            <v>0</v>
          </cell>
          <cell r="AJ27" t="str">
            <v>negativa</v>
          </cell>
          <cell r="AK27" t="str">
            <v>Negativa</v>
          </cell>
          <cell r="AL27" t="str">
            <v>15114-0</v>
          </cell>
          <cell r="AM27" t="str">
            <v>Não consta</v>
          </cell>
          <cell r="AN27" t="str">
            <v>não consta</v>
          </cell>
          <cell r="AO27" t="str">
            <v>15114-0</v>
          </cell>
          <cell r="AP27">
            <v>0</v>
          </cell>
          <cell r="AQ27" t="str">
            <v>RX</v>
          </cell>
          <cell r="AR27" t="str">
            <v>preço corrigido conforme sku ativo em maio _ P2632</v>
          </cell>
          <cell r="AS27">
            <v>0</v>
          </cell>
          <cell r="AT27">
            <v>119.81</v>
          </cell>
          <cell r="AU27">
            <v>137.63999999999999</v>
          </cell>
          <cell r="AV27">
            <v>139.57</v>
          </cell>
          <cell r="AW27">
            <v>141.56</v>
          </cell>
          <cell r="AX27">
            <v>128.71</v>
          </cell>
          <cell r="AY27">
            <v>138.6</v>
          </cell>
          <cell r="AZ27">
            <v>120.54</v>
          </cell>
          <cell r="BA27">
            <v>121.28</v>
          </cell>
          <cell r="BB27">
            <v>143.61000000000001</v>
          </cell>
          <cell r="BC27">
            <v>0</v>
          </cell>
          <cell r="BD27">
            <v>165.63</v>
          </cell>
          <cell r="BE27">
            <v>183.46</v>
          </cell>
          <cell r="BF27">
            <v>185.95</v>
          </cell>
          <cell r="BG27">
            <v>188.51</v>
          </cell>
          <cell r="BH27">
            <v>171.93</v>
          </cell>
          <cell r="BI27">
            <v>184.7</v>
          </cell>
          <cell r="BJ27">
            <v>166.64</v>
          </cell>
          <cell r="BK27">
            <v>167.66</v>
          </cell>
          <cell r="BL27">
            <v>191.15</v>
          </cell>
          <cell r="BN27" t="str">
            <v>15114-0</v>
          </cell>
          <cell r="BO27" t="str">
            <v>15114-0</v>
          </cell>
          <cell r="BR27">
            <v>111.38</v>
          </cell>
          <cell r="BS27">
            <v>111.38</v>
          </cell>
          <cell r="BU27">
            <v>139.57</v>
          </cell>
          <cell r="BV27">
            <v>139.57</v>
          </cell>
          <cell r="BW27">
            <v>0</v>
          </cell>
          <cell r="BX27">
            <v>0</v>
          </cell>
          <cell r="CA27">
            <v>0</v>
          </cell>
          <cell r="CB27">
            <v>139.57</v>
          </cell>
          <cell r="CC27">
            <v>139.57001696529179</v>
          </cell>
          <cell r="CD27">
            <v>1.6965291791848358E-5</v>
          </cell>
          <cell r="CG27" t="str">
            <v>Monitorado CMED</v>
          </cell>
          <cell r="CI27" t="str">
            <v>Medicamento</v>
          </cell>
          <cell r="CJ27" t="e">
            <v>#N/A</v>
          </cell>
          <cell r="CK27" t="str">
            <v>Monitorado</v>
          </cell>
        </row>
        <row r="28">
          <cell r="K28" t="str">
            <v>15113-0</v>
          </cell>
          <cell r="L28" t="str">
            <v>DIGEDRAT 200MG 30X30 CAP GEL</v>
          </cell>
          <cell r="M28">
            <v>1781701130039</v>
          </cell>
          <cell r="N28">
            <v>77.2</v>
          </cell>
          <cell r="O28">
            <v>0</v>
          </cell>
          <cell r="P28">
            <v>66.28</v>
          </cell>
          <cell r="Q28">
            <v>76.13</v>
          </cell>
          <cell r="R28">
            <v>77.2</v>
          </cell>
          <cell r="S28">
            <v>78.31</v>
          </cell>
          <cell r="T28">
            <v>71.2</v>
          </cell>
          <cell r="U28">
            <v>76.66</v>
          </cell>
          <cell r="V28">
            <v>66.680000000000007</v>
          </cell>
          <cell r="W28">
            <v>67.08</v>
          </cell>
          <cell r="X28">
            <v>79.44</v>
          </cell>
          <cell r="Y28">
            <v>0</v>
          </cell>
          <cell r="Z28">
            <v>91.63</v>
          </cell>
          <cell r="AA28">
            <v>101.48</v>
          </cell>
          <cell r="AB28">
            <v>102.85</v>
          </cell>
          <cell r="AC28">
            <v>104.28</v>
          </cell>
          <cell r="AD28">
            <v>95.11</v>
          </cell>
          <cell r="AE28">
            <v>102.16</v>
          </cell>
          <cell r="AF28">
            <v>92.18</v>
          </cell>
          <cell r="AG28">
            <v>92.73</v>
          </cell>
          <cell r="AH28">
            <v>105.74</v>
          </cell>
          <cell r="AI28">
            <v>0</v>
          </cell>
          <cell r="AJ28" t="str">
            <v>negativa</v>
          </cell>
          <cell r="AK28" t="str">
            <v>Negativa</v>
          </cell>
          <cell r="AL28" t="str">
            <v>15113-0</v>
          </cell>
          <cell r="AM28" t="str">
            <v>Não consta</v>
          </cell>
          <cell r="AN28" t="str">
            <v>não consta</v>
          </cell>
          <cell r="AO28" t="str">
            <v>15113-0</v>
          </cell>
          <cell r="AP28">
            <v>0</v>
          </cell>
          <cell r="AQ28" t="str">
            <v>RX</v>
          </cell>
          <cell r="AR28" t="str">
            <v>preço corrigido conforme sku ativo em maio _ P2632</v>
          </cell>
          <cell r="AS28">
            <v>0</v>
          </cell>
          <cell r="AT28">
            <v>66.28</v>
          </cell>
          <cell r="AU28">
            <v>76.13</v>
          </cell>
          <cell r="AV28">
            <v>77.2</v>
          </cell>
          <cell r="AW28">
            <v>78.31</v>
          </cell>
          <cell r="AX28">
            <v>71.2</v>
          </cell>
          <cell r="AY28">
            <v>76.66</v>
          </cell>
          <cell r="AZ28">
            <v>66.680000000000007</v>
          </cell>
          <cell r="BA28">
            <v>67.08</v>
          </cell>
          <cell r="BB28">
            <v>79.44</v>
          </cell>
          <cell r="BC28">
            <v>0</v>
          </cell>
          <cell r="BD28">
            <v>91.63</v>
          </cell>
          <cell r="BE28">
            <v>101.48</v>
          </cell>
          <cell r="BF28">
            <v>102.85</v>
          </cell>
          <cell r="BG28">
            <v>104.28</v>
          </cell>
          <cell r="BH28">
            <v>95.11</v>
          </cell>
          <cell r="BI28">
            <v>102.16</v>
          </cell>
          <cell r="BJ28">
            <v>92.18</v>
          </cell>
          <cell r="BK28">
            <v>92.73</v>
          </cell>
          <cell r="BL28">
            <v>105.74</v>
          </cell>
          <cell r="BN28" t="str">
            <v>15113-0</v>
          </cell>
          <cell r="BO28" t="str">
            <v>15113-0</v>
          </cell>
          <cell r="BR28">
            <v>61.61</v>
          </cell>
          <cell r="BS28">
            <v>61.61</v>
          </cell>
          <cell r="BU28">
            <v>77.2</v>
          </cell>
          <cell r="BV28">
            <v>77.2</v>
          </cell>
          <cell r="BW28">
            <v>0</v>
          </cell>
          <cell r="BX28">
            <v>0</v>
          </cell>
          <cell r="CA28">
            <v>0</v>
          </cell>
          <cell r="CB28">
            <v>77.2</v>
          </cell>
          <cell r="CC28">
            <v>77.200009383968805</v>
          </cell>
          <cell r="CD28">
            <v>9.3839688020125323E-6</v>
          </cell>
          <cell r="CG28" t="str">
            <v>Monitorado CMED</v>
          </cell>
          <cell r="CI28" t="str">
            <v>Medicamento</v>
          </cell>
          <cell r="CJ28" t="e">
            <v>#N/A</v>
          </cell>
          <cell r="CK28" t="str">
            <v>Monitorado</v>
          </cell>
        </row>
        <row r="29">
          <cell r="K29" t="str">
            <v>15112-0</v>
          </cell>
          <cell r="L29" t="str">
            <v>DIGEDRAT 200MG 60X20 CAP GEL</v>
          </cell>
          <cell r="M29">
            <v>1781701130020</v>
          </cell>
          <cell r="N29">
            <v>51.59</v>
          </cell>
          <cell r="O29">
            <v>0</v>
          </cell>
          <cell r="P29">
            <v>44.29</v>
          </cell>
          <cell r="Q29">
            <v>50.87</v>
          </cell>
          <cell r="R29">
            <v>51.59</v>
          </cell>
          <cell r="S29">
            <v>52.33</v>
          </cell>
          <cell r="T29">
            <v>47.58</v>
          </cell>
          <cell r="U29">
            <v>51.23</v>
          </cell>
          <cell r="V29">
            <v>44.56</v>
          </cell>
          <cell r="W29">
            <v>44.83</v>
          </cell>
          <cell r="X29">
            <v>53.08</v>
          </cell>
          <cell r="Y29">
            <v>0</v>
          </cell>
          <cell r="Z29">
            <v>61.23</v>
          </cell>
          <cell r="AA29">
            <v>67.81</v>
          </cell>
          <cell r="AB29">
            <v>68.73</v>
          </cell>
          <cell r="AC29">
            <v>69.69</v>
          </cell>
          <cell r="AD29">
            <v>63.56</v>
          </cell>
          <cell r="AE29">
            <v>68.27</v>
          </cell>
          <cell r="AF29">
            <v>61.6</v>
          </cell>
          <cell r="AG29">
            <v>61.97</v>
          </cell>
          <cell r="AH29">
            <v>70.650000000000006</v>
          </cell>
          <cell r="AI29">
            <v>0</v>
          </cell>
          <cell r="AJ29" t="str">
            <v>negativa</v>
          </cell>
          <cell r="AK29" t="str">
            <v>Negativa</v>
          </cell>
          <cell r="AL29" t="str">
            <v>15112-0</v>
          </cell>
          <cell r="AM29" t="str">
            <v>Não consta</v>
          </cell>
          <cell r="AN29" t="str">
            <v>não consta</v>
          </cell>
          <cell r="AO29" t="str">
            <v>15112-0</v>
          </cell>
          <cell r="AP29">
            <v>0</v>
          </cell>
          <cell r="AQ29" t="str">
            <v>RX</v>
          </cell>
          <cell r="AR29" t="str">
            <v>preço corrigido conforme sku ativo em maio _ P2632</v>
          </cell>
          <cell r="AS29">
            <v>0</v>
          </cell>
          <cell r="AT29">
            <v>44.29</v>
          </cell>
          <cell r="AU29">
            <v>50.87</v>
          </cell>
          <cell r="AV29">
            <v>51.59</v>
          </cell>
          <cell r="AW29">
            <v>52.33</v>
          </cell>
          <cell r="AX29">
            <v>47.58</v>
          </cell>
          <cell r="AY29">
            <v>51.23</v>
          </cell>
          <cell r="AZ29">
            <v>44.56</v>
          </cell>
          <cell r="BA29">
            <v>44.83</v>
          </cell>
          <cell r="BB29">
            <v>53.08</v>
          </cell>
          <cell r="BC29">
            <v>0</v>
          </cell>
          <cell r="BD29">
            <v>61.23</v>
          </cell>
          <cell r="BE29">
            <v>67.81</v>
          </cell>
          <cell r="BF29">
            <v>68.73</v>
          </cell>
          <cell r="BG29">
            <v>69.69</v>
          </cell>
          <cell r="BH29">
            <v>63.56</v>
          </cell>
          <cell r="BI29">
            <v>68.27</v>
          </cell>
          <cell r="BJ29">
            <v>61.6</v>
          </cell>
          <cell r="BK29">
            <v>61.97</v>
          </cell>
          <cell r="BL29">
            <v>70.650000000000006</v>
          </cell>
          <cell r="BN29" t="str">
            <v>15112-0</v>
          </cell>
          <cell r="BO29" t="str">
            <v>15112-0</v>
          </cell>
          <cell r="BR29">
            <v>41.17</v>
          </cell>
          <cell r="BS29">
            <v>41.17</v>
          </cell>
          <cell r="BU29">
            <v>51.59</v>
          </cell>
          <cell r="BV29">
            <v>51.59</v>
          </cell>
          <cell r="BW29">
            <v>0</v>
          </cell>
          <cell r="BX29">
            <v>0</v>
          </cell>
          <cell r="CA29">
            <v>0</v>
          </cell>
          <cell r="CB29">
            <v>51.59</v>
          </cell>
          <cell r="CC29">
            <v>51.590006270970861</v>
          </cell>
          <cell r="CD29">
            <v>6.2709708572583622E-6</v>
          </cell>
          <cell r="CG29" t="str">
            <v>Monitorado CMED</v>
          </cell>
          <cell r="CI29" t="str">
            <v>Medicamento</v>
          </cell>
          <cell r="CJ29" t="e">
            <v>#N/A</v>
          </cell>
          <cell r="CK29" t="str">
            <v>Monitorado</v>
          </cell>
        </row>
        <row r="30">
          <cell r="K30" t="str">
            <v>13600-0</v>
          </cell>
          <cell r="L30" t="str">
            <v>DIPIRONA SODICA 1G COMP CT BL 1X10</v>
          </cell>
          <cell r="M30">
            <v>1558403250039</v>
          </cell>
          <cell r="N30">
            <v>12.77</v>
          </cell>
          <cell r="O30">
            <v>5.2100000000000035E-2</v>
          </cell>
          <cell r="P30">
            <v>11.53</v>
          </cell>
          <cell r="Q30">
            <v>13.25</v>
          </cell>
          <cell r="R30">
            <v>13.43</v>
          </cell>
          <cell r="S30">
            <v>13.63</v>
          </cell>
          <cell r="T30">
            <v>12.39</v>
          </cell>
          <cell r="U30">
            <v>13.34</v>
          </cell>
          <cell r="V30">
            <v>11.6</v>
          </cell>
          <cell r="W30">
            <v>11.67</v>
          </cell>
          <cell r="X30">
            <v>13.82</v>
          </cell>
          <cell r="Y30">
            <v>0</v>
          </cell>
          <cell r="Z30">
            <v>15.94</v>
          </cell>
          <cell r="AA30">
            <v>17.66</v>
          </cell>
          <cell r="AB30">
            <v>17.89</v>
          </cell>
          <cell r="AC30">
            <v>18.149999999999999</v>
          </cell>
          <cell r="AD30">
            <v>16.55</v>
          </cell>
          <cell r="AE30">
            <v>17.78</v>
          </cell>
          <cell r="AF30">
            <v>16.04</v>
          </cell>
          <cell r="AG30">
            <v>16.13</v>
          </cell>
          <cell r="AH30">
            <v>18.39</v>
          </cell>
          <cell r="AI30">
            <v>0</v>
          </cell>
          <cell r="AJ30" t="str">
            <v>negativa</v>
          </cell>
          <cell r="AK30" t="str">
            <v>Negativa</v>
          </cell>
          <cell r="AL30" t="str">
            <v>13600-0</v>
          </cell>
          <cell r="AM30" t="str">
            <v>Não consta</v>
          </cell>
          <cell r="AN30" t="str">
            <v>não consta</v>
          </cell>
          <cell r="AO30" t="str">
            <v>13600-0</v>
          </cell>
          <cell r="AP30">
            <v>0</v>
          </cell>
          <cell r="AQ30" t="str">
            <v>NA</v>
          </cell>
          <cell r="AR30">
            <v>0</v>
          </cell>
          <cell r="AS30">
            <v>0</v>
          </cell>
          <cell r="AT30">
            <v>11.53</v>
          </cell>
          <cell r="AU30">
            <v>13.25</v>
          </cell>
          <cell r="AV30">
            <v>13.43</v>
          </cell>
          <cell r="AW30">
            <v>13.63</v>
          </cell>
          <cell r="AX30">
            <v>12.39</v>
          </cell>
          <cell r="AY30">
            <v>13.34</v>
          </cell>
          <cell r="AZ30">
            <v>11.6</v>
          </cell>
          <cell r="BA30">
            <v>11.67</v>
          </cell>
          <cell r="BB30">
            <v>13.82</v>
          </cell>
          <cell r="BC30">
            <v>0</v>
          </cell>
          <cell r="BD30">
            <v>15.94</v>
          </cell>
          <cell r="BE30">
            <v>17.66</v>
          </cell>
          <cell r="BF30">
            <v>17.89</v>
          </cell>
          <cell r="BG30">
            <v>18.149999999999999</v>
          </cell>
          <cell r="BH30">
            <v>16.55</v>
          </cell>
          <cell r="BI30">
            <v>17.78</v>
          </cell>
          <cell r="BJ30">
            <v>16.04</v>
          </cell>
          <cell r="BK30">
            <v>16.13</v>
          </cell>
          <cell r="BL30">
            <v>18.39</v>
          </cell>
          <cell r="BN30" t="str">
            <v>13600-0</v>
          </cell>
          <cell r="BO30" t="str">
            <v>13600-0</v>
          </cell>
          <cell r="BR30">
            <v>10.19</v>
          </cell>
          <cell r="BS30">
            <v>10.72</v>
          </cell>
          <cell r="BU30">
            <v>12.77</v>
          </cell>
          <cell r="BV30">
            <v>13.43</v>
          </cell>
          <cell r="BW30">
            <v>5.1683633516053318E-2</v>
          </cell>
          <cell r="BX30">
            <v>-4.1636648394671738E-4</v>
          </cell>
          <cell r="CA30">
            <v>0</v>
          </cell>
          <cell r="CB30">
            <v>13.43</v>
          </cell>
          <cell r="CC30">
            <v>13.430001632470221</v>
          </cell>
          <cell r="CD30">
            <v>1.6324702212244802E-6</v>
          </cell>
          <cell r="CG30" t="str">
            <v>MIP</v>
          </cell>
          <cell r="CI30" t="str">
            <v>Medicamento</v>
          </cell>
          <cell r="CJ30" t="e">
            <v>#N/A</v>
          </cell>
          <cell r="CK30" t="str">
            <v>Liberado</v>
          </cell>
        </row>
        <row r="31">
          <cell r="K31" t="str">
            <v>13598-0</v>
          </cell>
          <cell r="L31" t="str">
            <v>DIPIRONA SODICA 1G COMP CT BL 25X4</v>
          </cell>
          <cell r="M31">
            <v>1558403250055</v>
          </cell>
          <cell r="N31">
            <v>127.89</v>
          </cell>
          <cell r="O31">
            <v>5.2100000000000035E-2</v>
          </cell>
          <cell r="P31">
            <v>115.51</v>
          </cell>
          <cell r="Q31">
            <v>132.69</v>
          </cell>
          <cell r="R31">
            <v>134.56</v>
          </cell>
          <cell r="S31">
            <v>136.47999999999999</v>
          </cell>
          <cell r="T31">
            <v>124.09</v>
          </cell>
          <cell r="U31">
            <v>133.62</v>
          </cell>
          <cell r="V31">
            <v>116.21</v>
          </cell>
          <cell r="W31">
            <v>116.92</v>
          </cell>
          <cell r="X31">
            <v>138.44999999999999</v>
          </cell>
          <cell r="Y31">
            <v>0</v>
          </cell>
          <cell r="Z31">
            <v>159.69</v>
          </cell>
          <cell r="AA31">
            <v>176.87</v>
          </cell>
          <cell r="AB31">
            <v>179.28</v>
          </cell>
          <cell r="AC31">
            <v>181.75</v>
          </cell>
          <cell r="AD31">
            <v>165.76</v>
          </cell>
          <cell r="AE31">
            <v>178.06</v>
          </cell>
          <cell r="AF31">
            <v>160.65</v>
          </cell>
          <cell r="AG31">
            <v>161.63999999999999</v>
          </cell>
          <cell r="AH31">
            <v>184.28</v>
          </cell>
          <cell r="AI31">
            <v>0</v>
          </cell>
          <cell r="AJ31" t="str">
            <v>negativa</v>
          </cell>
          <cell r="AK31" t="str">
            <v>Negativa</v>
          </cell>
          <cell r="AL31" t="str">
            <v>13598-0</v>
          </cell>
          <cell r="AM31" t="str">
            <v>Não consta</v>
          </cell>
          <cell r="AN31" t="str">
            <v>não consta</v>
          </cell>
          <cell r="AO31" t="str">
            <v>13598-0</v>
          </cell>
          <cell r="AP31">
            <v>0</v>
          </cell>
          <cell r="AQ31" t="str">
            <v>NA</v>
          </cell>
          <cell r="AR31">
            <v>0</v>
          </cell>
          <cell r="AS31">
            <v>0</v>
          </cell>
          <cell r="AT31">
            <v>115.51</v>
          </cell>
          <cell r="AU31">
            <v>132.69</v>
          </cell>
          <cell r="AV31">
            <v>134.56</v>
          </cell>
          <cell r="AW31">
            <v>136.47999999999999</v>
          </cell>
          <cell r="AX31">
            <v>124.09</v>
          </cell>
          <cell r="AY31">
            <v>133.62</v>
          </cell>
          <cell r="AZ31">
            <v>116.21</v>
          </cell>
          <cell r="BA31">
            <v>116.92</v>
          </cell>
          <cell r="BB31">
            <v>138.44999999999999</v>
          </cell>
          <cell r="BC31">
            <v>0</v>
          </cell>
          <cell r="BD31">
            <v>159.69</v>
          </cell>
          <cell r="BE31">
            <v>176.87</v>
          </cell>
          <cell r="BF31">
            <v>179.28</v>
          </cell>
          <cell r="BG31">
            <v>181.75</v>
          </cell>
          <cell r="BH31">
            <v>165.76</v>
          </cell>
          <cell r="BI31">
            <v>178.06</v>
          </cell>
          <cell r="BJ31">
            <v>160.65</v>
          </cell>
          <cell r="BK31">
            <v>161.63999999999999</v>
          </cell>
          <cell r="BL31">
            <v>184.28</v>
          </cell>
          <cell r="BN31" t="str">
            <v>13598-0</v>
          </cell>
          <cell r="BO31" t="str">
            <v>13598-0</v>
          </cell>
          <cell r="BR31">
            <v>102.06</v>
          </cell>
          <cell r="BS31">
            <v>107.38</v>
          </cell>
          <cell r="BU31">
            <v>127.89</v>
          </cell>
          <cell r="BV31">
            <v>134.56</v>
          </cell>
          <cell r="BW31">
            <v>5.2154195011337778E-2</v>
          </cell>
          <cell r="BX31">
            <v>5.4195011337743182E-5</v>
          </cell>
          <cell r="CA31">
            <v>0</v>
          </cell>
          <cell r="CB31">
            <v>134.56</v>
          </cell>
          <cell r="CC31">
            <v>134.56001635630625</v>
          </cell>
          <cell r="CD31">
            <v>1.6356306247189423E-5</v>
          </cell>
          <cell r="CG31" t="str">
            <v>MIP</v>
          </cell>
          <cell r="CI31" t="str">
            <v>Medicamento</v>
          </cell>
          <cell r="CJ31" t="e">
            <v>#N/A</v>
          </cell>
          <cell r="CK31" t="str">
            <v>Liberado</v>
          </cell>
        </row>
        <row r="32">
          <cell r="K32" t="str">
            <v>12395-0</v>
          </cell>
          <cell r="L32" t="str">
            <v>DIPIRONA SODICA 500MG COMP BL 25X4</v>
          </cell>
          <cell r="M32">
            <v>1558403250020</v>
          </cell>
          <cell r="N32">
            <v>71.040000000000006</v>
          </cell>
          <cell r="O32">
            <v>5.21E-2</v>
          </cell>
          <cell r="P32">
            <v>64.16</v>
          </cell>
          <cell r="Q32">
            <v>73.7</v>
          </cell>
          <cell r="R32">
            <v>74.739999999999995</v>
          </cell>
          <cell r="S32">
            <v>75.8</v>
          </cell>
          <cell r="T32">
            <v>68.92</v>
          </cell>
          <cell r="U32">
            <v>74.209999999999994</v>
          </cell>
          <cell r="V32">
            <v>64.55</v>
          </cell>
          <cell r="W32">
            <v>64.94</v>
          </cell>
          <cell r="X32">
            <v>76.900000000000006</v>
          </cell>
          <cell r="Y32">
            <v>0</v>
          </cell>
          <cell r="Z32">
            <v>88.7</v>
          </cell>
          <cell r="AA32">
            <v>98.24</v>
          </cell>
          <cell r="AB32">
            <v>99.58</v>
          </cell>
          <cell r="AC32">
            <v>100.94</v>
          </cell>
          <cell r="AD32">
            <v>92.06</v>
          </cell>
          <cell r="AE32">
            <v>98.89</v>
          </cell>
          <cell r="AF32">
            <v>89.24</v>
          </cell>
          <cell r="AG32">
            <v>89.78</v>
          </cell>
          <cell r="AH32">
            <v>102.36</v>
          </cell>
          <cell r="AI32">
            <v>0</v>
          </cell>
          <cell r="AJ32" t="str">
            <v>negativa</v>
          </cell>
          <cell r="AK32" t="str">
            <v>Negativa</v>
          </cell>
          <cell r="AL32" t="str">
            <v>12395-0</v>
          </cell>
          <cell r="AM32" t="str">
            <v>Não consta</v>
          </cell>
          <cell r="AN32" t="str">
            <v>não consta</v>
          </cell>
          <cell r="AO32" t="str">
            <v>12395-0</v>
          </cell>
          <cell r="AP32">
            <v>0</v>
          </cell>
          <cell r="AQ32" t="str">
            <v>NA</v>
          </cell>
          <cell r="AR32">
            <v>0</v>
          </cell>
          <cell r="AS32">
            <v>0</v>
          </cell>
          <cell r="AT32">
            <v>64.16</v>
          </cell>
          <cell r="AU32">
            <v>73.7</v>
          </cell>
          <cell r="AV32">
            <v>74.739999999999995</v>
          </cell>
          <cell r="AW32">
            <v>75.8</v>
          </cell>
          <cell r="AX32">
            <v>68.92</v>
          </cell>
          <cell r="AY32">
            <v>74.209999999999994</v>
          </cell>
          <cell r="AZ32">
            <v>64.55</v>
          </cell>
          <cell r="BA32">
            <v>64.94</v>
          </cell>
          <cell r="BB32">
            <v>76.900000000000006</v>
          </cell>
          <cell r="BC32">
            <v>0</v>
          </cell>
          <cell r="BD32">
            <v>88.7</v>
          </cell>
          <cell r="BE32">
            <v>98.24</v>
          </cell>
          <cell r="BF32">
            <v>99.58</v>
          </cell>
          <cell r="BG32">
            <v>100.94</v>
          </cell>
          <cell r="BH32">
            <v>92.06</v>
          </cell>
          <cell r="BI32">
            <v>98.89</v>
          </cell>
          <cell r="BJ32">
            <v>89.24</v>
          </cell>
          <cell r="BK32">
            <v>89.78</v>
          </cell>
          <cell r="BL32">
            <v>102.36</v>
          </cell>
          <cell r="BN32" t="str">
            <v>12395-0</v>
          </cell>
          <cell r="BO32" t="str">
            <v>12395-0</v>
          </cell>
          <cell r="BR32">
            <v>56.69</v>
          </cell>
          <cell r="BS32">
            <v>59.64</v>
          </cell>
          <cell r="BU32">
            <v>71.040000000000006</v>
          </cell>
          <cell r="BV32">
            <v>74.739999999999995</v>
          </cell>
          <cell r="BW32">
            <v>5.2083333333333259E-2</v>
          </cell>
          <cell r="BX32">
            <v>-1.6666666666741159E-5</v>
          </cell>
          <cell r="CA32">
            <v>0</v>
          </cell>
          <cell r="CB32">
            <v>74.739999999999995</v>
          </cell>
          <cell r="CC32">
            <v>74.740009084945953</v>
          </cell>
          <cell r="CD32">
            <v>9.0849459581932024E-6</v>
          </cell>
          <cell r="CG32" t="str">
            <v>MIP</v>
          </cell>
          <cell r="CI32" t="str">
            <v>Medicamento</v>
          </cell>
          <cell r="CJ32" t="e">
            <v>#N/A</v>
          </cell>
          <cell r="CK32" t="str">
            <v>Liberado</v>
          </cell>
        </row>
        <row r="33">
          <cell r="K33" t="str">
            <v>16023-0</v>
          </cell>
          <cell r="L33" t="str">
            <v>DRAMAVIT B6 SOL OR CT FR PET 1X20 ML LP</v>
          </cell>
          <cell r="M33">
            <v>1558403970041</v>
          </cell>
          <cell r="N33">
            <v>10.3</v>
          </cell>
          <cell r="O33">
            <v>0</v>
          </cell>
          <cell r="P33">
            <v>8.84</v>
          </cell>
          <cell r="Q33">
            <v>10.16</v>
          </cell>
          <cell r="R33">
            <v>10.3</v>
          </cell>
          <cell r="S33">
            <v>10.45</v>
          </cell>
          <cell r="T33">
            <v>9.5</v>
          </cell>
          <cell r="U33">
            <v>10.23</v>
          </cell>
          <cell r="V33">
            <v>8.9</v>
          </cell>
          <cell r="W33">
            <v>8.9499999999999993</v>
          </cell>
          <cell r="X33">
            <v>10.6</v>
          </cell>
          <cell r="Y33">
            <v>0</v>
          </cell>
          <cell r="Z33">
            <v>12.22</v>
          </cell>
          <cell r="AA33">
            <v>13.54</v>
          </cell>
          <cell r="AB33">
            <v>13.72</v>
          </cell>
          <cell r="AC33">
            <v>13.92</v>
          </cell>
          <cell r="AD33">
            <v>12.69</v>
          </cell>
          <cell r="AE33">
            <v>13.63</v>
          </cell>
          <cell r="AF33">
            <v>12.3</v>
          </cell>
          <cell r="AG33">
            <v>12.37</v>
          </cell>
          <cell r="AH33">
            <v>14.11</v>
          </cell>
          <cell r="AI33">
            <v>0</v>
          </cell>
          <cell r="AJ33" t="str">
            <v>negativa</v>
          </cell>
          <cell r="AK33" t="str">
            <v>Negativa</v>
          </cell>
          <cell r="AL33" t="str">
            <v>16023-0</v>
          </cell>
          <cell r="AM33" t="str">
            <v>Não consta</v>
          </cell>
          <cell r="AN33" t="str">
            <v>não consta</v>
          </cell>
          <cell r="AO33" t="str">
            <v>16023-0</v>
          </cell>
          <cell r="AP33">
            <v>0</v>
          </cell>
          <cell r="AQ33" t="str">
            <v>NA</v>
          </cell>
          <cell r="AR33" t="str">
            <v>antigo 13170-0 (troca de embalagem de vidro para pet)</v>
          </cell>
          <cell r="AS33">
            <v>0</v>
          </cell>
          <cell r="AT33">
            <v>8.84</v>
          </cell>
          <cell r="AU33">
            <v>10.16</v>
          </cell>
          <cell r="AV33">
            <v>10.3</v>
          </cell>
          <cell r="AW33">
            <v>10.45</v>
          </cell>
          <cell r="AX33">
            <v>9.5</v>
          </cell>
          <cell r="AY33">
            <v>10.23</v>
          </cell>
          <cell r="AZ33">
            <v>8.9</v>
          </cell>
          <cell r="BA33">
            <v>8.9499999999999993</v>
          </cell>
          <cell r="BB33">
            <v>10.6</v>
          </cell>
          <cell r="BC33">
            <v>0</v>
          </cell>
          <cell r="BD33">
            <v>12.22</v>
          </cell>
          <cell r="BE33">
            <v>13.54</v>
          </cell>
          <cell r="BF33">
            <v>13.72</v>
          </cell>
          <cell r="BG33">
            <v>13.92</v>
          </cell>
          <cell r="BH33">
            <v>12.69</v>
          </cell>
          <cell r="BI33">
            <v>13.63</v>
          </cell>
          <cell r="BJ33">
            <v>12.3</v>
          </cell>
          <cell r="BK33">
            <v>12.37</v>
          </cell>
          <cell r="BL33">
            <v>14.11</v>
          </cell>
          <cell r="BN33" t="str">
            <v>16023-0</v>
          </cell>
          <cell r="BO33" t="str">
            <v>16023-0</v>
          </cell>
          <cell r="BR33">
            <v>8.2200000000000006</v>
          </cell>
          <cell r="BS33">
            <v>8.2200000000000006</v>
          </cell>
          <cell r="BU33">
            <v>10.3</v>
          </cell>
          <cell r="BV33">
            <v>10.3</v>
          </cell>
          <cell r="BW33">
            <v>0</v>
          </cell>
          <cell r="BX33">
            <v>0</v>
          </cell>
          <cell r="CA33">
            <v>0</v>
          </cell>
          <cell r="CB33">
            <v>10.3</v>
          </cell>
          <cell r="CC33">
            <v>10.300001252006203</v>
          </cell>
          <cell r="CD33">
            <v>1.2520062018239742E-6</v>
          </cell>
          <cell r="CG33" t="str">
            <v>Monitorado CMED</v>
          </cell>
          <cell r="CI33" t="str">
            <v>Medicamento</v>
          </cell>
          <cell r="CJ33" t="e">
            <v>#N/A</v>
          </cell>
          <cell r="CK33" t="str">
            <v>Monitorado</v>
          </cell>
        </row>
        <row r="34">
          <cell r="K34" t="str">
            <v>8168-1</v>
          </cell>
          <cell r="L34" t="str">
            <v>FLATEX GTS 150 ADU CT 12X1 FR PL 10ML</v>
          </cell>
          <cell r="M34">
            <v>1781701070060</v>
          </cell>
          <cell r="N34">
            <v>17.38</v>
          </cell>
          <cell r="O34">
            <v>0</v>
          </cell>
          <cell r="P34">
            <v>17.170000000000002</v>
          </cell>
          <cell r="Q34">
            <v>17.170000000000002</v>
          </cell>
          <cell r="R34">
            <v>17.38</v>
          </cell>
          <cell r="S34">
            <v>17.59</v>
          </cell>
          <cell r="T34">
            <v>16.190000000000001</v>
          </cell>
          <cell r="U34">
            <v>17.27</v>
          </cell>
          <cell r="V34">
            <v>17.27</v>
          </cell>
          <cell r="W34">
            <v>17.38</v>
          </cell>
          <cell r="X34">
            <v>17.809999999999999</v>
          </cell>
          <cell r="Y34">
            <v>0</v>
          </cell>
          <cell r="Z34">
            <v>23.74</v>
          </cell>
          <cell r="AA34">
            <v>23.74</v>
          </cell>
          <cell r="AB34">
            <v>24.03</v>
          </cell>
          <cell r="AC34">
            <v>24.32</v>
          </cell>
          <cell r="AD34">
            <v>22.38</v>
          </cell>
          <cell r="AE34">
            <v>23.87</v>
          </cell>
          <cell r="AF34">
            <v>23.87</v>
          </cell>
          <cell r="AG34">
            <v>24.03</v>
          </cell>
          <cell r="AH34">
            <v>24.62</v>
          </cell>
          <cell r="AI34">
            <v>0</v>
          </cell>
          <cell r="AJ34" t="str">
            <v>positiva</v>
          </cell>
          <cell r="AK34" t="str">
            <v>positiva</v>
          </cell>
          <cell r="AL34" t="str">
            <v>8168-1</v>
          </cell>
          <cell r="AM34" t="str">
            <v>Não consta</v>
          </cell>
          <cell r="AN34" t="str">
            <v>não consta</v>
          </cell>
          <cell r="AO34" t="str">
            <v>8168-1</v>
          </cell>
          <cell r="AP34">
            <v>0</v>
          </cell>
          <cell r="AQ34" t="str">
            <v>OTX/CH</v>
          </cell>
          <cell r="AR34">
            <v>0</v>
          </cell>
          <cell r="AS34">
            <v>0</v>
          </cell>
          <cell r="AT34">
            <v>17.170000000000002</v>
          </cell>
          <cell r="AU34">
            <v>17.170000000000002</v>
          </cell>
          <cell r="AV34">
            <v>17.38</v>
          </cell>
          <cell r="AW34">
            <v>17.59</v>
          </cell>
          <cell r="AX34">
            <v>16.190000000000001</v>
          </cell>
          <cell r="AY34">
            <v>17.27</v>
          </cell>
          <cell r="AZ34">
            <v>17.27</v>
          </cell>
          <cell r="BA34">
            <v>17.38</v>
          </cell>
          <cell r="BB34">
            <v>17.809999999999999</v>
          </cell>
          <cell r="BC34">
            <v>0</v>
          </cell>
          <cell r="BD34">
            <v>23.74</v>
          </cell>
          <cell r="BE34">
            <v>23.74</v>
          </cell>
          <cell r="BF34">
            <v>24.03</v>
          </cell>
          <cell r="BG34">
            <v>24.32</v>
          </cell>
          <cell r="BH34">
            <v>22.38</v>
          </cell>
          <cell r="BI34">
            <v>23.87</v>
          </cell>
          <cell r="BJ34">
            <v>23.87</v>
          </cell>
          <cell r="BK34">
            <v>24.03</v>
          </cell>
          <cell r="BL34">
            <v>24.62</v>
          </cell>
          <cell r="BN34" t="str">
            <v>8168-1</v>
          </cell>
          <cell r="BO34" t="str">
            <v>8168-1</v>
          </cell>
          <cell r="BR34">
            <v>14.25</v>
          </cell>
          <cell r="BS34">
            <v>14.25</v>
          </cell>
          <cell r="BU34">
            <v>17.38</v>
          </cell>
          <cell r="BV34">
            <v>17.38</v>
          </cell>
          <cell r="BW34">
            <v>0</v>
          </cell>
          <cell r="BX34">
            <v>0</v>
          </cell>
          <cell r="CA34">
            <v>0</v>
          </cell>
          <cell r="CB34">
            <v>17.38</v>
          </cell>
          <cell r="CC34">
            <v>17.379997219199996</v>
          </cell>
          <cell r="CD34">
            <v>-2.7808000027107482E-6</v>
          </cell>
          <cell r="CG34" t="str">
            <v>MIP</v>
          </cell>
          <cell r="CI34" t="str">
            <v>Medicamento</v>
          </cell>
          <cell r="CJ34" t="e">
            <v>#N/A</v>
          </cell>
          <cell r="CK34" t="str">
            <v>Liberado</v>
          </cell>
        </row>
        <row r="35">
          <cell r="K35" t="str">
            <v>12011-0</v>
          </cell>
          <cell r="L35" t="str">
            <v>FLATEX GTS 75 PED CT 12X1 FR PL 15ML</v>
          </cell>
          <cell r="M35">
            <v>1781700830045</v>
          </cell>
          <cell r="N35">
            <v>13.87</v>
          </cell>
          <cell r="O35">
            <v>0</v>
          </cell>
          <cell r="P35">
            <v>13.7</v>
          </cell>
          <cell r="Q35">
            <v>13.7</v>
          </cell>
          <cell r="R35">
            <v>13.87</v>
          </cell>
          <cell r="S35">
            <v>14.04</v>
          </cell>
          <cell r="T35">
            <v>12.92</v>
          </cell>
          <cell r="U35">
            <v>13.78</v>
          </cell>
          <cell r="V35">
            <v>13.78</v>
          </cell>
          <cell r="W35">
            <v>13.87</v>
          </cell>
          <cell r="X35">
            <v>14.21</v>
          </cell>
          <cell r="Y35">
            <v>0</v>
          </cell>
          <cell r="Z35">
            <v>18.940000000000001</v>
          </cell>
          <cell r="AA35">
            <v>18.940000000000001</v>
          </cell>
          <cell r="AB35">
            <v>19.170000000000002</v>
          </cell>
          <cell r="AC35">
            <v>19.41</v>
          </cell>
          <cell r="AD35">
            <v>17.86</v>
          </cell>
          <cell r="AE35">
            <v>19.05</v>
          </cell>
          <cell r="AF35">
            <v>19.05</v>
          </cell>
          <cell r="AG35">
            <v>19.170000000000002</v>
          </cell>
          <cell r="AH35">
            <v>19.64</v>
          </cell>
          <cell r="AI35">
            <v>0</v>
          </cell>
          <cell r="AJ35" t="str">
            <v>positiva</v>
          </cell>
          <cell r="AK35" t="str">
            <v>positiva</v>
          </cell>
          <cell r="AL35" t="str">
            <v>12011-0</v>
          </cell>
          <cell r="AM35" t="str">
            <v>Não consta</v>
          </cell>
          <cell r="AN35" t="str">
            <v>não consta</v>
          </cell>
          <cell r="AO35" t="str">
            <v>12011-0</v>
          </cell>
          <cell r="AP35">
            <v>0</v>
          </cell>
          <cell r="AQ35" t="str">
            <v>OTX/CH</v>
          </cell>
          <cell r="AR35">
            <v>0</v>
          </cell>
          <cell r="AS35">
            <v>0</v>
          </cell>
          <cell r="AT35">
            <v>13.7</v>
          </cell>
          <cell r="AU35">
            <v>13.7</v>
          </cell>
          <cell r="AV35">
            <v>13.87</v>
          </cell>
          <cell r="AW35">
            <v>14.04</v>
          </cell>
          <cell r="AX35">
            <v>12.92</v>
          </cell>
          <cell r="AY35">
            <v>13.78</v>
          </cell>
          <cell r="AZ35">
            <v>13.78</v>
          </cell>
          <cell r="BA35">
            <v>13.87</v>
          </cell>
          <cell r="BB35">
            <v>14.21</v>
          </cell>
          <cell r="BC35">
            <v>0</v>
          </cell>
          <cell r="BD35">
            <v>18.940000000000001</v>
          </cell>
          <cell r="BE35">
            <v>18.940000000000001</v>
          </cell>
          <cell r="BF35">
            <v>19.170000000000002</v>
          </cell>
          <cell r="BG35">
            <v>19.41</v>
          </cell>
          <cell r="BH35">
            <v>17.86</v>
          </cell>
          <cell r="BI35">
            <v>19.05</v>
          </cell>
          <cell r="BJ35">
            <v>19.05</v>
          </cell>
          <cell r="BK35">
            <v>19.170000000000002</v>
          </cell>
          <cell r="BL35">
            <v>19.64</v>
          </cell>
          <cell r="BN35" t="str">
            <v>12011-0</v>
          </cell>
          <cell r="BO35" t="str">
            <v>12011-0</v>
          </cell>
          <cell r="BR35">
            <v>11.37</v>
          </cell>
          <cell r="BS35">
            <v>11.37</v>
          </cell>
          <cell r="BU35">
            <v>13.86</v>
          </cell>
          <cell r="BV35">
            <v>13.87</v>
          </cell>
          <cell r="BW35">
            <v>7.2150072150067857E-4</v>
          </cell>
          <cell r="BX35">
            <v>7.2150072150067857E-4</v>
          </cell>
          <cell r="CA35">
            <v>0</v>
          </cell>
          <cell r="CB35">
            <v>13.87</v>
          </cell>
          <cell r="CC35">
            <v>13.869997780799997</v>
          </cell>
          <cell r="CD35">
            <v>-2.2192000024290337E-6</v>
          </cell>
          <cell r="CG35" t="str">
            <v>MIP</v>
          </cell>
          <cell r="CI35" t="str">
            <v>Medicamento</v>
          </cell>
          <cell r="CJ35" t="e">
            <v>#N/A</v>
          </cell>
          <cell r="CK35" t="str">
            <v>Liberado</v>
          </cell>
        </row>
        <row r="36">
          <cell r="K36" t="str">
            <v>18456-0</v>
          </cell>
          <cell r="L36" t="str">
            <v>FLUXON 25MG COMP CT BL 3X10</v>
          </cell>
          <cell r="M36">
            <v>1558401870013</v>
          </cell>
          <cell r="N36">
            <v>7.4</v>
          </cell>
          <cell r="O36">
            <v>0</v>
          </cell>
          <cell r="P36">
            <v>7.31</v>
          </cell>
          <cell r="Q36">
            <v>7.31</v>
          </cell>
          <cell r="R36">
            <v>7.4</v>
          </cell>
          <cell r="S36">
            <v>7.49</v>
          </cell>
          <cell r="T36">
            <v>6.9</v>
          </cell>
          <cell r="U36">
            <v>7.36</v>
          </cell>
          <cell r="V36">
            <v>7.36</v>
          </cell>
          <cell r="W36">
            <v>7.4</v>
          </cell>
          <cell r="X36">
            <v>7.59</v>
          </cell>
          <cell r="Y36">
            <v>0</v>
          </cell>
          <cell r="Z36">
            <v>10.11</v>
          </cell>
          <cell r="AA36">
            <v>10.11</v>
          </cell>
          <cell r="AB36">
            <v>10.23</v>
          </cell>
          <cell r="AC36">
            <v>10.35</v>
          </cell>
          <cell r="AD36">
            <v>9.5399999999999991</v>
          </cell>
          <cell r="AE36">
            <v>10.17</v>
          </cell>
          <cell r="AF36">
            <v>10.17</v>
          </cell>
          <cell r="AG36">
            <v>10.23</v>
          </cell>
          <cell r="AH36">
            <v>10.49</v>
          </cell>
          <cell r="AI36">
            <v>0</v>
          </cell>
          <cell r="AJ36" t="str">
            <v>positiva</v>
          </cell>
          <cell r="AK36" t="str">
            <v>positiva</v>
          </cell>
          <cell r="AL36" t="str">
            <v>18456-0</v>
          </cell>
          <cell r="AM36" t="str">
            <v>Não consta</v>
          </cell>
          <cell r="AN36" t="str">
            <v>não consta</v>
          </cell>
          <cell r="AO36" t="str">
            <v>18456-0</v>
          </cell>
          <cell r="AP36">
            <v>0</v>
          </cell>
          <cell r="AQ36" t="str">
            <v>NA</v>
          </cell>
          <cell r="AR36" t="str">
            <v>mesmo preço do sku pai 18456-0</v>
          </cell>
          <cell r="AS36">
            <v>0</v>
          </cell>
          <cell r="AT36">
            <v>7.31</v>
          </cell>
          <cell r="AU36">
            <v>7.31</v>
          </cell>
          <cell r="AV36">
            <v>7.4</v>
          </cell>
          <cell r="AW36">
            <v>7.49</v>
          </cell>
          <cell r="AX36">
            <v>6.9</v>
          </cell>
          <cell r="AY36">
            <v>7.36</v>
          </cell>
          <cell r="AZ36">
            <v>7.36</v>
          </cell>
          <cell r="BA36">
            <v>7.4</v>
          </cell>
          <cell r="BB36">
            <v>7.59</v>
          </cell>
          <cell r="BC36">
            <v>0</v>
          </cell>
          <cell r="BD36">
            <v>10.11</v>
          </cell>
          <cell r="BE36">
            <v>10.11</v>
          </cell>
          <cell r="BF36">
            <v>10.23</v>
          </cell>
          <cell r="BG36">
            <v>10.35</v>
          </cell>
          <cell r="BH36">
            <v>9.5399999999999991</v>
          </cell>
          <cell r="BI36">
            <v>10.17</v>
          </cell>
          <cell r="BJ36">
            <v>10.17</v>
          </cell>
          <cell r="BK36">
            <v>10.23</v>
          </cell>
          <cell r="BL36">
            <v>10.49</v>
          </cell>
          <cell r="BN36" t="str">
            <v>18456-0</v>
          </cell>
          <cell r="BO36" t="str">
            <v>18456-0</v>
          </cell>
          <cell r="BR36">
            <v>6.07</v>
          </cell>
          <cell r="BS36">
            <v>6.07</v>
          </cell>
          <cell r="BU36">
            <v>7.4</v>
          </cell>
          <cell r="BV36">
            <v>7.4</v>
          </cell>
          <cell r="BW36">
            <v>0</v>
          </cell>
          <cell r="BX36">
            <v>0</v>
          </cell>
          <cell r="CA36">
            <v>0</v>
          </cell>
          <cell r="CB36">
            <v>7.4</v>
          </cell>
          <cell r="CC36">
            <v>7.3999988159999992</v>
          </cell>
          <cell r="CD36">
            <v>-1.1840000011531515E-6</v>
          </cell>
          <cell r="CG36" t="str">
            <v>Monitorado CMED</v>
          </cell>
          <cell r="CI36" t="str">
            <v>Medicamento</v>
          </cell>
          <cell r="CJ36" t="e">
            <v>#N/A</v>
          </cell>
          <cell r="CK36" t="str">
            <v>Monitorado</v>
          </cell>
        </row>
        <row r="37">
          <cell r="K37" t="str">
            <v>13365-0</v>
          </cell>
          <cell r="L37" t="str">
            <v>IBUFRAN 600MG COMP CT BL 3X10</v>
          </cell>
          <cell r="M37">
            <v>1558401360015</v>
          </cell>
          <cell r="N37">
            <v>25.87</v>
          </cell>
          <cell r="O37">
            <v>0</v>
          </cell>
          <cell r="P37">
            <v>25.55</v>
          </cell>
          <cell r="Q37">
            <v>25.55</v>
          </cell>
          <cell r="R37">
            <v>25.87</v>
          </cell>
          <cell r="S37">
            <v>26.19</v>
          </cell>
          <cell r="T37">
            <v>24.1</v>
          </cell>
          <cell r="U37">
            <v>25.71</v>
          </cell>
          <cell r="V37">
            <v>25.71</v>
          </cell>
          <cell r="W37">
            <v>25.87</v>
          </cell>
          <cell r="X37">
            <v>26.51</v>
          </cell>
          <cell r="Y37">
            <v>0</v>
          </cell>
          <cell r="Z37">
            <v>35.32</v>
          </cell>
          <cell r="AA37">
            <v>35.32</v>
          </cell>
          <cell r="AB37">
            <v>35.76</v>
          </cell>
          <cell r="AC37">
            <v>36.21</v>
          </cell>
          <cell r="AD37">
            <v>33.32</v>
          </cell>
          <cell r="AE37">
            <v>35.54</v>
          </cell>
          <cell r="AF37">
            <v>35.54</v>
          </cell>
          <cell r="AG37">
            <v>35.76</v>
          </cell>
          <cell r="AH37">
            <v>36.65</v>
          </cell>
          <cell r="AI37">
            <v>0</v>
          </cell>
          <cell r="AJ37" t="str">
            <v>positiva</v>
          </cell>
          <cell r="AK37" t="str">
            <v>positiva</v>
          </cell>
          <cell r="AL37" t="str">
            <v>13365-0</v>
          </cell>
          <cell r="AM37" t="str">
            <v>Não consta</v>
          </cell>
          <cell r="AN37" t="str">
            <v>não consta</v>
          </cell>
          <cell r="AO37" t="str">
            <v>13365-0</v>
          </cell>
          <cell r="AP37">
            <v>0</v>
          </cell>
          <cell r="AQ37" t="str">
            <v>NA</v>
          </cell>
          <cell r="AR37" t="str">
            <v>Valores reduzidos em 03.12.2014</v>
          </cell>
          <cell r="AS37">
            <v>0</v>
          </cell>
          <cell r="AT37">
            <v>25.55</v>
          </cell>
          <cell r="AU37">
            <v>25.55</v>
          </cell>
          <cell r="AV37">
            <v>25.87</v>
          </cell>
          <cell r="AW37">
            <v>26.19</v>
          </cell>
          <cell r="AX37">
            <v>24.1</v>
          </cell>
          <cell r="AY37">
            <v>25.71</v>
          </cell>
          <cell r="AZ37">
            <v>25.71</v>
          </cell>
          <cell r="BA37">
            <v>25.87</v>
          </cell>
          <cell r="BB37">
            <v>26.51</v>
          </cell>
          <cell r="BC37">
            <v>0</v>
          </cell>
          <cell r="BD37">
            <v>35.32</v>
          </cell>
          <cell r="BE37">
            <v>35.32</v>
          </cell>
          <cell r="BF37">
            <v>35.76</v>
          </cell>
          <cell r="BG37">
            <v>36.21</v>
          </cell>
          <cell r="BH37">
            <v>33.32</v>
          </cell>
          <cell r="BI37">
            <v>35.54</v>
          </cell>
          <cell r="BJ37">
            <v>35.54</v>
          </cell>
          <cell r="BK37">
            <v>35.76</v>
          </cell>
          <cell r="BL37">
            <v>36.65</v>
          </cell>
          <cell r="BN37" t="str">
            <v>13365-0</v>
          </cell>
          <cell r="BO37" t="str">
            <v>13365-0</v>
          </cell>
          <cell r="BR37">
            <v>21.21</v>
          </cell>
          <cell r="BS37">
            <v>21.21</v>
          </cell>
          <cell r="BU37">
            <v>25.86</v>
          </cell>
          <cell r="BV37">
            <v>25.87</v>
          </cell>
          <cell r="BW37">
            <v>3.8669760247489471E-4</v>
          </cell>
          <cell r="BX37">
            <v>3.8669760247489471E-4</v>
          </cell>
          <cell r="CA37">
            <v>0</v>
          </cell>
          <cell r="CB37">
            <v>25.87</v>
          </cell>
          <cell r="CC37">
            <v>25.8699958608</v>
          </cell>
          <cell r="CD37">
            <v>-4.1392000014184305E-6</v>
          </cell>
          <cell r="CG37" t="str">
            <v>Monitorado abaixo CMED</v>
          </cell>
          <cell r="CI37" t="str">
            <v>Medicamento</v>
          </cell>
          <cell r="CJ37" t="e">
            <v>#N/A</v>
          </cell>
          <cell r="CK37" t="str">
            <v>Monitorado</v>
          </cell>
        </row>
        <row r="38">
          <cell r="K38" t="str">
            <v>12012-0</v>
          </cell>
          <cell r="L38" t="str">
            <v>LISADOR GTS CT 24X1 FR PL 15ML</v>
          </cell>
          <cell r="M38">
            <v>1781700600139</v>
          </cell>
          <cell r="N38">
            <v>29.41</v>
          </cell>
          <cell r="O38">
            <v>0</v>
          </cell>
          <cell r="P38">
            <v>25.25</v>
          </cell>
          <cell r="Q38">
            <v>29</v>
          </cell>
          <cell r="R38">
            <v>29.41</v>
          </cell>
          <cell r="S38">
            <v>29.83</v>
          </cell>
          <cell r="T38">
            <v>27.12</v>
          </cell>
          <cell r="U38">
            <v>29.21</v>
          </cell>
          <cell r="V38">
            <v>25.4</v>
          </cell>
          <cell r="W38">
            <v>25.56</v>
          </cell>
          <cell r="X38">
            <v>30.26</v>
          </cell>
          <cell r="Y38">
            <v>0</v>
          </cell>
          <cell r="Z38">
            <v>34.909999999999997</v>
          </cell>
          <cell r="AA38">
            <v>38.65</v>
          </cell>
          <cell r="AB38">
            <v>39.18</v>
          </cell>
          <cell r="AC38">
            <v>39.72</v>
          </cell>
          <cell r="AD38">
            <v>36.229999999999997</v>
          </cell>
          <cell r="AE38">
            <v>38.93</v>
          </cell>
          <cell r="AF38">
            <v>35.11</v>
          </cell>
          <cell r="AG38">
            <v>35.340000000000003</v>
          </cell>
          <cell r="AH38">
            <v>40.28</v>
          </cell>
          <cell r="AI38">
            <v>0</v>
          </cell>
          <cell r="AJ38" t="str">
            <v>negativa</v>
          </cell>
          <cell r="AK38" t="str">
            <v>Negativa</v>
          </cell>
          <cell r="AL38" t="str">
            <v>12012-0</v>
          </cell>
          <cell r="AM38" t="str">
            <v>Não consta</v>
          </cell>
          <cell r="AN38" t="str">
            <v>não consta</v>
          </cell>
          <cell r="AO38" t="str">
            <v>12012-0</v>
          </cell>
          <cell r="AP38">
            <v>0</v>
          </cell>
          <cell r="AQ38" t="str">
            <v>OTX/PP</v>
          </cell>
          <cell r="AR38">
            <v>0</v>
          </cell>
          <cell r="AS38">
            <v>0</v>
          </cell>
          <cell r="AT38">
            <v>25.25</v>
          </cell>
          <cell r="AU38">
            <v>29</v>
          </cell>
          <cell r="AV38">
            <v>29.41</v>
          </cell>
          <cell r="AW38">
            <v>29.83</v>
          </cell>
          <cell r="AX38">
            <v>27.12</v>
          </cell>
          <cell r="AY38">
            <v>29.21</v>
          </cell>
          <cell r="AZ38">
            <v>25.4</v>
          </cell>
          <cell r="BA38">
            <v>25.56</v>
          </cell>
          <cell r="BB38">
            <v>30.26</v>
          </cell>
          <cell r="BC38">
            <v>0</v>
          </cell>
          <cell r="BD38">
            <v>34.909999999999997</v>
          </cell>
          <cell r="BE38">
            <v>38.65</v>
          </cell>
          <cell r="BF38">
            <v>39.18</v>
          </cell>
          <cell r="BG38">
            <v>39.72</v>
          </cell>
          <cell r="BH38">
            <v>36.229999999999997</v>
          </cell>
          <cell r="BI38">
            <v>38.93</v>
          </cell>
          <cell r="BJ38">
            <v>35.11</v>
          </cell>
          <cell r="BK38">
            <v>35.340000000000003</v>
          </cell>
          <cell r="BL38">
            <v>40.28</v>
          </cell>
          <cell r="BN38" t="str">
            <v>12012-0</v>
          </cell>
          <cell r="BO38" t="str">
            <v>12012-0</v>
          </cell>
          <cell r="BR38">
            <v>23.47</v>
          </cell>
          <cell r="BS38">
            <v>23.47</v>
          </cell>
          <cell r="BU38">
            <v>29.41</v>
          </cell>
          <cell r="BV38">
            <v>29.41</v>
          </cell>
          <cell r="BW38">
            <v>0</v>
          </cell>
          <cell r="BX38">
            <v>0</v>
          </cell>
          <cell r="CA38">
            <v>0</v>
          </cell>
          <cell r="CB38">
            <v>29.41</v>
          </cell>
          <cell r="CC38">
            <v>29.41000357490314</v>
          </cell>
          <cell r="CD38">
            <v>3.5749031397358522E-6</v>
          </cell>
          <cell r="CG38" t="str">
            <v>MIP</v>
          </cell>
          <cell r="CI38" t="str">
            <v>Medicamento</v>
          </cell>
          <cell r="CJ38" t="e">
            <v>#N/A</v>
          </cell>
          <cell r="CK38" t="str">
            <v>Liberado</v>
          </cell>
        </row>
        <row r="39">
          <cell r="K39" t="str">
            <v>12013-0</v>
          </cell>
          <cell r="L39" t="str">
            <v>LISADOR GTS CT 48X1 PLAST 20ML</v>
          </cell>
          <cell r="M39">
            <v>1781700600147</v>
          </cell>
          <cell r="N39">
            <v>36.270000000000003</v>
          </cell>
          <cell r="O39">
            <v>0</v>
          </cell>
          <cell r="P39">
            <v>31.13</v>
          </cell>
          <cell r="Q39">
            <v>35.76</v>
          </cell>
          <cell r="R39">
            <v>36.270000000000003</v>
          </cell>
          <cell r="S39">
            <v>36.78</v>
          </cell>
          <cell r="T39">
            <v>33.44</v>
          </cell>
          <cell r="U39">
            <v>36.01</v>
          </cell>
          <cell r="V39">
            <v>31.32</v>
          </cell>
          <cell r="W39">
            <v>31.51</v>
          </cell>
          <cell r="X39">
            <v>37.31</v>
          </cell>
          <cell r="Y39">
            <v>0</v>
          </cell>
          <cell r="Z39">
            <v>43.04</v>
          </cell>
          <cell r="AA39">
            <v>47.67</v>
          </cell>
          <cell r="AB39">
            <v>48.32</v>
          </cell>
          <cell r="AC39">
            <v>48.98</v>
          </cell>
          <cell r="AD39">
            <v>44.67</v>
          </cell>
          <cell r="AE39">
            <v>47.99</v>
          </cell>
          <cell r="AF39">
            <v>43.3</v>
          </cell>
          <cell r="AG39">
            <v>43.56</v>
          </cell>
          <cell r="AH39">
            <v>49.66</v>
          </cell>
          <cell r="AI39">
            <v>0</v>
          </cell>
          <cell r="AJ39" t="str">
            <v>negativa</v>
          </cell>
          <cell r="AK39" t="str">
            <v>Negativa</v>
          </cell>
          <cell r="AL39" t="str">
            <v>12013-0</v>
          </cell>
          <cell r="AM39" t="str">
            <v>Não consta</v>
          </cell>
          <cell r="AN39" t="str">
            <v>não consta</v>
          </cell>
          <cell r="AO39" t="str">
            <v>12013-0</v>
          </cell>
          <cell r="AP39">
            <v>0</v>
          </cell>
          <cell r="AQ39" t="str">
            <v>OTX/PP</v>
          </cell>
          <cell r="AR39">
            <v>0</v>
          </cell>
          <cell r="AS39">
            <v>0</v>
          </cell>
          <cell r="AT39">
            <v>31.13</v>
          </cell>
          <cell r="AU39">
            <v>35.76</v>
          </cell>
          <cell r="AV39">
            <v>36.270000000000003</v>
          </cell>
          <cell r="AW39">
            <v>36.78</v>
          </cell>
          <cell r="AX39">
            <v>33.44</v>
          </cell>
          <cell r="AY39">
            <v>36.01</v>
          </cell>
          <cell r="AZ39">
            <v>31.32</v>
          </cell>
          <cell r="BA39">
            <v>31.51</v>
          </cell>
          <cell r="BB39">
            <v>37.31</v>
          </cell>
          <cell r="BC39">
            <v>0</v>
          </cell>
          <cell r="BD39">
            <v>43.04</v>
          </cell>
          <cell r="BE39">
            <v>47.67</v>
          </cell>
          <cell r="BF39">
            <v>48.32</v>
          </cell>
          <cell r="BG39">
            <v>48.98</v>
          </cell>
          <cell r="BH39">
            <v>44.67</v>
          </cell>
          <cell r="BI39">
            <v>47.99</v>
          </cell>
          <cell r="BJ39">
            <v>43.3</v>
          </cell>
          <cell r="BK39">
            <v>43.56</v>
          </cell>
          <cell r="BL39">
            <v>49.66</v>
          </cell>
          <cell r="BN39" t="str">
            <v>12013-0</v>
          </cell>
          <cell r="BO39" t="str">
            <v>12013-0</v>
          </cell>
          <cell r="BR39">
            <v>28.94</v>
          </cell>
          <cell r="BS39">
            <v>28.94</v>
          </cell>
          <cell r="BU39">
            <v>36.26</v>
          </cell>
          <cell r="BV39">
            <v>36.270000000000003</v>
          </cell>
          <cell r="BW39">
            <v>2.7578599007194171E-4</v>
          </cell>
          <cell r="BX39">
            <v>2.7578599007194171E-4</v>
          </cell>
          <cell r="CA39">
            <v>0</v>
          </cell>
          <cell r="CB39">
            <v>36.270000000000003</v>
          </cell>
          <cell r="CC39">
            <v>36.270004408763583</v>
          </cell>
          <cell r="CD39">
            <v>4.4087635799883174E-6</v>
          </cell>
          <cell r="CG39" t="str">
            <v>MIP</v>
          </cell>
          <cell r="CI39" t="str">
            <v>Medicamento</v>
          </cell>
          <cell r="CJ39" t="e">
            <v>#N/A</v>
          </cell>
          <cell r="CK39" t="str">
            <v>Liberado</v>
          </cell>
        </row>
        <row r="40">
          <cell r="K40" t="str">
            <v>11548-0</v>
          </cell>
          <cell r="L40" t="str">
            <v>LORALERG 10MG CT 24X1x10 COMP</v>
          </cell>
          <cell r="M40">
            <v>1781700520011</v>
          </cell>
          <cell r="N40">
            <v>30.09</v>
          </cell>
          <cell r="O40">
            <v>0</v>
          </cell>
          <cell r="P40">
            <v>25.83</v>
          </cell>
          <cell r="Q40">
            <v>29.67</v>
          </cell>
          <cell r="R40">
            <v>30.09</v>
          </cell>
          <cell r="S40">
            <v>30.52</v>
          </cell>
          <cell r="T40">
            <v>27.75</v>
          </cell>
          <cell r="U40">
            <v>29.88</v>
          </cell>
          <cell r="V40">
            <v>25.98</v>
          </cell>
          <cell r="W40">
            <v>26.14</v>
          </cell>
          <cell r="X40">
            <v>30.96</v>
          </cell>
          <cell r="Y40">
            <v>0</v>
          </cell>
          <cell r="Z40">
            <v>35.71</v>
          </cell>
          <cell r="AA40">
            <v>39.549999999999997</v>
          </cell>
          <cell r="AB40">
            <v>40.090000000000003</v>
          </cell>
          <cell r="AC40">
            <v>40.64</v>
          </cell>
          <cell r="AD40">
            <v>37.07</v>
          </cell>
          <cell r="AE40">
            <v>39.82</v>
          </cell>
          <cell r="AF40">
            <v>35.92</v>
          </cell>
          <cell r="AG40">
            <v>36.14</v>
          </cell>
          <cell r="AH40">
            <v>41.21</v>
          </cell>
          <cell r="AI40">
            <v>0</v>
          </cell>
          <cell r="AJ40" t="str">
            <v>negativa</v>
          </cell>
          <cell r="AK40" t="str">
            <v>Negativa</v>
          </cell>
          <cell r="AL40" t="str">
            <v>11548-0</v>
          </cell>
          <cell r="AM40" t="str">
            <v>Não consta</v>
          </cell>
          <cell r="AN40" t="str">
            <v>não consta</v>
          </cell>
          <cell r="AO40" t="str">
            <v>11548-0</v>
          </cell>
          <cell r="AP40">
            <v>0</v>
          </cell>
          <cell r="AQ40" t="str">
            <v>OTX/PP</v>
          </cell>
          <cell r="AR40">
            <v>0</v>
          </cell>
          <cell r="AS40">
            <v>0</v>
          </cell>
          <cell r="AT40">
            <v>25.83</v>
          </cell>
          <cell r="AU40">
            <v>29.67</v>
          </cell>
          <cell r="AV40">
            <v>30.09</v>
          </cell>
          <cell r="AW40">
            <v>30.52</v>
          </cell>
          <cell r="AX40">
            <v>27.75</v>
          </cell>
          <cell r="AY40">
            <v>29.88</v>
          </cell>
          <cell r="AZ40">
            <v>25.98</v>
          </cell>
          <cell r="BA40">
            <v>26.14</v>
          </cell>
          <cell r="BB40">
            <v>30.96</v>
          </cell>
          <cell r="BC40">
            <v>0</v>
          </cell>
          <cell r="BD40">
            <v>35.71</v>
          </cell>
          <cell r="BE40">
            <v>39.549999999999997</v>
          </cell>
          <cell r="BF40">
            <v>40.090000000000003</v>
          </cell>
          <cell r="BG40">
            <v>40.64</v>
          </cell>
          <cell r="BH40">
            <v>37.07</v>
          </cell>
          <cell r="BI40">
            <v>39.82</v>
          </cell>
          <cell r="BJ40">
            <v>35.92</v>
          </cell>
          <cell r="BK40">
            <v>36.14</v>
          </cell>
          <cell r="BL40">
            <v>41.21</v>
          </cell>
          <cell r="BN40" t="str">
            <v>11548-0</v>
          </cell>
          <cell r="BO40" t="str">
            <v>11548-0</v>
          </cell>
          <cell r="BR40">
            <v>24.01</v>
          </cell>
          <cell r="BS40">
            <v>24.01</v>
          </cell>
          <cell r="BU40">
            <v>30.09</v>
          </cell>
          <cell r="BV40">
            <v>30.09</v>
          </cell>
          <cell r="BW40">
            <v>0</v>
          </cell>
          <cell r="BX40">
            <v>0</v>
          </cell>
          <cell r="CA40">
            <v>0</v>
          </cell>
          <cell r="CB40">
            <v>30.09</v>
          </cell>
          <cell r="CC40">
            <v>30.090003657559862</v>
          </cell>
          <cell r="CD40">
            <v>3.6575598620913752E-6</v>
          </cell>
          <cell r="CG40" t="str">
            <v>MIP</v>
          </cell>
          <cell r="CI40" t="str">
            <v>Medicamento</v>
          </cell>
          <cell r="CJ40" t="e">
            <v>#N/A</v>
          </cell>
          <cell r="CK40" t="str">
            <v>Liberado</v>
          </cell>
        </row>
        <row r="41">
          <cell r="K41" t="str">
            <v>12015-0</v>
          </cell>
          <cell r="L41" t="str">
            <v>LORALERG XPE CT 24X1 FR VD 60ML</v>
          </cell>
          <cell r="M41">
            <v>1781700520038</v>
          </cell>
          <cell r="N41">
            <v>22.08</v>
          </cell>
          <cell r="O41">
            <v>0</v>
          </cell>
          <cell r="P41">
            <v>18.95</v>
          </cell>
          <cell r="Q41">
            <v>21.77</v>
          </cell>
          <cell r="R41">
            <v>22.08</v>
          </cell>
          <cell r="S41">
            <v>22.39</v>
          </cell>
          <cell r="T41">
            <v>20.36</v>
          </cell>
          <cell r="U41">
            <v>21.93</v>
          </cell>
          <cell r="V41">
            <v>19.07</v>
          </cell>
          <cell r="W41">
            <v>19.190000000000001</v>
          </cell>
          <cell r="X41">
            <v>22.72</v>
          </cell>
          <cell r="Y41">
            <v>0</v>
          </cell>
          <cell r="Z41">
            <v>26.2</v>
          </cell>
          <cell r="AA41">
            <v>29.02</v>
          </cell>
          <cell r="AB41">
            <v>29.42</v>
          </cell>
          <cell r="AC41">
            <v>29.82</v>
          </cell>
          <cell r="AD41">
            <v>27.2</v>
          </cell>
          <cell r="AE41">
            <v>29.22</v>
          </cell>
          <cell r="AF41">
            <v>26.36</v>
          </cell>
          <cell r="AG41">
            <v>26.53</v>
          </cell>
          <cell r="AH41">
            <v>30.24</v>
          </cell>
          <cell r="AI41">
            <v>0</v>
          </cell>
          <cell r="AJ41" t="str">
            <v>negativa</v>
          </cell>
          <cell r="AK41" t="str">
            <v>Negativa</v>
          </cell>
          <cell r="AL41" t="str">
            <v>12015-0</v>
          </cell>
          <cell r="AM41" t="str">
            <v>Não consta</v>
          </cell>
          <cell r="AN41" t="str">
            <v>não consta</v>
          </cell>
          <cell r="AO41" t="str">
            <v>12015-0</v>
          </cell>
          <cell r="AP41">
            <v>0</v>
          </cell>
          <cell r="AQ41" t="str">
            <v>OTX/PP</v>
          </cell>
          <cell r="AR41">
            <v>0</v>
          </cell>
          <cell r="AS41">
            <v>0</v>
          </cell>
          <cell r="AT41">
            <v>18.95</v>
          </cell>
          <cell r="AU41">
            <v>21.77</v>
          </cell>
          <cell r="AV41">
            <v>22.08</v>
          </cell>
          <cell r="AW41">
            <v>22.39</v>
          </cell>
          <cell r="AX41">
            <v>20.36</v>
          </cell>
          <cell r="AY41">
            <v>21.93</v>
          </cell>
          <cell r="AZ41">
            <v>19.07</v>
          </cell>
          <cell r="BA41">
            <v>19.190000000000001</v>
          </cell>
          <cell r="BB41">
            <v>22.72</v>
          </cell>
          <cell r="BC41">
            <v>0</v>
          </cell>
          <cell r="BD41">
            <v>26.2</v>
          </cell>
          <cell r="BE41">
            <v>29.02</v>
          </cell>
          <cell r="BF41">
            <v>29.42</v>
          </cell>
          <cell r="BG41">
            <v>29.82</v>
          </cell>
          <cell r="BH41">
            <v>27.2</v>
          </cell>
          <cell r="BI41">
            <v>29.22</v>
          </cell>
          <cell r="BJ41">
            <v>26.36</v>
          </cell>
          <cell r="BK41">
            <v>26.53</v>
          </cell>
          <cell r="BL41">
            <v>30.24</v>
          </cell>
          <cell r="BN41" t="str">
            <v>12015-0</v>
          </cell>
          <cell r="BO41" t="str">
            <v>12015-0</v>
          </cell>
          <cell r="BR41">
            <v>17.62</v>
          </cell>
          <cell r="BS41">
            <v>17.62</v>
          </cell>
          <cell r="BU41">
            <v>22.08</v>
          </cell>
          <cell r="BV41">
            <v>22.08</v>
          </cell>
          <cell r="BW41">
            <v>0</v>
          </cell>
          <cell r="BX41">
            <v>0</v>
          </cell>
          <cell r="CA41">
            <v>0</v>
          </cell>
          <cell r="CB41">
            <v>22.08</v>
          </cell>
          <cell r="CC41">
            <v>22.080002683912319</v>
          </cell>
          <cell r="CD41">
            <v>2.6839123208333149E-6</v>
          </cell>
          <cell r="CG41" t="str">
            <v>Monitorado CMED</v>
          </cell>
          <cell r="CI41" t="str">
            <v>Medicamento</v>
          </cell>
          <cell r="CJ41" t="e">
            <v>#N/A</v>
          </cell>
          <cell r="CK41" t="str">
            <v>Monitorado</v>
          </cell>
        </row>
        <row r="42">
          <cell r="K42" t="str">
            <v>12016-0</v>
          </cell>
          <cell r="L42" t="str">
            <v>MAGNOPYROL GTS CT 24X1 FR PL 10ML</v>
          </cell>
          <cell r="M42">
            <v>1781700220018</v>
          </cell>
          <cell r="N42">
            <v>12.22</v>
          </cell>
          <cell r="O42">
            <v>5.21E-2</v>
          </cell>
          <cell r="P42">
            <v>11.04</v>
          </cell>
          <cell r="Q42">
            <v>12.68</v>
          </cell>
          <cell r="R42">
            <v>12.86</v>
          </cell>
          <cell r="S42">
            <v>13.04</v>
          </cell>
          <cell r="T42">
            <v>11.86</v>
          </cell>
          <cell r="U42">
            <v>12.77</v>
          </cell>
          <cell r="V42">
            <v>11.1</v>
          </cell>
          <cell r="W42">
            <v>11.17</v>
          </cell>
          <cell r="X42">
            <v>13.23</v>
          </cell>
          <cell r="Y42">
            <v>0</v>
          </cell>
          <cell r="Z42">
            <v>15.26</v>
          </cell>
          <cell r="AA42">
            <v>16.899999999999999</v>
          </cell>
          <cell r="AB42">
            <v>17.13</v>
          </cell>
          <cell r="AC42">
            <v>17.37</v>
          </cell>
          <cell r="AD42">
            <v>15.84</v>
          </cell>
          <cell r="AE42">
            <v>17.02</v>
          </cell>
          <cell r="AF42">
            <v>15.35</v>
          </cell>
          <cell r="AG42">
            <v>15.44</v>
          </cell>
          <cell r="AH42">
            <v>17.61</v>
          </cell>
          <cell r="AI42">
            <v>0</v>
          </cell>
          <cell r="AJ42" t="str">
            <v>negativa</v>
          </cell>
          <cell r="AK42" t="str">
            <v>Negativa</v>
          </cell>
          <cell r="AL42" t="str">
            <v>12016-0</v>
          </cell>
          <cell r="AM42" t="str">
            <v>Não consta</v>
          </cell>
          <cell r="AN42" t="str">
            <v>não consta</v>
          </cell>
          <cell r="AO42" t="str">
            <v>12016-0</v>
          </cell>
          <cell r="AP42">
            <v>0</v>
          </cell>
          <cell r="AQ42" t="str">
            <v>OTX/PP</v>
          </cell>
          <cell r="AR42">
            <v>0</v>
          </cell>
          <cell r="AS42">
            <v>0</v>
          </cell>
          <cell r="AT42">
            <v>11.04</v>
          </cell>
          <cell r="AU42">
            <v>12.68</v>
          </cell>
          <cell r="AV42">
            <v>12.86</v>
          </cell>
          <cell r="AW42">
            <v>13.04</v>
          </cell>
          <cell r="AX42">
            <v>11.86</v>
          </cell>
          <cell r="AY42">
            <v>12.77</v>
          </cell>
          <cell r="AZ42">
            <v>11.1</v>
          </cell>
          <cell r="BA42">
            <v>11.17</v>
          </cell>
          <cell r="BB42">
            <v>13.23</v>
          </cell>
          <cell r="BC42">
            <v>0</v>
          </cell>
          <cell r="BD42">
            <v>15.26</v>
          </cell>
          <cell r="BE42">
            <v>16.899999999999999</v>
          </cell>
          <cell r="BF42">
            <v>17.13</v>
          </cell>
          <cell r="BG42">
            <v>17.37</v>
          </cell>
          <cell r="BH42">
            <v>15.84</v>
          </cell>
          <cell r="BI42">
            <v>17.02</v>
          </cell>
          <cell r="BJ42">
            <v>15.35</v>
          </cell>
          <cell r="BK42">
            <v>15.44</v>
          </cell>
          <cell r="BL42">
            <v>17.61</v>
          </cell>
          <cell r="BN42" t="str">
            <v>12016-0</v>
          </cell>
          <cell r="BO42" t="str">
            <v>12016-0</v>
          </cell>
          <cell r="BR42">
            <v>9.75</v>
          </cell>
          <cell r="BS42">
            <v>10.26</v>
          </cell>
          <cell r="BU42">
            <v>12.22</v>
          </cell>
          <cell r="BV42">
            <v>12.86</v>
          </cell>
          <cell r="BW42">
            <v>5.237315875613735E-2</v>
          </cell>
          <cell r="BX42">
            <v>2.7315875613734969E-4</v>
          </cell>
          <cell r="CA42">
            <v>0</v>
          </cell>
          <cell r="CB42">
            <v>12.86</v>
          </cell>
          <cell r="CC42">
            <v>12.86000156318444</v>
          </cell>
          <cell r="CD42">
            <v>1.5631844405561424E-6</v>
          </cell>
          <cell r="CG42" t="str">
            <v>MIP</v>
          </cell>
          <cell r="CI42" t="str">
            <v>Medicamento</v>
          </cell>
          <cell r="CJ42" t="e">
            <v>#N/A</v>
          </cell>
          <cell r="CK42" t="str">
            <v>Liberado</v>
          </cell>
        </row>
        <row r="43">
          <cell r="K43" t="str">
            <v>12017-0</v>
          </cell>
          <cell r="L43" t="str">
            <v>MAGNOPYROL GTS CT 24X1 FR PL 20ML</v>
          </cell>
          <cell r="M43">
            <v>1781700220034</v>
          </cell>
          <cell r="N43">
            <v>23.55</v>
          </cell>
          <cell r="O43">
            <v>5.21E-2</v>
          </cell>
          <cell r="P43">
            <v>21.27</v>
          </cell>
          <cell r="Q43">
            <v>24.43</v>
          </cell>
          <cell r="R43">
            <v>24.77</v>
          </cell>
          <cell r="S43">
            <v>25.13</v>
          </cell>
          <cell r="T43">
            <v>22.85</v>
          </cell>
          <cell r="U43">
            <v>24.6</v>
          </cell>
          <cell r="V43">
            <v>21.4</v>
          </cell>
          <cell r="W43">
            <v>21.53</v>
          </cell>
          <cell r="X43">
            <v>25.49</v>
          </cell>
          <cell r="Y43">
            <v>0</v>
          </cell>
          <cell r="Z43">
            <v>29.4</v>
          </cell>
          <cell r="AA43">
            <v>32.56</v>
          </cell>
          <cell r="AB43">
            <v>33</v>
          </cell>
          <cell r="AC43">
            <v>33.47</v>
          </cell>
          <cell r="AD43">
            <v>30.52</v>
          </cell>
          <cell r="AE43">
            <v>32.78</v>
          </cell>
          <cell r="AF43">
            <v>29.58</v>
          </cell>
          <cell r="AG43">
            <v>29.76</v>
          </cell>
          <cell r="AH43">
            <v>33.93</v>
          </cell>
          <cell r="AI43">
            <v>0</v>
          </cell>
          <cell r="AJ43" t="str">
            <v>negativa</v>
          </cell>
          <cell r="AK43" t="str">
            <v>Negativa</v>
          </cell>
          <cell r="AL43" t="str">
            <v>12017-0</v>
          </cell>
          <cell r="AM43" t="str">
            <v>Não consta</v>
          </cell>
          <cell r="AN43" t="str">
            <v>não consta</v>
          </cell>
          <cell r="AO43" t="str">
            <v>12017-0</v>
          </cell>
          <cell r="AP43">
            <v>0</v>
          </cell>
          <cell r="AQ43" t="str">
            <v>OTX/PP</v>
          </cell>
          <cell r="AR43">
            <v>0</v>
          </cell>
          <cell r="AS43">
            <v>0</v>
          </cell>
          <cell r="AT43">
            <v>21.27</v>
          </cell>
          <cell r="AU43">
            <v>24.43</v>
          </cell>
          <cell r="AV43">
            <v>24.77</v>
          </cell>
          <cell r="AW43">
            <v>25.13</v>
          </cell>
          <cell r="AX43">
            <v>22.85</v>
          </cell>
          <cell r="AY43">
            <v>24.6</v>
          </cell>
          <cell r="AZ43">
            <v>21.4</v>
          </cell>
          <cell r="BA43">
            <v>21.53</v>
          </cell>
          <cell r="BB43">
            <v>25.49</v>
          </cell>
          <cell r="BC43">
            <v>0</v>
          </cell>
          <cell r="BD43">
            <v>29.4</v>
          </cell>
          <cell r="BE43">
            <v>32.56</v>
          </cell>
          <cell r="BF43">
            <v>33</v>
          </cell>
          <cell r="BG43">
            <v>33.47</v>
          </cell>
          <cell r="BH43">
            <v>30.52</v>
          </cell>
          <cell r="BI43">
            <v>32.78</v>
          </cell>
          <cell r="BJ43">
            <v>29.58</v>
          </cell>
          <cell r="BK43">
            <v>29.76</v>
          </cell>
          <cell r="BL43">
            <v>33.93</v>
          </cell>
          <cell r="BN43" t="str">
            <v>12017-0</v>
          </cell>
          <cell r="BO43" t="str">
            <v>12017-0</v>
          </cell>
          <cell r="BR43">
            <v>18.79</v>
          </cell>
          <cell r="BS43">
            <v>19.77</v>
          </cell>
          <cell r="BU43">
            <v>23.55</v>
          </cell>
          <cell r="BV43">
            <v>24.77</v>
          </cell>
          <cell r="BW43">
            <v>5.1804670912951156E-2</v>
          </cell>
          <cell r="BX43">
            <v>-2.9532908704884425E-4</v>
          </cell>
          <cell r="CA43">
            <v>0</v>
          </cell>
          <cell r="CB43">
            <v>24.77</v>
          </cell>
          <cell r="CC43">
            <v>24.77000301089258</v>
          </cell>
          <cell r="CD43">
            <v>3.0108925805905074E-6</v>
          </cell>
          <cell r="CG43" t="str">
            <v>MIP</v>
          </cell>
          <cell r="CI43" t="str">
            <v>Medicamento</v>
          </cell>
          <cell r="CJ43" t="e">
            <v>#N/A</v>
          </cell>
          <cell r="CK43" t="str">
            <v>Liberado</v>
          </cell>
        </row>
        <row r="44">
          <cell r="K44" t="str">
            <v>415-2</v>
          </cell>
          <cell r="L44" t="str">
            <v>MELHORAL ADULTO COMP BL 6X25X8</v>
          </cell>
          <cell r="M44">
            <v>1781700040028</v>
          </cell>
          <cell r="N44">
            <v>163.62</v>
          </cell>
          <cell r="O44">
            <v>5.0000000000000044E-2</v>
          </cell>
          <cell r="P44">
            <v>147.47999999999999</v>
          </cell>
          <cell r="Q44">
            <v>169.42</v>
          </cell>
          <cell r="R44">
            <v>171.8</v>
          </cell>
          <cell r="S44">
            <v>174.25</v>
          </cell>
          <cell r="T44">
            <v>158.43</v>
          </cell>
          <cell r="U44">
            <v>170.6</v>
          </cell>
          <cell r="V44">
            <v>148.38</v>
          </cell>
          <cell r="W44">
            <v>149.28</v>
          </cell>
          <cell r="X44">
            <v>176.78</v>
          </cell>
          <cell r="Y44">
            <v>0</v>
          </cell>
          <cell r="Z44">
            <v>203.88</v>
          </cell>
          <cell r="AA44">
            <v>225.82</v>
          </cell>
          <cell r="AB44">
            <v>228.89</v>
          </cell>
          <cell r="AC44">
            <v>232.04</v>
          </cell>
          <cell r="AD44">
            <v>211.63</v>
          </cell>
          <cell r="AE44">
            <v>227.34</v>
          </cell>
          <cell r="AF44">
            <v>205.13</v>
          </cell>
          <cell r="AG44">
            <v>206.37</v>
          </cell>
          <cell r="AH44">
            <v>235.3</v>
          </cell>
          <cell r="AI44">
            <v>0</v>
          </cell>
          <cell r="AJ44" t="str">
            <v>negativa</v>
          </cell>
          <cell r="AK44" t="str">
            <v>Negativa</v>
          </cell>
          <cell r="AL44" t="str">
            <v>415-2</v>
          </cell>
          <cell r="AM44" t="str">
            <v>Não consta</v>
          </cell>
          <cell r="AN44" t="str">
            <v>não consta</v>
          </cell>
          <cell r="AO44" t="str">
            <v>415-2</v>
          </cell>
          <cell r="AP44">
            <v>0</v>
          </cell>
          <cell r="AQ44" t="str">
            <v>OTC</v>
          </cell>
          <cell r="AR44" t="str">
            <v>preço corrigido conforme sku ativo em maio _ P2632</v>
          </cell>
          <cell r="AS44">
            <v>0</v>
          </cell>
          <cell r="AT44">
            <v>147.47999999999999</v>
          </cell>
          <cell r="AU44">
            <v>169.42</v>
          </cell>
          <cell r="AV44">
            <v>171.8</v>
          </cell>
          <cell r="AW44">
            <v>174.25</v>
          </cell>
          <cell r="AX44">
            <v>158.43</v>
          </cell>
          <cell r="AY44">
            <v>170.6</v>
          </cell>
          <cell r="AZ44">
            <v>148.38</v>
          </cell>
          <cell r="BA44">
            <v>149.28</v>
          </cell>
          <cell r="BB44">
            <v>176.78</v>
          </cell>
          <cell r="BC44">
            <v>0</v>
          </cell>
          <cell r="BD44">
            <v>203.88</v>
          </cell>
          <cell r="BE44">
            <v>225.82</v>
          </cell>
          <cell r="BF44">
            <v>228.89</v>
          </cell>
          <cell r="BG44">
            <v>232.04</v>
          </cell>
          <cell r="BH44">
            <v>211.63</v>
          </cell>
          <cell r="BI44">
            <v>227.34</v>
          </cell>
          <cell r="BJ44">
            <v>205.13</v>
          </cell>
          <cell r="BK44">
            <v>206.37</v>
          </cell>
          <cell r="BL44">
            <v>235.3</v>
          </cell>
          <cell r="BN44" t="str">
            <v>415-2</v>
          </cell>
          <cell r="BO44" t="str">
            <v>415-2</v>
          </cell>
          <cell r="BR44">
            <v>130.57</v>
          </cell>
          <cell r="BS44">
            <v>137.1</v>
          </cell>
          <cell r="BU44">
            <v>163.62</v>
          </cell>
          <cell r="BV44">
            <v>171.8</v>
          </cell>
          <cell r="BW44">
            <v>4.9993888277716669E-2</v>
          </cell>
          <cell r="BX44">
            <v>-6.1117222833750873E-6</v>
          </cell>
          <cell r="CA44">
            <v>0</v>
          </cell>
          <cell r="CB44">
            <v>171.8</v>
          </cell>
          <cell r="CC44">
            <v>171.80002088297724</v>
          </cell>
          <cell r="CD44">
            <v>2.0882977224800925E-5</v>
          </cell>
          <cell r="CG44" t="str">
            <v>MIP</v>
          </cell>
          <cell r="CI44" t="str">
            <v>Medicamento</v>
          </cell>
          <cell r="CJ44" t="e">
            <v>#N/A</v>
          </cell>
          <cell r="CK44" t="str">
            <v>Liberado</v>
          </cell>
        </row>
        <row r="45">
          <cell r="K45" t="str">
            <v>412-2</v>
          </cell>
          <cell r="L45" t="str">
            <v>MELHORAL INFANTIL COMP STR 6X25X8</v>
          </cell>
          <cell r="M45">
            <v>1781700040036</v>
          </cell>
          <cell r="N45">
            <v>108.06</v>
          </cell>
          <cell r="O45">
            <v>8.0000000000000071E-2</v>
          </cell>
          <cell r="P45">
            <v>100.18</v>
          </cell>
          <cell r="Q45">
            <v>115.08</v>
          </cell>
          <cell r="R45">
            <v>116.7</v>
          </cell>
          <cell r="S45">
            <v>118.37</v>
          </cell>
          <cell r="T45">
            <v>107.62</v>
          </cell>
          <cell r="U45">
            <v>115.89</v>
          </cell>
          <cell r="V45">
            <v>100.79</v>
          </cell>
          <cell r="W45">
            <v>101.4</v>
          </cell>
          <cell r="X45">
            <v>120.08</v>
          </cell>
          <cell r="Y45">
            <v>0</v>
          </cell>
          <cell r="Z45">
            <v>138.49</v>
          </cell>
          <cell r="AA45">
            <v>153.38999999999999</v>
          </cell>
          <cell r="AB45">
            <v>155.47999999999999</v>
          </cell>
          <cell r="AC45">
            <v>157.63</v>
          </cell>
          <cell r="AD45">
            <v>143.76</v>
          </cell>
          <cell r="AE45">
            <v>154.44</v>
          </cell>
          <cell r="AF45">
            <v>139.34</v>
          </cell>
          <cell r="AG45">
            <v>140.18</v>
          </cell>
          <cell r="AH45">
            <v>159.83000000000001</v>
          </cell>
          <cell r="AI45">
            <v>0</v>
          </cell>
          <cell r="AJ45" t="str">
            <v>negativa</v>
          </cell>
          <cell r="AK45" t="str">
            <v>Negativa</v>
          </cell>
          <cell r="AL45" t="str">
            <v>412-2</v>
          </cell>
          <cell r="AM45" t="str">
            <v>Não consta</v>
          </cell>
          <cell r="AN45" t="str">
            <v>não consta</v>
          </cell>
          <cell r="AO45" t="str">
            <v>412-2</v>
          </cell>
          <cell r="AP45">
            <v>0</v>
          </cell>
          <cell r="AQ45" t="str">
            <v>OTC</v>
          </cell>
          <cell r="AR45" t="str">
            <v>preço corrigido conforme sku ativo em maio _ P2632</v>
          </cell>
          <cell r="AS45">
            <v>0</v>
          </cell>
          <cell r="AT45">
            <v>100.18</v>
          </cell>
          <cell r="AU45">
            <v>115.08</v>
          </cell>
          <cell r="AV45">
            <v>116.7</v>
          </cell>
          <cell r="AW45">
            <v>118.37</v>
          </cell>
          <cell r="AX45">
            <v>107.62</v>
          </cell>
          <cell r="AY45">
            <v>115.89</v>
          </cell>
          <cell r="AZ45">
            <v>100.79</v>
          </cell>
          <cell r="BA45">
            <v>101.4</v>
          </cell>
          <cell r="BB45">
            <v>120.08</v>
          </cell>
          <cell r="BC45">
            <v>0</v>
          </cell>
          <cell r="BD45">
            <v>138.49</v>
          </cell>
          <cell r="BE45">
            <v>153.38999999999999</v>
          </cell>
          <cell r="BF45">
            <v>155.47999999999999</v>
          </cell>
          <cell r="BG45">
            <v>157.63</v>
          </cell>
          <cell r="BH45">
            <v>143.76</v>
          </cell>
          <cell r="BI45">
            <v>154.44</v>
          </cell>
          <cell r="BJ45">
            <v>139.34</v>
          </cell>
          <cell r="BK45">
            <v>140.18</v>
          </cell>
          <cell r="BL45">
            <v>159.83000000000001</v>
          </cell>
          <cell r="BN45" t="str">
            <v>412-2</v>
          </cell>
          <cell r="BO45" t="str">
            <v>412-2</v>
          </cell>
          <cell r="BR45">
            <v>86.23</v>
          </cell>
          <cell r="BS45">
            <v>93.13</v>
          </cell>
          <cell r="BU45">
            <v>108.05</v>
          </cell>
          <cell r="BV45">
            <v>116.7</v>
          </cell>
          <cell r="BW45">
            <v>8.0055529847292917E-2</v>
          </cell>
          <cell r="BX45">
            <v>5.5529847292845602E-5</v>
          </cell>
          <cell r="CA45">
            <v>0</v>
          </cell>
          <cell r="CB45">
            <v>116.7</v>
          </cell>
          <cell r="CC45">
            <v>116.70001418535182</v>
          </cell>
          <cell r="CD45">
            <v>1.4185351815854119E-5</v>
          </cell>
          <cell r="CG45" t="str">
            <v>MIP</v>
          </cell>
          <cell r="CI45" t="str">
            <v>Medicamento</v>
          </cell>
          <cell r="CJ45" t="e">
            <v>#N/A</v>
          </cell>
          <cell r="CK45" t="str">
            <v>Liberado</v>
          </cell>
        </row>
        <row r="46">
          <cell r="K46" t="str">
            <v>424-1</v>
          </cell>
          <cell r="L46" t="str">
            <v>MELHORAL VIT C COMP EF ENV 6X30X2</v>
          </cell>
          <cell r="M46">
            <v>1781700340013</v>
          </cell>
          <cell r="N46">
            <v>252.4</v>
          </cell>
          <cell r="O46">
            <v>0</v>
          </cell>
          <cell r="P46">
            <v>216.67</v>
          </cell>
          <cell r="Q46">
            <v>248.9</v>
          </cell>
          <cell r="R46">
            <v>252.4</v>
          </cell>
          <cell r="S46">
            <v>256</v>
          </cell>
          <cell r="T46">
            <v>232.76</v>
          </cell>
          <cell r="U46">
            <v>250.64</v>
          </cell>
          <cell r="V46">
            <v>217.99</v>
          </cell>
          <cell r="W46">
            <v>219.32</v>
          </cell>
          <cell r="X46">
            <v>259.70999999999998</v>
          </cell>
          <cell r="Y46">
            <v>0</v>
          </cell>
          <cell r="Z46">
            <v>299.52999999999997</v>
          </cell>
          <cell r="AA46">
            <v>331.76</v>
          </cell>
          <cell r="AB46">
            <v>336.27</v>
          </cell>
          <cell r="AC46">
            <v>340.91</v>
          </cell>
          <cell r="AD46">
            <v>310.92</v>
          </cell>
          <cell r="AE46">
            <v>334.01</v>
          </cell>
          <cell r="AF46">
            <v>301.36</v>
          </cell>
          <cell r="AG46">
            <v>303.2</v>
          </cell>
          <cell r="AH46">
            <v>345.68</v>
          </cell>
          <cell r="AI46">
            <v>0</v>
          </cell>
          <cell r="AJ46" t="str">
            <v>negativa</v>
          </cell>
          <cell r="AK46" t="str">
            <v>Negativa</v>
          </cell>
          <cell r="AL46" t="str">
            <v>424-1</v>
          </cell>
          <cell r="AM46" t="str">
            <v>Não consta</v>
          </cell>
          <cell r="AN46" t="str">
            <v>não consta</v>
          </cell>
          <cell r="AO46" t="str">
            <v>424-1</v>
          </cell>
          <cell r="AP46">
            <v>0</v>
          </cell>
          <cell r="AQ46" t="str">
            <v>OTC</v>
          </cell>
          <cell r="AR46" t="str">
            <v>preço corrigido conforme sku ativo em maio _ P2632</v>
          </cell>
          <cell r="AS46">
            <v>0</v>
          </cell>
          <cell r="AT46">
            <v>216.67</v>
          </cell>
          <cell r="AU46">
            <v>248.9</v>
          </cell>
          <cell r="AV46">
            <v>252.4</v>
          </cell>
          <cell r="AW46">
            <v>256</v>
          </cell>
          <cell r="AX46">
            <v>232.76</v>
          </cell>
          <cell r="AY46">
            <v>250.64</v>
          </cell>
          <cell r="AZ46">
            <v>217.99</v>
          </cell>
          <cell r="BA46">
            <v>219.32</v>
          </cell>
          <cell r="BB46">
            <v>259.70999999999998</v>
          </cell>
          <cell r="BC46">
            <v>0</v>
          </cell>
          <cell r="BD46">
            <v>299.52999999999997</v>
          </cell>
          <cell r="BE46">
            <v>331.76</v>
          </cell>
          <cell r="BF46">
            <v>336.27</v>
          </cell>
          <cell r="BG46">
            <v>340.91</v>
          </cell>
          <cell r="BH46">
            <v>310.92</v>
          </cell>
          <cell r="BI46">
            <v>334.01</v>
          </cell>
          <cell r="BJ46">
            <v>301.36</v>
          </cell>
          <cell r="BK46">
            <v>303.2</v>
          </cell>
          <cell r="BL46">
            <v>345.68</v>
          </cell>
          <cell r="BN46" t="str">
            <v>424-1</v>
          </cell>
          <cell r="BO46" t="str">
            <v>424-1</v>
          </cell>
          <cell r="BR46">
            <v>201.42</v>
          </cell>
          <cell r="BS46">
            <v>201.42</v>
          </cell>
          <cell r="BU46">
            <v>252.4</v>
          </cell>
          <cell r="BV46">
            <v>252.4</v>
          </cell>
          <cell r="BW46">
            <v>0</v>
          </cell>
          <cell r="BX46">
            <v>0</v>
          </cell>
          <cell r="CA46">
            <v>0</v>
          </cell>
          <cell r="CB46">
            <v>252.4</v>
          </cell>
          <cell r="CC46">
            <v>252.40003068022961</v>
          </cell>
          <cell r="CD46">
            <v>3.0680229599511222E-5</v>
          </cell>
          <cell r="CG46" t="str">
            <v>MIP</v>
          </cell>
          <cell r="CI46" t="str">
            <v>Medicamento</v>
          </cell>
          <cell r="CJ46" t="e">
            <v>#N/A</v>
          </cell>
          <cell r="CK46" t="str">
            <v>Liberado</v>
          </cell>
        </row>
        <row r="47">
          <cell r="K47" t="str">
            <v>15834-0</v>
          </cell>
          <cell r="L47" t="str">
            <v>NEO LORATADIN 10MG COMP CT BL 2X6</v>
          </cell>
          <cell r="M47">
            <v>1558403480077</v>
          </cell>
          <cell r="N47">
            <v>8.91</v>
          </cell>
          <cell r="O47">
            <v>5.2100000000000035E-2</v>
          </cell>
          <cell r="P47">
            <v>8.0500000000000007</v>
          </cell>
          <cell r="Q47">
            <v>9.24</v>
          </cell>
          <cell r="R47">
            <v>9.3699999999999992</v>
          </cell>
          <cell r="S47">
            <v>9.51</v>
          </cell>
          <cell r="T47">
            <v>8.64</v>
          </cell>
          <cell r="U47">
            <v>9.31</v>
          </cell>
          <cell r="V47">
            <v>8.1</v>
          </cell>
          <cell r="W47">
            <v>8.14</v>
          </cell>
          <cell r="X47">
            <v>9.64</v>
          </cell>
          <cell r="Y47">
            <v>0</v>
          </cell>
          <cell r="Z47">
            <v>11.13</v>
          </cell>
          <cell r="AA47">
            <v>12.32</v>
          </cell>
          <cell r="AB47">
            <v>12.48</v>
          </cell>
          <cell r="AC47">
            <v>12.66</v>
          </cell>
          <cell r="AD47">
            <v>11.54</v>
          </cell>
          <cell r="AE47">
            <v>12.41</v>
          </cell>
          <cell r="AF47">
            <v>11.2</v>
          </cell>
          <cell r="AG47">
            <v>11.25</v>
          </cell>
          <cell r="AH47">
            <v>12.83</v>
          </cell>
          <cell r="AI47">
            <v>0</v>
          </cell>
          <cell r="AJ47" t="str">
            <v>negativa</v>
          </cell>
          <cell r="AK47" t="str">
            <v>Negativa</v>
          </cell>
          <cell r="AL47" t="str">
            <v>15834-0</v>
          </cell>
          <cell r="AM47" t="str">
            <v>Não consta</v>
          </cell>
          <cell r="AN47" t="str">
            <v>não consta</v>
          </cell>
          <cell r="AO47" t="str">
            <v>15834-0</v>
          </cell>
          <cell r="AP47">
            <v>0</v>
          </cell>
          <cell r="AQ47" t="str">
            <v>NA</v>
          </cell>
          <cell r="AR47">
            <v>0</v>
          </cell>
          <cell r="AS47">
            <v>0</v>
          </cell>
          <cell r="AT47">
            <v>8.0500000000000007</v>
          </cell>
          <cell r="AU47">
            <v>9.24</v>
          </cell>
          <cell r="AV47">
            <v>9.3699999999999992</v>
          </cell>
          <cell r="AW47">
            <v>9.51</v>
          </cell>
          <cell r="AX47">
            <v>8.64</v>
          </cell>
          <cell r="AY47">
            <v>9.31</v>
          </cell>
          <cell r="AZ47">
            <v>8.1</v>
          </cell>
          <cell r="BA47">
            <v>8.14</v>
          </cell>
          <cell r="BB47">
            <v>9.64</v>
          </cell>
          <cell r="BC47">
            <v>0</v>
          </cell>
          <cell r="BD47">
            <v>11.13</v>
          </cell>
          <cell r="BE47">
            <v>12.32</v>
          </cell>
          <cell r="BF47">
            <v>12.48</v>
          </cell>
          <cell r="BG47">
            <v>12.66</v>
          </cell>
          <cell r="BH47">
            <v>11.54</v>
          </cell>
          <cell r="BI47">
            <v>12.41</v>
          </cell>
          <cell r="BJ47">
            <v>11.2</v>
          </cell>
          <cell r="BK47">
            <v>11.25</v>
          </cell>
          <cell r="BL47">
            <v>12.83</v>
          </cell>
          <cell r="BN47" t="str">
            <v>15834-0</v>
          </cell>
          <cell r="BO47" t="str">
            <v>15834-0</v>
          </cell>
          <cell r="BR47">
            <v>7.11</v>
          </cell>
          <cell r="BS47">
            <v>7.48</v>
          </cell>
          <cell r="BU47">
            <v>8.91</v>
          </cell>
          <cell r="BV47">
            <v>9.3699999999999992</v>
          </cell>
          <cell r="BW47">
            <v>5.1627384960718281E-2</v>
          </cell>
          <cell r="BX47">
            <v>-4.7261503928175408E-4</v>
          </cell>
          <cell r="CA47">
            <v>0</v>
          </cell>
          <cell r="CB47">
            <v>9.3699999999999992</v>
          </cell>
          <cell r="CC47">
            <v>9.3700011389609799</v>
          </cell>
          <cell r="CD47">
            <v>1.1389609806400358E-6</v>
          </cell>
          <cell r="CG47" t="str">
            <v>MIP</v>
          </cell>
          <cell r="CI47" t="str">
            <v>Medicamento</v>
          </cell>
          <cell r="CJ47" t="e">
            <v>#N/A</v>
          </cell>
          <cell r="CK47" t="str">
            <v>Liberado</v>
          </cell>
        </row>
        <row r="48">
          <cell r="K48" t="str">
            <v>18556-0</v>
          </cell>
          <cell r="L48" t="str">
            <v>NEO MOXILIN 250MG/5ML PO EXT VD 1X150ML</v>
          </cell>
          <cell r="M48">
            <v>1558402030043</v>
          </cell>
          <cell r="N48">
            <v>41.26</v>
          </cell>
          <cell r="O48">
            <v>0</v>
          </cell>
          <cell r="P48">
            <v>40.76</v>
          </cell>
          <cell r="Q48">
            <v>40.76</v>
          </cell>
          <cell r="R48">
            <v>41.26</v>
          </cell>
          <cell r="S48">
            <v>41.77</v>
          </cell>
          <cell r="T48">
            <v>38.44</v>
          </cell>
          <cell r="U48">
            <v>41.01</v>
          </cell>
          <cell r="V48">
            <v>41.01</v>
          </cell>
          <cell r="W48">
            <v>41.26</v>
          </cell>
          <cell r="X48">
            <v>42.29</v>
          </cell>
          <cell r="Y48">
            <v>0</v>
          </cell>
          <cell r="Z48">
            <v>56.35</v>
          </cell>
          <cell r="AA48">
            <v>56.35</v>
          </cell>
          <cell r="AB48">
            <v>57.04</v>
          </cell>
          <cell r="AC48">
            <v>57.74</v>
          </cell>
          <cell r="AD48">
            <v>53.14</v>
          </cell>
          <cell r="AE48">
            <v>56.69</v>
          </cell>
          <cell r="AF48">
            <v>56.69</v>
          </cell>
          <cell r="AG48">
            <v>57.04</v>
          </cell>
          <cell r="AH48">
            <v>58.46</v>
          </cell>
          <cell r="AI48">
            <v>0</v>
          </cell>
          <cell r="AJ48" t="str">
            <v>positiva</v>
          </cell>
          <cell r="AK48" t="str">
            <v>positiva</v>
          </cell>
          <cell r="AL48" t="str">
            <v>18556-0</v>
          </cell>
          <cell r="AM48" t="str">
            <v>Não consta</v>
          </cell>
          <cell r="AN48" t="str">
            <v>não consta</v>
          </cell>
          <cell r="AO48" t="str">
            <v>18556-0</v>
          </cell>
          <cell r="AP48">
            <v>0</v>
          </cell>
          <cell r="AQ48" t="str">
            <v>NA</v>
          </cell>
          <cell r="AR48">
            <v>0</v>
          </cell>
          <cell r="AS48">
            <v>0</v>
          </cell>
          <cell r="AT48">
            <v>40.76</v>
          </cell>
          <cell r="AU48">
            <v>40.76</v>
          </cell>
          <cell r="AV48">
            <v>41.26</v>
          </cell>
          <cell r="AW48">
            <v>41.77</v>
          </cell>
          <cell r="AX48">
            <v>38.44</v>
          </cell>
          <cell r="AY48">
            <v>41.01</v>
          </cell>
          <cell r="AZ48">
            <v>41.01</v>
          </cell>
          <cell r="BA48">
            <v>41.26</v>
          </cell>
          <cell r="BB48">
            <v>42.29</v>
          </cell>
          <cell r="BC48">
            <v>0</v>
          </cell>
          <cell r="BD48">
            <v>56.35</v>
          </cell>
          <cell r="BE48">
            <v>56.35</v>
          </cell>
          <cell r="BF48">
            <v>57.04</v>
          </cell>
          <cell r="BG48">
            <v>57.74</v>
          </cell>
          <cell r="BH48">
            <v>53.14</v>
          </cell>
          <cell r="BI48">
            <v>56.69</v>
          </cell>
          <cell r="BJ48">
            <v>56.69</v>
          </cell>
          <cell r="BK48">
            <v>57.04</v>
          </cell>
          <cell r="BL48">
            <v>58.46</v>
          </cell>
          <cell r="BN48" t="str">
            <v>18556-0</v>
          </cell>
          <cell r="BO48" t="str">
            <v>18556-0</v>
          </cell>
          <cell r="BR48">
            <v>33.83</v>
          </cell>
          <cell r="BS48">
            <v>33.83</v>
          </cell>
          <cell r="BU48">
            <v>41.26</v>
          </cell>
          <cell r="BV48">
            <v>41.26</v>
          </cell>
          <cell r="BW48">
            <v>0</v>
          </cell>
          <cell r="BX48">
            <v>0</v>
          </cell>
          <cell r="CA48">
            <v>0</v>
          </cell>
          <cell r="CB48">
            <v>41.26</v>
          </cell>
          <cell r="CC48">
            <v>41.259993398399992</v>
          </cell>
          <cell r="CD48">
            <v>-6.601600006206354E-6</v>
          </cell>
          <cell r="CG48" t="str">
            <v>Monitorado CMED</v>
          </cell>
          <cell r="CI48" t="str">
            <v>Medicamento</v>
          </cell>
          <cell r="CJ48" t="e">
            <v>#N/A</v>
          </cell>
          <cell r="CK48" t="str">
            <v>Monitorado</v>
          </cell>
        </row>
        <row r="49">
          <cell r="K49" t="str">
            <v>12348-0</v>
          </cell>
          <cell r="L49" t="str">
            <v>NEOLEFRIN XPE FR VD AMB 1X60ML</v>
          </cell>
          <cell r="M49">
            <v>1558402140027</v>
          </cell>
          <cell r="N49">
            <v>15.91</v>
          </cell>
          <cell r="O49">
            <v>0.30299999999999999</v>
          </cell>
          <cell r="P49">
            <v>17.8</v>
          </cell>
          <cell r="Q49">
            <v>20.45</v>
          </cell>
          <cell r="R49">
            <v>20.74</v>
          </cell>
          <cell r="S49">
            <v>21.03</v>
          </cell>
          <cell r="T49">
            <v>19.12</v>
          </cell>
          <cell r="U49">
            <v>20.59</v>
          </cell>
          <cell r="V49">
            <v>17.91</v>
          </cell>
          <cell r="W49">
            <v>18.02</v>
          </cell>
          <cell r="X49">
            <v>21.34</v>
          </cell>
          <cell r="Y49">
            <v>0</v>
          </cell>
          <cell r="Z49">
            <v>24.61</v>
          </cell>
          <cell r="AA49">
            <v>27.26</v>
          </cell>
          <cell r="AB49">
            <v>27.63</v>
          </cell>
          <cell r="AC49">
            <v>28.01</v>
          </cell>
          <cell r="AD49">
            <v>25.54</v>
          </cell>
          <cell r="AE49">
            <v>27.44</v>
          </cell>
          <cell r="AF49">
            <v>24.76</v>
          </cell>
          <cell r="AG49">
            <v>24.91</v>
          </cell>
          <cell r="AH49">
            <v>28.4</v>
          </cell>
          <cell r="AI49">
            <v>0</v>
          </cell>
          <cell r="AJ49" t="str">
            <v>negativa</v>
          </cell>
          <cell r="AK49" t="str">
            <v>Negativa</v>
          </cell>
          <cell r="AL49" t="str">
            <v>12348-0</v>
          </cell>
          <cell r="AM49" t="str">
            <v>Não consta</v>
          </cell>
          <cell r="AN49" t="str">
            <v>não consta</v>
          </cell>
          <cell r="AO49" t="str">
            <v>12348-0</v>
          </cell>
          <cell r="AP49">
            <v>0</v>
          </cell>
          <cell r="AQ49" t="str">
            <v>NA</v>
          </cell>
          <cell r="AR49">
            <v>0</v>
          </cell>
          <cell r="AS49">
            <v>0</v>
          </cell>
          <cell r="AT49">
            <v>17.8</v>
          </cell>
          <cell r="AU49">
            <v>20.45</v>
          </cell>
          <cell r="AV49">
            <v>20.74</v>
          </cell>
          <cell r="AW49">
            <v>21.03</v>
          </cell>
          <cell r="AX49">
            <v>19.12</v>
          </cell>
          <cell r="AY49">
            <v>20.59</v>
          </cell>
          <cell r="AZ49">
            <v>17.91</v>
          </cell>
          <cell r="BA49">
            <v>18.02</v>
          </cell>
          <cell r="BB49">
            <v>21.34</v>
          </cell>
          <cell r="BC49">
            <v>0</v>
          </cell>
          <cell r="BD49">
            <v>24.61</v>
          </cell>
          <cell r="BE49">
            <v>27.26</v>
          </cell>
          <cell r="BF49">
            <v>27.63</v>
          </cell>
          <cell r="BG49">
            <v>28.01</v>
          </cell>
          <cell r="BH49">
            <v>25.54</v>
          </cell>
          <cell r="BI49">
            <v>27.44</v>
          </cell>
          <cell r="BJ49">
            <v>24.76</v>
          </cell>
          <cell r="BK49">
            <v>24.91</v>
          </cell>
          <cell r="BL49">
            <v>28.4</v>
          </cell>
          <cell r="BN49" t="str">
            <v>12348-0</v>
          </cell>
          <cell r="BO49" t="str">
            <v>12348-0</v>
          </cell>
          <cell r="BR49">
            <v>12.7</v>
          </cell>
          <cell r="BS49">
            <v>16.55</v>
          </cell>
          <cell r="BU49">
            <v>15.91</v>
          </cell>
          <cell r="BV49">
            <v>20.74</v>
          </cell>
          <cell r="BW49">
            <v>0.30358265241986171</v>
          </cell>
          <cell r="BX49">
            <v>5.8265241986171779E-4</v>
          </cell>
          <cell r="CA49">
            <v>0</v>
          </cell>
          <cell r="CB49">
            <v>20.74</v>
          </cell>
          <cell r="CC49">
            <v>20.740002521029961</v>
          </cell>
          <cell r="CD49">
            <v>2.5210299625655352E-6</v>
          </cell>
          <cell r="CG49" t="str">
            <v>MIP</v>
          </cell>
          <cell r="CI49" t="str">
            <v>Medicamento</v>
          </cell>
          <cell r="CJ49" t="e">
            <v>#N/A</v>
          </cell>
          <cell r="CK49" t="str">
            <v>Liberado</v>
          </cell>
        </row>
        <row r="50">
          <cell r="K50" t="str">
            <v>18455-0</v>
          </cell>
          <cell r="L50" t="str">
            <v>NEOPRESS H COMP REV CT BL  3X10</v>
          </cell>
          <cell r="M50">
            <v>1558402460013</v>
          </cell>
          <cell r="N50">
            <v>43.43</v>
          </cell>
          <cell r="O50">
            <v>0</v>
          </cell>
          <cell r="P50">
            <v>42.9</v>
          </cell>
          <cell r="Q50">
            <v>42.9</v>
          </cell>
          <cell r="R50">
            <v>43.43</v>
          </cell>
          <cell r="S50">
            <v>43.96</v>
          </cell>
          <cell r="T50">
            <v>40.47</v>
          </cell>
          <cell r="U50">
            <v>43.16</v>
          </cell>
          <cell r="V50">
            <v>43.16</v>
          </cell>
          <cell r="W50">
            <v>43.43</v>
          </cell>
          <cell r="X50">
            <v>44.51</v>
          </cell>
          <cell r="Y50">
            <v>0</v>
          </cell>
          <cell r="Z50">
            <v>59.31</v>
          </cell>
          <cell r="AA50">
            <v>59.31</v>
          </cell>
          <cell r="AB50">
            <v>60.04</v>
          </cell>
          <cell r="AC50">
            <v>60.77</v>
          </cell>
          <cell r="AD50">
            <v>55.95</v>
          </cell>
          <cell r="AE50">
            <v>59.67</v>
          </cell>
          <cell r="AF50">
            <v>59.67</v>
          </cell>
          <cell r="AG50">
            <v>60.04</v>
          </cell>
          <cell r="AH50">
            <v>61.53</v>
          </cell>
          <cell r="AI50">
            <v>0</v>
          </cell>
          <cell r="AJ50" t="str">
            <v>positiva</v>
          </cell>
          <cell r="AK50" t="str">
            <v>positiva</v>
          </cell>
          <cell r="AL50" t="str">
            <v>18455-0</v>
          </cell>
          <cell r="AM50" t="str">
            <v>Não consta</v>
          </cell>
          <cell r="AN50" t="str">
            <v>não consta</v>
          </cell>
          <cell r="AO50" t="str">
            <v>18455-0</v>
          </cell>
          <cell r="AP50">
            <v>0</v>
          </cell>
          <cell r="AQ50" t="str">
            <v>NA</v>
          </cell>
          <cell r="AR50" t="str">
            <v>mesmo preço do sku pai 18455-0</v>
          </cell>
          <cell r="AS50">
            <v>0</v>
          </cell>
          <cell r="AT50">
            <v>42.9</v>
          </cell>
          <cell r="AU50">
            <v>42.9</v>
          </cell>
          <cell r="AV50">
            <v>43.43</v>
          </cell>
          <cell r="AW50">
            <v>43.96</v>
          </cell>
          <cell r="AX50">
            <v>40.47</v>
          </cell>
          <cell r="AY50">
            <v>43.16</v>
          </cell>
          <cell r="AZ50">
            <v>43.16</v>
          </cell>
          <cell r="BA50">
            <v>43.43</v>
          </cell>
          <cell r="BB50">
            <v>44.51</v>
          </cell>
          <cell r="BC50">
            <v>0</v>
          </cell>
          <cell r="BD50">
            <v>59.31</v>
          </cell>
          <cell r="BE50">
            <v>59.31</v>
          </cell>
          <cell r="BF50">
            <v>60.04</v>
          </cell>
          <cell r="BG50">
            <v>60.77</v>
          </cell>
          <cell r="BH50">
            <v>55.95</v>
          </cell>
          <cell r="BI50">
            <v>59.67</v>
          </cell>
          <cell r="BJ50">
            <v>59.67</v>
          </cell>
          <cell r="BK50">
            <v>60.04</v>
          </cell>
          <cell r="BL50">
            <v>61.53</v>
          </cell>
          <cell r="BN50" t="str">
            <v>18455-0</v>
          </cell>
          <cell r="BO50" t="str">
            <v>18455-0</v>
          </cell>
          <cell r="BR50">
            <v>35.61</v>
          </cell>
          <cell r="BS50">
            <v>35.61</v>
          </cell>
          <cell r="BU50">
            <v>43.43</v>
          </cell>
          <cell r="BV50">
            <v>43.43</v>
          </cell>
          <cell r="BW50">
            <v>0</v>
          </cell>
          <cell r="BX50">
            <v>0</v>
          </cell>
          <cell r="CA50">
            <v>0</v>
          </cell>
          <cell r="CB50">
            <v>43.43</v>
          </cell>
          <cell r="CC50">
            <v>43.4299930512</v>
          </cell>
          <cell r="CD50">
            <v>-6.948799999406674E-6</v>
          </cell>
          <cell r="CG50" t="str">
            <v>Monitorado CMED</v>
          </cell>
          <cell r="CI50" t="str">
            <v>Medicamento</v>
          </cell>
          <cell r="CJ50" t="e">
            <v>#N/A</v>
          </cell>
          <cell r="CK50" t="str">
            <v>Monitorado</v>
          </cell>
        </row>
        <row r="51">
          <cell r="K51" t="str">
            <v>11299-0</v>
          </cell>
          <cell r="L51" t="str">
            <v>PANGEST 10MG CT 24X2X10 CAP</v>
          </cell>
          <cell r="M51">
            <v>1781700770018</v>
          </cell>
          <cell r="N51">
            <v>26.28</v>
          </cell>
          <cell r="O51">
            <v>0</v>
          </cell>
          <cell r="P51">
            <v>22.56</v>
          </cell>
          <cell r="Q51">
            <v>25.91</v>
          </cell>
          <cell r="R51">
            <v>26.28</v>
          </cell>
          <cell r="S51">
            <v>26.65</v>
          </cell>
          <cell r="T51">
            <v>24.23</v>
          </cell>
          <cell r="U51">
            <v>26.09</v>
          </cell>
          <cell r="V51">
            <v>22.69</v>
          </cell>
          <cell r="W51">
            <v>22.83</v>
          </cell>
          <cell r="X51">
            <v>27.04</v>
          </cell>
          <cell r="Y51">
            <v>0</v>
          </cell>
          <cell r="Z51">
            <v>31.19</v>
          </cell>
          <cell r="AA51">
            <v>34.54</v>
          </cell>
          <cell r="AB51">
            <v>35.01</v>
          </cell>
          <cell r="AC51">
            <v>35.49</v>
          </cell>
          <cell r="AD51">
            <v>32.369999999999997</v>
          </cell>
          <cell r="AE51">
            <v>34.770000000000003</v>
          </cell>
          <cell r="AF51">
            <v>31.37</v>
          </cell>
          <cell r="AG51">
            <v>31.56</v>
          </cell>
          <cell r="AH51">
            <v>35.99</v>
          </cell>
          <cell r="AI51">
            <v>0</v>
          </cell>
          <cell r="AJ51" t="str">
            <v>negativa</v>
          </cell>
          <cell r="AK51" t="str">
            <v>Negativa</v>
          </cell>
          <cell r="AL51" t="str">
            <v>11299-0</v>
          </cell>
          <cell r="AM51" t="str">
            <v>Não consta</v>
          </cell>
          <cell r="AN51" t="str">
            <v>não consta</v>
          </cell>
          <cell r="AO51" t="str">
            <v>11299-0</v>
          </cell>
          <cell r="AP51">
            <v>0</v>
          </cell>
          <cell r="AQ51" t="str">
            <v>RX</v>
          </cell>
          <cell r="AR51">
            <v>0</v>
          </cell>
          <cell r="AS51">
            <v>0</v>
          </cell>
          <cell r="AT51">
            <v>22.56</v>
          </cell>
          <cell r="AU51">
            <v>25.91</v>
          </cell>
          <cell r="AV51">
            <v>26.28</v>
          </cell>
          <cell r="AW51">
            <v>26.65</v>
          </cell>
          <cell r="AX51">
            <v>24.23</v>
          </cell>
          <cell r="AY51">
            <v>26.09</v>
          </cell>
          <cell r="AZ51">
            <v>22.69</v>
          </cell>
          <cell r="BA51">
            <v>22.83</v>
          </cell>
          <cell r="BB51">
            <v>27.04</v>
          </cell>
          <cell r="BC51">
            <v>0</v>
          </cell>
          <cell r="BD51">
            <v>31.19</v>
          </cell>
          <cell r="BE51">
            <v>34.54</v>
          </cell>
          <cell r="BF51">
            <v>35.01</v>
          </cell>
          <cell r="BG51">
            <v>35.49</v>
          </cell>
          <cell r="BH51">
            <v>32.369999999999997</v>
          </cell>
          <cell r="BI51">
            <v>34.770000000000003</v>
          </cell>
          <cell r="BJ51">
            <v>31.37</v>
          </cell>
          <cell r="BK51">
            <v>31.56</v>
          </cell>
          <cell r="BL51">
            <v>35.99</v>
          </cell>
          <cell r="BN51" t="str">
            <v>11299-0</v>
          </cell>
          <cell r="BO51" t="str">
            <v>11299-0</v>
          </cell>
          <cell r="BR51">
            <v>20.97</v>
          </cell>
          <cell r="BS51">
            <v>20.97</v>
          </cell>
          <cell r="BU51">
            <v>26.28</v>
          </cell>
          <cell r="BV51">
            <v>26.28</v>
          </cell>
          <cell r="BW51">
            <v>0</v>
          </cell>
          <cell r="BX51">
            <v>0</v>
          </cell>
          <cell r="CA51">
            <v>0</v>
          </cell>
          <cell r="CB51">
            <v>26.28</v>
          </cell>
          <cell r="CC51">
            <v>26.280003194439121</v>
          </cell>
          <cell r="CD51">
            <v>3.1944391203353462E-6</v>
          </cell>
          <cell r="CG51" t="str">
            <v>Monitorado CMED</v>
          </cell>
          <cell r="CI51" t="str">
            <v>Medicamento</v>
          </cell>
          <cell r="CJ51" t="e">
            <v>#N/A</v>
          </cell>
          <cell r="CK51" t="str">
            <v>Monitorado</v>
          </cell>
        </row>
        <row r="52">
          <cell r="K52" t="str">
            <v>11552-0</v>
          </cell>
          <cell r="L52" t="str">
            <v>PEPTULAN 120 MG CT 12X2X10+8 COMP</v>
          </cell>
          <cell r="M52">
            <v>1781701080058</v>
          </cell>
          <cell r="N52">
            <v>64.260000000000005</v>
          </cell>
          <cell r="O52">
            <v>0</v>
          </cell>
          <cell r="P52">
            <v>63.48</v>
          </cell>
          <cell r="Q52">
            <v>63.48</v>
          </cell>
          <cell r="R52">
            <v>64.260000000000005</v>
          </cell>
          <cell r="S52">
            <v>65.05</v>
          </cell>
          <cell r="T52">
            <v>59.88</v>
          </cell>
          <cell r="U52">
            <v>63.87</v>
          </cell>
          <cell r="V52">
            <v>63.87</v>
          </cell>
          <cell r="W52">
            <v>64.260000000000005</v>
          </cell>
          <cell r="X52">
            <v>65.86</v>
          </cell>
          <cell r="Y52">
            <v>0</v>
          </cell>
          <cell r="Z52">
            <v>87.76</v>
          </cell>
          <cell r="AA52">
            <v>87.76</v>
          </cell>
          <cell r="AB52">
            <v>88.84</v>
          </cell>
          <cell r="AC52">
            <v>89.93</v>
          </cell>
          <cell r="AD52">
            <v>82.78</v>
          </cell>
          <cell r="AE52">
            <v>88.3</v>
          </cell>
          <cell r="AF52">
            <v>88.3</v>
          </cell>
          <cell r="AG52">
            <v>88.84</v>
          </cell>
          <cell r="AH52">
            <v>91.05</v>
          </cell>
          <cell r="AI52">
            <v>0</v>
          </cell>
          <cell r="AJ52" t="str">
            <v>positiva</v>
          </cell>
          <cell r="AK52" t="str">
            <v>positiva</v>
          </cell>
          <cell r="AL52" t="str">
            <v>11552-0</v>
          </cell>
          <cell r="AM52" t="str">
            <v>Não consta</v>
          </cell>
          <cell r="AN52" t="str">
            <v>não consta</v>
          </cell>
          <cell r="AO52" t="str">
            <v>11552-0</v>
          </cell>
          <cell r="AP52">
            <v>0</v>
          </cell>
          <cell r="AQ52" t="str">
            <v>RX</v>
          </cell>
          <cell r="AR52">
            <v>0</v>
          </cell>
          <cell r="AS52">
            <v>0</v>
          </cell>
          <cell r="AT52">
            <v>63.48</v>
          </cell>
          <cell r="AU52">
            <v>63.48</v>
          </cell>
          <cell r="AV52">
            <v>64.260000000000005</v>
          </cell>
          <cell r="AW52">
            <v>65.05</v>
          </cell>
          <cell r="AX52">
            <v>59.88</v>
          </cell>
          <cell r="AY52">
            <v>63.87</v>
          </cell>
          <cell r="AZ52">
            <v>63.87</v>
          </cell>
          <cell r="BA52">
            <v>64.260000000000005</v>
          </cell>
          <cell r="BB52">
            <v>65.86</v>
          </cell>
          <cell r="BC52">
            <v>0</v>
          </cell>
          <cell r="BD52">
            <v>87.76</v>
          </cell>
          <cell r="BE52">
            <v>87.76</v>
          </cell>
          <cell r="BF52">
            <v>88.84</v>
          </cell>
          <cell r="BG52">
            <v>89.93</v>
          </cell>
          <cell r="BH52">
            <v>82.78</v>
          </cell>
          <cell r="BI52">
            <v>88.3</v>
          </cell>
          <cell r="BJ52">
            <v>88.3</v>
          </cell>
          <cell r="BK52">
            <v>88.84</v>
          </cell>
          <cell r="BL52">
            <v>91.05</v>
          </cell>
          <cell r="BN52" t="str">
            <v>11552-0</v>
          </cell>
          <cell r="BO52" t="str">
            <v>11552-0</v>
          </cell>
          <cell r="BR52">
            <v>52.69</v>
          </cell>
          <cell r="BS52">
            <v>52.69</v>
          </cell>
          <cell r="BU52">
            <v>64.25</v>
          </cell>
          <cell r="BV52">
            <v>64.260000000000005</v>
          </cell>
          <cell r="BW52">
            <v>1.5564202334639177E-4</v>
          </cell>
          <cell r="BX52">
            <v>1.5564202334639177E-4</v>
          </cell>
          <cell r="CA52">
            <v>0</v>
          </cell>
          <cell r="CB52">
            <v>64.260000000000005</v>
          </cell>
          <cell r="CC52">
            <v>64.259989718400007</v>
          </cell>
          <cell r="CD52">
            <v>-1.0281599998052116E-5</v>
          </cell>
          <cell r="CG52" t="str">
            <v>Monitorado CMED</v>
          </cell>
          <cell r="CI52" t="str">
            <v>Medicamento</v>
          </cell>
          <cell r="CJ52" t="e">
            <v>#N/A</v>
          </cell>
          <cell r="CK52" t="str">
            <v>Monitorado</v>
          </cell>
        </row>
        <row r="53">
          <cell r="K53" t="str">
            <v>11287-0</v>
          </cell>
          <cell r="L53" t="str">
            <v>RINOSORO INF 0,9% SIC CT 24X1 FR PL 50ML</v>
          </cell>
          <cell r="M53" t="str">
            <v>NOTIFICAÇÃO SIMPLIFICADA</v>
          </cell>
          <cell r="N53">
            <v>17.39</v>
          </cell>
          <cell r="O53">
            <v>5.21E-2</v>
          </cell>
          <cell r="P53">
            <v>15.71</v>
          </cell>
          <cell r="Q53">
            <v>18.04</v>
          </cell>
          <cell r="R53">
            <v>18.3</v>
          </cell>
          <cell r="S53">
            <v>18.559999999999999</v>
          </cell>
          <cell r="T53">
            <v>16.87</v>
          </cell>
          <cell r="U53">
            <v>18.170000000000002</v>
          </cell>
          <cell r="V53">
            <v>15.8</v>
          </cell>
          <cell r="W53">
            <v>15.9</v>
          </cell>
          <cell r="X53">
            <v>18.829999999999998</v>
          </cell>
          <cell r="Y53">
            <v>0</v>
          </cell>
          <cell r="Z53">
            <v>21.72</v>
          </cell>
          <cell r="AA53">
            <v>24.05</v>
          </cell>
          <cell r="AB53">
            <v>24.38</v>
          </cell>
          <cell r="AC53">
            <v>24.72</v>
          </cell>
          <cell r="AD53">
            <v>22.53</v>
          </cell>
          <cell r="AE53">
            <v>24.21</v>
          </cell>
          <cell r="AF53">
            <v>21.84</v>
          </cell>
          <cell r="AG53">
            <v>21.98</v>
          </cell>
          <cell r="AH53">
            <v>25.06</v>
          </cell>
          <cell r="AI53">
            <v>0</v>
          </cell>
          <cell r="AJ53" t="str">
            <v>negativa</v>
          </cell>
          <cell r="AK53" t="str">
            <v>Negativa</v>
          </cell>
          <cell r="AL53" t="str">
            <v>11287-0</v>
          </cell>
          <cell r="AM53" t="str">
            <v>Não consta</v>
          </cell>
          <cell r="AN53" t="str">
            <v>não consta</v>
          </cell>
          <cell r="AO53" t="str">
            <v>11287-0</v>
          </cell>
          <cell r="AP53">
            <v>0</v>
          </cell>
          <cell r="AQ53" t="str">
            <v>OTX/PP</v>
          </cell>
          <cell r="AR53">
            <v>0</v>
          </cell>
          <cell r="AS53">
            <v>0</v>
          </cell>
          <cell r="AT53">
            <v>15.71</v>
          </cell>
          <cell r="AU53">
            <v>18.04</v>
          </cell>
          <cell r="AV53">
            <v>18.3</v>
          </cell>
          <cell r="AW53">
            <v>18.559999999999999</v>
          </cell>
          <cell r="AX53">
            <v>16.87</v>
          </cell>
          <cell r="AY53">
            <v>18.170000000000002</v>
          </cell>
          <cell r="AZ53">
            <v>15.8</v>
          </cell>
          <cell r="BA53">
            <v>15.9</v>
          </cell>
          <cell r="BB53">
            <v>18.829999999999998</v>
          </cell>
          <cell r="BC53">
            <v>0</v>
          </cell>
          <cell r="BD53">
            <v>21.72</v>
          </cell>
          <cell r="BE53">
            <v>24.05</v>
          </cell>
          <cell r="BF53">
            <v>24.38</v>
          </cell>
          <cell r="BG53">
            <v>24.72</v>
          </cell>
          <cell r="BH53">
            <v>22.53</v>
          </cell>
          <cell r="BI53">
            <v>24.21</v>
          </cell>
          <cell r="BJ53">
            <v>21.84</v>
          </cell>
          <cell r="BK53">
            <v>21.98</v>
          </cell>
          <cell r="BL53">
            <v>25.06</v>
          </cell>
          <cell r="BN53" t="str">
            <v>11287-0</v>
          </cell>
          <cell r="BO53" t="str">
            <v>11287-0</v>
          </cell>
          <cell r="BR53">
            <v>13.88</v>
          </cell>
          <cell r="BS53">
            <v>14.6</v>
          </cell>
          <cell r="BU53">
            <v>17.39</v>
          </cell>
          <cell r="BV53">
            <v>18.3</v>
          </cell>
          <cell r="BW53">
            <v>5.232892466935013E-2</v>
          </cell>
          <cell r="BX53">
            <v>2.2892466935012928E-4</v>
          </cell>
          <cell r="CA53">
            <v>0</v>
          </cell>
          <cell r="CB53">
            <v>18.3</v>
          </cell>
          <cell r="CC53">
            <v>18.300002224438202</v>
          </cell>
          <cell r="CD53">
            <v>2.2244382016367581E-6</v>
          </cell>
          <cell r="CG53" t="str">
            <v>MIP</v>
          </cell>
          <cell r="CI53" t="str">
            <v>Medicamento</v>
          </cell>
          <cell r="CJ53" t="e">
            <v>#N/A</v>
          </cell>
          <cell r="CK53" t="str">
            <v>Liberado</v>
          </cell>
        </row>
        <row r="54">
          <cell r="K54" t="str">
            <v>18224-0</v>
          </cell>
          <cell r="L54" t="str">
            <v>TAMARINE CT 48X2X10 CAP N</v>
          </cell>
          <cell r="M54">
            <v>1781700230048</v>
          </cell>
          <cell r="N54">
            <v>41.52</v>
          </cell>
          <cell r="O54">
            <v>0.15500000000000003</v>
          </cell>
          <cell r="P54">
            <v>41.17</v>
          </cell>
          <cell r="Q54">
            <v>47.29</v>
          </cell>
          <cell r="R54">
            <v>47.96</v>
          </cell>
          <cell r="S54">
            <v>48.64</v>
          </cell>
          <cell r="T54">
            <v>44.22</v>
          </cell>
          <cell r="U54">
            <v>47.62</v>
          </cell>
          <cell r="V54">
            <v>41.42</v>
          </cell>
          <cell r="W54">
            <v>41.67</v>
          </cell>
          <cell r="X54">
            <v>49.34</v>
          </cell>
          <cell r="Y54">
            <v>0</v>
          </cell>
          <cell r="Z54">
            <v>56.92</v>
          </cell>
          <cell r="AA54">
            <v>63.03</v>
          </cell>
          <cell r="AB54">
            <v>63.9</v>
          </cell>
          <cell r="AC54">
            <v>64.77</v>
          </cell>
          <cell r="AD54">
            <v>59.07</v>
          </cell>
          <cell r="AE54">
            <v>63.46</v>
          </cell>
          <cell r="AF54">
            <v>57.26</v>
          </cell>
          <cell r="AG54">
            <v>57.61</v>
          </cell>
          <cell r="AH54">
            <v>65.67</v>
          </cell>
          <cell r="AI54">
            <v>0</v>
          </cell>
          <cell r="AJ54" t="str">
            <v>negativa</v>
          </cell>
          <cell r="AK54" t="str">
            <v>negativa</v>
          </cell>
          <cell r="AL54" t="str">
            <v>18224-0</v>
          </cell>
          <cell r="AM54" t="str">
            <v>Não consta</v>
          </cell>
          <cell r="AN54" t="str">
            <v>não consta</v>
          </cell>
          <cell r="AO54" t="str">
            <v>18224-0</v>
          </cell>
          <cell r="AP54">
            <v>0</v>
          </cell>
          <cell r="AQ54" t="str">
            <v>OTX/CH</v>
          </cell>
          <cell r="AR54" t="str">
            <v>mesmo preço do sku pai 8243-0</v>
          </cell>
          <cell r="AS54">
            <v>0</v>
          </cell>
          <cell r="AT54">
            <v>41.17</v>
          </cell>
          <cell r="AU54">
            <v>47.29</v>
          </cell>
          <cell r="AV54">
            <v>47.96</v>
          </cell>
          <cell r="AW54">
            <v>48.64</v>
          </cell>
          <cell r="AX54">
            <v>44.22</v>
          </cell>
          <cell r="AY54">
            <v>47.62</v>
          </cell>
          <cell r="AZ54">
            <v>41.42</v>
          </cell>
          <cell r="BA54">
            <v>41.67</v>
          </cell>
          <cell r="BB54">
            <v>49.34</v>
          </cell>
          <cell r="BC54">
            <v>0</v>
          </cell>
          <cell r="BD54">
            <v>56.92</v>
          </cell>
          <cell r="BE54">
            <v>63.03</v>
          </cell>
          <cell r="BF54">
            <v>63.9</v>
          </cell>
          <cell r="BG54">
            <v>64.77</v>
          </cell>
          <cell r="BH54">
            <v>59.07</v>
          </cell>
          <cell r="BI54">
            <v>63.46</v>
          </cell>
          <cell r="BJ54">
            <v>57.26</v>
          </cell>
          <cell r="BK54">
            <v>57.61</v>
          </cell>
          <cell r="BL54">
            <v>65.67</v>
          </cell>
          <cell r="BN54" t="str">
            <v>18224-0</v>
          </cell>
          <cell r="BO54" t="str">
            <v>18224-0</v>
          </cell>
          <cell r="BR54">
            <v>33.130000000000003</v>
          </cell>
          <cell r="BS54">
            <v>38.270000000000003</v>
          </cell>
          <cell r="BU54">
            <v>41.52</v>
          </cell>
          <cell r="BV54">
            <v>47.96</v>
          </cell>
          <cell r="BW54">
            <v>0.15510597302504814</v>
          </cell>
          <cell r="BX54">
            <v>1.0597302504811168E-4</v>
          </cell>
          <cell r="CA54">
            <v>0</v>
          </cell>
          <cell r="CB54">
            <v>47.96</v>
          </cell>
          <cell r="CC54">
            <v>47.960005829729845</v>
          </cell>
          <cell r="CD54">
            <v>5.8297298437537393E-6</v>
          </cell>
          <cell r="CG54" t="str">
            <v>MIP</v>
          </cell>
          <cell r="CI54" t="str">
            <v>Medicamento</v>
          </cell>
          <cell r="CJ54" t="e">
            <v>#N/A</v>
          </cell>
          <cell r="CK54" t="str">
            <v>Liberado</v>
          </cell>
        </row>
        <row r="55">
          <cell r="K55" t="str">
            <v>11553-0</v>
          </cell>
          <cell r="L55" t="str">
            <v>TAMARINE CT 4X25X4 CAP</v>
          </cell>
          <cell r="M55">
            <v>1781700230056</v>
          </cell>
          <cell r="N55">
            <v>217.21</v>
          </cell>
          <cell r="O55">
            <v>0</v>
          </cell>
          <cell r="P55">
            <v>186.47</v>
          </cell>
          <cell r="Q55">
            <v>214.2</v>
          </cell>
          <cell r="R55">
            <v>217.21</v>
          </cell>
          <cell r="S55">
            <v>220.31</v>
          </cell>
          <cell r="T55">
            <v>200.31</v>
          </cell>
          <cell r="U55">
            <v>215.7</v>
          </cell>
          <cell r="V55">
            <v>187.6</v>
          </cell>
          <cell r="W55">
            <v>188.74</v>
          </cell>
          <cell r="X55">
            <v>223.5</v>
          </cell>
          <cell r="Y55">
            <v>0</v>
          </cell>
          <cell r="Z55">
            <v>257.77999999999997</v>
          </cell>
          <cell r="AA55">
            <v>285.51</v>
          </cell>
          <cell r="AB55">
            <v>289.39</v>
          </cell>
          <cell r="AC55">
            <v>293.38</v>
          </cell>
          <cell r="AD55">
            <v>267.57</v>
          </cell>
          <cell r="AE55">
            <v>287.45</v>
          </cell>
          <cell r="AF55">
            <v>259.35000000000002</v>
          </cell>
          <cell r="AG55">
            <v>260.92</v>
          </cell>
          <cell r="AH55">
            <v>297.49</v>
          </cell>
          <cell r="AI55">
            <v>0</v>
          </cell>
          <cell r="AJ55" t="str">
            <v>negativa</v>
          </cell>
          <cell r="AK55" t="str">
            <v>Negativa</v>
          </cell>
          <cell r="AL55" t="str">
            <v>11553-0</v>
          </cell>
          <cell r="AM55" t="str">
            <v>Não consta</v>
          </cell>
          <cell r="AN55" t="str">
            <v>não consta</v>
          </cell>
          <cell r="AO55" t="str">
            <v>11553-0</v>
          </cell>
          <cell r="AP55">
            <v>0</v>
          </cell>
          <cell r="AQ55" t="str">
            <v>OTX/CH</v>
          </cell>
          <cell r="AR55">
            <v>0</v>
          </cell>
          <cell r="AS55">
            <v>0</v>
          </cell>
          <cell r="AT55">
            <v>186.47</v>
          </cell>
          <cell r="AU55">
            <v>214.2</v>
          </cell>
          <cell r="AV55">
            <v>217.21</v>
          </cell>
          <cell r="AW55">
            <v>220.31</v>
          </cell>
          <cell r="AX55">
            <v>200.31</v>
          </cell>
          <cell r="AY55">
            <v>215.7</v>
          </cell>
          <cell r="AZ55">
            <v>187.6</v>
          </cell>
          <cell r="BA55">
            <v>188.74</v>
          </cell>
          <cell r="BB55">
            <v>223.5</v>
          </cell>
          <cell r="BC55">
            <v>0</v>
          </cell>
          <cell r="BD55">
            <v>257.77999999999997</v>
          </cell>
          <cell r="BE55">
            <v>285.51</v>
          </cell>
          <cell r="BF55">
            <v>289.39</v>
          </cell>
          <cell r="BG55">
            <v>293.38</v>
          </cell>
          <cell r="BH55">
            <v>267.57</v>
          </cell>
          <cell r="BI55">
            <v>287.45</v>
          </cell>
          <cell r="BJ55">
            <v>259.35000000000002</v>
          </cell>
          <cell r="BK55">
            <v>260.92</v>
          </cell>
          <cell r="BL55">
            <v>297.49</v>
          </cell>
          <cell r="BN55" t="str">
            <v>11553-0</v>
          </cell>
          <cell r="BO55" t="str">
            <v>11553-0</v>
          </cell>
          <cell r="BR55">
            <v>173.34</v>
          </cell>
          <cell r="BS55">
            <v>173.34</v>
          </cell>
          <cell r="BU55">
            <v>217.21</v>
          </cell>
          <cell r="BV55">
            <v>217.21</v>
          </cell>
          <cell r="BW55">
            <v>0</v>
          </cell>
          <cell r="BX55">
            <v>0</v>
          </cell>
          <cell r="CA55">
            <v>0</v>
          </cell>
          <cell r="CB55">
            <v>217.21</v>
          </cell>
          <cell r="CC55">
            <v>217.21002640274438</v>
          </cell>
          <cell r="CD55">
            <v>2.6402744367715059E-5</v>
          </cell>
          <cell r="CG55" t="str">
            <v>MIP</v>
          </cell>
          <cell r="CI55" t="str">
            <v>Medicamento</v>
          </cell>
          <cell r="CJ55" t="e">
            <v>#N/A</v>
          </cell>
          <cell r="CK55" t="str">
            <v>Liberado</v>
          </cell>
        </row>
        <row r="56">
          <cell r="K56" t="str">
            <v>18221-0</v>
          </cell>
          <cell r="L56" t="str">
            <v>TAMARINE GELEIA 150G CT 48X1FR PL N</v>
          </cell>
          <cell r="M56">
            <v>1781700230013</v>
          </cell>
          <cell r="N56">
            <v>41.62</v>
          </cell>
          <cell r="O56">
            <v>0</v>
          </cell>
          <cell r="P56">
            <v>35.729999999999997</v>
          </cell>
          <cell r="Q56">
            <v>41.04</v>
          </cell>
          <cell r="R56">
            <v>41.62</v>
          </cell>
          <cell r="S56">
            <v>42.21</v>
          </cell>
          <cell r="T56">
            <v>38.380000000000003</v>
          </cell>
          <cell r="U56">
            <v>41.33</v>
          </cell>
          <cell r="V56">
            <v>35.94</v>
          </cell>
          <cell r="W56">
            <v>36.159999999999997</v>
          </cell>
          <cell r="X56">
            <v>42.82</v>
          </cell>
          <cell r="Y56">
            <v>0</v>
          </cell>
          <cell r="Z56">
            <v>49.39</v>
          </cell>
          <cell r="AA56">
            <v>54.7</v>
          </cell>
          <cell r="AB56">
            <v>55.45</v>
          </cell>
          <cell r="AC56">
            <v>56.21</v>
          </cell>
          <cell r="AD56">
            <v>51.27</v>
          </cell>
          <cell r="AE56">
            <v>55.08</v>
          </cell>
          <cell r="AF56">
            <v>49.68</v>
          </cell>
          <cell r="AG56">
            <v>49.99</v>
          </cell>
          <cell r="AH56">
            <v>56.99</v>
          </cell>
          <cell r="AI56">
            <v>0</v>
          </cell>
          <cell r="AJ56" t="str">
            <v>negativa</v>
          </cell>
          <cell r="AK56" t="str">
            <v>negativa</v>
          </cell>
          <cell r="AL56" t="str">
            <v>18221-0</v>
          </cell>
          <cell r="AM56" t="str">
            <v>Não consta</v>
          </cell>
          <cell r="AN56" t="str">
            <v>não consta</v>
          </cell>
          <cell r="AO56" t="str">
            <v>18221-0</v>
          </cell>
          <cell r="AP56">
            <v>0</v>
          </cell>
          <cell r="AQ56" t="str">
            <v>OTX/CH</v>
          </cell>
          <cell r="AR56" t="str">
            <v>mesmo preço do sku pai 8245-0</v>
          </cell>
          <cell r="AS56">
            <v>0</v>
          </cell>
          <cell r="AT56">
            <v>35.729999999999997</v>
          </cell>
          <cell r="AU56">
            <v>41.04</v>
          </cell>
          <cell r="AV56">
            <v>41.62</v>
          </cell>
          <cell r="AW56">
            <v>42.21</v>
          </cell>
          <cell r="AX56">
            <v>38.380000000000003</v>
          </cell>
          <cell r="AY56">
            <v>41.33</v>
          </cell>
          <cell r="AZ56">
            <v>35.94</v>
          </cell>
          <cell r="BA56">
            <v>36.159999999999997</v>
          </cell>
          <cell r="BB56">
            <v>42.82</v>
          </cell>
          <cell r="BC56">
            <v>0</v>
          </cell>
          <cell r="BD56">
            <v>49.39</v>
          </cell>
          <cell r="BE56">
            <v>54.7</v>
          </cell>
          <cell r="BF56">
            <v>55.45</v>
          </cell>
          <cell r="BG56">
            <v>56.21</v>
          </cell>
          <cell r="BH56">
            <v>51.27</v>
          </cell>
          <cell r="BI56">
            <v>55.08</v>
          </cell>
          <cell r="BJ56">
            <v>49.68</v>
          </cell>
          <cell r="BK56">
            <v>49.99</v>
          </cell>
          <cell r="BL56">
            <v>56.99</v>
          </cell>
          <cell r="BN56" t="str">
            <v>18221-0</v>
          </cell>
          <cell r="BO56" t="str">
            <v>18221-0</v>
          </cell>
          <cell r="BR56">
            <v>33.21</v>
          </cell>
          <cell r="BS56">
            <v>33.21</v>
          </cell>
          <cell r="BU56">
            <v>41.61</v>
          </cell>
          <cell r="BV56">
            <v>41.62</v>
          </cell>
          <cell r="BW56">
            <v>2.403268445085871E-4</v>
          </cell>
          <cell r="BX56">
            <v>2.403268445085871E-4</v>
          </cell>
          <cell r="CA56">
            <v>0</v>
          </cell>
          <cell r="CB56">
            <v>41.62</v>
          </cell>
          <cell r="CC56">
            <v>41.620005059077478</v>
          </cell>
          <cell r="CD56">
            <v>5.0590774804959437E-6</v>
          </cell>
          <cell r="CG56" t="str">
            <v>MIP</v>
          </cell>
          <cell r="CI56" t="str">
            <v>Medicamento</v>
          </cell>
          <cell r="CJ56" t="e">
            <v>#N/A</v>
          </cell>
          <cell r="CK56" t="str">
            <v>Liberado</v>
          </cell>
        </row>
        <row r="57">
          <cell r="K57" t="str">
            <v>18222-0</v>
          </cell>
          <cell r="L57" t="str">
            <v>TAMARINE GELEIA 250G CT 24X1 FR PL N</v>
          </cell>
          <cell r="M57">
            <v>1781700230021</v>
          </cell>
          <cell r="N57">
            <v>58.7</v>
          </cell>
          <cell r="O57">
            <v>0</v>
          </cell>
          <cell r="P57">
            <v>50.39</v>
          </cell>
          <cell r="Q57">
            <v>57.88</v>
          </cell>
          <cell r="R57">
            <v>58.7</v>
          </cell>
          <cell r="S57">
            <v>59.53</v>
          </cell>
          <cell r="T57">
            <v>54.13</v>
          </cell>
          <cell r="U57">
            <v>58.29</v>
          </cell>
          <cell r="V57">
            <v>50.69</v>
          </cell>
          <cell r="W57">
            <v>51</v>
          </cell>
          <cell r="X57">
            <v>60.4</v>
          </cell>
          <cell r="Y57">
            <v>0</v>
          </cell>
          <cell r="Z57">
            <v>69.66</v>
          </cell>
          <cell r="AA57">
            <v>77.150000000000006</v>
          </cell>
          <cell r="AB57">
            <v>78.209999999999994</v>
          </cell>
          <cell r="AC57">
            <v>79.27</v>
          </cell>
          <cell r="AD57">
            <v>72.31</v>
          </cell>
          <cell r="AE57">
            <v>77.680000000000007</v>
          </cell>
          <cell r="AF57">
            <v>70.08</v>
          </cell>
          <cell r="AG57">
            <v>70.5</v>
          </cell>
          <cell r="AH57">
            <v>80.39</v>
          </cell>
          <cell r="AI57">
            <v>0</v>
          </cell>
          <cell r="AJ57" t="str">
            <v>negativa</v>
          </cell>
          <cell r="AK57" t="str">
            <v>negativa</v>
          </cell>
          <cell r="AL57" t="str">
            <v>18222-0</v>
          </cell>
          <cell r="AM57" t="str">
            <v>Não consta</v>
          </cell>
          <cell r="AN57" t="str">
            <v>não consta</v>
          </cell>
          <cell r="AO57" t="str">
            <v>18222-0</v>
          </cell>
          <cell r="AP57">
            <v>0</v>
          </cell>
          <cell r="AQ57" t="str">
            <v>OTX/CH</v>
          </cell>
          <cell r="AR57" t="str">
            <v>mesmo preço do sku pai 8246-0</v>
          </cell>
          <cell r="AS57">
            <v>0</v>
          </cell>
          <cell r="AT57">
            <v>50.39</v>
          </cell>
          <cell r="AU57">
            <v>57.88</v>
          </cell>
          <cell r="AV57">
            <v>58.7</v>
          </cell>
          <cell r="AW57">
            <v>59.53</v>
          </cell>
          <cell r="AX57">
            <v>54.13</v>
          </cell>
          <cell r="AY57">
            <v>58.29</v>
          </cell>
          <cell r="AZ57">
            <v>50.69</v>
          </cell>
          <cell r="BA57">
            <v>51</v>
          </cell>
          <cell r="BB57">
            <v>60.4</v>
          </cell>
          <cell r="BC57">
            <v>0</v>
          </cell>
          <cell r="BD57">
            <v>69.66</v>
          </cell>
          <cell r="BE57">
            <v>77.150000000000006</v>
          </cell>
          <cell r="BF57">
            <v>78.209999999999994</v>
          </cell>
          <cell r="BG57">
            <v>79.27</v>
          </cell>
          <cell r="BH57">
            <v>72.31</v>
          </cell>
          <cell r="BI57">
            <v>77.680000000000007</v>
          </cell>
          <cell r="BJ57">
            <v>70.08</v>
          </cell>
          <cell r="BK57">
            <v>70.5</v>
          </cell>
          <cell r="BL57">
            <v>80.39</v>
          </cell>
          <cell r="BN57" t="str">
            <v>18222-0</v>
          </cell>
          <cell r="BO57" t="str">
            <v>18222-0</v>
          </cell>
          <cell r="BR57">
            <v>46.84</v>
          </cell>
          <cell r="BS57">
            <v>46.84</v>
          </cell>
          <cell r="BU57">
            <v>58.69</v>
          </cell>
          <cell r="BV57">
            <v>58.7</v>
          </cell>
          <cell r="BW57">
            <v>1.7038677798608681E-4</v>
          </cell>
          <cell r="BX57">
            <v>1.7038677798608681E-4</v>
          </cell>
          <cell r="CA57">
            <v>0</v>
          </cell>
          <cell r="CB57">
            <v>58.7</v>
          </cell>
          <cell r="CC57">
            <v>58.700007135219806</v>
          </cell>
          <cell r="CD57">
            <v>7.1352198034446701E-6</v>
          </cell>
          <cell r="CG57" t="str">
            <v>MIP</v>
          </cell>
          <cell r="CI57" t="str">
            <v>Medicamento</v>
          </cell>
          <cell r="CJ57" t="e">
            <v>#N/A</v>
          </cell>
          <cell r="CK57" t="str">
            <v>Liberado</v>
          </cell>
        </row>
        <row r="58">
          <cell r="K58" t="str">
            <v>17459-0</v>
          </cell>
          <cell r="L58" t="str">
            <v>VERTIGIUM 10MG COMP CT BL 2X25 ACLAR</v>
          </cell>
          <cell r="M58">
            <v>1558400860065</v>
          </cell>
          <cell r="N58">
            <v>8.41</v>
          </cell>
          <cell r="O58">
            <v>0</v>
          </cell>
          <cell r="P58">
            <v>8.31</v>
          </cell>
          <cell r="Q58">
            <v>8.31</v>
          </cell>
          <cell r="R58">
            <v>8.41</v>
          </cell>
          <cell r="S58">
            <v>8.52</v>
          </cell>
          <cell r="T58">
            <v>7.84</v>
          </cell>
          <cell r="U58">
            <v>8.36</v>
          </cell>
          <cell r="V58">
            <v>8.36</v>
          </cell>
          <cell r="W58">
            <v>8.41</v>
          </cell>
          <cell r="X58">
            <v>8.6300000000000008</v>
          </cell>
          <cell r="Y58">
            <v>0</v>
          </cell>
          <cell r="Z58">
            <v>11.49</v>
          </cell>
          <cell r="AA58">
            <v>11.49</v>
          </cell>
          <cell r="AB58">
            <v>11.63</v>
          </cell>
          <cell r="AC58">
            <v>11.78</v>
          </cell>
          <cell r="AD58">
            <v>10.84</v>
          </cell>
          <cell r="AE58">
            <v>11.56</v>
          </cell>
          <cell r="AF58">
            <v>11.56</v>
          </cell>
          <cell r="AG58">
            <v>11.63</v>
          </cell>
          <cell r="AH58">
            <v>11.93</v>
          </cell>
          <cell r="AI58">
            <v>0</v>
          </cell>
          <cell r="AJ58" t="str">
            <v>positiva</v>
          </cell>
          <cell r="AK58" t="str">
            <v>positiva</v>
          </cell>
          <cell r="AL58" t="str">
            <v>17459-0</v>
          </cell>
          <cell r="AM58" t="str">
            <v>Não consta</v>
          </cell>
          <cell r="AN58" t="str">
            <v>não consta</v>
          </cell>
          <cell r="AO58" t="str">
            <v>17459-0</v>
          </cell>
          <cell r="AP58">
            <v>0</v>
          </cell>
          <cell r="AQ58" t="str">
            <v>NA</v>
          </cell>
          <cell r="AR58" t="str">
            <v>Criação de novo código devido à alteração de embalagem (12711-0)</v>
          </cell>
          <cell r="AS58">
            <v>0</v>
          </cell>
          <cell r="AT58">
            <v>8.31</v>
          </cell>
          <cell r="AU58">
            <v>8.31</v>
          </cell>
          <cell r="AV58">
            <v>8.41</v>
          </cell>
          <cell r="AW58">
            <v>8.52</v>
          </cell>
          <cell r="AX58">
            <v>7.84</v>
          </cell>
          <cell r="AY58">
            <v>8.36</v>
          </cell>
          <cell r="AZ58">
            <v>8.36</v>
          </cell>
          <cell r="BA58">
            <v>8.41</v>
          </cell>
          <cell r="BB58">
            <v>8.6300000000000008</v>
          </cell>
          <cell r="BC58">
            <v>0</v>
          </cell>
          <cell r="BD58">
            <v>11.49</v>
          </cell>
          <cell r="BE58">
            <v>11.49</v>
          </cell>
          <cell r="BF58">
            <v>11.63</v>
          </cell>
          <cell r="BG58">
            <v>11.78</v>
          </cell>
          <cell r="BH58">
            <v>10.84</v>
          </cell>
          <cell r="BI58">
            <v>11.56</v>
          </cell>
          <cell r="BJ58">
            <v>11.56</v>
          </cell>
          <cell r="BK58">
            <v>11.63</v>
          </cell>
          <cell r="BL58">
            <v>11.93</v>
          </cell>
          <cell r="BN58" t="str">
            <v>17459-0</v>
          </cell>
          <cell r="BO58" t="str">
            <v>17459-0</v>
          </cell>
          <cell r="BR58">
            <v>6.9</v>
          </cell>
          <cell r="BS58">
            <v>6.9</v>
          </cell>
          <cell r="BU58">
            <v>8.41</v>
          </cell>
          <cell r="BV58">
            <v>8.41</v>
          </cell>
          <cell r="BW58">
            <v>0</v>
          </cell>
          <cell r="BX58">
            <v>0</v>
          </cell>
          <cell r="CA58">
            <v>0</v>
          </cell>
          <cell r="CB58">
            <v>8.41</v>
          </cell>
          <cell r="CC58">
            <v>8.4099986543999989</v>
          </cell>
          <cell r="CD58">
            <v>-1.3456000012013192E-6</v>
          </cell>
          <cell r="CG58" t="str">
            <v>Monitorado CMED</v>
          </cell>
          <cell r="CI58" t="str">
            <v>Medicamento</v>
          </cell>
          <cell r="CJ58" t="e">
            <v>#N/A</v>
          </cell>
          <cell r="CK58" t="str">
            <v>Monitorado</v>
          </cell>
        </row>
        <row r="59">
          <cell r="K59" t="str">
            <v>19094-0</v>
          </cell>
          <cell r="L59" t="str">
            <v>PROCSIM 250MG C/6 COMPR</v>
          </cell>
          <cell r="M59">
            <v>1009302550037</v>
          </cell>
          <cell r="N59">
            <v>21.52</v>
          </cell>
          <cell r="O59">
            <v>0</v>
          </cell>
          <cell r="P59">
            <v>21.27</v>
          </cell>
          <cell r="Q59">
            <v>21.27</v>
          </cell>
          <cell r="R59">
            <v>21.52</v>
          </cell>
          <cell r="S59">
            <v>21.79</v>
          </cell>
          <cell r="T59">
            <v>20.059999999999999</v>
          </cell>
          <cell r="U59">
            <v>21.39</v>
          </cell>
          <cell r="V59">
            <v>21.39</v>
          </cell>
          <cell r="W59">
            <v>21.52</v>
          </cell>
          <cell r="X59">
            <v>22.06</v>
          </cell>
          <cell r="Y59">
            <v>0</v>
          </cell>
          <cell r="Z59">
            <v>29.4</v>
          </cell>
          <cell r="AA59">
            <v>29.4</v>
          </cell>
          <cell r="AB59">
            <v>29.75</v>
          </cell>
          <cell r="AC59">
            <v>30.12</v>
          </cell>
          <cell r="AD59">
            <v>27.73</v>
          </cell>
          <cell r="AE59">
            <v>29.57</v>
          </cell>
          <cell r="AF59">
            <v>29.57</v>
          </cell>
          <cell r="AG59">
            <v>29.75</v>
          </cell>
          <cell r="AH59">
            <v>30.5</v>
          </cell>
          <cell r="AI59">
            <v>0</v>
          </cell>
          <cell r="AJ59" t="str">
            <v>positiva</v>
          </cell>
          <cell r="AK59" t="str">
            <v>positiva</v>
          </cell>
          <cell r="AL59" t="str">
            <v>Não consta</v>
          </cell>
          <cell r="AM59" t="str">
            <v>Não consta</v>
          </cell>
          <cell r="AN59" t="str">
            <v>não consta</v>
          </cell>
          <cell r="AO59" t="str">
            <v>19094-0</v>
          </cell>
          <cell r="AP59">
            <v>0</v>
          </cell>
          <cell r="AQ59" t="str">
            <v>RX</v>
          </cell>
          <cell r="AR59">
            <v>0</v>
          </cell>
          <cell r="AS59">
            <v>0</v>
          </cell>
          <cell r="AT59">
            <v>21.27</v>
          </cell>
          <cell r="AU59">
            <v>21.27</v>
          </cell>
          <cell r="AV59">
            <v>21.52</v>
          </cell>
          <cell r="AW59">
            <v>21.79</v>
          </cell>
          <cell r="AX59">
            <v>20.059999999999999</v>
          </cell>
          <cell r="AY59">
            <v>21.39</v>
          </cell>
          <cell r="AZ59">
            <v>21.39</v>
          </cell>
          <cell r="BA59">
            <v>21.52</v>
          </cell>
          <cell r="BB59">
            <v>22.06</v>
          </cell>
          <cell r="BC59">
            <v>0</v>
          </cell>
          <cell r="BD59">
            <v>29.4</v>
          </cell>
          <cell r="BE59">
            <v>29.4</v>
          </cell>
          <cell r="BF59">
            <v>29.75</v>
          </cell>
          <cell r="BG59">
            <v>30.12</v>
          </cell>
          <cell r="BH59">
            <v>27.73</v>
          </cell>
          <cell r="BI59">
            <v>29.57</v>
          </cell>
          <cell r="BJ59">
            <v>29.57</v>
          </cell>
          <cell r="BK59">
            <v>29.75</v>
          </cell>
          <cell r="BL59">
            <v>30.5</v>
          </cell>
          <cell r="BN59" t="str">
            <v>19094-0</v>
          </cell>
          <cell r="BO59" t="str">
            <v>19094-0</v>
          </cell>
          <cell r="BR59">
            <v>17.649999999999999</v>
          </cell>
          <cell r="BS59">
            <v>17.649999999999999</v>
          </cell>
          <cell r="BU59">
            <v>21.53</v>
          </cell>
          <cell r="BV59">
            <v>21.52</v>
          </cell>
          <cell r="BW59">
            <v>-4.6446818392942291E-4</v>
          </cell>
          <cell r="BX59">
            <v>-4.6446818392942291E-4</v>
          </cell>
          <cell r="CA59">
            <v>0</v>
          </cell>
          <cell r="CB59">
            <v>21.52</v>
          </cell>
          <cell r="CC59">
            <v>21.519996556799999</v>
          </cell>
          <cell r="CD59">
            <v>-3.4432000006745511E-6</v>
          </cell>
          <cell r="CG59" t="str">
            <v>Monitorado CMED</v>
          </cell>
          <cell r="CI59" t="str">
            <v>Medicamento</v>
          </cell>
          <cell r="CJ59" t="e">
            <v>#N/A</v>
          </cell>
          <cell r="CK59" t="str">
            <v>Monitorado</v>
          </cell>
        </row>
        <row r="60">
          <cell r="K60" t="str">
            <v>15918-0</v>
          </cell>
          <cell r="L60" t="str">
            <v>CALMINEX HOT DISPLAY C/10</v>
          </cell>
          <cell r="M60" t="str">
            <v>isento de controle</v>
          </cell>
          <cell r="N60">
            <v>103.72</v>
          </cell>
          <cell r="O60">
            <v>0</v>
          </cell>
          <cell r="P60">
            <v>102.47</v>
          </cell>
          <cell r="Q60">
            <v>102.47</v>
          </cell>
          <cell r="R60">
            <v>103.72</v>
          </cell>
          <cell r="S60">
            <v>105</v>
          </cell>
          <cell r="T60">
            <v>96.65</v>
          </cell>
          <cell r="U60">
            <v>103.09</v>
          </cell>
          <cell r="V60">
            <v>103.09</v>
          </cell>
          <cell r="W60">
            <v>103.72</v>
          </cell>
          <cell r="X60">
            <v>106.31</v>
          </cell>
          <cell r="Y60">
            <v>0</v>
          </cell>
          <cell r="Z60">
            <v>141.66</v>
          </cell>
          <cell r="AA60">
            <v>141.66</v>
          </cell>
          <cell r="AB60">
            <v>143.38999999999999</v>
          </cell>
          <cell r="AC60">
            <v>145.16</v>
          </cell>
          <cell r="AD60">
            <v>133.61000000000001</v>
          </cell>
          <cell r="AE60">
            <v>142.52000000000001</v>
          </cell>
          <cell r="AF60">
            <v>142.52000000000001</v>
          </cell>
          <cell r="AG60">
            <v>143.38999999999999</v>
          </cell>
          <cell r="AH60">
            <v>146.97</v>
          </cell>
          <cell r="AI60">
            <v>0</v>
          </cell>
          <cell r="AJ60" t="str">
            <v>positiva</v>
          </cell>
          <cell r="AK60" t="str">
            <v>Dermocosmético</v>
          </cell>
          <cell r="AL60" t="str">
            <v>Não consta</v>
          </cell>
          <cell r="AM60" t="str">
            <v>Não consta</v>
          </cell>
          <cell r="AN60" t="str">
            <v>15918-0</v>
          </cell>
          <cell r="AO60" t="str">
            <v>15918-0</v>
          </cell>
          <cell r="AP60">
            <v>0</v>
          </cell>
          <cell r="AQ60" t="str">
            <v>PMCL/CH</v>
          </cell>
          <cell r="AR60">
            <v>0</v>
          </cell>
          <cell r="AS60">
            <v>0</v>
          </cell>
          <cell r="AT60">
            <v>102.47</v>
          </cell>
          <cell r="AU60">
            <v>102.47</v>
          </cell>
          <cell r="AV60">
            <v>103.72</v>
          </cell>
          <cell r="AW60">
            <v>105</v>
          </cell>
          <cell r="AX60">
            <v>96.65</v>
          </cell>
          <cell r="AY60">
            <v>103.09</v>
          </cell>
          <cell r="AZ60">
            <v>103.09</v>
          </cell>
          <cell r="BA60">
            <v>103.72</v>
          </cell>
          <cell r="BB60">
            <v>106.31</v>
          </cell>
          <cell r="BC60">
            <v>0</v>
          </cell>
          <cell r="BD60">
            <v>141.66</v>
          </cell>
          <cell r="BE60">
            <v>141.66</v>
          </cell>
          <cell r="BF60">
            <v>143.38999999999999</v>
          </cell>
          <cell r="BG60">
            <v>145.16</v>
          </cell>
          <cell r="BH60">
            <v>133.61000000000001</v>
          </cell>
          <cell r="BI60">
            <v>142.52000000000001</v>
          </cell>
          <cell r="BJ60">
            <v>142.52000000000001</v>
          </cell>
          <cell r="BK60">
            <v>143.38999999999999</v>
          </cell>
          <cell r="BL60">
            <v>146.97</v>
          </cell>
          <cell r="BN60" t="str">
            <v>15918-0</v>
          </cell>
          <cell r="BO60" t="str">
            <v>15918-0</v>
          </cell>
          <cell r="BR60">
            <v>85.05</v>
          </cell>
          <cell r="BS60">
            <v>85.05</v>
          </cell>
          <cell r="BU60">
            <v>99.73</v>
          </cell>
          <cell r="BV60">
            <v>103.72</v>
          </cell>
          <cell r="BW60">
            <v>4.0008021658477944E-2</v>
          </cell>
          <cell r="BX60">
            <v>4.0008021658477944E-2</v>
          </cell>
          <cell r="CA60">
            <v>0</v>
          </cell>
          <cell r="CB60">
            <v>103.72</v>
          </cell>
          <cell r="CC60">
            <v>103.71998340479999</v>
          </cell>
          <cell r="CD60">
            <v>-1.6595200008850952E-5</v>
          </cell>
          <cell r="CG60" t="str">
            <v>Não Medicamento</v>
          </cell>
          <cell r="CI60" t="str">
            <v>Não Medicamento</v>
          </cell>
          <cell r="CJ60" t="str">
            <v>15918-0</v>
          </cell>
          <cell r="CK60" t="str">
            <v>Liberado</v>
          </cell>
        </row>
        <row r="61">
          <cell r="K61" t="str">
            <v>13204-0</v>
          </cell>
          <cell r="L61" t="str">
            <v>GASTROL PAST CT 1X200</v>
          </cell>
          <cell r="M61">
            <v>1558403960117</v>
          </cell>
          <cell r="N61">
            <v>63.91</v>
          </cell>
          <cell r="O61">
            <v>0.14000000000000012</v>
          </cell>
          <cell r="P61">
            <v>62.54</v>
          </cell>
          <cell r="Q61">
            <v>71.849999999999994</v>
          </cell>
          <cell r="R61">
            <v>72.86</v>
          </cell>
          <cell r="S61">
            <v>73.900000000000006</v>
          </cell>
          <cell r="T61">
            <v>67.19</v>
          </cell>
          <cell r="U61">
            <v>72.349999999999994</v>
          </cell>
          <cell r="V61">
            <v>62.92</v>
          </cell>
          <cell r="W61">
            <v>63.31</v>
          </cell>
          <cell r="X61">
            <v>74.97</v>
          </cell>
          <cell r="Y61">
            <v>0</v>
          </cell>
          <cell r="Z61">
            <v>86.46</v>
          </cell>
          <cell r="AA61">
            <v>95.77</v>
          </cell>
          <cell r="AB61">
            <v>97.07</v>
          </cell>
          <cell r="AC61">
            <v>98.41</v>
          </cell>
          <cell r="AD61">
            <v>89.75</v>
          </cell>
          <cell r="AE61">
            <v>96.41</v>
          </cell>
          <cell r="AF61">
            <v>86.98</v>
          </cell>
          <cell r="AG61">
            <v>87.52</v>
          </cell>
          <cell r="AH61">
            <v>99.79</v>
          </cell>
          <cell r="AI61">
            <v>0</v>
          </cell>
          <cell r="AJ61" t="str">
            <v>negativa</v>
          </cell>
          <cell r="AK61" t="str">
            <v>Negativa</v>
          </cell>
          <cell r="AL61" t="str">
            <v>13204-0</v>
          </cell>
          <cell r="AM61" t="str">
            <v>Não consta</v>
          </cell>
          <cell r="AN61" t="str">
            <v>não consta</v>
          </cell>
          <cell r="AO61" t="str">
            <v>13204-0</v>
          </cell>
          <cell r="AP61">
            <v>0</v>
          </cell>
          <cell r="AQ61" t="str">
            <v>NA</v>
          </cell>
          <cell r="AR61">
            <v>0</v>
          </cell>
          <cell r="AS61">
            <v>0</v>
          </cell>
          <cell r="AT61">
            <v>62.54</v>
          </cell>
          <cell r="AU61">
            <v>71.849999999999994</v>
          </cell>
          <cell r="AV61">
            <v>72.86</v>
          </cell>
          <cell r="AW61">
            <v>73.900000000000006</v>
          </cell>
          <cell r="AX61">
            <v>67.19</v>
          </cell>
          <cell r="AY61">
            <v>72.349999999999994</v>
          </cell>
          <cell r="AZ61">
            <v>62.92</v>
          </cell>
          <cell r="BA61">
            <v>63.31</v>
          </cell>
          <cell r="BB61">
            <v>74.97</v>
          </cell>
          <cell r="BC61">
            <v>0</v>
          </cell>
          <cell r="BD61">
            <v>86.46</v>
          </cell>
          <cell r="BE61">
            <v>95.77</v>
          </cell>
          <cell r="BF61">
            <v>97.07</v>
          </cell>
          <cell r="BG61">
            <v>98.41</v>
          </cell>
          <cell r="BH61">
            <v>89.75</v>
          </cell>
          <cell r="BI61">
            <v>96.41</v>
          </cell>
          <cell r="BJ61">
            <v>86.98</v>
          </cell>
          <cell r="BK61">
            <v>87.52</v>
          </cell>
          <cell r="BL61">
            <v>99.79</v>
          </cell>
          <cell r="BN61" t="str">
            <v>13204-0</v>
          </cell>
          <cell r="BO61" t="str">
            <v>13204-0</v>
          </cell>
          <cell r="BR61">
            <v>51</v>
          </cell>
          <cell r="BS61">
            <v>58.14</v>
          </cell>
          <cell r="BU61">
            <v>63.91</v>
          </cell>
          <cell r="BV61">
            <v>72.86</v>
          </cell>
          <cell r="BW61">
            <v>0.14004068220935695</v>
          </cell>
          <cell r="BX61">
            <v>4.0682209356823762E-5</v>
          </cell>
          <cell r="CA61">
            <v>0</v>
          </cell>
          <cell r="CB61">
            <v>72.86</v>
          </cell>
          <cell r="CC61">
            <v>72.860008856424443</v>
          </cell>
          <cell r="CD61">
            <v>8.856424443592914E-6</v>
          </cell>
          <cell r="CG61" t="str">
            <v>MIP</v>
          </cell>
          <cell r="CI61" t="str">
            <v>Medicamento</v>
          </cell>
          <cell r="CJ61" t="e">
            <v>#N/A</v>
          </cell>
          <cell r="CK61" t="str">
            <v>Liberado</v>
          </cell>
        </row>
        <row r="62">
          <cell r="K62" t="str">
            <v>11311-0</v>
          </cell>
          <cell r="L62" t="str">
            <v>LISADOR CT 4X25X4 COMP</v>
          </cell>
          <cell r="M62">
            <v>1781700600041</v>
          </cell>
          <cell r="N62">
            <v>149.57</v>
          </cell>
          <cell r="O62">
            <v>5.21E-2</v>
          </cell>
          <cell r="P62">
            <v>135.09</v>
          </cell>
          <cell r="Q62">
            <v>155.18</v>
          </cell>
          <cell r="R62">
            <v>157.37</v>
          </cell>
          <cell r="S62">
            <v>159.61000000000001</v>
          </cell>
          <cell r="T62">
            <v>145.12</v>
          </cell>
          <cell r="U62">
            <v>156.27000000000001</v>
          </cell>
          <cell r="V62">
            <v>135.91</v>
          </cell>
          <cell r="W62">
            <v>136.74</v>
          </cell>
          <cell r="X62">
            <v>161.91999999999999</v>
          </cell>
          <cell r="Y62">
            <v>0</v>
          </cell>
          <cell r="Z62">
            <v>186.75</v>
          </cell>
          <cell r="AA62">
            <v>206.84</v>
          </cell>
          <cell r="AB62">
            <v>209.67</v>
          </cell>
          <cell r="AC62">
            <v>212.55</v>
          </cell>
          <cell r="AD62">
            <v>193.85</v>
          </cell>
          <cell r="AE62">
            <v>208.25</v>
          </cell>
          <cell r="AF62">
            <v>187.89</v>
          </cell>
          <cell r="AG62">
            <v>189.04</v>
          </cell>
          <cell r="AH62">
            <v>215.52</v>
          </cell>
          <cell r="AI62">
            <v>0</v>
          </cell>
          <cell r="AJ62" t="str">
            <v>negativa</v>
          </cell>
          <cell r="AK62" t="str">
            <v>Negativa</v>
          </cell>
          <cell r="AL62" t="str">
            <v>11311-0</v>
          </cell>
          <cell r="AM62" t="str">
            <v>Não consta</v>
          </cell>
          <cell r="AN62" t="str">
            <v>não consta</v>
          </cell>
          <cell r="AO62" t="str">
            <v>11311-0</v>
          </cell>
          <cell r="AP62">
            <v>0</v>
          </cell>
          <cell r="AQ62" t="str">
            <v>OTX/PP</v>
          </cell>
          <cell r="AR62">
            <v>0</v>
          </cell>
          <cell r="AS62">
            <v>0</v>
          </cell>
          <cell r="AT62">
            <v>135.09</v>
          </cell>
          <cell r="AU62">
            <v>155.18</v>
          </cell>
          <cell r="AV62">
            <v>157.37</v>
          </cell>
          <cell r="AW62">
            <v>159.61000000000001</v>
          </cell>
          <cell r="AX62">
            <v>145.12</v>
          </cell>
          <cell r="AY62">
            <v>156.27000000000001</v>
          </cell>
          <cell r="AZ62">
            <v>135.91</v>
          </cell>
          <cell r="BA62">
            <v>136.74</v>
          </cell>
          <cell r="BB62">
            <v>161.91999999999999</v>
          </cell>
          <cell r="BC62">
            <v>0</v>
          </cell>
          <cell r="BD62">
            <v>186.75</v>
          </cell>
          <cell r="BE62">
            <v>206.84</v>
          </cell>
          <cell r="BF62">
            <v>209.67</v>
          </cell>
          <cell r="BG62">
            <v>212.55</v>
          </cell>
          <cell r="BH62">
            <v>193.85</v>
          </cell>
          <cell r="BI62">
            <v>208.25</v>
          </cell>
          <cell r="BJ62">
            <v>187.89</v>
          </cell>
          <cell r="BK62">
            <v>189.04</v>
          </cell>
          <cell r="BL62">
            <v>215.52</v>
          </cell>
          <cell r="BN62" t="str">
            <v>11311-0</v>
          </cell>
          <cell r="BO62" t="str">
            <v>11311-0</v>
          </cell>
          <cell r="BR62">
            <v>119.36</v>
          </cell>
          <cell r="BS62">
            <v>125.58</v>
          </cell>
          <cell r="BU62">
            <v>149.57</v>
          </cell>
          <cell r="BV62">
            <v>157.37</v>
          </cell>
          <cell r="BW62">
            <v>5.2149495219629749E-2</v>
          </cell>
          <cell r="BX62">
            <v>4.949521962974851E-5</v>
          </cell>
          <cell r="CA62">
            <v>0</v>
          </cell>
          <cell r="CB62">
            <v>157.37</v>
          </cell>
          <cell r="CC62">
            <v>157.370019128953</v>
          </cell>
          <cell r="CD62">
            <v>1.9128952999380999E-5</v>
          </cell>
          <cell r="CG62" t="str">
            <v>MIP</v>
          </cell>
          <cell r="CI62" t="str">
            <v>Medicamento</v>
          </cell>
          <cell r="CJ62" t="e">
            <v>#N/A</v>
          </cell>
          <cell r="CK62" t="str">
            <v>Liberado</v>
          </cell>
        </row>
        <row r="63">
          <cell r="K63" t="str">
            <v>13193-0</v>
          </cell>
          <cell r="L63" t="str">
            <v>PLANTACIL GRAN CT ENV 20X5G LP</v>
          </cell>
          <cell r="M63">
            <v>1558404060020</v>
          </cell>
          <cell r="N63">
            <v>56.49</v>
          </cell>
          <cell r="O63">
            <v>5.21E-2</v>
          </cell>
          <cell r="P63">
            <v>51.02</v>
          </cell>
          <cell r="Q63">
            <v>58.61</v>
          </cell>
          <cell r="R63">
            <v>59.44</v>
          </cell>
          <cell r="S63">
            <v>60.28</v>
          </cell>
          <cell r="T63">
            <v>54.81</v>
          </cell>
          <cell r="U63">
            <v>59.02</v>
          </cell>
          <cell r="V63">
            <v>51.33</v>
          </cell>
          <cell r="W63">
            <v>51.64</v>
          </cell>
          <cell r="X63">
            <v>61.16</v>
          </cell>
          <cell r="Y63">
            <v>0</v>
          </cell>
          <cell r="Z63">
            <v>70.53</v>
          </cell>
          <cell r="AA63">
            <v>78.12</v>
          </cell>
          <cell r="AB63">
            <v>79.19</v>
          </cell>
          <cell r="AC63">
            <v>80.27</v>
          </cell>
          <cell r="AD63">
            <v>73.209999999999994</v>
          </cell>
          <cell r="AE63">
            <v>78.650000000000006</v>
          </cell>
          <cell r="AF63">
            <v>70.959999999999994</v>
          </cell>
          <cell r="AG63">
            <v>71.39</v>
          </cell>
          <cell r="AH63">
            <v>81.41</v>
          </cell>
          <cell r="AI63">
            <v>0</v>
          </cell>
          <cell r="AJ63" t="str">
            <v>negativa</v>
          </cell>
          <cell r="AK63" t="str">
            <v>Negativa</v>
          </cell>
          <cell r="AL63" t="str">
            <v>13193-0</v>
          </cell>
          <cell r="AM63" t="str">
            <v>Não consta</v>
          </cell>
          <cell r="AN63" t="str">
            <v>não consta</v>
          </cell>
          <cell r="AO63" t="str">
            <v>13193-0</v>
          </cell>
          <cell r="AP63">
            <v>0</v>
          </cell>
          <cell r="AQ63" t="str">
            <v>NA</v>
          </cell>
          <cell r="AR63">
            <v>0</v>
          </cell>
          <cell r="AS63">
            <v>0</v>
          </cell>
          <cell r="AT63">
            <v>51.02</v>
          </cell>
          <cell r="AU63">
            <v>58.61</v>
          </cell>
          <cell r="AV63">
            <v>59.44</v>
          </cell>
          <cell r="AW63">
            <v>60.28</v>
          </cell>
          <cell r="AX63">
            <v>54.81</v>
          </cell>
          <cell r="AY63">
            <v>59.02</v>
          </cell>
          <cell r="AZ63">
            <v>51.33</v>
          </cell>
          <cell r="BA63">
            <v>51.64</v>
          </cell>
          <cell r="BB63">
            <v>61.16</v>
          </cell>
          <cell r="BC63">
            <v>0</v>
          </cell>
          <cell r="BD63">
            <v>70.53</v>
          </cell>
          <cell r="BE63">
            <v>78.12</v>
          </cell>
          <cell r="BF63">
            <v>79.19</v>
          </cell>
          <cell r="BG63">
            <v>80.27</v>
          </cell>
          <cell r="BH63">
            <v>73.209999999999994</v>
          </cell>
          <cell r="BI63">
            <v>78.650000000000006</v>
          </cell>
          <cell r="BJ63">
            <v>70.959999999999994</v>
          </cell>
          <cell r="BK63">
            <v>71.39</v>
          </cell>
          <cell r="BL63">
            <v>81.41</v>
          </cell>
          <cell r="BN63" t="str">
            <v>13193-0</v>
          </cell>
          <cell r="BO63" t="str">
            <v>13193-0</v>
          </cell>
          <cell r="BR63">
            <v>45.08</v>
          </cell>
          <cell r="BS63">
            <v>47.43</v>
          </cell>
          <cell r="BU63">
            <v>56.49</v>
          </cell>
          <cell r="BV63">
            <v>59.44</v>
          </cell>
          <cell r="BW63">
            <v>5.2221632147282593E-2</v>
          </cell>
          <cell r="BX63">
            <v>1.2163214728259236E-4</v>
          </cell>
          <cell r="CA63">
            <v>0</v>
          </cell>
          <cell r="CB63">
            <v>59.44</v>
          </cell>
          <cell r="CC63">
            <v>59.440007225169758</v>
          </cell>
          <cell r="CD63">
            <v>7.2251697602609966E-6</v>
          </cell>
          <cell r="CG63" t="str">
            <v>MIP</v>
          </cell>
          <cell r="CI63" t="str">
            <v>Medicamento</v>
          </cell>
          <cell r="CJ63" t="e">
            <v>#N/A</v>
          </cell>
          <cell r="CK63" t="str">
            <v>Liberado</v>
          </cell>
        </row>
        <row r="64">
          <cell r="K64" t="str">
            <v>12396-0</v>
          </cell>
          <cell r="L64" t="str">
            <v>AMPICILINA 250MG/5ML PO EXT VD 1X150ML</v>
          </cell>
          <cell r="M64">
            <v>1558401120030</v>
          </cell>
          <cell r="N64">
            <v>32.590000000000003</v>
          </cell>
          <cell r="O64">
            <v>0</v>
          </cell>
          <cell r="P64">
            <v>32.19</v>
          </cell>
          <cell r="Q64">
            <v>32.19</v>
          </cell>
          <cell r="R64">
            <v>32.590000000000003</v>
          </cell>
          <cell r="S64">
            <v>32.99</v>
          </cell>
          <cell r="T64">
            <v>30.36</v>
          </cell>
          <cell r="U64">
            <v>32.39</v>
          </cell>
          <cell r="V64">
            <v>32.39</v>
          </cell>
          <cell r="W64">
            <v>32.590000000000003</v>
          </cell>
          <cell r="X64">
            <v>33.4</v>
          </cell>
          <cell r="Y64">
            <v>0</v>
          </cell>
          <cell r="Z64">
            <v>44.5</v>
          </cell>
          <cell r="AA64">
            <v>44.5</v>
          </cell>
          <cell r="AB64">
            <v>45.05</v>
          </cell>
          <cell r="AC64">
            <v>45.61</v>
          </cell>
          <cell r="AD64">
            <v>41.97</v>
          </cell>
          <cell r="AE64">
            <v>44.78</v>
          </cell>
          <cell r="AF64">
            <v>44.78</v>
          </cell>
          <cell r="AG64">
            <v>45.05</v>
          </cell>
          <cell r="AH64">
            <v>46.17</v>
          </cell>
          <cell r="AI64">
            <v>0</v>
          </cell>
          <cell r="AJ64" t="str">
            <v>positiva</v>
          </cell>
          <cell r="AK64" t="str">
            <v>positiva</v>
          </cell>
          <cell r="AL64" t="str">
            <v>12396-0</v>
          </cell>
          <cell r="AM64" t="str">
            <v>Não consta</v>
          </cell>
          <cell r="AN64" t="str">
            <v>não consta</v>
          </cell>
          <cell r="AO64" t="str">
            <v>12396-0</v>
          </cell>
          <cell r="AP64">
            <v>0</v>
          </cell>
          <cell r="AQ64" t="str">
            <v>NA</v>
          </cell>
          <cell r="AR64">
            <v>0</v>
          </cell>
          <cell r="AS64">
            <v>0</v>
          </cell>
          <cell r="AT64">
            <v>32.19</v>
          </cell>
          <cell r="AU64">
            <v>32.19</v>
          </cell>
          <cell r="AV64">
            <v>32.590000000000003</v>
          </cell>
          <cell r="AW64">
            <v>32.99</v>
          </cell>
          <cell r="AX64">
            <v>30.36</v>
          </cell>
          <cell r="AY64">
            <v>32.39</v>
          </cell>
          <cell r="AZ64">
            <v>32.39</v>
          </cell>
          <cell r="BA64">
            <v>32.590000000000003</v>
          </cell>
          <cell r="BB64">
            <v>33.4</v>
          </cell>
          <cell r="BC64">
            <v>0</v>
          </cell>
          <cell r="BD64">
            <v>44.5</v>
          </cell>
          <cell r="BE64">
            <v>44.5</v>
          </cell>
          <cell r="BF64">
            <v>45.05</v>
          </cell>
          <cell r="BG64">
            <v>45.61</v>
          </cell>
          <cell r="BH64">
            <v>41.97</v>
          </cell>
          <cell r="BI64">
            <v>44.78</v>
          </cell>
          <cell r="BJ64">
            <v>44.78</v>
          </cell>
          <cell r="BK64">
            <v>45.05</v>
          </cell>
          <cell r="BL64">
            <v>46.17</v>
          </cell>
          <cell r="BN64" t="e">
            <v>#N/A</v>
          </cell>
          <cell r="BO64" t="str">
            <v>12396-0</v>
          </cell>
          <cell r="BR64">
            <v>26.72</v>
          </cell>
          <cell r="BS64">
            <v>26.72</v>
          </cell>
          <cell r="BU64">
            <v>32.58</v>
          </cell>
          <cell r="BV64">
            <v>32.590000000000003</v>
          </cell>
          <cell r="BW64">
            <v>3.0693677102533456E-4</v>
          </cell>
          <cell r="BX64">
            <v>3.0693677102533456E-4</v>
          </cell>
          <cell r="CA64">
            <v>0</v>
          </cell>
          <cell r="CB64">
            <v>32.590000000000003</v>
          </cell>
          <cell r="CC64">
            <v>32.589994785599998</v>
          </cell>
          <cell r="CD64">
            <v>-5.2144000051157491E-6</v>
          </cell>
          <cell r="CG64" t="str">
            <v>Monitorado CMED</v>
          </cell>
          <cell r="CI64" t="str">
            <v>Medicamento</v>
          </cell>
          <cell r="CJ64" t="e">
            <v>#N/A</v>
          </cell>
          <cell r="CK64" t="str">
            <v>Monitorado</v>
          </cell>
        </row>
        <row r="65">
          <cell r="K65" t="str">
            <v>19547-0</v>
          </cell>
          <cell r="L65" t="str">
            <v>POLARAMINE EXP 1X120ML OR (D1)</v>
          </cell>
          <cell r="M65">
            <v>1781708170036</v>
          </cell>
          <cell r="N65">
            <v>25.76</v>
          </cell>
          <cell r="O65">
            <v>0</v>
          </cell>
          <cell r="P65">
            <v>22.12</v>
          </cell>
          <cell r="Q65">
            <v>25.41</v>
          </cell>
          <cell r="R65">
            <v>25.76</v>
          </cell>
          <cell r="S65">
            <v>26.13</v>
          </cell>
          <cell r="T65">
            <v>23.76</v>
          </cell>
          <cell r="U65">
            <v>25.58</v>
          </cell>
          <cell r="V65">
            <v>22.25</v>
          </cell>
          <cell r="W65">
            <v>22.39</v>
          </cell>
          <cell r="X65">
            <v>26.51</v>
          </cell>
          <cell r="Y65">
            <v>0</v>
          </cell>
          <cell r="Z65">
            <v>30.58</v>
          </cell>
          <cell r="AA65">
            <v>33.869999999999997</v>
          </cell>
          <cell r="AB65">
            <v>34.32</v>
          </cell>
          <cell r="AC65">
            <v>34.799999999999997</v>
          </cell>
          <cell r="AD65">
            <v>31.74</v>
          </cell>
          <cell r="AE65">
            <v>34.090000000000003</v>
          </cell>
          <cell r="AF65">
            <v>30.76</v>
          </cell>
          <cell r="AG65">
            <v>30.95</v>
          </cell>
          <cell r="AH65">
            <v>35.29</v>
          </cell>
          <cell r="AI65">
            <v>0</v>
          </cell>
          <cell r="AJ65" t="str">
            <v>negativa</v>
          </cell>
          <cell r="AK65" t="str">
            <v>Negativa</v>
          </cell>
          <cell r="AL65" t="str">
            <v>19547-0</v>
          </cell>
          <cell r="AM65" t="str">
            <v>Não consta</v>
          </cell>
          <cell r="AN65" t="str">
            <v>não consta</v>
          </cell>
          <cell r="AO65" t="str">
            <v>19547-0</v>
          </cell>
          <cell r="AP65">
            <v>0</v>
          </cell>
          <cell r="AQ65" t="str">
            <v>OTX/PP</v>
          </cell>
          <cell r="AR65">
            <v>0</v>
          </cell>
          <cell r="AS65">
            <v>0</v>
          </cell>
          <cell r="AT65">
            <v>22.12</v>
          </cell>
          <cell r="AU65">
            <v>25.41</v>
          </cell>
          <cell r="AV65">
            <v>25.76</v>
          </cell>
          <cell r="AW65">
            <v>26.13</v>
          </cell>
          <cell r="AX65">
            <v>23.76</v>
          </cell>
          <cell r="AY65">
            <v>25.58</v>
          </cell>
          <cell r="AZ65">
            <v>22.25</v>
          </cell>
          <cell r="BA65">
            <v>22.39</v>
          </cell>
          <cell r="BB65">
            <v>26.51</v>
          </cell>
          <cell r="BC65">
            <v>0</v>
          </cell>
          <cell r="BD65">
            <v>30.58</v>
          </cell>
          <cell r="BE65">
            <v>33.869999999999997</v>
          </cell>
          <cell r="BF65">
            <v>34.32</v>
          </cell>
          <cell r="BG65">
            <v>34.799999999999997</v>
          </cell>
          <cell r="BH65">
            <v>31.74</v>
          </cell>
          <cell r="BI65">
            <v>34.090000000000003</v>
          </cell>
          <cell r="BJ65">
            <v>30.76</v>
          </cell>
          <cell r="BK65">
            <v>30.95</v>
          </cell>
          <cell r="BL65">
            <v>35.29</v>
          </cell>
          <cell r="BN65" t="str">
            <v>19547-0</v>
          </cell>
          <cell r="BO65" t="str">
            <v>19547-0</v>
          </cell>
          <cell r="BR65">
            <v>20.56</v>
          </cell>
          <cell r="BS65">
            <v>20.56</v>
          </cell>
          <cell r="BU65">
            <v>25.77</v>
          </cell>
          <cell r="BV65">
            <v>25.76</v>
          </cell>
          <cell r="BW65">
            <v>-3.8804811796655514E-4</v>
          </cell>
          <cell r="BX65">
            <v>-3.8804811796655514E-4</v>
          </cell>
          <cell r="CA65">
            <v>0</v>
          </cell>
          <cell r="CB65">
            <v>25.76</v>
          </cell>
          <cell r="CC65">
            <v>25.760003131231041</v>
          </cell>
          <cell r="CD65">
            <v>3.1312310397879628E-6</v>
          </cell>
          <cell r="CG65" t="str">
            <v>MIP</v>
          </cell>
          <cell r="CI65" t="str">
            <v>Medicamento</v>
          </cell>
          <cell r="CJ65" t="e">
            <v>#N/A</v>
          </cell>
          <cell r="CK65" t="str">
            <v>Liberado</v>
          </cell>
        </row>
        <row r="66">
          <cell r="K66" t="str">
            <v>19553-0</v>
          </cell>
          <cell r="L66" t="str">
            <v>CAPOTRINEO 25MG CT BL 30 COMP</v>
          </cell>
          <cell r="M66">
            <v>1558404930025</v>
          </cell>
          <cell r="N66">
            <v>19.41</v>
          </cell>
          <cell r="O66">
            <v>0</v>
          </cell>
          <cell r="P66">
            <v>19.18</v>
          </cell>
          <cell r="Q66">
            <v>19.18</v>
          </cell>
          <cell r="R66">
            <v>19.41</v>
          </cell>
          <cell r="S66">
            <v>19.649999999999999</v>
          </cell>
          <cell r="T66">
            <v>18.09</v>
          </cell>
          <cell r="U66">
            <v>19.3</v>
          </cell>
          <cell r="V66">
            <v>19.3</v>
          </cell>
          <cell r="W66">
            <v>19.41</v>
          </cell>
          <cell r="X66">
            <v>19.899999999999999</v>
          </cell>
          <cell r="Y66">
            <v>0</v>
          </cell>
          <cell r="Z66">
            <v>26.52</v>
          </cell>
          <cell r="AA66">
            <v>26.52</v>
          </cell>
          <cell r="AB66">
            <v>26.83</v>
          </cell>
          <cell r="AC66">
            <v>27.16</v>
          </cell>
          <cell r="AD66">
            <v>25.01</v>
          </cell>
          <cell r="AE66">
            <v>26.68</v>
          </cell>
          <cell r="AF66">
            <v>26.68</v>
          </cell>
          <cell r="AG66">
            <v>26.83</v>
          </cell>
          <cell r="AH66">
            <v>27.51</v>
          </cell>
          <cell r="AI66">
            <v>0</v>
          </cell>
          <cell r="AJ66" t="str">
            <v>positiva</v>
          </cell>
          <cell r="AK66" t="str">
            <v>positiva</v>
          </cell>
          <cell r="AL66" t="str">
            <v>19553-0</v>
          </cell>
          <cell r="AM66" t="str">
            <v>Não consta</v>
          </cell>
          <cell r="AN66" t="str">
            <v>não consta</v>
          </cell>
          <cell r="AO66" t="str">
            <v>19553-0</v>
          </cell>
          <cell r="AP66">
            <v>0</v>
          </cell>
          <cell r="AQ66" t="str">
            <v>NA</v>
          </cell>
          <cell r="AR66">
            <v>0</v>
          </cell>
          <cell r="AS66">
            <v>0</v>
          </cell>
          <cell r="AT66">
            <v>19.18</v>
          </cell>
          <cell r="AU66">
            <v>19.18</v>
          </cell>
          <cell r="AV66">
            <v>19.41</v>
          </cell>
          <cell r="AW66">
            <v>19.649999999999999</v>
          </cell>
          <cell r="AX66">
            <v>18.09</v>
          </cell>
          <cell r="AY66">
            <v>19.3</v>
          </cell>
          <cell r="AZ66">
            <v>19.3</v>
          </cell>
          <cell r="BA66">
            <v>19.41</v>
          </cell>
          <cell r="BB66">
            <v>19.899999999999999</v>
          </cell>
          <cell r="BC66">
            <v>0</v>
          </cell>
          <cell r="BD66">
            <v>26.52</v>
          </cell>
          <cell r="BE66">
            <v>26.52</v>
          </cell>
          <cell r="BF66">
            <v>26.83</v>
          </cell>
          <cell r="BG66">
            <v>27.16</v>
          </cell>
          <cell r="BH66">
            <v>25.01</v>
          </cell>
          <cell r="BI66">
            <v>26.68</v>
          </cell>
          <cell r="BJ66">
            <v>26.68</v>
          </cell>
          <cell r="BK66">
            <v>26.83</v>
          </cell>
          <cell r="BL66">
            <v>27.51</v>
          </cell>
          <cell r="BN66" t="str">
            <v>19553-0</v>
          </cell>
          <cell r="BO66" t="str">
            <v>19553-0</v>
          </cell>
          <cell r="BR66">
            <v>15.92</v>
          </cell>
          <cell r="BS66">
            <v>15.92</v>
          </cell>
          <cell r="BU66">
            <v>19.420000000000002</v>
          </cell>
          <cell r="BV66">
            <v>19.41</v>
          </cell>
          <cell r="BW66">
            <v>-5.14933058702427E-4</v>
          </cell>
          <cell r="BX66">
            <v>-5.14933058702427E-4</v>
          </cell>
          <cell r="CA66">
            <v>0</v>
          </cell>
          <cell r="CB66">
            <v>19.41</v>
          </cell>
          <cell r="CC66">
            <v>19.409996894399999</v>
          </cell>
          <cell r="CD66">
            <v>-3.1056000011631113E-6</v>
          </cell>
          <cell r="CG66" t="str">
            <v>Monitorado CMED</v>
          </cell>
          <cell r="CI66" t="str">
            <v>Medicamento</v>
          </cell>
          <cell r="CJ66" t="e">
            <v>#N/A</v>
          </cell>
          <cell r="CK66" t="str">
            <v>Monitorado</v>
          </cell>
        </row>
        <row r="67">
          <cell r="K67" t="str">
            <v>19554-0</v>
          </cell>
          <cell r="L67" t="str">
            <v>CAPOTRINEO 50MG CT BL 30 COMP</v>
          </cell>
          <cell r="M67">
            <v>1558404930068</v>
          </cell>
          <cell r="N67">
            <v>42.02</v>
          </cell>
          <cell r="O67">
            <v>0</v>
          </cell>
          <cell r="P67">
            <v>41.52</v>
          </cell>
          <cell r="Q67">
            <v>41.52</v>
          </cell>
          <cell r="R67">
            <v>42.02</v>
          </cell>
          <cell r="S67">
            <v>42.54</v>
          </cell>
          <cell r="T67">
            <v>39.159999999999997</v>
          </cell>
          <cell r="U67">
            <v>41.77</v>
          </cell>
          <cell r="V67">
            <v>41.77</v>
          </cell>
          <cell r="W67">
            <v>42.02</v>
          </cell>
          <cell r="X67">
            <v>43.08</v>
          </cell>
          <cell r="Y67">
            <v>0</v>
          </cell>
          <cell r="Z67">
            <v>57.4</v>
          </cell>
          <cell r="AA67">
            <v>57.4</v>
          </cell>
          <cell r="AB67">
            <v>58.09</v>
          </cell>
          <cell r="AC67">
            <v>58.81</v>
          </cell>
          <cell r="AD67">
            <v>54.14</v>
          </cell>
          <cell r="AE67">
            <v>57.74</v>
          </cell>
          <cell r="AF67">
            <v>57.74</v>
          </cell>
          <cell r="AG67">
            <v>58.09</v>
          </cell>
          <cell r="AH67">
            <v>59.56</v>
          </cell>
          <cell r="AI67">
            <v>0</v>
          </cell>
          <cell r="AJ67" t="str">
            <v>positiva</v>
          </cell>
          <cell r="AK67" t="str">
            <v>positiva</v>
          </cell>
          <cell r="AL67" t="str">
            <v>19554-0</v>
          </cell>
          <cell r="AM67" t="str">
            <v>Não consta</v>
          </cell>
          <cell r="AN67" t="str">
            <v>não consta</v>
          </cell>
          <cell r="AO67" t="str">
            <v>19554-0</v>
          </cell>
          <cell r="AP67">
            <v>0</v>
          </cell>
          <cell r="AQ67" t="str">
            <v>NA</v>
          </cell>
          <cell r="AR67">
            <v>0</v>
          </cell>
          <cell r="AS67">
            <v>0</v>
          </cell>
          <cell r="AT67">
            <v>41.52</v>
          </cell>
          <cell r="AU67">
            <v>41.52</v>
          </cell>
          <cell r="AV67">
            <v>42.02</v>
          </cell>
          <cell r="AW67">
            <v>42.54</v>
          </cell>
          <cell r="AX67">
            <v>39.159999999999997</v>
          </cell>
          <cell r="AY67">
            <v>41.77</v>
          </cell>
          <cell r="AZ67">
            <v>41.77</v>
          </cell>
          <cell r="BA67">
            <v>42.02</v>
          </cell>
          <cell r="BB67">
            <v>43.08</v>
          </cell>
          <cell r="BC67">
            <v>0</v>
          </cell>
          <cell r="BD67">
            <v>57.4</v>
          </cell>
          <cell r="BE67">
            <v>57.4</v>
          </cell>
          <cell r="BF67">
            <v>58.09</v>
          </cell>
          <cell r="BG67">
            <v>58.81</v>
          </cell>
          <cell r="BH67">
            <v>54.14</v>
          </cell>
          <cell r="BI67">
            <v>57.74</v>
          </cell>
          <cell r="BJ67">
            <v>57.74</v>
          </cell>
          <cell r="BK67">
            <v>58.09</v>
          </cell>
          <cell r="BL67">
            <v>59.56</v>
          </cell>
          <cell r="BN67" t="str">
            <v>19554-0</v>
          </cell>
          <cell r="BO67" t="str">
            <v>19554-0</v>
          </cell>
          <cell r="BR67">
            <v>34.46</v>
          </cell>
          <cell r="BS67">
            <v>34.46</v>
          </cell>
          <cell r="BU67">
            <v>42.03</v>
          </cell>
          <cell r="BV67">
            <v>42.02</v>
          </cell>
          <cell r="BW67">
            <v>-2.3792529145838515E-4</v>
          </cell>
          <cell r="BX67">
            <v>-2.3792529145838515E-4</v>
          </cell>
          <cell r="CA67">
            <v>0</v>
          </cell>
          <cell r="CB67">
            <v>42.02</v>
          </cell>
          <cell r="CC67">
            <v>42.019993276800001</v>
          </cell>
          <cell r="CD67">
            <v>-6.7232000020567284E-6</v>
          </cell>
          <cell r="CG67" t="str">
            <v>Monitorado CMED</v>
          </cell>
          <cell r="CI67" t="str">
            <v>Medicamento</v>
          </cell>
          <cell r="CJ67" t="e">
            <v>#N/A</v>
          </cell>
          <cell r="CK67" t="str">
            <v>Monitorado</v>
          </cell>
        </row>
        <row r="68">
          <cell r="K68" t="str">
            <v>19565-0</v>
          </cell>
          <cell r="L68" t="str">
            <v>MIGRAINEX CT BL 4 CPRV</v>
          </cell>
          <cell r="M68">
            <v>1781708200016</v>
          </cell>
          <cell r="N68">
            <v>5.76</v>
          </cell>
          <cell r="O68">
            <v>0</v>
          </cell>
          <cell r="P68">
            <v>4.95</v>
          </cell>
          <cell r="Q68">
            <v>5.68</v>
          </cell>
          <cell r="R68">
            <v>5.76</v>
          </cell>
          <cell r="S68">
            <v>5.85</v>
          </cell>
          <cell r="T68">
            <v>5.32</v>
          </cell>
          <cell r="U68">
            <v>5.72</v>
          </cell>
          <cell r="V68">
            <v>4.9800000000000004</v>
          </cell>
          <cell r="W68">
            <v>5.01</v>
          </cell>
          <cell r="X68">
            <v>5.93</v>
          </cell>
          <cell r="Y68">
            <v>0</v>
          </cell>
          <cell r="Z68">
            <v>6.84</v>
          </cell>
          <cell r="AA68">
            <v>7.57</v>
          </cell>
          <cell r="AB68">
            <v>7.67</v>
          </cell>
          <cell r="AC68">
            <v>7.79</v>
          </cell>
          <cell r="AD68">
            <v>7.11</v>
          </cell>
          <cell r="AE68">
            <v>7.62</v>
          </cell>
          <cell r="AF68">
            <v>6.88</v>
          </cell>
          <cell r="AG68">
            <v>6.93</v>
          </cell>
          <cell r="AH68">
            <v>7.89</v>
          </cell>
          <cell r="AI68">
            <v>0</v>
          </cell>
          <cell r="AJ68" t="str">
            <v>negativa</v>
          </cell>
          <cell r="AK68" t="str">
            <v>negativa</v>
          </cell>
          <cell r="AL68" t="str">
            <v>19565-0</v>
          </cell>
          <cell r="AM68" t="str">
            <v>Não consta</v>
          </cell>
          <cell r="AN68" t="str">
            <v>não consta</v>
          </cell>
          <cell r="AO68" t="str">
            <v>19565-0</v>
          </cell>
          <cell r="AP68">
            <v>0</v>
          </cell>
          <cell r="AQ68" t="str">
            <v>OTX/PP</v>
          </cell>
          <cell r="AR68">
            <v>0</v>
          </cell>
          <cell r="AS68">
            <v>0</v>
          </cell>
          <cell r="AT68">
            <v>4.95</v>
          </cell>
          <cell r="AU68">
            <v>5.68</v>
          </cell>
          <cell r="AV68">
            <v>5.76</v>
          </cell>
          <cell r="AW68">
            <v>5.85</v>
          </cell>
          <cell r="AX68">
            <v>5.32</v>
          </cell>
          <cell r="AY68">
            <v>5.72</v>
          </cell>
          <cell r="AZ68">
            <v>4.9800000000000004</v>
          </cell>
          <cell r="BA68">
            <v>5.01</v>
          </cell>
          <cell r="BB68">
            <v>5.93</v>
          </cell>
          <cell r="BC68">
            <v>0</v>
          </cell>
          <cell r="BD68">
            <v>6.84</v>
          </cell>
          <cell r="BE68">
            <v>7.57</v>
          </cell>
          <cell r="BF68">
            <v>7.67</v>
          </cell>
          <cell r="BG68">
            <v>7.79</v>
          </cell>
          <cell r="BH68">
            <v>7.11</v>
          </cell>
          <cell r="BI68">
            <v>7.62</v>
          </cell>
          <cell r="BJ68">
            <v>6.88</v>
          </cell>
          <cell r="BK68">
            <v>6.93</v>
          </cell>
          <cell r="BL68">
            <v>7.89</v>
          </cell>
          <cell r="BN68" t="str">
            <v>19565-0</v>
          </cell>
          <cell r="BO68" t="str">
            <v>19565-0</v>
          </cell>
          <cell r="BR68">
            <v>4.5999999999999996</v>
          </cell>
          <cell r="BS68">
            <v>4.5999999999999996</v>
          </cell>
          <cell r="BU68">
            <v>5.76</v>
          </cell>
          <cell r="BV68">
            <v>5.76</v>
          </cell>
          <cell r="BW68">
            <v>0</v>
          </cell>
          <cell r="BX68">
            <v>0</v>
          </cell>
          <cell r="CA68">
            <v>0</v>
          </cell>
          <cell r="CB68">
            <v>5.76</v>
          </cell>
          <cell r="CC68">
            <v>5.76000070015104</v>
          </cell>
          <cell r="CD68">
            <v>7.0015104025600294E-7</v>
          </cell>
          <cell r="CG68" t="str">
            <v>MIP</v>
          </cell>
          <cell r="CI68" t="str">
            <v>Medicamento</v>
          </cell>
          <cell r="CJ68" t="e">
            <v>#N/A</v>
          </cell>
          <cell r="CK68" t="str">
            <v>Liberado</v>
          </cell>
        </row>
        <row r="69">
          <cell r="K69" t="str">
            <v>19566-0</v>
          </cell>
          <cell r="L69" t="str">
            <v>MIGRAINEX CT BL 20 CPRV</v>
          </cell>
          <cell r="M69">
            <v>1781708200083</v>
          </cell>
          <cell r="N69">
            <v>29.3</v>
          </cell>
          <cell r="O69">
            <v>5.21E-2</v>
          </cell>
          <cell r="P69">
            <v>26.46</v>
          </cell>
          <cell r="Q69">
            <v>30.4</v>
          </cell>
          <cell r="R69">
            <v>30.83</v>
          </cell>
          <cell r="S69">
            <v>31.27</v>
          </cell>
          <cell r="T69">
            <v>28.43</v>
          </cell>
          <cell r="U69">
            <v>30.61</v>
          </cell>
          <cell r="V69">
            <v>26.62</v>
          </cell>
          <cell r="W69">
            <v>26.79</v>
          </cell>
          <cell r="X69">
            <v>31.72</v>
          </cell>
          <cell r="Y69">
            <v>0</v>
          </cell>
          <cell r="Z69">
            <v>36.58</v>
          </cell>
          <cell r="AA69">
            <v>40.520000000000003</v>
          </cell>
          <cell r="AB69">
            <v>41.08</v>
          </cell>
          <cell r="AC69">
            <v>41.64</v>
          </cell>
          <cell r="AD69">
            <v>37.979999999999997</v>
          </cell>
          <cell r="AE69">
            <v>40.79</v>
          </cell>
          <cell r="AF69">
            <v>36.799999999999997</v>
          </cell>
          <cell r="AG69">
            <v>37.04</v>
          </cell>
          <cell r="AH69">
            <v>42.22</v>
          </cell>
          <cell r="AI69">
            <v>0</v>
          </cell>
          <cell r="AJ69" t="str">
            <v>negativa</v>
          </cell>
          <cell r="AK69" t="str">
            <v>negativa</v>
          </cell>
          <cell r="AL69" t="str">
            <v>19566-0</v>
          </cell>
          <cell r="AM69" t="str">
            <v>Não consta</v>
          </cell>
          <cell r="AN69" t="str">
            <v>não consta</v>
          </cell>
          <cell r="AO69" t="str">
            <v>19566-0</v>
          </cell>
          <cell r="AP69">
            <v>0</v>
          </cell>
          <cell r="AQ69" t="str">
            <v>OTX/PP</v>
          </cell>
          <cell r="AR69">
            <v>0</v>
          </cell>
          <cell r="AS69">
            <v>0</v>
          </cell>
          <cell r="AT69">
            <v>26.46</v>
          </cell>
          <cell r="AU69">
            <v>30.4</v>
          </cell>
          <cell r="AV69">
            <v>30.83</v>
          </cell>
          <cell r="AW69">
            <v>31.27</v>
          </cell>
          <cell r="AX69">
            <v>28.43</v>
          </cell>
          <cell r="AY69">
            <v>30.61</v>
          </cell>
          <cell r="AZ69">
            <v>26.62</v>
          </cell>
          <cell r="BA69">
            <v>26.79</v>
          </cell>
          <cell r="BB69">
            <v>31.72</v>
          </cell>
          <cell r="BC69">
            <v>0</v>
          </cell>
          <cell r="BD69">
            <v>36.58</v>
          </cell>
          <cell r="BE69">
            <v>40.520000000000003</v>
          </cell>
          <cell r="BF69">
            <v>41.08</v>
          </cell>
          <cell r="BG69">
            <v>41.64</v>
          </cell>
          <cell r="BH69">
            <v>37.979999999999997</v>
          </cell>
          <cell r="BI69">
            <v>40.79</v>
          </cell>
          <cell r="BJ69">
            <v>36.799999999999997</v>
          </cell>
          <cell r="BK69">
            <v>37.04</v>
          </cell>
          <cell r="BL69">
            <v>42.22</v>
          </cell>
          <cell r="BN69" t="str">
            <v>19566-0</v>
          </cell>
          <cell r="BO69" t="str">
            <v>19566-0</v>
          </cell>
          <cell r="BR69">
            <v>23.38</v>
          </cell>
          <cell r="BS69">
            <v>24.6</v>
          </cell>
          <cell r="BU69">
            <v>29.3</v>
          </cell>
          <cell r="BV69">
            <v>30.83</v>
          </cell>
          <cell r="BW69">
            <v>5.2218430034129515E-2</v>
          </cell>
          <cell r="BX69">
            <v>1.1843003412951442E-4</v>
          </cell>
          <cell r="CA69">
            <v>0</v>
          </cell>
          <cell r="CB69">
            <v>30.83</v>
          </cell>
          <cell r="CC69">
            <v>30.830003747509821</v>
          </cell>
          <cell r="CD69">
            <v>3.7475098224604153E-6</v>
          </cell>
          <cell r="CG69" t="str">
            <v>MIP</v>
          </cell>
          <cell r="CI69" t="str">
            <v>Medicamento</v>
          </cell>
          <cell r="CJ69" t="e">
            <v>#N/A</v>
          </cell>
          <cell r="CK69" t="str">
            <v>Liberado</v>
          </cell>
        </row>
        <row r="70">
          <cell r="K70" t="str">
            <v>19572-0</v>
          </cell>
          <cell r="L70" t="str">
            <v>MALEATO TIMOLOL 5MG/ML SOL OFT FR X5ML</v>
          </cell>
          <cell r="M70">
            <v>1558405090012</v>
          </cell>
          <cell r="N70">
            <v>6.72</v>
          </cell>
          <cell r="O70">
            <v>0</v>
          </cell>
          <cell r="P70">
            <v>6.64</v>
          </cell>
          <cell r="Q70">
            <v>6.64</v>
          </cell>
          <cell r="R70">
            <v>6.72</v>
          </cell>
          <cell r="S70">
            <v>6.8</v>
          </cell>
          <cell r="T70">
            <v>6.26</v>
          </cell>
          <cell r="U70">
            <v>6.68</v>
          </cell>
          <cell r="V70">
            <v>6.68</v>
          </cell>
          <cell r="W70">
            <v>6.72</v>
          </cell>
          <cell r="X70">
            <v>6.89</v>
          </cell>
          <cell r="Y70">
            <v>0</v>
          </cell>
          <cell r="Z70">
            <v>9.18</v>
          </cell>
          <cell r="AA70">
            <v>9.18</v>
          </cell>
          <cell r="AB70">
            <v>9.2899999999999991</v>
          </cell>
          <cell r="AC70">
            <v>9.4</v>
          </cell>
          <cell r="AD70">
            <v>8.65</v>
          </cell>
          <cell r="AE70">
            <v>9.23</v>
          </cell>
          <cell r="AF70">
            <v>9.23</v>
          </cell>
          <cell r="AG70">
            <v>9.2899999999999991</v>
          </cell>
          <cell r="AH70">
            <v>9.5299999999999994</v>
          </cell>
          <cell r="AI70">
            <v>0</v>
          </cell>
          <cell r="AJ70" t="str">
            <v>positiva</v>
          </cell>
          <cell r="AK70" t="str">
            <v>positiva</v>
          </cell>
          <cell r="AL70" t="str">
            <v>19572-0</v>
          </cell>
          <cell r="AM70" t="str">
            <v>Não consta</v>
          </cell>
          <cell r="AN70" t="str">
            <v>não consta</v>
          </cell>
          <cell r="AO70" t="str">
            <v>19572-0</v>
          </cell>
          <cell r="AP70">
            <v>0</v>
          </cell>
          <cell r="AQ70" t="str">
            <v>NA</v>
          </cell>
          <cell r="AR70">
            <v>0</v>
          </cell>
          <cell r="AS70">
            <v>0</v>
          </cell>
          <cell r="AT70">
            <v>6.64</v>
          </cell>
          <cell r="AU70">
            <v>6.64</v>
          </cell>
          <cell r="AV70">
            <v>6.72</v>
          </cell>
          <cell r="AW70">
            <v>6.8</v>
          </cell>
          <cell r="AX70">
            <v>6.26</v>
          </cell>
          <cell r="AY70">
            <v>6.68</v>
          </cell>
          <cell r="AZ70">
            <v>6.68</v>
          </cell>
          <cell r="BA70">
            <v>6.72</v>
          </cell>
          <cell r="BB70">
            <v>6.89</v>
          </cell>
          <cell r="BC70">
            <v>0</v>
          </cell>
          <cell r="BD70">
            <v>9.18</v>
          </cell>
          <cell r="BE70">
            <v>9.18</v>
          </cell>
          <cell r="BF70">
            <v>9.2899999999999991</v>
          </cell>
          <cell r="BG70">
            <v>9.4</v>
          </cell>
          <cell r="BH70">
            <v>8.65</v>
          </cell>
          <cell r="BI70">
            <v>9.23</v>
          </cell>
          <cell r="BJ70">
            <v>9.23</v>
          </cell>
          <cell r="BK70">
            <v>9.2899999999999991</v>
          </cell>
          <cell r="BL70">
            <v>9.5299999999999994</v>
          </cell>
          <cell r="BN70" t="str">
            <v>19572-0</v>
          </cell>
          <cell r="BO70" t="str">
            <v>19572-0</v>
          </cell>
          <cell r="BR70">
            <v>5.51</v>
          </cell>
          <cell r="BS70">
            <v>5.51</v>
          </cell>
          <cell r="BU70">
            <v>6.72</v>
          </cell>
          <cell r="BV70">
            <v>6.72</v>
          </cell>
          <cell r="BW70">
            <v>0</v>
          </cell>
          <cell r="BX70">
            <v>0</v>
          </cell>
          <cell r="CA70">
            <v>0</v>
          </cell>
          <cell r="CB70">
            <v>6.72</v>
          </cell>
          <cell r="CC70">
            <v>6.7199989247999996</v>
          </cell>
          <cell r="CD70">
            <v>-1.0752000001446049E-6</v>
          </cell>
          <cell r="CG70" t="str">
            <v>Monitorado abaixo CMED</v>
          </cell>
          <cell r="CI70" t="str">
            <v>Medicamento</v>
          </cell>
          <cell r="CJ70" t="e">
            <v>#N/A</v>
          </cell>
          <cell r="CK70" t="str">
            <v>Monitorado</v>
          </cell>
        </row>
        <row r="71">
          <cell r="K71" t="str">
            <v>19571-0</v>
          </cell>
          <cell r="L71" t="str">
            <v>PROXACIN 500 MG COMP REV CT BL X14</v>
          </cell>
          <cell r="M71">
            <v>1558405120035</v>
          </cell>
          <cell r="N71">
            <v>66.319999999999993</v>
          </cell>
          <cell r="O71">
            <v>0</v>
          </cell>
          <cell r="P71">
            <v>65.52</v>
          </cell>
          <cell r="Q71">
            <v>65.52</v>
          </cell>
          <cell r="R71">
            <v>66.319999999999993</v>
          </cell>
          <cell r="S71">
            <v>67.14</v>
          </cell>
          <cell r="T71">
            <v>61.8</v>
          </cell>
          <cell r="U71">
            <v>65.92</v>
          </cell>
          <cell r="V71">
            <v>65.92</v>
          </cell>
          <cell r="W71">
            <v>66.319999999999993</v>
          </cell>
          <cell r="X71">
            <v>67.98</v>
          </cell>
          <cell r="Y71">
            <v>0</v>
          </cell>
          <cell r="Z71">
            <v>90.58</v>
          </cell>
          <cell r="AA71">
            <v>90.58</v>
          </cell>
          <cell r="AB71">
            <v>91.68</v>
          </cell>
          <cell r="AC71">
            <v>92.82</v>
          </cell>
          <cell r="AD71">
            <v>85.43</v>
          </cell>
          <cell r="AE71">
            <v>91.13</v>
          </cell>
          <cell r="AF71">
            <v>91.13</v>
          </cell>
          <cell r="AG71">
            <v>91.68</v>
          </cell>
          <cell r="AH71">
            <v>93.98</v>
          </cell>
          <cell r="AI71">
            <v>0</v>
          </cell>
          <cell r="AJ71" t="str">
            <v>positiva</v>
          </cell>
          <cell r="AK71" t="str">
            <v>positiva</v>
          </cell>
          <cell r="AL71" t="str">
            <v>19571-0</v>
          </cell>
          <cell r="AM71" t="str">
            <v>Não consta</v>
          </cell>
          <cell r="AN71" t="str">
            <v>não consta</v>
          </cell>
          <cell r="AO71" t="str">
            <v>19571-0</v>
          </cell>
          <cell r="AP71">
            <v>0</v>
          </cell>
          <cell r="AQ71" t="str">
            <v>NA</v>
          </cell>
          <cell r="AR71">
            <v>0</v>
          </cell>
          <cell r="AS71">
            <v>0</v>
          </cell>
          <cell r="AT71">
            <v>65.52</v>
          </cell>
          <cell r="AU71">
            <v>65.52</v>
          </cell>
          <cell r="AV71">
            <v>66.319999999999993</v>
          </cell>
          <cell r="AW71">
            <v>67.14</v>
          </cell>
          <cell r="AX71">
            <v>61.8</v>
          </cell>
          <cell r="AY71">
            <v>65.92</v>
          </cell>
          <cell r="AZ71">
            <v>65.92</v>
          </cell>
          <cell r="BA71">
            <v>66.319999999999993</v>
          </cell>
          <cell r="BB71">
            <v>67.98</v>
          </cell>
          <cell r="BC71">
            <v>0</v>
          </cell>
          <cell r="BD71">
            <v>90.58</v>
          </cell>
          <cell r="BE71">
            <v>90.58</v>
          </cell>
          <cell r="BF71">
            <v>91.68</v>
          </cell>
          <cell r="BG71">
            <v>92.82</v>
          </cell>
          <cell r="BH71">
            <v>85.43</v>
          </cell>
          <cell r="BI71">
            <v>91.13</v>
          </cell>
          <cell r="BJ71">
            <v>91.13</v>
          </cell>
          <cell r="BK71">
            <v>91.68</v>
          </cell>
          <cell r="BL71">
            <v>93.98</v>
          </cell>
          <cell r="BN71" t="str">
            <v>19571-0</v>
          </cell>
          <cell r="BO71" t="str">
            <v>19571-0</v>
          </cell>
          <cell r="BR71">
            <v>54.38</v>
          </cell>
          <cell r="BS71">
            <v>54.38</v>
          </cell>
          <cell r="BU71">
            <v>66.319999999999993</v>
          </cell>
          <cell r="BV71">
            <v>66.319999999999993</v>
          </cell>
          <cell r="BW71">
            <v>0</v>
          </cell>
          <cell r="BX71">
            <v>0</v>
          </cell>
          <cell r="CA71">
            <v>0</v>
          </cell>
          <cell r="CB71">
            <v>66.319999999999993</v>
          </cell>
          <cell r="CC71">
            <v>66.319989388799982</v>
          </cell>
          <cell r="CD71">
            <v>-1.0611200011112487E-5</v>
          </cell>
          <cell r="CG71" t="str">
            <v>Monitorado CMED</v>
          </cell>
          <cell r="CI71" t="str">
            <v>Medicamento</v>
          </cell>
          <cell r="CJ71" t="e">
            <v>#N/A</v>
          </cell>
          <cell r="CK71" t="str">
            <v>Monitorado</v>
          </cell>
        </row>
        <row r="72">
          <cell r="K72" t="str">
            <v>19585-0</v>
          </cell>
          <cell r="L72" t="str">
            <v>CETOCONAZOL 200MG CT BL 10 COMP</v>
          </cell>
          <cell r="M72">
            <v>1558405130014</v>
          </cell>
          <cell r="N72">
            <v>21.98</v>
          </cell>
          <cell r="O72">
            <v>0</v>
          </cell>
          <cell r="P72">
            <v>21.71</v>
          </cell>
          <cell r="Q72">
            <v>21.71</v>
          </cell>
          <cell r="R72">
            <v>21.98</v>
          </cell>
          <cell r="S72">
            <v>22.25</v>
          </cell>
          <cell r="T72">
            <v>20.48</v>
          </cell>
          <cell r="U72">
            <v>21.84</v>
          </cell>
          <cell r="V72">
            <v>21.84</v>
          </cell>
          <cell r="W72">
            <v>21.98</v>
          </cell>
          <cell r="X72">
            <v>22.53</v>
          </cell>
          <cell r="Y72">
            <v>0</v>
          </cell>
          <cell r="Z72">
            <v>30.01</v>
          </cell>
          <cell r="AA72">
            <v>30.01</v>
          </cell>
          <cell r="AB72">
            <v>30.39</v>
          </cell>
          <cell r="AC72">
            <v>30.76</v>
          </cell>
          <cell r="AD72">
            <v>28.31</v>
          </cell>
          <cell r="AE72">
            <v>30.19</v>
          </cell>
          <cell r="AF72">
            <v>30.19</v>
          </cell>
          <cell r="AG72">
            <v>30.39</v>
          </cell>
          <cell r="AH72">
            <v>31.15</v>
          </cell>
          <cell r="AI72">
            <v>0</v>
          </cell>
          <cell r="AJ72" t="str">
            <v>positiva</v>
          </cell>
          <cell r="AK72" t="str">
            <v>positiva</v>
          </cell>
          <cell r="AL72" t="str">
            <v>19585-0</v>
          </cell>
          <cell r="AM72" t="str">
            <v>Não consta</v>
          </cell>
          <cell r="AN72" t="str">
            <v>não consta</v>
          </cell>
          <cell r="AO72" t="str">
            <v>19585-0</v>
          </cell>
          <cell r="AP72">
            <v>0</v>
          </cell>
          <cell r="AQ72" t="str">
            <v>NA</v>
          </cell>
          <cell r="AR72">
            <v>0</v>
          </cell>
          <cell r="AS72">
            <v>0</v>
          </cell>
          <cell r="AT72">
            <v>21.71</v>
          </cell>
          <cell r="AU72">
            <v>21.71</v>
          </cell>
          <cell r="AV72">
            <v>21.98</v>
          </cell>
          <cell r="AW72">
            <v>22.25</v>
          </cell>
          <cell r="AX72">
            <v>20.48</v>
          </cell>
          <cell r="AY72">
            <v>21.84</v>
          </cell>
          <cell r="AZ72">
            <v>21.84</v>
          </cell>
          <cell r="BA72">
            <v>21.98</v>
          </cell>
          <cell r="BB72">
            <v>22.53</v>
          </cell>
          <cell r="BC72">
            <v>0</v>
          </cell>
          <cell r="BD72">
            <v>30.01</v>
          </cell>
          <cell r="BE72">
            <v>30.01</v>
          </cell>
          <cell r="BF72">
            <v>30.39</v>
          </cell>
          <cell r="BG72">
            <v>30.76</v>
          </cell>
          <cell r="BH72">
            <v>28.31</v>
          </cell>
          <cell r="BI72">
            <v>30.19</v>
          </cell>
          <cell r="BJ72">
            <v>30.19</v>
          </cell>
          <cell r="BK72">
            <v>30.39</v>
          </cell>
          <cell r="BL72">
            <v>31.15</v>
          </cell>
          <cell r="BN72" t="str">
            <v>19585-0</v>
          </cell>
          <cell r="BO72" t="str">
            <v>19585-0</v>
          </cell>
          <cell r="BR72">
            <v>18.02</v>
          </cell>
          <cell r="BS72">
            <v>18.02</v>
          </cell>
          <cell r="BU72">
            <v>21.97</v>
          </cell>
          <cell r="BV72">
            <v>21.98</v>
          </cell>
          <cell r="BW72">
            <v>4.5516613563956199E-4</v>
          </cell>
          <cell r="BX72">
            <v>4.5516613563956199E-4</v>
          </cell>
          <cell r="CA72">
            <v>0</v>
          </cell>
          <cell r="CB72">
            <v>21.98</v>
          </cell>
          <cell r="CC72">
            <v>21.979996483199997</v>
          </cell>
          <cell r="CD72">
            <v>-3.5168000032115287E-6</v>
          </cell>
          <cell r="CG72" t="str">
            <v>Monitorado CMED</v>
          </cell>
          <cell r="CI72" t="str">
            <v>Medicamento</v>
          </cell>
          <cell r="CJ72" t="e">
            <v>#N/A</v>
          </cell>
          <cell r="CK72" t="str">
            <v>Monitorado</v>
          </cell>
        </row>
        <row r="73">
          <cell r="K73" t="str">
            <v>19586-0</v>
          </cell>
          <cell r="L73" t="str">
            <v>CETOCONAZOL 20MG/G CR BG ALUM 30G</v>
          </cell>
          <cell r="M73">
            <v>1558405130030</v>
          </cell>
          <cell r="N73">
            <v>14.12</v>
          </cell>
          <cell r="O73">
            <v>5.2100000000000035E-2</v>
          </cell>
          <cell r="P73">
            <v>12.76</v>
          </cell>
          <cell r="Q73">
            <v>14.66</v>
          </cell>
          <cell r="R73">
            <v>14.86</v>
          </cell>
          <cell r="S73">
            <v>15.07</v>
          </cell>
          <cell r="T73">
            <v>13.71</v>
          </cell>
          <cell r="U73">
            <v>14.76</v>
          </cell>
          <cell r="V73">
            <v>12.84</v>
          </cell>
          <cell r="W73">
            <v>12.91</v>
          </cell>
          <cell r="X73">
            <v>15.29</v>
          </cell>
          <cell r="Y73">
            <v>0</v>
          </cell>
          <cell r="Z73">
            <v>17.64</v>
          </cell>
          <cell r="AA73">
            <v>19.54</v>
          </cell>
          <cell r="AB73">
            <v>19.8</v>
          </cell>
          <cell r="AC73">
            <v>20.07</v>
          </cell>
          <cell r="AD73">
            <v>18.309999999999999</v>
          </cell>
          <cell r="AE73">
            <v>19.670000000000002</v>
          </cell>
          <cell r="AF73">
            <v>17.75</v>
          </cell>
          <cell r="AG73">
            <v>17.850000000000001</v>
          </cell>
          <cell r="AH73">
            <v>20.350000000000001</v>
          </cell>
          <cell r="AI73">
            <v>0</v>
          </cell>
          <cell r="AJ73" t="str">
            <v>negativa</v>
          </cell>
          <cell r="AK73" t="str">
            <v>Negativa</v>
          </cell>
          <cell r="AL73" t="str">
            <v>19586-0</v>
          </cell>
          <cell r="AM73" t="str">
            <v>Não consta</v>
          </cell>
          <cell r="AN73" t="str">
            <v>não consta</v>
          </cell>
          <cell r="AO73" t="str">
            <v>19586-0</v>
          </cell>
          <cell r="AP73">
            <v>0</v>
          </cell>
          <cell r="AQ73" t="str">
            <v>NA</v>
          </cell>
          <cell r="AR73">
            <v>0</v>
          </cell>
          <cell r="AS73">
            <v>0</v>
          </cell>
          <cell r="AT73">
            <v>12.76</v>
          </cell>
          <cell r="AU73">
            <v>14.66</v>
          </cell>
          <cell r="AV73">
            <v>14.86</v>
          </cell>
          <cell r="AW73">
            <v>15.07</v>
          </cell>
          <cell r="AX73">
            <v>13.71</v>
          </cell>
          <cell r="AY73">
            <v>14.76</v>
          </cell>
          <cell r="AZ73">
            <v>12.84</v>
          </cell>
          <cell r="BA73">
            <v>12.91</v>
          </cell>
          <cell r="BB73">
            <v>15.29</v>
          </cell>
          <cell r="BC73">
            <v>0</v>
          </cell>
          <cell r="BD73">
            <v>17.64</v>
          </cell>
          <cell r="BE73">
            <v>19.54</v>
          </cell>
          <cell r="BF73">
            <v>19.8</v>
          </cell>
          <cell r="BG73">
            <v>20.07</v>
          </cell>
          <cell r="BH73">
            <v>18.309999999999999</v>
          </cell>
          <cell r="BI73">
            <v>19.670000000000002</v>
          </cell>
          <cell r="BJ73">
            <v>17.75</v>
          </cell>
          <cell r="BK73">
            <v>17.850000000000001</v>
          </cell>
          <cell r="BL73">
            <v>20.350000000000001</v>
          </cell>
          <cell r="BN73" t="str">
            <v>19586-0</v>
          </cell>
          <cell r="BO73" t="str">
            <v>19586-0</v>
          </cell>
          <cell r="BR73">
            <v>11.27</v>
          </cell>
          <cell r="BS73">
            <v>11.86</v>
          </cell>
          <cell r="BU73">
            <v>14.12</v>
          </cell>
          <cell r="BV73">
            <v>14.86</v>
          </cell>
          <cell r="BW73">
            <v>5.2407932011331537E-2</v>
          </cell>
          <cell r="BX73">
            <v>3.0793201133150205E-4</v>
          </cell>
          <cell r="CA73">
            <v>0</v>
          </cell>
          <cell r="CB73">
            <v>14.86</v>
          </cell>
          <cell r="CC73">
            <v>14.860001806292439</v>
          </cell>
          <cell r="CD73">
            <v>1.8062924400652491E-6</v>
          </cell>
          <cell r="CG73" t="str">
            <v>MIP</v>
          </cell>
          <cell r="CI73" t="str">
            <v>Medicamento</v>
          </cell>
          <cell r="CJ73" t="e">
            <v>#N/A</v>
          </cell>
          <cell r="CK73" t="str">
            <v>Liberado</v>
          </cell>
        </row>
        <row r="74">
          <cell r="K74" t="str">
            <v>19589-0</v>
          </cell>
          <cell r="L74" t="str">
            <v>EPICITRIN 5MG+250UI/G POM DERM CT BG 10G</v>
          </cell>
          <cell r="M74">
            <v>1558405220013</v>
          </cell>
          <cell r="N74">
            <v>11.82</v>
          </cell>
          <cell r="O74">
            <v>5.2100000000000035E-2</v>
          </cell>
          <cell r="P74">
            <v>12.28</v>
          </cell>
          <cell r="Q74">
            <v>12.28</v>
          </cell>
          <cell r="R74">
            <v>12.43</v>
          </cell>
          <cell r="S74">
            <v>12.58</v>
          </cell>
          <cell r="T74">
            <v>11.58</v>
          </cell>
          <cell r="U74">
            <v>12.35</v>
          </cell>
          <cell r="V74">
            <v>12.35</v>
          </cell>
          <cell r="W74">
            <v>12.43</v>
          </cell>
          <cell r="X74">
            <v>12.74</v>
          </cell>
          <cell r="Y74">
            <v>0</v>
          </cell>
          <cell r="Z74">
            <v>16.98</v>
          </cell>
          <cell r="AA74">
            <v>16.98</v>
          </cell>
          <cell r="AB74">
            <v>17.18</v>
          </cell>
          <cell r="AC74">
            <v>17.39</v>
          </cell>
          <cell r="AD74">
            <v>16.010000000000002</v>
          </cell>
          <cell r="AE74">
            <v>17.07</v>
          </cell>
          <cell r="AF74">
            <v>17.07</v>
          </cell>
          <cell r="AG74">
            <v>17.18</v>
          </cell>
          <cell r="AH74">
            <v>17.61</v>
          </cell>
          <cell r="AI74">
            <v>0</v>
          </cell>
          <cell r="AJ74" t="str">
            <v>positiva</v>
          </cell>
          <cell r="AK74" t="str">
            <v>positiva</v>
          </cell>
          <cell r="AL74" t="str">
            <v>19589-0</v>
          </cell>
          <cell r="AM74" t="str">
            <v>Não consta</v>
          </cell>
          <cell r="AN74" t="str">
            <v>não consta</v>
          </cell>
          <cell r="AO74" t="str">
            <v>19589-0</v>
          </cell>
          <cell r="AP74">
            <v>0</v>
          </cell>
          <cell r="AQ74" t="str">
            <v>NA</v>
          </cell>
          <cell r="AR74">
            <v>0</v>
          </cell>
          <cell r="AS74">
            <v>0</v>
          </cell>
          <cell r="AT74">
            <v>12.28</v>
          </cell>
          <cell r="AU74">
            <v>12.28</v>
          </cell>
          <cell r="AV74">
            <v>12.43</v>
          </cell>
          <cell r="AW74">
            <v>12.58</v>
          </cell>
          <cell r="AX74">
            <v>11.58</v>
          </cell>
          <cell r="AY74">
            <v>12.35</v>
          </cell>
          <cell r="AZ74">
            <v>12.35</v>
          </cell>
          <cell r="BA74">
            <v>12.43</v>
          </cell>
          <cell r="BB74">
            <v>12.74</v>
          </cell>
          <cell r="BC74">
            <v>0</v>
          </cell>
          <cell r="BD74">
            <v>16.98</v>
          </cell>
          <cell r="BE74">
            <v>16.98</v>
          </cell>
          <cell r="BF74">
            <v>17.18</v>
          </cell>
          <cell r="BG74">
            <v>17.39</v>
          </cell>
          <cell r="BH74">
            <v>16.010000000000002</v>
          </cell>
          <cell r="BI74">
            <v>17.07</v>
          </cell>
          <cell r="BJ74">
            <v>17.07</v>
          </cell>
          <cell r="BK74">
            <v>17.18</v>
          </cell>
          <cell r="BL74">
            <v>17.61</v>
          </cell>
          <cell r="BN74" t="str">
            <v>19589-0</v>
          </cell>
          <cell r="BO74" t="str">
            <v>19589-0</v>
          </cell>
          <cell r="BR74">
            <v>9.69</v>
          </cell>
          <cell r="BS74">
            <v>10.19</v>
          </cell>
          <cell r="BU74">
            <v>11.82</v>
          </cell>
          <cell r="BV74">
            <v>12.43</v>
          </cell>
          <cell r="BW74">
            <v>5.1607445008460262E-2</v>
          </cell>
          <cell r="BX74">
            <v>-4.9255499153977311E-4</v>
          </cell>
          <cell r="CA74">
            <v>0</v>
          </cell>
          <cell r="CB74">
            <v>12.43</v>
          </cell>
          <cell r="CC74">
            <v>12.429998011199999</v>
          </cell>
          <cell r="CD74">
            <v>-1.9888000011292206E-6</v>
          </cell>
          <cell r="CG74" t="str">
            <v>MIP</v>
          </cell>
          <cell r="CI74" t="str">
            <v>Medicamento</v>
          </cell>
          <cell r="CJ74" t="e">
            <v>#N/A</v>
          </cell>
          <cell r="CK74" t="str">
            <v>Liberado</v>
          </cell>
        </row>
        <row r="75">
          <cell r="K75" t="str">
            <v>19590-0</v>
          </cell>
          <cell r="L75" t="str">
            <v>LANZACOR 50MG CT BL 30 COMP REV</v>
          </cell>
          <cell r="M75">
            <v>1558405250151</v>
          </cell>
          <cell r="N75">
            <v>33.28</v>
          </cell>
          <cell r="O75">
            <v>0</v>
          </cell>
          <cell r="P75">
            <v>32.880000000000003</v>
          </cell>
          <cell r="Q75">
            <v>32.880000000000003</v>
          </cell>
          <cell r="R75">
            <v>33.28</v>
          </cell>
          <cell r="S75">
            <v>33.69</v>
          </cell>
          <cell r="T75">
            <v>31.01</v>
          </cell>
          <cell r="U75">
            <v>33.08</v>
          </cell>
          <cell r="V75">
            <v>33.08</v>
          </cell>
          <cell r="W75">
            <v>33.28</v>
          </cell>
          <cell r="X75">
            <v>34.11</v>
          </cell>
          <cell r="Y75">
            <v>0</v>
          </cell>
          <cell r="Z75">
            <v>45.45</v>
          </cell>
          <cell r="AA75">
            <v>45.45</v>
          </cell>
          <cell r="AB75">
            <v>46.01</v>
          </cell>
          <cell r="AC75">
            <v>46.57</v>
          </cell>
          <cell r="AD75">
            <v>42.87</v>
          </cell>
          <cell r="AE75">
            <v>45.73</v>
          </cell>
          <cell r="AF75">
            <v>45.73</v>
          </cell>
          <cell r="AG75">
            <v>46.01</v>
          </cell>
          <cell r="AH75">
            <v>47.16</v>
          </cell>
          <cell r="AI75">
            <v>0</v>
          </cell>
          <cell r="AJ75" t="str">
            <v>positiva</v>
          </cell>
          <cell r="AK75" t="str">
            <v>positiva</v>
          </cell>
          <cell r="AL75" t="str">
            <v>19590-0</v>
          </cell>
          <cell r="AM75" t="str">
            <v>Não consta</v>
          </cell>
          <cell r="AN75" t="str">
            <v>não consta</v>
          </cell>
          <cell r="AO75" t="str">
            <v>19590-0</v>
          </cell>
          <cell r="AP75">
            <v>0</v>
          </cell>
          <cell r="AQ75" t="str">
            <v>NA</v>
          </cell>
          <cell r="AR75">
            <v>0</v>
          </cell>
          <cell r="AS75">
            <v>0</v>
          </cell>
          <cell r="AT75">
            <v>32.880000000000003</v>
          </cell>
          <cell r="AU75">
            <v>32.880000000000003</v>
          </cell>
          <cell r="AV75">
            <v>33.28</v>
          </cell>
          <cell r="AW75">
            <v>33.69</v>
          </cell>
          <cell r="AX75">
            <v>31.01</v>
          </cell>
          <cell r="AY75">
            <v>33.08</v>
          </cell>
          <cell r="AZ75">
            <v>33.08</v>
          </cell>
          <cell r="BA75">
            <v>33.28</v>
          </cell>
          <cell r="BB75">
            <v>34.11</v>
          </cell>
          <cell r="BC75">
            <v>0</v>
          </cell>
          <cell r="BD75">
            <v>45.45</v>
          </cell>
          <cell r="BE75">
            <v>45.45</v>
          </cell>
          <cell r="BF75">
            <v>46.01</v>
          </cell>
          <cell r="BG75">
            <v>46.57</v>
          </cell>
          <cell r="BH75">
            <v>42.87</v>
          </cell>
          <cell r="BI75">
            <v>45.73</v>
          </cell>
          <cell r="BJ75">
            <v>45.73</v>
          </cell>
          <cell r="BK75">
            <v>46.01</v>
          </cell>
          <cell r="BL75">
            <v>47.16</v>
          </cell>
          <cell r="BN75" t="str">
            <v>19590-0</v>
          </cell>
          <cell r="BO75" t="str">
            <v>19590-0</v>
          </cell>
          <cell r="BR75">
            <v>27.29</v>
          </cell>
          <cell r="BS75">
            <v>27.29</v>
          </cell>
          <cell r="BU75">
            <v>33.28</v>
          </cell>
          <cell r="BV75">
            <v>33.28</v>
          </cell>
          <cell r="BW75">
            <v>0</v>
          </cell>
          <cell r="BX75">
            <v>0</v>
          </cell>
          <cell r="CA75">
            <v>0</v>
          </cell>
          <cell r="CB75">
            <v>33.28</v>
          </cell>
          <cell r="CC75">
            <v>33.279994675200001</v>
          </cell>
          <cell r="CD75">
            <v>-5.3248000000394313E-6</v>
          </cell>
          <cell r="CG75" t="str">
            <v>Monitorado CMED</v>
          </cell>
          <cell r="CI75" t="str">
            <v>Medicamento</v>
          </cell>
          <cell r="CJ75" t="e">
            <v>#N/A</v>
          </cell>
          <cell r="CK75" t="str">
            <v>Monitorado</v>
          </cell>
        </row>
        <row r="76">
          <cell r="K76" t="str">
            <v>19591-0</v>
          </cell>
          <cell r="L76" t="str">
            <v>MALEATO ENALAPRIL 5MG CT ENV 30 COMP</v>
          </cell>
          <cell r="M76">
            <v>1558405180070</v>
          </cell>
          <cell r="N76">
            <v>13.63</v>
          </cell>
          <cell r="O76">
            <v>0</v>
          </cell>
          <cell r="P76">
            <v>13.47</v>
          </cell>
          <cell r="Q76">
            <v>13.47</v>
          </cell>
          <cell r="R76">
            <v>13.63</v>
          </cell>
          <cell r="S76">
            <v>13.8</v>
          </cell>
          <cell r="T76">
            <v>12.7</v>
          </cell>
          <cell r="U76">
            <v>13.55</v>
          </cell>
          <cell r="V76">
            <v>13.55</v>
          </cell>
          <cell r="W76">
            <v>13.63</v>
          </cell>
          <cell r="X76">
            <v>13.98</v>
          </cell>
          <cell r="Y76">
            <v>0</v>
          </cell>
          <cell r="Z76">
            <v>18.62</v>
          </cell>
          <cell r="AA76">
            <v>18.62</v>
          </cell>
          <cell r="AB76">
            <v>18.84</v>
          </cell>
          <cell r="AC76">
            <v>19.079999999999998</v>
          </cell>
          <cell r="AD76">
            <v>17.559999999999999</v>
          </cell>
          <cell r="AE76">
            <v>18.73</v>
          </cell>
          <cell r="AF76">
            <v>18.73</v>
          </cell>
          <cell r="AG76">
            <v>18.84</v>
          </cell>
          <cell r="AH76">
            <v>19.329999999999998</v>
          </cell>
          <cell r="AI76">
            <v>0</v>
          </cell>
          <cell r="AJ76" t="str">
            <v>positiva</v>
          </cell>
          <cell r="AK76" t="str">
            <v>positiva</v>
          </cell>
          <cell r="AL76" t="str">
            <v>19591-0</v>
          </cell>
          <cell r="AM76" t="str">
            <v>Não consta</v>
          </cell>
          <cell r="AN76" t="str">
            <v>não consta</v>
          </cell>
          <cell r="AO76" t="str">
            <v>19591-0</v>
          </cell>
          <cell r="AP76">
            <v>0</v>
          </cell>
          <cell r="AQ76" t="str">
            <v>NA</v>
          </cell>
          <cell r="AR76">
            <v>0</v>
          </cell>
          <cell r="AS76">
            <v>0</v>
          </cell>
          <cell r="AT76">
            <v>13.47</v>
          </cell>
          <cell r="AU76">
            <v>13.47</v>
          </cell>
          <cell r="AV76">
            <v>13.63</v>
          </cell>
          <cell r="AW76">
            <v>13.8</v>
          </cell>
          <cell r="AX76">
            <v>12.7</v>
          </cell>
          <cell r="AY76">
            <v>13.55</v>
          </cell>
          <cell r="AZ76">
            <v>13.55</v>
          </cell>
          <cell r="BA76">
            <v>13.63</v>
          </cell>
          <cell r="BB76">
            <v>13.98</v>
          </cell>
          <cell r="BC76">
            <v>0</v>
          </cell>
          <cell r="BD76">
            <v>18.62</v>
          </cell>
          <cell r="BE76">
            <v>18.62</v>
          </cell>
          <cell r="BF76">
            <v>18.84</v>
          </cell>
          <cell r="BG76">
            <v>19.079999999999998</v>
          </cell>
          <cell r="BH76">
            <v>17.559999999999999</v>
          </cell>
          <cell r="BI76">
            <v>18.73</v>
          </cell>
          <cell r="BJ76">
            <v>18.73</v>
          </cell>
          <cell r="BK76">
            <v>18.84</v>
          </cell>
          <cell r="BL76">
            <v>19.329999999999998</v>
          </cell>
          <cell r="BN76" t="str">
            <v>19591-0</v>
          </cell>
          <cell r="BO76" t="str">
            <v>19591-0</v>
          </cell>
          <cell r="BR76">
            <v>11.18</v>
          </cell>
          <cell r="BS76">
            <v>11.18</v>
          </cell>
          <cell r="BU76">
            <v>13.63</v>
          </cell>
          <cell r="BV76">
            <v>13.63</v>
          </cell>
          <cell r="BW76">
            <v>0</v>
          </cell>
          <cell r="BX76">
            <v>0</v>
          </cell>
          <cell r="CA76">
            <v>0</v>
          </cell>
          <cell r="CB76">
            <v>13.63</v>
          </cell>
          <cell r="CC76">
            <v>13.6299978192</v>
          </cell>
          <cell r="CD76">
            <v>-2.1808000010281603E-6</v>
          </cell>
          <cell r="CG76" t="str">
            <v>Monitorado abaixo CMED</v>
          </cell>
          <cell r="CI76" t="str">
            <v>Medicamento</v>
          </cell>
          <cell r="CJ76" t="e">
            <v>#N/A</v>
          </cell>
          <cell r="CK76" t="str">
            <v>Monitorado</v>
          </cell>
        </row>
        <row r="77">
          <cell r="K77" t="str">
            <v>19592-0</v>
          </cell>
          <cell r="L77" t="str">
            <v>MALEATO ENALAPRIL 10MG CT ENV 30 COMP</v>
          </cell>
          <cell r="M77">
            <v>1558405180046</v>
          </cell>
          <cell r="N77">
            <v>4.37</v>
          </cell>
          <cell r="O77">
            <v>0</v>
          </cell>
          <cell r="P77">
            <v>4.3099999999999996</v>
          </cell>
          <cell r="Q77">
            <v>4.3099999999999996</v>
          </cell>
          <cell r="R77">
            <v>4.37</v>
          </cell>
          <cell r="S77">
            <v>4.42</v>
          </cell>
          <cell r="T77">
            <v>4.07</v>
          </cell>
          <cell r="U77">
            <v>4.34</v>
          </cell>
          <cell r="V77">
            <v>4.34</v>
          </cell>
          <cell r="W77">
            <v>4.37</v>
          </cell>
          <cell r="X77">
            <v>4.4800000000000004</v>
          </cell>
          <cell r="Y77">
            <v>0</v>
          </cell>
          <cell r="Z77">
            <v>5.96</v>
          </cell>
          <cell r="AA77">
            <v>5.96</v>
          </cell>
          <cell r="AB77">
            <v>6.04</v>
          </cell>
          <cell r="AC77">
            <v>6.11</v>
          </cell>
          <cell r="AD77">
            <v>5.63</v>
          </cell>
          <cell r="AE77">
            <v>6</v>
          </cell>
          <cell r="AF77">
            <v>6</v>
          </cell>
          <cell r="AG77">
            <v>6.04</v>
          </cell>
          <cell r="AH77">
            <v>6.19</v>
          </cell>
          <cell r="AI77">
            <v>0</v>
          </cell>
          <cell r="AJ77" t="str">
            <v>positiva</v>
          </cell>
          <cell r="AK77" t="str">
            <v>positiva</v>
          </cell>
          <cell r="AL77" t="str">
            <v>19592-0</v>
          </cell>
          <cell r="AM77" t="str">
            <v>Não consta</v>
          </cell>
          <cell r="AN77" t="str">
            <v>não consta</v>
          </cell>
          <cell r="AO77" t="str">
            <v>19592-0</v>
          </cell>
          <cell r="AP77">
            <v>0</v>
          </cell>
          <cell r="AQ77" t="str">
            <v>NA</v>
          </cell>
          <cell r="AR77">
            <v>0</v>
          </cell>
          <cell r="AS77">
            <v>0</v>
          </cell>
          <cell r="AT77">
            <v>4.3099999999999996</v>
          </cell>
          <cell r="AU77">
            <v>4.3099999999999996</v>
          </cell>
          <cell r="AV77">
            <v>4.37</v>
          </cell>
          <cell r="AW77">
            <v>4.42</v>
          </cell>
          <cell r="AX77">
            <v>4.07</v>
          </cell>
          <cell r="AY77">
            <v>4.34</v>
          </cell>
          <cell r="AZ77">
            <v>4.34</v>
          </cell>
          <cell r="BA77">
            <v>4.37</v>
          </cell>
          <cell r="BB77">
            <v>4.4800000000000004</v>
          </cell>
          <cell r="BC77">
            <v>0</v>
          </cell>
          <cell r="BD77">
            <v>5.96</v>
          </cell>
          <cell r="BE77">
            <v>5.96</v>
          </cell>
          <cell r="BF77">
            <v>6.04</v>
          </cell>
          <cell r="BG77">
            <v>6.11</v>
          </cell>
          <cell r="BH77">
            <v>5.63</v>
          </cell>
          <cell r="BI77">
            <v>6</v>
          </cell>
          <cell r="BJ77">
            <v>6</v>
          </cell>
          <cell r="BK77">
            <v>6.04</v>
          </cell>
          <cell r="BL77">
            <v>6.19</v>
          </cell>
          <cell r="BN77" t="str">
            <v>19592-0</v>
          </cell>
          <cell r="BO77" t="str">
            <v>19592-0</v>
          </cell>
          <cell r="BR77">
            <v>3.58</v>
          </cell>
          <cell r="BS77">
            <v>3.58</v>
          </cell>
          <cell r="BU77">
            <v>4.37</v>
          </cell>
          <cell r="BV77">
            <v>4.37</v>
          </cell>
          <cell r="BW77">
            <v>0</v>
          </cell>
          <cell r="BX77">
            <v>0</v>
          </cell>
          <cell r="CA77">
            <v>0</v>
          </cell>
          <cell r="CB77">
            <v>4.37</v>
          </cell>
          <cell r="CC77">
            <v>4.3699993007999991</v>
          </cell>
          <cell r="CD77">
            <v>-6.9920000100864854E-7</v>
          </cell>
          <cell r="CG77" t="str">
            <v>Monitorado abaixo CMED</v>
          </cell>
          <cell r="CI77" t="str">
            <v>Medicamento</v>
          </cell>
          <cell r="CJ77" t="e">
            <v>#N/A</v>
          </cell>
          <cell r="CK77" t="str">
            <v>Monitorado</v>
          </cell>
        </row>
        <row r="78">
          <cell r="K78" t="str">
            <v>19593-0</v>
          </cell>
          <cell r="L78" t="str">
            <v>MALEATO ENALAPRIL 20MG CT ENV 30 COMP</v>
          </cell>
          <cell r="M78">
            <v>1558405180062</v>
          </cell>
          <cell r="N78">
            <v>33.5</v>
          </cell>
          <cell r="O78">
            <v>0</v>
          </cell>
          <cell r="P78">
            <v>33.1</v>
          </cell>
          <cell r="Q78">
            <v>33.1</v>
          </cell>
          <cell r="R78">
            <v>33.5</v>
          </cell>
          <cell r="S78">
            <v>33.909999999999997</v>
          </cell>
          <cell r="T78">
            <v>31.22</v>
          </cell>
          <cell r="U78">
            <v>33.299999999999997</v>
          </cell>
          <cell r="V78">
            <v>33.299999999999997</v>
          </cell>
          <cell r="W78">
            <v>33.5</v>
          </cell>
          <cell r="X78">
            <v>34.340000000000003</v>
          </cell>
          <cell r="Y78">
            <v>0</v>
          </cell>
          <cell r="Z78">
            <v>45.76</v>
          </cell>
          <cell r="AA78">
            <v>45.76</v>
          </cell>
          <cell r="AB78">
            <v>46.31</v>
          </cell>
          <cell r="AC78">
            <v>46.88</v>
          </cell>
          <cell r="AD78">
            <v>43.16</v>
          </cell>
          <cell r="AE78">
            <v>46.04</v>
          </cell>
          <cell r="AF78">
            <v>46.04</v>
          </cell>
          <cell r="AG78">
            <v>46.31</v>
          </cell>
          <cell r="AH78">
            <v>47.47</v>
          </cell>
          <cell r="AI78">
            <v>0</v>
          </cell>
          <cell r="AJ78" t="str">
            <v>positiva</v>
          </cell>
          <cell r="AK78" t="str">
            <v>positiva</v>
          </cell>
          <cell r="AL78" t="str">
            <v>19593-0</v>
          </cell>
          <cell r="AM78" t="str">
            <v>Não consta</v>
          </cell>
          <cell r="AN78" t="str">
            <v>não consta</v>
          </cell>
          <cell r="AO78" t="str">
            <v>19593-0</v>
          </cell>
          <cell r="AP78">
            <v>0</v>
          </cell>
          <cell r="AQ78" t="str">
            <v>NA</v>
          </cell>
          <cell r="AR78">
            <v>0</v>
          </cell>
          <cell r="AS78">
            <v>0</v>
          </cell>
          <cell r="AT78">
            <v>33.1</v>
          </cell>
          <cell r="AU78">
            <v>33.1</v>
          </cell>
          <cell r="AV78">
            <v>33.5</v>
          </cell>
          <cell r="AW78">
            <v>33.909999999999997</v>
          </cell>
          <cell r="AX78">
            <v>31.22</v>
          </cell>
          <cell r="AY78">
            <v>33.299999999999997</v>
          </cell>
          <cell r="AZ78">
            <v>33.299999999999997</v>
          </cell>
          <cell r="BA78">
            <v>33.5</v>
          </cell>
          <cell r="BB78">
            <v>34.340000000000003</v>
          </cell>
          <cell r="BC78">
            <v>0</v>
          </cell>
          <cell r="BD78">
            <v>45.76</v>
          </cell>
          <cell r="BE78">
            <v>45.76</v>
          </cell>
          <cell r="BF78">
            <v>46.31</v>
          </cell>
          <cell r="BG78">
            <v>46.88</v>
          </cell>
          <cell r="BH78">
            <v>43.16</v>
          </cell>
          <cell r="BI78">
            <v>46.04</v>
          </cell>
          <cell r="BJ78">
            <v>46.04</v>
          </cell>
          <cell r="BK78">
            <v>46.31</v>
          </cell>
          <cell r="BL78">
            <v>47.47</v>
          </cell>
          <cell r="BN78" t="str">
            <v>19593-0</v>
          </cell>
          <cell r="BO78" t="str">
            <v>19593-0</v>
          </cell>
          <cell r="BR78">
            <v>27.47</v>
          </cell>
          <cell r="BS78">
            <v>27.47</v>
          </cell>
          <cell r="BU78">
            <v>33.5</v>
          </cell>
          <cell r="BV78">
            <v>33.5</v>
          </cell>
          <cell r="BW78">
            <v>0</v>
          </cell>
          <cell r="BX78">
            <v>0</v>
          </cell>
          <cell r="CA78">
            <v>0</v>
          </cell>
          <cell r="CB78">
            <v>33.5</v>
          </cell>
          <cell r="CC78">
            <v>33.499994639999997</v>
          </cell>
          <cell r="CD78">
            <v>-5.3600000029518924E-6</v>
          </cell>
          <cell r="CG78" t="str">
            <v>Monitorado abaixo CMED</v>
          </cell>
          <cell r="CI78" t="str">
            <v>Medicamento</v>
          </cell>
          <cell r="CJ78" t="e">
            <v>#N/A</v>
          </cell>
          <cell r="CK78" t="str">
            <v>Monitorado</v>
          </cell>
        </row>
        <row r="79">
          <cell r="K79" t="str">
            <v>19594-0</v>
          </cell>
          <cell r="L79" t="str">
            <v>NEO AMITRIPTILIN 25MG C-1 CT BL 20 COMP</v>
          </cell>
          <cell r="M79">
            <v>1558405200012</v>
          </cell>
          <cell r="N79">
            <v>8.2899999999999991</v>
          </cell>
          <cell r="O79">
            <v>0</v>
          </cell>
          <cell r="P79">
            <v>8.19</v>
          </cell>
          <cell r="Q79">
            <v>8.19</v>
          </cell>
          <cell r="R79">
            <v>8.2899999999999991</v>
          </cell>
          <cell r="S79">
            <v>8.4</v>
          </cell>
          <cell r="T79">
            <v>7.73</v>
          </cell>
          <cell r="U79">
            <v>8.24</v>
          </cell>
          <cell r="V79">
            <v>8.24</v>
          </cell>
          <cell r="W79">
            <v>8.2899999999999991</v>
          </cell>
          <cell r="X79">
            <v>8.5</v>
          </cell>
          <cell r="Y79">
            <v>0</v>
          </cell>
          <cell r="Z79">
            <v>11.32</v>
          </cell>
          <cell r="AA79">
            <v>11.32</v>
          </cell>
          <cell r="AB79">
            <v>11.46</v>
          </cell>
          <cell r="AC79">
            <v>11.61</v>
          </cell>
          <cell r="AD79">
            <v>10.69</v>
          </cell>
          <cell r="AE79">
            <v>11.39</v>
          </cell>
          <cell r="AF79">
            <v>11.39</v>
          </cell>
          <cell r="AG79">
            <v>11.46</v>
          </cell>
          <cell r="AH79">
            <v>11.75</v>
          </cell>
          <cell r="AI79">
            <v>0</v>
          </cell>
          <cell r="AJ79" t="str">
            <v>positiva</v>
          </cell>
          <cell r="AK79" t="str">
            <v>positiva</v>
          </cell>
          <cell r="AL79" t="str">
            <v>19594-0</v>
          </cell>
          <cell r="AM79" t="str">
            <v>Não consta</v>
          </cell>
          <cell r="AN79" t="str">
            <v>não consta</v>
          </cell>
          <cell r="AO79" t="str">
            <v>19594-0</v>
          </cell>
          <cell r="AP79">
            <v>0</v>
          </cell>
          <cell r="AQ79" t="str">
            <v>NA</v>
          </cell>
          <cell r="AR79">
            <v>0</v>
          </cell>
          <cell r="AS79">
            <v>0</v>
          </cell>
          <cell r="AT79">
            <v>8.19</v>
          </cell>
          <cell r="AU79">
            <v>8.19</v>
          </cell>
          <cell r="AV79">
            <v>8.2899999999999991</v>
          </cell>
          <cell r="AW79">
            <v>8.4</v>
          </cell>
          <cell r="AX79">
            <v>7.73</v>
          </cell>
          <cell r="AY79">
            <v>8.24</v>
          </cell>
          <cell r="AZ79">
            <v>8.24</v>
          </cell>
          <cell r="BA79">
            <v>8.2899999999999991</v>
          </cell>
          <cell r="BB79">
            <v>8.5</v>
          </cell>
          <cell r="BC79">
            <v>0</v>
          </cell>
          <cell r="BD79">
            <v>11.32</v>
          </cell>
          <cell r="BE79">
            <v>11.32</v>
          </cell>
          <cell r="BF79">
            <v>11.46</v>
          </cell>
          <cell r="BG79">
            <v>11.61</v>
          </cell>
          <cell r="BH79">
            <v>10.69</v>
          </cell>
          <cell r="BI79">
            <v>11.39</v>
          </cell>
          <cell r="BJ79">
            <v>11.39</v>
          </cell>
          <cell r="BK79">
            <v>11.46</v>
          </cell>
          <cell r="BL79">
            <v>11.75</v>
          </cell>
          <cell r="BN79" t="str">
            <v>19594-0</v>
          </cell>
          <cell r="BO79" t="str">
            <v>19594-0</v>
          </cell>
          <cell r="BR79">
            <v>6.8</v>
          </cell>
          <cell r="BS79">
            <v>6.8</v>
          </cell>
          <cell r="BU79">
            <v>8.2899999999999991</v>
          </cell>
          <cell r="BV79">
            <v>8.2899999999999991</v>
          </cell>
          <cell r="BW79">
            <v>0</v>
          </cell>
          <cell r="BX79">
            <v>0</v>
          </cell>
          <cell r="CA79">
            <v>0</v>
          </cell>
          <cell r="CB79">
            <v>8.2899999999999991</v>
          </cell>
          <cell r="CC79">
            <v>8.2899986735999978</v>
          </cell>
          <cell r="CD79">
            <v>-1.3264000013890609E-6</v>
          </cell>
          <cell r="CG79" t="str">
            <v>Monitorado CMED</v>
          </cell>
          <cell r="CI79" t="str">
            <v>Medicamento</v>
          </cell>
          <cell r="CJ79" t="e">
            <v>#N/A</v>
          </cell>
          <cell r="CK79" t="str">
            <v>Monitorado</v>
          </cell>
        </row>
        <row r="80">
          <cell r="K80" t="str">
            <v>19574-0</v>
          </cell>
          <cell r="L80" t="str">
            <v>TERMOPIRONA 1G COMP CT BL 1X10</v>
          </cell>
          <cell r="M80">
            <v>1558405210034</v>
          </cell>
          <cell r="N80">
            <v>18.649999999999999</v>
          </cell>
          <cell r="O80">
            <v>5.2100000000000035E-2</v>
          </cell>
          <cell r="P80">
            <v>16.850000000000001</v>
          </cell>
          <cell r="Q80">
            <v>19.350000000000001</v>
          </cell>
          <cell r="R80">
            <v>19.62</v>
          </cell>
          <cell r="S80">
            <v>19.899999999999999</v>
          </cell>
          <cell r="T80">
            <v>18.100000000000001</v>
          </cell>
          <cell r="U80">
            <v>19.489999999999998</v>
          </cell>
          <cell r="V80">
            <v>16.95</v>
          </cell>
          <cell r="W80">
            <v>17.05</v>
          </cell>
          <cell r="X80">
            <v>20.190000000000001</v>
          </cell>
          <cell r="Y80">
            <v>0</v>
          </cell>
          <cell r="Z80">
            <v>23.29</v>
          </cell>
          <cell r="AA80">
            <v>25.79</v>
          </cell>
          <cell r="AB80">
            <v>26.14</v>
          </cell>
          <cell r="AC80">
            <v>26.5</v>
          </cell>
          <cell r="AD80">
            <v>24.18</v>
          </cell>
          <cell r="AE80">
            <v>25.97</v>
          </cell>
          <cell r="AF80">
            <v>23.43</v>
          </cell>
          <cell r="AG80">
            <v>23.57</v>
          </cell>
          <cell r="AH80">
            <v>26.87</v>
          </cell>
          <cell r="AI80">
            <v>0</v>
          </cell>
          <cell r="AJ80" t="str">
            <v>negativa</v>
          </cell>
          <cell r="AK80" t="str">
            <v>Negativa</v>
          </cell>
          <cell r="AL80" t="str">
            <v>19574-0</v>
          </cell>
          <cell r="AM80" t="str">
            <v>Não consta</v>
          </cell>
          <cell r="AN80" t="str">
            <v>não consta</v>
          </cell>
          <cell r="AO80" t="str">
            <v>19574-0</v>
          </cell>
          <cell r="AP80">
            <v>0</v>
          </cell>
          <cell r="AQ80" t="str">
            <v>NA</v>
          </cell>
          <cell r="AR80">
            <v>0</v>
          </cell>
          <cell r="AS80">
            <v>0</v>
          </cell>
          <cell r="AT80">
            <v>16.850000000000001</v>
          </cell>
          <cell r="AU80">
            <v>19.350000000000001</v>
          </cell>
          <cell r="AV80">
            <v>19.62</v>
          </cell>
          <cell r="AW80">
            <v>19.899999999999999</v>
          </cell>
          <cell r="AX80">
            <v>18.100000000000001</v>
          </cell>
          <cell r="AY80">
            <v>19.489999999999998</v>
          </cell>
          <cell r="AZ80">
            <v>16.95</v>
          </cell>
          <cell r="BA80">
            <v>17.05</v>
          </cell>
          <cell r="BB80">
            <v>20.190000000000001</v>
          </cell>
          <cell r="BC80">
            <v>0</v>
          </cell>
          <cell r="BD80">
            <v>23.29</v>
          </cell>
          <cell r="BE80">
            <v>25.79</v>
          </cell>
          <cell r="BF80">
            <v>26.14</v>
          </cell>
          <cell r="BG80">
            <v>26.5</v>
          </cell>
          <cell r="BH80">
            <v>24.18</v>
          </cell>
          <cell r="BI80">
            <v>25.97</v>
          </cell>
          <cell r="BJ80">
            <v>23.43</v>
          </cell>
          <cell r="BK80">
            <v>23.57</v>
          </cell>
          <cell r="BL80">
            <v>26.87</v>
          </cell>
          <cell r="BN80" t="str">
            <v>19574-0</v>
          </cell>
          <cell r="BO80" t="str">
            <v>19574-0</v>
          </cell>
          <cell r="BR80">
            <v>14.88</v>
          </cell>
          <cell r="BS80">
            <v>15.66</v>
          </cell>
          <cell r="BU80">
            <v>18.649999999999999</v>
          </cell>
          <cell r="BV80">
            <v>19.62</v>
          </cell>
          <cell r="BW80">
            <v>5.2010723860590025E-2</v>
          </cell>
          <cell r="BX80">
            <v>-8.9276139410010558E-5</v>
          </cell>
          <cell r="CA80">
            <v>0</v>
          </cell>
          <cell r="CB80">
            <v>19.62</v>
          </cell>
          <cell r="CC80">
            <v>19.620002384889482</v>
          </cell>
          <cell r="CD80">
            <v>2.3848894805666987E-6</v>
          </cell>
          <cell r="CG80" t="str">
            <v>MIP</v>
          </cell>
          <cell r="CI80" t="str">
            <v>Medicamento</v>
          </cell>
          <cell r="CJ80" t="e">
            <v>#N/A</v>
          </cell>
          <cell r="CK80" t="str">
            <v>Liberado</v>
          </cell>
        </row>
        <row r="81">
          <cell r="K81" t="str">
            <v>19575-0</v>
          </cell>
          <cell r="L81" t="str">
            <v>TERMOPIRONA 1G COMP CT BL 25X4</v>
          </cell>
          <cell r="M81">
            <v>1558405210050</v>
          </cell>
          <cell r="N81">
            <v>184.91</v>
          </cell>
          <cell r="O81">
            <v>5.2100000000000035E-2</v>
          </cell>
          <cell r="P81">
            <v>167.01</v>
          </cell>
          <cell r="Q81">
            <v>191.85</v>
          </cell>
          <cell r="R81">
            <v>194.55</v>
          </cell>
          <cell r="S81">
            <v>197.32</v>
          </cell>
          <cell r="T81">
            <v>179.41</v>
          </cell>
          <cell r="U81">
            <v>193.19</v>
          </cell>
          <cell r="V81">
            <v>168.02</v>
          </cell>
          <cell r="W81">
            <v>169.04</v>
          </cell>
          <cell r="X81">
            <v>200.18</v>
          </cell>
          <cell r="Y81">
            <v>0</v>
          </cell>
          <cell r="Z81">
            <v>230.88</v>
          </cell>
          <cell r="AA81">
            <v>255.72</v>
          </cell>
          <cell r="AB81">
            <v>259.2</v>
          </cell>
          <cell r="AC81">
            <v>262.77</v>
          </cell>
          <cell r="AD81">
            <v>239.65</v>
          </cell>
          <cell r="AE81">
            <v>257.45</v>
          </cell>
          <cell r="AF81">
            <v>232.28</v>
          </cell>
          <cell r="AG81">
            <v>233.69</v>
          </cell>
          <cell r="AH81">
            <v>266.45</v>
          </cell>
          <cell r="AI81">
            <v>0</v>
          </cell>
          <cell r="AJ81" t="str">
            <v>negativa</v>
          </cell>
          <cell r="AK81" t="str">
            <v>Negativa</v>
          </cell>
          <cell r="AL81" t="str">
            <v>19575-0</v>
          </cell>
          <cell r="AM81" t="str">
            <v>Não consta</v>
          </cell>
          <cell r="AN81" t="str">
            <v>não consta</v>
          </cell>
          <cell r="AO81" t="str">
            <v>19575-0</v>
          </cell>
          <cell r="AP81">
            <v>0</v>
          </cell>
          <cell r="AQ81" t="str">
            <v>NA</v>
          </cell>
          <cell r="AR81">
            <v>0</v>
          </cell>
          <cell r="AS81">
            <v>0</v>
          </cell>
          <cell r="AT81">
            <v>167.01</v>
          </cell>
          <cell r="AU81">
            <v>191.85</v>
          </cell>
          <cell r="AV81">
            <v>194.55</v>
          </cell>
          <cell r="AW81">
            <v>197.32</v>
          </cell>
          <cell r="AX81">
            <v>179.41</v>
          </cell>
          <cell r="AY81">
            <v>193.19</v>
          </cell>
          <cell r="AZ81">
            <v>168.02</v>
          </cell>
          <cell r="BA81">
            <v>169.04</v>
          </cell>
          <cell r="BB81">
            <v>200.18</v>
          </cell>
          <cell r="BC81">
            <v>0</v>
          </cell>
          <cell r="BD81">
            <v>230.88</v>
          </cell>
          <cell r="BE81">
            <v>255.72</v>
          </cell>
          <cell r="BF81">
            <v>259.2</v>
          </cell>
          <cell r="BG81">
            <v>262.77</v>
          </cell>
          <cell r="BH81">
            <v>239.65</v>
          </cell>
          <cell r="BI81">
            <v>257.45</v>
          </cell>
          <cell r="BJ81">
            <v>232.28</v>
          </cell>
          <cell r="BK81">
            <v>233.69</v>
          </cell>
          <cell r="BL81">
            <v>266.45</v>
          </cell>
          <cell r="BN81" t="str">
            <v>19575-0</v>
          </cell>
          <cell r="BO81" t="str">
            <v>19575-0</v>
          </cell>
          <cell r="BR81">
            <v>147.56</v>
          </cell>
          <cell r="BS81">
            <v>155.25</v>
          </cell>
          <cell r="BU81">
            <v>184.91</v>
          </cell>
          <cell r="BV81">
            <v>194.55</v>
          </cell>
          <cell r="BW81">
            <v>5.2133470336920729E-2</v>
          </cell>
          <cell r="BX81">
            <v>3.3470336920693455E-5</v>
          </cell>
          <cell r="CA81">
            <v>0</v>
          </cell>
          <cell r="CB81">
            <v>194.55</v>
          </cell>
          <cell r="CC81">
            <v>194.55002364833075</v>
          </cell>
          <cell r="CD81">
            <v>2.3648330738978984E-5</v>
          </cell>
          <cell r="CG81" t="str">
            <v>MIP</v>
          </cell>
          <cell r="CI81" t="str">
            <v>Medicamento</v>
          </cell>
          <cell r="CJ81" t="e">
            <v>#N/A</v>
          </cell>
          <cell r="CK81" t="str">
            <v>Liberado</v>
          </cell>
        </row>
        <row r="82">
          <cell r="K82" t="str">
            <v>15907-0</v>
          </cell>
          <cell r="L82" t="str">
            <v>ALIVIUM COMP 400 MG CT 1 BL  X 10</v>
          </cell>
          <cell r="M82">
            <v>1781708070147</v>
          </cell>
          <cell r="N82">
            <v>17.89</v>
          </cell>
          <cell r="O82">
            <v>5.21E-2</v>
          </cell>
          <cell r="P82">
            <v>16.16</v>
          </cell>
          <cell r="Q82">
            <v>18.559999999999999</v>
          </cell>
          <cell r="R82">
            <v>18.82</v>
          </cell>
          <cell r="S82">
            <v>19.09</v>
          </cell>
          <cell r="T82">
            <v>17.36</v>
          </cell>
          <cell r="U82">
            <v>18.690000000000001</v>
          </cell>
          <cell r="V82">
            <v>16.260000000000002</v>
          </cell>
          <cell r="W82">
            <v>16.350000000000001</v>
          </cell>
          <cell r="X82">
            <v>19.37</v>
          </cell>
          <cell r="Y82">
            <v>0</v>
          </cell>
          <cell r="Z82">
            <v>22.34</v>
          </cell>
          <cell r="AA82">
            <v>24.74</v>
          </cell>
          <cell r="AB82">
            <v>25.07</v>
          </cell>
          <cell r="AC82">
            <v>25.42</v>
          </cell>
          <cell r="AD82">
            <v>23.19</v>
          </cell>
          <cell r="AE82">
            <v>24.91</v>
          </cell>
          <cell r="AF82">
            <v>22.48</v>
          </cell>
          <cell r="AG82">
            <v>22.6</v>
          </cell>
          <cell r="AH82">
            <v>25.78</v>
          </cell>
          <cell r="AI82">
            <v>0</v>
          </cell>
          <cell r="AJ82" t="str">
            <v>negativa</v>
          </cell>
          <cell r="AK82" t="str">
            <v>Negativa</v>
          </cell>
          <cell r="AL82" t="str">
            <v>15907-0</v>
          </cell>
          <cell r="AM82" t="str">
            <v>Não consta</v>
          </cell>
          <cell r="AN82" t="str">
            <v>não consta</v>
          </cell>
          <cell r="AO82" t="str">
            <v>15907-0</v>
          </cell>
          <cell r="AP82">
            <v>0</v>
          </cell>
          <cell r="AQ82" t="str">
            <v>OTX/PP</v>
          </cell>
          <cell r="AR82">
            <v>0</v>
          </cell>
          <cell r="AS82">
            <v>0</v>
          </cell>
          <cell r="AT82">
            <v>16.16</v>
          </cell>
          <cell r="AU82">
            <v>18.559999999999999</v>
          </cell>
          <cell r="AV82">
            <v>18.82</v>
          </cell>
          <cell r="AW82">
            <v>19.09</v>
          </cell>
          <cell r="AX82">
            <v>17.36</v>
          </cell>
          <cell r="AY82">
            <v>18.690000000000001</v>
          </cell>
          <cell r="AZ82">
            <v>16.260000000000002</v>
          </cell>
          <cell r="BA82">
            <v>16.350000000000001</v>
          </cell>
          <cell r="BB82">
            <v>19.37</v>
          </cell>
          <cell r="BC82">
            <v>0</v>
          </cell>
          <cell r="BD82">
            <v>22.34</v>
          </cell>
          <cell r="BE82">
            <v>24.74</v>
          </cell>
          <cell r="BF82">
            <v>25.07</v>
          </cell>
          <cell r="BG82">
            <v>25.42</v>
          </cell>
          <cell r="BH82">
            <v>23.19</v>
          </cell>
          <cell r="BI82">
            <v>24.91</v>
          </cell>
          <cell r="BJ82">
            <v>22.48</v>
          </cell>
          <cell r="BK82">
            <v>22.6</v>
          </cell>
          <cell r="BL82">
            <v>25.78</v>
          </cell>
          <cell r="BN82" t="str">
            <v>15907-0</v>
          </cell>
          <cell r="BO82" t="str">
            <v>15907-0</v>
          </cell>
          <cell r="BR82">
            <v>14.28</v>
          </cell>
          <cell r="BS82">
            <v>15.02</v>
          </cell>
          <cell r="BU82">
            <v>17.89</v>
          </cell>
          <cell r="BV82">
            <v>18.82</v>
          </cell>
          <cell r="BW82">
            <v>5.1984348798211233E-2</v>
          </cell>
          <cell r="BX82">
            <v>-1.1565120178876759E-4</v>
          </cell>
          <cell r="CA82">
            <v>0</v>
          </cell>
          <cell r="CB82">
            <v>18.82</v>
          </cell>
          <cell r="CC82">
            <v>18.820002287646282</v>
          </cell>
          <cell r="CD82">
            <v>2.2876462821841415E-6</v>
          </cell>
          <cell r="CG82" t="str">
            <v>MIP</v>
          </cell>
          <cell r="CI82" t="str">
            <v>Medicamento</v>
          </cell>
          <cell r="CJ82" t="e">
            <v>#N/A</v>
          </cell>
          <cell r="CK82" t="str">
            <v>Liberado</v>
          </cell>
        </row>
        <row r="83">
          <cell r="K83" t="str">
            <v>15908-0</v>
          </cell>
          <cell r="L83" t="str">
            <v>ALIVIUM COMP REV 600MG CT BL 2X5</v>
          </cell>
          <cell r="M83">
            <v>1781708070198</v>
          </cell>
          <cell r="N83">
            <v>24.89</v>
          </cell>
          <cell r="O83">
            <v>0</v>
          </cell>
          <cell r="P83">
            <v>21.36</v>
          </cell>
          <cell r="Q83">
            <v>24.54</v>
          </cell>
          <cell r="R83">
            <v>24.89</v>
          </cell>
          <cell r="S83">
            <v>25.24</v>
          </cell>
          <cell r="T83">
            <v>22.95</v>
          </cell>
          <cell r="U83">
            <v>24.71</v>
          </cell>
          <cell r="V83">
            <v>21.49</v>
          </cell>
          <cell r="W83">
            <v>21.62</v>
          </cell>
          <cell r="X83">
            <v>25.61</v>
          </cell>
          <cell r="Y83">
            <v>0</v>
          </cell>
          <cell r="Z83">
            <v>29.53</v>
          </cell>
          <cell r="AA83">
            <v>32.71</v>
          </cell>
          <cell r="AB83">
            <v>33.159999999999997</v>
          </cell>
          <cell r="AC83">
            <v>33.61</v>
          </cell>
          <cell r="AD83">
            <v>30.66</v>
          </cell>
          <cell r="AE83">
            <v>32.93</v>
          </cell>
          <cell r="AF83">
            <v>29.71</v>
          </cell>
          <cell r="AG83">
            <v>29.89</v>
          </cell>
          <cell r="AH83">
            <v>34.090000000000003</v>
          </cell>
          <cell r="AI83">
            <v>0</v>
          </cell>
          <cell r="AJ83" t="str">
            <v>negativa</v>
          </cell>
          <cell r="AK83" t="str">
            <v>Negativa</v>
          </cell>
          <cell r="AL83" t="str">
            <v>15908-0</v>
          </cell>
          <cell r="AM83" t="str">
            <v>Não consta</v>
          </cell>
          <cell r="AN83" t="str">
            <v>não consta</v>
          </cell>
          <cell r="AO83" t="str">
            <v>15908-0</v>
          </cell>
          <cell r="AP83">
            <v>0</v>
          </cell>
          <cell r="AQ83" t="str">
            <v>OTX/PP</v>
          </cell>
          <cell r="AR83">
            <v>0</v>
          </cell>
          <cell r="AS83">
            <v>0</v>
          </cell>
          <cell r="AT83">
            <v>21.36</v>
          </cell>
          <cell r="AU83">
            <v>24.54</v>
          </cell>
          <cell r="AV83">
            <v>24.89</v>
          </cell>
          <cell r="AW83">
            <v>25.24</v>
          </cell>
          <cell r="AX83">
            <v>22.95</v>
          </cell>
          <cell r="AY83">
            <v>24.71</v>
          </cell>
          <cell r="AZ83">
            <v>21.49</v>
          </cell>
          <cell r="BA83">
            <v>21.62</v>
          </cell>
          <cell r="BB83">
            <v>25.61</v>
          </cell>
          <cell r="BC83">
            <v>0</v>
          </cell>
          <cell r="BD83">
            <v>29.53</v>
          </cell>
          <cell r="BE83">
            <v>32.71</v>
          </cell>
          <cell r="BF83">
            <v>33.159999999999997</v>
          </cell>
          <cell r="BG83">
            <v>33.61</v>
          </cell>
          <cell r="BH83">
            <v>30.66</v>
          </cell>
          <cell r="BI83">
            <v>32.93</v>
          </cell>
          <cell r="BJ83">
            <v>29.71</v>
          </cell>
          <cell r="BK83">
            <v>29.89</v>
          </cell>
          <cell r="BL83">
            <v>34.090000000000003</v>
          </cell>
          <cell r="BN83" t="str">
            <v>15908-0</v>
          </cell>
          <cell r="BO83" t="str">
            <v>15908-0</v>
          </cell>
          <cell r="BR83">
            <v>19.86</v>
          </cell>
          <cell r="BS83">
            <v>19.86</v>
          </cell>
          <cell r="BU83">
            <v>24.89</v>
          </cell>
          <cell r="BV83">
            <v>24.89</v>
          </cell>
          <cell r="BW83">
            <v>0</v>
          </cell>
          <cell r="BX83">
            <v>0</v>
          </cell>
          <cell r="CA83">
            <v>0</v>
          </cell>
          <cell r="CB83">
            <v>24.89</v>
          </cell>
          <cell r="CC83">
            <v>24.890003025479064</v>
          </cell>
          <cell r="CD83">
            <v>3.0254790637229689E-6</v>
          </cell>
          <cell r="CG83" t="str">
            <v>Monitorado CMED</v>
          </cell>
          <cell r="CI83" t="str">
            <v>Medicamento</v>
          </cell>
          <cell r="CJ83" t="e">
            <v>#N/A</v>
          </cell>
          <cell r="CK83" t="str">
            <v>Monitorado</v>
          </cell>
        </row>
        <row r="84">
          <cell r="K84" t="str">
            <v>15910-0</v>
          </cell>
          <cell r="L84" t="str">
            <v>ALIVIUM GOTAS 20ML 100mg/ml</v>
          </cell>
          <cell r="M84">
            <v>1781708070228</v>
          </cell>
          <cell r="N84">
            <v>25.86</v>
          </cell>
          <cell r="O84">
            <v>5.21E-2</v>
          </cell>
          <cell r="P84">
            <v>23.36</v>
          </cell>
          <cell r="Q84">
            <v>26.84</v>
          </cell>
          <cell r="R84">
            <v>27.22</v>
          </cell>
          <cell r="S84">
            <v>27.61</v>
          </cell>
          <cell r="T84">
            <v>25.1</v>
          </cell>
          <cell r="U84">
            <v>27.03</v>
          </cell>
          <cell r="V84">
            <v>23.51</v>
          </cell>
          <cell r="W84">
            <v>23.65</v>
          </cell>
          <cell r="X84">
            <v>28.01</v>
          </cell>
          <cell r="Y84">
            <v>0</v>
          </cell>
          <cell r="Z84">
            <v>32.29</v>
          </cell>
          <cell r="AA84">
            <v>35.78</v>
          </cell>
          <cell r="AB84">
            <v>36.270000000000003</v>
          </cell>
          <cell r="AC84">
            <v>36.770000000000003</v>
          </cell>
          <cell r="AD84">
            <v>33.53</v>
          </cell>
          <cell r="AE84">
            <v>36.020000000000003</v>
          </cell>
          <cell r="AF84">
            <v>32.5</v>
          </cell>
          <cell r="AG84">
            <v>32.69</v>
          </cell>
          <cell r="AH84">
            <v>37.28</v>
          </cell>
          <cell r="AI84">
            <v>0</v>
          </cell>
          <cell r="AJ84" t="str">
            <v>negativa</v>
          </cell>
          <cell r="AK84" t="str">
            <v>Negativa</v>
          </cell>
          <cell r="AL84" t="str">
            <v>15910-0</v>
          </cell>
          <cell r="AM84" t="str">
            <v>Não consta</v>
          </cell>
          <cell r="AN84" t="str">
            <v>não consta</v>
          </cell>
          <cell r="AO84" t="str">
            <v>15910-0</v>
          </cell>
          <cell r="AP84">
            <v>0</v>
          </cell>
          <cell r="AQ84" t="str">
            <v>OTX/PP</v>
          </cell>
          <cell r="AR84">
            <v>0</v>
          </cell>
          <cell r="AS84">
            <v>0</v>
          </cell>
          <cell r="AT84">
            <v>23.36</v>
          </cell>
          <cell r="AU84">
            <v>26.84</v>
          </cell>
          <cell r="AV84">
            <v>27.22</v>
          </cell>
          <cell r="AW84">
            <v>27.61</v>
          </cell>
          <cell r="AX84">
            <v>25.1</v>
          </cell>
          <cell r="AY84">
            <v>27.03</v>
          </cell>
          <cell r="AZ84">
            <v>23.51</v>
          </cell>
          <cell r="BA84">
            <v>23.65</v>
          </cell>
          <cell r="BB84">
            <v>28.01</v>
          </cell>
          <cell r="BC84">
            <v>0</v>
          </cell>
          <cell r="BD84">
            <v>32.29</v>
          </cell>
          <cell r="BE84">
            <v>35.78</v>
          </cell>
          <cell r="BF84">
            <v>36.270000000000003</v>
          </cell>
          <cell r="BG84">
            <v>36.770000000000003</v>
          </cell>
          <cell r="BH84">
            <v>33.53</v>
          </cell>
          <cell r="BI84">
            <v>36.020000000000003</v>
          </cell>
          <cell r="BJ84">
            <v>32.5</v>
          </cell>
          <cell r="BK84">
            <v>32.69</v>
          </cell>
          <cell r="BL84">
            <v>37.28</v>
          </cell>
          <cell r="BN84" t="str">
            <v>15910-0</v>
          </cell>
          <cell r="BO84" t="str">
            <v>15910-0</v>
          </cell>
          <cell r="BR84">
            <v>20.64</v>
          </cell>
          <cell r="BS84">
            <v>21.72</v>
          </cell>
          <cell r="BU84">
            <v>25.87</v>
          </cell>
          <cell r="BV84">
            <v>27.22</v>
          </cell>
          <cell r="BW84">
            <v>5.2183996907614993E-2</v>
          </cell>
          <cell r="BX84">
            <v>8.3996907614992955E-5</v>
          </cell>
          <cell r="CA84">
            <v>0</v>
          </cell>
          <cell r="CB84">
            <v>27.22</v>
          </cell>
          <cell r="CC84">
            <v>27.220003308699884</v>
          </cell>
          <cell r="CD84">
            <v>3.3086998847409177E-6</v>
          </cell>
          <cell r="CG84" t="str">
            <v>MIP</v>
          </cell>
          <cell r="CI84" t="str">
            <v>Medicamento</v>
          </cell>
          <cell r="CJ84" t="e">
            <v>#N/A</v>
          </cell>
          <cell r="CK84" t="str">
            <v>Liberado</v>
          </cell>
        </row>
        <row r="85">
          <cell r="K85" t="str">
            <v>16184-0</v>
          </cell>
          <cell r="L85" t="str">
            <v>ALIVIUM GOTAS 30ML 50mg/ml</v>
          </cell>
          <cell r="M85">
            <v>1781708070058</v>
          </cell>
          <cell r="N85">
            <v>25.86</v>
          </cell>
          <cell r="O85">
            <v>5.21E-2</v>
          </cell>
          <cell r="P85">
            <v>23.36</v>
          </cell>
          <cell r="Q85">
            <v>26.84</v>
          </cell>
          <cell r="R85">
            <v>27.22</v>
          </cell>
          <cell r="S85">
            <v>27.61</v>
          </cell>
          <cell r="T85">
            <v>25.1</v>
          </cell>
          <cell r="U85">
            <v>27.03</v>
          </cell>
          <cell r="V85">
            <v>23.51</v>
          </cell>
          <cell r="W85">
            <v>23.65</v>
          </cell>
          <cell r="X85">
            <v>28.01</v>
          </cell>
          <cell r="Y85">
            <v>0</v>
          </cell>
          <cell r="Z85">
            <v>32.29</v>
          </cell>
          <cell r="AA85">
            <v>35.78</v>
          </cell>
          <cell r="AB85">
            <v>36.270000000000003</v>
          </cell>
          <cell r="AC85">
            <v>36.770000000000003</v>
          </cell>
          <cell r="AD85">
            <v>33.53</v>
          </cell>
          <cell r="AE85">
            <v>36.020000000000003</v>
          </cell>
          <cell r="AF85">
            <v>32.5</v>
          </cell>
          <cell r="AG85">
            <v>32.69</v>
          </cell>
          <cell r="AH85">
            <v>37.28</v>
          </cell>
          <cell r="AI85">
            <v>0</v>
          </cell>
          <cell r="AJ85" t="str">
            <v>negativa</v>
          </cell>
          <cell r="AK85" t="str">
            <v>Negativa</v>
          </cell>
          <cell r="AL85" t="str">
            <v>16184-0</v>
          </cell>
          <cell r="AM85" t="str">
            <v>Não consta</v>
          </cell>
          <cell r="AN85" t="str">
            <v>não consta</v>
          </cell>
          <cell r="AO85" t="str">
            <v>16184-0</v>
          </cell>
          <cell r="AP85">
            <v>0</v>
          </cell>
          <cell r="AQ85" t="str">
            <v>OTX/PP</v>
          </cell>
          <cell r="AR85">
            <v>0</v>
          </cell>
          <cell r="AS85">
            <v>0</v>
          </cell>
          <cell r="AT85">
            <v>23.36</v>
          </cell>
          <cell r="AU85">
            <v>26.84</v>
          </cell>
          <cell r="AV85">
            <v>27.22</v>
          </cell>
          <cell r="AW85">
            <v>27.61</v>
          </cell>
          <cell r="AX85">
            <v>25.1</v>
          </cell>
          <cell r="AY85">
            <v>27.03</v>
          </cell>
          <cell r="AZ85">
            <v>23.51</v>
          </cell>
          <cell r="BA85">
            <v>23.65</v>
          </cell>
          <cell r="BB85">
            <v>28.01</v>
          </cell>
          <cell r="BC85">
            <v>0</v>
          </cell>
          <cell r="BD85">
            <v>32.29</v>
          </cell>
          <cell r="BE85">
            <v>35.78</v>
          </cell>
          <cell r="BF85">
            <v>36.270000000000003</v>
          </cell>
          <cell r="BG85">
            <v>36.770000000000003</v>
          </cell>
          <cell r="BH85">
            <v>33.53</v>
          </cell>
          <cell r="BI85">
            <v>36.020000000000003</v>
          </cell>
          <cell r="BJ85">
            <v>32.5</v>
          </cell>
          <cell r="BK85">
            <v>32.69</v>
          </cell>
          <cell r="BL85">
            <v>37.28</v>
          </cell>
          <cell r="BN85" t="str">
            <v>16184-0</v>
          </cell>
          <cell r="BO85" t="str">
            <v>16184-0</v>
          </cell>
          <cell r="BR85">
            <v>20.64</v>
          </cell>
          <cell r="BS85">
            <v>21.72</v>
          </cell>
          <cell r="BU85">
            <v>25.87</v>
          </cell>
          <cell r="BV85">
            <v>27.22</v>
          </cell>
          <cell r="BW85">
            <v>5.2183996907614993E-2</v>
          </cell>
          <cell r="BX85">
            <v>8.3996907614992955E-5</v>
          </cell>
          <cell r="CA85">
            <v>0</v>
          </cell>
          <cell r="CB85">
            <v>27.22</v>
          </cell>
          <cell r="CC85">
            <v>27.220003308699884</v>
          </cell>
          <cell r="CD85">
            <v>3.3086998847409177E-6</v>
          </cell>
          <cell r="CG85" t="str">
            <v>MIP</v>
          </cell>
          <cell r="CI85" t="str">
            <v>Medicamento</v>
          </cell>
          <cell r="CJ85" t="e">
            <v>#N/A</v>
          </cell>
          <cell r="CK85" t="str">
            <v>Liberado</v>
          </cell>
        </row>
        <row r="86">
          <cell r="K86" t="str">
            <v>15911-0</v>
          </cell>
          <cell r="L86" t="str">
            <v>ALIVIUM SUSP 100ML 30mg/ml</v>
          </cell>
          <cell r="M86">
            <v>1781708070279</v>
          </cell>
          <cell r="N86">
            <v>35.58</v>
          </cell>
          <cell r="O86">
            <v>5.21E-2</v>
          </cell>
          <cell r="P86">
            <v>32.130000000000003</v>
          </cell>
          <cell r="Q86">
            <v>36.909999999999997</v>
          </cell>
          <cell r="R86">
            <v>37.43</v>
          </cell>
          <cell r="S86">
            <v>37.96</v>
          </cell>
          <cell r="T86">
            <v>34.520000000000003</v>
          </cell>
          <cell r="U86">
            <v>37.17</v>
          </cell>
          <cell r="V86">
            <v>32.33</v>
          </cell>
          <cell r="W86">
            <v>32.520000000000003</v>
          </cell>
          <cell r="X86">
            <v>38.51</v>
          </cell>
          <cell r="Y86">
            <v>0</v>
          </cell>
          <cell r="Z86">
            <v>44.42</v>
          </cell>
          <cell r="AA86">
            <v>49.2</v>
          </cell>
          <cell r="AB86">
            <v>49.87</v>
          </cell>
          <cell r="AC86">
            <v>50.55</v>
          </cell>
          <cell r="AD86">
            <v>46.11</v>
          </cell>
          <cell r="AE86">
            <v>49.53</v>
          </cell>
          <cell r="AF86">
            <v>44.69</v>
          </cell>
          <cell r="AG86">
            <v>44.96</v>
          </cell>
          <cell r="AH86">
            <v>51.26</v>
          </cell>
          <cell r="AI86">
            <v>0</v>
          </cell>
          <cell r="AJ86" t="str">
            <v>negativa</v>
          </cell>
          <cell r="AK86" t="str">
            <v>Negativa</v>
          </cell>
          <cell r="AL86" t="str">
            <v>15911-0</v>
          </cell>
          <cell r="AM86" t="str">
            <v>Não consta</v>
          </cell>
          <cell r="AN86" t="str">
            <v>não consta</v>
          </cell>
          <cell r="AO86" t="str">
            <v>15911-0</v>
          </cell>
          <cell r="AP86">
            <v>0</v>
          </cell>
          <cell r="AQ86" t="str">
            <v>OTX/PP</v>
          </cell>
          <cell r="AR86">
            <v>0</v>
          </cell>
          <cell r="AS86">
            <v>0</v>
          </cell>
          <cell r="AT86">
            <v>32.130000000000003</v>
          </cell>
          <cell r="AU86">
            <v>36.909999999999997</v>
          </cell>
          <cell r="AV86">
            <v>37.43</v>
          </cell>
          <cell r="AW86">
            <v>37.96</v>
          </cell>
          <cell r="AX86">
            <v>34.520000000000003</v>
          </cell>
          <cell r="AY86">
            <v>37.17</v>
          </cell>
          <cell r="AZ86">
            <v>32.33</v>
          </cell>
          <cell r="BA86">
            <v>32.520000000000003</v>
          </cell>
          <cell r="BB86">
            <v>38.51</v>
          </cell>
          <cell r="BC86">
            <v>0</v>
          </cell>
          <cell r="BD86">
            <v>44.42</v>
          </cell>
          <cell r="BE86">
            <v>49.2</v>
          </cell>
          <cell r="BF86">
            <v>49.87</v>
          </cell>
          <cell r="BG86">
            <v>50.55</v>
          </cell>
          <cell r="BH86">
            <v>46.11</v>
          </cell>
          <cell r="BI86">
            <v>49.53</v>
          </cell>
          <cell r="BJ86">
            <v>44.69</v>
          </cell>
          <cell r="BK86">
            <v>44.96</v>
          </cell>
          <cell r="BL86">
            <v>51.26</v>
          </cell>
          <cell r="BN86" t="str">
            <v>15911-0</v>
          </cell>
          <cell r="BO86" t="str">
            <v>15911-0</v>
          </cell>
          <cell r="BR86">
            <v>28.39</v>
          </cell>
          <cell r="BS86">
            <v>29.87</v>
          </cell>
          <cell r="BU86">
            <v>35.57</v>
          </cell>
          <cell r="BV86">
            <v>37.43</v>
          </cell>
          <cell r="BW86">
            <v>5.2291256676974873E-2</v>
          </cell>
          <cell r="BX86">
            <v>1.9125667697487275E-4</v>
          </cell>
          <cell r="CA86">
            <v>0</v>
          </cell>
          <cell r="CB86">
            <v>37.43</v>
          </cell>
          <cell r="CC86">
            <v>37.430004549766224</v>
          </cell>
          <cell r="CD86">
            <v>4.5497662242155457E-6</v>
          </cell>
          <cell r="CG86" t="str">
            <v>MIP</v>
          </cell>
          <cell r="CI86" t="str">
            <v>Medicamento</v>
          </cell>
          <cell r="CJ86" t="e">
            <v>#N/A</v>
          </cell>
          <cell r="CK86" t="str">
            <v>Liberado</v>
          </cell>
        </row>
        <row r="87">
          <cell r="K87" t="str">
            <v>19308-0</v>
          </cell>
          <cell r="L87" t="str">
            <v>APRACUR COMP REV ENV 6X25X6</v>
          </cell>
          <cell r="M87">
            <v>1781707740025</v>
          </cell>
          <cell r="N87">
            <v>162.09</v>
          </cell>
          <cell r="O87">
            <v>7.0000000000000062E-2</v>
          </cell>
          <cell r="P87">
            <v>148.88</v>
          </cell>
          <cell r="Q87">
            <v>171.02</v>
          </cell>
          <cell r="R87">
            <v>173.43</v>
          </cell>
          <cell r="S87">
            <v>175.91</v>
          </cell>
          <cell r="T87">
            <v>159.93</v>
          </cell>
          <cell r="U87">
            <v>172.22</v>
          </cell>
          <cell r="V87">
            <v>149.78</v>
          </cell>
          <cell r="W87">
            <v>150.69999999999999</v>
          </cell>
          <cell r="X87">
            <v>178.45</v>
          </cell>
          <cell r="Y87">
            <v>0</v>
          </cell>
          <cell r="Z87">
            <v>205.82</v>
          </cell>
          <cell r="AA87">
            <v>227.96</v>
          </cell>
          <cell r="AB87">
            <v>231.06</v>
          </cell>
          <cell r="AC87">
            <v>234.26</v>
          </cell>
          <cell r="AD87">
            <v>213.63</v>
          </cell>
          <cell r="AE87">
            <v>229.5</v>
          </cell>
          <cell r="AF87">
            <v>207.06</v>
          </cell>
          <cell r="AG87">
            <v>208.33</v>
          </cell>
          <cell r="AH87">
            <v>237.52</v>
          </cell>
          <cell r="AI87">
            <v>0</v>
          </cell>
          <cell r="AJ87" t="str">
            <v>negativa</v>
          </cell>
          <cell r="AK87" t="str">
            <v>Negativa</v>
          </cell>
          <cell r="AL87" t="str">
            <v>19308-0</v>
          </cell>
          <cell r="AM87" t="str">
            <v>Não consta</v>
          </cell>
          <cell r="AN87" t="str">
            <v>não consta</v>
          </cell>
          <cell r="AO87" t="str">
            <v>19308-0</v>
          </cell>
          <cell r="AP87">
            <v>0</v>
          </cell>
          <cell r="AQ87" t="str">
            <v>OTC</v>
          </cell>
          <cell r="AR87">
            <v>0</v>
          </cell>
          <cell r="AS87">
            <v>0</v>
          </cell>
          <cell r="AT87">
            <v>148.88</v>
          </cell>
          <cell r="AU87">
            <v>171.02</v>
          </cell>
          <cell r="AV87">
            <v>173.43</v>
          </cell>
          <cell r="AW87">
            <v>175.91</v>
          </cell>
          <cell r="AX87">
            <v>159.93</v>
          </cell>
          <cell r="AY87">
            <v>172.22</v>
          </cell>
          <cell r="AZ87">
            <v>149.78</v>
          </cell>
          <cell r="BA87">
            <v>150.69999999999999</v>
          </cell>
          <cell r="BB87">
            <v>178.45</v>
          </cell>
          <cell r="BC87">
            <v>0</v>
          </cell>
          <cell r="BD87">
            <v>205.82</v>
          </cell>
          <cell r="BE87">
            <v>227.96</v>
          </cell>
          <cell r="BF87">
            <v>231.06</v>
          </cell>
          <cell r="BG87">
            <v>234.26</v>
          </cell>
          <cell r="BH87">
            <v>213.63</v>
          </cell>
          <cell r="BI87">
            <v>229.5</v>
          </cell>
          <cell r="BJ87">
            <v>207.06</v>
          </cell>
          <cell r="BK87">
            <v>208.33</v>
          </cell>
          <cell r="BL87">
            <v>237.52</v>
          </cell>
          <cell r="BN87" t="str">
            <v>19308-0</v>
          </cell>
          <cell r="BO87" t="str">
            <v>19308-0</v>
          </cell>
          <cell r="BR87">
            <v>129.35</v>
          </cell>
          <cell r="BS87">
            <v>138.4</v>
          </cell>
          <cell r="BU87">
            <v>162.09</v>
          </cell>
          <cell r="BV87">
            <v>173.43</v>
          </cell>
          <cell r="BW87">
            <v>6.9961132704053242E-2</v>
          </cell>
          <cell r="BX87">
            <v>-3.886729594682059E-5</v>
          </cell>
          <cell r="CA87">
            <v>0</v>
          </cell>
          <cell r="CB87">
            <v>173.43</v>
          </cell>
          <cell r="CC87">
            <v>173.43002108111023</v>
          </cell>
          <cell r="CD87">
            <v>2.1081110219256516E-5</v>
          </cell>
          <cell r="CG87" t="str">
            <v>MIP</v>
          </cell>
          <cell r="CI87" t="str">
            <v>Medicamento</v>
          </cell>
          <cell r="CJ87" t="e">
            <v>#N/A</v>
          </cell>
          <cell r="CK87" t="str">
            <v>Liberado</v>
          </cell>
        </row>
        <row r="88">
          <cell r="K88" t="str">
            <v>16094-0</v>
          </cell>
          <cell r="L88" t="str">
            <v>APRAZ COMP 0,25MG 3X10 (B1)</v>
          </cell>
          <cell r="M88">
            <v>1781707980093</v>
          </cell>
          <cell r="N88">
            <v>13.76</v>
          </cell>
          <cell r="O88">
            <v>0</v>
          </cell>
          <cell r="P88">
            <v>13.59</v>
          </cell>
          <cell r="Q88">
            <v>13.59</v>
          </cell>
          <cell r="R88">
            <v>13.76</v>
          </cell>
          <cell r="S88">
            <v>13.93</v>
          </cell>
          <cell r="T88">
            <v>12.82</v>
          </cell>
          <cell r="U88">
            <v>13.67</v>
          </cell>
          <cell r="V88">
            <v>13.67</v>
          </cell>
          <cell r="W88">
            <v>13.76</v>
          </cell>
          <cell r="X88">
            <v>14.1</v>
          </cell>
          <cell r="Y88">
            <v>0</v>
          </cell>
          <cell r="Z88">
            <v>18.79</v>
          </cell>
          <cell r="AA88">
            <v>18.79</v>
          </cell>
          <cell r="AB88">
            <v>19.02</v>
          </cell>
          <cell r="AC88">
            <v>19.260000000000002</v>
          </cell>
          <cell r="AD88">
            <v>17.72</v>
          </cell>
          <cell r="AE88">
            <v>18.899999999999999</v>
          </cell>
          <cell r="AF88">
            <v>18.899999999999999</v>
          </cell>
          <cell r="AG88">
            <v>19.02</v>
          </cell>
          <cell r="AH88">
            <v>19.489999999999998</v>
          </cell>
          <cell r="AI88">
            <v>0</v>
          </cell>
          <cell r="AJ88" t="str">
            <v>positiva</v>
          </cell>
          <cell r="AK88" t="str">
            <v>positiva</v>
          </cell>
          <cell r="AL88" t="str">
            <v>16094-0</v>
          </cell>
          <cell r="AM88" t="str">
            <v>Não consta</v>
          </cell>
          <cell r="AN88" t="str">
            <v>não consta</v>
          </cell>
          <cell r="AO88" t="str">
            <v>16094-0</v>
          </cell>
          <cell r="AP88">
            <v>0</v>
          </cell>
          <cell r="AQ88" t="str">
            <v>RX</v>
          </cell>
          <cell r="AR88">
            <v>0</v>
          </cell>
          <cell r="AS88">
            <v>0</v>
          </cell>
          <cell r="AT88">
            <v>13.59</v>
          </cell>
          <cell r="AU88">
            <v>13.59</v>
          </cell>
          <cell r="AV88">
            <v>13.76</v>
          </cell>
          <cell r="AW88">
            <v>13.93</v>
          </cell>
          <cell r="AX88">
            <v>12.82</v>
          </cell>
          <cell r="AY88">
            <v>13.67</v>
          </cell>
          <cell r="AZ88">
            <v>13.67</v>
          </cell>
          <cell r="BA88">
            <v>13.76</v>
          </cell>
          <cell r="BB88">
            <v>14.1</v>
          </cell>
          <cell r="BC88">
            <v>0</v>
          </cell>
          <cell r="BD88">
            <v>18.79</v>
          </cell>
          <cell r="BE88">
            <v>18.79</v>
          </cell>
          <cell r="BF88">
            <v>19.02</v>
          </cell>
          <cell r="BG88">
            <v>19.260000000000002</v>
          </cell>
          <cell r="BH88">
            <v>17.72</v>
          </cell>
          <cell r="BI88">
            <v>18.899999999999999</v>
          </cell>
          <cell r="BJ88">
            <v>18.899999999999999</v>
          </cell>
          <cell r="BK88">
            <v>19.02</v>
          </cell>
          <cell r="BL88">
            <v>19.489999999999998</v>
          </cell>
          <cell r="BN88" t="str">
            <v>16094-0</v>
          </cell>
          <cell r="BO88" t="str">
            <v>16094-0</v>
          </cell>
          <cell r="BR88">
            <v>11.28</v>
          </cell>
          <cell r="BS88">
            <v>11.28</v>
          </cell>
          <cell r="BU88">
            <v>13.75</v>
          </cell>
          <cell r="BV88">
            <v>13.76</v>
          </cell>
          <cell r="BW88">
            <v>7.2727272727268755E-4</v>
          </cell>
          <cell r="BX88">
            <v>7.2727272727268755E-4</v>
          </cell>
          <cell r="CA88">
            <v>0</v>
          </cell>
          <cell r="CB88">
            <v>13.76</v>
          </cell>
          <cell r="CC88">
            <v>13.759997798399999</v>
          </cell>
          <cell r="CD88">
            <v>-2.2016000009728032E-6</v>
          </cell>
          <cell r="CG88" t="str">
            <v>Monitorado CMED</v>
          </cell>
          <cell r="CI88" t="str">
            <v>Medicamento</v>
          </cell>
          <cell r="CJ88" t="e">
            <v>#N/A</v>
          </cell>
          <cell r="CK88" t="str">
            <v>Monitorado</v>
          </cell>
        </row>
        <row r="89">
          <cell r="K89" t="str">
            <v>16095-0</v>
          </cell>
          <cell r="L89" t="str">
            <v>APRAZ COMP 0,5MG 3X10 (B1)</v>
          </cell>
          <cell r="M89">
            <v>1781707980107</v>
          </cell>
          <cell r="N89">
            <v>26.82</v>
          </cell>
          <cell r="O89">
            <v>0</v>
          </cell>
          <cell r="P89">
            <v>26.49</v>
          </cell>
          <cell r="Q89">
            <v>26.49</v>
          </cell>
          <cell r="R89">
            <v>26.82</v>
          </cell>
          <cell r="S89">
            <v>27.15</v>
          </cell>
          <cell r="T89">
            <v>24.99</v>
          </cell>
          <cell r="U89">
            <v>26.65</v>
          </cell>
          <cell r="V89">
            <v>26.65</v>
          </cell>
          <cell r="W89">
            <v>26.82</v>
          </cell>
          <cell r="X89">
            <v>27.49</v>
          </cell>
          <cell r="Y89">
            <v>0</v>
          </cell>
          <cell r="Z89">
            <v>36.619999999999997</v>
          </cell>
          <cell r="AA89">
            <v>36.619999999999997</v>
          </cell>
          <cell r="AB89">
            <v>37.08</v>
          </cell>
          <cell r="AC89">
            <v>37.53</v>
          </cell>
          <cell r="AD89">
            <v>34.549999999999997</v>
          </cell>
          <cell r="AE89">
            <v>36.840000000000003</v>
          </cell>
          <cell r="AF89">
            <v>36.840000000000003</v>
          </cell>
          <cell r="AG89">
            <v>37.08</v>
          </cell>
          <cell r="AH89">
            <v>38</v>
          </cell>
          <cell r="AI89">
            <v>0</v>
          </cell>
          <cell r="AJ89" t="str">
            <v>positiva</v>
          </cell>
          <cell r="AK89" t="str">
            <v>positiva</v>
          </cell>
          <cell r="AL89" t="str">
            <v>16095-0</v>
          </cell>
          <cell r="AM89" t="str">
            <v>Não consta</v>
          </cell>
          <cell r="AN89" t="str">
            <v>não consta</v>
          </cell>
          <cell r="AO89" t="str">
            <v>16095-0</v>
          </cell>
          <cell r="AP89">
            <v>0</v>
          </cell>
          <cell r="AQ89" t="str">
            <v>RX</v>
          </cell>
          <cell r="AR89">
            <v>0</v>
          </cell>
          <cell r="AS89">
            <v>0</v>
          </cell>
          <cell r="AT89">
            <v>26.49</v>
          </cell>
          <cell r="AU89">
            <v>26.49</v>
          </cell>
          <cell r="AV89">
            <v>26.82</v>
          </cell>
          <cell r="AW89">
            <v>27.15</v>
          </cell>
          <cell r="AX89">
            <v>24.99</v>
          </cell>
          <cell r="AY89">
            <v>26.65</v>
          </cell>
          <cell r="AZ89">
            <v>26.65</v>
          </cell>
          <cell r="BA89">
            <v>26.82</v>
          </cell>
          <cell r="BB89">
            <v>27.49</v>
          </cell>
          <cell r="BC89">
            <v>0</v>
          </cell>
          <cell r="BD89">
            <v>36.619999999999997</v>
          </cell>
          <cell r="BE89">
            <v>36.619999999999997</v>
          </cell>
          <cell r="BF89">
            <v>37.08</v>
          </cell>
          <cell r="BG89">
            <v>37.53</v>
          </cell>
          <cell r="BH89">
            <v>34.549999999999997</v>
          </cell>
          <cell r="BI89">
            <v>36.840000000000003</v>
          </cell>
          <cell r="BJ89">
            <v>36.840000000000003</v>
          </cell>
          <cell r="BK89">
            <v>37.08</v>
          </cell>
          <cell r="BL89">
            <v>38</v>
          </cell>
          <cell r="BN89" t="str">
            <v>16095-0</v>
          </cell>
          <cell r="BO89" t="str">
            <v>16095-0</v>
          </cell>
          <cell r="BR89">
            <v>21.99</v>
          </cell>
          <cell r="BS89">
            <v>21.99</v>
          </cell>
          <cell r="BU89">
            <v>26.82</v>
          </cell>
          <cell r="BV89">
            <v>26.82</v>
          </cell>
          <cell r="BW89">
            <v>0</v>
          </cell>
          <cell r="BX89">
            <v>0</v>
          </cell>
          <cell r="CA89">
            <v>0</v>
          </cell>
          <cell r="CB89">
            <v>26.82</v>
          </cell>
          <cell r="CC89">
            <v>26.819995708799997</v>
          </cell>
          <cell r="CD89">
            <v>-4.2912000033368258E-6</v>
          </cell>
          <cell r="CG89" t="str">
            <v>Monitorado CMED</v>
          </cell>
          <cell r="CI89" t="str">
            <v>Medicamento</v>
          </cell>
          <cell r="CJ89" t="e">
            <v>#N/A</v>
          </cell>
          <cell r="CK89" t="str">
            <v>Monitorado</v>
          </cell>
        </row>
        <row r="90">
          <cell r="K90" t="str">
            <v>16096-0</v>
          </cell>
          <cell r="L90" t="str">
            <v>APRAZ COMP 1,0MG 3X10 (B1)</v>
          </cell>
          <cell r="M90">
            <v>1781707980115</v>
          </cell>
          <cell r="N90">
            <v>47.71</v>
          </cell>
          <cell r="O90">
            <v>0</v>
          </cell>
          <cell r="P90">
            <v>47.13</v>
          </cell>
          <cell r="Q90">
            <v>47.13</v>
          </cell>
          <cell r="R90">
            <v>47.71</v>
          </cell>
          <cell r="S90">
            <v>48.3</v>
          </cell>
          <cell r="T90">
            <v>44.45</v>
          </cell>
          <cell r="U90">
            <v>47.42</v>
          </cell>
          <cell r="V90">
            <v>47.42</v>
          </cell>
          <cell r="W90">
            <v>47.71</v>
          </cell>
          <cell r="X90">
            <v>48.9</v>
          </cell>
          <cell r="Y90">
            <v>0</v>
          </cell>
          <cell r="Z90">
            <v>65.150000000000006</v>
          </cell>
          <cell r="AA90">
            <v>65.150000000000006</v>
          </cell>
          <cell r="AB90">
            <v>65.959999999999994</v>
          </cell>
          <cell r="AC90">
            <v>66.77</v>
          </cell>
          <cell r="AD90">
            <v>61.45</v>
          </cell>
          <cell r="AE90">
            <v>65.56</v>
          </cell>
          <cell r="AF90">
            <v>65.56</v>
          </cell>
          <cell r="AG90">
            <v>65.959999999999994</v>
          </cell>
          <cell r="AH90">
            <v>67.599999999999994</v>
          </cell>
          <cell r="AI90">
            <v>0</v>
          </cell>
          <cell r="AJ90" t="str">
            <v>positiva</v>
          </cell>
          <cell r="AK90" t="str">
            <v>positiva</v>
          </cell>
          <cell r="AL90" t="str">
            <v>16096-0</v>
          </cell>
          <cell r="AM90" t="str">
            <v>Não consta</v>
          </cell>
          <cell r="AN90" t="str">
            <v>não consta</v>
          </cell>
          <cell r="AO90" t="str">
            <v>16096-0</v>
          </cell>
          <cell r="AP90">
            <v>0</v>
          </cell>
          <cell r="AQ90" t="str">
            <v>RX</v>
          </cell>
          <cell r="AR90">
            <v>0</v>
          </cell>
          <cell r="AS90">
            <v>0</v>
          </cell>
          <cell r="AT90">
            <v>47.13</v>
          </cell>
          <cell r="AU90">
            <v>47.13</v>
          </cell>
          <cell r="AV90">
            <v>47.71</v>
          </cell>
          <cell r="AW90">
            <v>48.3</v>
          </cell>
          <cell r="AX90">
            <v>44.45</v>
          </cell>
          <cell r="AY90">
            <v>47.42</v>
          </cell>
          <cell r="AZ90">
            <v>47.42</v>
          </cell>
          <cell r="BA90">
            <v>47.71</v>
          </cell>
          <cell r="BB90">
            <v>48.9</v>
          </cell>
          <cell r="BC90">
            <v>0</v>
          </cell>
          <cell r="BD90">
            <v>65.150000000000006</v>
          </cell>
          <cell r="BE90">
            <v>65.150000000000006</v>
          </cell>
          <cell r="BF90">
            <v>65.959999999999994</v>
          </cell>
          <cell r="BG90">
            <v>66.77</v>
          </cell>
          <cell r="BH90">
            <v>61.45</v>
          </cell>
          <cell r="BI90">
            <v>65.56</v>
          </cell>
          <cell r="BJ90">
            <v>65.56</v>
          </cell>
          <cell r="BK90">
            <v>65.959999999999994</v>
          </cell>
          <cell r="BL90">
            <v>67.599999999999994</v>
          </cell>
          <cell r="BN90" t="str">
            <v>16096-0</v>
          </cell>
          <cell r="BO90" t="str">
            <v>16096-0</v>
          </cell>
          <cell r="BR90">
            <v>39.119999999999997</v>
          </cell>
          <cell r="BS90">
            <v>39.119999999999997</v>
          </cell>
          <cell r="BU90">
            <v>47.71</v>
          </cell>
          <cell r="BV90">
            <v>47.71</v>
          </cell>
          <cell r="BW90">
            <v>0</v>
          </cell>
          <cell r="BX90">
            <v>0</v>
          </cell>
          <cell r="CA90">
            <v>0</v>
          </cell>
          <cell r="CB90">
            <v>47.71</v>
          </cell>
          <cell r="CC90">
            <v>47.709992366399995</v>
          </cell>
          <cell r="CD90">
            <v>-7.6336000063292886E-6</v>
          </cell>
          <cell r="CG90" t="str">
            <v>Monitorado CMED</v>
          </cell>
          <cell r="CI90" t="str">
            <v>Medicamento</v>
          </cell>
          <cell r="CJ90" t="e">
            <v>#N/A</v>
          </cell>
          <cell r="CK90" t="str">
            <v>Monitorado</v>
          </cell>
        </row>
        <row r="91">
          <cell r="K91" t="str">
            <v>16097-0</v>
          </cell>
          <cell r="L91" t="str">
            <v>APRAZ COMP 2,0MG 3X10 (B1)</v>
          </cell>
          <cell r="M91">
            <v>1781707980123</v>
          </cell>
          <cell r="N91">
            <v>80.05</v>
          </cell>
          <cell r="O91">
            <v>0</v>
          </cell>
          <cell r="P91">
            <v>79.08</v>
          </cell>
          <cell r="Q91">
            <v>79.08</v>
          </cell>
          <cell r="R91">
            <v>80.05</v>
          </cell>
          <cell r="S91">
            <v>81.040000000000006</v>
          </cell>
          <cell r="T91">
            <v>74.59</v>
          </cell>
          <cell r="U91">
            <v>79.56</v>
          </cell>
          <cell r="V91">
            <v>79.56</v>
          </cell>
          <cell r="W91">
            <v>80.05</v>
          </cell>
          <cell r="X91">
            <v>82.05</v>
          </cell>
          <cell r="Y91">
            <v>0</v>
          </cell>
          <cell r="Z91">
            <v>109.32</v>
          </cell>
          <cell r="AA91">
            <v>109.32</v>
          </cell>
          <cell r="AB91">
            <v>110.66</v>
          </cell>
          <cell r="AC91">
            <v>112.03</v>
          </cell>
          <cell r="AD91">
            <v>103.12</v>
          </cell>
          <cell r="AE91">
            <v>109.99</v>
          </cell>
          <cell r="AF91">
            <v>109.99</v>
          </cell>
          <cell r="AG91">
            <v>110.66</v>
          </cell>
          <cell r="AH91">
            <v>113.43</v>
          </cell>
          <cell r="AI91">
            <v>0</v>
          </cell>
          <cell r="AJ91" t="str">
            <v>positiva</v>
          </cell>
          <cell r="AK91" t="str">
            <v>positiva</v>
          </cell>
          <cell r="AL91" t="str">
            <v>16097-0</v>
          </cell>
          <cell r="AM91" t="str">
            <v>Não consta</v>
          </cell>
          <cell r="AN91" t="str">
            <v>não consta</v>
          </cell>
          <cell r="AO91" t="str">
            <v>16097-0</v>
          </cell>
          <cell r="AP91">
            <v>0</v>
          </cell>
          <cell r="AQ91" t="str">
            <v>RX</v>
          </cell>
          <cell r="AR91">
            <v>0</v>
          </cell>
          <cell r="AS91">
            <v>0</v>
          </cell>
          <cell r="AT91">
            <v>79.08</v>
          </cell>
          <cell r="AU91">
            <v>79.08</v>
          </cell>
          <cell r="AV91">
            <v>80.05</v>
          </cell>
          <cell r="AW91">
            <v>81.040000000000006</v>
          </cell>
          <cell r="AX91">
            <v>74.59</v>
          </cell>
          <cell r="AY91">
            <v>79.56</v>
          </cell>
          <cell r="AZ91">
            <v>79.56</v>
          </cell>
          <cell r="BA91">
            <v>80.05</v>
          </cell>
          <cell r="BB91">
            <v>82.05</v>
          </cell>
          <cell r="BC91">
            <v>0</v>
          </cell>
          <cell r="BD91">
            <v>109.32</v>
          </cell>
          <cell r="BE91">
            <v>109.32</v>
          </cell>
          <cell r="BF91">
            <v>110.66</v>
          </cell>
          <cell r="BG91">
            <v>112.03</v>
          </cell>
          <cell r="BH91">
            <v>103.12</v>
          </cell>
          <cell r="BI91">
            <v>109.99</v>
          </cell>
          <cell r="BJ91">
            <v>109.99</v>
          </cell>
          <cell r="BK91">
            <v>110.66</v>
          </cell>
          <cell r="BL91">
            <v>113.43</v>
          </cell>
          <cell r="BN91" t="str">
            <v>16097-0</v>
          </cell>
          <cell r="BO91" t="str">
            <v>16097-0</v>
          </cell>
          <cell r="BR91">
            <v>65.64</v>
          </cell>
          <cell r="BS91">
            <v>65.64</v>
          </cell>
          <cell r="BU91">
            <v>80.05</v>
          </cell>
          <cell r="BV91">
            <v>80.05</v>
          </cell>
          <cell r="BW91">
            <v>0</v>
          </cell>
          <cell r="BX91">
            <v>0</v>
          </cell>
          <cell r="CA91">
            <v>0</v>
          </cell>
          <cell r="CB91">
            <v>80.05</v>
          </cell>
          <cell r="CC91">
            <v>80.049987191999989</v>
          </cell>
          <cell r="CD91">
            <v>-1.2808000008135423E-5</v>
          </cell>
          <cell r="CG91" t="str">
            <v>Monitorado CMED</v>
          </cell>
          <cell r="CI91" t="str">
            <v>Medicamento</v>
          </cell>
          <cell r="CJ91" t="e">
            <v>#N/A</v>
          </cell>
          <cell r="CK91" t="str">
            <v>Monitorado</v>
          </cell>
        </row>
        <row r="92">
          <cell r="K92" t="str">
            <v>15914-0</v>
          </cell>
          <cell r="L92" t="str">
            <v>CALMINEX ATLETA BISN 1X20</v>
          </cell>
          <cell r="M92">
            <v>1781707840046</v>
          </cell>
          <cell r="N92">
            <v>12.42</v>
          </cell>
          <cell r="O92">
            <v>0</v>
          </cell>
          <cell r="P92">
            <v>10.66</v>
          </cell>
          <cell r="Q92">
            <v>12.25</v>
          </cell>
          <cell r="R92">
            <v>12.42</v>
          </cell>
          <cell r="S92">
            <v>12.6</v>
          </cell>
          <cell r="T92">
            <v>11.45</v>
          </cell>
          <cell r="U92">
            <v>12.33</v>
          </cell>
          <cell r="V92">
            <v>10.73</v>
          </cell>
          <cell r="W92">
            <v>10.79</v>
          </cell>
          <cell r="X92">
            <v>12.78</v>
          </cell>
          <cell r="Y92">
            <v>0</v>
          </cell>
          <cell r="Z92">
            <v>14.74</v>
          </cell>
          <cell r="AA92">
            <v>16.329999999999998</v>
          </cell>
          <cell r="AB92">
            <v>16.55</v>
          </cell>
          <cell r="AC92">
            <v>16.78</v>
          </cell>
          <cell r="AD92">
            <v>15.29</v>
          </cell>
          <cell r="AE92">
            <v>16.43</v>
          </cell>
          <cell r="AF92">
            <v>14.83</v>
          </cell>
          <cell r="AG92">
            <v>14.92</v>
          </cell>
          <cell r="AH92">
            <v>17.010000000000002</v>
          </cell>
          <cell r="AI92">
            <v>0</v>
          </cell>
          <cell r="AJ92" t="str">
            <v>negativa</v>
          </cell>
          <cell r="AK92" t="str">
            <v>Negativa</v>
          </cell>
          <cell r="AL92" t="str">
            <v>15914-0</v>
          </cell>
          <cell r="AM92" t="str">
            <v>Não consta</v>
          </cell>
          <cell r="AN92" t="str">
            <v>não consta</v>
          </cell>
          <cell r="AO92" t="str">
            <v>15914-0</v>
          </cell>
          <cell r="AP92">
            <v>0</v>
          </cell>
          <cell r="AQ92" t="str">
            <v>OTC</v>
          </cell>
          <cell r="AR92">
            <v>0</v>
          </cell>
          <cell r="AS92">
            <v>0</v>
          </cell>
          <cell r="AT92">
            <v>10.66</v>
          </cell>
          <cell r="AU92">
            <v>12.25</v>
          </cell>
          <cell r="AV92">
            <v>12.42</v>
          </cell>
          <cell r="AW92">
            <v>12.6</v>
          </cell>
          <cell r="AX92">
            <v>11.45</v>
          </cell>
          <cell r="AY92">
            <v>12.33</v>
          </cell>
          <cell r="AZ92">
            <v>10.73</v>
          </cell>
          <cell r="BA92">
            <v>10.79</v>
          </cell>
          <cell r="BB92">
            <v>12.78</v>
          </cell>
          <cell r="BC92">
            <v>0</v>
          </cell>
          <cell r="BD92">
            <v>14.74</v>
          </cell>
          <cell r="BE92">
            <v>16.329999999999998</v>
          </cell>
          <cell r="BF92">
            <v>16.55</v>
          </cell>
          <cell r="BG92">
            <v>16.78</v>
          </cell>
          <cell r="BH92">
            <v>15.29</v>
          </cell>
          <cell r="BI92">
            <v>16.43</v>
          </cell>
          <cell r="BJ92">
            <v>14.83</v>
          </cell>
          <cell r="BK92">
            <v>14.92</v>
          </cell>
          <cell r="BL92">
            <v>17.010000000000002</v>
          </cell>
          <cell r="BN92" t="str">
            <v>15914-0</v>
          </cell>
          <cell r="BO92" t="str">
            <v>15914-0</v>
          </cell>
          <cell r="BR92">
            <v>9.91</v>
          </cell>
          <cell r="BS92">
            <v>9.91</v>
          </cell>
          <cell r="BU92">
            <v>12.42</v>
          </cell>
          <cell r="BV92">
            <v>12.42</v>
          </cell>
          <cell r="BW92">
            <v>0</v>
          </cell>
          <cell r="BX92">
            <v>0</v>
          </cell>
          <cell r="CA92">
            <v>0</v>
          </cell>
          <cell r="CB92">
            <v>12.42</v>
          </cell>
          <cell r="CC92">
            <v>12.420001509700683</v>
          </cell>
          <cell r="CD92">
            <v>1.5097006826891857E-6</v>
          </cell>
          <cell r="CG92" t="str">
            <v>MIP</v>
          </cell>
          <cell r="CI92" t="str">
            <v>Medicamento</v>
          </cell>
          <cell r="CJ92" t="e">
            <v>#N/A</v>
          </cell>
          <cell r="CK92" t="str">
            <v>Liberado</v>
          </cell>
        </row>
        <row r="93">
          <cell r="K93" t="str">
            <v>17368-0</v>
          </cell>
          <cell r="L93" t="str">
            <v>CELESTAMINE COMP 1X20</v>
          </cell>
          <cell r="M93">
            <v>1781707830016</v>
          </cell>
          <cell r="N93">
            <v>21.42</v>
          </cell>
          <cell r="O93">
            <v>0</v>
          </cell>
          <cell r="P93">
            <v>18.38</v>
          </cell>
          <cell r="Q93">
            <v>21.12</v>
          </cell>
          <cell r="R93">
            <v>21.42</v>
          </cell>
          <cell r="S93">
            <v>21.72</v>
          </cell>
          <cell r="T93">
            <v>19.75</v>
          </cell>
          <cell r="U93">
            <v>21.27</v>
          </cell>
          <cell r="V93">
            <v>18.5</v>
          </cell>
          <cell r="W93">
            <v>18.61</v>
          </cell>
          <cell r="X93">
            <v>22.04</v>
          </cell>
          <cell r="Y93">
            <v>0</v>
          </cell>
          <cell r="Z93">
            <v>25.41</v>
          </cell>
          <cell r="AA93">
            <v>28.15</v>
          </cell>
          <cell r="AB93">
            <v>28.54</v>
          </cell>
          <cell r="AC93">
            <v>28.92</v>
          </cell>
          <cell r="AD93">
            <v>26.38</v>
          </cell>
          <cell r="AE93">
            <v>28.34</v>
          </cell>
          <cell r="AF93">
            <v>25.58</v>
          </cell>
          <cell r="AG93">
            <v>25.73</v>
          </cell>
          <cell r="AH93">
            <v>29.34</v>
          </cell>
          <cell r="AI93">
            <v>0</v>
          </cell>
          <cell r="AJ93" t="str">
            <v>negativa</v>
          </cell>
          <cell r="AK93" t="str">
            <v>Negativa</v>
          </cell>
          <cell r="AL93" t="str">
            <v>17368-0</v>
          </cell>
          <cell r="AM93" t="str">
            <v>Não consta</v>
          </cell>
          <cell r="AN93" t="str">
            <v>não consta</v>
          </cell>
          <cell r="AO93" t="str">
            <v>17368-0</v>
          </cell>
          <cell r="AP93">
            <v>0</v>
          </cell>
          <cell r="AQ93" t="str">
            <v>RX</v>
          </cell>
          <cell r="AR93">
            <v>0</v>
          </cell>
          <cell r="AS93">
            <v>0</v>
          </cell>
          <cell r="AT93">
            <v>18.38</v>
          </cell>
          <cell r="AU93">
            <v>21.12</v>
          </cell>
          <cell r="AV93">
            <v>21.42</v>
          </cell>
          <cell r="AW93">
            <v>21.72</v>
          </cell>
          <cell r="AX93">
            <v>19.75</v>
          </cell>
          <cell r="AY93">
            <v>21.27</v>
          </cell>
          <cell r="AZ93">
            <v>18.5</v>
          </cell>
          <cell r="BA93">
            <v>18.61</v>
          </cell>
          <cell r="BB93">
            <v>22.04</v>
          </cell>
          <cell r="BC93">
            <v>0</v>
          </cell>
          <cell r="BD93">
            <v>25.41</v>
          </cell>
          <cell r="BE93">
            <v>28.15</v>
          </cell>
          <cell r="BF93">
            <v>28.54</v>
          </cell>
          <cell r="BG93">
            <v>28.92</v>
          </cell>
          <cell r="BH93">
            <v>26.38</v>
          </cell>
          <cell r="BI93">
            <v>28.34</v>
          </cell>
          <cell r="BJ93">
            <v>25.58</v>
          </cell>
          <cell r="BK93">
            <v>25.73</v>
          </cell>
          <cell r="BL93">
            <v>29.34</v>
          </cell>
          <cell r="BN93" t="str">
            <v>17368-0</v>
          </cell>
          <cell r="BO93" t="str">
            <v>17368-0</v>
          </cell>
          <cell r="BR93">
            <v>17.09</v>
          </cell>
          <cell r="BS93">
            <v>17.09</v>
          </cell>
          <cell r="BU93">
            <v>21.41</v>
          </cell>
          <cell r="BV93">
            <v>21.42</v>
          </cell>
          <cell r="BW93">
            <v>4.6707146193369908E-4</v>
          </cell>
          <cell r="BX93">
            <v>4.6707146193369908E-4</v>
          </cell>
          <cell r="CA93">
            <v>0</v>
          </cell>
          <cell r="CB93">
            <v>21.42</v>
          </cell>
          <cell r="CC93">
            <v>21.420002603686683</v>
          </cell>
          <cell r="CD93">
            <v>2.6036866813683446E-6</v>
          </cell>
          <cell r="CG93" t="str">
            <v>Monitorado CMED</v>
          </cell>
          <cell r="CI93" t="str">
            <v>Medicamento</v>
          </cell>
          <cell r="CJ93" t="e">
            <v>#N/A</v>
          </cell>
          <cell r="CK93" t="str">
            <v>Monitorado</v>
          </cell>
        </row>
        <row r="94">
          <cell r="K94" t="str">
            <v>16190-0</v>
          </cell>
          <cell r="L94" t="str">
            <v>CELESTAMINE GOTAS 20ML</v>
          </cell>
          <cell r="M94">
            <v>1781707830091</v>
          </cell>
          <cell r="N94">
            <v>31.39</v>
          </cell>
          <cell r="O94">
            <v>0</v>
          </cell>
          <cell r="P94">
            <v>26.95</v>
          </cell>
          <cell r="Q94">
            <v>30.95</v>
          </cell>
          <cell r="R94">
            <v>31.39</v>
          </cell>
          <cell r="S94">
            <v>31.84</v>
          </cell>
          <cell r="T94">
            <v>28.95</v>
          </cell>
          <cell r="U94">
            <v>31.17</v>
          </cell>
          <cell r="V94">
            <v>27.11</v>
          </cell>
          <cell r="W94">
            <v>27.28</v>
          </cell>
          <cell r="X94">
            <v>32.299999999999997</v>
          </cell>
          <cell r="Y94">
            <v>0</v>
          </cell>
          <cell r="Z94">
            <v>37.26</v>
          </cell>
          <cell r="AA94">
            <v>41.25</v>
          </cell>
          <cell r="AB94">
            <v>41.82</v>
          </cell>
          <cell r="AC94">
            <v>42.4</v>
          </cell>
          <cell r="AD94">
            <v>38.67</v>
          </cell>
          <cell r="AE94">
            <v>41.54</v>
          </cell>
          <cell r="AF94">
            <v>37.479999999999997</v>
          </cell>
          <cell r="AG94">
            <v>37.71</v>
          </cell>
          <cell r="AH94">
            <v>42.99</v>
          </cell>
          <cell r="AI94">
            <v>0</v>
          </cell>
          <cell r="AJ94" t="str">
            <v>negativa</v>
          </cell>
          <cell r="AK94" t="str">
            <v>Negativa</v>
          </cell>
          <cell r="AL94" t="str">
            <v>16190-0</v>
          </cell>
          <cell r="AM94" t="str">
            <v>Não consta</v>
          </cell>
          <cell r="AN94" t="str">
            <v>não consta</v>
          </cell>
          <cell r="AO94" t="str">
            <v>16190-0</v>
          </cell>
          <cell r="AP94">
            <v>0</v>
          </cell>
          <cell r="AQ94" t="str">
            <v>RX</v>
          </cell>
          <cell r="AR94">
            <v>0</v>
          </cell>
          <cell r="AS94">
            <v>0</v>
          </cell>
          <cell r="AT94">
            <v>26.95</v>
          </cell>
          <cell r="AU94">
            <v>30.95</v>
          </cell>
          <cell r="AV94">
            <v>31.39</v>
          </cell>
          <cell r="AW94">
            <v>31.84</v>
          </cell>
          <cell r="AX94">
            <v>28.95</v>
          </cell>
          <cell r="AY94">
            <v>31.17</v>
          </cell>
          <cell r="AZ94">
            <v>27.11</v>
          </cell>
          <cell r="BA94">
            <v>27.28</v>
          </cell>
          <cell r="BB94">
            <v>32.299999999999997</v>
          </cell>
          <cell r="BC94">
            <v>0</v>
          </cell>
          <cell r="BD94">
            <v>37.26</v>
          </cell>
          <cell r="BE94">
            <v>41.25</v>
          </cell>
          <cell r="BF94">
            <v>41.82</v>
          </cell>
          <cell r="BG94">
            <v>42.4</v>
          </cell>
          <cell r="BH94">
            <v>38.67</v>
          </cell>
          <cell r="BI94">
            <v>41.54</v>
          </cell>
          <cell r="BJ94">
            <v>37.479999999999997</v>
          </cell>
          <cell r="BK94">
            <v>37.71</v>
          </cell>
          <cell r="BL94">
            <v>42.99</v>
          </cell>
          <cell r="BN94" t="str">
            <v>16190-0</v>
          </cell>
          <cell r="BO94" t="str">
            <v>16190-0</v>
          </cell>
          <cell r="BR94">
            <v>25.05</v>
          </cell>
          <cell r="BS94">
            <v>25.05</v>
          </cell>
          <cell r="BU94">
            <v>31.39</v>
          </cell>
          <cell r="BV94">
            <v>31.39</v>
          </cell>
          <cell r="BW94">
            <v>0</v>
          </cell>
          <cell r="BX94">
            <v>0</v>
          </cell>
          <cell r="CA94">
            <v>0</v>
          </cell>
          <cell r="CB94">
            <v>31.39</v>
          </cell>
          <cell r="CC94">
            <v>31.390003815580062</v>
          </cell>
          <cell r="CD94">
            <v>3.8155800616834767E-6</v>
          </cell>
          <cell r="CG94" t="str">
            <v>Monitorado CMED</v>
          </cell>
          <cell r="CI94" t="str">
            <v>Medicamento</v>
          </cell>
          <cell r="CJ94" t="e">
            <v>#N/A</v>
          </cell>
          <cell r="CK94" t="str">
            <v>Monitorado</v>
          </cell>
        </row>
        <row r="95">
          <cell r="K95" t="str">
            <v>15919-0</v>
          </cell>
          <cell r="L95" t="str">
            <v>CELESTAMINE XAROPE S/ AÇÚCAR 120 ML</v>
          </cell>
          <cell r="M95">
            <v>1781707830040</v>
          </cell>
          <cell r="N95">
            <v>37.67</v>
          </cell>
          <cell r="O95">
            <v>0</v>
          </cell>
          <cell r="P95">
            <v>32.340000000000003</v>
          </cell>
          <cell r="Q95">
            <v>37.15</v>
          </cell>
          <cell r="R95">
            <v>37.67</v>
          </cell>
          <cell r="S95">
            <v>38.21</v>
          </cell>
          <cell r="T95">
            <v>34.74</v>
          </cell>
          <cell r="U95">
            <v>37.409999999999997</v>
          </cell>
          <cell r="V95">
            <v>32.53</v>
          </cell>
          <cell r="W95">
            <v>32.729999999999997</v>
          </cell>
          <cell r="X95">
            <v>38.76</v>
          </cell>
          <cell r="Y95">
            <v>0</v>
          </cell>
          <cell r="Z95">
            <v>44.71</v>
          </cell>
          <cell r="AA95">
            <v>49.52</v>
          </cell>
          <cell r="AB95">
            <v>50.19</v>
          </cell>
          <cell r="AC95">
            <v>50.88</v>
          </cell>
          <cell r="AD95">
            <v>46.41</v>
          </cell>
          <cell r="AE95">
            <v>49.85</v>
          </cell>
          <cell r="AF95">
            <v>44.97</v>
          </cell>
          <cell r="AG95">
            <v>45.25</v>
          </cell>
          <cell r="AH95">
            <v>51.59</v>
          </cell>
          <cell r="AI95">
            <v>0</v>
          </cell>
          <cell r="AJ95" t="str">
            <v>negativa</v>
          </cell>
          <cell r="AK95" t="str">
            <v>Negativa</v>
          </cell>
          <cell r="AL95" t="str">
            <v>15919-0</v>
          </cell>
          <cell r="AM95" t="str">
            <v>Não consta</v>
          </cell>
          <cell r="AN95" t="str">
            <v>não consta</v>
          </cell>
          <cell r="AO95" t="str">
            <v>15919-0</v>
          </cell>
          <cell r="AP95">
            <v>0</v>
          </cell>
          <cell r="AQ95" t="str">
            <v>RX</v>
          </cell>
          <cell r="AR95">
            <v>0</v>
          </cell>
          <cell r="AS95">
            <v>0</v>
          </cell>
          <cell r="AT95">
            <v>32.340000000000003</v>
          </cell>
          <cell r="AU95">
            <v>37.15</v>
          </cell>
          <cell r="AV95">
            <v>37.67</v>
          </cell>
          <cell r="AW95">
            <v>38.21</v>
          </cell>
          <cell r="AX95">
            <v>34.74</v>
          </cell>
          <cell r="AY95">
            <v>37.409999999999997</v>
          </cell>
          <cell r="AZ95">
            <v>32.53</v>
          </cell>
          <cell r="BA95">
            <v>32.729999999999997</v>
          </cell>
          <cell r="BB95">
            <v>38.76</v>
          </cell>
          <cell r="BC95">
            <v>0</v>
          </cell>
          <cell r="BD95">
            <v>44.71</v>
          </cell>
          <cell r="BE95">
            <v>49.52</v>
          </cell>
          <cell r="BF95">
            <v>50.19</v>
          </cell>
          <cell r="BG95">
            <v>50.88</v>
          </cell>
          <cell r="BH95">
            <v>46.41</v>
          </cell>
          <cell r="BI95">
            <v>49.85</v>
          </cell>
          <cell r="BJ95">
            <v>44.97</v>
          </cell>
          <cell r="BK95">
            <v>45.25</v>
          </cell>
          <cell r="BL95">
            <v>51.59</v>
          </cell>
          <cell r="BN95" t="str">
            <v>15919-0</v>
          </cell>
          <cell r="BO95" t="str">
            <v>15919-0</v>
          </cell>
          <cell r="BR95">
            <v>30.06</v>
          </cell>
          <cell r="BS95">
            <v>30.06</v>
          </cell>
          <cell r="BU95">
            <v>37.67</v>
          </cell>
          <cell r="BV95">
            <v>37.67</v>
          </cell>
          <cell r="BW95">
            <v>0</v>
          </cell>
          <cell r="BX95">
            <v>0</v>
          </cell>
          <cell r="CA95">
            <v>0</v>
          </cell>
          <cell r="CB95">
            <v>37.67</v>
          </cell>
          <cell r="CC95">
            <v>37.670004578939185</v>
          </cell>
          <cell r="CD95">
            <v>4.5789391833750415E-6</v>
          </cell>
          <cell r="CG95" t="str">
            <v>Monitorado CMED</v>
          </cell>
          <cell r="CI95" t="str">
            <v>Medicamento</v>
          </cell>
          <cell r="CJ95" t="e">
            <v>#N/A</v>
          </cell>
          <cell r="CK95" t="str">
            <v>Monitorado</v>
          </cell>
        </row>
        <row r="96">
          <cell r="K96" t="str">
            <v>15922-0</v>
          </cell>
          <cell r="L96" t="str">
            <v xml:space="preserve">CELESTONE COMP 0,5 MG 1X20 </v>
          </cell>
          <cell r="M96">
            <v>1781707850084</v>
          </cell>
          <cell r="N96">
            <v>11.56</v>
          </cell>
          <cell r="O96">
            <v>0</v>
          </cell>
          <cell r="P96">
            <v>11.42</v>
          </cell>
          <cell r="Q96">
            <v>11.42</v>
          </cell>
          <cell r="R96">
            <v>11.56</v>
          </cell>
          <cell r="S96">
            <v>11.7</v>
          </cell>
          <cell r="T96">
            <v>10.77</v>
          </cell>
          <cell r="U96">
            <v>11.49</v>
          </cell>
          <cell r="V96">
            <v>11.49</v>
          </cell>
          <cell r="W96">
            <v>11.56</v>
          </cell>
          <cell r="X96">
            <v>11.85</v>
          </cell>
          <cell r="Y96">
            <v>0</v>
          </cell>
          <cell r="Z96">
            <v>15.79</v>
          </cell>
          <cell r="AA96">
            <v>15.79</v>
          </cell>
          <cell r="AB96">
            <v>15.98</v>
          </cell>
          <cell r="AC96">
            <v>16.170000000000002</v>
          </cell>
          <cell r="AD96">
            <v>14.89</v>
          </cell>
          <cell r="AE96">
            <v>15.88</v>
          </cell>
          <cell r="AF96">
            <v>15.88</v>
          </cell>
          <cell r="AG96">
            <v>15.98</v>
          </cell>
          <cell r="AH96">
            <v>16.38</v>
          </cell>
          <cell r="AI96">
            <v>0</v>
          </cell>
          <cell r="AJ96" t="str">
            <v>positiva</v>
          </cell>
          <cell r="AK96" t="str">
            <v>positiva</v>
          </cell>
          <cell r="AL96" t="str">
            <v>15922-0</v>
          </cell>
          <cell r="AM96" t="str">
            <v>Não consta</v>
          </cell>
          <cell r="AN96" t="str">
            <v>não consta</v>
          </cell>
          <cell r="AO96" t="str">
            <v>15922-0</v>
          </cell>
          <cell r="AP96">
            <v>0</v>
          </cell>
          <cell r="AQ96" t="str">
            <v>RX</v>
          </cell>
          <cell r="AR96">
            <v>0</v>
          </cell>
          <cell r="AS96">
            <v>0</v>
          </cell>
          <cell r="AT96">
            <v>11.42</v>
          </cell>
          <cell r="AU96">
            <v>11.42</v>
          </cell>
          <cell r="AV96">
            <v>11.56</v>
          </cell>
          <cell r="AW96">
            <v>11.7</v>
          </cell>
          <cell r="AX96">
            <v>10.77</v>
          </cell>
          <cell r="AY96">
            <v>11.49</v>
          </cell>
          <cell r="AZ96">
            <v>11.49</v>
          </cell>
          <cell r="BA96">
            <v>11.56</v>
          </cell>
          <cell r="BB96">
            <v>11.85</v>
          </cell>
          <cell r="BC96">
            <v>0</v>
          </cell>
          <cell r="BD96">
            <v>15.79</v>
          </cell>
          <cell r="BE96">
            <v>15.79</v>
          </cell>
          <cell r="BF96">
            <v>15.98</v>
          </cell>
          <cell r="BG96">
            <v>16.170000000000002</v>
          </cell>
          <cell r="BH96">
            <v>14.89</v>
          </cell>
          <cell r="BI96">
            <v>15.88</v>
          </cell>
          <cell r="BJ96">
            <v>15.88</v>
          </cell>
          <cell r="BK96">
            <v>15.98</v>
          </cell>
          <cell r="BL96">
            <v>16.38</v>
          </cell>
          <cell r="BN96" t="str">
            <v>15922-0</v>
          </cell>
          <cell r="BO96" t="str">
            <v>15922-0</v>
          </cell>
          <cell r="BR96">
            <v>9.48</v>
          </cell>
          <cell r="BS96">
            <v>9.48</v>
          </cell>
          <cell r="BU96">
            <v>11.56</v>
          </cell>
          <cell r="BV96">
            <v>11.56</v>
          </cell>
          <cell r="BW96">
            <v>0</v>
          </cell>
          <cell r="BX96">
            <v>0</v>
          </cell>
          <cell r="CA96">
            <v>0</v>
          </cell>
          <cell r="CB96">
            <v>11.56</v>
          </cell>
          <cell r="CC96">
            <v>11.5599981504</v>
          </cell>
          <cell r="CD96">
            <v>-1.849600000269902E-6</v>
          </cell>
          <cell r="CG96" t="str">
            <v>Monitorado CMED</v>
          </cell>
          <cell r="CI96" t="str">
            <v>Medicamento</v>
          </cell>
          <cell r="CJ96" t="e">
            <v>#N/A</v>
          </cell>
          <cell r="CK96" t="str">
            <v>Monitorado</v>
          </cell>
        </row>
        <row r="97">
          <cell r="K97" t="str">
            <v>15923-0</v>
          </cell>
          <cell r="L97" t="str">
            <v>CELESTONE COMP 2 MG 1X10</v>
          </cell>
          <cell r="M97">
            <v>1781707850017</v>
          </cell>
          <cell r="N97">
            <v>15.66</v>
          </cell>
          <cell r="O97">
            <v>0</v>
          </cell>
          <cell r="P97">
            <v>15.47</v>
          </cell>
          <cell r="Q97">
            <v>15.47</v>
          </cell>
          <cell r="R97">
            <v>15.66</v>
          </cell>
          <cell r="S97">
            <v>15.85</v>
          </cell>
          <cell r="T97">
            <v>14.59</v>
          </cell>
          <cell r="U97">
            <v>15.56</v>
          </cell>
          <cell r="V97">
            <v>15.56</v>
          </cell>
          <cell r="W97">
            <v>15.66</v>
          </cell>
          <cell r="X97">
            <v>16.05</v>
          </cell>
          <cell r="Y97">
            <v>0</v>
          </cell>
          <cell r="Z97">
            <v>21.39</v>
          </cell>
          <cell r="AA97">
            <v>21.39</v>
          </cell>
          <cell r="AB97">
            <v>21.65</v>
          </cell>
          <cell r="AC97">
            <v>21.91</v>
          </cell>
          <cell r="AD97">
            <v>20.170000000000002</v>
          </cell>
          <cell r="AE97">
            <v>21.51</v>
          </cell>
          <cell r="AF97">
            <v>21.51</v>
          </cell>
          <cell r="AG97">
            <v>21.65</v>
          </cell>
          <cell r="AH97">
            <v>22.19</v>
          </cell>
          <cell r="AI97">
            <v>0</v>
          </cell>
          <cell r="AJ97" t="str">
            <v>positiva</v>
          </cell>
          <cell r="AK97" t="str">
            <v>positiva</v>
          </cell>
          <cell r="AL97" t="str">
            <v>15923-0</v>
          </cell>
          <cell r="AM97" t="str">
            <v>Não consta</v>
          </cell>
          <cell r="AN97" t="str">
            <v>não consta</v>
          </cell>
          <cell r="AO97" t="str">
            <v>15923-0</v>
          </cell>
          <cell r="AP97">
            <v>0</v>
          </cell>
          <cell r="AQ97" t="str">
            <v>RX</v>
          </cell>
          <cell r="AR97">
            <v>0</v>
          </cell>
          <cell r="AS97">
            <v>0</v>
          </cell>
          <cell r="AT97">
            <v>15.47</v>
          </cell>
          <cell r="AU97">
            <v>15.47</v>
          </cell>
          <cell r="AV97">
            <v>15.66</v>
          </cell>
          <cell r="AW97">
            <v>15.85</v>
          </cell>
          <cell r="AX97">
            <v>14.59</v>
          </cell>
          <cell r="AY97">
            <v>15.56</v>
          </cell>
          <cell r="AZ97">
            <v>15.56</v>
          </cell>
          <cell r="BA97">
            <v>15.66</v>
          </cell>
          <cell r="BB97">
            <v>16.05</v>
          </cell>
          <cell r="BC97">
            <v>0</v>
          </cell>
          <cell r="BD97">
            <v>21.39</v>
          </cell>
          <cell r="BE97">
            <v>21.39</v>
          </cell>
          <cell r="BF97">
            <v>21.65</v>
          </cell>
          <cell r="BG97">
            <v>21.91</v>
          </cell>
          <cell r="BH97">
            <v>20.170000000000002</v>
          </cell>
          <cell r="BI97">
            <v>21.51</v>
          </cell>
          <cell r="BJ97">
            <v>21.51</v>
          </cell>
          <cell r="BK97">
            <v>21.65</v>
          </cell>
          <cell r="BL97">
            <v>22.19</v>
          </cell>
          <cell r="BN97" t="str">
            <v>15923-0</v>
          </cell>
          <cell r="BO97" t="str">
            <v>15923-0</v>
          </cell>
          <cell r="BR97">
            <v>12.84</v>
          </cell>
          <cell r="BS97">
            <v>12.84</v>
          </cell>
          <cell r="BU97">
            <v>15.66</v>
          </cell>
          <cell r="BV97">
            <v>15.66</v>
          </cell>
          <cell r="BW97">
            <v>0</v>
          </cell>
          <cell r="BX97">
            <v>0</v>
          </cell>
          <cell r="CA97">
            <v>0</v>
          </cell>
          <cell r="CB97">
            <v>15.66</v>
          </cell>
          <cell r="CC97">
            <v>15.659997494399997</v>
          </cell>
          <cell r="CD97">
            <v>-2.505600003033237E-6</v>
          </cell>
          <cell r="CG97" t="str">
            <v>Monitorado CMED</v>
          </cell>
          <cell r="CI97" t="str">
            <v>Medicamento</v>
          </cell>
          <cell r="CJ97" t="e">
            <v>#N/A</v>
          </cell>
          <cell r="CK97" t="str">
            <v>Monitorado</v>
          </cell>
        </row>
        <row r="98">
          <cell r="K98" t="str">
            <v>17885-0</v>
          </cell>
          <cell r="L98" t="str">
            <v>CELESTONE CPR 0,5MG 1X10</v>
          </cell>
          <cell r="M98" t="str">
            <v>sem registro SAP</v>
          </cell>
          <cell r="N98">
            <v>5.74</v>
          </cell>
          <cell r="O98">
            <v>0</v>
          </cell>
          <cell r="P98">
            <v>5.67</v>
          </cell>
          <cell r="Q98">
            <v>5.67</v>
          </cell>
          <cell r="R98">
            <v>5.74</v>
          </cell>
          <cell r="S98">
            <v>5.81</v>
          </cell>
          <cell r="T98">
            <v>5.35</v>
          </cell>
          <cell r="U98">
            <v>5.71</v>
          </cell>
          <cell r="V98">
            <v>5.71</v>
          </cell>
          <cell r="W98">
            <v>5.74</v>
          </cell>
          <cell r="X98">
            <v>5.89</v>
          </cell>
          <cell r="Y98">
            <v>0</v>
          </cell>
          <cell r="Z98">
            <v>7.84</v>
          </cell>
          <cell r="AA98">
            <v>7.84</v>
          </cell>
          <cell r="AB98">
            <v>7.94</v>
          </cell>
          <cell r="AC98">
            <v>8.0299999999999994</v>
          </cell>
          <cell r="AD98">
            <v>7.4</v>
          </cell>
          <cell r="AE98">
            <v>7.89</v>
          </cell>
          <cell r="AF98">
            <v>7.89</v>
          </cell>
          <cell r="AG98">
            <v>7.94</v>
          </cell>
          <cell r="AH98">
            <v>8.14</v>
          </cell>
          <cell r="AI98">
            <v>0</v>
          </cell>
          <cell r="AJ98" t="str">
            <v>positiva</v>
          </cell>
          <cell r="AK98" t="str">
            <v>positiva</v>
          </cell>
          <cell r="AL98" t="str">
            <v>17885-0</v>
          </cell>
          <cell r="AM98" t="str">
            <v>Não consta</v>
          </cell>
          <cell r="AN98" t="str">
            <v>não consta</v>
          </cell>
          <cell r="AO98" t="str">
            <v>17885-0</v>
          </cell>
          <cell r="AP98">
            <v>0</v>
          </cell>
          <cell r="AQ98" t="str">
            <v>RX</v>
          </cell>
          <cell r="AR98">
            <v>0</v>
          </cell>
          <cell r="AS98">
            <v>0</v>
          </cell>
          <cell r="AT98">
            <v>5.67</v>
          </cell>
          <cell r="AU98">
            <v>5.67</v>
          </cell>
          <cell r="AV98">
            <v>5.74</v>
          </cell>
          <cell r="AW98">
            <v>5.81</v>
          </cell>
          <cell r="AX98">
            <v>5.35</v>
          </cell>
          <cell r="AY98">
            <v>5.71</v>
          </cell>
          <cell r="AZ98">
            <v>5.71</v>
          </cell>
          <cell r="BA98">
            <v>5.74</v>
          </cell>
          <cell r="BB98">
            <v>5.89</v>
          </cell>
          <cell r="BC98">
            <v>0</v>
          </cell>
          <cell r="BD98">
            <v>7.84</v>
          </cell>
          <cell r="BE98">
            <v>7.84</v>
          </cell>
          <cell r="BF98">
            <v>7.94</v>
          </cell>
          <cell r="BG98">
            <v>8.0299999999999994</v>
          </cell>
          <cell r="BH98">
            <v>7.4</v>
          </cell>
          <cell r="BI98">
            <v>7.89</v>
          </cell>
          <cell r="BJ98">
            <v>7.89</v>
          </cell>
          <cell r="BK98">
            <v>7.94</v>
          </cell>
          <cell r="BL98">
            <v>8.14</v>
          </cell>
          <cell r="BN98" t="str">
            <v>17885-0</v>
          </cell>
          <cell r="BO98" t="str">
            <v>17885-0</v>
          </cell>
          <cell r="BR98">
            <v>4.71</v>
          </cell>
          <cell r="BS98">
            <v>4.71</v>
          </cell>
          <cell r="BU98">
            <v>5.74</v>
          </cell>
          <cell r="BV98">
            <v>5.74</v>
          </cell>
          <cell r="BW98">
            <v>0</v>
          </cell>
          <cell r="BX98">
            <v>0</v>
          </cell>
          <cell r="CA98">
            <v>0</v>
          </cell>
          <cell r="CB98">
            <v>5.74</v>
          </cell>
          <cell r="CC98">
            <v>5.7399990815999997</v>
          </cell>
          <cell r="CD98">
            <v>-9.1840000049359105E-7</v>
          </cell>
          <cell r="CG98" t="str">
            <v>Monitorado CMED</v>
          </cell>
          <cell r="CI98" t="str">
            <v>Medicamento</v>
          </cell>
          <cell r="CJ98" t="e">
            <v>#N/A</v>
          </cell>
          <cell r="CK98" t="str">
            <v>Monitorado</v>
          </cell>
        </row>
        <row r="99">
          <cell r="K99" t="str">
            <v>15924-0</v>
          </cell>
          <cell r="L99" t="str">
            <v>CELESTONE GOTAS 1X15</v>
          </cell>
          <cell r="M99">
            <v>1781707850033</v>
          </cell>
          <cell r="N99">
            <v>10.84</v>
          </cell>
          <cell r="O99">
            <v>0</v>
          </cell>
          <cell r="P99">
            <v>10.71</v>
          </cell>
          <cell r="Q99">
            <v>10.71</v>
          </cell>
          <cell r="R99">
            <v>10.84</v>
          </cell>
          <cell r="S99">
            <v>10.98</v>
          </cell>
          <cell r="T99">
            <v>10.1</v>
          </cell>
          <cell r="U99">
            <v>10.78</v>
          </cell>
          <cell r="V99">
            <v>10.78</v>
          </cell>
          <cell r="W99">
            <v>10.84</v>
          </cell>
          <cell r="X99">
            <v>11.11</v>
          </cell>
          <cell r="Y99">
            <v>0</v>
          </cell>
          <cell r="Z99">
            <v>14.81</v>
          </cell>
          <cell r="AA99">
            <v>14.81</v>
          </cell>
          <cell r="AB99">
            <v>14.99</v>
          </cell>
          <cell r="AC99">
            <v>15.18</v>
          </cell>
          <cell r="AD99">
            <v>13.96</v>
          </cell>
          <cell r="AE99">
            <v>14.9</v>
          </cell>
          <cell r="AF99">
            <v>14.9</v>
          </cell>
          <cell r="AG99">
            <v>14.99</v>
          </cell>
          <cell r="AH99">
            <v>15.36</v>
          </cell>
          <cell r="AI99">
            <v>0</v>
          </cell>
          <cell r="AJ99" t="str">
            <v>positiva</v>
          </cell>
          <cell r="AK99" t="str">
            <v>positiva</v>
          </cell>
          <cell r="AL99" t="str">
            <v>15924-0</v>
          </cell>
          <cell r="AM99" t="str">
            <v>Não consta</v>
          </cell>
          <cell r="AN99" t="str">
            <v>não consta</v>
          </cell>
          <cell r="AO99" t="str">
            <v>15924-0</v>
          </cell>
          <cell r="AP99">
            <v>0</v>
          </cell>
          <cell r="AQ99" t="str">
            <v>RX</v>
          </cell>
          <cell r="AR99">
            <v>0</v>
          </cell>
          <cell r="AS99">
            <v>0</v>
          </cell>
          <cell r="AT99">
            <v>10.71</v>
          </cell>
          <cell r="AU99">
            <v>10.71</v>
          </cell>
          <cell r="AV99">
            <v>10.84</v>
          </cell>
          <cell r="AW99">
            <v>10.98</v>
          </cell>
          <cell r="AX99">
            <v>10.1</v>
          </cell>
          <cell r="AY99">
            <v>10.78</v>
          </cell>
          <cell r="AZ99">
            <v>10.78</v>
          </cell>
          <cell r="BA99">
            <v>10.84</v>
          </cell>
          <cell r="BB99">
            <v>11.11</v>
          </cell>
          <cell r="BC99">
            <v>0</v>
          </cell>
          <cell r="BD99">
            <v>14.81</v>
          </cell>
          <cell r="BE99">
            <v>14.81</v>
          </cell>
          <cell r="BF99">
            <v>14.99</v>
          </cell>
          <cell r="BG99">
            <v>15.18</v>
          </cell>
          <cell r="BH99">
            <v>13.96</v>
          </cell>
          <cell r="BI99">
            <v>14.9</v>
          </cell>
          <cell r="BJ99">
            <v>14.9</v>
          </cell>
          <cell r="BK99">
            <v>14.99</v>
          </cell>
          <cell r="BL99">
            <v>15.36</v>
          </cell>
          <cell r="BN99" t="str">
            <v>15924-0</v>
          </cell>
          <cell r="BO99" t="str">
            <v>15924-0</v>
          </cell>
          <cell r="BR99">
            <v>8.89</v>
          </cell>
          <cell r="BS99">
            <v>8.89</v>
          </cell>
          <cell r="BU99">
            <v>10.84</v>
          </cell>
          <cell r="BV99">
            <v>10.84</v>
          </cell>
          <cell r="BW99">
            <v>0</v>
          </cell>
          <cell r="BX99">
            <v>0</v>
          </cell>
          <cell r="CA99">
            <v>0</v>
          </cell>
          <cell r="CB99">
            <v>10.84</v>
          </cell>
          <cell r="CC99">
            <v>10.839998265599998</v>
          </cell>
          <cell r="CD99">
            <v>-1.7344000013963523E-6</v>
          </cell>
          <cell r="CG99" t="str">
            <v>Monitorado CMED</v>
          </cell>
          <cell r="CI99" t="str">
            <v>Medicamento</v>
          </cell>
          <cell r="CJ99" t="e">
            <v>#N/A</v>
          </cell>
          <cell r="CK99" t="str">
            <v>Monitorado</v>
          </cell>
        </row>
        <row r="100">
          <cell r="K100" t="str">
            <v>17886-0</v>
          </cell>
          <cell r="L100" t="str">
            <v xml:space="preserve">CELESTONE INJ 1X1 ML </v>
          </cell>
          <cell r="M100">
            <v>1781707850068</v>
          </cell>
          <cell r="N100">
            <v>6</v>
          </cell>
          <cell r="O100">
            <v>0</v>
          </cell>
          <cell r="P100">
            <v>5.93</v>
          </cell>
          <cell r="Q100">
            <v>5.93</v>
          </cell>
          <cell r="R100">
            <v>6</v>
          </cell>
          <cell r="S100">
            <v>6.07</v>
          </cell>
          <cell r="T100">
            <v>5.59</v>
          </cell>
          <cell r="U100">
            <v>5.96</v>
          </cell>
          <cell r="V100">
            <v>5.96</v>
          </cell>
          <cell r="W100">
            <v>6</v>
          </cell>
          <cell r="X100">
            <v>6.15</v>
          </cell>
          <cell r="Y100">
            <v>0</v>
          </cell>
          <cell r="Z100">
            <v>8.1999999999999993</v>
          </cell>
          <cell r="AA100">
            <v>8.1999999999999993</v>
          </cell>
          <cell r="AB100">
            <v>8.2899999999999991</v>
          </cell>
          <cell r="AC100">
            <v>8.39</v>
          </cell>
          <cell r="AD100">
            <v>7.73</v>
          </cell>
          <cell r="AE100">
            <v>8.24</v>
          </cell>
          <cell r="AF100">
            <v>8.24</v>
          </cell>
          <cell r="AG100">
            <v>8.2899999999999991</v>
          </cell>
          <cell r="AH100">
            <v>8.5</v>
          </cell>
          <cell r="AI100">
            <v>0</v>
          </cell>
          <cell r="AJ100" t="str">
            <v>positiva</v>
          </cell>
          <cell r="AK100" t="str">
            <v>positiva</v>
          </cell>
          <cell r="AL100" t="str">
            <v>17886-0</v>
          </cell>
          <cell r="AM100" t="str">
            <v>Não consta</v>
          </cell>
          <cell r="AN100" t="str">
            <v>não consta</v>
          </cell>
          <cell r="AO100" t="str">
            <v>17886-0</v>
          </cell>
          <cell r="AP100">
            <v>0</v>
          </cell>
          <cell r="AQ100" t="str">
            <v>RX</v>
          </cell>
          <cell r="AR100">
            <v>0</v>
          </cell>
          <cell r="AS100">
            <v>0</v>
          </cell>
          <cell r="AT100">
            <v>5.93</v>
          </cell>
          <cell r="AU100">
            <v>5.93</v>
          </cell>
          <cell r="AV100">
            <v>6</v>
          </cell>
          <cell r="AW100">
            <v>6.07</v>
          </cell>
          <cell r="AX100">
            <v>5.59</v>
          </cell>
          <cell r="AY100">
            <v>5.96</v>
          </cell>
          <cell r="AZ100">
            <v>5.96</v>
          </cell>
          <cell r="BA100">
            <v>6</v>
          </cell>
          <cell r="BB100">
            <v>6.15</v>
          </cell>
          <cell r="BC100">
            <v>0</v>
          </cell>
          <cell r="BD100">
            <v>8.1999999999999993</v>
          </cell>
          <cell r="BE100">
            <v>8.1999999999999993</v>
          </cell>
          <cell r="BF100">
            <v>8.2899999999999991</v>
          </cell>
          <cell r="BG100">
            <v>8.39</v>
          </cell>
          <cell r="BH100">
            <v>7.73</v>
          </cell>
          <cell r="BI100">
            <v>8.24</v>
          </cell>
          <cell r="BJ100">
            <v>8.24</v>
          </cell>
          <cell r="BK100">
            <v>8.2899999999999991</v>
          </cell>
          <cell r="BL100">
            <v>8.5</v>
          </cell>
          <cell r="BN100" t="str">
            <v>17886-0</v>
          </cell>
          <cell r="BO100" t="str">
            <v>17886-0</v>
          </cell>
          <cell r="BR100">
            <v>4.92</v>
          </cell>
          <cell r="BS100">
            <v>4.92</v>
          </cell>
          <cell r="BU100">
            <v>6</v>
          </cell>
          <cell r="BV100">
            <v>6</v>
          </cell>
          <cell r="BW100">
            <v>0</v>
          </cell>
          <cell r="BX100">
            <v>0</v>
          </cell>
          <cell r="CA100">
            <v>0</v>
          </cell>
          <cell r="CB100">
            <v>6</v>
          </cell>
          <cell r="CC100">
            <v>5.9999990399999996</v>
          </cell>
          <cell r="CD100">
            <v>-9.6000000038287681E-7</v>
          </cell>
          <cell r="CG100" t="str">
            <v>Monitorado CMED</v>
          </cell>
          <cell r="CI100" t="str">
            <v>Medicamento</v>
          </cell>
          <cell r="CJ100" t="e">
            <v>#N/A</v>
          </cell>
          <cell r="CK100" t="str">
            <v>Monitorado</v>
          </cell>
        </row>
        <row r="101">
          <cell r="K101" t="str">
            <v>17888-0</v>
          </cell>
          <cell r="L101" t="str">
            <v xml:space="preserve">CELESTONE SOLUSPAN 1X1 </v>
          </cell>
          <cell r="M101">
            <v>1781707750020</v>
          </cell>
          <cell r="N101">
            <v>16.45</v>
          </cell>
          <cell r="O101">
            <v>0</v>
          </cell>
          <cell r="P101">
            <v>16.25</v>
          </cell>
          <cell r="Q101">
            <v>16.25</v>
          </cell>
          <cell r="R101">
            <v>16.45</v>
          </cell>
          <cell r="S101">
            <v>16.649999999999999</v>
          </cell>
          <cell r="T101">
            <v>15.33</v>
          </cell>
          <cell r="U101">
            <v>16.350000000000001</v>
          </cell>
          <cell r="V101">
            <v>16.350000000000001</v>
          </cell>
          <cell r="W101">
            <v>16.45</v>
          </cell>
          <cell r="X101">
            <v>16.86</v>
          </cell>
          <cell r="Y101">
            <v>0</v>
          </cell>
          <cell r="Z101">
            <v>22.46</v>
          </cell>
          <cell r="AA101">
            <v>22.46</v>
          </cell>
          <cell r="AB101">
            <v>22.74</v>
          </cell>
          <cell r="AC101">
            <v>23.02</v>
          </cell>
          <cell r="AD101">
            <v>21.19</v>
          </cell>
          <cell r="AE101">
            <v>22.6</v>
          </cell>
          <cell r="AF101">
            <v>22.6</v>
          </cell>
          <cell r="AG101">
            <v>22.74</v>
          </cell>
          <cell r="AH101">
            <v>23.31</v>
          </cell>
          <cell r="AI101">
            <v>0</v>
          </cell>
          <cell r="AJ101" t="str">
            <v>positiva</v>
          </cell>
          <cell r="AK101" t="str">
            <v>positiva</v>
          </cell>
          <cell r="AL101" t="str">
            <v>17888-0</v>
          </cell>
          <cell r="AM101" t="str">
            <v>Não consta</v>
          </cell>
          <cell r="AN101" t="str">
            <v>não consta</v>
          </cell>
          <cell r="AO101" t="str">
            <v>17888-0</v>
          </cell>
          <cell r="AP101">
            <v>0</v>
          </cell>
          <cell r="AQ101" t="str">
            <v>RX</v>
          </cell>
          <cell r="AR101">
            <v>0</v>
          </cell>
          <cell r="AS101">
            <v>0</v>
          </cell>
          <cell r="AT101">
            <v>16.25</v>
          </cell>
          <cell r="AU101">
            <v>16.25</v>
          </cell>
          <cell r="AV101">
            <v>16.45</v>
          </cell>
          <cell r="AW101">
            <v>16.649999999999999</v>
          </cell>
          <cell r="AX101">
            <v>15.33</v>
          </cell>
          <cell r="AY101">
            <v>16.350000000000001</v>
          </cell>
          <cell r="AZ101">
            <v>16.350000000000001</v>
          </cell>
          <cell r="BA101">
            <v>16.45</v>
          </cell>
          <cell r="BB101">
            <v>16.86</v>
          </cell>
          <cell r="BC101">
            <v>0</v>
          </cell>
          <cell r="BD101">
            <v>22.46</v>
          </cell>
          <cell r="BE101">
            <v>22.46</v>
          </cell>
          <cell r="BF101">
            <v>22.74</v>
          </cell>
          <cell r="BG101">
            <v>23.02</v>
          </cell>
          <cell r="BH101">
            <v>21.19</v>
          </cell>
          <cell r="BI101">
            <v>22.6</v>
          </cell>
          <cell r="BJ101">
            <v>22.6</v>
          </cell>
          <cell r="BK101">
            <v>22.74</v>
          </cell>
          <cell r="BL101">
            <v>23.31</v>
          </cell>
          <cell r="BN101" t="str">
            <v>17888-0</v>
          </cell>
          <cell r="BO101" t="str">
            <v>17888-0</v>
          </cell>
          <cell r="BR101">
            <v>13.49</v>
          </cell>
          <cell r="BS101">
            <v>13.49</v>
          </cell>
          <cell r="BU101">
            <v>16.45</v>
          </cell>
          <cell r="BV101">
            <v>16.45</v>
          </cell>
          <cell r="BW101">
            <v>0</v>
          </cell>
          <cell r="BX101">
            <v>0</v>
          </cell>
          <cell r="CA101">
            <v>0</v>
          </cell>
          <cell r="CB101">
            <v>16.45</v>
          </cell>
          <cell r="CC101">
            <v>16.449997367999998</v>
          </cell>
          <cell r="CD101">
            <v>-2.6320000010571221E-6</v>
          </cell>
          <cell r="CG101" t="str">
            <v>Monitorado CMED</v>
          </cell>
          <cell r="CI101" t="str">
            <v>Medicamento</v>
          </cell>
          <cell r="CJ101" t="e">
            <v>#N/A</v>
          </cell>
          <cell r="CK101" t="str">
            <v>Monitorado</v>
          </cell>
        </row>
        <row r="102">
          <cell r="K102" t="str">
            <v>17372-0</v>
          </cell>
          <cell r="L102" t="str">
            <v>CIZAX 10MG 1X10 COMP</v>
          </cell>
          <cell r="M102">
            <v>1781707920074</v>
          </cell>
          <cell r="N102">
            <v>12.72</v>
          </cell>
          <cell r="O102">
            <v>0</v>
          </cell>
          <cell r="P102">
            <v>10.92</v>
          </cell>
          <cell r="Q102">
            <v>12.54</v>
          </cell>
          <cell r="R102">
            <v>12.72</v>
          </cell>
          <cell r="S102">
            <v>12.9</v>
          </cell>
          <cell r="T102">
            <v>11.73</v>
          </cell>
          <cell r="U102">
            <v>12.63</v>
          </cell>
          <cell r="V102">
            <v>10.98</v>
          </cell>
          <cell r="W102">
            <v>11.05</v>
          </cell>
          <cell r="X102">
            <v>13.09</v>
          </cell>
          <cell r="Y102">
            <v>0</v>
          </cell>
          <cell r="Z102">
            <v>15.1</v>
          </cell>
          <cell r="AA102">
            <v>16.71</v>
          </cell>
          <cell r="AB102">
            <v>16.95</v>
          </cell>
          <cell r="AC102">
            <v>17.18</v>
          </cell>
          <cell r="AD102">
            <v>15.67</v>
          </cell>
          <cell r="AE102">
            <v>16.829999999999998</v>
          </cell>
          <cell r="AF102">
            <v>15.18</v>
          </cell>
          <cell r="AG102">
            <v>15.28</v>
          </cell>
          <cell r="AH102">
            <v>17.420000000000002</v>
          </cell>
          <cell r="AI102">
            <v>0</v>
          </cell>
          <cell r="AJ102" t="str">
            <v>negativa</v>
          </cell>
          <cell r="AK102" t="str">
            <v>Negativa</v>
          </cell>
          <cell r="AL102" t="str">
            <v>17372-0</v>
          </cell>
          <cell r="AM102" t="str">
            <v>Não consta</v>
          </cell>
          <cell r="AN102" t="str">
            <v>não consta</v>
          </cell>
          <cell r="AO102" t="str">
            <v>17372-0</v>
          </cell>
          <cell r="AP102">
            <v>0</v>
          </cell>
          <cell r="AQ102" t="str">
            <v>RX</v>
          </cell>
          <cell r="AR102">
            <v>0</v>
          </cell>
          <cell r="AS102">
            <v>0</v>
          </cell>
          <cell r="AT102">
            <v>10.92</v>
          </cell>
          <cell r="AU102">
            <v>12.54</v>
          </cell>
          <cell r="AV102">
            <v>12.72</v>
          </cell>
          <cell r="AW102">
            <v>12.9</v>
          </cell>
          <cell r="AX102">
            <v>11.73</v>
          </cell>
          <cell r="AY102">
            <v>12.63</v>
          </cell>
          <cell r="AZ102">
            <v>10.98</v>
          </cell>
          <cell r="BA102">
            <v>11.05</v>
          </cell>
          <cell r="BB102">
            <v>13.09</v>
          </cell>
          <cell r="BC102">
            <v>0</v>
          </cell>
          <cell r="BD102">
            <v>15.1</v>
          </cell>
          <cell r="BE102">
            <v>16.71</v>
          </cell>
          <cell r="BF102">
            <v>16.95</v>
          </cell>
          <cell r="BG102">
            <v>17.18</v>
          </cell>
          <cell r="BH102">
            <v>15.67</v>
          </cell>
          <cell r="BI102">
            <v>16.829999999999998</v>
          </cell>
          <cell r="BJ102">
            <v>15.18</v>
          </cell>
          <cell r="BK102">
            <v>15.28</v>
          </cell>
          <cell r="BL102">
            <v>17.420000000000002</v>
          </cell>
          <cell r="BN102" t="str">
            <v>17372-0</v>
          </cell>
          <cell r="BO102" t="str">
            <v>17372-0</v>
          </cell>
          <cell r="BR102">
            <v>10.15</v>
          </cell>
          <cell r="BS102">
            <v>10.15</v>
          </cell>
          <cell r="BU102">
            <v>12.72</v>
          </cell>
          <cell r="BV102">
            <v>12.72</v>
          </cell>
          <cell r="BW102">
            <v>0</v>
          </cell>
          <cell r="BX102">
            <v>0</v>
          </cell>
          <cell r="CA102">
            <v>0</v>
          </cell>
          <cell r="CB102">
            <v>12.72</v>
          </cell>
          <cell r="CC102">
            <v>12.720001546166881</v>
          </cell>
          <cell r="CD102">
            <v>1.5461668798621986E-6</v>
          </cell>
          <cell r="CG102" t="str">
            <v>Monitorado CMED</v>
          </cell>
          <cell r="CI102" t="str">
            <v>Medicamento</v>
          </cell>
          <cell r="CJ102" t="e">
            <v>#N/A</v>
          </cell>
          <cell r="CK102" t="str">
            <v>Monitorado</v>
          </cell>
        </row>
        <row r="103">
          <cell r="K103" t="str">
            <v>17371-0</v>
          </cell>
          <cell r="L103" t="str">
            <v>CIZAX 10MG 2X15 COMP</v>
          </cell>
          <cell r="M103">
            <v>1781707920082</v>
          </cell>
          <cell r="N103">
            <v>38.090000000000003</v>
          </cell>
          <cell r="O103">
            <v>0</v>
          </cell>
          <cell r="P103">
            <v>32.700000000000003</v>
          </cell>
          <cell r="Q103">
            <v>37.57</v>
          </cell>
          <cell r="R103">
            <v>38.090000000000003</v>
          </cell>
          <cell r="S103">
            <v>38.64</v>
          </cell>
          <cell r="T103">
            <v>35.130000000000003</v>
          </cell>
          <cell r="U103">
            <v>37.83</v>
          </cell>
          <cell r="V103">
            <v>32.9</v>
          </cell>
          <cell r="W103">
            <v>33.1</v>
          </cell>
          <cell r="X103">
            <v>39.200000000000003</v>
          </cell>
          <cell r="Y103">
            <v>0</v>
          </cell>
          <cell r="Z103">
            <v>45.21</v>
          </cell>
          <cell r="AA103">
            <v>50.08</v>
          </cell>
          <cell r="AB103">
            <v>50.75</v>
          </cell>
          <cell r="AC103">
            <v>51.46</v>
          </cell>
          <cell r="AD103">
            <v>46.93</v>
          </cell>
          <cell r="AE103">
            <v>50.41</v>
          </cell>
          <cell r="AF103">
            <v>45.48</v>
          </cell>
          <cell r="AG103">
            <v>45.76</v>
          </cell>
          <cell r="AH103">
            <v>52.18</v>
          </cell>
          <cell r="AI103">
            <v>0</v>
          </cell>
          <cell r="AJ103" t="str">
            <v>negativa</v>
          </cell>
          <cell r="AK103" t="str">
            <v>Negativa</v>
          </cell>
          <cell r="AL103" t="str">
            <v>17371-0</v>
          </cell>
          <cell r="AM103" t="str">
            <v>Não consta</v>
          </cell>
          <cell r="AN103" t="str">
            <v>não consta</v>
          </cell>
          <cell r="AO103" t="str">
            <v>17371-0</v>
          </cell>
          <cell r="AP103">
            <v>0</v>
          </cell>
          <cell r="AQ103" t="str">
            <v>RX</v>
          </cell>
          <cell r="AR103">
            <v>0</v>
          </cell>
          <cell r="AS103">
            <v>0</v>
          </cell>
          <cell r="AT103">
            <v>32.700000000000003</v>
          </cell>
          <cell r="AU103">
            <v>37.57</v>
          </cell>
          <cell r="AV103">
            <v>38.090000000000003</v>
          </cell>
          <cell r="AW103">
            <v>38.64</v>
          </cell>
          <cell r="AX103">
            <v>35.130000000000003</v>
          </cell>
          <cell r="AY103">
            <v>37.83</v>
          </cell>
          <cell r="AZ103">
            <v>32.9</v>
          </cell>
          <cell r="BA103">
            <v>33.1</v>
          </cell>
          <cell r="BB103">
            <v>39.200000000000003</v>
          </cell>
          <cell r="BC103">
            <v>0</v>
          </cell>
          <cell r="BD103">
            <v>45.21</v>
          </cell>
          <cell r="BE103">
            <v>50.08</v>
          </cell>
          <cell r="BF103">
            <v>50.75</v>
          </cell>
          <cell r="BG103">
            <v>51.46</v>
          </cell>
          <cell r="BH103">
            <v>46.93</v>
          </cell>
          <cell r="BI103">
            <v>50.41</v>
          </cell>
          <cell r="BJ103">
            <v>45.48</v>
          </cell>
          <cell r="BK103">
            <v>45.76</v>
          </cell>
          <cell r="BL103">
            <v>52.18</v>
          </cell>
          <cell r="BN103" t="str">
            <v>17371-0</v>
          </cell>
          <cell r="BO103" t="str">
            <v>17371-0</v>
          </cell>
          <cell r="BR103">
            <v>30.4</v>
          </cell>
          <cell r="BS103">
            <v>30.4</v>
          </cell>
          <cell r="BU103">
            <v>38.1</v>
          </cell>
          <cell r="BV103">
            <v>38.090000000000003</v>
          </cell>
          <cell r="BW103">
            <v>-2.6246719160094578E-4</v>
          </cell>
          <cell r="BX103">
            <v>-2.6246719160094578E-4</v>
          </cell>
          <cell r="CA103">
            <v>0</v>
          </cell>
          <cell r="CB103">
            <v>38.090000000000003</v>
          </cell>
          <cell r="CC103">
            <v>38.090004629991867</v>
          </cell>
          <cell r="CD103">
            <v>4.629991863680516E-6</v>
          </cell>
          <cell r="CG103" t="str">
            <v>Monitorado CMED</v>
          </cell>
          <cell r="CI103" t="str">
            <v>Medicamento</v>
          </cell>
          <cell r="CJ103" t="e">
            <v>#N/A</v>
          </cell>
          <cell r="CK103" t="str">
            <v>Monitorado</v>
          </cell>
        </row>
        <row r="104">
          <cell r="K104" t="str">
            <v>17369-0</v>
          </cell>
          <cell r="L104" t="str">
            <v>CIZAX 5MG 1X10 COMP</v>
          </cell>
          <cell r="M104">
            <v>1781707920031</v>
          </cell>
          <cell r="N104">
            <v>11.42</v>
          </cell>
          <cell r="O104">
            <v>0</v>
          </cell>
          <cell r="P104">
            <v>9.8000000000000007</v>
          </cell>
          <cell r="Q104">
            <v>11.26</v>
          </cell>
          <cell r="R104">
            <v>11.42</v>
          </cell>
          <cell r="S104">
            <v>11.58</v>
          </cell>
          <cell r="T104">
            <v>10.53</v>
          </cell>
          <cell r="U104">
            <v>11.34</v>
          </cell>
          <cell r="V104">
            <v>9.86</v>
          </cell>
          <cell r="W104">
            <v>9.92</v>
          </cell>
          <cell r="X104">
            <v>11.75</v>
          </cell>
          <cell r="Y104">
            <v>0</v>
          </cell>
          <cell r="Z104">
            <v>13.55</v>
          </cell>
          <cell r="AA104">
            <v>15.01</v>
          </cell>
          <cell r="AB104">
            <v>15.21</v>
          </cell>
          <cell r="AC104">
            <v>15.42</v>
          </cell>
          <cell r="AD104">
            <v>14.07</v>
          </cell>
          <cell r="AE104">
            <v>15.11</v>
          </cell>
          <cell r="AF104">
            <v>13.63</v>
          </cell>
          <cell r="AG104">
            <v>13.71</v>
          </cell>
          <cell r="AH104">
            <v>15.64</v>
          </cell>
          <cell r="AI104">
            <v>0</v>
          </cell>
          <cell r="AJ104" t="str">
            <v>negativa</v>
          </cell>
          <cell r="AK104" t="str">
            <v>Negativa</v>
          </cell>
          <cell r="AL104" t="str">
            <v>17369-0</v>
          </cell>
          <cell r="AM104" t="str">
            <v>Não consta</v>
          </cell>
          <cell r="AN104" t="str">
            <v>não consta</v>
          </cell>
          <cell r="AO104" t="str">
            <v>17369-0</v>
          </cell>
          <cell r="AP104">
            <v>0</v>
          </cell>
          <cell r="AQ104" t="str">
            <v>RX</v>
          </cell>
          <cell r="AR104">
            <v>0</v>
          </cell>
          <cell r="AS104">
            <v>0</v>
          </cell>
          <cell r="AT104">
            <v>9.8000000000000007</v>
          </cell>
          <cell r="AU104">
            <v>11.26</v>
          </cell>
          <cell r="AV104">
            <v>11.42</v>
          </cell>
          <cell r="AW104">
            <v>11.58</v>
          </cell>
          <cell r="AX104">
            <v>10.53</v>
          </cell>
          <cell r="AY104">
            <v>11.34</v>
          </cell>
          <cell r="AZ104">
            <v>9.86</v>
          </cell>
          <cell r="BA104">
            <v>9.92</v>
          </cell>
          <cell r="BB104">
            <v>11.75</v>
          </cell>
          <cell r="BC104">
            <v>0</v>
          </cell>
          <cell r="BD104">
            <v>13.55</v>
          </cell>
          <cell r="BE104">
            <v>15.01</v>
          </cell>
          <cell r="BF104">
            <v>15.21</v>
          </cell>
          <cell r="BG104">
            <v>15.42</v>
          </cell>
          <cell r="BH104">
            <v>14.07</v>
          </cell>
          <cell r="BI104">
            <v>15.11</v>
          </cell>
          <cell r="BJ104">
            <v>13.63</v>
          </cell>
          <cell r="BK104">
            <v>13.71</v>
          </cell>
          <cell r="BL104">
            <v>15.64</v>
          </cell>
          <cell r="BN104" t="str">
            <v>17369-0</v>
          </cell>
          <cell r="BO104" t="str">
            <v>17369-0</v>
          </cell>
          <cell r="BR104">
            <v>9.11</v>
          </cell>
          <cell r="BS104">
            <v>9.11</v>
          </cell>
          <cell r="BU104">
            <v>11.42</v>
          </cell>
          <cell r="BV104">
            <v>11.42</v>
          </cell>
          <cell r="BW104">
            <v>0</v>
          </cell>
          <cell r="BX104">
            <v>0</v>
          </cell>
          <cell r="CA104">
            <v>0</v>
          </cell>
          <cell r="CB104">
            <v>11.42</v>
          </cell>
          <cell r="CC104">
            <v>11.420001388146682</v>
          </cell>
          <cell r="CD104">
            <v>1.3881466820464539E-6</v>
          </cell>
          <cell r="CG104" t="str">
            <v>Monitorado CMED</v>
          </cell>
          <cell r="CI104" t="str">
            <v>Medicamento</v>
          </cell>
          <cell r="CJ104" t="e">
            <v>#N/A</v>
          </cell>
          <cell r="CK104" t="str">
            <v>Monitorado</v>
          </cell>
        </row>
        <row r="105">
          <cell r="K105" t="str">
            <v>17370-0</v>
          </cell>
          <cell r="L105" t="str">
            <v>CIZAX 5MG 2X15 COMP</v>
          </cell>
          <cell r="M105">
            <v>1781707920041</v>
          </cell>
          <cell r="N105">
            <v>34.25</v>
          </cell>
          <cell r="O105">
            <v>0</v>
          </cell>
          <cell r="P105">
            <v>29.4</v>
          </cell>
          <cell r="Q105">
            <v>33.770000000000003</v>
          </cell>
          <cell r="R105">
            <v>34.25</v>
          </cell>
          <cell r="S105">
            <v>34.74</v>
          </cell>
          <cell r="T105">
            <v>31.58</v>
          </cell>
          <cell r="U105">
            <v>34.01</v>
          </cell>
          <cell r="V105">
            <v>29.58</v>
          </cell>
          <cell r="W105">
            <v>29.76</v>
          </cell>
          <cell r="X105">
            <v>35.24</v>
          </cell>
          <cell r="Y105">
            <v>0</v>
          </cell>
          <cell r="Z105">
            <v>40.64</v>
          </cell>
          <cell r="AA105">
            <v>45.01</v>
          </cell>
          <cell r="AB105">
            <v>45.63</v>
          </cell>
          <cell r="AC105">
            <v>46.26</v>
          </cell>
          <cell r="AD105">
            <v>42.18</v>
          </cell>
          <cell r="AE105">
            <v>45.32</v>
          </cell>
          <cell r="AF105">
            <v>40.89</v>
          </cell>
          <cell r="AG105">
            <v>41.14</v>
          </cell>
          <cell r="AH105">
            <v>46.91</v>
          </cell>
          <cell r="AI105">
            <v>0</v>
          </cell>
          <cell r="AJ105" t="str">
            <v>negativa</v>
          </cell>
          <cell r="AK105" t="str">
            <v>Negativa</v>
          </cell>
          <cell r="AL105" t="str">
            <v>17370-0</v>
          </cell>
          <cell r="AM105" t="str">
            <v>Não consta</v>
          </cell>
          <cell r="AN105" t="str">
            <v>não consta</v>
          </cell>
          <cell r="AO105" t="str">
            <v>17370-0</v>
          </cell>
          <cell r="AP105">
            <v>0</v>
          </cell>
          <cell r="AQ105" t="str">
            <v>RX</v>
          </cell>
          <cell r="AR105">
            <v>0</v>
          </cell>
          <cell r="AS105">
            <v>0</v>
          </cell>
          <cell r="AT105">
            <v>29.4</v>
          </cell>
          <cell r="AU105">
            <v>33.770000000000003</v>
          </cell>
          <cell r="AV105">
            <v>34.25</v>
          </cell>
          <cell r="AW105">
            <v>34.74</v>
          </cell>
          <cell r="AX105">
            <v>31.58</v>
          </cell>
          <cell r="AY105">
            <v>34.01</v>
          </cell>
          <cell r="AZ105">
            <v>29.58</v>
          </cell>
          <cell r="BA105">
            <v>29.76</v>
          </cell>
          <cell r="BB105">
            <v>35.24</v>
          </cell>
          <cell r="BC105">
            <v>0</v>
          </cell>
          <cell r="BD105">
            <v>40.64</v>
          </cell>
          <cell r="BE105">
            <v>45.01</v>
          </cell>
          <cell r="BF105">
            <v>45.63</v>
          </cell>
          <cell r="BG105">
            <v>46.26</v>
          </cell>
          <cell r="BH105">
            <v>42.18</v>
          </cell>
          <cell r="BI105">
            <v>45.32</v>
          </cell>
          <cell r="BJ105">
            <v>40.89</v>
          </cell>
          <cell r="BK105">
            <v>41.14</v>
          </cell>
          <cell r="BL105">
            <v>46.91</v>
          </cell>
          <cell r="BN105" t="str">
            <v>17370-0</v>
          </cell>
          <cell r="BO105" t="str">
            <v>17370-0</v>
          </cell>
          <cell r="BR105">
            <v>27.33</v>
          </cell>
          <cell r="BS105">
            <v>27.33</v>
          </cell>
          <cell r="BU105">
            <v>34.25</v>
          </cell>
          <cell r="BV105">
            <v>34.25</v>
          </cell>
          <cell r="BW105">
            <v>0</v>
          </cell>
          <cell r="BX105">
            <v>0</v>
          </cell>
          <cell r="CA105">
            <v>0</v>
          </cell>
          <cell r="CB105">
            <v>34.25</v>
          </cell>
          <cell r="CC105">
            <v>34.250004163224503</v>
          </cell>
          <cell r="CD105">
            <v>4.1632245029177284E-6</v>
          </cell>
          <cell r="CG105" t="str">
            <v>Monitorado CMED</v>
          </cell>
          <cell r="CI105" t="str">
            <v>Medicamento</v>
          </cell>
          <cell r="CJ105" t="e">
            <v>#N/A</v>
          </cell>
          <cell r="CK105" t="str">
            <v>Monitorado</v>
          </cell>
        </row>
        <row r="106">
          <cell r="K106" t="str">
            <v>17838-0</v>
          </cell>
          <cell r="L106" t="str">
            <v>CIZAX 5MG 2X2 COMP</v>
          </cell>
          <cell r="M106">
            <v>1781707920015</v>
          </cell>
          <cell r="N106">
            <v>4.57</v>
          </cell>
          <cell r="O106">
            <v>0</v>
          </cell>
          <cell r="P106">
            <v>3.93</v>
          </cell>
          <cell r="Q106">
            <v>4.51</v>
          </cell>
          <cell r="R106">
            <v>4.57</v>
          </cell>
          <cell r="S106">
            <v>4.6399999999999997</v>
          </cell>
          <cell r="T106">
            <v>4.22</v>
          </cell>
          <cell r="U106">
            <v>4.54</v>
          </cell>
          <cell r="V106">
            <v>3.95</v>
          </cell>
          <cell r="W106">
            <v>3.97</v>
          </cell>
          <cell r="X106">
            <v>4.71</v>
          </cell>
          <cell r="Y106">
            <v>0</v>
          </cell>
          <cell r="Z106">
            <v>5.43</v>
          </cell>
          <cell r="AA106">
            <v>6.01</v>
          </cell>
          <cell r="AB106">
            <v>6.09</v>
          </cell>
          <cell r="AC106">
            <v>6.18</v>
          </cell>
          <cell r="AD106">
            <v>5.64</v>
          </cell>
          <cell r="AE106">
            <v>6.05</v>
          </cell>
          <cell r="AF106">
            <v>5.46</v>
          </cell>
          <cell r="AG106">
            <v>5.49</v>
          </cell>
          <cell r="AH106">
            <v>6.27</v>
          </cell>
          <cell r="AI106">
            <v>0</v>
          </cell>
          <cell r="AJ106" t="str">
            <v>negativa</v>
          </cell>
          <cell r="AK106" t="str">
            <v>Negativa</v>
          </cell>
          <cell r="AL106" t="str">
            <v>17838-0</v>
          </cell>
          <cell r="AM106" t="str">
            <v>Não consta</v>
          </cell>
          <cell r="AN106" t="str">
            <v>não consta</v>
          </cell>
          <cell r="AO106" t="str">
            <v>17838-0</v>
          </cell>
          <cell r="AP106">
            <v>0</v>
          </cell>
          <cell r="AQ106" t="str">
            <v>RX</v>
          </cell>
          <cell r="AR106">
            <v>0</v>
          </cell>
          <cell r="AS106">
            <v>0</v>
          </cell>
          <cell r="AT106">
            <v>3.93</v>
          </cell>
          <cell r="AU106">
            <v>4.51</v>
          </cell>
          <cell r="AV106">
            <v>4.57</v>
          </cell>
          <cell r="AW106">
            <v>4.6399999999999997</v>
          </cell>
          <cell r="AX106">
            <v>4.22</v>
          </cell>
          <cell r="AY106">
            <v>4.54</v>
          </cell>
          <cell r="AZ106">
            <v>3.95</v>
          </cell>
          <cell r="BA106">
            <v>3.97</v>
          </cell>
          <cell r="BB106">
            <v>4.71</v>
          </cell>
          <cell r="BC106">
            <v>0</v>
          </cell>
          <cell r="BD106">
            <v>5.43</v>
          </cell>
          <cell r="BE106">
            <v>6.01</v>
          </cell>
          <cell r="BF106">
            <v>6.09</v>
          </cell>
          <cell r="BG106">
            <v>6.18</v>
          </cell>
          <cell r="BH106">
            <v>5.64</v>
          </cell>
          <cell r="BI106">
            <v>6.05</v>
          </cell>
          <cell r="BJ106">
            <v>5.46</v>
          </cell>
          <cell r="BK106">
            <v>5.49</v>
          </cell>
          <cell r="BL106">
            <v>6.27</v>
          </cell>
          <cell r="BN106" t="str">
            <v>17838-0</v>
          </cell>
          <cell r="BO106" t="str">
            <v>17838-0</v>
          </cell>
          <cell r="BR106">
            <v>3.65</v>
          </cell>
          <cell r="BS106">
            <v>3.65</v>
          </cell>
          <cell r="BU106">
            <v>4.57</v>
          </cell>
          <cell r="BV106">
            <v>4.57</v>
          </cell>
          <cell r="BW106">
            <v>0</v>
          </cell>
          <cell r="BX106">
            <v>0</v>
          </cell>
          <cell r="CA106">
            <v>0</v>
          </cell>
          <cell r="CB106">
            <v>4.57</v>
          </cell>
          <cell r="CC106">
            <v>4.5700005555017809</v>
          </cell>
          <cell r="CD106">
            <v>5.5550178057472976E-7</v>
          </cell>
          <cell r="CG106" t="str">
            <v>Monitorado CMED</v>
          </cell>
          <cell r="CI106" t="str">
            <v>Medicamento</v>
          </cell>
          <cell r="CJ106" t="e">
            <v>#N/A</v>
          </cell>
          <cell r="CK106" t="str">
            <v>Monitorado</v>
          </cell>
        </row>
        <row r="107">
          <cell r="K107" t="str">
            <v>17890-0</v>
          </cell>
          <cell r="L107" t="str">
            <v>CIZAX COMP 10MG 2X2</v>
          </cell>
          <cell r="M107">
            <v>1781707920058</v>
          </cell>
          <cell r="N107">
            <v>5.08</v>
          </cell>
          <cell r="O107">
            <v>0</v>
          </cell>
          <cell r="P107">
            <v>4.3600000000000003</v>
          </cell>
          <cell r="Q107">
            <v>5</v>
          </cell>
          <cell r="R107">
            <v>5.08</v>
          </cell>
          <cell r="S107">
            <v>5.15</v>
          </cell>
          <cell r="T107">
            <v>4.68</v>
          </cell>
          <cell r="U107">
            <v>5.04</v>
          </cell>
          <cell r="V107">
            <v>4.38</v>
          </cell>
          <cell r="W107">
            <v>4.41</v>
          </cell>
          <cell r="X107">
            <v>5.22</v>
          </cell>
          <cell r="Y107">
            <v>0</v>
          </cell>
          <cell r="Z107">
            <v>6.03</v>
          </cell>
          <cell r="AA107">
            <v>6.66</v>
          </cell>
          <cell r="AB107">
            <v>6.77</v>
          </cell>
          <cell r="AC107">
            <v>6.86</v>
          </cell>
          <cell r="AD107">
            <v>6.25</v>
          </cell>
          <cell r="AE107">
            <v>6.72</v>
          </cell>
          <cell r="AF107">
            <v>6.06</v>
          </cell>
          <cell r="AG107">
            <v>6.1</v>
          </cell>
          <cell r="AH107">
            <v>6.95</v>
          </cell>
          <cell r="AI107">
            <v>0</v>
          </cell>
          <cell r="AJ107" t="str">
            <v>negativa</v>
          </cell>
          <cell r="AK107" t="str">
            <v>Negativa</v>
          </cell>
          <cell r="AL107" t="str">
            <v>17890-0</v>
          </cell>
          <cell r="AM107" t="str">
            <v>Não consta</v>
          </cell>
          <cell r="AN107" t="str">
            <v>não consta</v>
          </cell>
          <cell r="AO107" t="str">
            <v>17890-0</v>
          </cell>
          <cell r="AP107">
            <v>0</v>
          </cell>
          <cell r="AQ107" t="str">
            <v>RX</v>
          </cell>
          <cell r="AR107">
            <v>0</v>
          </cell>
          <cell r="AS107">
            <v>0</v>
          </cell>
          <cell r="AT107">
            <v>4.3600000000000003</v>
          </cell>
          <cell r="AU107">
            <v>5</v>
          </cell>
          <cell r="AV107">
            <v>5.08</v>
          </cell>
          <cell r="AW107">
            <v>5.15</v>
          </cell>
          <cell r="AX107">
            <v>4.68</v>
          </cell>
          <cell r="AY107">
            <v>5.04</v>
          </cell>
          <cell r="AZ107">
            <v>4.38</v>
          </cell>
          <cell r="BA107">
            <v>4.41</v>
          </cell>
          <cell r="BB107">
            <v>5.22</v>
          </cell>
          <cell r="BC107">
            <v>0</v>
          </cell>
          <cell r="BD107">
            <v>6.03</v>
          </cell>
          <cell r="BE107">
            <v>6.66</v>
          </cell>
          <cell r="BF107">
            <v>6.77</v>
          </cell>
          <cell r="BG107">
            <v>6.86</v>
          </cell>
          <cell r="BH107">
            <v>6.25</v>
          </cell>
          <cell r="BI107">
            <v>6.72</v>
          </cell>
          <cell r="BJ107">
            <v>6.06</v>
          </cell>
          <cell r="BK107">
            <v>6.1</v>
          </cell>
          <cell r="BL107">
            <v>6.95</v>
          </cell>
          <cell r="BN107" t="str">
            <v>17890-0</v>
          </cell>
          <cell r="BO107" t="str">
            <v>17890-0</v>
          </cell>
          <cell r="BR107">
            <v>4.05</v>
          </cell>
          <cell r="BS107">
            <v>4.05</v>
          </cell>
          <cell r="BU107">
            <v>5.07</v>
          </cell>
          <cell r="BV107">
            <v>5.08</v>
          </cell>
          <cell r="BW107">
            <v>1.9723865877712132E-3</v>
          </cell>
          <cell r="BX107">
            <v>1.9723865877712132E-3</v>
          </cell>
          <cell r="CA107">
            <v>0</v>
          </cell>
          <cell r="CB107">
            <v>5.08</v>
          </cell>
          <cell r="CC107">
            <v>5.0800006174943206</v>
          </cell>
          <cell r="CD107">
            <v>6.1749432056501519E-7</v>
          </cell>
          <cell r="CG107" t="str">
            <v>Monitorado CMED</v>
          </cell>
          <cell r="CI107" t="str">
            <v>Medicamento</v>
          </cell>
          <cell r="CJ107" t="e">
            <v>#N/A</v>
          </cell>
          <cell r="CK107" t="str">
            <v>Monitorado</v>
          </cell>
        </row>
        <row r="108">
          <cell r="K108" t="str">
            <v>17891-0</v>
          </cell>
          <cell r="L108" t="str">
            <v>CORISTINA D COMP 1x4 NOVA</v>
          </cell>
          <cell r="M108">
            <v>1781707970020</v>
          </cell>
          <cell r="N108">
            <v>6.74</v>
          </cell>
          <cell r="O108">
            <v>5.699999999999994E-2</v>
          </cell>
          <cell r="P108">
            <v>6.12</v>
          </cell>
          <cell r="Q108">
            <v>7.03</v>
          </cell>
          <cell r="R108">
            <v>7.13</v>
          </cell>
          <cell r="S108">
            <v>7.23</v>
          </cell>
          <cell r="T108">
            <v>6.58</v>
          </cell>
          <cell r="U108">
            <v>7.08</v>
          </cell>
          <cell r="V108">
            <v>6.16</v>
          </cell>
          <cell r="W108">
            <v>6.2</v>
          </cell>
          <cell r="X108">
            <v>7.34</v>
          </cell>
          <cell r="Y108">
            <v>0</v>
          </cell>
          <cell r="Z108">
            <v>8.4600000000000009</v>
          </cell>
          <cell r="AA108">
            <v>9.3699999999999992</v>
          </cell>
          <cell r="AB108">
            <v>9.5</v>
          </cell>
          <cell r="AC108">
            <v>9.6300000000000008</v>
          </cell>
          <cell r="AD108">
            <v>8.7899999999999991</v>
          </cell>
          <cell r="AE108">
            <v>9.43</v>
          </cell>
          <cell r="AF108">
            <v>8.52</v>
          </cell>
          <cell r="AG108">
            <v>8.57</v>
          </cell>
          <cell r="AH108">
            <v>9.77</v>
          </cell>
          <cell r="AI108">
            <v>0</v>
          </cell>
          <cell r="AJ108" t="str">
            <v>negativa</v>
          </cell>
          <cell r="AK108" t="str">
            <v>Negativa</v>
          </cell>
          <cell r="AL108" t="str">
            <v>17891-0</v>
          </cell>
          <cell r="AM108" t="str">
            <v>Não consta</v>
          </cell>
          <cell r="AN108" t="str">
            <v>não consta</v>
          </cell>
          <cell r="AO108" t="str">
            <v>17891-0</v>
          </cell>
          <cell r="AP108">
            <v>0</v>
          </cell>
          <cell r="AQ108" t="str">
            <v>OTC</v>
          </cell>
          <cell r="AR108">
            <v>0</v>
          </cell>
          <cell r="AS108">
            <v>0</v>
          </cell>
          <cell r="AT108">
            <v>6.12</v>
          </cell>
          <cell r="AU108">
            <v>7.03</v>
          </cell>
          <cell r="AV108">
            <v>7.13</v>
          </cell>
          <cell r="AW108">
            <v>7.23</v>
          </cell>
          <cell r="AX108">
            <v>6.58</v>
          </cell>
          <cell r="AY108">
            <v>7.08</v>
          </cell>
          <cell r="AZ108">
            <v>6.16</v>
          </cell>
          <cell r="BA108">
            <v>6.2</v>
          </cell>
          <cell r="BB108">
            <v>7.34</v>
          </cell>
          <cell r="BC108">
            <v>0</v>
          </cell>
          <cell r="BD108">
            <v>8.4600000000000009</v>
          </cell>
          <cell r="BE108">
            <v>9.3699999999999992</v>
          </cell>
          <cell r="BF108">
            <v>9.5</v>
          </cell>
          <cell r="BG108">
            <v>9.6300000000000008</v>
          </cell>
          <cell r="BH108">
            <v>8.7899999999999991</v>
          </cell>
          <cell r="BI108">
            <v>9.43</v>
          </cell>
          <cell r="BJ108">
            <v>8.52</v>
          </cell>
          <cell r="BK108">
            <v>8.57</v>
          </cell>
          <cell r="BL108">
            <v>9.77</v>
          </cell>
          <cell r="BN108" t="str">
            <v>17891-0</v>
          </cell>
          <cell r="BO108" t="str">
            <v>17891-0</v>
          </cell>
          <cell r="BR108">
            <v>5.38</v>
          </cell>
          <cell r="BS108">
            <v>5.69</v>
          </cell>
          <cell r="BU108">
            <v>6.74</v>
          </cell>
          <cell r="BV108">
            <v>7.13</v>
          </cell>
          <cell r="BW108">
            <v>5.7863501483679469E-2</v>
          </cell>
          <cell r="BX108">
            <v>8.6350148367952961E-4</v>
          </cell>
          <cell r="CA108">
            <v>0</v>
          </cell>
          <cell r="CB108">
            <v>7.13</v>
          </cell>
          <cell r="CC108">
            <v>7.1300008666800201</v>
          </cell>
          <cell r="CD108">
            <v>8.6668002019507639E-7</v>
          </cell>
          <cell r="CG108" t="str">
            <v>MIP</v>
          </cell>
          <cell r="CI108" t="str">
            <v>Medicamento</v>
          </cell>
          <cell r="CJ108" t="e">
            <v>#N/A</v>
          </cell>
          <cell r="CK108" t="str">
            <v>Liberado</v>
          </cell>
        </row>
        <row r="109">
          <cell r="K109" t="str">
            <v>15928-0</v>
          </cell>
          <cell r="L109" t="str">
            <v>CORISTINA D COMPRIMIDOS 4x4</v>
          </cell>
          <cell r="M109">
            <v>1781707970047</v>
          </cell>
          <cell r="N109">
            <v>24.2</v>
          </cell>
          <cell r="O109">
            <v>0</v>
          </cell>
          <cell r="P109">
            <v>20.77</v>
          </cell>
          <cell r="Q109">
            <v>23.86</v>
          </cell>
          <cell r="R109">
            <v>24.2</v>
          </cell>
          <cell r="S109">
            <v>24.54</v>
          </cell>
          <cell r="T109">
            <v>22.31</v>
          </cell>
          <cell r="U109">
            <v>24.03</v>
          </cell>
          <cell r="V109">
            <v>20.9</v>
          </cell>
          <cell r="W109">
            <v>21.03</v>
          </cell>
          <cell r="X109">
            <v>24.9</v>
          </cell>
          <cell r="Y109">
            <v>0</v>
          </cell>
          <cell r="Z109">
            <v>28.71</v>
          </cell>
          <cell r="AA109">
            <v>31.8</v>
          </cell>
          <cell r="AB109">
            <v>32.24</v>
          </cell>
          <cell r="AC109">
            <v>32.68</v>
          </cell>
          <cell r="AD109">
            <v>29.8</v>
          </cell>
          <cell r="AE109">
            <v>32.020000000000003</v>
          </cell>
          <cell r="AF109">
            <v>28.89</v>
          </cell>
          <cell r="AG109">
            <v>29.07</v>
          </cell>
          <cell r="AH109">
            <v>33.14</v>
          </cell>
          <cell r="AI109">
            <v>0</v>
          </cell>
          <cell r="AJ109" t="str">
            <v>negativa</v>
          </cell>
          <cell r="AK109" t="str">
            <v>Negativa</v>
          </cell>
          <cell r="AL109" t="str">
            <v>15928-0</v>
          </cell>
          <cell r="AM109" t="str">
            <v>Não consta</v>
          </cell>
          <cell r="AN109" t="str">
            <v>não consta</v>
          </cell>
          <cell r="AO109" t="str">
            <v>15928-0</v>
          </cell>
          <cell r="AP109">
            <v>0</v>
          </cell>
          <cell r="AQ109" t="str">
            <v>OTC</v>
          </cell>
          <cell r="AR109">
            <v>0</v>
          </cell>
          <cell r="AS109">
            <v>0</v>
          </cell>
          <cell r="AT109">
            <v>20.77</v>
          </cell>
          <cell r="AU109">
            <v>23.86</v>
          </cell>
          <cell r="AV109">
            <v>24.2</v>
          </cell>
          <cell r="AW109">
            <v>24.54</v>
          </cell>
          <cell r="AX109">
            <v>22.31</v>
          </cell>
          <cell r="AY109">
            <v>24.03</v>
          </cell>
          <cell r="AZ109">
            <v>20.9</v>
          </cell>
          <cell r="BA109">
            <v>21.03</v>
          </cell>
          <cell r="BB109">
            <v>24.9</v>
          </cell>
          <cell r="BC109">
            <v>0</v>
          </cell>
          <cell r="BD109">
            <v>28.71</v>
          </cell>
          <cell r="BE109">
            <v>31.8</v>
          </cell>
          <cell r="BF109">
            <v>32.24</v>
          </cell>
          <cell r="BG109">
            <v>32.68</v>
          </cell>
          <cell r="BH109">
            <v>29.8</v>
          </cell>
          <cell r="BI109">
            <v>32.020000000000003</v>
          </cell>
          <cell r="BJ109">
            <v>28.89</v>
          </cell>
          <cell r="BK109">
            <v>29.07</v>
          </cell>
          <cell r="BL109">
            <v>33.14</v>
          </cell>
          <cell r="BN109" t="str">
            <v>15928-0</v>
          </cell>
          <cell r="BO109" t="str">
            <v>15928-0</v>
          </cell>
          <cell r="BR109">
            <v>19.309999999999999</v>
          </cell>
          <cell r="BS109">
            <v>19.309999999999999</v>
          </cell>
          <cell r="BU109">
            <v>24.2</v>
          </cell>
          <cell r="BV109">
            <v>24.2</v>
          </cell>
          <cell r="BW109">
            <v>0</v>
          </cell>
          <cell r="BX109">
            <v>0</v>
          </cell>
          <cell r="CA109">
            <v>0</v>
          </cell>
          <cell r="CB109">
            <v>24.2</v>
          </cell>
          <cell r="CC109">
            <v>24.200002941606801</v>
          </cell>
          <cell r="CD109">
            <v>2.9416068016985264E-6</v>
          </cell>
          <cell r="CG109" t="str">
            <v>MIP</v>
          </cell>
          <cell r="CI109" t="str">
            <v>Medicamento</v>
          </cell>
          <cell r="CJ109" t="e">
            <v>#N/A</v>
          </cell>
          <cell r="CK109" t="str">
            <v>Liberado</v>
          </cell>
        </row>
        <row r="110">
          <cell r="K110" t="str">
            <v>15930-0</v>
          </cell>
          <cell r="L110" t="str">
            <v>CORISTINA VIT C 500MG 2X10</v>
          </cell>
          <cell r="M110">
            <v>1781708210046</v>
          </cell>
          <cell r="N110">
            <v>16.010000000000002</v>
          </cell>
          <cell r="O110">
            <v>5.21E-2</v>
          </cell>
          <cell r="P110">
            <v>14.47</v>
          </cell>
          <cell r="Q110">
            <v>16.62</v>
          </cell>
          <cell r="R110">
            <v>16.850000000000001</v>
          </cell>
          <cell r="S110">
            <v>17.09</v>
          </cell>
          <cell r="T110">
            <v>15.54</v>
          </cell>
          <cell r="U110">
            <v>16.739999999999998</v>
          </cell>
          <cell r="V110">
            <v>14.56</v>
          </cell>
          <cell r="W110">
            <v>14.65</v>
          </cell>
          <cell r="X110">
            <v>17.34</v>
          </cell>
          <cell r="Y110">
            <v>0</v>
          </cell>
          <cell r="Z110">
            <v>20</v>
          </cell>
          <cell r="AA110">
            <v>22.15</v>
          </cell>
          <cell r="AB110">
            <v>22.45</v>
          </cell>
          <cell r="AC110">
            <v>22.76</v>
          </cell>
          <cell r="AD110">
            <v>20.76</v>
          </cell>
          <cell r="AE110">
            <v>22.31</v>
          </cell>
          <cell r="AF110">
            <v>20.13</v>
          </cell>
          <cell r="AG110">
            <v>20.25</v>
          </cell>
          <cell r="AH110">
            <v>23.08</v>
          </cell>
          <cell r="AI110">
            <v>0</v>
          </cell>
          <cell r="AJ110" t="str">
            <v>negativa</v>
          </cell>
          <cell r="AK110" t="str">
            <v>Negativa</v>
          </cell>
          <cell r="AL110" t="str">
            <v>15930-0</v>
          </cell>
          <cell r="AM110" t="str">
            <v>Não consta</v>
          </cell>
          <cell r="AN110" t="str">
            <v>não consta</v>
          </cell>
          <cell r="AO110" t="str">
            <v>15930-0</v>
          </cell>
          <cell r="AP110">
            <v>0</v>
          </cell>
          <cell r="AQ110" t="str">
            <v>OTC</v>
          </cell>
          <cell r="AR110">
            <v>0</v>
          </cell>
          <cell r="AS110">
            <v>0</v>
          </cell>
          <cell r="AT110">
            <v>14.47</v>
          </cell>
          <cell r="AU110">
            <v>16.62</v>
          </cell>
          <cell r="AV110">
            <v>16.850000000000001</v>
          </cell>
          <cell r="AW110">
            <v>17.09</v>
          </cell>
          <cell r="AX110">
            <v>15.54</v>
          </cell>
          <cell r="AY110">
            <v>16.739999999999998</v>
          </cell>
          <cell r="AZ110">
            <v>14.56</v>
          </cell>
          <cell r="BA110">
            <v>14.65</v>
          </cell>
          <cell r="BB110">
            <v>17.34</v>
          </cell>
          <cell r="BC110">
            <v>0</v>
          </cell>
          <cell r="BD110">
            <v>20</v>
          </cell>
          <cell r="BE110">
            <v>22.15</v>
          </cell>
          <cell r="BF110">
            <v>22.45</v>
          </cell>
          <cell r="BG110">
            <v>22.76</v>
          </cell>
          <cell r="BH110">
            <v>20.76</v>
          </cell>
          <cell r="BI110">
            <v>22.31</v>
          </cell>
          <cell r="BJ110">
            <v>20.13</v>
          </cell>
          <cell r="BK110">
            <v>20.25</v>
          </cell>
          <cell r="BL110">
            <v>23.08</v>
          </cell>
          <cell r="BN110" t="str">
            <v>15930-0</v>
          </cell>
          <cell r="BO110" t="str">
            <v>15930-0</v>
          </cell>
          <cell r="BR110">
            <v>12.78</v>
          </cell>
          <cell r="BS110">
            <v>13.45</v>
          </cell>
          <cell r="BU110">
            <v>16.010000000000002</v>
          </cell>
          <cell r="BV110">
            <v>16.850000000000001</v>
          </cell>
          <cell r="BW110">
            <v>5.246720799500304E-2</v>
          </cell>
          <cell r="BX110">
            <v>3.6720799500303963E-4</v>
          </cell>
          <cell r="CA110">
            <v>0</v>
          </cell>
          <cell r="CB110">
            <v>16.850000000000001</v>
          </cell>
          <cell r="CC110">
            <v>16.850002048184901</v>
          </cell>
          <cell r="CD110">
            <v>2.0481848999054364E-6</v>
          </cell>
          <cell r="CG110" t="str">
            <v>MIP</v>
          </cell>
          <cell r="CI110" t="str">
            <v>Medicamento</v>
          </cell>
          <cell r="CJ110" t="e">
            <v>#N/A</v>
          </cell>
          <cell r="CK110" t="str">
            <v>Liberado</v>
          </cell>
        </row>
        <row r="111">
          <cell r="K111" t="str">
            <v>15929-0</v>
          </cell>
          <cell r="L111" t="str">
            <v>CORISTINA VIT C EFERVESC 10 CP</v>
          </cell>
          <cell r="M111">
            <v>1781708210021</v>
          </cell>
          <cell r="N111">
            <v>17.21</v>
          </cell>
          <cell r="O111">
            <v>0</v>
          </cell>
          <cell r="P111">
            <v>14.77</v>
          </cell>
          <cell r="Q111">
            <v>16.97</v>
          </cell>
          <cell r="R111">
            <v>17.21</v>
          </cell>
          <cell r="S111">
            <v>17.45</v>
          </cell>
          <cell r="T111">
            <v>15.87</v>
          </cell>
          <cell r="U111">
            <v>17.09</v>
          </cell>
          <cell r="V111">
            <v>14.86</v>
          </cell>
          <cell r="W111">
            <v>14.95</v>
          </cell>
          <cell r="X111">
            <v>17.7</v>
          </cell>
          <cell r="Y111">
            <v>0</v>
          </cell>
          <cell r="Z111">
            <v>20.420000000000002</v>
          </cell>
          <cell r="AA111">
            <v>22.62</v>
          </cell>
          <cell r="AB111">
            <v>22.93</v>
          </cell>
          <cell r="AC111">
            <v>23.24</v>
          </cell>
          <cell r="AD111">
            <v>21.2</v>
          </cell>
          <cell r="AE111">
            <v>22.77</v>
          </cell>
          <cell r="AF111">
            <v>20.54</v>
          </cell>
          <cell r="AG111">
            <v>20.67</v>
          </cell>
          <cell r="AH111">
            <v>23.56</v>
          </cell>
          <cell r="AI111">
            <v>0</v>
          </cell>
          <cell r="AJ111" t="str">
            <v>negativa</v>
          </cell>
          <cell r="AK111" t="str">
            <v>Negativa</v>
          </cell>
          <cell r="AL111" t="str">
            <v>15929-0</v>
          </cell>
          <cell r="AM111" t="str">
            <v>Não consta</v>
          </cell>
          <cell r="AN111" t="str">
            <v>não consta</v>
          </cell>
          <cell r="AO111" t="str">
            <v>15929-0</v>
          </cell>
          <cell r="AP111">
            <v>0</v>
          </cell>
          <cell r="AQ111" t="str">
            <v>OTC</v>
          </cell>
          <cell r="AR111">
            <v>0</v>
          </cell>
          <cell r="AS111">
            <v>0</v>
          </cell>
          <cell r="AT111">
            <v>14.77</v>
          </cell>
          <cell r="AU111">
            <v>16.97</v>
          </cell>
          <cell r="AV111">
            <v>17.21</v>
          </cell>
          <cell r="AW111">
            <v>17.45</v>
          </cell>
          <cell r="AX111">
            <v>15.87</v>
          </cell>
          <cell r="AY111">
            <v>17.09</v>
          </cell>
          <cell r="AZ111">
            <v>14.86</v>
          </cell>
          <cell r="BA111">
            <v>14.95</v>
          </cell>
          <cell r="BB111">
            <v>17.7</v>
          </cell>
          <cell r="BC111">
            <v>0</v>
          </cell>
          <cell r="BD111">
            <v>20.420000000000002</v>
          </cell>
          <cell r="BE111">
            <v>22.62</v>
          </cell>
          <cell r="BF111">
            <v>22.93</v>
          </cell>
          <cell r="BG111">
            <v>23.24</v>
          </cell>
          <cell r="BH111">
            <v>21.2</v>
          </cell>
          <cell r="BI111">
            <v>22.77</v>
          </cell>
          <cell r="BJ111">
            <v>20.54</v>
          </cell>
          <cell r="BK111">
            <v>20.67</v>
          </cell>
          <cell r="BL111">
            <v>23.56</v>
          </cell>
          <cell r="BN111" t="str">
            <v>15929-0</v>
          </cell>
          <cell r="BO111" t="str">
            <v>15929-0</v>
          </cell>
          <cell r="BR111">
            <v>13.73</v>
          </cell>
          <cell r="BS111">
            <v>13.73</v>
          </cell>
          <cell r="BU111">
            <v>17.21</v>
          </cell>
          <cell r="BV111">
            <v>17.21</v>
          </cell>
          <cell r="BW111">
            <v>0</v>
          </cell>
          <cell r="BX111">
            <v>0</v>
          </cell>
          <cell r="CA111">
            <v>0</v>
          </cell>
          <cell r="CB111">
            <v>17.21</v>
          </cell>
          <cell r="CC111">
            <v>17.210002091944343</v>
          </cell>
          <cell r="CD111">
            <v>2.0919443421973938E-6</v>
          </cell>
          <cell r="CG111" t="str">
            <v>MIP</v>
          </cell>
          <cell r="CI111" t="str">
            <v>Medicamento</v>
          </cell>
          <cell r="CJ111" t="e">
            <v>#N/A</v>
          </cell>
          <cell r="CK111" t="str">
            <v>Liberado</v>
          </cell>
        </row>
        <row r="112">
          <cell r="K112" t="str">
            <v>445-0</v>
          </cell>
          <cell r="L112" t="str">
            <v>DERMIL POM DERM BG PLAS 24X90G</v>
          </cell>
          <cell r="M112">
            <v>1728700090061</v>
          </cell>
          <cell r="N112">
            <v>14.37</v>
          </cell>
          <cell r="O112">
            <v>0</v>
          </cell>
          <cell r="P112">
            <v>12.34</v>
          </cell>
          <cell r="Q112">
            <v>14.17</v>
          </cell>
          <cell r="R112">
            <v>14.37</v>
          </cell>
          <cell r="S112">
            <v>14.58</v>
          </cell>
          <cell r="T112">
            <v>13.25</v>
          </cell>
          <cell r="U112">
            <v>14.27</v>
          </cell>
          <cell r="V112">
            <v>12.41</v>
          </cell>
          <cell r="W112">
            <v>12.49</v>
          </cell>
          <cell r="X112">
            <v>14.79</v>
          </cell>
          <cell r="Y112">
            <v>0</v>
          </cell>
          <cell r="Z112">
            <v>17.059999999999999</v>
          </cell>
          <cell r="AA112">
            <v>18.89</v>
          </cell>
          <cell r="AB112">
            <v>19.149999999999999</v>
          </cell>
          <cell r="AC112">
            <v>19.420000000000002</v>
          </cell>
          <cell r="AD112">
            <v>17.7</v>
          </cell>
          <cell r="AE112">
            <v>19.02</v>
          </cell>
          <cell r="AF112">
            <v>17.16</v>
          </cell>
          <cell r="AG112">
            <v>17.27</v>
          </cell>
          <cell r="AH112">
            <v>19.690000000000001</v>
          </cell>
          <cell r="AI112">
            <v>0</v>
          </cell>
          <cell r="AJ112" t="str">
            <v>negativa</v>
          </cell>
          <cell r="AK112" t="str">
            <v>Negativa</v>
          </cell>
          <cell r="AL112" t="str">
            <v>445-0</v>
          </cell>
          <cell r="AM112" t="str">
            <v>Não consta</v>
          </cell>
          <cell r="AN112" t="str">
            <v>não consta</v>
          </cell>
          <cell r="AO112" t="str">
            <v>445-0</v>
          </cell>
          <cell r="AP112">
            <v>0</v>
          </cell>
          <cell r="AQ112" t="str">
            <v>OTC</v>
          </cell>
          <cell r="AR112">
            <v>0</v>
          </cell>
          <cell r="AS112">
            <v>0</v>
          </cell>
          <cell r="AT112">
            <v>12.34</v>
          </cell>
          <cell r="AU112">
            <v>14.17</v>
          </cell>
          <cell r="AV112">
            <v>14.37</v>
          </cell>
          <cell r="AW112">
            <v>14.58</v>
          </cell>
          <cell r="AX112">
            <v>13.25</v>
          </cell>
          <cell r="AY112">
            <v>14.27</v>
          </cell>
          <cell r="AZ112">
            <v>12.41</v>
          </cell>
          <cell r="BA112">
            <v>12.49</v>
          </cell>
          <cell r="BB112">
            <v>14.79</v>
          </cell>
          <cell r="BC112">
            <v>0</v>
          </cell>
          <cell r="BD112">
            <v>17.059999999999999</v>
          </cell>
          <cell r="BE112">
            <v>18.89</v>
          </cell>
          <cell r="BF112">
            <v>19.149999999999999</v>
          </cell>
          <cell r="BG112">
            <v>19.420000000000002</v>
          </cell>
          <cell r="BH112">
            <v>17.7</v>
          </cell>
          <cell r="BI112">
            <v>19.02</v>
          </cell>
          <cell r="BJ112">
            <v>17.16</v>
          </cell>
          <cell r="BK112">
            <v>17.27</v>
          </cell>
          <cell r="BL112">
            <v>19.690000000000001</v>
          </cell>
          <cell r="BN112" t="str">
            <v>445-0</v>
          </cell>
          <cell r="BO112" t="str">
            <v>445-0</v>
          </cell>
          <cell r="BR112">
            <v>11.47</v>
          </cell>
          <cell r="BS112">
            <v>11.47</v>
          </cell>
          <cell r="BU112">
            <v>14.37</v>
          </cell>
          <cell r="BV112">
            <v>14.37</v>
          </cell>
          <cell r="BW112">
            <v>0</v>
          </cell>
          <cell r="BX112">
            <v>0</v>
          </cell>
          <cell r="CA112">
            <v>0</v>
          </cell>
          <cell r="CB112">
            <v>14.37</v>
          </cell>
          <cell r="CC112">
            <v>14.37000174673098</v>
          </cell>
          <cell r="CD112">
            <v>1.7467309803009812E-6</v>
          </cell>
          <cell r="CG112" t="str">
            <v>MIP</v>
          </cell>
          <cell r="CI112" t="str">
            <v>Medicamento</v>
          </cell>
          <cell r="CJ112" t="e">
            <v>#N/A</v>
          </cell>
          <cell r="CK112" t="str">
            <v>Liberado</v>
          </cell>
        </row>
        <row r="113">
          <cell r="K113" t="str">
            <v>15975-0</v>
          </cell>
          <cell r="L113" t="str">
            <v>DICLOFENACO POTÁSSICO 50MG C/20 DRG</v>
          </cell>
          <cell r="M113">
            <v>1558400220023</v>
          </cell>
          <cell r="N113">
            <v>12.91</v>
          </cell>
          <cell r="O113">
            <v>0</v>
          </cell>
          <cell r="P113">
            <v>12.76</v>
          </cell>
          <cell r="Q113">
            <v>12.76</v>
          </cell>
          <cell r="R113">
            <v>12.91</v>
          </cell>
          <cell r="S113">
            <v>13.07</v>
          </cell>
          <cell r="T113">
            <v>12.03</v>
          </cell>
          <cell r="U113">
            <v>12.84</v>
          </cell>
          <cell r="V113">
            <v>12.84</v>
          </cell>
          <cell r="W113">
            <v>12.91</v>
          </cell>
          <cell r="X113">
            <v>13.24</v>
          </cell>
          <cell r="Y113">
            <v>0</v>
          </cell>
          <cell r="Z113">
            <v>17.64</v>
          </cell>
          <cell r="AA113">
            <v>17.64</v>
          </cell>
          <cell r="AB113">
            <v>17.850000000000001</v>
          </cell>
          <cell r="AC113">
            <v>18.07</v>
          </cell>
          <cell r="AD113">
            <v>16.63</v>
          </cell>
          <cell r="AE113">
            <v>17.75</v>
          </cell>
          <cell r="AF113">
            <v>17.75</v>
          </cell>
          <cell r="AG113">
            <v>17.850000000000001</v>
          </cell>
          <cell r="AH113">
            <v>18.3</v>
          </cell>
          <cell r="AI113">
            <v>0</v>
          </cell>
          <cell r="AJ113" t="str">
            <v>positiva</v>
          </cell>
          <cell r="AK113" t="str">
            <v>positiva</v>
          </cell>
          <cell r="AL113" t="str">
            <v>15975-0</v>
          </cell>
          <cell r="AM113" t="str">
            <v>Não consta</v>
          </cell>
          <cell r="AN113" t="str">
            <v>não consta</v>
          </cell>
          <cell r="AO113" t="str">
            <v>15975-0</v>
          </cell>
          <cell r="AP113">
            <v>0</v>
          </cell>
          <cell r="AQ113" t="str">
            <v>NA</v>
          </cell>
          <cell r="AR113">
            <v>0</v>
          </cell>
          <cell r="AS113">
            <v>0</v>
          </cell>
          <cell r="AT113">
            <v>12.76</v>
          </cell>
          <cell r="AU113">
            <v>12.76</v>
          </cell>
          <cell r="AV113">
            <v>12.91</v>
          </cell>
          <cell r="AW113">
            <v>13.07</v>
          </cell>
          <cell r="AX113">
            <v>12.03</v>
          </cell>
          <cell r="AY113">
            <v>12.84</v>
          </cell>
          <cell r="AZ113">
            <v>12.84</v>
          </cell>
          <cell r="BA113">
            <v>12.91</v>
          </cell>
          <cell r="BB113">
            <v>13.24</v>
          </cell>
          <cell r="BC113">
            <v>0</v>
          </cell>
          <cell r="BD113">
            <v>17.64</v>
          </cell>
          <cell r="BE113">
            <v>17.64</v>
          </cell>
          <cell r="BF113">
            <v>17.850000000000001</v>
          </cell>
          <cell r="BG113">
            <v>18.07</v>
          </cell>
          <cell r="BH113">
            <v>16.63</v>
          </cell>
          <cell r="BI113">
            <v>17.75</v>
          </cell>
          <cell r="BJ113">
            <v>17.75</v>
          </cell>
          <cell r="BK113">
            <v>17.850000000000001</v>
          </cell>
          <cell r="BL113">
            <v>18.3</v>
          </cell>
          <cell r="BN113" t="str">
            <v>15975-0</v>
          </cell>
          <cell r="BO113" t="str">
            <v>15975-0</v>
          </cell>
          <cell r="BR113">
            <v>10.59</v>
          </cell>
          <cell r="BS113">
            <v>10.59</v>
          </cell>
          <cell r="BU113">
            <v>12.92</v>
          </cell>
          <cell r="BV113">
            <v>12.91</v>
          </cell>
          <cell r="BW113">
            <v>-7.7399380804954454E-4</v>
          </cell>
          <cell r="BX113">
            <v>-7.7399380804954454E-4</v>
          </cell>
          <cell r="CA113">
            <v>0</v>
          </cell>
          <cell r="CB113">
            <v>12.91</v>
          </cell>
          <cell r="CC113">
            <v>12.9099979344</v>
          </cell>
          <cell r="CD113">
            <v>-2.0656000003782538E-6</v>
          </cell>
          <cell r="CG113" t="str">
            <v>Monitorado CMED</v>
          </cell>
          <cell r="CI113" t="str">
            <v>Medicamento</v>
          </cell>
          <cell r="CJ113" t="e">
            <v>#N/A</v>
          </cell>
          <cell r="CK113" t="str">
            <v>Monitorado</v>
          </cell>
        </row>
        <row r="114">
          <cell r="K114" t="str">
            <v>518-0</v>
          </cell>
          <cell r="L114" t="str">
            <v>DIN 750MG COMP REV BL 6X25X6</v>
          </cell>
          <cell r="M114">
            <v>1228301060124</v>
          </cell>
          <cell r="N114">
            <v>218.74</v>
          </cell>
          <cell r="O114">
            <v>0</v>
          </cell>
          <cell r="P114">
            <v>187.78</v>
          </cell>
          <cell r="Q114">
            <v>215.71</v>
          </cell>
          <cell r="R114">
            <v>218.74</v>
          </cell>
          <cell r="S114">
            <v>221.86</v>
          </cell>
          <cell r="T114">
            <v>201.72</v>
          </cell>
          <cell r="U114">
            <v>217.22</v>
          </cell>
          <cell r="V114">
            <v>188.92</v>
          </cell>
          <cell r="W114">
            <v>190.07</v>
          </cell>
          <cell r="X114">
            <v>225.08</v>
          </cell>
          <cell r="Y114">
            <v>0</v>
          </cell>
          <cell r="Z114">
            <v>259.58999999999997</v>
          </cell>
          <cell r="AA114">
            <v>287.52999999999997</v>
          </cell>
          <cell r="AB114">
            <v>291.43</v>
          </cell>
          <cell r="AC114">
            <v>295.45</v>
          </cell>
          <cell r="AD114">
            <v>269.45</v>
          </cell>
          <cell r="AE114">
            <v>289.47000000000003</v>
          </cell>
          <cell r="AF114">
            <v>261.17</v>
          </cell>
          <cell r="AG114">
            <v>262.76</v>
          </cell>
          <cell r="AH114">
            <v>299.58999999999997</v>
          </cell>
          <cell r="AI114">
            <v>0</v>
          </cell>
          <cell r="AJ114" t="str">
            <v>negativa</v>
          </cell>
          <cell r="AK114" t="str">
            <v>Negativa</v>
          </cell>
          <cell r="AL114" t="str">
            <v>518-0</v>
          </cell>
          <cell r="AM114" t="str">
            <v>Não consta</v>
          </cell>
          <cell r="AN114" t="str">
            <v>não consta</v>
          </cell>
          <cell r="AO114" t="str">
            <v>518-0</v>
          </cell>
          <cell r="AP114">
            <v>0</v>
          </cell>
          <cell r="AQ114" t="str">
            <v>OTC</v>
          </cell>
          <cell r="AR114" t="str">
            <v>alteração de desconto para 50%, devido a descontinuação</v>
          </cell>
          <cell r="AS114">
            <v>0</v>
          </cell>
          <cell r="AT114">
            <v>187.78</v>
          </cell>
          <cell r="AU114">
            <v>215.71</v>
          </cell>
          <cell r="AV114">
            <v>218.74</v>
          </cell>
          <cell r="AW114">
            <v>221.86</v>
          </cell>
          <cell r="AX114">
            <v>201.72</v>
          </cell>
          <cell r="AY114">
            <v>217.22</v>
          </cell>
          <cell r="AZ114">
            <v>188.92</v>
          </cell>
          <cell r="BA114">
            <v>190.07</v>
          </cell>
          <cell r="BB114">
            <v>225.08</v>
          </cell>
          <cell r="BC114">
            <v>0</v>
          </cell>
          <cell r="BD114">
            <v>259.58999999999997</v>
          </cell>
          <cell r="BE114">
            <v>287.52999999999997</v>
          </cell>
          <cell r="BF114">
            <v>291.43</v>
          </cell>
          <cell r="BG114">
            <v>295.45</v>
          </cell>
          <cell r="BH114">
            <v>269.45</v>
          </cell>
          <cell r="BI114">
            <v>289.47000000000003</v>
          </cell>
          <cell r="BJ114">
            <v>261.17</v>
          </cell>
          <cell r="BK114">
            <v>262.76</v>
          </cell>
          <cell r="BL114">
            <v>299.58999999999997</v>
          </cell>
          <cell r="BN114" t="str">
            <v>518-0</v>
          </cell>
          <cell r="BO114" t="str">
            <v>518-0</v>
          </cell>
          <cell r="BR114">
            <v>174.56</v>
          </cell>
          <cell r="BS114">
            <v>174.56</v>
          </cell>
          <cell r="BU114">
            <v>218.74</v>
          </cell>
          <cell r="BV114">
            <v>218.74</v>
          </cell>
          <cell r="BW114">
            <v>0</v>
          </cell>
          <cell r="BX114">
            <v>0</v>
          </cell>
          <cell r="CA114">
            <v>0</v>
          </cell>
          <cell r="CB114">
            <v>218.74</v>
          </cell>
          <cell r="CC114">
            <v>218.74002658872197</v>
          </cell>
          <cell r="CD114">
            <v>2.6588721965481454E-5</v>
          </cell>
          <cell r="CG114" t="str">
            <v>MIP</v>
          </cell>
          <cell r="CI114" t="str">
            <v>Medicamento</v>
          </cell>
          <cell r="CJ114" t="e">
            <v>#N/A</v>
          </cell>
          <cell r="CK114" t="str">
            <v>Liberado</v>
          </cell>
        </row>
        <row r="115">
          <cell r="K115" t="str">
            <v>16171-0</v>
          </cell>
          <cell r="L115" t="str">
            <v xml:space="preserve">DIPROGENTA CREME 1X30G </v>
          </cell>
          <cell r="M115">
            <v>1781707860111</v>
          </cell>
          <cell r="N115">
            <v>27.84</v>
          </cell>
          <cell r="O115">
            <v>0</v>
          </cell>
          <cell r="P115">
            <v>23.9</v>
          </cell>
          <cell r="Q115">
            <v>27.46</v>
          </cell>
          <cell r="R115">
            <v>27.84</v>
          </cell>
          <cell r="S115">
            <v>28.24</v>
          </cell>
          <cell r="T115">
            <v>25.68</v>
          </cell>
          <cell r="U115">
            <v>27.65</v>
          </cell>
          <cell r="V115">
            <v>24.05</v>
          </cell>
          <cell r="W115">
            <v>24.19</v>
          </cell>
          <cell r="X115">
            <v>28.65</v>
          </cell>
          <cell r="Y115">
            <v>0</v>
          </cell>
          <cell r="Z115">
            <v>33.04</v>
          </cell>
          <cell r="AA115">
            <v>36.6</v>
          </cell>
          <cell r="AB115">
            <v>37.090000000000003</v>
          </cell>
          <cell r="AC115">
            <v>37.61</v>
          </cell>
          <cell r="AD115">
            <v>34.299999999999997</v>
          </cell>
          <cell r="AE115">
            <v>36.85</v>
          </cell>
          <cell r="AF115">
            <v>33.25</v>
          </cell>
          <cell r="AG115">
            <v>33.44</v>
          </cell>
          <cell r="AH115">
            <v>38.130000000000003</v>
          </cell>
          <cell r="AI115">
            <v>0</v>
          </cell>
          <cell r="AJ115" t="str">
            <v>negativa</v>
          </cell>
          <cell r="AK115" t="str">
            <v>Negativa</v>
          </cell>
          <cell r="AL115" t="str">
            <v>16171-0</v>
          </cell>
          <cell r="AM115" t="str">
            <v>Não consta</v>
          </cell>
          <cell r="AN115" t="str">
            <v>não consta</v>
          </cell>
          <cell r="AO115" t="str">
            <v>16171-0</v>
          </cell>
          <cell r="AP115">
            <v>0</v>
          </cell>
          <cell r="AQ115" t="str">
            <v>RX</v>
          </cell>
          <cell r="AR115">
            <v>0</v>
          </cell>
          <cell r="AS115">
            <v>0</v>
          </cell>
          <cell r="AT115">
            <v>23.9</v>
          </cell>
          <cell r="AU115">
            <v>27.46</v>
          </cell>
          <cell r="AV115">
            <v>27.84</v>
          </cell>
          <cell r="AW115">
            <v>28.24</v>
          </cell>
          <cell r="AX115">
            <v>25.68</v>
          </cell>
          <cell r="AY115">
            <v>27.65</v>
          </cell>
          <cell r="AZ115">
            <v>24.05</v>
          </cell>
          <cell r="BA115">
            <v>24.19</v>
          </cell>
          <cell r="BB115">
            <v>28.65</v>
          </cell>
          <cell r="BC115">
            <v>0</v>
          </cell>
          <cell r="BD115">
            <v>33.04</v>
          </cell>
          <cell r="BE115">
            <v>36.6</v>
          </cell>
          <cell r="BF115">
            <v>37.090000000000003</v>
          </cell>
          <cell r="BG115">
            <v>37.61</v>
          </cell>
          <cell r="BH115">
            <v>34.299999999999997</v>
          </cell>
          <cell r="BI115">
            <v>36.85</v>
          </cell>
          <cell r="BJ115">
            <v>33.25</v>
          </cell>
          <cell r="BK115">
            <v>33.44</v>
          </cell>
          <cell r="BL115">
            <v>38.130000000000003</v>
          </cell>
          <cell r="BN115" t="str">
            <v>16171-0</v>
          </cell>
          <cell r="BO115" t="str">
            <v>16171-0</v>
          </cell>
          <cell r="BR115">
            <v>22.22</v>
          </cell>
          <cell r="BS115">
            <v>22.22</v>
          </cell>
          <cell r="BU115">
            <v>27.84</v>
          </cell>
          <cell r="BV115">
            <v>27.84</v>
          </cell>
          <cell r="BW115">
            <v>0</v>
          </cell>
          <cell r="BX115">
            <v>0</v>
          </cell>
          <cell r="CA115">
            <v>0</v>
          </cell>
          <cell r="CB115">
            <v>27.84</v>
          </cell>
          <cell r="CC115">
            <v>27.840003384063362</v>
          </cell>
          <cell r="CD115">
            <v>3.3840633619774962E-6</v>
          </cell>
          <cell r="CG115" t="str">
            <v>Monitorado CMED</v>
          </cell>
          <cell r="CI115" t="str">
            <v>Medicamento</v>
          </cell>
          <cell r="CJ115" t="e">
            <v>#N/A</v>
          </cell>
          <cell r="CK115" t="str">
            <v>Monitorado</v>
          </cell>
        </row>
        <row r="116">
          <cell r="K116" t="str">
            <v>15933-0</v>
          </cell>
          <cell r="L116" t="str">
            <v>DIPROSALIC P0M 1X30 G</v>
          </cell>
          <cell r="M116">
            <v>1781707930037</v>
          </cell>
          <cell r="N116">
            <v>24.55</v>
          </cell>
          <cell r="O116">
            <v>0</v>
          </cell>
          <cell r="P116">
            <v>21.07</v>
          </cell>
          <cell r="Q116">
            <v>24.21</v>
          </cell>
          <cell r="R116">
            <v>24.55</v>
          </cell>
          <cell r="S116">
            <v>24.9</v>
          </cell>
          <cell r="T116">
            <v>22.64</v>
          </cell>
          <cell r="U116">
            <v>24.38</v>
          </cell>
          <cell r="V116">
            <v>21.2</v>
          </cell>
          <cell r="W116">
            <v>21.33</v>
          </cell>
          <cell r="X116">
            <v>25.26</v>
          </cell>
          <cell r="Y116">
            <v>0</v>
          </cell>
          <cell r="Z116">
            <v>29.13</v>
          </cell>
          <cell r="AA116">
            <v>32.270000000000003</v>
          </cell>
          <cell r="AB116">
            <v>32.71</v>
          </cell>
          <cell r="AC116">
            <v>33.159999999999997</v>
          </cell>
          <cell r="AD116">
            <v>30.24</v>
          </cell>
          <cell r="AE116">
            <v>32.49</v>
          </cell>
          <cell r="AF116">
            <v>29.31</v>
          </cell>
          <cell r="AG116">
            <v>29.49</v>
          </cell>
          <cell r="AH116">
            <v>33.619999999999997</v>
          </cell>
          <cell r="AI116">
            <v>0</v>
          </cell>
          <cell r="AJ116" t="str">
            <v>negativa</v>
          </cell>
          <cell r="AK116" t="str">
            <v>Negativa</v>
          </cell>
          <cell r="AL116" t="str">
            <v>15933-0</v>
          </cell>
          <cell r="AM116" t="str">
            <v>Não consta</v>
          </cell>
          <cell r="AN116" t="str">
            <v>não consta</v>
          </cell>
          <cell r="AO116" t="str">
            <v>15933-0</v>
          </cell>
          <cell r="AP116">
            <v>0</v>
          </cell>
          <cell r="AQ116" t="str">
            <v>RX</v>
          </cell>
          <cell r="AR116">
            <v>0</v>
          </cell>
          <cell r="AS116">
            <v>0</v>
          </cell>
          <cell r="AT116">
            <v>21.07</v>
          </cell>
          <cell r="AU116">
            <v>24.21</v>
          </cell>
          <cell r="AV116">
            <v>24.55</v>
          </cell>
          <cell r="AW116">
            <v>24.9</v>
          </cell>
          <cell r="AX116">
            <v>22.64</v>
          </cell>
          <cell r="AY116">
            <v>24.38</v>
          </cell>
          <cell r="AZ116">
            <v>21.2</v>
          </cell>
          <cell r="BA116">
            <v>21.33</v>
          </cell>
          <cell r="BB116">
            <v>25.26</v>
          </cell>
          <cell r="BC116">
            <v>0</v>
          </cell>
          <cell r="BD116">
            <v>29.13</v>
          </cell>
          <cell r="BE116">
            <v>32.270000000000003</v>
          </cell>
          <cell r="BF116">
            <v>32.71</v>
          </cell>
          <cell r="BG116">
            <v>33.159999999999997</v>
          </cell>
          <cell r="BH116">
            <v>30.24</v>
          </cell>
          <cell r="BI116">
            <v>32.49</v>
          </cell>
          <cell r="BJ116">
            <v>29.31</v>
          </cell>
          <cell r="BK116">
            <v>29.49</v>
          </cell>
          <cell r="BL116">
            <v>33.619999999999997</v>
          </cell>
          <cell r="BN116" t="str">
            <v>15933-0</v>
          </cell>
          <cell r="BO116" t="str">
            <v>15933-0</v>
          </cell>
          <cell r="BR116">
            <v>19.59</v>
          </cell>
          <cell r="BS116">
            <v>19.59</v>
          </cell>
          <cell r="BU116">
            <v>24.55</v>
          </cell>
          <cell r="BV116">
            <v>24.55</v>
          </cell>
          <cell r="BW116">
            <v>0</v>
          </cell>
          <cell r="BX116">
            <v>0</v>
          </cell>
          <cell r="CA116">
            <v>0</v>
          </cell>
          <cell r="CB116">
            <v>24.55</v>
          </cell>
          <cell r="CC116">
            <v>24.550002984150701</v>
          </cell>
          <cell r="CD116">
            <v>2.9841507007688506E-6</v>
          </cell>
          <cell r="CG116" t="str">
            <v>Monitorado CMED</v>
          </cell>
          <cell r="CI116" t="str">
            <v>Medicamento</v>
          </cell>
          <cell r="CJ116" t="e">
            <v>#N/A</v>
          </cell>
          <cell r="CK116" t="str">
            <v>Monitorado</v>
          </cell>
        </row>
        <row r="117">
          <cell r="K117" t="str">
            <v>15932-0</v>
          </cell>
          <cell r="L117" t="str">
            <v>DIPROSALIC SOLUC 1X30 ML</v>
          </cell>
          <cell r="M117">
            <v>1781707930053</v>
          </cell>
          <cell r="N117">
            <v>30.53</v>
          </cell>
          <cell r="O117">
            <v>0</v>
          </cell>
          <cell r="P117">
            <v>26.2</v>
          </cell>
          <cell r="Q117">
            <v>30.1</v>
          </cell>
          <cell r="R117">
            <v>30.53</v>
          </cell>
          <cell r="S117">
            <v>30.96</v>
          </cell>
          <cell r="T117">
            <v>28.15</v>
          </cell>
          <cell r="U117">
            <v>30.31</v>
          </cell>
          <cell r="V117">
            <v>26.36</v>
          </cell>
          <cell r="W117">
            <v>26.52</v>
          </cell>
          <cell r="X117">
            <v>31.41</v>
          </cell>
          <cell r="Y117">
            <v>0</v>
          </cell>
          <cell r="Z117">
            <v>36.22</v>
          </cell>
          <cell r="AA117">
            <v>40.119999999999997</v>
          </cell>
          <cell r="AB117">
            <v>40.68</v>
          </cell>
          <cell r="AC117">
            <v>41.23</v>
          </cell>
          <cell r="AD117">
            <v>37.6</v>
          </cell>
          <cell r="AE117">
            <v>40.39</v>
          </cell>
          <cell r="AF117">
            <v>36.44</v>
          </cell>
          <cell r="AG117">
            <v>36.659999999999997</v>
          </cell>
          <cell r="AH117">
            <v>41.81</v>
          </cell>
          <cell r="AI117">
            <v>0</v>
          </cell>
          <cell r="AJ117" t="str">
            <v>negativa</v>
          </cell>
          <cell r="AK117" t="str">
            <v>Negativa</v>
          </cell>
          <cell r="AL117" t="str">
            <v>15932-0</v>
          </cell>
          <cell r="AM117" t="str">
            <v>Não consta</v>
          </cell>
          <cell r="AN117" t="str">
            <v>não consta</v>
          </cell>
          <cell r="AO117" t="str">
            <v>15932-0</v>
          </cell>
          <cell r="AP117">
            <v>0</v>
          </cell>
          <cell r="AQ117" t="str">
            <v>RX</v>
          </cell>
          <cell r="AR117">
            <v>0</v>
          </cell>
          <cell r="AS117">
            <v>0</v>
          </cell>
          <cell r="AT117">
            <v>26.2</v>
          </cell>
          <cell r="AU117">
            <v>30.1</v>
          </cell>
          <cell r="AV117">
            <v>30.53</v>
          </cell>
          <cell r="AW117">
            <v>30.96</v>
          </cell>
          <cell r="AX117">
            <v>28.15</v>
          </cell>
          <cell r="AY117">
            <v>30.31</v>
          </cell>
          <cell r="AZ117">
            <v>26.36</v>
          </cell>
          <cell r="BA117">
            <v>26.52</v>
          </cell>
          <cell r="BB117">
            <v>31.41</v>
          </cell>
          <cell r="BC117">
            <v>0</v>
          </cell>
          <cell r="BD117">
            <v>36.22</v>
          </cell>
          <cell r="BE117">
            <v>40.119999999999997</v>
          </cell>
          <cell r="BF117">
            <v>40.68</v>
          </cell>
          <cell r="BG117">
            <v>41.23</v>
          </cell>
          <cell r="BH117">
            <v>37.6</v>
          </cell>
          <cell r="BI117">
            <v>40.39</v>
          </cell>
          <cell r="BJ117">
            <v>36.44</v>
          </cell>
          <cell r="BK117">
            <v>36.659999999999997</v>
          </cell>
          <cell r="BL117">
            <v>41.81</v>
          </cell>
          <cell r="BN117" t="str">
            <v>15932-0</v>
          </cell>
          <cell r="BO117" t="str">
            <v>15932-0</v>
          </cell>
          <cell r="BR117">
            <v>24.36</v>
          </cell>
          <cell r="BS117">
            <v>24.36</v>
          </cell>
          <cell r="BU117">
            <v>30.53</v>
          </cell>
          <cell r="BV117">
            <v>30.53</v>
          </cell>
          <cell r="BW117">
            <v>0</v>
          </cell>
          <cell r="BX117">
            <v>0</v>
          </cell>
          <cell r="CA117">
            <v>0</v>
          </cell>
          <cell r="CB117">
            <v>30.53</v>
          </cell>
          <cell r="CC117">
            <v>30.530003711043623</v>
          </cell>
          <cell r="CD117">
            <v>3.7110436217346887E-6</v>
          </cell>
          <cell r="CG117" t="str">
            <v>Monitorado CMED</v>
          </cell>
          <cell r="CI117" t="str">
            <v>Medicamento</v>
          </cell>
          <cell r="CJ117" t="e">
            <v>#N/A</v>
          </cell>
          <cell r="CK117" t="str">
            <v>Monitorado</v>
          </cell>
        </row>
        <row r="118">
          <cell r="K118" t="str">
            <v>15931-0</v>
          </cell>
          <cell r="L118" t="str">
            <v>DIPROSONE CREME 1X30 G</v>
          </cell>
          <cell r="M118">
            <v>1781707990072</v>
          </cell>
          <cell r="N118">
            <v>28.91</v>
          </cell>
          <cell r="O118">
            <v>0</v>
          </cell>
          <cell r="P118">
            <v>24.82</v>
          </cell>
          <cell r="Q118">
            <v>28.51</v>
          </cell>
          <cell r="R118">
            <v>28.91</v>
          </cell>
          <cell r="S118">
            <v>29.32</v>
          </cell>
          <cell r="T118">
            <v>26.66</v>
          </cell>
          <cell r="U118">
            <v>28.71</v>
          </cell>
          <cell r="V118">
            <v>24.97</v>
          </cell>
          <cell r="W118">
            <v>25.12</v>
          </cell>
          <cell r="X118">
            <v>29.75</v>
          </cell>
          <cell r="Y118">
            <v>0</v>
          </cell>
          <cell r="Z118">
            <v>34.31</v>
          </cell>
          <cell r="AA118">
            <v>38</v>
          </cell>
          <cell r="AB118">
            <v>38.520000000000003</v>
          </cell>
          <cell r="AC118">
            <v>39.04</v>
          </cell>
          <cell r="AD118">
            <v>35.61</v>
          </cell>
          <cell r="AE118">
            <v>38.26</v>
          </cell>
          <cell r="AF118">
            <v>34.520000000000003</v>
          </cell>
          <cell r="AG118">
            <v>34.729999999999997</v>
          </cell>
          <cell r="AH118">
            <v>39.6</v>
          </cell>
          <cell r="AI118">
            <v>0</v>
          </cell>
          <cell r="AJ118" t="str">
            <v>negativa</v>
          </cell>
          <cell r="AK118" t="str">
            <v>Negativa</v>
          </cell>
          <cell r="AL118" t="str">
            <v>15931-0</v>
          </cell>
          <cell r="AM118" t="str">
            <v>Não consta</v>
          </cell>
          <cell r="AN118" t="str">
            <v>não consta</v>
          </cell>
          <cell r="AO118" t="str">
            <v>15931-0</v>
          </cell>
          <cell r="AP118">
            <v>0</v>
          </cell>
          <cell r="AQ118" t="str">
            <v>RX</v>
          </cell>
          <cell r="AR118">
            <v>0</v>
          </cell>
          <cell r="AS118">
            <v>0</v>
          </cell>
          <cell r="AT118">
            <v>24.82</v>
          </cell>
          <cell r="AU118">
            <v>28.51</v>
          </cell>
          <cell r="AV118">
            <v>28.91</v>
          </cell>
          <cell r="AW118">
            <v>29.32</v>
          </cell>
          <cell r="AX118">
            <v>26.66</v>
          </cell>
          <cell r="AY118">
            <v>28.71</v>
          </cell>
          <cell r="AZ118">
            <v>24.97</v>
          </cell>
          <cell r="BA118">
            <v>25.12</v>
          </cell>
          <cell r="BB118">
            <v>29.75</v>
          </cell>
          <cell r="BC118">
            <v>0</v>
          </cell>
          <cell r="BD118">
            <v>34.31</v>
          </cell>
          <cell r="BE118">
            <v>38</v>
          </cell>
          <cell r="BF118">
            <v>38.520000000000003</v>
          </cell>
          <cell r="BG118">
            <v>39.04</v>
          </cell>
          <cell r="BH118">
            <v>35.61</v>
          </cell>
          <cell r="BI118">
            <v>38.26</v>
          </cell>
          <cell r="BJ118">
            <v>34.520000000000003</v>
          </cell>
          <cell r="BK118">
            <v>34.729999999999997</v>
          </cell>
          <cell r="BL118">
            <v>39.6</v>
          </cell>
          <cell r="BN118" t="str">
            <v>15931-0</v>
          </cell>
          <cell r="BO118" t="str">
            <v>15931-0</v>
          </cell>
          <cell r="BR118">
            <v>23.07</v>
          </cell>
          <cell r="BS118">
            <v>23.07</v>
          </cell>
          <cell r="BU118">
            <v>28.91</v>
          </cell>
          <cell r="BV118">
            <v>28.91</v>
          </cell>
          <cell r="BW118">
            <v>0</v>
          </cell>
          <cell r="BX118">
            <v>0</v>
          </cell>
          <cell r="CA118">
            <v>0</v>
          </cell>
          <cell r="CB118">
            <v>28.91</v>
          </cell>
          <cell r="CC118">
            <v>28.910003514126142</v>
          </cell>
          <cell r="CD118">
            <v>3.5141261420790215E-6</v>
          </cell>
          <cell r="CG118" t="str">
            <v>Monitorado CMED</v>
          </cell>
          <cell r="CI118" t="str">
            <v>Medicamento</v>
          </cell>
          <cell r="CJ118" t="e">
            <v>#N/A</v>
          </cell>
          <cell r="CK118" t="str">
            <v>Monitorado</v>
          </cell>
        </row>
        <row r="119">
          <cell r="K119" t="str">
            <v>15934-0</v>
          </cell>
          <cell r="L119" t="str">
            <v>DIPROSONE LOC 1X30 ML</v>
          </cell>
          <cell r="M119">
            <v>1781707990013</v>
          </cell>
          <cell r="N119">
            <v>28.48</v>
          </cell>
          <cell r="O119">
            <v>0</v>
          </cell>
          <cell r="P119">
            <v>24.45</v>
          </cell>
          <cell r="Q119">
            <v>28.09</v>
          </cell>
          <cell r="R119">
            <v>28.48</v>
          </cell>
          <cell r="S119">
            <v>28.89</v>
          </cell>
          <cell r="T119">
            <v>26.27</v>
          </cell>
          <cell r="U119">
            <v>28.28</v>
          </cell>
          <cell r="V119">
            <v>24.6</v>
          </cell>
          <cell r="W119">
            <v>24.75</v>
          </cell>
          <cell r="X119">
            <v>29.31</v>
          </cell>
          <cell r="Y119">
            <v>0</v>
          </cell>
          <cell r="Z119">
            <v>33.799999999999997</v>
          </cell>
          <cell r="AA119">
            <v>37.44</v>
          </cell>
          <cell r="AB119">
            <v>37.94</v>
          </cell>
          <cell r="AC119">
            <v>38.47</v>
          </cell>
          <cell r="AD119">
            <v>35.090000000000003</v>
          </cell>
          <cell r="AE119">
            <v>37.69</v>
          </cell>
          <cell r="AF119">
            <v>34.01</v>
          </cell>
          <cell r="AG119">
            <v>34.22</v>
          </cell>
          <cell r="AH119">
            <v>39.01</v>
          </cell>
          <cell r="AI119">
            <v>0</v>
          </cell>
          <cell r="AJ119" t="str">
            <v>negativa</v>
          </cell>
          <cell r="AK119" t="str">
            <v>Negativa</v>
          </cell>
          <cell r="AL119" t="str">
            <v>15934-0</v>
          </cell>
          <cell r="AM119" t="str">
            <v>Não consta</v>
          </cell>
          <cell r="AN119" t="str">
            <v>não consta</v>
          </cell>
          <cell r="AO119" t="str">
            <v>15934-0</v>
          </cell>
          <cell r="AP119">
            <v>0</v>
          </cell>
          <cell r="AQ119" t="str">
            <v>RX</v>
          </cell>
          <cell r="AR119">
            <v>0</v>
          </cell>
          <cell r="AS119">
            <v>0</v>
          </cell>
          <cell r="AT119">
            <v>24.45</v>
          </cell>
          <cell r="AU119">
            <v>28.09</v>
          </cell>
          <cell r="AV119">
            <v>28.48</v>
          </cell>
          <cell r="AW119">
            <v>28.89</v>
          </cell>
          <cell r="AX119">
            <v>26.27</v>
          </cell>
          <cell r="AY119">
            <v>28.28</v>
          </cell>
          <cell r="AZ119">
            <v>24.6</v>
          </cell>
          <cell r="BA119">
            <v>24.75</v>
          </cell>
          <cell r="BB119">
            <v>29.31</v>
          </cell>
          <cell r="BC119">
            <v>0</v>
          </cell>
          <cell r="BD119">
            <v>33.799999999999997</v>
          </cell>
          <cell r="BE119">
            <v>37.44</v>
          </cell>
          <cell r="BF119">
            <v>37.94</v>
          </cell>
          <cell r="BG119">
            <v>38.47</v>
          </cell>
          <cell r="BH119">
            <v>35.090000000000003</v>
          </cell>
          <cell r="BI119">
            <v>37.69</v>
          </cell>
          <cell r="BJ119">
            <v>34.01</v>
          </cell>
          <cell r="BK119">
            <v>34.22</v>
          </cell>
          <cell r="BL119">
            <v>39.01</v>
          </cell>
          <cell r="BN119" t="str">
            <v>15934-0</v>
          </cell>
          <cell r="BO119" t="str">
            <v>15934-0</v>
          </cell>
          <cell r="BR119">
            <v>22.73</v>
          </cell>
          <cell r="BS119">
            <v>22.73</v>
          </cell>
          <cell r="BU119">
            <v>28.48</v>
          </cell>
          <cell r="BV119">
            <v>28.48</v>
          </cell>
          <cell r="BW119">
            <v>0</v>
          </cell>
          <cell r="BX119">
            <v>0</v>
          </cell>
          <cell r="CA119">
            <v>0</v>
          </cell>
          <cell r="CB119">
            <v>28.48</v>
          </cell>
          <cell r="CC119">
            <v>28.480003461857926</v>
          </cell>
          <cell r="CD119">
            <v>3.4618579256573412E-6</v>
          </cell>
          <cell r="CG119" t="str">
            <v>Monitorado CMED</v>
          </cell>
          <cell r="CI119" t="str">
            <v>Medicamento</v>
          </cell>
          <cell r="CJ119" t="e">
            <v>#N/A</v>
          </cell>
          <cell r="CK119" t="str">
            <v>Monitorado</v>
          </cell>
        </row>
        <row r="120">
          <cell r="K120" t="str">
            <v>15935-0</v>
          </cell>
          <cell r="L120" t="str">
            <v>DIPROSONE POMADA 1X30 G</v>
          </cell>
          <cell r="M120">
            <v>1781707990056</v>
          </cell>
          <cell r="N120">
            <v>30.23</v>
          </cell>
          <cell r="O120">
            <v>0</v>
          </cell>
          <cell r="P120">
            <v>25.95</v>
          </cell>
          <cell r="Q120">
            <v>29.81</v>
          </cell>
          <cell r="R120">
            <v>30.23</v>
          </cell>
          <cell r="S120">
            <v>30.66</v>
          </cell>
          <cell r="T120">
            <v>27.87</v>
          </cell>
          <cell r="U120">
            <v>30.01</v>
          </cell>
          <cell r="V120">
            <v>26.1</v>
          </cell>
          <cell r="W120">
            <v>26.26</v>
          </cell>
          <cell r="X120">
            <v>31.1</v>
          </cell>
          <cell r="Y120">
            <v>0</v>
          </cell>
          <cell r="Z120">
            <v>35.869999999999997</v>
          </cell>
          <cell r="AA120">
            <v>39.729999999999997</v>
          </cell>
          <cell r="AB120">
            <v>40.28</v>
          </cell>
          <cell r="AC120">
            <v>40.83</v>
          </cell>
          <cell r="AD120">
            <v>37.229999999999997</v>
          </cell>
          <cell r="AE120">
            <v>39.99</v>
          </cell>
          <cell r="AF120">
            <v>36.08</v>
          </cell>
          <cell r="AG120">
            <v>36.299999999999997</v>
          </cell>
          <cell r="AH120">
            <v>41.4</v>
          </cell>
          <cell r="AI120">
            <v>0</v>
          </cell>
          <cell r="AJ120" t="str">
            <v>negativa</v>
          </cell>
          <cell r="AK120" t="str">
            <v>Negativa</v>
          </cell>
          <cell r="AL120" t="str">
            <v>15935-0</v>
          </cell>
          <cell r="AM120" t="str">
            <v>Não consta</v>
          </cell>
          <cell r="AN120" t="str">
            <v>não consta</v>
          </cell>
          <cell r="AO120" t="str">
            <v>15935-0</v>
          </cell>
          <cell r="AP120">
            <v>0</v>
          </cell>
          <cell r="AQ120" t="str">
            <v>RX</v>
          </cell>
          <cell r="AR120">
            <v>0</v>
          </cell>
          <cell r="AS120">
            <v>0</v>
          </cell>
          <cell r="AT120">
            <v>25.95</v>
          </cell>
          <cell r="AU120">
            <v>29.81</v>
          </cell>
          <cell r="AV120">
            <v>30.23</v>
          </cell>
          <cell r="AW120">
            <v>30.66</v>
          </cell>
          <cell r="AX120">
            <v>27.87</v>
          </cell>
          <cell r="AY120">
            <v>30.01</v>
          </cell>
          <cell r="AZ120">
            <v>26.1</v>
          </cell>
          <cell r="BA120">
            <v>26.26</v>
          </cell>
          <cell r="BB120">
            <v>31.1</v>
          </cell>
          <cell r="BC120">
            <v>0</v>
          </cell>
          <cell r="BD120">
            <v>35.869999999999997</v>
          </cell>
          <cell r="BE120">
            <v>39.729999999999997</v>
          </cell>
          <cell r="BF120">
            <v>40.28</v>
          </cell>
          <cell r="BG120">
            <v>40.83</v>
          </cell>
          <cell r="BH120">
            <v>37.229999999999997</v>
          </cell>
          <cell r="BI120">
            <v>39.99</v>
          </cell>
          <cell r="BJ120">
            <v>36.08</v>
          </cell>
          <cell r="BK120">
            <v>36.299999999999997</v>
          </cell>
          <cell r="BL120">
            <v>41.4</v>
          </cell>
          <cell r="BN120" t="str">
            <v>15935-0</v>
          </cell>
          <cell r="BO120" t="str">
            <v>15935-0</v>
          </cell>
          <cell r="BR120">
            <v>24.12</v>
          </cell>
          <cell r="BS120">
            <v>24.12</v>
          </cell>
          <cell r="BU120">
            <v>30.23</v>
          </cell>
          <cell r="BV120">
            <v>30.23</v>
          </cell>
          <cell r="BW120">
            <v>0</v>
          </cell>
          <cell r="BX120">
            <v>0</v>
          </cell>
          <cell r="CA120">
            <v>0</v>
          </cell>
          <cell r="CB120">
            <v>30.23</v>
          </cell>
          <cell r="CC120">
            <v>30.230003674577421</v>
          </cell>
          <cell r="CD120">
            <v>3.6745774210089621E-6</v>
          </cell>
          <cell r="CG120" t="str">
            <v>Monitorado CMED</v>
          </cell>
          <cell r="CI120" t="str">
            <v>Medicamento</v>
          </cell>
          <cell r="CJ120" t="e">
            <v>#N/A</v>
          </cell>
          <cell r="CK120" t="str">
            <v>Monitorado</v>
          </cell>
        </row>
        <row r="121">
          <cell r="K121" t="str">
            <v>17892-0</v>
          </cell>
          <cell r="L121" t="str">
            <v xml:space="preserve">DIPROSPAN AMPOLA 1X1ML </v>
          </cell>
          <cell r="M121">
            <v>1781708010012</v>
          </cell>
          <cell r="N121">
            <v>24.57</v>
          </cell>
          <cell r="O121">
            <v>0</v>
          </cell>
          <cell r="P121">
            <v>24.28</v>
          </cell>
          <cell r="Q121">
            <v>24.28</v>
          </cell>
          <cell r="R121">
            <v>24.57</v>
          </cell>
          <cell r="S121">
            <v>24.88</v>
          </cell>
          <cell r="T121">
            <v>22.9</v>
          </cell>
          <cell r="U121">
            <v>24.42</v>
          </cell>
          <cell r="V121">
            <v>24.42</v>
          </cell>
          <cell r="W121">
            <v>24.57</v>
          </cell>
          <cell r="X121">
            <v>25.19</v>
          </cell>
          <cell r="Y121">
            <v>0</v>
          </cell>
          <cell r="Z121">
            <v>33.57</v>
          </cell>
          <cell r="AA121">
            <v>33.57</v>
          </cell>
          <cell r="AB121">
            <v>33.97</v>
          </cell>
          <cell r="AC121">
            <v>34.4</v>
          </cell>
          <cell r="AD121">
            <v>31.66</v>
          </cell>
          <cell r="AE121">
            <v>33.76</v>
          </cell>
          <cell r="AF121">
            <v>33.76</v>
          </cell>
          <cell r="AG121">
            <v>33.97</v>
          </cell>
          <cell r="AH121">
            <v>34.82</v>
          </cell>
          <cell r="AI121">
            <v>0</v>
          </cell>
          <cell r="AJ121" t="str">
            <v>positiva</v>
          </cell>
          <cell r="AK121" t="str">
            <v>positiva</v>
          </cell>
          <cell r="AL121" t="str">
            <v>17892-0</v>
          </cell>
          <cell r="AM121" t="str">
            <v>Não consta</v>
          </cell>
          <cell r="AN121" t="str">
            <v>não consta</v>
          </cell>
          <cell r="AO121" t="str">
            <v>17892-0</v>
          </cell>
          <cell r="AP121">
            <v>0</v>
          </cell>
          <cell r="AQ121" t="str">
            <v>RX</v>
          </cell>
          <cell r="AR121">
            <v>0</v>
          </cell>
          <cell r="AS121">
            <v>0</v>
          </cell>
          <cell r="AT121">
            <v>24.28</v>
          </cell>
          <cell r="AU121">
            <v>24.28</v>
          </cell>
          <cell r="AV121">
            <v>24.57</v>
          </cell>
          <cell r="AW121">
            <v>24.88</v>
          </cell>
          <cell r="AX121">
            <v>22.9</v>
          </cell>
          <cell r="AY121">
            <v>24.42</v>
          </cell>
          <cell r="AZ121">
            <v>24.42</v>
          </cell>
          <cell r="BA121">
            <v>24.57</v>
          </cell>
          <cell r="BB121">
            <v>25.19</v>
          </cell>
          <cell r="BC121">
            <v>0</v>
          </cell>
          <cell r="BD121">
            <v>33.57</v>
          </cell>
          <cell r="BE121">
            <v>33.57</v>
          </cell>
          <cell r="BF121">
            <v>33.97</v>
          </cell>
          <cell r="BG121">
            <v>34.4</v>
          </cell>
          <cell r="BH121">
            <v>31.66</v>
          </cell>
          <cell r="BI121">
            <v>33.76</v>
          </cell>
          <cell r="BJ121">
            <v>33.76</v>
          </cell>
          <cell r="BK121">
            <v>33.97</v>
          </cell>
          <cell r="BL121">
            <v>34.82</v>
          </cell>
          <cell r="BN121" t="str">
            <v>17892-0</v>
          </cell>
          <cell r="BO121" t="str">
            <v>17892-0</v>
          </cell>
          <cell r="BR121">
            <v>20.149999999999999</v>
          </cell>
          <cell r="BS121">
            <v>20.149999999999999</v>
          </cell>
          <cell r="BU121">
            <v>24.57</v>
          </cell>
          <cell r="BV121">
            <v>24.57</v>
          </cell>
          <cell r="BW121">
            <v>0</v>
          </cell>
          <cell r="BX121">
            <v>0</v>
          </cell>
          <cell r="CA121">
            <v>0</v>
          </cell>
          <cell r="CB121">
            <v>24.57</v>
          </cell>
          <cell r="CC121">
            <v>24.569996068799995</v>
          </cell>
          <cell r="CD121">
            <v>-3.9312000055247154E-6</v>
          </cell>
          <cell r="CG121" t="str">
            <v>Monitorado CMED</v>
          </cell>
          <cell r="CI121" t="str">
            <v>Medicamento</v>
          </cell>
          <cell r="CJ121" t="e">
            <v>#N/A</v>
          </cell>
          <cell r="CK121" t="str">
            <v>Monitorado</v>
          </cell>
        </row>
        <row r="122">
          <cell r="K122" t="str">
            <v>19800-1</v>
          </cell>
          <cell r="L122" t="str">
            <v>ESCABIN SAB 24X70G</v>
          </cell>
          <cell r="M122">
            <v>1228300930036</v>
          </cell>
          <cell r="N122">
            <v>12.03</v>
          </cell>
          <cell r="O122">
            <v>0</v>
          </cell>
          <cell r="P122">
            <v>10.33</v>
          </cell>
          <cell r="Q122">
            <v>11.86</v>
          </cell>
          <cell r="R122">
            <v>12.03</v>
          </cell>
          <cell r="S122">
            <v>12.2</v>
          </cell>
          <cell r="T122">
            <v>11.09</v>
          </cell>
          <cell r="U122">
            <v>11.95</v>
          </cell>
          <cell r="V122">
            <v>10.39</v>
          </cell>
          <cell r="W122">
            <v>10.45</v>
          </cell>
          <cell r="X122">
            <v>12.38</v>
          </cell>
          <cell r="Y122">
            <v>0</v>
          </cell>
          <cell r="Z122">
            <v>14.28</v>
          </cell>
          <cell r="AA122">
            <v>15.81</v>
          </cell>
          <cell r="AB122">
            <v>16.03</v>
          </cell>
          <cell r="AC122">
            <v>16.25</v>
          </cell>
          <cell r="AD122">
            <v>14.81</v>
          </cell>
          <cell r="AE122">
            <v>15.92</v>
          </cell>
          <cell r="AF122">
            <v>14.36</v>
          </cell>
          <cell r="AG122">
            <v>14.45</v>
          </cell>
          <cell r="AH122">
            <v>16.48</v>
          </cell>
          <cell r="AI122">
            <v>0</v>
          </cell>
          <cell r="AJ122" t="str">
            <v>negativa</v>
          </cell>
          <cell r="AK122" t="str">
            <v>Negativa</v>
          </cell>
          <cell r="AL122" t="str">
            <v>19800-1</v>
          </cell>
          <cell r="AM122" t="str">
            <v>Não consta</v>
          </cell>
          <cell r="AN122" t="str">
            <v>não consta</v>
          </cell>
          <cell r="AO122" t="str">
            <v>19800-1</v>
          </cell>
          <cell r="AP122">
            <v>0</v>
          </cell>
          <cell r="AQ122" t="str">
            <v>OTC</v>
          </cell>
          <cell r="AR122">
            <v>0</v>
          </cell>
          <cell r="AS122">
            <v>0</v>
          </cell>
          <cell r="AT122">
            <v>10.33</v>
          </cell>
          <cell r="AU122">
            <v>11.86</v>
          </cell>
          <cell r="AV122">
            <v>12.03</v>
          </cell>
          <cell r="AW122">
            <v>12.2</v>
          </cell>
          <cell r="AX122">
            <v>11.09</v>
          </cell>
          <cell r="AY122">
            <v>11.95</v>
          </cell>
          <cell r="AZ122">
            <v>10.39</v>
          </cell>
          <cell r="BA122">
            <v>10.45</v>
          </cell>
          <cell r="BB122">
            <v>12.38</v>
          </cell>
          <cell r="BC122">
            <v>0</v>
          </cell>
          <cell r="BD122">
            <v>14.28</v>
          </cell>
          <cell r="BE122">
            <v>15.81</v>
          </cell>
          <cell r="BF122">
            <v>16.03</v>
          </cell>
          <cell r="BG122">
            <v>16.25</v>
          </cell>
          <cell r="BH122">
            <v>14.81</v>
          </cell>
          <cell r="BI122">
            <v>15.92</v>
          </cell>
          <cell r="BJ122">
            <v>14.36</v>
          </cell>
          <cell r="BK122">
            <v>14.45</v>
          </cell>
          <cell r="BL122">
            <v>16.48</v>
          </cell>
          <cell r="BN122" t="str">
            <v>19800-1</v>
          </cell>
          <cell r="BO122" t="str">
            <v>19800-1</v>
          </cell>
          <cell r="BR122">
            <v>9.6</v>
          </cell>
          <cell r="BS122">
            <v>9.6</v>
          </cell>
          <cell r="BU122">
            <v>12.03</v>
          </cell>
          <cell r="BV122">
            <v>12.03</v>
          </cell>
          <cell r="BW122">
            <v>0</v>
          </cell>
          <cell r="BX122">
            <v>0</v>
          </cell>
          <cell r="CA122">
            <v>0</v>
          </cell>
          <cell r="CB122">
            <v>12.03</v>
          </cell>
          <cell r="CC122">
            <v>12.030001462294621</v>
          </cell>
          <cell r="CD122">
            <v>1.4622946213904697E-6</v>
          </cell>
          <cell r="CG122" t="str">
            <v>MIP</v>
          </cell>
          <cell r="CI122" t="str">
            <v>Medicamento</v>
          </cell>
          <cell r="CJ122" t="e">
            <v>#N/A</v>
          </cell>
          <cell r="CK122" t="str">
            <v>Liberado</v>
          </cell>
        </row>
        <row r="123">
          <cell r="K123" t="str">
            <v>17385-0</v>
          </cell>
          <cell r="L123" t="str">
            <v>FLUIR EST 30 CAPS +  INALADOR (*)</v>
          </cell>
          <cell r="M123">
            <v>1781707910036</v>
          </cell>
          <cell r="N123">
            <v>47.49</v>
          </cell>
          <cell r="O123">
            <v>0</v>
          </cell>
          <cell r="P123">
            <v>46.92</v>
          </cell>
          <cell r="Q123">
            <v>46.92</v>
          </cell>
          <cell r="R123">
            <v>47.49</v>
          </cell>
          <cell r="S123">
            <v>48.07</v>
          </cell>
          <cell r="T123">
            <v>44.25</v>
          </cell>
          <cell r="U123">
            <v>47.2</v>
          </cell>
          <cell r="V123">
            <v>47.2</v>
          </cell>
          <cell r="W123">
            <v>47.49</v>
          </cell>
          <cell r="X123">
            <v>48.68</v>
          </cell>
          <cell r="Y123">
            <v>0</v>
          </cell>
          <cell r="Z123">
            <v>64.86</v>
          </cell>
          <cell r="AA123">
            <v>64.86</v>
          </cell>
          <cell r="AB123">
            <v>65.650000000000006</v>
          </cell>
          <cell r="AC123">
            <v>66.45</v>
          </cell>
          <cell r="AD123">
            <v>61.17</v>
          </cell>
          <cell r="AE123">
            <v>65.25</v>
          </cell>
          <cell r="AF123">
            <v>65.25</v>
          </cell>
          <cell r="AG123">
            <v>65.650000000000006</v>
          </cell>
          <cell r="AH123">
            <v>67.3</v>
          </cell>
          <cell r="AI123">
            <v>0</v>
          </cell>
          <cell r="AJ123" t="str">
            <v>positiva</v>
          </cell>
          <cell r="AK123" t="str">
            <v>positiva</v>
          </cell>
          <cell r="AL123" t="str">
            <v>17385-0</v>
          </cell>
          <cell r="AM123" t="str">
            <v>Não consta</v>
          </cell>
          <cell r="AN123" t="str">
            <v>não consta</v>
          </cell>
          <cell r="AO123" t="str">
            <v>17385-0</v>
          </cell>
          <cell r="AP123">
            <v>0</v>
          </cell>
          <cell r="AQ123" t="str">
            <v>RX</v>
          </cell>
          <cell r="AR123">
            <v>0</v>
          </cell>
          <cell r="AS123">
            <v>0</v>
          </cell>
          <cell r="AT123">
            <v>46.92</v>
          </cell>
          <cell r="AU123">
            <v>46.92</v>
          </cell>
          <cell r="AV123">
            <v>47.49</v>
          </cell>
          <cell r="AW123">
            <v>48.07</v>
          </cell>
          <cell r="AX123">
            <v>44.25</v>
          </cell>
          <cell r="AY123">
            <v>47.2</v>
          </cell>
          <cell r="AZ123">
            <v>47.2</v>
          </cell>
          <cell r="BA123">
            <v>47.49</v>
          </cell>
          <cell r="BB123">
            <v>48.68</v>
          </cell>
          <cell r="BC123">
            <v>0</v>
          </cell>
          <cell r="BD123">
            <v>64.86</v>
          </cell>
          <cell r="BE123">
            <v>64.86</v>
          </cell>
          <cell r="BF123">
            <v>65.650000000000006</v>
          </cell>
          <cell r="BG123">
            <v>66.45</v>
          </cell>
          <cell r="BH123">
            <v>61.17</v>
          </cell>
          <cell r="BI123">
            <v>65.25</v>
          </cell>
          <cell r="BJ123">
            <v>65.25</v>
          </cell>
          <cell r="BK123">
            <v>65.650000000000006</v>
          </cell>
          <cell r="BL123">
            <v>67.3</v>
          </cell>
          <cell r="BN123" t="str">
            <v>17385-0</v>
          </cell>
          <cell r="BO123" t="str">
            <v>17385-0</v>
          </cell>
          <cell r="BR123">
            <v>38.94</v>
          </cell>
          <cell r="BS123">
            <v>38.94</v>
          </cell>
          <cell r="BU123">
            <v>47.49</v>
          </cell>
          <cell r="BV123">
            <v>47.49</v>
          </cell>
          <cell r="BW123">
            <v>0</v>
          </cell>
          <cell r="BX123">
            <v>0</v>
          </cell>
          <cell r="CA123">
            <v>0</v>
          </cell>
          <cell r="CB123">
            <v>47.49</v>
          </cell>
          <cell r="CC123">
            <v>47.489992401599999</v>
          </cell>
          <cell r="CD123">
            <v>-7.5984000034168275E-6</v>
          </cell>
          <cell r="CG123" t="str">
            <v>Monitorado CMED</v>
          </cell>
          <cell r="CI123" t="str">
            <v>Medicamento</v>
          </cell>
          <cell r="CJ123" t="e">
            <v>#N/A</v>
          </cell>
          <cell r="CK123" t="str">
            <v>Monitorado</v>
          </cell>
        </row>
        <row r="124">
          <cell r="K124" t="str">
            <v>15939-0</v>
          </cell>
          <cell r="L124" t="str">
            <v>FLUIR REFIL C/ 30 CAPS (*)</v>
          </cell>
          <cell r="M124">
            <v>1781707910079</v>
          </cell>
          <cell r="N124">
            <v>40.06</v>
          </cell>
          <cell r="O124">
            <v>0</v>
          </cell>
          <cell r="P124">
            <v>39.58</v>
          </cell>
          <cell r="Q124">
            <v>39.58</v>
          </cell>
          <cell r="R124">
            <v>40.06</v>
          </cell>
          <cell r="S124">
            <v>40.56</v>
          </cell>
          <cell r="T124">
            <v>37.33</v>
          </cell>
          <cell r="U124">
            <v>39.82</v>
          </cell>
          <cell r="V124">
            <v>39.82</v>
          </cell>
          <cell r="W124">
            <v>40.06</v>
          </cell>
          <cell r="X124">
            <v>41.06</v>
          </cell>
          <cell r="Y124">
            <v>0</v>
          </cell>
          <cell r="Z124">
            <v>54.72</v>
          </cell>
          <cell r="AA124">
            <v>54.72</v>
          </cell>
          <cell r="AB124">
            <v>55.38</v>
          </cell>
          <cell r="AC124">
            <v>56.07</v>
          </cell>
          <cell r="AD124">
            <v>51.61</v>
          </cell>
          <cell r="AE124">
            <v>55.05</v>
          </cell>
          <cell r="AF124">
            <v>55.05</v>
          </cell>
          <cell r="AG124">
            <v>55.38</v>
          </cell>
          <cell r="AH124">
            <v>56.76</v>
          </cell>
          <cell r="AI124">
            <v>0</v>
          </cell>
          <cell r="AJ124" t="str">
            <v>positiva</v>
          </cell>
          <cell r="AK124" t="str">
            <v>positiva</v>
          </cell>
          <cell r="AL124" t="str">
            <v>15939-0</v>
          </cell>
          <cell r="AM124" t="str">
            <v>Não consta</v>
          </cell>
          <cell r="AN124" t="str">
            <v>não consta</v>
          </cell>
          <cell r="AO124" t="str">
            <v>15939-0</v>
          </cell>
          <cell r="AP124">
            <v>0</v>
          </cell>
          <cell r="AQ124" t="str">
            <v>RX</v>
          </cell>
          <cell r="AR124">
            <v>0</v>
          </cell>
          <cell r="AS124">
            <v>0</v>
          </cell>
          <cell r="AT124">
            <v>39.58</v>
          </cell>
          <cell r="AU124">
            <v>39.58</v>
          </cell>
          <cell r="AV124">
            <v>40.06</v>
          </cell>
          <cell r="AW124">
            <v>40.56</v>
          </cell>
          <cell r="AX124">
            <v>37.33</v>
          </cell>
          <cell r="AY124">
            <v>39.82</v>
          </cell>
          <cell r="AZ124">
            <v>39.82</v>
          </cell>
          <cell r="BA124">
            <v>40.06</v>
          </cell>
          <cell r="BB124">
            <v>41.06</v>
          </cell>
          <cell r="BC124">
            <v>0</v>
          </cell>
          <cell r="BD124">
            <v>54.72</v>
          </cell>
          <cell r="BE124">
            <v>54.72</v>
          </cell>
          <cell r="BF124">
            <v>55.38</v>
          </cell>
          <cell r="BG124">
            <v>56.07</v>
          </cell>
          <cell r="BH124">
            <v>51.61</v>
          </cell>
          <cell r="BI124">
            <v>55.05</v>
          </cell>
          <cell r="BJ124">
            <v>55.05</v>
          </cell>
          <cell r="BK124">
            <v>55.38</v>
          </cell>
          <cell r="BL124">
            <v>56.76</v>
          </cell>
          <cell r="BN124" t="str">
            <v>15939-0</v>
          </cell>
          <cell r="BO124" t="str">
            <v>15939-0</v>
          </cell>
          <cell r="BR124">
            <v>32.85</v>
          </cell>
          <cell r="BS124">
            <v>32.85</v>
          </cell>
          <cell r="BU124">
            <v>40.06</v>
          </cell>
          <cell r="BV124">
            <v>40.06</v>
          </cell>
          <cell r="BW124">
            <v>0</v>
          </cell>
          <cell r="BX124">
            <v>0</v>
          </cell>
          <cell r="CA124">
            <v>0</v>
          </cell>
          <cell r="CB124">
            <v>40.06</v>
          </cell>
          <cell r="CC124">
            <v>40.059993590400005</v>
          </cell>
          <cell r="CD124">
            <v>-6.4095999974256301E-6</v>
          </cell>
          <cell r="CG124" t="str">
            <v>Monitorado CMED</v>
          </cell>
          <cell r="CI124" t="str">
            <v>Medicamento</v>
          </cell>
          <cell r="CJ124" t="e">
            <v>#N/A</v>
          </cell>
          <cell r="CK124" t="str">
            <v>Monitorado</v>
          </cell>
        </row>
        <row r="125">
          <cell r="K125" t="str">
            <v>17855-0</v>
          </cell>
          <cell r="L125" t="str">
            <v>GARASONE COLIRIO 1X10 ML</v>
          </cell>
          <cell r="M125">
            <v>1781707940067</v>
          </cell>
          <cell r="N125">
            <v>8.48</v>
          </cell>
          <cell r="O125">
            <v>0</v>
          </cell>
          <cell r="P125">
            <v>8.3699999999999992</v>
          </cell>
          <cell r="Q125">
            <v>8.3699999999999992</v>
          </cell>
          <cell r="R125">
            <v>8.48</v>
          </cell>
          <cell r="S125">
            <v>8.58</v>
          </cell>
          <cell r="T125">
            <v>7.9</v>
          </cell>
          <cell r="U125">
            <v>8.42</v>
          </cell>
          <cell r="V125">
            <v>8.42</v>
          </cell>
          <cell r="W125">
            <v>8.48</v>
          </cell>
          <cell r="X125">
            <v>8.69</v>
          </cell>
          <cell r="Y125">
            <v>0</v>
          </cell>
          <cell r="Z125">
            <v>11.57</v>
          </cell>
          <cell r="AA125">
            <v>11.57</v>
          </cell>
          <cell r="AB125">
            <v>11.72</v>
          </cell>
          <cell r="AC125">
            <v>11.86</v>
          </cell>
          <cell r="AD125">
            <v>10.92</v>
          </cell>
          <cell r="AE125">
            <v>11.64</v>
          </cell>
          <cell r="AF125">
            <v>11.64</v>
          </cell>
          <cell r="AG125">
            <v>11.72</v>
          </cell>
          <cell r="AH125">
            <v>12.01</v>
          </cell>
          <cell r="AI125">
            <v>0</v>
          </cell>
          <cell r="AJ125" t="str">
            <v>positiva</v>
          </cell>
          <cell r="AK125" t="str">
            <v>positiva</v>
          </cell>
          <cell r="AL125" t="str">
            <v>17855-0</v>
          </cell>
          <cell r="AM125" t="str">
            <v>Não consta</v>
          </cell>
          <cell r="AN125" t="str">
            <v>não consta</v>
          </cell>
          <cell r="AO125" t="str">
            <v>17855-0</v>
          </cell>
          <cell r="AP125">
            <v>0</v>
          </cell>
          <cell r="AQ125" t="str">
            <v>RX</v>
          </cell>
          <cell r="AR125">
            <v>0</v>
          </cell>
          <cell r="AS125">
            <v>0</v>
          </cell>
          <cell r="AT125">
            <v>8.3699999999999992</v>
          </cell>
          <cell r="AU125">
            <v>8.3699999999999992</v>
          </cell>
          <cell r="AV125">
            <v>8.48</v>
          </cell>
          <cell r="AW125">
            <v>8.58</v>
          </cell>
          <cell r="AX125">
            <v>7.9</v>
          </cell>
          <cell r="AY125">
            <v>8.42</v>
          </cell>
          <cell r="AZ125">
            <v>8.42</v>
          </cell>
          <cell r="BA125">
            <v>8.48</v>
          </cell>
          <cell r="BB125">
            <v>8.69</v>
          </cell>
          <cell r="BC125">
            <v>0</v>
          </cell>
          <cell r="BD125">
            <v>11.57</v>
          </cell>
          <cell r="BE125">
            <v>11.57</v>
          </cell>
          <cell r="BF125">
            <v>11.72</v>
          </cell>
          <cell r="BG125">
            <v>11.86</v>
          </cell>
          <cell r="BH125">
            <v>10.92</v>
          </cell>
          <cell r="BI125">
            <v>11.64</v>
          </cell>
          <cell r="BJ125">
            <v>11.64</v>
          </cell>
          <cell r="BK125">
            <v>11.72</v>
          </cell>
          <cell r="BL125">
            <v>12.01</v>
          </cell>
          <cell r="BN125" t="str">
            <v>17855-0</v>
          </cell>
          <cell r="BO125" t="str">
            <v>17855-0</v>
          </cell>
          <cell r="BR125">
            <v>6.95</v>
          </cell>
          <cell r="BS125">
            <v>6.95</v>
          </cell>
          <cell r="BU125">
            <v>8.4700000000000006</v>
          </cell>
          <cell r="BV125">
            <v>8.48</v>
          </cell>
          <cell r="BW125">
            <v>1.1806375442737771E-3</v>
          </cell>
          <cell r="BX125">
            <v>1.1806375442737771E-3</v>
          </cell>
          <cell r="CA125">
            <v>0</v>
          </cell>
          <cell r="CB125">
            <v>8.48</v>
          </cell>
          <cell r="CC125">
            <v>8.4799986432000001</v>
          </cell>
          <cell r="CD125">
            <v>-1.3568000003516545E-6</v>
          </cell>
          <cell r="CG125" t="str">
            <v>Monitorado CMED</v>
          </cell>
          <cell r="CI125" t="str">
            <v>Medicamento</v>
          </cell>
          <cell r="CJ125" t="e">
            <v>#N/A</v>
          </cell>
          <cell r="CK125" t="str">
            <v>Monitorado</v>
          </cell>
        </row>
        <row r="126">
          <cell r="K126" t="str">
            <v>315-0</v>
          </cell>
          <cell r="L126" t="str">
            <v>GURGOL PASTILHA STR 10X25X4</v>
          </cell>
          <cell r="M126">
            <v>1781700240019</v>
          </cell>
          <cell r="N126">
            <v>63.04</v>
          </cell>
          <cell r="O126">
            <v>0</v>
          </cell>
          <cell r="P126">
            <v>54.12</v>
          </cell>
          <cell r="Q126">
            <v>62.17</v>
          </cell>
          <cell r="R126">
            <v>63.04</v>
          </cell>
          <cell r="S126">
            <v>63.94</v>
          </cell>
          <cell r="T126">
            <v>58.14</v>
          </cell>
          <cell r="U126">
            <v>62.6</v>
          </cell>
          <cell r="V126">
            <v>54.45</v>
          </cell>
          <cell r="W126">
            <v>54.78</v>
          </cell>
          <cell r="X126">
            <v>64.87</v>
          </cell>
          <cell r="Y126">
            <v>0</v>
          </cell>
          <cell r="Z126">
            <v>74.819999999999993</v>
          </cell>
          <cell r="AA126">
            <v>82.87</v>
          </cell>
          <cell r="AB126">
            <v>83.99</v>
          </cell>
          <cell r="AC126">
            <v>85.15</v>
          </cell>
          <cell r="AD126">
            <v>77.66</v>
          </cell>
          <cell r="AE126">
            <v>83.42</v>
          </cell>
          <cell r="AF126">
            <v>75.27</v>
          </cell>
          <cell r="AG126">
            <v>75.73</v>
          </cell>
          <cell r="AH126">
            <v>86.34</v>
          </cell>
          <cell r="AI126">
            <v>0</v>
          </cell>
          <cell r="AJ126" t="str">
            <v>negativa</v>
          </cell>
          <cell r="AK126" t="str">
            <v>Negativa</v>
          </cell>
          <cell r="AL126" t="str">
            <v>315-0</v>
          </cell>
          <cell r="AM126" t="str">
            <v>Não consta</v>
          </cell>
          <cell r="AN126" t="str">
            <v>não consta</v>
          </cell>
          <cell r="AO126" t="str">
            <v>315-0</v>
          </cell>
          <cell r="AP126">
            <v>0</v>
          </cell>
          <cell r="AQ126" t="str">
            <v>OTC</v>
          </cell>
          <cell r="AR126">
            <v>0</v>
          </cell>
          <cell r="AS126">
            <v>0</v>
          </cell>
          <cell r="AT126">
            <v>54.12</v>
          </cell>
          <cell r="AU126">
            <v>62.17</v>
          </cell>
          <cell r="AV126">
            <v>63.04</v>
          </cell>
          <cell r="AW126">
            <v>63.94</v>
          </cell>
          <cell r="AX126">
            <v>58.14</v>
          </cell>
          <cell r="AY126">
            <v>62.6</v>
          </cell>
          <cell r="AZ126">
            <v>54.45</v>
          </cell>
          <cell r="BA126">
            <v>54.78</v>
          </cell>
          <cell r="BB126">
            <v>64.87</v>
          </cell>
          <cell r="BC126">
            <v>0</v>
          </cell>
          <cell r="BD126">
            <v>74.819999999999993</v>
          </cell>
          <cell r="BE126">
            <v>82.87</v>
          </cell>
          <cell r="BF126">
            <v>83.99</v>
          </cell>
          <cell r="BG126">
            <v>85.15</v>
          </cell>
          <cell r="BH126">
            <v>77.66</v>
          </cell>
          <cell r="BI126">
            <v>83.42</v>
          </cell>
          <cell r="BJ126">
            <v>75.27</v>
          </cell>
          <cell r="BK126">
            <v>75.73</v>
          </cell>
          <cell r="BL126">
            <v>86.34</v>
          </cell>
          <cell r="BN126" t="str">
            <v>315-0</v>
          </cell>
          <cell r="BO126" t="str">
            <v>315-0</v>
          </cell>
          <cell r="BR126">
            <v>50.31</v>
          </cell>
          <cell r="BS126">
            <v>50.31</v>
          </cell>
          <cell r="BU126">
            <v>63.04</v>
          </cell>
          <cell r="BV126">
            <v>63.04</v>
          </cell>
          <cell r="BW126">
            <v>0</v>
          </cell>
          <cell r="BX126">
            <v>0</v>
          </cell>
          <cell r="CA126">
            <v>0</v>
          </cell>
          <cell r="CB126">
            <v>63.04</v>
          </cell>
          <cell r="CC126">
            <v>63.040007662764168</v>
          </cell>
          <cell r="CD126">
            <v>7.6627641689697157E-6</v>
          </cell>
          <cell r="CG126" t="str">
            <v>MIP</v>
          </cell>
          <cell r="CI126" t="str">
            <v>Medicamento</v>
          </cell>
          <cell r="CJ126" t="e">
            <v>#N/A</v>
          </cell>
          <cell r="CK126" t="str">
            <v>Liberado</v>
          </cell>
        </row>
        <row r="127">
          <cell r="K127" t="str">
            <v>136-0</v>
          </cell>
          <cell r="L127" t="str">
            <v>KALLOPLAST ADESIVO EST 4X12X4</v>
          </cell>
          <cell r="M127">
            <v>1781700250014</v>
          </cell>
          <cell r="N127">
            <v>57.97</v>
          </cell>
          <cell r="O127">
            <v>0</v>
          </cell>
          <cell r="P127">
            <v>49.76</v>
          </cell>
          <cell r="Q127">
            <v>57.16</v>
          </cell>
          <cell r="R127">
            <v>57.97</v>
          </cell>
          <cell r="S127">
            <v>58.8</v>
          </cell>
          <cell r="T127">
            <v>53.46</v>
          </cell>
          <cell r="U127">
            <v>57.56</v>
          </cell>
          <cell r="V127">
            <v>50.06</v>
          </cell>
          <cell r="W127">
            <v>50.37</v>
          </cell>
          <cell r="X127">
            <v>59.65</v>
          </cell>
          <cell r="Y127">
            <v>0</v>
          </cell>
          <cell r="Z127">
            <v>68.790000000000006</v>
          </cell>
          <cell r="AA127">
            <v>76.19</v>
          </cell>
          <cell r="AB127">
            <v>77.23</v>
          </cell>
          <cell r="AC127">
            <v>78.3</v>
          </cell>
          <cell r="AD127">
            <v>71.41</v>
          </cell>
          <cell r="AE127">
            <v>76.709999999999994</v>
          </cell>
          <cell r="AF127">
            <v>69.209999999999994</v>
          </cell>
          <cell r="AG127">
            <v>69.63</v>
          </cell>
          <cell r="AH127">
            <v>79.400000000000006</v>
          </cell>
          <cell r="AI127">
            <v>0</v>
          </cell>
          <cell r="AJ127" t="str">
            <v>negativa</v>
          </cell>
          <cell r="AK127" t="str">
            <v>Negativa</v>
          </cell>
          <cell r="AL127" t="str">
            <v>136-0</v>
          </cell>
          <cell r="AM127" t="str">
            <v>Não consta</v>
          </cell>
          <cell r="AN127" t="str">
            <v>não consta</v>
          </cell>
          <cell r="AO127" t="str">
            <v>136-0</v>
          </cell>
          <cell r="AP127">
            <v>0</v>
          </cell>
          <cell r="AQ127" t="str">
            <v>OTC</v>
          </cell>
          <cell r="AR127">
            <v>0</v>
          </cell>
          <cell r="AS127">
            <v>0</v>
          </cell>
          <cell r="AT127">
            <v>49.76</v>
          </cell>
          <cell r="AU127">
            <v>57.16</v>
          </cell>
          <cell r="AV127">
            <v>57.97</v>
          </cell>
          <cell r="AW127">
            <v>58.8</v>
          </cell>
          <cell r="AX127">
            <v>53.46</v>
          </cell>
          <cell r="AY127">
            <v>57.56</v>
          </cell>
          <cell r="AZ127">
            <v>50.06</v>
          </cell>
          <cell r="BA127">
            <v>50.37</v>
          </cell>
          <cell r="BB127">
            <v>59.65</v>
          </cell>
          <cell r="BC127">
            <v>0</v>
          </cell>
          <cell r="BD127">
            <v>68.790000000000006</v>
          </cell>
          <cell r="BE127">
            <v>76.19</v>
          </cell>
          <cell r="BF127">
            <v>77.23</v>
          </cell>
          <cell r="BG127">
            <v>78.3</v>
          </cell>
          <cell r="BH127">
            <v>71.41</v>
          </cell>
          <cell r="BI127">
            <v>76.709999999999994</v>
          </cell>
          <cell r="BJ127">
            <v>69.209999999999994</v>
          </cell>
          <cell r="BK127">
            <v>69.63</v>
          </cell>
          <cell r="BL127">
            <v>79.400000000000006</v>
          </cell>
          <cell r="BN127" t="str">
            <v>136-0</v>
          </cell>
          <cell r="BO127" t="str">
            <v>136-0</v>
          </cell>
          <cell r="BR127">
            <v>46.26</v>
          </cell>
          <cell r="BS127">
            <v>46.26</v>
          </cell>
          <cell r="BU127">
            <v>57.97</v>
          </cell>
          <cell r="BV127">
            <v>57.97</v>
          </cell>
          <cell r="BW127">
            <v>0</v>
          </cell>
          <cell r="BX127">
            <v>0</v>
          </cell>
          <cell r="CA127">
            <v>0</v>
          </cell>
          <cell r="CB127">
            <v>57.97</v>
          </cell>
          <cell r="CC127">
            <v>57.970007046485385</v>
          </cell>
          <cell r="CD127">
            <v>7.0464853862972632E-6</v>
          </cell>
          <cell r="CG127" t="str">
            <v>MIP</v>
          </cell>
          <cell r="CI127" t="str">
            <v>Medicamento</v>
          </cell>
          <cell r="CJ127" t="e">
            <v>#N/A</v>
          </cell>
          <cell r="CK127" t="str">
            <v>Liberado</v>
          </cell>
        </row>
        <row r="128">
          <cell r="K128" t="str">
            <v>16098-0</v>
          </cell>
          <cell r="L128" t="str">
            <v>LIORAM 10MG 1X10 COMP (B1)</v>
          </cell>
          <cell r="M128">
            <v>1781708120012</v>
          </cell>
          <cell r="N128">
            <v>27.37</v>
          </cell>
          <cell r="O128">
            <v>0</v>
          </cell>
          <cell r="P128">
            <v>27.04</v>
          </cell>
          <cell r="Q128">
            <v>27.04</v>
          </cell>
          <cell r="R128">
            <v>27.37</v>
          </cell>
          <cell r="S128">
            <v>27.7</v>
          </cell>
          <cell r="T128">
            <v>25.5</v>
          </cell>
          <cell r="U128">
            <v>27.2</v>
          </cell>
          <cell r="V128">
            <v>27.2</v>
          </cell>
          <cell r="W128">
            <v>27.37</v>
          </cell>
          <cell r="X128">
            <v>28.05</v>
          </cell>
          <cell r="Y128">
            <v>0</v>
          </cell>
          <cell r="Z128">
            <v>37.380000000000003</v>
          </cell>
          <cell r="AA128">
            <v>37.380000000000003</v>
          </cell>
          <cell r="AB128">
            <v>37.840000000000003</v>
          </cell>
          <cell r="AC128">
            <v>38.29</v>
          </cell>
          <cell r="AD128">
            <v>35.25</v>
          </cell>
          <cell r="AE128">
            <v>37.6</v>
          </cell>
          <cell r="AF128">
            <v>37.6</v>
          </cell>
          <cell r="AG128">
            <v>37.840000000000003</v>
          </cell>
          <cell r="AH128">
            <v>38.78</v>
          </cell>
          <cell r="AI128">
            <v>0</v>
          </cell>
          <cell r="AJ128" t="str">
            <v>positiva</v>
          </cell>
          <cell r="AK128" t="str">
            <v>positiva</v>
          </cell>
          <cell r="AL128" t="str">
            <v>16098-0</v>
          </cell>
          <cell r="AM128" t="str">
            <v>Não consta</v>
          </cell>
          <cell r="AN128" t="str">
            <v>não consta</v>
          </cell>
          <cell r="AO128" t="str">
            <v>16098-0</v>
          </cell>
          <cell r="AP128">
            <v>0</v>
          </cell>
          <cell r="AQ128" t="str">
            <v>RX</v>
          </cell>
          <cell r="AR128">
            <v>0</v>
          </cell>
          <cell r="AS128">
            <v>0</v>
          </cell>
          <cell r="AT128">
            <v>27.04</v>
          </cell>
          <cell r="AU128">
            <v>27.04</v>
          </cell>
          <cell r="AV128">
            <v>27.37</v>
          </cell>
          <cell r="AW128">
            <v>27.7</v>
          </cell>
          <cell r="AX128">
            <v>25.5</v>
          </cell>
          <cell r="AY128">
            <v>27.2</v>
          </cell>
          <cell r="AZ128">
            <v>27.2</v>
          </cell>
          <cell r="BA128">
            <v>27.37</v>
          </cell>
          <cell r="BB128">
            <v>28.05</v>
          </cell>
          <cell r="BC128">
            <v>0</v>
          </cell>
          <cell r="BD128">
            <v>37.380000000000003</v>
          </cell>
          <cell r="BE128">
            <v>37.380000000000003</v>
          </cell>
          <cell r="BF128">
            <v>37.840000000000003</v>
          </cell>
          <cell r="BG128">
            <v>38.29</v>
          </cell>
          <cell r="BH128">
            <v>35.25</v>
          </cell>
          <cell r="BI128">
            <v>37.6</v>
          </cell>
          <cell r="BJ128">
            <v>37.6</v>
          </cell>
          <cell r="BK128">
            <v>37.840000000000003</v>
          </cell>
          <cell r="BL128">
            <v>38.78</v>
          </cell>
          <cell r="BN128" t="str">
            <v>16098-0</v>
          </cell>
          <cell r="BO128" t="str">
            <v>16098-0</v>
          </cell>
          <cell r="BR128">
            <v>22.44</v>
          </cell>
          <cell r="BS128">
            <v>22.44</v>
          </cell>
          <cell r="BU128">
            <v>27.37</v>
          </cell>
          <cell r="BV128">
            <v>27.37</v>
          </cell>
          <cell r="BW128">
            <v>0</v>
          </cell>
          <cell r="BX128">
            <v>0</v>
          </cell>
          <cell r="CA128">
            <v>0</v>
          </cell>
          <cell r="CB128">
            <v>27.37</v>
          </cell>
          <cell r="CC128">
            <v>27.369995620799997</v>
          </cell>
          <cell r="CD128">
            <v>-4.3792000035125511E-6</v>
          </cell>
          <cell r="CG128" t="str">
            <v>Monitorado CMED</v>
          </cell>
          <cell r="CI128" t="str">
            <v>Medicamento</v>
          </cell>
          <cell r="CJ128" t="e">
            <v>#N/A</v>
          </cell>
          <cell r="CK128" t="str">
            <v>Monitorado</v>
          </cell>
        </row>
        <row r="129">
          <cell r="K129" t="str">
            <v>16099-0</v>
          </cell>
          <cell r="L129" t="str">
            <v>LIORAM 10MG 2X10 COMP (B1)</v>
          </cell>
          <cell r="M129">
            <v>1781708120020</v>
          </cell>
          <cell r="N129">
            <v>49.37</v>
          </cell>
          <cell r="O129">
            <v>0</v>
          </cell>
          <cell r="P129">
            <v>48.77</v>
          </cell>
          <cell r="Q129">
            <v>48.77</v>
          </cell>
          <cell r="R129">
            <v>49.37</v>
          </cell>
          <cell r="S129">
            <v>49.98</v>
          </cell>
          <cell r="T129">
            <v>46</v>
          </cell>
          <cell r="U129">
            <v>49.07</v>
          </cell>
          <cell r="V129">
            <v>49.07</v>
          </cell>
          <cell r="W129">
            <v>49.37</v>
          </cell>
          <cell r="X129">
            <v>50.6</v>
          </cell>
          <cell r="Y129">
            <v>0</v>
          </cell>
          <cell r="Z129">
            <v>67.42</v>
          </cell>
          <cell r="AA129">
            <v>67.42</v>
          </cell>
          <cell r="AB129">
            <v>68.25</v>
          </cell>
          <cell r="AC129">
            <v>69.09</v>
          </cell>
          <cell r="AD129">
            <v>63.59</v>
          </cell>
          <cell r="AE129">
            <v>67.84</v>
          </cell>
          <cell r="AF129">
            <v>67.84</v>
          </cell>
          <cell r="AG129">
            <v>68.25</v>
          </cell>
          <cell r="AH129">
            <v>69.95</v>
          </cell>
          <cell r="AI129">
            <v>0</v>
          </cell>
          <cell r="AJ129" t="str">
            <v>positiva</v>
          </cell>
          <cell r="AK129" t="str">
            <v>positiva</v>
          </cell>
          <cell r="AL129" t="str">
            <v>16099-0</v>
          </cell>
          <cell r="AM129" t="str">
            <v>Não consta</v>
          </cell>
          <cell r="AN129" t="str">
            <v>não consta</v>
          </cell>
          <cell r="AO129" t="str">
            <v>16099-0</v>
          </cell>
          <cell r="AP129">
            <v>0</v>
          </cell>
          <cell r="AQ129" t="str">
            <v>RX</v>
          </cell>
          <cell r="AR129">
            <v>0</v>
          </cell>
          <cell r="AS129">
            <v>0</v>
          </cell>
          <cell r="AT129">
            <v>48.77</v>
          </cell>
          <cell r="AU129">
            <v>48.77</v>
          </cell>
          <cell r="AV129">
            <v>49.37</v>
          </cell>
          <cell r="AW129">
            <v>49.98</v>
          </cell>
          <cell r="AX129">
            <v>46</v>
          </cell>
          <cell r="AY129">
            <v>49.07</v>
          </cell>
          <cell r="AZ129">
            <v>49.07</v>
          </cell>
          <cell r="BA129">
            <v>49.37</v>
          </cell>
          <cell r="BB129">
            <v>50.6</v>
          </cell>
          <cell r="BC129">
            <v>0</v>
          </cell>
          <cell r="BD129">
            <v>67.42</v>
          </cell>
          <cell r="BE129">
            <v>67.42</v>
          </cell>
          <cell r="BF129">
            <v>68.25</v>
          </cell>
          <cell r="BG129">
            <v>69.09</v>
          </cell>
          <cell r="BH129">
            <v>63.59</v>
          </cell>
          <cell r="BI129">
            <v>67.84</v>
          </cell>
          <cell r="BJ129">
            <v>67.84</v>
          </cell>
          <cell r="BK129">
            <v>68.25</v>
          </cell>
          <cell r="BL129">
            <v>69.95</v>
          </cell>
          <cell r="BN129" t="str">
            <v>16099-0</v>
          </cell>
          <cell r="BO129" t="str">
            <v>16099-0</v>
          </cell>
          <cell r="BR129">
            <v>40.479999999999997</v>
          </cell>
          <cell r="BS129">
            <v>40.479999999999997</v>
          </cell>
          <cell r="BU129">
            <v>49.37</v>
          </cell>
          <cell r="BV129">
            <v>49.37</v>
          </cell>
          <cell r="BW129">
            <v>0</v>
          </cell>
          <cell r="BX129">
            <v>0</v>
          </cell>
          <cell r="CA129">
            <v>0</v>
          </cell>
          <cell r="CB129">
            <v>49.37</v>
          </cell>
          <cell r="CC129">
            <v>49.36999210079999</v>
          </cell>
          <cell r="CD129">
            <v>-7.8992000069888491E-6</v>
          </cell>
          <cell r="CG129" t="str">
            <v>Monitorado CMED</v>
          </cell>
          <cell r="CI129" t="str">
            <v>Medicamento</v>
          </cell>
          <cell r="CJ129" t="e">
            <v>#N/A</v>
          </cell>
          <cell r="CK129" t="str">
            <v>Monitorado</v>
          </cell>
        </row>
        <row r="130">
          <cell r="K130" t="str">
            <v>11568-0</v>
          </cell>
          <cell r="L130" t="str">
            <v>LIPANON RETARD OR CT 24X1X10 CAP</v>
          </cell>
          <cell r="M130">
            <v>1039404990011</v>
          </cell>
          <cell r="N130">
            <v>23.22</v>
          </cell>
          <cell r="O130">
            <v>0</v>
          </cell>
          <cell r="P130">
            <v>22.94</v>
          </cell>
          <cell r="Q130">
            <v>22.94</v>
          </cell>
          <cell r="R130">
            <v>23.22</v>
          </cell>
          <cell r="S130">
            <v>23.51</v>
          </cell>
          <cell r="T130">
            <v>21.64</v>
          </cell>
          <cell r="U130">
            <v>23.08</v>
          </cell>
          <cell r="V130">
            <v>23.08</v>
          </cell>
          <cell r="W130">
            <v>23.22</v>
          </cell>
          <cell r="X130">
            <v>23.8</v>
          </cell>
          <cell r="Y130">
            <v>0</v>
          </cell>
          <cell r="Z130">
            <v>31.71</v>
          </cell>
          <cell r="AA130">
            <v>31.71</v>
          </cell>
          <cell r="AB130">
            <v>32.1</v>
          </cell>
          <cell r="AC130">
            <v>32.5</v>
          </cell>
          <cell r="AD130">
            <v>29.92</v>
          </cell>
          <cell r="AE130">
            <v>31.91</v>
          </cell>
          <cell r="AF130">
            <v>31.91</v>
          </cell>
          <cell r="AG130">
            <v>32.1</v>
          </cell>
          <cell r="AH130">
            <v>32.9</v>
          </cell>
          <cell r="AI130">
            <v>0</v>
          </cell>
          <cell r="AJ130" t="str">
            <v>positiva</v>
          </cell>
          <cell r="AK130" t="str">
            <v>positiva</v>
          </cell>
          <cell r="AL130" t="str">
            <v>11568-0</v>
          </cell>
          <cell r="AM130" t="str">
            <v>Não consta</v>
          </cell>
          <cell r="AN130" t="str">
            <v>não consta</v>
          </cell>
          <cell r="AO130" t="str">
            <v>11568-0</v>
          </cell>
          <cell r="AP130">
            <v>0</v>
          </cell>
          <cell r="AQ130" t="str">
            <v>RX</v>
          </cell>
          <cell r="AR130">
            <v>0</v>
          </cell>
          <cell r="AS130">
            <v>0</v>
          </cell>
          <cell r="AT130">
            <v>22.94</v>
          </cell>
          <cell r="AU130">
            <v>22.94</v>
          </cell>
          <cell r="AV130">
            <v>23.22</v>
          </cell>
          <cell r="AW130">
            <v>23.51</v>
          </cell>
          <cell r="AX130">
            <v>21.64</v>
          </cell>
          <cell r="AY130">
            <v>23.08</v>
          </cell>
          <cell r="AZ130">
            <v>23.08</v>
          </cell>
          <cell r="BA130">
            <v>23.22</v>
          </cell>
          <cell r="BB130">
            <v>23.8</v>
          </cell>
          <cell r="BC130">
            <v>0</v>
          </cell>
          <cell r="BD130">
            <v>31.71</v>
          </cell>
          <cell r="BE130">
            <v>31.71</v>
          </cell>
          <cell r="BF130">
            <v>32.1</v>
          </cell>
          <cell r="BG130">
            <v>32.5</v>
          </cell>
          <cell r="BH130">
            <v>29.92</v>
          </cell>
          <cell r="BI130">
            <v>31.91</v>
          </cell>
          <cell r="BJ130">
            <v>31.91</v>
          </cell>
          <cell r="BK130">
            <v>32.1</v>
          </cell>
          <cell r="BL130">
            <v>32.9</v>
          </cell>
          <cell r="BN130" t="str">
            <v>11568-0</v>
          </cell>
          <cell r="BO130" t="str">
            <v>11568-0</v>
          </cell>
          <cell r="BR130">
            <v>19.04</v>
          </cell>
          <cell r="BS130">
            <v>19.04</v>
          </cell>
          <cell r="BU130">
            <v>23.22</v>
          </cell>
          <cell r="BV130">
            <v>23.22</v>
          </cell>
          <cell r="BW130">
            <v>0</v>
          </cell>
          <cell r="BX130">
            <v>0</v>
          </cell>
          <cell r="CA130">
            <v>0</v>
          </cell>
          <cell r="CB130">
            <v>23.22</v>
          </cell>
          <cell r="CC130">
            <v>23.219996284799997</v>
          </cell>
          <cell r="CD130">
            <v>-3.71520000186365E-6</v>
          </cell>
          <cell r="CG130" t="str">
            <v>Monitorado CMED</v>
          </cell>
          <cell r="CI130" t="str">
            <v>Medicamento</v>
          </cell>
          <cell r="CJ130" t="e">
            <v>#N/A</v>
          </cell>
          <cell r="CK130" t="str">
            <v>Monitorado</v>
          </cell>
        </row>
        <row r="131">
          <cell r="K131" t="str">
            <v>14446-0</v>
          </cell>
          <cell r="L131" t="str">
            <v>LOPIGREL 75MG 30X28 CPR REV</v>
          </cell>
          <cell r="M131">
            <v>1781708610036</v>
          </cell>
          <cell r="N131">
            <v>104.66</v>
          </cell>
          <cell r="O131">
            <v>0</v>
          </cell>
          <cell r="P131">
            <v>103.4</v>
          </cell>
          <cell r="Q131">
            <v>103.4</v>
          </cell>
          <cell r="R131">
            <v>104.66</v>
          </cell>
          <cell r="S131">
            <v>105.95</v>
          </cell>
          <cell r="T131">
            <v>97.52</v>
          </cell>
          <cell r="U131">
            <v>104.02</v>
          </cell>
          <cell r="V131">
            <v>104.02</v>
          </cell>
          <cell r="W131">
            <v>104.66</v>
          </cell>
          <cell r="X131">
            <v>107.28</v>
          </cell>
          <cell r="Y131">
            <v>0</v>
          </cell>
          <cell r="Z131">
            <v>142.94</v>
          </cell>
          <cell r="AA131">
            <v>142.94</v>
          </cell>
          <cell r="AB131">
            <v>144.69</v>
          </cell>
          <cell r="AC131">
            <v>146.47</v>
          </cell>
          <cell r="AD131">
            <v>134.82</v>
          </cell>
          <cell r="AE131">
            <v>143.80000000000001</v>
          </cell>
          <cell r="AF131">
            <v>143.80000000000001</v>
          </cell>
          <cell r="AG131">
            <v>144.69</v>
          </cell>
          <cell r="AH131">
            <v>148.31</v>
          </cell>
          <cell r="AI131">
            <v>0</v>
          </cell>
          <cell r="AJ131" t="str">
            <v>positiva</v>
          </cell>
          <cell r="AK131" t="str">
            <v>positiva</v>
          </cell>
          <cell r="AL131" t="str">
            <v>14446-0</v>
          </cell>
          <cell r="AM131" t="str">
            <v>Não consta</v>
          </cell>
          <cell r="AN131" t="str">
            <v>não consta</v>
          </cell>
          <cell r="AO131" t="str">
            <v>14446-0</v>
          </cell>
          <cell r="AP131">
            <v>0</v>
          </cell>
          <cell r="AQ131" t="str">
            <v>RX</v>
          </cell>
          <cell r="AR131">
            <v>0</v>
          </cell>
          <cell r="AS131">
            <v>0</v>
          </cell>
          <cell r="AT131">
            <v>103.4</v>
          </cell>
          <cell r="AU131">
            <v>103.4</v>
          </cell>
          <cell r="AV131">
            <v>104.66</v>
          </cell>
          <cell r="AW131">
            <v>105.95</v>
          </cell>
          <cell r="AX131">
            <v>97.52</v>
          </cell>
          <cell r="AY131">
            <v>104.02</v>
          </cell>
          <cell r="AZ131">
            <v>104.02</v>
          </cell>
          <cell r="BA131">
            <v>104.66</v>
          </cell>
          <cell r="BB131">
            <v>107.28</v>
          </cell>
          <cell r="BC131">
            <v>0</v>
          </cell>
          <cell r="BD131">
            <v>142.94</v>
          </cell>
          <cell r="BE131">
            <v>142.94</v>
          </cell>
          <cell r="BF131">
            <v>144.69</v>
          </cell>
          <cell r="BG131">
            <v>146.47</v>
          </cell>
          <cell r="BH131">
            <v>134.82</v>
          </cell>
          <cell r="BI131">
            <v>143.80000000000001</v>
          </cell>
          <cell r="BJ131">
            <v>143.80000000000001</v>
          </cell>
          <cell r="BK131">
            <v>144.69</v>
          </cell>
          <cell r="BL131">
            <v>148.31</v>
          </cell>
          <cell r="BN131" t="str">
            <v>14446-0</v>
          </cell>
          <cell r="BO131" t="str">
            <v>14446-0</v>
          </cell>
          <cell r="BR131">
            <v>85.82</v>
          </cell>
          <cell r="BS131">
            <v>85.82</v>
          </cell>
          <cell r="BU131">
            <v>104.66</v>
          </cell>
          <cell r="BV131">
            <v>104.66</v>
          </cell>
          <cell r="BW131">
            <v>0</v>
          </cell>
          <cell r="BX131">
            <v>0</v>
          </cell>
          <cell r="CA131">
            <v>0</v>
          </cell>
          <cell r="CB131">
            <v>104.66</v>
          </cell>
          <cell r="CC131">
            <v>104.65998325439998</v>
          </cell>
          <cell r="CD131">
            <v>-1.6745600021295104E-5</v>
          </cell>
          <cell r="CG131" t="str">
            <v>Monitorado CMED</v>
          </cell>
          <cell r="CI131" t="str">
            <v>Medicamento</v>
          </cell>
          <cell r="CJ131" t="e">
            <v>#N/A</v>
          </cell>
          <cell r="CK131" t="str">
            <v>Monitorado</v>
          </cell>
        </row>
        <row r="132">
          <cell r="K132" t="str">
            <v>14444-0</v>
          </cell>
          <cell r="L132" t="str">
            <v>LOPIGREL 75MG 60X14 CPR REV</v>
          </cell>
          <cell r="M132">
            <v>1781708610028</v>
          </cell>
          <cell r="N132">
            <v>50.62</v>
          </cell>
          <cell r="O132">
            <v>0</v>
          </cell>
          <cell r="P132">
            <v>50.01</v>
          </cell>
          <cell r="Q132">
            <v>50.01</v>
          </cell>
          <cell r="R132">
            <v>50.62</v>
          </cell>
          <cell r="S132">
            <v>51.25</v>
          </cell>
          <cell r="T132">
            <v>47.17</v>
          </cell>
          <cell r="U132">
            <v>50.32</v>
          </cell>
          <cell r="V132">
            <v>50.32</v>
          </cell>
          <cell r="W132">
            <v>50.62</v>
          </cell>
          <cell r="X132">
            <v>51.89</v>
          </cell>
          <cell r="Y132">
            <v>0</v>
          </cell>
          <cell r="Z132">
            <v>69.14</v>
          </cell>
          <cell r="AA132">
            <v>69.14</v>
          </cell>
          <cell r="AB132">
            <v>69.98</v>
          </cell>
          <cell r="AC132">
            <v>70.849999999999994</v>
          </cell>
          <cell r="AD132">
            <v>65.209999999999994</v>
          </cell>
          <cell r="AE132">
            <v>69.56</v>
          </cell>
          <cell r="AF132">
            <v>69.56</v>
          </cell>
          <cell r="AG132">
            <v>69.98</v>
          </cell>
          <cell r="AH132">
            <v>71.73</v>
          </cell>
          <cell r="AI132">
            <v>0</v>
          </cell>
          <cell r="AJ132" t="str">
            <v>positiva</v>
          </cell>
          <cell r="AK132" t="str">
            <v>positiva</v>
          </cell>
          <cell r="AL132" t="str">
            <v>14444-0</v>
          </cell>
          <cell r="AM132" t="str">
            <v>Não consta</v>
          </cell>
          <cell r="AN132" t="str">
            <v>não consta</v>
          </cell>
          <cell r="AO132" t="str">
            <v>14444-0</v>
          </cell>
          <cell r="AP132">
            <v>0</v>
          </cell>
          <cell r="AQ132" t="str">
            <v>RX</v>
          </cell>
          <cell r="AR132">
            <v>0</v>
          </cell>
          <cell r="AS132">
            <v>0</v>
          </cell>
          <cell r="AT132">
            <v>50.01</v>
          </cell>
          <cell r="AU132">
            <v>50.01</v>
          </cell>
          <cell r="AV132">
            <v>50.62</v>
          </cell>
          <cell r="AW132">
            <v>51.25</v>
          </cell>
          <cell r="AX132">
            <v>47.17</v>
          </cell>
          <cell r="AY132">
            <v>50.32</v>
          </cell>
          <cell r="AZ132">
            <v>50.32</v>
          </cell>
          <cell r="BA132">
            <v>50.62</v>
          </cell>
          <cell r="BB132">
            <v>51.89</v>
          </cell>
          <cell r="BC132">
            <v>0</v>
          </cell>
          <cell r="BD132">
            <v>69.14</v>
          </cell>
          <cell r="BE132">
            <v>69.14</v>
          </cell>
          <cell r="BF132">
            <v>69.98</v>
          </cell>
          <cell r="BG132">
            <v>70.849999999999994</v>
          </cell>
          <cell r="BH132">
            <v>65.209999999999994</v>
          </cell>
          <cell r="BI132">
            <v>69.56</v>
          </cell>
          <cell r="BJ132">
            <v>69.56</v>
          </cell>
          <cell r="BK132">
            <v>69.98</v>
          </cell>
          <cell r="BL132">
            <v>71.73</v>
          </cell>
          <cell r="BN132" t="str">
            <v>14444-0</v>
          </cell>
          <cell r="BO132" t="str">
            <v>14444-0</v>
          </cell>
          <cell r="BR132">
            <v>41.51</v>
          </cell>
          <cell r="BS132">
            <v>41.51</v>
          </cell>
          <cell r="BU132">
            <v>50.62</v>
          </cell>
          <cell r="BV132">
            <v>50.62</v>
          </cell>
          <cell r="BW132">
            <v>0</v>
          </cell>
          <cell r="BX132">
            <v>0</v>
          </cell>
          <cell r="CA132">
            <v>0</v>
          </cell>
          <cell r="CB132">
            <v>50.62</v>
          </cell>
          <cell r="CC132">
            <v>50.619991900799988</v>
          </cell>
          <cell r="CD132">
            <v>-8.0992000093260685E-6</v>
          </cell>
          <cell r="CG132" t="str">
            <v>Monitorado CMED</v>
          </cell>
          <cell r="CI132" t="str">
            <v>Medicamento</v>
          </cell>
          <cell r="CJ132" t="e">
            <v>#N/A</v>
          </cell>
          <cell r="CK132" t="str">
            <v>Monitorado</v>
          </cell>
        </row>
        <row r="133">
          <cell r="K133" t="str">
            <v>17153-0</v>
          </cell>
          <cell r="L133" t="str">
            <v>LORATADINA 10MG COMP CT BL 2X6UN</v>
          </cell>
          <cell r="M133">
            <v>1558404650030</v>
          </cell>
          <cell r="N133">
            <v>27.69</v>
          </cell>
          <cell r="O133">
            <v>5.2100000000000035E-2</v>
          </cell>
          <cell r="P133">
            <v>25.01</v>
          </cell>
          <cell r="Q133">
            <v>28.73</v>
          </cell>
          <cell r="R133">
            <v>29.13</v>
          </cell>
          <cell r="S133">
            <v>29.55</v>
          </cell>
          <cell r="T133">
            <v>26.87</v>
          </cell>
          <cell r="U133">
            <v>28.93</v>
          </cell>
          <cell r="V133">
            <v>25.16</v>
          </cell>
          <cell r="W133">
            <v>25.32</v>
          </cell>
          <cell r="X133">
            <v>29.98</v>
          </cell>
          <cell r="Y133">
            <v>0</v>
          </cell>
          <cell r="Z133">
            <v>34.57</v>
          </cell>
          <cell r="AA133">
            <v>38.29</v>
          </cell>
          <cell r="AB133">
            <v>38.81</v>
          </cell>
          <cell r="AC133">
            <v>39.35</v>
          </cell>
          <cell r="AD133">
            <v>35.89</v>
          </cell>
          <cell r="AE133">
            <v>38.549999999999997</v>
          </cell>
          <cell r="AF133">
            <v>34.78</v>
          </cell>
          <cell r="AG133">
            <v>35</v>
          </cell>
          <cell r="AH133">
            <v>39.9</v>
          </cell>
          <cell r="AI133">
            <v>0</v>
          </cell>
          <cell r="AJ133" t="str">
            <v>negativa</v>
          </cell>
          <cell r="AK133" t="str">
            <v>Negativa</v>
          </cell>
          <cell r="AL133" t="str">
            <v>17153-0</v>
          </cell>
          <cell r="AM133" t="str">
            <v>Não consta</v>
          </cell>
          <cell r="AN133" t="str">
            <v>não consta</v>
          </cell>
          <cell r="AO133" t="str">
            <v>17153-0</v>
          </cell>
          <cell r="AP133">
            <v>0</v>
          </cell>
          <cell r="AQ133" t="str">
            <v>NA</v>
          </cell>
          <cell r="AR133">
            <v>0</v>
          </cell>
          <cell r="AS133">
            <v>0</v>
          </cell>
          <cell r="AT133">
            <v>25.01</v>
          </cell>
          <cell r="AU133">
            <v>28.73</v>
          </cell>
          <cell r="AV133">
            <v>29.13</v>
          </cell>
          <cell r="AW133">
            <v>29.55</v>
          </cell>
          <cell r="AX133">
            <v>26.87</v>
          </cell>
          <cell r="AY133">
            <v>28.93</v>
          </cell>
          <cell r="AZ133">
            <v>25.16</v>
          </cell>
          <cell r="BA133">
            <v>25.32</v>
          </cell>
          <cell r="BB133">
            <v>29.98</v>
          </cell>
          <cell r="BC133">
            <v>0</v>
          </cell>
          <cell r="BD133">
            <v>34.57</v>
          </cell>
          <cell r="BE133">
            <v>38.29</v>
          </cell>
          <cell r="BF133">
            <v>38.81</v>
          </cell>
          <cell r="BG133">
            <v>39.35</v>
          </cell>
          <cell r="BH133">
            <v>35.89</v>
          </cell>
          <cell r="BI133">
            <v>38.549999999999997</v>
          </cell>
          <cell r="BJ133">
            <v>34.78</v>
          </cell>
          <cell r="BK133">
            <v>35</v>
          </cell>
          <cell r="BL133">
            <v>39.9</v>
          </cell>
          <cell r="BN133" t="str">
            <v>17153-0</v>
          </cell>
          <cell r="BO133" t="str">
            <v>17153-0</v>
          </cell>
          <cell r="BR133">
            <v>22.1</v>
          </cell>
          <cell r="BS133">
            <v>23.25</v>
          </cell>
          <cell r="BU133">
            <v>27.7</v>
          </cell>
          <cell r="BV133">
            <v>29.13</v>
          </cell>
          <cell r="BW133">
            <v>5.1624548736462161E-2</v>
          </cell>
          <cell r="BX133">
            <v>-4.7545126353787381E-4</v>
          </cell>
          <cell r="CA133">
            <v>0</v>
          </cell>
          <cell r="CB133">
            <v>29.13</v>
          </cell>
          <cell r="CC133">
            <v>29.130003540868024</v>
          </cell>
          <cell r="CD133">
            <v>3.540868025453392E-6</v>
          </cell>
          <cell r="CG133" t="str">
            <v>MIP</v>
          </cell>
          <cell r="CI133" t="str">
            <v>Medicamento</v>
          </cell>
          <cell r="CJ133" t="e">
            <v>#N/A</v>
          </cell>
          <cell r="CK133" t="str">
            <v>Liberado</v>
          </cell>
        </row>
        <row r="134">
          <cell r="K134" t="str">
            <v>11569-0</v>
          </cell>
          <cell r="L134" t="str">
            <v>MAXSULID 400MG OR CT 24X2X2 COMP</v>
          </cell>
          <cell r="M134">
            <v>1039404560041</v>
          </cell>
          <cell r="N134">
            <v>9.43</v>
          </cell>
          <cell r="O134">
            <v>0</v>
          </cell>
          <cell r="P134">
            <v>9.31</v>
          </cell>
          <cell r="Q134">
            <v>9.31</v>
          </cell>
          <cell r="R134">
            <v>9.43</v>
          </cell>
          <cell r="S134">
            <v>9.5399999999999991</v>
          </cell>
          <cell r="T134">
            <v>8.7799999999999994</v>
          </cell>
          <cell r="U134">
            <v>9.3699999999999992</v>
          </cell>
          <cell r="V134">
            <v>9.3699999999999992</v>
          </cell>
          <cell r="W134">
            <v>9.43</v>
          </cell>
          <cell r="X134">
            <v>9.66</v>
          </cell>
          <cell r="Y134">
            <v>0</v>
          </cell>
          <cell r="Z134">
            <v>12.87</v>
          </cell>
          <cell r="AA134">
            <v>12.87</v>
          </cell>
          <cell r="AB134">
            <v>13.04</v>
          </cell>
          <cell r="AC134">
            <v>13.19</v>
          </cell>
          <cell r="AD134">
            <v>12.14</v>
          </cell>
          <cell r="AE134">
            <v>12.95</v>
          </cell>
          <cell r="AF134">
            <v>12.95</v>
          </cell>
          <cell r="AG134">
            <v>13.04</v>
          </cell>
          <cell r="AH134">
            <v>13.35</v>
          </cell>
          <cell r="AI134">
            <v>0</v>
          </cell>
          <cell r="AJ134" t="str">
            <v>positiva</v>
          </cell>
          <cell r="AK134" t="str">
            <v>positiva</v>
          </cell>
          <cell r="AL134" t="str">
            <v>11569-0</v>
          </cell>
          <cell r="AM134" t="str">
            <v>Não consta</v>
          </cell>
          <cell r="AN134" t="str">
            <v>não consta</v>
          </cell>
          <cell r="AO134" t="str">
            <v>11569-0</v>
          </cell>
          <cell r="AP134">
            <v>0</v>
          </cell>
          <cell r="AQ134" t="str">
            <v>RX</v>
          </cell>
          <cell r="AR134">
            <v>0</v>
          </cell>
          <cell r="AS134">
            <v>0</v>
          </cell>
          <cell r="AT134">
            <v>9.31</v>
          </cell>
          <cell r="AU134">
            <v>9.31</v>
          </cell>
          <cell r="AV134">
            <v>9.43</v>
          </cell>
          <cell r="AW134">
            <v>9.5399999999999991</v>
          </cell>
          <cell r="AX134">
            <v>8.7799999999999994</v>
          </cell>
          <cell r="AY134">
            <v>9.3699999999999992</v>
          </cell>
          <cell r="AZ134">
            <v>9.3699999999999992</v>
          </cell>
          <cell r="BA134">
            <v>9.43</v>
          </cell>
          <cell r="BB134">
            <v>9.66</v>
          </cell>
          <cell r="BC134">
            <v>0</v>
          </cell>
          <cell r="BD134">
            <v>12.87</v>
          </cell>
          <cell r="BE134">
            <v>12.87</v>
          </cell>
          <cell r="BF134">
            <v>13.04</v>
          </cell>
          <cell r="BG134">
            <v>13.19</v>
          </cell>
          <cell r="BH134">
            <v>12.14</v>
          </cell>
          <cell r="BI134">
            <v>12.95</v>
          </cell>
          <cell r="BJ134">
            <v>12.95</v>
          </cell>
          <cell r="BK134">
            <v>13.04</v>
          </cell>
          <cell r="BL134">
            <v>13.35</v>
          </cell>
          <cell r="BN134" t="str">
            <v>11569-0</v>
          </cell>
          <cell r="BO134" t="str">
            <v>11569-0</v>
          </cell>
          <cell r="BR134">
            <v>7.73</v>
          </cell>
          <cell r="BS134">
            <v>7.73</v>
          </cell>
          <cell r="BU134">
            <v>9.43</v>
          </cell>
          <cell r="BV134">
            <v>9.43</v>
          </cell>
          <cell r="BW134">
            <v>0</v>
          </cell>
          <cell r="BX134">
            <v>0</v>
          </cell>
          <cell r="CA134">
            <v>0</v>
          </cell>
          <cell r="CB134">
            <v>9.43</v>
          </cell>
          <cell r="CC134">
            <v>9.4299984911999992</v>
          </cell>
          <cell r="CD134">
            <v>-1.508800000493693E-6</v>
          </cell>
          <cell r="CG134" t="str">
            <v>Monitorado CMED</v>
          </cell>
          <cell r="CI134" t="str">
            <v>Medicamento</v>
          </cell>
          <cell r="CJ134" t="e">
            <v>#N/A</v>
          </cell>
          <cell r="CK134" t="str">
            <v>Monitorado</v>
          </cell>
        </row>
        <row r="135">
          <cell r="K135" t="str">
            <v>15945-0</v>
          </cell>
          <cell r="L135" t="str">
            <v>MILGAMMA 150MG 30 DRAG. OR</v>
          </cell>
          <cell r="M135">
            <v>1781707960041</v>
          </cell>
          <cell r="N135">
            <v>52.28</v>
          </cell>
          <cell r="O135">
            <v>0</v>
          </cell>
          <cell r="P135">
            <v>44.88</v>
          </cell>
          <cell r="Q135">
            <v>51.55</v>
          </cell>
          <cell r="R135">
            <v>52.28</v>
          </cell>
          <cell r="S135">
            <v>53.03</v>
          </cell>
          <cell r="T135">
            <v>48.21</v>
          </cell>
          <cell r="U135">
            <v>51.91</v>
          </cell>
          <cell r="V135">
            <v>45.15</v>
          </cell>
          <cell r="W135">
            <v>45.43</v>
          </cell>
          <cell r="X135">
            <v>53.79</v>
          </cell>
          <cell r="Y135">
            <v>0</v>
          </cell>
          <cell r="Z135">
            <v>62.04</v>
          </cell>
          <cell r="AA135">
            <v>68.709999999999994</v>
          </cell>
          <cell r="AB135">
            <v>69.650000000000006</v>
          </cell>
          <cell r="AC135">
            <v>70.62</v>
          </cell>
          <cell r="AD135">
            <v>64.400000000000006</v>
          </cell>
          <cell r="AE135">
            <v>69.180000000000007</v>
          </cell>
          <cell r="AF135">
            <v>62.42</v>
          </cell>
          <cell r="AG135">
            <v>62.8</v>
          </cell>
          <cell r="AH135">
            <v>71.599999999999994</v>
          </cell>
          <cell r="AI135">
            <v>0</v>
          </cell>
          <cell r="AJ135" t="str">
            <v>negativa</v>
          </cell>
          <cell r="AK135" t="str">
            <v>Negativa</v>
          </cell>
          <cell r="AL135" t="str">
            <v>15945-0</v>
          </cell>
          <cell r="AM135" t="str">
            <v>Não consta</v>
          </cell>
          <cell r="AN135" t="str">
            <v>não consta</v>
          </cell>
          <cell r="AO135" t="str">
            <v>15945-0</v>
          </cell>
          <cell r="AP135">
            <v>0</v>
          </cell>
          <cell r="AQ135" t="str">
            <v>RX</v>
          </cell>
          <cell r="AR135">
            <v>0</v>
          </cell>
          <cell r="AS135">
            <v>0</v>
          </cell>
          <cell r="AT135">
            <v>44.88</v>
          </cell>
          <cell r="AU135">
            <v>51.55</v>
          </cell>
          <cell r="AV135">
            <v>52.28</v>
          </cell>
          <cell r="AW135">
            <v>53.03</v>
          </cell>
          <cell r="AX135">
            <v>48.21</v>
          </cell>
          <cell r="AY135">
            <v>51.91</v>
          </cell>
          <cell r="AZ135">
            <v>45.15</v>
          </cell>
          <cell r="BA135">
            <v>45.43</v>
          </cell>
          <cell r="BB135">
            <v>53.79</v>
          </cell>
          <cell r="BC135">
            <v>0</v>
          </cell>
          <cell r="BD135">
            <v>62.04</v>
          </cell>
          <cell r="BE135">
            <v>68.709999999999994</v>
          </cell>
          <cell r="BF135">
            <v>69.650000000000006</v>
          </cell>
          <cell r="BG135">
            <v>70.62</v>
          </cell>
          <cell r="BH135">
            <v>64.400000000000006</v>
          </cell>
          <cell r="BI135">
            <v>69.180000000000007</v>
          </cell>
          <cell r="BJ135">
            <v>62.42</v>
          </cell>
          <cell r="BK135">
            <v>62.8</v>
          </cell>
          <cell r="BL135">
            <v>71.599999999999994</v>
          </cell>
          <cell r="BN135" t="str">
            <v>15945-0</v>
          </cell>
          <cell r="BO135" t="str">
            <v>15945-0</v>
          </cell>
          <cell r="BR135">
            <v>41.72</v>
          </cell>
          <cell r="BS135">
            <v>41.72</v>
          </cell>
          <cell r="BU135">
            <v>52.28</v>
          </cell>
          <cell r="BV135">
            <v>52.28</v>
          </cell>
          <cell r="BW135">
            <v>0</v>
          </cell>
          <cell r="BX135">
            <v>0</v>
          </cell>
          <cell r="CA135">
            <v>0</v>
          </cell>
          <cell r="CB135">
            <v>52.28</v>
          </cell>
          <cell r="CC135">
            <v>52.280006354843124</v>
          </cell>
          <cell r="CD135">
            <v>6.3548431228355184E-6</v>
          </cell>
          <cell r="CG135" t="str">
            <v>Monitorado CMED</v>
          </cell>
          <cell r="CI135" t="str">
            <v>Medicamento</v>
          </cell>
          <cell r="CJ135" t="e">
            <v>#N/A</v>
          </cell>
          <cell r="CK135" t="str">
            <v>Monitorado</v>
          </cell>
        </row>
        <row r="136">
          <cell r="K136" t="str">
            <v>12587-0</v>
          </cell>
          <cell r="L136" t="str">
            <v>NEO BENDAZOL 400MG COMP MAST CT BL 1X1</v>
          </cell>
          <cell r="M136">
            <v>1046500780000</v>
          </cell>
          <cell r="N136">
            <v>5.48</v>
          </cell>
          <cell r="O136">
            <v>0</v>
          </cell>
          <cell r="P136">
            <v>5.41</v>
          </cell>
          <cell r="Q136">
            <v>5.41</v>
          </cell>
          <cell r="R136">
            <v>5.48</v>
          </cell>
          <cell r="S136">
            <v>5.54</v>
          </cell>
          <cell r="T136">
            <v>5.0999999999999996</v>
          </cell>
          <cell r="U136">
            <v>5.44</v>
          </cell>
          <cell r="V136">
            <v>5.44</v>
          </cell>
          <cell r="W136">
            <v>5.48</v>
          </cell>
          <cell r="X136">
            <v>5.61</v>
          </cell>
          <cell r="Y136">
            <v>0</v>
          </cell>
          <cell r="Z136">
            <v>7.48</v>
          </cell>
          <cell r="AA136">
            <v>7.48</v>
          </cell>
          <cell r="AB136">
            <v>7.58</v>
          </cell>
          <cell r="AC136">
            <v>7.66</v>
          </cell>
          <cell r="AD136">
            <v>7.05</v>
          </cell>
          <cell r="AE136">
            <v>7.52</v>
          </cell>
          <cell r="AF136">
            <v>7.52</v>
          </cell>
          <cell r="AG136">
            <v>7.58</v>
          </cell>
          <cell r="AH136">
            <v>7.76</v>
          </cell>
          <cell r="AI136">
            <v>0</v>
          </cell>
          <cell r="AJ136" t="str">
            <v>positiva</v>
          </cell>
          <cell r="AK136" t="str">
            <v>positiva</v>
          </cell>
          <cell r="AL136" t="str">
            <v>12587-0</v>
          </cell>
          <cell r="AM136" t="str">
            <v>Não consta</v>
          </cell>
          <cell r="AN136" t="str">
            <v>não consta</v>
          </cell>
          <cell r="AO136" t="str">
            <v>12587-0</v>
          </cell>
          <cell r="AP136">
            <v>0</v>
          </cell>
          <cell r="AQ136" t="str">
            <v>NA</v>
          </cell>
          <cell r="AR136">
            <v>0</v>
          </cell>
          <cell r="AS136">
            <v>0</v>
          </cell>
          <cell r="AT136">
            <v>5.41</v>
          </cell>
          <cell r="AU136">
            <v>5.41</v>
          </cell>
          <cell r="AV136">
            <v>5.48</v>
          </cell>
          <cell r="AW136">
            <v>5.54</v>
          </cell>
          <cell r="AX136">
            <v>5.0999999999999996</v>
          </cell>
          <cell r="AY136">
            <v>5.44</v>
          </cell>
          <cell r="AZ136">
            <v>5.44</v>
          </cell>
          <cell r="BA136">
            <v>5.48</v>
          </cell>
          <cell r="BB136">
            <v>5.61</v>
          </cell>
          <cell r="BC136">
            <v>0</v>
          </cell>
          <cell r="BD136">
            <v>7.48</v>
          </cell>
          <cell r="BE136">
            <v>7.48</v>
          </cell>
          <cell r="BF136">
            <v>7.58</v>
          </cell>
          <cell r="BG136">
            <v>7.66</v>
          </cell>
          <cell r="BH136">
            <v>7.05</v>
          </cell>
          <cell r="BI136">
            <v>7.52</v>
          </cell>
          <cell r="BJ136">
            <v>7.52</v>
          </cell>
          <cell r="BK136">
            <v>7.58</v>
          </cell>
          <cell r="BL136">
            <v>7.76</v>
          </cell>
          <cell r="BN136" t="str">
            <v>12587-0</v>
          </cell>
          <cell r="BO136" t="str">
            <v>12587-0</v>
          </cell>
          <cell r="BR136">
            <v>4.49</v>
          </cell>
          <cell r="BS136">
            <v>4.49</v>
          </cell>
          <cell r="BU136">
            <v>5.47</v>
          </cell>
          <cell r="BV136">
            <v>5.48</v>
          </cell>
          <cell r="BW136">
            <v>1.8281535648996261E-3</v>
          </cell>
          <cell r="BX136">
            <v>1.8281535648996261E-3</v>
          </cell>
          <cell r="CA136">
            <v>0</v>
          </cell>
          <cell r="CB136">
            <v>5.48</v>
          </cell>
          <cell r="CC136">
            <v>5.4799991231999998</v>
          </cell>
          <cell r="CD136">
            <v>-8.768000006043053E-7</v>
          </cell>
          <cell r="CG136" t="str">
            <v>Monitorado CMED</v>
          </cell>
          <cell r="CI136" t="str">
            <v>Medicamento</v>
          </cell>
          <cell r="CJ136" t="e">
            <v>#N/A</v>
          </cell>
          <cell r="CK136" t="str">
            <v>Monitorado</v>
          </cell>
        </row>
        <row r="137">
          <cell r="K137" t="str">
            <v>12765-0</v>
          </cell>
          <cell r="L137" t="str">
            <v>NEOCEFLEX 500MG COMP CT BL 1X8</v>
          </cell>
          <cell r="M137">
            <v>1046500570057</v>
          </cell>
          <cell r="N137">
            <v>33.17</v>
          </cell>
          <cell r="O137">
            <v>0</v>
          </cell>
          <cell r="P137">
            <v>32.770000000000003</v>
          </cell>
          <cell r="Q137">
            <v>32.770000000000003</v>
          </cell>
          <cell r="R137">
            <v>33.17</v>
          </cell>
          <cell r="S137">
            <v>33.58</v>
          </cell>
          <cell r="T137">
            <v>30.91</v>
          </cell>
          <cell r="U137">
            <v>32.97</v>
          </cell>
          <cell r="V137">
            <v>32.97</v>
          </cell>
          <cell r="W137">
            <v>33.17</v>
          </cell>
          <cell r="X137">
            <v>34</v>
          </cell>
          <cell r="Y137">
            <v>0</v>
          </cell>
          <cell r="Z137">
            <v>45.3</v>
          </cell>
          <cell r="AA137">
            <v>45.3</v>
          </cell>
          <cell r="AB137">
            <v>45.86</v>
          </cell>
          <cell r="AC137">
            <v>46.42</v>
          </cell>
          <cell r="AD137">
            <v>42.73</v>
          </cell>
          <cell r="AE137">
            <v>45.58</v>
          </cell>
          <cell r="AF137">
            <v>45.58</v>
          </cell>
          <cell r="AG137">
            <v>45.86</v>
          </cell>
          <cell r="AH137">
            <v>47</v>
          </cell>
          <cell r="AI137">
            <v>0</v>
          </cell>
          <cell r="AJ137" t="str">
            <v>positiva</v>
          </cell>
          <cell r="AK137" t="str">
            <v>positiva</v>
          </cell>
          <cell r="AL137" t="str">
            <v>12765-0</v>
          </cell>
          <cell r="AM137" t="str">
            <v>Não consta</v>
          </cell>
          <cell r="AN137" t="str">
            <v>não consta</v>
          </cell>
          <cell r="AO137" t="str">
            <v>12765-0</v>
          </cell>
          <cell r="AP137">
            <v>0</v>
          </cell>
          <cell r="AQ137" t="str">
            <v>NA</v>
          </cell>
          <cell r="AR137">
            <v>0</v>
          </cell>
          <cell r="AS137">
            <v>0</v>
          </cell>
          <cell r="AT137">
            <v>32.770000000000003</v>
          </cell>
          <cell r="AU137">
            <v>32.770000000000003</v>
          </cell>
          <cell r="AV137">
            <v>33.17</v>
          </cell>
          <cell r="AW137">
            <v>33.58</v>
          </cell>
          <cell r="AX137">
            <v>30.91</v>
          </cell>
          <cell r="AY137">
            <v>32.97</v>
          </cell>
          <cell r="AZ137">
            <v>32.97</v>
          </cell>
          <cell r="BA137">
            <v>33.17</v>
          </cell>
          <cell r="BB137">
            <v>34</v>
          </cell>
          <cell r="BC137">
            <v>0</v>
          </cell>
          <cell r="BD137">
            <v>45.3</v>
          </cell>
          <cell r="BE137">
            <v>45.3</v>
          </cell>
          <cell r="BF137">
            <v>45.86</v>
          </cell>
          <cell r="BG137">
            <v>46.42</v>
          </cell>
          <cell r="BH137">
            <v>42.73</v>
          </cell>
          <cell r="BI137">
            <v>45.58</v>
          </cell>
          <cell r="BJ137">
            <v>45.58</v>
          </cell>
          <cell r="BK137">
            <v>45.86</v>
          </cell>
          <cell r="BL137">
            <v>47</v>
          </cell>
          <cell r="BN137" t="str">
            <v>12765-0</v>
          </cell>
          <cell r="BO137" t="str">
            <v>12765-0</v>
          </cell>
          <cell r="BR137">
            <v>27.2</v>
          </cell>
          <cell r="BS137">
            <v>27.2</v>
          </cell>
          <cell r="BU137">
            <v>33.17</v>
          </cell>
          <cell r="BV137">
            <v>33.17</v>
          </cell>
          <cell r="BW137">
            <v>0</v>
          </cell>
          <cell r="BX137">
            <v>0</v>
          </cell>
          <cell r="CA137">
            <v>0</v>
          </cell>
          <cell r="CB137">
            <v>33.17</v>
          </cell>
          <cell r="CC137">
            <v>33.169994692799996</v>
          </cell>
          <cell r="CD137">
            <v>-5.3072000056886282E-6</v>
          </cell>
          <cell r="CG137" t="str">
            <v>Monitorado CMED</v>
          </cell>
          <cell r="CI137" t="str">
            <v>Medicamento</v>
          </cell>
          <cell r="CJ137" t="e">
            <v>#N/A</v>
          </cell>
          <cell r="CK137" t="str">
            <v>Monitorado</v>
          </cell>
        </row>
        <row r="138">
          <cell r="K138" t="str">
            <v>12659-0</v>
          </cell>
          <cell r="L138" t="str">
            <v>NEODEX 1MG/G CR BG ALUM 1X15G</v>
          </cell>
          <cell r="M138">
            <v>1558404900010</v>
          </cell>
          <cell r="N138">
            <v>15.13</v>
          </cell>
          <cell r="O138">
            <v>0</v>
          </cell>
          <cell r="P138">
            <v>12.98</v>
          </cell>
          <cell r="Q138">
            <v>14.92</v>
          </cell>
          <cell r="R138">
            <v>15.13</v>
          </cell>
          <cell r="S138">
            <v>15.34</v>
          </cell>
          <cell r="T138">
            <v>13.95</v>
          </cell>
          <cell r="U138">
            <v>15.02</v>
          </cell>
          <cell r="V138">
            <v>13.06</v>
          </cell>
          <cell r="W138">
            <v>13.14</v>
          </cell>
          <cell r="X138">
            <v>15.56</v>
          </cell>
          <cell r="Y138">
            <v>0</v>
          </cell>
          <cell r="Z138">
            <v>17.940000000000001</v>
          </cell>
          <cell r="AA138">
            <v>19.89</v>
          </cell>
          <cell r="AB138">
            <v>20.16</v>
          </cell>
          <cell r="AC138">
            <v>20.43</v>
          </cell>
          <cell r="AD138">
            <v>18.63</v>
          </cell>
          <cell r="AE138">
            <v>20.02</v>
          </cell>
          <cell r="AF138">
            <v>18.05</v>
          </cell>
          <cell r="AG138">
            <v>18.170000000000002</v>
          </cell>
          <cell r="AH138">
            <v>20.71</v>
          </cell>
          <cell r="AI138">
            <v>0</v>
          </cell>
          <cell r="AJ138" t="str">
            <v>negativa</v>
          </cell>
          <cell r="AK138" t="str">
            <v>negativa</v>
          </cell>
          <cell r="AL138" t="str">
            <v>12659-0</v>
          </cell>
          <cell r="AM138" t="str">
            <v>Não consta</v>
          </cell>
          <cell r="AN138" t="str">
            <v>não consta</v>
          </cell>
          <cell r="AO138" t="str">
            <v>12659-0</v>
          </cell>
          <cell r="AP138">
            <v>0</v>
          </cell>
          <cell r="AQ138" t="str">
            <v>NA</v>
          </cell>
          <cell r="AR138" t="str">
            <v>Classificação corrigida de Referência para SIMILAR (26.07.2013 - Diana)</v>
          </cell>
          <cell r="AS138">
            <v>0</v>
          </cell>
          <cell r="AT138">
            <v>12.98</v>
          </cell>
          <cell r="AU138">
            <v>14.92</v>
          </cell>
          <cell r="AV138">
            <v>15.13</v>
          </cell>
          <cell r="AW138">
            <v>15.34</v>
          </cell>
          <cell r="AX138">
            <v>13.95</v>
          </cell>
          <cell r="AY138">
            <v>15.02</v>
          </cell>
          <cell r="AZ138">
            <v>13.06</v>
          </cell>
          <cell r="BA138">
            <v>13.14</v>
          </cell>
          <cell r="BB138">
            <v>15.56</v>
          </cell>
          <cell r="BC138">
            <v>0</v>
          </cell>
          <cell r="BD138">
            <v>17.940000000000001</v>
          </cell>
          <cell r="BE138">
            <v>19.89</v>
          </cell>
          <cell r="BF138">
            <v>20.16</v>
          </cell>
          <cell r="BG138">
            <v>20.43</v>
          </cell>
          <cell r="BH138">
            <v>18.63</v>
          </cell>
          <cell r="BI138">
            <v>20.02</v>
          </cell>
          <cell r="BJ138">
            <v>18.05</v>
          </cell>
          <cell r="BK138">
            <v>18.170000000000002</v>
          </cell>
          <cell r="BL138">
            <v>20.71</v>
          </cell>
          <cell r="BN138" t="str">
            <v>12659-0</v>
          </cell>
          <cell r="BO138" t="str">
            <v>12659-0</v>
          </cell>
          <cell r="BR138">
            <v>12.07</v>
          </cell>
          <cell r="BS138">
            <v>12.07</v>
          </cell>
          <cell r="BU138">
            <v>15.12</v>
          </cell>
          <cell r="BV138">
            <v>15.13</v>
          </cell>
          <cell r="BW138">
            <v>6.6137566137580706E-4</v>
          </cell>
          <cell r="BX138">
            <v>6.6137566137580706E-4</v>
          </cell>
          <cell r="CA138">
            <v>0</v>
          </cell>
          <cell r="CB138">
            <v>15.13</v>
          </cell>
          <cell r="CC138">
            <v>15.130001839112023</v>
          </cell>
          <cell r="CD138">
            <v>1.8391120217842172E-6</v>
          </cell>
          <cell r="CG138" t="str">
            <v>Monitorado CMED</v>
          </cell>
          <cell r="CI138" t="str">
            <v>Medicamento</v>
          </cell>
          <cell r="CJ138" t="e">
            <v>#N/A</v>
          </cell>
          <cell r="CK138" t="str">
            <v>Monitorado</v>
          </cell>
        </row>
        <row r="139">
          <cell r="K139" t="str">
            <v>15949-0</v>
          </cell>
          <cell r="L139" t="str">
            <v>OXIMAX 200MCG + INAL C/ 30 CAPS</v>
          </cell>
          <cell r="M139">
            <v>1781707880031</v>
          </cell>
          <cell r="N139">
            <v>37.89</v>
          </cell>
          <cell r="O139">
            <v>0</v>
          </cell>
          <cell r="P139">
            <v>37.43</v>
          </cell>
          <cell r="Q139">
            <v>37.43</v>
          </cell>
          <cell r="R139">
            <v>37.89</v>
          </cell>
          <cell r="S139">
            <v>38.36</v>
          </cell>
          <cell r="T139">
            <v>35.31</v>
          </cell>
          <cell r="U139">
            <v>37.659999999999997</v>
          </cell>
          <cell r="V139">
            <v>37.659999999999997</v>
          </cell>
          <cell r="W139">
            <v>37.89</v>
          </cell>
          <cell r="X139">
            <v>38.840000000000003</v>
          </cell>
          <cell r="Y139">
            <v>0</v>
          </cell>
          <cell r="Z139">
            <v>51.74</v>
          </cell>
          <cell r="AA139">
            <v>51.74</v>
          </cell>
          <cell r="AB139">
            <v>52.38</v>
          </cell>
          <cell r="AC139">
            <v>53.03</v>
          </cell>
          <cell r="AD139">
            <v>48.81</v>
          </cell>
          <cell r="AE139">
            <v>52.06</v>
          </cell>
          <cell r="AF139">
            <v>52.06</v>
          </cell>
          <cell r="AG139">
            <v>52.38</v>
          </cell>
          <cell r="AH139">
            <v>53.69</v>
          </cell>
          <cell r="AI139">
            <v>0</v>
          </cell>
          <cell r="AJ139" t="str">
            <v>positiva</v>
          </cell>
          <cell r="AK139" t="str">
            <v>positiva</v>
          </cell>
          <cell r="AL139" t="str">
            <v>15949-0</v>
          </cell>
          <cell r="AM139" t="str">
            <v>Não consta</v>
          </cell>
          <cell r="AN139" t="str">
            <v>não consta</v>
          </cell>
          <cell r="AO139" t="str">
            <v>15949-0</v>
          </cell>
          <cell r="AP139">
            <v>0</v>
          </cell>
          <cell r="AQ139" t="str">
            <v>RX</v>
          </cell>
          <cell r="AR139">
            <v>0</v>
          </cell>
          <cell r="AS139">
            <v>0</v>
          </cell>
          <cell r="AT139">
            <v>37.43</v>
          </cell>
          <cell r="AU139">
            <v>37.43</v>
          </cell>
          <cell r="AV139">
            <v>37.89</v>
          </cell>
          <cell r="AW139">
            <v>38.36</v>
          </cell>
          <cell r="AX139">
            <v>35.31</v>
          </cell>
          <cell r="AY139">
            <v>37.659999999999997</v>
          </cell>
          <cell r="AZ139">
            <v>37.659999999999997</v>
          </cell>
          <cell r="BA139">
            <v>37.89</v>
          </cell>
          <cell r="BB139">
            <v>38.840000000000003</v>
          </cell>
          <cell r="BC139">
            <v>0</v>
          </cell>
          <cell r="BD139">
            <v>51.74</v>
          </cell>
          <cell r="BE139">
            <v>51.74</v>
          </cell>
          <cell r="BF139">
            <v>52.38</v>
          </cell>
          <cell r="BG139">
            <v>53.03</v>
          </cell>
          <cell r="BH139">
            <v>48.81</v>
          </cell>
          <cell r="BI139">
            <v>52.06</v>
          </cell>
          <cell r="BJ139">
            <v>52.06</v>
          </cell>
          <cell r="BK139">
            <v>52.38</v>
          </cell>
          <cell r="BL139">
            <v>53.69</v>
          </cell>
          <cell r="BN139" t="str">
            <v>15949-0</v>
          </cell>
          <cell r="BO139" t="str">
            <v>15949-0</v>
          </cell>
          <cell r="BR139">
            <v>31.07</v>
          </cell>
          <cell r="BS139">
            <v>31.07</v>
          </cell>
          <cell r="BU139">
            <v>37.89</v>
          </cell>
          <cell r="BV139">
            <v>37.89</v>
          </cell>
          <cell r="BW139">
            <v>0</v>
          </cell>
          <cell r="BX139">
            <v>0</v>
          </cell>
          <cell r="CA139">
            <v>0</v>
          </cell>
          <cell r="CB139">
            <v>37.89</v>
          </cell>
          <cell r="CC139">
            <v>37.889993937599996</v>
          </cell>
          <cell r="CD139">
            <v>-6.0624000042253101E-6</v>
          </cell>
          <cell r="CG139" t="str">
            <v>Monitorado CMED</v>
          </cell>
          <cell r="CI139" t="str">
            <v>Medicamento</v>
          </cell>
          <cell r="CJ139" t="e">
            <v>#N/A</v>
          </cell>
          <cell r="CK139" t="str">
            <v>Monitorado</v>
          </cell>
        </row>
        <row r="140">
          <cell r="K140" t="str">
            <v>15950-0</v>
          </cell>
          <cell r="L140" t="str">
            <v>OXIMAX 200MCG + REFIL C/ 30 CAPS</v>
          </cell>
          <cell r="M140">
            <v>1781707880072</v>
          </cell>
          <cell r="N140">
            <v>30.28</v>
          </cell>
          <cell r="O140">
            <v>0</v>
          </cell>
          <cell r="P140">
            <v>29.92</v>
          </cell>
          <cell r="Q140">
            <v>29.92</v>
          </cell>
          <cell r="R140">
            <v>30.28</v>
          </cell>
          <cell r="S140">
            <v>30.65</v>
          </cell>
          <cell r="T140">
            <v>28.22</v>
          </cell>
          <cell r="U140">
            <v>30.1</v>
          </cell>
          <cell r="V140">
            <v>30.1</v>
          </cell>
          <cell r="W140">
            <v>30.28</v>
          </cell>
          <cell r="X140">
            <v>31.04</v>
          </cell>
          <cell r="Y140">
            <v>0</v>
          </cell>
          <cell r="Z140">
            <v>41.36</v>
          </cell>
          <cell r="AA140">
            <v>41.36</v>
          </cell>
          <cell r="AB140">
            <v>41.86</v>
          </cell>
          <cell r="AC140">
            <v>42.37</v>
          </cell>
          <cell r="AD140">
            <v>39.01</v>
          </cell>
          <cell r="AE140">
            <v>41.61</v>
          </cell>
          <cell r="AF140">
            <v>41.61</v>
          </cell>
          <cell r="AG140">
            <v>41.86</v>
          </cell>
          <cell r="AH140">
            <v>42.91</v>
          </cell>
          <cell r="AI140">
            <v>0</v>
          </cell>
          <cell r="AJ140" t="str">
            <v>positiva</v>
          </cell>
          <cell r="AK140" t="str">
            <v>positiva</v>
          </cell>
          <cell r="AL140" t="str">
            <v>15950-0</v>
          </cell>
          <cell r="AM140" t="str">
            <v>Não consta</v>
          </cell>
          <cell r="AN140" t="str">
            <v>não consta</v>
          </cell>
          <cell r="AO140" t="str">
            <v>15950-0</v>
          </cell>
          <cell r="AP140">
            <v>0</v>
          </cell>
          <cell r="AQ140" t="str">
            <v>RX</v>
          </cell>
          <cell r="AR140">
            <v>0</v>
          </cell>
          <cell r="AS140">
            <v>0</v>
          </cell>
          <cell r="AT140">
            <v>29.92</v>
          </cell>
          <cell r="AU140">
            <v>29.92</v>
          </cell>
          <cell r="AV140">
            <v>30.28</v>
          </cell>
          <cell r="AW140">
            <v>30.65</v>
          </cell>
          <cell r="AX140">
            <v>28.22</v>
          </cell>
          <cell r="AY140">
            <v>30.1</v>
          </cell>
          <cell r="AZ140">
            <v>30.1</v>
          </cell>
          <cell r="BA140">
            <v>30.28</v>
          </cell>
          <cell r="BB140">
            <v>31.04</v>
          </cell>
          <cell r="BC140">
            <v>0</v>
          </cell>
          <cell r="BD140">
            <v>41.36</v>
          </cell>
          <cell r="BE140">
            <v>41.36</v>
          </cell>
          <cell r="BF140">
            <v>41.86</v>
          </cell>
          <cell r="BG140">
            <v>42.37</v>
          </cell>
          <cell r="BH140">
            <v>39.01</v>
          </cell>
          <cell r="BI140">
            <v>41.61</v>
          </cell>
          <cell r="BJ140">
            <v>41.61</v>
          </cell>
          <cell r="BK140">
            <v>41.86</v>
          </cell>
          <cell r="BL140">
            <v>42.91</v>
          </cell>
          <cell r="BN140" t="str">
            <v>15950-0</v>
          </cell>
          <cell r="BO140" t="str">
            <v>15950-0</v>
          </cell>
          <cell r="BR140">
            <v>24.83</v>
          </cell>
          <cell r="BS140">
            <v>24.83</v>
          </cell>
          <cell r="BU140">
            <v>30.28</v>
          </cell>
          <cell r="BV140">
            <v>30.28</v>
          </cell>
          <cell r="BW140">
            <v>0</v>
          </cell>
          <cell r="BX140">
            <v>0</v>
          </cell>
          <cell r="CA140">
            <v>0</v>
          </cell>
          <cell r="CB140">
            <v>30.28</v>
          </cell>
          <cell r="CC140">
            <v>30.279995155199998</v>
          </cell>
          <cell r="CD140">
            <v>-4.8448000029566174E-6</v>
          </cell>
          <cell r="CG140" t="str">
            <v>Monitorado CMED</v>
          </cell>
          <cell r="CI140" t="str">
            <v>Medicamento</v>
          </cell>
          <cell r="CJ140" t="e">
            <v>#N/A</v>
          </cell>
          <cell r="CK140" t="str">
            <v>Monitorado</v>
          </cell>
        </row>
        <row r="141">
          <cell r="K141" t="str">
            <v>15951-0</v>
          </cell>
          <cell r="L141" t="str">
            <v>OXIMAX 400MCG + INAL C/ 30 CAPS</v>
          </cell>
          <cell r="M141">
            <v>1781707880110</v>
          </cell>
          <cell r="N141">
            <v>59.45</v>
          </cell>
          <cell r="O141">
            <v>0</v>
          </cell>
          <cell r="P141">
            <v>58.73</v>
          </cell>
          <cell r="Q141">
            <v>58.73</v>
          </cell>
          <cell r="R141">
            <v>59.45</v>
          </cell>
          <cell r="S141">
            <v>60.19</v>
          </cell>
          <cell r="T141">
            <v>55.4</v>
          </cell>
          <cell r="U141">
            <v>59.09</v>
          </cell>
          <cell r="V141">
            <v>59.09</v>
          </cell>
          <cell r="W141">
            <v>59.45</v>
          </cell>
          <cell r="X141">
            <v>60.94</v>
          </cell>
          <cell r="Y141">
            <v>0</v>
          </cell>
          <cell r="Z141">
            <v>81.19</v>
          </cell>
          <cell r="AA141">
            <v>81.19</v>
          </cell>
          <cell r="AB141">
            <v>82.19</v>
          </cell>
          <cell r="AC141">
            <v>83.21</v>
          </cell>
          <cell r="AD141">
            <v>76.59</v>
          </cell>
          <cell r="AE141">
            <v>81.69</v>
          </cell>
          <cell r="AF141">
            <v>81.69</v>
          </cell>
          <cell r="AG141">
            <v>82.19</v>
          </cell>
          <cell r="AH141">
            <v>84.25</v>
          </cell>
          <cell r="AI141">
            <v>0</v>
          </cell>
          <cell r="AJ141" t="str">
            <v>positiva</v>
          </cell>
          <cell r="AK141" t="str">
            <v>positiva</v>
          </cell>
          <cell r="AL141" t="str">
            <v>15951-0</v>
          </cell>
          <cell r="AM141" t="str">
            <v>Não consta</v>
          </cell>
          <cell r="AN141" t="str">
            <v>não consta</v>
          </cell>
          <cell r="AO141" t="str">
            <v>15951-0</v>
          </cell>
          <cell r="AP141">
            <v>0</v>
          </cell>
          <cell r="AQ141" t="str">
            <v>RX</v>
          </cell>
          <cell r="AR141">
            <v>0</v>
          </cell>
          <cell r="AS141">
            <v>0</v>
          </cell>
          <cell r="AT141">
            <v>58.73</v>
          </cell>
          <cell r="AU141">
            <v>58.73</v>
          </cell>
          <cell r="AV141">
            <v>59.45</v>
          </cell>
          <cell r="AW141">
            <v>60.19</v>
          </cell>
          <cell r="AX141">
            <v>55.4</v>
          </cell>
          <cell r="AY141">
            <v>59.09</v>
          </cell>
          <cell r="AZ141">
            <v>59.09</v>
          </cell>
          <cell r="BA141">
            <v>59.45</v>
          </cell>
          <cell r="BB141">
            <v>60.94</v>
          </cell>
          <cell r="BC141">
            <v>0</v>
          </cell>
          <cell r="BD141">
            <v>81.19</v>
          </cell>
          <cell r="BE141">
            <v>81.19</v>
          </cell>
          <cell r="BF141">
            <v>82.19</v>
          </cell>
          <cell r="BG141">
            <v>83.21</v>
          </cell>
          <cell r="BH141">
            <v>76.59</v>
          </cell>
          <cell r="BI141">
            <v>81.69</v>
          </cell>
          <cell r="BJ141">
            <v>81.69</v>
          </cell>
          <cell r="BK141">
            <v>82.19</v>
          </cell>
          <cell r="BL141">
            <v>84.25</v>
          </cell>
          <cell r="BN141" t="str">
            <v>15951-0</v>
          </cell>
          <cell r="BO141" t="str">
            <v>15951-0</v>
          </cell>
          <cell r="BR141">
            <v>48.75</v>
          </cell>
          <cell r="BS141">
            <v>48.75</v>
          </cell>
          <cell r="BU141">
            <v>59.45</v>
          </cell>
          <cell r="BV141">
            <v>59.45</v>
          </cell>
          <cell r="BW141">
            <v>0</v>
          </cell>
          <cell r="BX141">
            <v>0</v>
          </cell>
          <cell r="CA141">
            <v>0</v>
          </cell>
          <cell r="CB141">
            <v>59.45</v>
          </cell>
          <cell r="CC141">
            <v>59.449990487999997</v>
          </cell>
          <cell r="CD141">
            <v>-9.5120000054293996E-6</v>
          </cell>
          <cell r="CG141" t="str">
            <v>Monitorado CMED</v>
          </cell>
          <cell r="CI141" t="str">
            <v>Medicamento</v>
          </cell>
          <cell r="CJ141" t="e">
            <v>#N/A</v>
          </cell>
          <cell r="CK141" t="str">
            <v>Monitorado</v>
          </cell>
        </row>
        <row r="142">
          <cell r="K142" t="str">
            <v>15952-0</v>
          </cell>
          <cell r="L142" t="str">
            <v>OXIMAX 400MCG + REFIL C/ 30 CAPS</v>
          </cell>
          <cell r="M142">
            <v>1781707880153</v>
          </cell>
          <cell r="N142">
            <v>46.76</v>
          </cell>
          <cell r="O142">
            <v>0</v>
          </cell>
          <cell r="P142">
            <v>46.19</v>
          </cell>
          <cell r="Q142">
            <v>46.19</v>
          </cell>
          <cell r="R142">
            <v>46.76</v>
          </cell>
          <cell r="S142">
            <v>47.33</v>
          </cell>
          <cell r="T142">
            <v>43.57</v>
          </cell>
          <cell r="U142">
            <v>46.47</v>
          </cell>
          <cell r="V142">
            <v>46.47</v>
          </cell>
          <cell r="W142">
            <v>46.76</v>
          </cell>
          <cell r="X142">
            <v>47.93</v>
          </cell>
          <cell r="Y142">
            <v>0</v>
          </cell>
          <cell r="Z142">
            <v>63.85</v>
          </cell>
          <cell r="AA142">
            <v>63.85</v>
          </cell>
          <cell r="AB142">
            <v>64.64</v>
          </cell>
          <cell r="AC142">
            <v>65.430000000000007</v>
          </cell>
          <cell r="AD142">
            <v>60.23</v>
          </cell>
          <cell r="AE142">
            <v>64.239999999999995</v>
          </cell>
          <cell r="AF142">
            <v>64.239999999999995</v>
          </cell>
          <cell r="AG142">
            <v>64.64</v>
          </cell>
          <cell r="AH142">
            <v>66.260000000000005</v>
          </cell>
          <cell r="AI142">
            <v>0</v>
          </cell>
          <cell r="AJ142" t="str">
            <v>positiva</v>
          </cell>
          <cell r="AK142" t="str">
            <v>positiva</v>
          </cell>
          <cell r="AL142" t="str">
            <v>15952-0</v>
          </cell>
          <cell r="AM142" t="str">
            <v>Não consta</v>
          </cell>
          <cell r="AN142" t="str">
            <v>não consta</v>
          </cell>
          <cell r="AO142" t="str">
            <v>15952-0</v>
          </cell>
          <cell r="AP142">
            <v>0</v>
          </cell>
          <cell r="AQ142" t="str">
            <v>RX</v>
          </cell>
          <cell r="AR142">
            <v>0</v>
          </cell>
          <cell r="AS142">
            <v>0</v>
          </cell>
          <cell r="AT142">
            <v>46.19</v>
          </cell>
          <cell r="AU142">
            <v>46.19</v>
          </cell>
          <cell r="AV142">
            <v>46.76</v>
          </cell>
          <cell r="AW142">
            <v>47.33</v>
          </cell>
          <cell r="AX142">
            <v>43.57</v>
          </cell>
          <cell r="AY142">
            <v>46.47</v>
          </cell>
          <cell r="AZ142">
            <v>46.47</v>
          </cell>
          <cell r="BA142">
            <v>46.76</v>
          </cell>
          <cell r="BB142">
            <v>47.93</v>
          </cell>
          <cell r="BC142">
            <v>0</v>
          </cell>
          <cell r="BD142">
            <v>63.85</v>
          </cell>
          <cell r="BE142">
            <v>63.85</v>
          </cell>
          <cell r="BF142">
            <v>64.64</v>
          </cell>
          <cell r="BG142">
            <v>65.430000000000007</v>
          </cell>
          <cell r="BH142">
            <v>60.23</v>
          </cell>
          <cell r="BI142">
            <v>64.239999999999995</v>
          </cell>
          <cell r="BJ142">
            <v>64.239999999999995</v>
          </cell>
          <cell r="BK142">
            <v>64.64</v>
          </cell>
          <cell r="BL142">
            <v>66.260000000000005</v>
          </cell>
          <cell r="BN142" t="str">
            <v>15952-0</v>
          </cell>
          <cell r="BO142" t="str">
            <v>15952-0</v>
          </cell>
          <cell r="BR142">
            <v>38.340000000000003</v>
          </cell>
          <cell r="BS142">
            <v>38.340000000000003</v>
          </cell>
          <cell r="BU142">
            <v>46.76</v>
          </cell>
          <cell r="BV142">
            <v>46.76</v>
          </cell>
          <cell r="BW142">
            <v>0</v>
          </cell>
          <cell r="BX142">
            <v>0</v>
          </cell>
          <cell r="CA142">
            <v>0</v>
          </cell>
          <cell r="CB142">
            <v>46.76</v>
          </cell>
          <cell r="CC142">
            <v>46.75999251839999</v>
          </cell>
          <cell r="CD142">
            <v>-7.4816000079636069E-6</v>
          </cell>
          <cell r="CG142" t="str">
            <v>Monitorado CMED</v>
          </cell>
          <cell r="CI142" t="str">
            <v>Medicamento</v>
          </cell>
          <cell r="CJ142" t="e">
            <v>#N/A</v>
          </cell>
          <cell r="CK142" t="str">
            <v>Monitorado</v>
          </cell>
        </row>
        <row r="143">
          <cell r="K143" t="str">
            <v>8212-0</v>
          </cell>
          <cell r="L143" t="str">
            <v>PARAPSYL 10 G CT 20X10 SCH</v>
          </cell>
          <cell r="M143">
            <v>1046400130010</v>
          </cell>
          <cell r="N143">
            <v>32.96</v>
          </cell>
          <cell r="O143">
            <v>0</v>
          </cell>
          <cell r="P143">
            <v>28.29</v>
          </cell>
          <cell r="Q143">
            <v>32.5</v>
          </cell>
          <cell r="R143">
            <v>32.96</v>
          </cell>
          <cell r="S143">
            <v>33.43</v>
          </cell>
          <cell r="T143">
            <v>30.39</v>
          </cell>
          <cell r="U143">
            <v>32.729999999999997</v>
          </cell>
          <cell r="V143">
            <v>28.46</v>
          </cell>
          <cell r="W143">
            <v>28.64</v>
          </cell>
          <cell r="X143">
            <v>33.909999999999997</v>
          </cell>
          <cell r="Y143">
            <v>0</v>
          </cell>
          <cell r="Z143">
            <v>39.11</v>
          </cell>
          <cell r="AA143">
            <v>43.32</v>
          </cell>
          <cell r="AB143">
            <v>43.91</v>
          </cell>
          <cell r="AC143">
            <v>44.52</v>
          </cell>
          <cell r="AD143">
            <v>40.590000000000003</v>
          </cell>
          <cell r="AE143">
            <v>43.62</v>
          </cell>
          <cell r="AF143">
            <v>39.340000000000003</v>
          </cell>
          <cell r="AG143">
            <v>39.590000000000003</v>
          </cell>
          <cell r="AH143">
            <v>45.14</v>
          </cell>
          <cell r="AI143">
            <v>0</v>
          </cell>
          <cell r="AJ143" t="str">
            <v>negativa</v>
          </cell>
          <cell r="AK143" t="str">
            <v>Negativa</v>
          </cell>
          <cell r="AL143" t="str">
            <v>8212-0</v>
          </cell>
          <cell r="AM143" t="str">
            <v>Não consta</v>
          </cell>
          <cell r="AN143" t="str">
            <v>não consta</v>
          </cell>
          <cell r="AO143" t="str">
            <v>8212-0</v>
          </cell>
          <cell r="AP143">
            <v>0</v>
          </cell>
          <cell r="AQ143" t="str">
            <v>OTX/PP</v>
          </cell>
          <cell r="AR143">
            <v>0</v>
          </cell>
          <cell r="AS143">
            <v>0</v>
          </cell>
          <cell r="AT143">
            <v>28.29</v>
          </cell>
          <cell r="AU143">
            <v>32.5</v>
          </cell>
          <cell r="AV143">
            <v>32.96</v>
          </cell>
          <cell r="AW143">
            <v>33.43</v>
          </cell>
          <cell r="AX143">
            <v>30.39</v>
          </cell>
          <cell r="AY143">
            <v>32.729999999999997</v>
          </cell>
          <cell r="AZ143">
            <v>28.46</v>
          </cell>
          <cell r="BA143">
            <v>28.64</v>
          </cell>
          <cell r="BB143">
            <v>33.909999999999997</v>
          </cell>
          <cell r="BC143">
            <v>0</v>
          </cell>
          <cell r="BD143">
            <v>39.11</v>
          </cell>
          <cell r="BE143">
            <v>43.32</v>
          </cell>
          <cell r="BF143">
            <v>43.91</v>
          </cell>
          <cell r="BG143">
            <v>44.52</v>
          </cell>
          <cell r="BH143">
            <v>40.590000000000003</v>
          </cell>
          <cell r="BI143">
            <v>43.62</v>
          </cell>
          <cell r="BJ143">
            <v>39.340000000000003</v>
          </cell>
          <cell r="BK143">
            <v>39.590000000000003</v>
          </cell>
          <cell r="BL143">
            <v>45.14</v>
          </cell>
          <cell r="BN143" t="str">
            <v>8212-0</v>
          </cell>
          <cell r="BO143" t="str">
            <v>8212-0</v>
          </cell>
          <cell r="BR143">
            <v>26.3</v>
          </cell>
          <cell r="BS143">
            <v>26.3</v>
          </cell>
          <cell r="BU143">
            <v>32.96</v>
          </cell>
          <cell r="BV143">
            <v>32.96</v>
          </cell>
          <cell r="BW143">
            <v>0</v>
          </cell>
          <cell r="BX143">
            <v>0</v>
          </cell>
          <cell r="CA143">
            <v>0</v>
          </cell>
          <cell r="CB143">
            <v>32.96</v>
          </cell>
          <cell r="CC143">
            <v>32.960004006419844</v>
          </cell>
          <cell r="CD143">
            <v>4.0064198429945463E-6</v>
          </cell>
          <cell r="CG143" t="str">
            <v>Monitorado CMED</v>
          </cell>
          <cell r="CI143" t="str">
            <v>Medicamento</v>
          </cell>
          <cell r="CJ143" t="e">
            <v>#N/A</v>
          </cell>
          <cell r="CK143" t="str">
            <v>Monitorado</v>
          </cell>
        </row>
        <row r="144">
          <cell r="K144" t="str">
            <v>14450-0</v>
          </cell>
          <cell r="L144" t="str">
            <v>PERIDAL 10MG 80X30 CPR</v>
          </cell>
          <cell r="M144">
            <v>1832601580014</v>
          </cell>
          <cell r="N144">
            <v>14.47</v>
          </cell>
          <cell r="O144">
            <v>0</v>
          </cell>
          <cell r="P144">
            <v>12.42</v>
          </cell>
          <cell r="Q144">
            <v>14.27</v>
          </cell>
          <cell r="R144">
            <v>14.47</v>
          </cell>
          <cell r="S144">
            <v>14.68</v>
          </cell>
          <cell r="T144">
            <v>13.35</v>
          </cell>
          <cell r="U144">
            <v>14.37</v>
          </cell>
          <cell r="V144">
            <v>12.5</v>
          </cell>
          <cell r="W144">
            <v>12.58</v>
          </cell>
          <cell r="X144">
            <v>14.89</v>
          </cell>
          <cell r="Y144">
            <v>0</v>
          </cell>
          <cell r="Z144">
            <v>17.170000000000002</v>
          </cell>
          <cell r="AA144">
            <v>19.02</v>
          </cell>
          <cell r="AB144">
            <v>19.28</v>
          </cell>
          <cell r="AC144">
            <v>19.55</v>
          </cell>
          <cell r="AD144">
            <v>17.829999999999998</v>
          </cell>
          <cell r="AE144">
            <v>19.149999999999999</v>
          </cell>
          <cell r="AF144">
            <v>17.28</v>
          </cell>
          <cell r="AG144">
            <v>17.39</v>
          </cell>
          <cell r="AH144">
            <v>19.82</v>
          </cell>
          <cell r="AI144">
            <v>0</v>
          </cell>
          <cell r="AJ144" t="str">
            <v>negativa</v>
          </cell>
          <cell r="AK144" t="str">
            <v>Negativa</v>
          </cell>
          <cell r="AL144" t="str">
            <v>14450-0</v>
          </cell>
          <cell r="AM144" t="str">
            <v>Não consta</v>
          </cell>
          <cell r="AN144" t="str">
            <v>não consta</v>
          </cell>
          <cell r="AO144" t="str">
            <v>14450-0</v>
          </cell>
          <cell r="AP144">
            <v>0</v>
          </cell>
          <cell r="AQ144" t="str">
            <v>RX</v>
          </cell>
          <cell r="AR144">
            <v>0</v>
          </cell>
          <cell r="AS144">
            <v>0</v>
          </cell>
          <cell r="AT144">
            <v>12.42</v>
          </cell>
          <cell r="AU144">
            <v>14.27</v>
          </cell>
          <cell r="AV144">
            <v>14.47</v>
          </cell>
          <cell r="AW144">
            <v>14.68</v>
          </cell>
          <cell r="AX144">
            <v>13.35</v>
          </cell>
          <cell r="AY144">
            <v>14.37</v>
          </cell>
          <cell r="AZ144">
            <v>12.5</v>
          </cell>
          <cell r="BA144">
            <v>12.58</v>
          </cell>
          <cell r="BB144">
            <v>14.89</v>
          </cell>
          <cell r="BC144">
            <v>0</v>
          </cell>
          <cell r="BD144">
            <v>17.170000000000002</v>
          </cell>
          <cell r="BE144">
            <v>19.02</v>
          </cell>
          <cell r="BF144">
            <v>19.28</v>
          </cell>
          <cell r="BG144">
            <v>19.55</v>
          </cell>
          <cell r="BH144">
            <v>17.829999999999998</v>
          </cell>
          <cell r="BI144">
            <v>19.149999999999999</v>
          </cell>
          <cell r="BJ144">
            <v>17.28</v>
          </cell>
          <cell r="BK144">
            <v>17.39</v>
          </cell>
          <cell r="BL144">
            <v>19.82</v>
          </cell>
          <cell r="BM144" t="str">
            <v>registro MEDLEY</v>
          </cell>
          <cell r="BN144" t="str">
            <v>14450-0</v>
          </cell>
          <cell r="BO144" t="str">
            <v>14450-0</v>
          </cell>
          <cell r="BR144">
            <v>11.55</v>
          </cell>
          <cell r="BS144">
            <v>11.55</v>
          </cell>
          <cell r="BU144">
            <v>14.47</v>
          </cell>
          <cell r="BV144">
            <v>14.47</v>
          </cell>
          <cell r="BW144">
            <v>0</v>
          </cell>
          <cell r="BX144">
            <v>0</v>
          </cell>
          <cell r="CA144">
            <v>0</v>
          </cell>
          <cell r="CB144">
            <v>14.47</v>
          </cell>
          <cell r="CC144">
            <v>14.470001758886381</v>
          </cell>
          <cell r="CD144">
            <v>1.75888638054289E-6</v>
          </cell>
          <cell r="CG144" t="str">
            <v>Monitorado CMED</v>
          </cell>
          <cell r="CI144" t="str">
            <v>Medicamento</v>
          </cell>
          <cell r="CJ144" t="e">
            <v>#N/A</v>
          </cell>
          <cell r="CK144" t="str">
            <v>Monitorado</v>
          </cell>
        </row>
        <row r="145">
          <cell r="K145" t="str">
            <v>14445-0</v>
          </cell>
          <cell r="L145" t="str">
            <v>PERIDAL 10MG 80X60 CPR</v>
          </cell>
          <cell r="M145">
            <v>1832601580030</v>
          </cell>
          <cell r="N145">
            <v>27.56</v>
          </cell>
          <cell r="O145">
            <v>0</v>
          </cell>
          <cell r="P145">
            <v>23.66</v>
          </cell>
          <cell r="Q145">
            <v>27.17</v>
          </cell>
          <cell r="R145">
            <v>27.56</v>
          </cell>
          <cell r="S145">
            <v>27.95</v>
          </cell>
          <cell r="T145">
            <v>25.41</v>
          </cell>
          <cell r="U145">
            <v>27.36</v>
          </cell>
          <cell r="V145">
            <v>23.8</v>
          </cell>
          <cell r="W145">
            <v>23.94</v>
          </cell>
          <cell r="X145">
            <v>28.35</v>
          </cell>
          <cell r="Y145">
            <v>0</v>
          </cell>
          <cell r="Z145">
            <v>32.71</v>
          </cell>
          <cell r="AA145">
            <v>36.22</v>
          </cell>
          <cell r="AB145">
            <v>36.72</v>
          </cell>
          <cell r="AC145">
            <v>37.22</v>
          </cell>
          <cell r="AD145">
            <v>33.94</v>
          </cell>
          <cell r="AE145">
            <v>36.46</v>
          </cell>
          <cell r="AF145">
            <v>32.9</v>
          </cell>
          <cell r="AG145">
            <v>33.1</v>
          </cell>
          <cell r="AH145">
            <v>37.729999999999997</v>
          </cell>
          <cell r="AI145">
            <v>0</v>
          </cell>
          <cell r="AJ145" t="str">
            <v>negativa</v>
          </cell>
          <cell r="AK145" t="str">
            <v>Negativa</v>
          </cell>
          <cell r="AL145" t="str">
            <v>14445-0</v>
          </cell>
          <cell r="AM145" t="str">
            <v>Não consta</v>
          </cell>
          <cell r="AN145" t="str">
            <v>não consta</v>
          </cell>
          <cell r="AO145" t="str">
            <v>14445-0</v>
          </cell>
          <cell r="AP145">
            <v>0</v>
          </cell>
          <cell r="AQ145" t="str">
            <v>RX</v>
          </cell>
          <cell r="AR145">
            <v>0</v>
          </cell>
          <cell r="AS145">
            <v>0</v>
          </cell>
          <cell r="AT145">
            <v>23.66</v>
          </cell>
          <cell r="AU145">
            <v>27.17</v>
          </cell>
          <cell r="AV145">
            <v>27.56</v>
          </cell>
          <cell r="AW145">
            <v>27.95</v>
          </cell>
          <cell r="AX145">
            <v>25.41</v>
          </cell>
          <cell r="AY145">
            <v>27.36</v>
          </cell>
          <cell r="AZ145">
            <v>23.8</v>
          </cell>
          <cell r="BA145">
            <v>23.94</v>
          </cell>
          <cell r="BB145">
            <v>28.35</v>
          </cell>
          <cell r="BC145">
            <v>0</v>
          </cell>
          <cell r="BD145">
            <v>32.71</v>
          </cell>
          <cell r="BE145">
            <v>36.22</v>
          </cell>
          <cell r="BF145">
            <v>36.72</v>
          </cell>
          <cell r="BG145">
            <v>37.22</v>
          </cell>
          <cell r="BH145">
            <v>33.94</v>
          </cell>
          <cell r="BI145">
            <v>36.46</v>
          </cell>
          <cell r="BJ145">
            <v>32.9</v>
          </cell>
          <cell r="BK145">
            <v>33.1</v>
          </cell>
          <cell r="BL145">
            <v>37.729999999999997</v>
          </cell>
          <cell r="BM145" t="str">
            <v>registro MEDLEY</v>
          </cell>
          <cell r="BN145" t="str">
            <v>14445-0</v>
          </cell>
          <cell r="BO145" t="str">
            <v>14445-0</v>
          </cell>
          <cell r="BR145">
            <v>21.99</v>
          </cell>
          <cell r="BS145">
            <v>21.99</v>
          </cell>
          <cell r="BU145">
            <v>27.55</v>
          </cell>
          <cell r="BV145">
            <v>27.56</v>
          </cell>
          <cell r="BW145">
            <v>3.6297640653359942E-4</v>
          </cell>
          <cell r="BX145">
            <v>3.6297640653359942E-4</v>
          </cell>
          <cell r="CA145">
            <v>0</v>
          </cell>
          <cell r="CB145">
            <v>27.56</v>
          </cell>
          <cell r="CC145">
            <v>27.560003350028243</v>
          </cell>
          <cell r="CD145">
            <v>3.3500282441423224E-6</v>
          </cell>
          <cell r="CG145" t="str">
            <v>Monitorado CMED</v>
          </cell>
          <cell r="CI145" t="str">
            <v>Medicamento</v>
          </cell>
          <cell r="CJ145" t="e">
            <v>#N/A</v>
          </cell>
          <cell r="CK145" t="str">
            <v>Monitorado</v>
          </cell>
        </row>
        <row r="146">
          <cell r="K146" t="str">
            <v>14451-0</v>
          </cell>
          <cell r="L146" t="str">
            <v>PERIDAL 30X100ML SUSP</v>
          </cell>
          <cell r="M146">
            <v>1832601580057</v>
          </cell>
          <cell r="N146">
            <v>29.72</v>
          </cell>
          <cell r="O146">
            <v>0</v>
          </cell>
          <cell r="P146">
            <v>25.52</v>
          </cell>
          <cell r="Q146">
            <v>29.31</v>
          </cell>
          <cell r="R146">
            <v>29.72</v>
          </cell>
          <cell r="S146">
            <v>30.15</v>
          </cell>
          <cell r="T146">
            <v>27.41</v>
          </cell>
          <cell r="U146">
            <v>29.52</v>
          </cell>
          <cell r="V146">
            <v>25.67</v>
          </cell>
          <cell r="W146">
            <v>25.83</v>
          </cell>
          <cell r="X146">
            <v>30.58</v>
          </cell>
          <cell r="Y146">
            <v>0</v>
          </cell>
          <cell r="Z146">
            <v>35.28</v>
          </cell>
          <cell r="AA146">
            <v>39.07</v>
          </cell>
          <cell r="AB146">
            <v>39.6</v>
          </cell>
          <cell r="AC146">
            <v>40.15</v>
          </cell>
          <cell r="AD146">
            <v>36.61</v>
          </cell>
          <cell r="AE146">
            <v>39.340000000000003</v>
          </cell>
          <cell r="AF146">
            <v>35.49</v>
          </cell>
          <cell r="AG146">
            <v>35.71</v>
          </cell>
          <cell r="AH146">
            <v>40.700000000000003</v>
          </cell>
          <cell r="AI146">
            <v>0</v>
          </cell>
          <cell r="AJ146" t="str">
            <v>negativa</v>
          </cell>
          <cell r="AK146" t="str">
            <v>Negativa</v>
          </cell>
          <cell r="AL146" t="str">
            <v>14451-0</v>
          </cell>
          <cell r="AM146" t="str">
            <v>Não consta</v>
          </cell>
          <cell r="AN146" t="str">
            <v>não consta</v>
          </cell>
          <cell r="AO146" t="str">
            <v>14451-0</v>
          </cell>
          <cell r="AP146">
            <v>0</v>
          </cell>
          <cell r="AQ146" t="str">
            <v>RX</v>
          </cell>
          <cell r="AR146">
            <v>0</v>
          </cell>
          <cell r="AS146">
            <v>0</v>
          </cell>
          <cell r="AT146">
            <v>25.52</v>
          </cell>
          <cell r="AU146">
            <v>29.31</v>
          </cell>
          <cell r="AV146">
            <v>29.72</v>
          </cell>
          <cell r="AW146">
            <v>30.15</v>
          </cell>
          <cell r="AX146">
            <v>27.41</v>
          </cell>
          <cell r="AY146">
            <v>29.52</v>
          </cell>
          <cell r="AZ146">
            <v>25.67</v>
          </cell>
          <cell r="BA146">
            <v>25.83</v>
          </cell>
          <cell r="BB146">
            <v>30.58</v>
          </cell>
          <cell r="BC146">
            <v>0</v>
          </cell>
          <cell r="BD146">
            <v>35.28</v>
          </cell>
          <cell r="BE146">
            <v>39.07</v>
          </cell>
          <cell r="BF146">
            <v>39.6</v>
          </cell>
          <cell r="BG146">
            <v>40.15</v>
          </cell>
          <cell r="BH146">
            <v>36.61</v>
          </cell>
          <cell r="BI146">
            <v>39.340000000000003</v>
          </cell>
          <cell r="BJ146">
            <v>35.49</v>
          </cell>
          <cell r="BK146">
            <v>35.71</v>
          </cell>
          <cell r="BL146">
            <v>40.700000000000003</v>
          </cell>
          <cell r="BM146" t="str">
            <v>registro MEDLEY</v>
          </cell>
          <cell r="BN146" t="e">
            <v>#N/A</v>
          </cell>
          <cell r="BO146" t="str">
            <v>14451-0</v>
          </cell>
          <cell r="BR146">
            <v>23.72</v>
          </cell>
          <cell r="BS146">
            <v>23.72</v>
          </cell>
          <cell r="BU146">
            <v>29.73</v>
          </cell>
          <cell r="BV146">
            <v>29.72</v>
          </cell>
          <cell r="BW146">
            <v>-3.3636057854025125E-4</v>
          </cell>
          <cell r="BX146">
            <v>-3.3636057854025125E-4</v>
          </cell>
          <cell r="CA146">
            <v>0</v>
          </cell>
          <cell r="CB146">
            <v>29.72</v>
          </cell>
          <cell r="CC146">
            <v>29.720003612584879</v>
          </cell>
          <cell r="CD146">
            <v>3.6125848801304983E-6</v>
          </cell>
          <cell r="CG146" t="str">
            <v>Monitorado CMED</v>
          </cell>
          <cell r="CI146" t="str">
            <v>Medicamento</v>
          </cell>
          <cell r="CJ146" t="e">
            <v>#N/A</v>
          </cell>
          <cell r="CK146" t="str">
            <v>Monitorado</v>
          </cell>
        </row>
        <row r="147">
          <cell r="K147" t="str">
            <v>15953-0</v>
          </cell>
          <cell r="L147" t="str">
            <v xml:space="preserve">POLARAMINE COMP 1X20 </v>
          </cell>
          <cell r="M147">
            <v>1781708110017</v>
          </cell>
          <cell r="N147">
            <v>14.39</v>
          </cell>
          <cell r="O147">
            <v>4.0000000000000036E-2</v>
          </cell>
          <cell r="P147">
            <v>12.84</v>
          </cell>
          <cell r="Q147">
            <v>14.75</v>
          </cell>
          <cell r="R147">
            <v>14.96</v>
          </cell>
          <cell r="S147">
            <v>15.18</v>
          </cell>
          <cell r="T147">
            <v>13.8</v>
          </cell>
          <cell r="U147">
            <v>14.86</v>
          </cell>
          <cell r="V147">
            <v>12.92</v>
          </cell>
          <cell r="W147">
            <v>13</v>
          </cell>
          <cell r="X147">
            <v>15.4</v>
          </cell>
          <cell r="Y147">
            <v>0</v>
          </cell>
          <cell r="Z147">
            <v>17.75</v>
          </cell>
          <cell r="AA147">
            <v>19.66</v>
          </cell>
          <cell r="AB147">
            <v>19.93</v>
          </cell>
          <cell r="AC147">
            <v>20.21</v>
          </cell>
          <cell r="AD147">
            <v>18.43</v>
          </cell>
          <cell r="AE147">
            <v>19.8</v>
          </cell>
          <cell r="AF147">
            <v>17.86</v>
          </cell>
          <cell r="AG147">
            <v>17.97</v>
          </cell>
          <cell r="AH147">
            <v>20.5</v>
          </cell>
          <cell r="AI147">
            <v>0</v>
          </cell>
          <cell r="AJ147" t="str">
            <v>negativa</v>
          </cell>
          <cell r="AK147" t="str">
            <v>Negativa</v>
          </cell>
          <cell r="AL147" t="str">
            <v>15953-0</v>
          </cell>
          <cell r="AM147" t="str">
            <v>Não consta</v>
          </cell>
          <cell r="AN147" t="str">
            <v>não consta</v>
          </cell>
          <cell r="AO147" t="str">
            <v>15953-0</v>
          </cell>
          <cell r="AP147">
            <v>0</v>
          </cell>
          <cell r="AQ147" t="str">
            <v>OTX/CH</v>
          </cell>
          <cell r="AR147">
            <v>0</v>
          </cell>
          <cell r="AS147">
            <v>0</v>
          </cell>
          <cell r="AT147">
            <v>12.84</v>
          </cell>
          <cell r="AU147">
            <v>14.75</v>
          </cell>
          <cell r="AV147">
            <v>14.96</v>
          </cell>
          <cell r="AW147">
            <v>15.18</v>
          </cell>
          <cell r="AX147">
            <v>13.8</v>
          </cell>
          <cell r="AY147">
            <v>14.86</v>
          </cell>
          <cell r="AZ147">
            <v>12.92</v>
          </cell>
          <cell r="BA147">
            <v>13</v>
          </cell>
          <cell r="BB147">
            <v>15.4</v>
          </cell>
          <cell r="BC147">
            <v>0</v>
          </cell>
          <cell r="BD147">
            <v>17.75</v>
          </cell>
          <cell r="BE147">
            <v>19.66</v>
          </cell>
          <cell r="BF147">
            <v>19.93</v>
          </cell>
          <cell r="BG147">
            <v>20.21</v>
          </cell>
          <cell r="BH147">
            <v>18.43</v>
          </cell>
          <cell r="BI147">
            <v>19.8</v>
          </cell>
          <cell r="BJ147">
            <v>17.86</v>
          </cell>
          <cell r="BK147">
            <v>17.97</v>
          </cell>
          <cell r="BL147">
            <v>20.5</v>
          </cell>
          <cell r="BN147" t="str">
            <v>15953-0</v>
          </cell>
          <cell r="BO147" t="str">
            <v>15953-0</v>
          </cell>
          <cell r="BR147">
            <v>11.48</v>
          </cell>
          <cell r="BS147">
            <v>11.94</v>
          </cell>
          <cell r="BU147">
            <v>14.39</v>
          </cell>
          <cell r="BV147">
            <v>14.96</v>
          </cell>
          <cell r="BW147">
            <v>3.9610840861709518E-2</v>
          </cell>
          <cell r="BX147">
            <v>-3.8915913829051796E-4</v>
          </cell>
          <cell r="CA147">
            <v>0</v>
          </cell>
          <cell r="CB147">
            <v>14.96</v>
          </cell>
          <cell r="CC147">
            <v>14.960001818447841</v>
          </cell>
          <cell r="CD147">
            <v>1.818447840307158E-6</v>
          </cell>
          <cell r="CG147" t="str">
            <v>MIP</v>
          </cell>
          <cell r="CI147" t="str">
            <v>Medicamento</v>
          </cell>
          <cell r="CJ147" t="e">
            <v>#N/A</v>
          </cell>
          <cell r="CK147" t="str">
            <v>Liberado</v>
          </cell>
        </row>
        <row r="148">
          <cell r="K148" t="str">
            <v>15954-0</v>
          </cell>
          <cell r="L148" t="str">
            <v>POLARAMINE CREME 1X30</v>
          </cell>
          <cell r="M148">
            <v>1781708110025</v>
          </cell>
          <cell r="N148">
            <v>13.25</v>
          </cell>
          <cell r="O148">
            <v>2.8999999999999915E-2</v>
          </cell>
          <cell r="P148">
            <v>11.7</v>
          </cell>
          <cell r="Q148">
            <v>13.44</v>
          </cell>
          <cell r="R148">
            <v>13.63</v>
          </cell>
          <cell r="S148">
            <v>13.83</v>
          </cell>
          <cell r="T148">
            <v>12.57</v>
          </cell>
          <cell r="U148">
            <v>13.54</v>
          </cell>
          <cell r="V148">
            <v>11.77</v>
          </cell>
          <cell r="W148">
            <v>11.85</v>
          </cell>
          <cell r="X148">
            <v>14.03</v>
          </cell>
          <cell r="Y148">
            <v>0</v>
          </cell>
          <cell r="Z148">
            <v>16.170000000000002</v>
          </cell>
          <cell r="AA148">
            <v>17.91</v>
          </cell>
          <cell r="AB148">
            <v>18.16</v>
          </cell>
          <cell r="AC148">
            <v>18.420000000000002</v>
          </cell>
          <cell r="AD148">
            <v>16.79</v>
          </cell>
          <cell r="AE148">
            <v>18.04</v>
          </cell>
          <cell r="AF148">
            <v>16.27</v>
          </cell>
          <cell r="AG148">
            <v>16.38</v>
          </cell>
          <cell r="AH148">
            <v>18.670000000000002</v>
          </cell>
          <cell r="AI148">
            <v>0</v>
          </cell>
          <cell r="AJ148" t="str">
            <v>negativa</v>
          </cell>
          <cell r="AK148" t="str">
            <v>Negativa</v>
          </cell>
          <cell r="AL148" t="str">
            <v>15954-0</v>
          </cell>
          <cell r="AM148" t="str">
            <v>Não consta</v>
          </cell>
          <cell r="AN148" t="str">
            <v>não consta</v>
          </cell>
          <cell r="AO148" t="str">
            <v>15954-0</v>
          </cell>
          <cell r="AP148">
            <v>0</v>
          </cell>
          <cell r="AQ148" t="str">
            <v>OTX/CH</v>
          </cell>
          <cell r="AR148">
            <v>0</v>
          </cell>
          <cell r="AS148">
            <v>0</v>
          </cell>
          <cell r="AT148">
            <v>11.7</v>
          </cell>
          <cell r="AU148">
            <v>13.44</v>
          </cell>
          <cell r="AV148">
            <v>13.63</v>
          </cell>
          <cell r="AW148">
            <v>13.83</v>
          </cell>
          <cell r="AX148">
            <v>12.57</v>
          </cell>
          <cell r="AY148">
            <v>13.54</v>
          </cell>
          <cell r="AZ148">
            <v>11.77</v>
          </cell>
          <cell r="BA148">
            <v>11.85</v>
          </cell>
          <cell r="BB148">
            <v>14.03</v>
          </cell>
          <cell r="BC148">
            <v>0</v>
          </cell>
          <cell r="BD148">
            <v>16.170000000000002</v>
          </cell>
          <cell r="BE148">
            <v>17.91</v>
          </cell>
          <cell r="BF148">
            <v>18.16</v>
          </cell>
          <cell r="BG148">
            <v>18.420000000000002</v>
          </cell>
          <cell r="BH148">
            <v>16.79</v>
          </cell>
          <cell r="BI148">
            <v>18.04</v>
          </cell>
          <cell r="BJ148">
            <v>16.27</v>
          </cell>
          <cell r="BK148">
            <v>16.38</v>
          </cell>
          <cell r="BL148">
            <v>18.670000000000002</v>
          </cell>
          <cell r="BN148" t="str">
            <v>15954-0</v>
          </cell>
          <cell r="BO148" t="str">
            <v>15954-0</v>
          </cell>
          <cell r="BR148">
            <v>10.57</v>
          </cell>
          <cell r="BS148">
            <v>10.88</v>
          </cell>
          <cell r="BU148">
            <v>13.25</v>
          </cell>
          <cell r="BV148">
            <v>13.63</v>
          </cell>
          <cell r="BW148">
            <v>2.8679245283018906E-2</v>
          </cell>
          <cell r="BX148">
            <v>-3.2075471698100877E-4</v>
          </cell>
          <cell r="CA148">
            <v>0</v>
          </cell>
          <cell r="CB148">
            <v>13.63</v>
          </cell>
          <cell r="CC148">
            <v>13.630001656781021</v>
          </cell>
          <cell r="CD148">
            <v>1.656781019931941E-6</v>
          </cell>
          <cell r="CG148" t="str">
            <v>MIP</v>
          </cell>
          <cell r="CI148" t="str">
            <v>Medicamento</v>
          </cell>
          <cell r="CJ148" t="e">
            <v>#N/A</v>
          </cell>
          <cell r="CK148" t="str">
            <v>Liberado</v>
          </cell>
        </row>
        <row r="149">
          <cell r="K149" t="str">
            <v>15955-0</v>
          </cell>
          <cell r="L149" t="str">
            <v xml:space="preserve">POLARAMINE EXP 1X120ML </v>
          </cell>
          <cell r="M149">
            <v>1781708000017</v>
          </cell>
          <cell r="N149">
            <v>25.76</v>
          </cell>
          <cell r="O149">
            <v>0</v>
          </cell>
          <cell r="P149">
            <v>22.12</v>
          </cell>
          <cell r="Q149">
            <v>25.41</v>
          </cell>
          <cell r="R149">
            <v>25.76</v>
          </cell>
          <cell r="S149">
            <v>26.13</v>
          </cell>
          <cell r="T149">
            <v>23.76</v>
          </cell>
          <cell r="U149">
            <v>25.58</v>
          </cell>
          <cell r="V149">
            <v>22.25</v>
          </cell>
          <cell r="W149">
            <v>22.39</v>
          </cell>
          <cell r="X149">
            <v>26.51</v>
          </cell>
          <cell r="Y149">
            <v>0</v>
          </cell>
          <cell r="Z149">
            <v>30.58</v>
          </cell>
          <cell r="AA149">
            <v>33.869999999999997</v>
          </cell>
          <cell r="AB149">
            <v>34.32</v>
          </cell>
          <cell r="AC149">
            <v>34.799999999999997</v>
          </cell>
          <cell r="AD149">
            <v>31.74</v>
          </cell>
          <cell r="AE149">
            <v>34.090000000000003</v>
          </cell>
          <cell r="AF149">
            <v>30.76</v>
          </cell>
          <cell r="AG149">
            <v>30.95</v>
          </cell>
          <cell r="AH149">
            <v>35.29</v>
          </cell>
          <cell r="AI149">
            <v>0</v>
          </cell>
          <cell r="AJ149" t="str">
            <v>negativa</v>
          </cell>
          <cell r="AK149" t="str">
            <v>Negativa</v>
          </cell>
          <cell r="AL149" t="str">
            <v>15955-0</v>
          </cell>
          <cell r="AM149" t="str">
            <v>Não consta</v>
          </cell>
          <cell r="AN149" t="str">
            <v>não consta</v>
          </cell>
          <cell r="AO149" t="str">
            <v>15955-0</v>
          </cell>
          <cell r="AP149">
            <v>0</v>
          </cell>
          <cell r="AQ149" t="str">
            <v>OTX/CH</v>
          </cell>
          <cell r="AR149">
            <v>0</v>
          </cell>
          <cell r="AS149">
            <v>0</v>
          </cell>
          <cell r="AT149">
            <v>22.12</v>
          </cell>
          <cell r="AU149">
            <v>25.41</v>
          </cell>
          <cell r="AV149">
            <v>25.76</v>
          </cell>
          <cell r="AW149">
            <v>26.13</v>
          </cell>
          <cell r="AX149">
            <v>23.76</v>
          </cell>
          <cell r="AY149">
            <v>25.58</v>
          </cell>
          <cell r="AZ149">
            <v>22.25</v>
          </cell>
          <cell r="BA149">
            <v>22.39</v>
          </cell>
          <cell r="BB149">
            <v>26.51</v>
          </cell>
          <cell r="BC149">
            <v>0</v>
          </cell>
          <cell r="BD149">
            <v>30.58</v>
          </cell>
          <cell r="BE149">
            <v>33.869999999999997</v>
          </cell>
          <cell r="BF149">
            <v>34.32</v>
          </cell>
          <cell r="BG149">
            <v>34.799999999999997</v>
          </cell>
          <cell r="BH149">
            <v>31.74</v>
          </cell>
          <cell r="BI149">
            <v>34.090000000000003</v>
          </cell>
          <cell r="BJ149">
            <v>30.76</v>
          </cell>
          <cell r="BK149">
            <v>30.95</v>
          </cell>
          <cell r="BL149">
            <v>35.29</v>
          </cell>
          <cell r="BN149" t="str">
            <v>15955-0</v>
          </cell>
          <cell r="BO149" t="str">
            <v>15955-0</v>
          </cell>
          <cell r="BR149">
            <v>20.56</v>
          </cell>
          <cell r="BS149">
            <v>20.56</v>
          </cell>
          <cell r="BU149">
            <v>25.77</v>
          </cell>
          <cell r="BV149">
            <v>25.76</v>
          </cell>
          <cell r="BW149">
            <v>-3.8804811796655514E-4</v>
          </cell>
          <cell r="BX149">
            <v>-3.8804811796655514E-4</v>
          </cell>
          <cell r="CA149">
            <v>0</v>
          </cell>
          <cell r="CB149">
            <v>25.76</v>
          </cell>
          <cell r="CC149">
            <v>25.760003131231041</v>
          </cell>
          <cell r="CD149">
            <v>3.1312310397879628E-6</v>
          </cell>
          <cell r="CG149" t="str">
            <v>MIP</v>
          </cell>
          <cell r="CI149" t="str">
            <v>Medicamento</v>
          </cell>
          <cell r="CJ149" t="e">
            <v>#N/A</v>
          </cell>
          <cell r="CK149" t="str">
            <v>Liberado</v>
          </cell>
        </row>
        <row r="150">
          <cell r="K150" t="str">
            <v>15956-0</v>
          </cell>
          <cell r="L150" t="str">
            <v>POLARAMINE GOTAS SOL 20 ML</v>
          </cell>
          <cell r="M150">
            <v>1781708110084</v>
          </cell>
          <cell r="N150">
            <v>21.01</v>
          </cell>
          <cell r="O150">
            <v>5.4999999999999938E-2</v>
          </cell>
          <cell r="P150">
            <v>19.03</v>
          </cell>
          <cell r="Q150">
            <v>21.86</v>
          </cell>
          <cell r="R150">
            <v>22.17</v>
          </cell>
          <cell r="S150">
            <v>22.48</v>
          </cell>
          <cell r="T150">
            <v>20.440000000000001</v>
          </cell>
          <cell r="U150">
            <v>22.01</v>
          </cell>
          <cell r="V150">
            <v>19.149999999999999</v>
          </cell>
          <cell r="W150">
            <v>19.260000000000002</v>
          </cell>
          <cell r="X150">
            <v>22.81</v>
          </cell>
          <cell r="Y150">
            <v>0</v>
          </cell>
          <cell r="Z150">
            <v>26.31</v>
          </cell>
          <cell r="AA150">
            <v>29.14</v>
          </cell>
          <cell r="AB150">
            <v>29.54</v>
          </cell>
          <cell r="AC150">
            <v>29.94</v>
          </cell>
          <cell r="AD150">
            <v>27.3</v>
          </cell>
          <cell r="AE150">
            <v>29.33</v>
          </cell>
          <cell r="AF150">
            <v>26.47</v>
          </cell>
          <cell r="AG150">
            <v>26.63</v>
          </cell>
          <cell r="AH150">
            <v>30.36</v>
          </cell>
          <cell r="AI150">
            <v>0</v>
          </cell>
          <cell r="AJ150" t="str">
            <v>negativa</v>
          </cell>
          <cell r="AK150" t="str">
            <v>Negativa</v>
          </cell>
          <cell r="AL150" t="str">
            <v>15956-0</v>
          </cell>
          <cell r="AM150" t="str">
            <v>Não consta</v>
          </cell>
          <cell r="AN150" t="str">
            <v>não consta</v>
          </cell>
          <cell r="AO150" t="str">
            <v>15956-0</v>
          </cell>
          <cell r="AP150">
            <v>0</v>
          </cell>
          <cell r="AQ150" t="str">
            <v>OTX/CH</v>
          </cell>
          <cell r="AR150">
            <v>0</v>
          </cell>
          <cell r="AS150">
            <v>0</v>
          </cell>
          <cell r="AT150">
            <v>19.03</v>
          </cell>
          <cell r="AU150">
            <v>21.86</v>
          </cell>
          <cell r="AV150">
            <v>22.17</v>
          </cell>
          <cell r="AW150">
            <v>22.48</v>
          </cell>
          <cell r="AX150">
            <v>20.440000000000001</v>
          </cell>
          <cell r="AY150">
            <v>22.01</v>
          </cell>
          <cell r="AZ150">
            <v>19.149999999999999</v>
          </cell>
          <cell r="BA150">
            <v>19.260000000000002</v>
          </cell>
          <cell r="BB150">
            <v>22.81</v>
          </cell>
          <cell r="BC150">
            <v>0</v>
          </cell>
          <cell r="BD150">
            <v>26.31</v>
          </cell>
          <cell r="BE150">
            <v>29.14</v>
          </cell>
          <cell r="BF150">
            <v>29.54</v>
          </cell>
          <cell r="BG150">
            <v>29.94</v>
          </cell>
          <cell r="BH150">
            <v>27.3</v>
          </cell>
          <cell r="BI150">
            <v>29.33</v>
          </cell>
          <cell r="BJ150">
            <v>26.47</v>
          </cell>
          <cell r="BK150">
            <v>26.63</v>
          </cell>
          <cell r="BL150">
            <v>30.36</v>
          </cell>
          <cell r="BN150" t="str">
            <v>15956-0</v>
          </cell>
          <cell r="BO150" t="str">
            <v>15956-0</v>
          </cell>
          <cell r="BR150">
            <v>16.77</v>
          </cell>
          <cell r="BS150">
            <v>17.690000000000001</v>
          </cell>
          <cell r="BU150">
            <v>21.02</v>
          </cell>
          <cell r="BV150">
            <v>22.17</v>
          </cell>
          <cell r="BW150">
            <v>5.4709800190295033E-2</v>
          </cell>
          <cell r="BX150">
            <v>-2.9019980970490522E-4</v>
          </cell>
          <cell r="CA150">
            <v>0</v>
          </cell>
          <cell r="CB150">
            <v>22.17</v>
          </cell>
          <cell r="CC150">
            <v>22.170002694852183</v>
          </cell>
          <cell r="CD150">
            <v>2.6948521814063042E-6</v>
          </cell>
          <cell r="CG150" t="str">
            <v>MIP</v>
          </cell>
          <cell r="CI150" t="str">
            <v>Medicamento</v>
          </cell>
          <cell r="CJ150" t="e">
            <v>#N/A</v>
          </cell>
          <cell r="CK150" t="str">
            <v>Liberado</v>
          </cell>
        </row>
        <row r="151">
          <cell r="K151" t="str">
            <v>15957-0</v>
          </cell>
          <cell r="L151" t="str">
            <v xml:space="preserve">POLARAMINE LIQ 1X120ML </v>
          </cell>
          <cell r="M151">
            <v>1781708110041</v>
          </cell>
          <cell r="N151">
            <v>18.04</v>
          </cell>
          <cell r="O151">
            <v>4.0000000000000036E-2</v>
          </cell>
          <cell r="P151">
            <v>16.11</v>
          </cell>
          <cell r="Q151">
            <v>18.510000000000002</v>
          </cell>
          <cell r="R151">
            <v>18.77</v>
          </cell>
          <cell r="S151">
            <v>19.04</v>
          </cell>
          <cell r="T151">
            <v>17.309999999999999</v>
          </cell>
          <cell r="U151">
            <v>18.64</v>
          </cell>
          <cell r="V151">
            <v>16.21</v>
          </cell>
          <cell r="W151">
            <v>16.309999999999999</v>
          </cell>
          <cell r="X151">
            <v>19.32</v>
          </cell>
          <cell r="Y151">
            <v>0</v>
          </cell>
          <cell r="Z151">
            <v>22.27</v>
          </cell>
          <cell r="AA151">
            <v>24.67</v>
          </cell>
          <cell r="AB151">
            <v>25.01</v>
          </cell>
          <cell r="AC151">
            <v>25.36</v>
          </cell>
          <cell r="AD151">
            <v>23.12</v>
          </cell>
          <cell r="AE151">
            <v>24.84</v>
          </cell>
          <cell r="AF151">
            <v>22.41</v>
          </cell>
          <cell r="AG151">
            <v>22.55</v>
          </cell>
          <cell r="AH151">
            <v>25.72</v>
          </cell>
          <cell r="AI151">
            <v>0</v>
          </cell>
          <cell r="AJ151" t="str">
            <v>negativa</v>
          </cell>
          <cell r="AK151" t="str">
            <v>Negativa</v>
          </cell>
          <cell r="AL151" t="str">
            <v>15957-0</v>
          </cell>
          <cell r="AM151" t="str">
            <v>Não consta</v>
          </cell>
          <cell r="AN151" t="str">
            <v>não consta</v>
          </cell>
          <cell r="AO151" t="str">
            <v>15957-0</v>
          </cell>
          <cell r="AP151">
            <v>0</v>
          </cell>
          <cell r="AQ151" t="str">
            <v>OTX/CH</v>
          </cell>
          <cell r="AR151">
            <v>0</v>
          </cell>
          <cell r="AS151">
            <v>0</v>
          </cell>
          <cell r="AT151">
            <v>16.11</v>
          </cell>
          <cell r="AU151">
            <v>18.510000000000002</v>
          </cell>
          <cell r="AV151">
            <v>18.77</v>
          </cell>
          <cell r="AW151">
            <v>19.04</v>
          </cell>
          <cell r="AX151">
            <v>17.309999999999999</v>
          </cell>
          <cell r="AY151">
            <v>18.64</v>
          </cell>
          <cell r="AZ151">
            <v>16.21</v>
          </cell>
          <cell r="BA151">
            <v>16.309999999999999</v>
          </cell>
          <cell r="BB151">
            <v>19.32</v>
          </cell>
          <cell r="BC151">
            <v>0</v>
          </cell>
          <cell r="BD151">
            <v>22.27</v>
          </cell>
          <cell r="BE151">
            <v>24.67</v>
          </cell>
          <cell r="BF151">
            <v>25.01</v>
          </cell>
          <cell r="BG151">
            <v>25.36</v>
          </cell>
          <cell r="BH151">
            <v>23.12</v>
          </cell>
          <cell r="BI151">
            <v>24.84</v>
          </cell>
          <cell r="BJ151">
            <v>22.41</v>
          </cell>
          <cell r="BK151">
            <v>22.55</v>
          </cell>
          <cell r="BL151">
            <v>25.72</v>
          </cell>
          <cell r="BN151" t="str">
            <v>15957-0</v>
          </cell>
          <cell r="BO151" t="str">
            <v>15957-0</v>
          </cell>
          <cell r="BR151">
            <v>14.4</v>
          </cell>
          <cell r="BS151">
            <v>14.98</v>
          </cell>
          <cell r="BU151">
            <v>18.04</v>
          </cell>
          <cell r="BV151">
            <v>18.77</v>
          </cell>
          <cell r="BW151">
            <v>4.0465631929046619E-2</v>
          </cell>
          <cell r="BX151">
            <v>4.6563192904658379E-4</v>
          </cell>
          <cell r="CA151">
            <v>0</v>
          </cell>
          <cell r="CB151">
            <v>18.77</v>
          </cell>
          <cell r="CC151">
            <v>18.77000228156858</v>
          </cell>
          <cell r="CD151">
            <v>2.2815685802868302E-6</v>
          </cell>
          <cell r="CG151" t="str">
            <v>MIP</v>
          </cell>
          <cell r="CI151" t="str">
            <v>Medicamento</v>
          </cell>
          <cell r="CJ151" t="e">
            <v>#N/A</v>
          </cell>
          <cell r="CK151" t="str">
            <v>Liberado</v>
          </cell>
        </row>
        <row r="152">
          <cell r="K152" t="str">
            <v>15958-0</v>
          </cell>
          <cell r="L152" t="str">
            <v xml:space="preserve">POLARAMINE REPETABS 1X12 </v>
          </cell>
          <cell r="M152">
            <v>1781708110149</v>
          </cell>
          <cell r="N152">
            <v>16.239999999999998</v>
          </cell>
          <cell r="O152">
            <v>9.000000000000008E-2</v>
          </cell>
          <cell r="P152">
            <v>15.2</v>
          </cell>
          <cell r="Q152">
            <v>17.46</v>
          </cell>
          <cell r="R152">
            <v>17.71</v>
          </cell>
          <cell r="S152">
            <v>17.96</v>
          </cell>
          <cell r="T152">
            <v>16.329999999999998</v>
          </cell>
          <cell r="U152">
            <v>17.579999999999998</v>
          </cell>
          <cell r="V152">
            <v>15.29</v>
          </cell>
          <cell r="W152">
            <v>15.39</v>
          </cell>
          <cell r="X152">
            <v>18.22</v>
          </cell>
          <cell r="Y152">
            <v>0</v>
          </cell>
          <cell r="Z152">
            <v>21.01</v>
          </cell>
          <cell r="AA152">
            <v>23.27</v>
          </cell>
          <cell r="AB152">
            <v>23.6</v>
          </cell>
          <cell r="AC152">
            <v>23.92</v>
          </cell>
          <cell r="AD152">
            <v>21.81</v>
          </cell>
          <cell r="AE152">
            <v>23.43</v>
          </cell>
          <cell r="AF152">
            <v>21.14</v>
          </cell>
          <cell r="AG152">
            <v>21.28</v>
          </cell>
          <cell r="AH152">
            <v>24.25</v>
          </cell>
          <cell r="AI152">
            <v>0</v>
          </cell>
          <cell r="AJ152" t="str">
            <v>negativa</v>
          </cell>
          <cell r="AK152" t="str">
            <v>Negativa</v>
          </cell>
          <cell r="AL152" t="str">
            <v>15958-0</v>
          </cell>
          <cell r="AM152" t="str">
            <v>Não consta</v>
          </cell>
          <cell r="AN152" t="str">
            <v>não consta</v>
          </cell>
          <cell r="AO152" t="str">
            <v>15958-0</v>
          </cell>
          <cell r="AP152">
            <v>0</v>
          </cell>
          <cell r="AQ152" t="str">
            <v>OTX/CH</v>
          </cell>
          <cell r="AR152">
            <v>0</v>
          </cell>
          <cell r="AS152">
            <v>0</v>
          </cell>
          <cell r="AT152">
            <v>15.2</v>
          </cell>
          <cell r="AU152">
            <v>17.46</v>
          </cell>
          <cell r="AV152">
            <v>17.71</v>
          </cell>
          <cell r="AW152">
            <v>17.96</v>
          </cell>
          <cell r="AX152">
            <v>16.329999999999998</v>
          </cell>
          <cell r="AY152">
            <v>17.579999999999998</v>
          </cell>
          <cell r="AZ152">
            <v>15.29</v>
          </cell>
          <cell r="BA152">
            <v>15.39</v>
          </cell>
          <cell r="BB152">
            <v>18.22</v>
          </cell>
          <cell r="BC152">
            <v>0</v>
          </cell>
          <cell r="BD152">
            <v>21.01</v>
          </cell>
          <cell r="BE152">
            <v>23.27</v>
          </cell>
          <cell r="BF152">
            <v>23.6</v>
          </cell>
          <cell r="BG152">
            <v>23.92</v>
          </cell>
          <cell r="BH152">
            <v>21.81</v>
          </cell>
          <cell r="BI152">
            <v>23.43</v>
          </cell>
          <cell r="BJ152">
            <v>21.14</v>
          </cell>
          <cell r="BK152">
            <v>21.28</v>
          </cell>
          <cell r="BL152">
            <v>24.25</v>
          </cell>
          <cell r="BN152" t="str">
            <v>15958-0</v>
          </cell>
          <cell r="BO152" t="str">
            <v>15958-0</v>
          </cell>
          <cell r="BR152">
            <v>12.96</v>
          </cell>
          <cell r="BS152">
            <v>14.13</v>
          </cell>
          <cell r="BU152">
            <v>16.239999999999998</v>
          </cell>
          <cell r="BV152">
            <v>17.71</v>
          </cell>
          <cell r="BW152">
            <v>9.0517241379310498E-2</v>
          </cell>
          <cell r="BX152">
            <v>5.1724137931041803E-4</v>
          </cell>
          <cell r="CA152">
            <v>0</v>
          </cell>
          <cell r="CB152">
            <v>17.71</v>
          </cell>
          <cell r="CC152">
            <v>17.710002152721341</v>
          </cell>
          <cell r="CD152">
            <v>2.1527213398542244E-6</v>
          </cell>
          <cell r="CG152" t="str">
            <v>MIP</v>
          </cell>
          <cell r="CI152" t="str">
            <v>Medicamento</v>
          </cell>
          <cell r="CJ152" t="e">
            <v>#N/A</v>
          </cell>
          <cell r="CK152" t="str">
            <v>Liberado</v>
          </cell>
        </row>
        <row r="153">
          <cell r="K153" t="str">
            <v>17388-0</v>
          </cell>
          <cell r="L153" t="str">
            <v>PREDSIM 20 MG 1 BLISTER C/ 10 COMP</v>
          </cell>
          <cell r="M153">
            <v>1781708090059</v>
          </cell>
          <cell r="N153">
            <v>20.27</v>
          </cell>
          <cell r="O153">
            <v>0</v>
          </cell>
          <cell r="P153">
            <v>20.02</v>
          </cell>
          <cell r="Q153">
            <v>20.02</v>
          </cell>
          <cell r="R153">
            <v>20.27</v>
          </cell>
          <cell r="S153">
            <v>20.52</v>
          </cell>
          <cell r="T153">
            <v>18.89</v>
          </cell>
          <cell r="U153">
            <v>20.149999999999999</v>
          </cell>
          <cell r="V153">
            <v>20.149999999999999</v>
          </cell>
          <cell r="W153">
            <v>20.27</v>
          </cell>
          <cell r="X153">
            <v>20.78</v>
          </cell>
          <cell r="Y153">
            <v>0</v>
          </cell>
          <cell r="Z153">
            <v>27.68</v>
          </cell>
          <cell r="AA153">
            <v>27.68</v>
          </cell>
          <cell r="AB153">
            <v>28.02</v>
          </cell>
          <cell r="AC153">
            <v>28.37</v>
          </cell>
          <cell r="AD153">
            <v>26.11</v>
          </cell>
          <cell r="AE153">
            <v>27.86</v>
          </cell>
          <cell r="AF153">
            <v>27.86</v>
          </cell>
          <cell r="AG153">
            <v>28.02</v>
          </cell>
          <cell r="AH153">
            <v>28.73</v>
          </cell>
          <cell r="AI153">
            <v>0</v>
          </cell>
          <cell r="AJ153" t="str">
            <v>positiva</v>
          </cell>
          <cell r="AK153" t="str">
            <v>positiva</v>
          </cell>
          <cell r="AL153" t="str">
            <v>17388-0</v>
          </cell>
          <cell r="AM153" t="str">
            <v>Não consta</v>
          </cell>
          <cell r="AN153" t="str">
            <v>não consta</v>
          </cell>
          <cell r="AO153" t="str">
            <v>17388-0</v>
          </cell>
          <cell r="AP153">
            <v>0</v>
          </cell>
          <cell r="AQ153" t="str">
            <v>RX</v>
          </cell>
          <cell r="AR153">
            <v>0</v>
          </cell>
          <cell r="AS153">
            <v>0</v>
          </cell>
          <cell r="AT153">
            <v>20.02</v>
          </cell>
          <cell r="AU153">
            <v>20.02</v>
          </cell>
          <cell r="AV153">
            <v>20.27</v>
          </cell>
          <cell r="AW153">
            <v>20.52</v>
          </cell>
          <cell r="AX153">
            <v>18.89</v>
          </cell>
          <cell r="AY153">
            <v>20.149999999999999</v>
          </cell>
          <cell r="AZ153">
            <v>20.149999999999999</v>
          </cell>
          <cell r="BA153">
            <v>20.27</v>
          </cell>
          <cell r="BB153">
            <v>20.78</v>
          </cell>
          <cell r="BC153">
            <v>0</v>
          </cell>
          <cell r="BD153">
            <v>27.68</v>
          </cell>
          <cell r="BE153">
            <v>27.68</v>
          </cell>
          <cell r="BF153">
            <v>28.02</v>
          </cell>
          <cell r="BG153">
            <v>28.37</v>
          </cell>
          <cell r="BH153">
            <v>26.11</v>
          </cell>
          <cell r="BI153">
            <v>27.86</v>
          </cell>
          <cell r="BJ153">
            <v>27.86</v>
          </cell>
          <cell r="BK153">
            <v>28.02</v>
          </cell>
          <cell r="BL153">
            <v>28.73</v>
          </cell>
          <cell r="BN153" t="str">
            <v>17388-0</v>
          </cell>
          <cell r="BO153" t="str">
            <v>17388-0</v>
          </cell>
          <cell r="BR153">
            <v>16.62</v>
          </cell>
          <cell r="BS153">
            <v>16.62</v>
          </cell>
          <cell r="BU153">
            <v>20.27</v>
          </cell>
          <cell r="BV153">
            <v>20.27</v>
          </cell>
          <cell r="BW153">
            <v>0</v>
          </cell>
          <cell r="BX153">
            <v>0</v>
          </cell>
          <cell r="CA153">
            <v>0</v>
          </cell>
          <cell r="CB153">
            <v>20.27</v>
          </cell>
          <cell r="CC153">
            <v>20.269996756799998</v>
          </cell>
          <cell r="CD153">
            <v>-3.2432000018900453E-6</v>
          </cell>
          <cell r="CG153" t="str">
            <v>Monitorado CMED</v>
          </cell>
          <cell r="CI153" t="str">
            <v>Medicamento</v>
          </cell>
          <cell r="CJ153" t="e">
            <v>#N/A</v>
          </cell>
          <cell r="CK153" t="str">
            <v>Monitorado</v>
          </cell>
        </row>
        <row r="154">
          <cell r="K154" t="str">
            <v>17386-0</v>
          </cell>
          <cell r="L154" t="str">
            <v>PREDSIM 5 MG 1 BLISTER C/ 10 COMP</v>
          </cell>
          <cell r="M154">
            <v>1781708090091</v>
          </cell>
          <cell r="N154">
            <v>6.94</v>
          </cell>
          <cell r="O154">
            <v>0</v>
          </cell>
          <cell r="P154">
            <v>6.86</v>
          </cell>
          <cell r="Q154">
            <v>6.86</v>
          </cell>
          <cell r="R154">
            <v>6.94</v>
          </cell>
          <cell r="S154">
            <v>7.02</v>
          </cell>
          <cell r="T154">
            <v>6.47</v>
          </cell>
          <cell r="U154">
            <v>6.9</v>
          </cell>
          <cell r="V154">
            <v>6.9</v>
          </cell>
          <cell r="W154">
            <v>6.94</v>
          </cell>
          <cell r="X154">
            <v>7.11</v>
          </cell>
          <cell r="Y154">
            <v>0</v>
          </cell>
          <cell r="Z154">
            <v>9.48</v>
          </cell>
          <cell r="AA154">
            <v>9.48</v>
          </cell>
          <cell r="AB154">
            <v>9.59</v>
          </cell>
          <cell r="AC154">
            <v>9.6999999999999993</v>
          </cell>
          <cell r="AD154">
            <v>8.94</v>
          </cell>
          <cell r="AE154">
            <v>9.5399999999999991</v>
          </cell>
          <cell r="AF154">
            <v>9.5399999999999991</v>
          </cell>
          <cell r="AG154">
            <v>9.59</v>
          </cell>
          <cell r="AH154">
            <v>9.83</v>
          </cell>
          <cell r="AI154">
            <v>0</v>
          </cell>
          <cell r="AJ154" t="str">
            <v>positiva</v>
          </cell>
          <cell r="AK154" t="str">
            <v>positiva</v>
          </cell>
          <cell r="AL154" t="str">
            <v>17386-0</v>
          </cell>
          <cell r="AM154" t="str">
            <v>Não consta</v>
          </cell>
          <cell r="AN154" t="str">
            <v>não consta</v>
          </cell>
          <cell r="AO154" t="str">
            <v>17386-0</v>
          </cell>
          <cell r="AP154">
            <v>0</v>
          </cell>
          <cell r="AQ154" t="str">
            <v>RX</v>
          </cell>
          <cell r="AR154">
            <v>0</v>
          </cell>
          <cell r="AS154">
            <v>0</v>
          </cell>
          <cell r="AT154">
            <v>6.86</v>
          </cell>
          <cell r="AU154">
            <v>6.86</v>
          </cell>
          <cell r="AV154">
            <v>6.94</v>
          </cell>
          <cell r="AW154">
            <v>7.02</v>
          </cell>
          <cell r="AX154">
            <v>6.47</v>
          </cell>
          <cell r="AY154">
            <v>6.9</v>
          </cell>
          <cell r="AZ154">
            <v>6.9</v>
          </cell>
          <cell r="BA154">
            <v>6.94</v>
          </cell>
          <cell r="BB154">
            <v>7.11</v>
          </cell>
          <cell r="BC154">
            <v>0</v>
          </cell>
          <cell r="BD154">
            <v>9.48</v>
          </cell>
          <cell r="BE154">
            <v>9.48</v>
          </cell>
          <cell r="BF154">
            <v>9.59</v>
          </cell>
          <cell r="BG154">
            <v>9.6999999999999993</v>
          </cell>
          <cell r="BH154">
            <v>8.94</v>
          </cell>
          <cell r="BI154">
            <v>9.5399999999999991</v>
          </cell>
          <cell r="BJ154">
            <v>9.5399999999999991</v>
          </cell>
          <cell r="BK154">
            <v>9.59</v>
          </cell>
          <cell r="BL154">
            <v>9.83</v>
          </cell>
          <cell r="BN154" t="str">
            <v>17386-0</v>
          </cell>
          <cell r="BO154" t="str">
            <v>17386-0</v>
          </cell>
          <cell r="BR154">
            <v>5.69</v>
          </cell>
          <cell r="BS154">
            <v>5.69</v>
          </cell>
          <cell r="BU154">
            <v>6.94</v>
          </cell>
          <cell r="BV154">
            <v>6.94</v>
          </cell>
          <cell r="BW154">
            <v>0</v>
          </cell>
          <cell r="BX154">
            <v>0</v>
          </cell>
          <cell r="CA154">
            <v>0</v>
          </cell>
          <cell r="CB154">
            <v>6.94</v>
          </cell>
          <cell r="CC154">
            <v>6.9399988896</v>
          </cell>
          <cell r="CD154">
            <v>-1.1104000003925307E-6</v>
          </cell>
          <cell r="CG154" t="str">
            <v>Monitorado CMED</v>
          </cell>
          <cell r="CI154" t="str">
            <v>Medicamento</v>
          </cell>
          <cell r="CJ154" t="e">
            <v>#N/A</v>
          </cell>
          <cell r="CK154" t="str">
            <v>Monitorado</v>
          </cell>
        </row>
        <row r="155">
          <cell r="K155" t="str">
            <v>17387-0</v>
          </cell>
          <cell r="L155" t="str">
            <v>PREDSIM 5 MG 1 BLISTER C/ 20 COMP</v>
          </cell>
          <cell r="M155">
            <v>1781708090105</v>
          </cell>
          <cell r="N155">
            <v>13.95</v>
          </cell>
          <cell r="O155">
            <v>0</v>
          </cell>
          <cell r="P155">
            <v>13.78</v>
          </cell>
          <cell r="Q155">
            <v>13.78</v>
          </cell>
          <cell r="R155">
            <v>13.95</v>
          </cell>
          <cell r="S155">
            <v>14.12</v>
          </cell>
          <cell r="T155">
            <v>13</v>
          </cell>
          <cell r="U155">
            <v>13.87</v>
          </cell>
          <cell r="V155">
            <v>13.87</v>
          </cell>
          <cell r="W155">
            <v>13.95</v>
          </cell>
          <cell r="X155">
            <v>14.3</v>
          </cell>
          <cell r="Y155">
            <v>0</v>
          </cell>
          <cell r="Z155">
            <v>19.05</v>
          </cell>
          <cell r="AA155">
            <v>19.05</v>
          </cell>
          <cell r="AB155">
            <v>19.29</v>
          </cell>
          <cell r="AC155">
            <v>19.52</v>
          </cell>
          <cell r="AD155">
            <v>17.97</v>
          </cell>
          <cell r="AE155">
            <v>19.170000000000002</v>
          </cell>
          <cell r="AF155">
            <v>19.170000000000002</v>
          </cell>
          <cell r="AG155">
            <v>19.29</v>
          </cell>
          <cell r="AH155">
            <v>19.77</v>
          </cell>
          <cell r="AI155">
            <v>0</v>
          </cell>
          <cell r="AJ155" t="str">
            <v>positiva</v>
          </cell>
          <cell r="AK155" t="str">
            <v>positiva</v>
          </cell>
          <cell r="AL155" t="str">
            <v>17387-0</v>
          </cell>
          <cell r="AM155" t="str">
            <v>Não consta</v>
          </cell>
          <cell r="AN155" t="str">
            <v>não consta</v>
          </cell>
          <cell r="AO155" t="str">
            <v>17387-0</v>
          </cell>
          <cell r="AP155">
            <v>0</v>
          </cell>
          <cell r="AQ155" t="str">
            <v>RX</v>
          </cell>
          <cell r="AR155">
            <v>0</v>
          </cell>
          <cell r="AS155">
            <v>0</v>
          </cell>
          <cell r="AT155">
            <v>13.78</v>
          </cell>
          <cell r="AU155">
            <v>13.78</v>
          </cell>
          <cell r="AV155">
            <v>13.95</v>
          </cell>
          <cell r="AW155">
            <v>14.12</v>
          </cell>
          <cell r="AX155">
            <v>13</v>
          </cell>
          <cell r="AY155">
            <v>13.87</v>
          </cell>
          <cell r="AZ155">
            <v>13.87</v>
          </cell>
          <cell r="BA155">
            <v>13.95</v>
          </cell>
          <cell r="BB155">
            <v>14.3</v>
          </cell>
          <cell r="BC155">
            <v>0</v>
          </cell>
          <cell r="BD155">
            <v>19.05</v>
          </cell>
          <cell r="BE155">
            <v>19.05</v>
          </cell>
          <cell r="BF155">
            <v>19.29</v>
          </cell>
          <cell r="BG155">
            <v>19.52</v>
          </cell>
          <cell r="BH155">
            <v>17.97</v>
          </cell>
          <cell r="BI155">
            <v>19.170000000000002</v>
          </cell>
          <cell r="BJ155">
            <v>19.170000000000002</v>
          </cell>
          <cell r="BK155">
            <v>19.29</v>
          </cell>
          <cell r="BL155">
            <v>19.77</v>
          </cell>
          <cell r="BN155" t="str">
            <v>17387-0</v>
          </cell>
          <cell r="BO155" t="str">
            <v>17387-0</v>
          </cell>
          <cell r="BR155">
            <v>11.44</v>
          </cell>
          <cell r="BS155">
            <v>11.44</v>
          </cell>
          <cell r="BU155">
            <v>13.95</v>
          </cell>
          <cell r="BV155">
            <v>13.95</v>
          </cell>
          <cell r="BW155">
            <v>0</v>
          </cell>
          <cell r="BX155">
            <v>0</v>
          </cell>
          <cell r="CA155">
            <v>0</v>
          </cell>
          <cell r="CB155">
            <v>13.95</v>
          </cell>
          <cell r="CC155">
            <v>13.949997767999998</v>
          </cell>
          <cell r="CD155">
            <v>-2.2320000017117536E-6</v>
          </cell>
          <cell r="CG155" t="str">
            <v>Monitorado CMED</v>
          </cell>
          <cell r="CI155" t="str">
            <v>Medicamento</v>
          </cell>
          <cell r="CJ155" t="e">
            <v>#N/A</v>
          </cell>
          <cell r="CK155" t="str">
            <v>Monitorado</v>
          </cell>
        </row>
        <row r="156">
          <cell r="K156" t="str">
            <v>17867-0</v>
          </cell>
          <cell r="L156" t="str">
            <v xml:space="preserve">PREDSIM COMP.DE 40MG C/7CP. </v>
          </cell>
          <cell r="M156">
            <v>1781707890035</v>
          </cell>
          <cell r="N156">
            <v>35.4</v>
          </cell>
          <cell r="O156">
            <v>0</v>
          </cell>
          <cell r="P156">
            <v>34.979999999999997</v>
          </cell>
          <cell r="Q156">
            <v>34.979999999999997</v>
          </cell>
          <cell r="R156">
            <v>35.4</v>
          </cell>
          <cell r="S156">
            <v>35.840000000000003</v>
          </cell>
          <cell r="T156">
            <v>32.99</v>
          </cell>
          <cell r="U156">
            <v>35.19</v>
          </cell>
          <cell r="V156">
            <v>35.19</v>
          </cell>
          <cell r="W156">
            <v>35.4</v>
          </cell>
          <cell r="X156">
            <v>36.29</v>
          </cell>
          <cell r="Y156">
            <v>0</v>
          </cell>
          <cell r="Z156">
            <v>48.36</v>
          </cell>
          <cell r="AA156">
            <v>48.36</v>
          </cell>
          <cell r="AB156">
            <v>48.94</v>
          </cell>
          <cell r="AC156">
            <v>49.55</v>
          </cell>
          <cell r="AD156">
            <v>45.61</v>
          </cell>
          <cell r="AE156">
            <v>48.65</v>
          </cell>
          <cell r="AF156">
            <v>48.65</v>
          </cell>
          <cell r="AG156">
            <v>48.94</v>
          </cell>
          <cell r="AH156">
            <v>50.17</v>
          </cell>
          <cell r="AI156">
            <v>0</v>
          </cell>
          <cell r="AJ156" t="str">
            <v>positiva</v>
          </cell>
          <cell r="AK156" t="str">
            <v>positiva</v>
          </cell>
          <cell r="AL156" t="str">
            <v>17867-0</v>
          </cell>
          <cell r="AM156" t="str">
            <v>Não consta</v>
          </cell>
          <cell r="AN156" t="str">
            <v>não consta</v>
          </cell>
          <cell r="AO156" t="str">
            <v>17867-0</v>
          </cell>
          <cell r="AP156">
            <v>0</v>
          </cell>
          <cell r="AQ156" t="str">
            <v>RX</v>
          </cell>
          <cell r="AR156">
            <v>0</v>
          </cell>
          <cell r="AS156">
            <v>0</v>
          </cell>
          <cell r="AT156">
            <v>34.979999999999997</v>
          </cell>
          <cell r="AU156">
            <v>34.979999999999997</v>
          </cell>
          <cell r="AV156">
            <v>35.4</v>
          </cell>
          <cell r="AW156">
            <v>35.840000000000003</v>
          </cell>
          <cell r="AX156">
            <v>32.99</v>
          </cell>
          <cell r="AY156">
            <v>35.19</v>
          </cell>
          <cell r="AZ156">
            <v>35.19</v>
          </cell>
          <cell r="BA156">
            <v>35.4</v>
          </cell>
          <cell r="BB156">
            <v>36.29</v>
          </cell>
          <cell r="BC156">
            <v>0</v>
          </cell>
          <cell r="BD156">
            <v>48.36</v>
          </cell>
          <cell r="BE156">
            <v>48.36</v>
          </cell>
          <cell r="BF156">
            <v>48.94</v>
          </cell>
          <cell r="BG156">
            <v>49.55</v>
          </cell>
          <cell r="BH156">
            <v>45.61</v>
          </cell>
          <cell r="BI156">
            <v>48.65</v>
          </cell>
          <cell r="BJ156">
            <v>48.65</v>
          </cell>
          <cell r="BK156">
            <v>48.94</v>
          </cell>
          <cell r="BL156">
            <v>50.17</v>
          </cell>
          <cell r="BN156" t="str">
            <v>17867-0</v>
          </cell>
          <cell r="BO156" t="str">
            <v>17867-0</v>
          </cell>
          <cell r="BR156">
            <v>29.03</v>
          </cell>
          <cell r="BS156">
            <v>29.03</v>
          </cell>
          <cell r="BU156">
            <v>35.4</v>
          </cell>
          <cell r="BV156">
            <v>35.4</v>
          </cell>
          <cell r="BW156">
            <v>0</v>
          </cell>
          <cell r="BX156">
            <v>0</v>
          </cell>
          <cell r="CA156">
            <v>0</v>
          </cell>
          <cell r="CB156">
            <v>35.4</v>
          </cell>
          <cell r="CC156">
            <v>35.399994335999999</v>
          </cell>
          <cell r="CD156">
            <v>-5.6639999996832557E-6</v>
          </cell>
          <cell r="CG156" t="str">
            <v>Monitorado CMED</v>
          </cell>
          <cell r="CI156" t="str">
            <v>Medicamento</v>
          </cell>
          <cell r="CJ156" t="e">
            <v>#N/A</v>
          </cell>
          <cell r="CK156" t="str">
            <v>Monitorado</v>
          </cell>
        </row>
        <row r="157">
          <cell r="K157" t="str">
            <v>15960-0</v>
          </cell>
          <cell r="L157" t="str">
            <v>PREDSIM GOTAS 20ML</v>
          </cell>
          <cell r="M157">
            <v>1781707890078</v>
          </cell>
          <cell r="N157">
            <v>23.29</v>
          </cell>
          <cell r="O157">
            <v>0</v>
          </cell>
          <cell r="P157">
            <v>23.01</v>
          </cell>
          <cell r="Q157">
            <v>23.01</v>
          </cell>
          <cell r="R157">
            <v>23.29</v>
          </cell>
          <cell r="S157">
            <v>23.58</v>
          </cell>
          <cell r="T157">
            <v>21.7</v>
          </cell>
          <cell r="U157">
            <v>23.15</v>
          </cell>
          <cell r="V157">
            <v>23.15</v>
          </cell>
          <cell r="W157">
            <v>23.29</v>
          </cell>
          <cell r="X157">
            <v>23.88</v>
          </cell>
          <cell r="Y157">
            <v>0</v>
          </cell>
          <cell r="Z157">
            <v>31.81</v>
          </cell>
          <cell r="AA157">
            <v>31.81</v>
          </cell>
          <cell r="AB157">
            <v>32.200000000000003</v>
          </cell>
          <cell r="AC157">
            <v>32.6</v>
          </cell>
          <cell r="AD157">
            <v>30</v>
          </cell>
          <cell r="AE157">
            <v>32</v>
          </cell>
          <cell r="AF157">
            <v>32</v>
          </cell>
          <cell r="AG157">
            <v>32.200000000000003</v>
          </cell>
          <cell r="AH157">
            <v>33.01</v>
          </cell>
          <cell r="AI157">
            <v>0</v>
          </cell>
          <cell r="AJ157" t="str">
            <v>positiva</v>
          </cell>
          <cell r="AK157" t="str">
            <v>positiva</v>
          </cell>
          <cell r="AL157" t="str">
            <v>15960-0</v>
          </cell>
          <cell r="AM157" t="str">
            <v>Não consta</v>
          </cell>
          <cell r="AN157" t="str">
            <v>não consta</v>
          </cell>
          <cell r="AO157" t="str">
            <v>15960-0</v>
          </cell>
          <cell r="AP157">
            <v>0</v>
          </cell>
          <cell r="AQ157" t="str">
            <v>RX</v>
          </cell>
          <cell r="AR157">
            <v>0</v>
          </cell>
          <cell r="AS157">
            <v>0</v>
          </cell>
          <cell r="AT157">
            <v>23.01</v>
          </cell>
          <cell r="AU157">
            <v>23.01</v>
          </cell>
          <cell r="AV157">
            <v>23.29</v>
          </cell>
          <cell r="AW157">
            <v>23.58</v>
          </cell>
          <cell r="AX157">
            <v>21.7</v>
          </cell>
          <cell r="AY157">
            <v>23.15</v>
          </cell>
          <cell r="AZ157">
            <v>23.15</v>
          </cell>
          <cell r="BA157">
            <v>23.29</v>
          </cell>
          <cell r="BB157">
            <v>23.88</v>
          </cell>
          <cell r="BC157">
            <v>0</v>
          </cell>
          <cell r="BD157">
            <v>31.81</v>
          </cell>
          <cell r="BE157">
            <v>31.81</v>
          </cell>
          <cell r="BF157">
            <v>32.200000000000003</v>
          </cell>
          <cell r="BG157">
            <v>32.6</v>
          </cell>
          <cell r="BH157">
            <v>30</v>
          </cell>
          <cell r="BI157">
            <v>32</v>
          </cell>
          <cell r="BJ157">
            <v>32</v>
          </cell>
          <cell r="BK157">
            <v>32.200000000000003</v>
          </cell>
          <cell r="BL157">
            <v>33.01</v>
          </cell>
          <cell r="BN157" t="str">
            <v>15960-0</v>
          </cell>
          <cell r="BO157" t="str">
            <v>15960-0</v>
          </cell>
          <cell r="BR157">
            <v>19.100000000000001</v>
          </cell>
          <cell r="BS157">
            <v>19.100000000000001</v>
          </cell>
          <cell r="BU157">
            <v>23.29</v>
          </cell>
          <cell r="BV157">
            <v>23.29</v>
          </cell>
          <cell r="BW157">
            <v>0</v>
          </cell>
          <cell r="BX157">
            <v>0</v>
          </cell>
          <cell r="CA157">
            <v>0</v>
          </cell>
          <cell r="CB157">
            <v>23.29</v>
          </cell>
          <cell r="CC157">
            <v>23.289996273599996</v>
          </cell>
          <cell r="CD157">
            <v>-3.7264000027903421E-6</v>
          </cell>
          <cell r="CG157" t="str">
            <v>Monitorado CMED</v>
          </cell>
          <cell r="CI157" t="str">
            <v>Medicamento</v>
          </cell>
          <cell r="CJ157" t="e">
            <v>#N/A</v>
          </cell>
          <cell r="CK157" t="str">
            <v>Monitorado</v>
          </cell>
        </row>
        <row r="158">
          <cell r="K158" t="str">
            <v>15962-0</v>
          </cell>
          <cell r="L158" t="str">
            <v>PREDSIM SOL. FRASCO 100 ML</v>
          </cell>
          <cell r="M158">
            <v>1781708090024</v>
          </cell>
          <cell r="N158">
            <v>32.590000000000003</v>
          </cell>
          <cell r="O158">
            <v>0</v>
          </cell>
          <cell r="P158">
            <v>32.19</v>
          </cell>
          <cell r="Q158">
            <v>32.19</v>
          </cell>
          <cell r="R158">
            <v>32.590000000000003</v>
          </cell>
          <cell r="S158">
            <v>32.99</v>
          </cell>
          <cell r="T158">
            <v>30.36</v>
          </cell>
          <cell r="U158">
            <v>32.39</v>
          </cell>
          <cell r="V158">
            <v>32.39</v>
          </cell>
          <cell r="W158">
            <v>32.590000000000003</v>
          </cell>
          <cell r="X158">
            <v>33.4</v>
          </cell>
          <cell r="Y158">
            <v>0</v>
          </cell>
          <cell r="Z158">
            <v>44.5</v>
          </cell>
          <cell r="AA158">
            <v>44.5</v>
          </cell>
          <cell r="AB158">
            <v>45.05</v>
          </cell>
          <cell r="AC158">
            <v>45.61</v>
          </cell>
          <cell r="AD158">
            <v>41.97</v>
          </cell>
          <cell r="AE158">
            <v>44.78</v>
          </cell>
          <cell r="AF158">
            <v>44.78</v>
          </cell>
          <cell r="AG158">
            <v>45.05</v>
          </cell>
          <cell r="AH158">
            <v>46.17</v>
          </cell>
          <cell r="AI158">
            <v>0</v>
          </cell>
          <cell r="AJ158" t="str">
            <v>positiva</v>
          </cell>
          <cell r="AK158" t="str">
            <v>positiva</v>
          </cell>
          <cell r="AL158" t="str">
            <v>15962-0</v>
          </cell>
          <cell r="AM158" t="str">
            <v>Não consta</v>
          </cell>
          <cell r="AN158" t="str">
            <v>não consta</v>
          </cell>
          <cell r="AO158" t="str">
            <v>15962-0</v>
          </cell>
          <cell r="AP158">
            <v>0</v>
          </cell>
          <cell r="AQ158" t="str">
            <v>RX</v>
          </cell>
          <cell r="AR158">
            <v>0</v>
          </cell>
          <cell r="AS158">
            <v>0</v>
          </cell>
          <cell r="AT158">
            <v>32.19</v>
          </cell>
          <cell r="AU158">
            <v>32.19</v>
          </cell>
          <cell r="AV158">
            <v>32.590000000000003</v>
          </cell>
          <cell r="AW158">
            <v>32.99</v>
          </cell>
          <cell r="AX158">
            <v>30.36</v>
          </cell>
          <cell r="AY158">
            <v>32.39</v>
          </cell>
          <cell r="AZ158">
            <v>32.39</v>
          </cell>
          <cell r="BA158">
            <v>32.590000000000003</v>
          </cell>
          <cell r="BB158">
            <v>33.4</v>
          </cell>
          <cell r="BC158">
            <v>0</v>
          </cell>
          <cell r="BD158">
            <v>44.5</v>
          </cell>
          <cell r="BE158">
            <v>44.5</v>
          </cell>
          <cell r="BF158">
            <v>45.05</v>
          </cell>
          <cell r="BG158">
            <v>45.61</v>
          </cell>
          <cell r="BH158">
            <v>41.97</v>
          </cell>
          <cell r="BI158">
            <v>44.78</v>
          </cell>
          <cell r="BJ158">
            <v>44.78</v>
          </cell>
          <cell r="BK158">
            <v>45.05</v>
          </cell>
          <cell r="BL158">
            <v>46.17</v>
          </cell>
          <cell r="BN158" t="str">
            <v>15962-0</v>
          </cell>
          <cell r="BO158" t="str">
            <v>15962-0</v>
          </cell>
          <cell r="BR158">
            <v>26.72</v>
          </cell>
          <cell r="BS158">
            <v>26.72</v>
          </cell>
          <cell r="BU158">
            <v>32.58</v>
          </cell>
          <cell r="BV158">
            <v>32.590000000000003</v>
          </cell>
          <cell r="BW158">
            <v>3.0693677102533456E-4</v>
          </cell>
          <cell r="BX158">
            <v>3.0693677102533456E-4</v>
          </cell>
          <cell r="CA158">
            <v>0</v>
          </cell>
          <cell r="CB158">
            <v>32.590000000000003</v>
          </cell>
          <cell r="CC158">
            <v>32.589994785599998</v>
          </cell>
          <cell r="CD158">
            <v>-5.2144000051157491E-6</v>
          </cell>
          <cell r="CG158" t="str">
            <v>Monitorado CMED</v>
          </cell>
          <cell r="CI158" t="str">
            <v>Medicamento</v>
          </cell>
          <cell r="CJ158" t="e">
            <v>#N/A</v>
          </cell>
          <cell r="CK158" t="str">
            <v>Monitorado</v>
          </cell>
        </row>
        <row r="159">
          <cell r="K159" t="str">
            <v>15961-0</v>
          </cell>
          <cell r="L159" t="str">
            <v>PREDSIM SOL. FRASCO 60ML</v>
          </cell>
          <cell r="M159">
            <v>1781708090016</v>
          </cell>
          <cell r="N159">
            <v>18.88</v>
          </cell>
          <cell r="O159">
            <v>0</v>
          </cell>
          <cell r="P159">
            <v>18.649999999999999</v>
          </cell>
          <cell r="Q159">
            <v>18.649999999999999</v>
          </cell>
          <cell r="R159">
            <v>18.88</v>
          </cell>
          <cell r="S159">
            <v>19.11</v>
          </cell>
          <cell r="T159">
            <v>17.59</v>
          </cell>
          <cell r="U159">
            <v>18.760000000000002</v>
          </cell>
          <cell r="V159">
            <v>18.760000000000002</v>
          </cell>
          <cell r="W159">
            <v>18.88</v>
          </cell>
          <cell r="X159">
            <v>19.350000000000001</v>
          </cell>
          <cell r="Y159">
            <v>0</v>
          </cell>
          <cell r="Z159">
            <v>25.78</v>
          </cell>
          <cell r="AA159">
            <v>25.78</v>
          </cell>
          <cell r="AB159">
            <v>26.1</v>
          </cell>
          <cell r="AC159">
            <v>26.42</v>
          </cell>
          <cell r="AD159">
            <v>24.32</v>
          </cell>
          <cell r="AE159">
            <v>25.93</v>
          </cell>
          <cell r="AF159">
            <v>25.93</v>
          </cell>
          <cell r="AG159">
            <v>26.1</v>
          </cell>
          <cell r="AH159">
            <v>26.75</v>
          </cell>
          <cell r="AI159">
            <v>0</v>
          </cell>
          <cell r="AJ159" t="str">
            <v>positiva</v>
          </cell>
          <cell r="AK159" t="str">
            <v>positiva</v>
          </cell>
          <cell r="AL159" t="str">
            <v>15961-0</v>
          </cell>
          <cell r="AM159" t="str">
            <v>Não consta</v>
          </cell>
          <cell r="AN159" t="str">
            <v>não consta</v>
          </cell>
          <cell r="AO159" t="str">
            <v>15961-0</v>
          </cell>
          <cell r="AP159">
            <v>0</v>
          </cell>
          <cell r="AQ159" t="str">
            <v>RX</v>
          </cell>
          <cell r="AR159">
            <v>0</v>
          </cell>
          <cell r="AS159">
            <v>0</v>
          </cell>
          <cell r="AT159">
            <v>18.649999999999999</v>
          </cell>
          <cell r="AU159">
            <v>18.649999999999999</v>
          </cell>
          <cell r="AV159">
            <v>18.88</v>
          </cell>
          <cell r="AW159">
            <v>19.11</v>
          </cell>
          <cell r="AX159">
            <v>17.59</v>
          </cell>
          <cell r="AY159">
            <v>18.760000000000002</v>
          </cell>
          <cell r="AZ159">
            <v>18.760000000000002</v>
          </cell>
          <cell r="BA159">
            <v>18.88</v>
          </cell>
          <cell r="BB159">
            <v>19.350000000000001</v>
          </cell>
          <cell r="BC159">
            <v>0</v>
          </cell>
          <cell r="BD159">
            <v>25.78</v>
          </cell>
          <cell r="BE159">
            <v>25.78</v>
          </cell>
          <cell r="BF159">
            <v>26.1</v>
          </cell>
          <cell r="BG159">
            <v>26.42</v>
          </cell>
          <cell r="BH159">
            <v>24.32</v>
          </cell>
          <cell r="BI159">
            <v>25.93</v>
          </cell>
          <cell r="BJ159">
            <v>25.93</v>
          </cell>
          <cell r="BK159">
            <v>26.1</v>
          </cell>
          <cell r="BL159">
            <v>26.75</v>
          </cell>
          <cell r="BN159" t="str">
            <v>15961-0</v>
          </cell>
          <cell r="BO159" t="str">
            <v>15961-0</v>
          </cell>
          <cell r="BR159">
            <v>15.48</v>
          </cell>
          <cell r="BS159">
            <v>15.48</v>
          </cell>
          <cell r="BU159">
            <v>18.88</v>
          </cell>
          <cell r="BV159">
            <v>18.88</v>
          </cell>
          <cell r="BW159">
            <v>0</v>
          </cell>
          <cell r="BX159">
            <v>0</v>
          </cell>
          <cell r="CA159">
            <v>0</v>
          </cell>
          <cell r="CB159">
            <v>18.88</v>
          </cell>
          <cell r="CC159">
            <v>18.879996979199998</v>
          </cell>
          <cell r="CD159">
            <v>-3.0208000012521552E-6</v>
          </cell>
          <cell r="CG159" t="str">
            <v>Monitorado CMED</v>
          </cell>
          <cell r="CI159" t="str">
            <v>Medicamento</v>
          </cell>
          <cell r="CJ159" t="e">
            <v>#N/A</v>
          </cell>
          <cell r="CK159" t="str">
            <v>Monitorado</v>
          </cell>
        </row>
        <row r="160">
          <cell r="K160" t="str">
            <v>18652-0</v>
          </cell>
          <cell r="L160" t="str">
            <v>PROCSIM 500MG C/14 COMPR</v>
          </cell>
          <cell r="M160">
            <v>1009302550088</v>
          </cell>
          <cell r="N160">
            <v>41.46</v>
          </cell>
          <cell r="O160">
            <v>0</v>
          </cell>
          <cell r="P160">
            <v>40.96</v>
          </cell>
          <cell r="Q160">
            <v>40.96</v>
          </cell>
          <cell r="R160">
            <v>41.46</v>
          </cell>
          <cell r="S160">
            <v>41.98</v>
          </cell>
          <cell r="T160">
            <v>38.64</v>
          </cell>
          <cell r="U160">
            <v>41.21</v>
          </cell>
          <cell r="V160">
            <v>41.21</v>
          </cell>
          <cell r="W160">
            <v>41.46</v>
          </cell>
          <cell r="X160">
            <v>42.5</v>
          </cell>
          <cell r="Y160">
            <v>0</v>
          </cell>
          <cell r="Z160">
            <v>56.62</v>
          </cell>
          <cell r="AA160">
            <v>56.62</v>
          </cell>
          <cell r="AB160">
            <v>57.32</v>
          </cell>
          <cell r="AC160">
            <v>58.03</v>
          </cell>
          <cell r="AD160">
            <v>53.42</v>
          </cell>
          <cell r="AE160">
            <v>56.97</v>
          </cell>
          <cell r="AF160">
            <v>56.97</v>
          </cell>
          <cell r="AG160">
            <v>57.32</v>
          </cell>
          <cell r="AH160">
            <v>58.75</v>
          </cell>
          <cell r="AI160">
            <v>0</v>
          </cell>
          <cell r="AJ160" t="str">
            <v>positiva</v>
          </cell>
          <cell r="AK160" t="str">
            <v>positiva</v>
          </cell>
          <cell r="AL160" t="str">
            <v>Não consta</v>
          </cell>
          <cell r="AM160" t="str">
            <v>Não consta</v>
          </cell>
          <cell r="AN160" t="str">
            <v>não consta</v>
          </cell>
          <cell r="AO160" t="str">
            <v>18652-0</v>
          </cell>
          <cell r="AP160">
            <v>0</v>
          </cell>
          <cell r="AQ160" t="str">
            <v>RX</v>
          </cell>
          <cell r="AR160">
            <v>0</v>
          </cell>
          <cell r="AS160">
            <v>0</v>
          </cell>
          <cell r="AT160">
            <v>40.96</v>
          </cell>
          <cell r="AU160">
            <v>40.96</v>
          </cell>
          <cell r="AV160">
            <v>41.46</v>
          </cell>
          <cell r="AW160">
            <v>41.98</v>
          </cell>
          <cell r="AX160">
            <v>38.64</v>
          </cell>
          <cell r="AY160">
            <v>41.21</v>
          </cell>
          <cell r="AZ160">
            <v>41.21</v>
          </cell>
          <cell r="BA160">
            <v>41.46</v>
          </cell>
          <cell r="BB160">
            <v>42.5</v>
          </cell>
          <cell r="BC160">
            <v>0</v>
          </cell>
          <cell r="BD160">
            <v>56.62</v>
          </cell>
          <cell r="BE160">
            <v>56.62</v>
          </cell>
          <cell r="BF160">
            <v>57.32</v>
          </cell>
          <cell r="BG160">
            <v>58.03</v>
          </cell>
          <cell r="BH160">
            <v>53.42</v>
          </cell>
          <cell r="BI160">
            <v>56.97</v>
          </cell>
          <cell r="BJ160">
            <v>56.97</v>
          </cell>
          <cell r="BK160">
            <v>57.32</v>
          </cell>
          <cell r="BL160">
            <v>58.75</v>
          </cell>
          <cell r="BN160" t="str">
            <v>18652-0</v>
          </cell>
          <cell r="BO160" t="str">
            <v>18652-0</v>
          </cell>
          <cell r="BR160">
            <v>34</v>
          </cell>
          <cell r="BS160">
            <v>34</v>
          </cell>
          <cell r="BU160">
            <v>41.46</v>
          </cell>
          <cell r="BV160">
            <v>41.46</v>
          </cell>
          <cell r="BW160">
            <v>0</v>
          </cell>
          <cell r="BX160">
            <v>0</v>
          </cell>
          <cell r="CA160">
            <v>0</v>
          </cell>
          <cell r="CB160">
            <v>41.46</v>
          </cell>
          <cell r="CC160">
            <v>41.459993366399999</v>
          </cell>
          <cell r="CD160">
            <v>-6.6336000017486185E-6</v>
          </cell>
          <cell r="CG160" t="str">
            <v>Monitorado CMED</v>
          </cell>
          <cell r="CI160" t="str">
            <v>Medicamento</v>
          </cell>
          <cell r="CJ160" t="e">
            <v>#N/A</v>
          </cell>
          <cell r="CK160" t="str">
            <v>Monitorado</v>
          </cell>
        </row>
        <row r="161">
          <cell r="K161" t="str">
            <v>16163-0</v>
          </cell>
          <cell r="L161" t="str">
            <v>QUADRIDERM CREME HUM 1X20G</v>
          </cell>
          <cell r="M161">
            <v>1781707900073</v>
          </cell>
          <cell r="N161">
            <v>32.200000000000003</v>
          </cell>
          <cell r="O161">
            <v>0</v>
          </cell>
          <cell r="P161">
            <v>27.65</v>
          </cell>
          <cell r="Q161">
            <v>31.76</v>
          </cell>
          <cell r="R161">
            <v>32.200000000000003</v>
          </cell>
          <cell r="S161">
            <v>32.659999999999997</v>
          </cell>
          <cell r="T161">
            <v>29.7</v>
          </cell>
          <cell r="U161">
            <v>31.98</v>
          </cell>
          <cell r="V161">
            <v>27.81</v>
          </cell>
          <cell r="W161">
            <v>27.98</v>
          </cell>
          <cell r="X161">
            <v>33.14</v>
          </cell>
          <cell r="Y161">
            <v>0</v>
          </cell>
          <cell r="Z161">
            <v>38.22</v>
          </cell>
          <cell r="AA161">
            <v>42.33</v>
          </cell>
          <cell r="AB161">
            <v>42.9</v>
          </cell>
          <cell r="AC161">
            <v>43.49</v>
          </cell>
          <cell r="AD161">
            <v>39.67</v>
          </cell>
          <cell r="AE161">
            <v>42.62</v>
          </cell>
          <cell r="AF161">
            <v>38.450000000000003</v>
          </cell>
          <cell r="AG161">
            <v>38.68</v>
          </cell>
          <cell r="AH161">
            <v>44.11</v>
          </cell>
          <cell r="AI161">
            <v>0</v>
          </cell>
          <cell r="AJ161" t="str">
            <v>negativa</v>
          </cell>
          <cell r="AK161" t="str">
            <v>Negativa</v>
          </cell>
          <cell r="AL161" t="str">
            <v>16163-0</v>
          </cell>
          <cell r="AM161" t="str">
            <v>Não consta</v>
          </cell>
          <cell r="AN161" t="str">
            <v>não consta</v>
          </cell>
          <cell r="AO161" t="str">
            <v>16163-0</v>
          </cell>
          <cell r="AP161">
            <v>0</v>
          </cell>
          <cell r="AQ161" t="str">
            <v>RX</v>
          </cell>
          <cell r="AR161">
            <v>0</v>
          </cell>
          <cell r="AS161">
            <v>0</v>
          </cell>
          <cell r="AT161">
            <v>27.65</v>
          </cell>
          <cell r="AU161">
            <v>31.76</v>
          </cell>
          <cell r="AV161">
            <v>32.200000000000003</v>
          </cell>
          <cell r="AW161">
            <v>32.659999999999997</v>
          </cell>
          <cell r="AX161">
            <v>29.7</v>
          </cell>
          <cell r="AY161">
            <v>31.98</v>
          </cell>
          <cell r="AZ161">
            <v>27.81</v>
          </cell>
          <cell r="BA161">
            <v>27.98</v>
          </cell>
          <cell r="BB161">
            <v>33.14</v>
          </cell>
          <cell r="BC161">
            <v>0</v>
          </cell>
          <cell r="BD161">
            <v>38.22</v>
          </cell>
          <cell r="BE161">
            <v>42.33</v>
          </cell>
          <cell r="BF161">
            <v>42.9</v>
          </cell>
          <cell r="BG161">
            <v>43.49</v>
          </cell>
          <cell r="BH161">
            <v>39.67</v>
          </cell>
          <cell r="BI161">
            <v>42.62</v>
          </cell>
          <cell r="BJ161">
            <v>38.450000000000003</v>
          </cell>
          <cell r="BK161">
            <v>38.68</v>
          </cell>
          <cell r="BL161">
            <v>44.11</v>
          </cell>
          <cell r="BN161" t="str">
            <v>16163-0</v>
          </cell>
          <cell r="BO161" t="str">
            <v>16163-0</v>
          </cell>
          <cell r="BR161">
            <v>25.7</v>
          </cell>
          <cell r="BS161">
            <v>25.7</v>
          </cell>
          <cell r="BU161">
            <v>32.200000000000003</v>
          </cell>
          <cell r="BV161">
            <v>32.200000000000003</v>
          </cell>
          <cell r="BW161">
            <v>0</v>
          </cell>
          <cell r="BX161">
            <v>0</v>
          </cell>
          <cell r="CA161">
            <v>0</v>
          </cell>
          <cell r="CB161">
            <v>32.200000000000003</v>
          </cell>
          <cell r="CC161">
            <v>32.200003914038803</v>
          </cell>
          <cell r="CD161">
            <v>3.9140387997349535E-6</v>
          </cell>
          <cell r="CG161" t="str">
            <v>Monitorado CMED</v>
          </cell>
          <cell r="CI161" t="str">
            <v>Medicamento</v>
          </cell>
          <cell r="CJ161" t="e">
            <v>#N/A</v>
          </cell>
          <cell r="CK161" t="str">
            <v>Monitorado</v>
          </cell>
        </row>
        <row r="162">
          <cell r="K162" t="str">
            <v>15966-0</v>
          </cell>
          <cell r="L162" t="str">
            <v xml:space="preserve">SCAFLAM COMP 1X12 </v>
          </cell>
          <cell r="M162">
            <v>1781707760026</v>
          </cell>
          <cell r="N162">
            <v>32.090000000000003</v>
          </cell>
          <cell r="O162">
            <v>0</v>
          </cell>
          <cell r="P162">
            <v>31.7</v>
          </cell>
          <cell r="Q162">
            <v>31.7</v>
          </cell>
          <cell r="R162">
            <v>32.090000000000003</v>
          </cell>
          <cell r="S162">
            <v>32.479999999999997</v>
          </cell>
          <cell r="T162">
            <v>29.9</v>
          </cell>
          <cell r="U162">
            <v>31.89</v>
          </cell>
          <cell r="V162">
            <v>31.89</v>
          </cell>
          <cell r="W162">
            <v>32.090000000000003</v>
          </cell>
          <cell r="X162">
            <v>32.89</v>
          </cell>
          <cell r="Y162">
            <v>0</v>
          </cell>
          <cell r="Z162">
            <v>43.82</v>
          </cell>
          <cell r="AA162">
            <v>43.82</v>
          </cell>
          <cell r="AB162">
            <v>44.36</v>
          </cell>
          <cell r="AC162">
            <v>44.9</v>
          </cell>
          <cell r="AD162">
            <v>41.33</v>
          </cell>
          <cell r="AE162">
            <v>44.09</v>
          </cell>
          <cell r="AF162">
            <v>44.09</v>
          </cell>
          <cell r="AG162">
            <v>44.36</v>
          </cell>
          <cell r="AH162">
            <v>45.47</v>
          </cell>
          <cell r="AI162">
            <v>0</v>
          </cell>
          <cell r="AJ162" t="str">
            <v>positiva</v>
          </cell>
          <cell r="AK162" t="str">
            <v>positiva</v>
          </cell>
          <cell r="AL162" t="str">
            <v>15966-0</v>
          </cell>
          <cell r="AM162" t="str">
            <v>Não consta</v>
          </cell>
          <cell r="AN162" t="str">
            <v>não consta</v>
          </cell>
          <cell r="AO162" t="str">
            <v>15966-0</v>
          </cell>
          <cell r="AP162">
            <v>0</v>
          </cell>
          <cell r="AQ162" t="str">
            <v>RX</v>
          </cell>
          <cell r="AR162">
            <v>0</v>
          </cell>
          <cell r="AS162">
            <v>0</v>
          </cell>
          <cell r="AT162">
            <v>31.7</v>
          </cell>
          <cell r="AU162">
            <v>31.7</v>
          </cell>
          <cell r="AV162">
            <v>32.090000000000003</v>
          </cell>
          <cell r="AW162">
            <v>32.479999999999997</v>
          </cell>
          <cell r="AX162">
            <v>29.9</v>
          </cell>
          <cell r="AY162">
            <v>31.89</v>
          </cell>
          <cell r="AZ162">
            <v>31.89</v>
          </cell>
          <cell r="BA162">
            <v>32.090000000000003</v>
          </cell>
          <cell r="BB162">
            <v>32.89</v>
          </cell>
          <cell r="BC162">
            <v>0</v>
          </cell>
          <cell r="BD162">
            <v>43.82</v>
          </cell>
          <cell r="BE162">
            <v>43.82</v>
          </cell>
          <cell r="BF162">
            <v>44.36</v>
          </cell>
          <cell r="BG162">
            <v>44.9</v>
          </cell>
          <cell r="BH162">
            <v>41.33</v>
          </cell>
          <cell r="BI162">
            <v>44.09</v>
          </cell>
          <cell r="BJ162">
            <v>44.09</v>
          </cell>
          <cell r="BK162">
            <v>44.36</v>
          </cell>
          <cell r="BL162">
            <v>45.47</v>
          </cell>
          <cell r="BN162" t="str">
            <v>15966-0</v>
          </cell>
          <cell r="BO162" t="str">
            <v>15966-0</v>
          </cell>
          <cell r="BR162">
            <v>26.31</v>
          </cell>
          <cell r="BS162">
            <v>26.31</v>
          </cell>
          <cell r="BU162">
            <v>32.08</v>
          </cell>
          <cell r="BV162">
            <v>32.090000000000003</v>
          </cell>
          <cell r="BW162">
            <v>3.117206982545806E-4</v>
          </cell>
          <cell r="BX162">
            <v>3.117206982545806E-4</v>
          </cell>
          <cell r="CA162">
            <v>0</v>
          </cell>
          <cell r="CB162">
            <v>32.090000000000003</v>
          </cell>
          <cell r="CC162">
            <v>32.089994865599998</v>
          </cell>
          <cell r="CD162">
            <v>-5.1344000056019468E-6</v>
          </cell>
          <cell r="CG162" t="str">
            <v>Monitorado CMED</v>
          </cell>
          <cell r="CI162" t="str">
            <v>Medicamento</v>
          </cell>
          <cell r="CJ162" t="e">
            <v>#N/A</v>
          </cell>
          <cell r="CK162" t="str">
            <v>Monitorado</v>
          </cell>
        </row>
        <row r="163">
          <cell r="K163" t="str">
            <v>15965-0</v>
          </cell>
          <cell r="L163" t="str">
            <v xml:space="preserve">SCAFLAM GOTAS PED 1X15 </v>
          </cell>
          <cell r="M163">
            <v>1781707760018</v>
          </cell>
          <cell r="N163">
            <v>25.13</v>
          </cell>
          <cell r="O163">
            <v>0</v>
          </cell>
          <cell r="P163">
            <v>24.83</v>
          </cell>
          <cell r="Q163">
            <v>24.83</v>
          </cell>
          <cell r="R163">
            <v>25.13</v>
          </cell>
          <cell r="S163">
            <v>25.44</v>
          </cell>
          <cell r="T163">
            <v>23.42</v>
          </cell>
          <cell r="U163">
            <v>24.98</v>
          </cell>
          <cell r="V163">
            <v>24.98</v>
          </cell>
          <cell r="W163">
            <v>25.13</v>
          </cell>
          <cell r="X163">
            <v>25.76</v>
          </cell>
          <cell r="Y163">
            <v>0</v>
          </cell>
          <cell r="Z163">
            <v>34.33</v>
          </cell>
          <cell r="AA163">
            <v>34.33</v>
          </cell>
          <cell r="AB163">
            <v>34.74</v>
          </cell>
          <cell r="AC163">
            <v>35.17</v>
          </cell>
          <cell r="AD163">
            <v>32.380000000000003</v>
          </cell>
          <cell r="AE163">
            <v>34.53</v>
          </cell>
          <cell r="AF163">
            <v>34.53</v>
          </cell>
          <cell r="AG163">
            <v>34.74</v>
          </cell>
          <cell r="AH163">
            <v>35.61</v>
          </cell>
          <cell r="AI163">
            <v>0</v>
          </cell>
          <cell r="AJ163" t="str">
            <v>positiva</v>
          </cell>
          <cell r="AK163" t="str">
            <v>positiva</v>
          </cell>
          <cell r="AL163" t="str">
            <v>15965-0</v>
          </cell>
          <cell r="AM163" t="str">
            <v>Não consta</v>
          </cell>
          <cell r="AN163" t="str">
            <v>não consta</v>
          </cell>
          <cell r="AO163" t="str">
            <v>15965-0</v>
          </cell>
          <cell r="AP163">
            <v>0</v>
          </cell>
          <cell r="AQ163" t="str">
            <v>RX</v>
          </cell>
          <cell r="AR163">
            <v>0</v>
          </cell>
          <cell r="AS163">
            <v>0</v>
          </cell>
          <cell r="AT163">
            <v>24.83</v>
          </cell>
          <cell r="AU163">
            <v>24.83</v>
          </cell>
          <cell r="AV163">
            <v>25.13</v>
          </cell>
          <cell r="AW163">
            <v>25.44</v>
          </cell>
          <cell r="AX163">
            <v>23.42</v>
          </cell>
          <cell r="AY163">
            <v>24.98</v>
          </cell>
          <cell r="AZ163">
            <v>24.98</v>
          </cell>
          <cell r="BA163">
            <v>25.13</v>
          </cell>
          <cell r="BB163">
            <v>25.76</v>
          </cell>
          <cell r="BC163">
            <v>0</v>
          </cell>
          <cell r="BD163">
            <v>34.33</v>
          </cell>
          <cell r="BE163">
            <v>34.33</v>
          </cell>
          <cell r="BF163">
            <v>34.74</v>
          </cell>
          <cell r="BG163">
            <v>35.17</v>
          </cell>
          <cell r="BH163">
            <v>32.380000000000003</v>
          </cell>
          <cell r="BI163">
            <v>34.53</v>
          </cell>
          <cell r="BJ163">
            <v>34.53</v>
          </cell>
          <cell r="BK163">
            <v>34.74</v>
          </cell>
          <cell r="BL163">
            <v>35.61</v>
          </cell>
          <cell r="BN163" t="str">
            <v>15965-0</v>
          </cell>
          <cell r="BO163" t="str">
            <v>15965-0</v>
          </cell>
          <cell r="BR163">
            <v>20.61</v>
          </cell>
          <cell r="BS163">
            <v>20.61</v>
          </cell>
          <cell r="BU163">
            <v>25.14</v>
          </cell>
          <cell r="BV163">
            <v>25.13</v>
          </cell>
          <cell r="BW163">
            <v>-3.9777247414485295E-4</v>
          </cell>
          <cell r="BX163">
            <v>-3.9777247414485295E-4</v>
          </cell>
          <cell r="CA163">
            <v>0</v>
          </cell>
          <cell r="CB163">
            <v>25.13</v>
          </cell>
          <cell r="CC163">
            <v>25.129995979199993</v>
          </cell>
          <cell r="CD163">
            <v>-4.0208000058328253E-6</v>
          </cell>
          <cell r="CG163" t="str">
            <v>Monitorado CMED</v>
          </cell>
          <cell r="CI163" t="str">
            <v>Medicamento</v>
          </cell>
          <cell r="CJ163" t="e">
            <v>#N/A</v>
          </cell>
          <cell r="CK163" t="str">
            <v>Monitorado</v>
          </cell>
        </row>
        <row r="164">
          <cell r="K164" t="str">
            <v>17096-0</v>
          </cell>
          <cell r="L164" t="str">
            <v>TAMARINE CAP 12MG CT 4X25X4</v>
          </cell>
          <cell r="M164">
            <v>1781700230129</v>
          </cell>
          <cell r="N164">
            <v>242.48</v>
          </cell>
          <cell r="O164">
            <v>7.5851393188854477E-2</v>
          </cell>
          <cell r="P164">
            <v>223.95</v>
          </cell>
          <cell r="Q164">
            <v>257.25</v>
          </cell>
          <cell r="R164">
            <v>260.87</v>
          </cell>
          <cell r="S164">
            <v>264.60000000000002</v>
          </cell>
          <cell r="T164">
            <v>240.57</v>
          </cell>
          <cell r="U164">
            <v>259.05</v>
          </cell>
          <cell r="V164">
            <v>225.3</v>
          </cell>
          <cell r="W164">
            <v>226.68</v>
          </cell>
          <cell r="X164">
            <v>268.43</v>
          </cell>
          <cell r="Y164">
            <v>0</v>
          </cell>
          <cell r="Z164">
            <v>309.60000000000002</v>
          </cell>
          <cell r="AA164">
            <v>342.89</v>
          </cell>
          <cell r="AB164">
            <v>347.56</v>
          </cell>
          <cell r="AC164">
            <v>352.36</v>
          </cell>
          <cell r="AD164">
            <v>321.35000000000002</v>
          </cell>
          <cell r="AE164">
            <v>345.21</v>
          </cell>
          <cell r="AF164">
            <v>311.45999999999998</v>
          </cell>
          <cell r="AG164">
            <v>313.37</v>
          </cell>
          <cell r="AH164">
            <v>357.29</v>
          </cell>
          <cell r="AI164">
            <v>0</v>
          </cell>
          <cell r="AJ164" t="str">
            <v>negativa</v>
          </cell>
          <cell r="AK164" t="str">
            <v>negativa</v>
          </cell>
          <cell r="AL164" t="str">
            <v>17096-0</v>
          </cell>
          <cell r="AM164" t="str">
            <v>Não consta</v>
          </cell>
          <cell r="AN164" t="str">
            <v>não consta</v>
          </cell>
          <cell r="AO164" t="str">
            <v>17096-0</v>
          </cell>
          <cell r="AP164">
            <v>0</v>
          </cell>
          <cell r="AQ164" t="str">
            <v>OTX/CH</v>
          </cell>
          <cell r="AR164" t="str">
            <v>LV - 17.12.2013 - preço não foi reajustado pra abril</v>
          </cell>
          <cell r="AS164">
            <v>0</v>
          </cell>
          <cell r="AT164">
            <v>223.95</v>
          </cell>
          <cell r="AU164">
            <v>257.25</v>
          </cell>
          <cell r="AV164">
            <v>260.87</v>
          </cell>
          <cell r="AW164">
            <v>264.60000000000002</v>
          </cell>
          <cell r="AX164">
            <v>240.57</v>
          </cell>
          <cell r="AY164">
            <v>259.05</v>
          </cell>
          <cell r="AZ164">
            <v>225.3</v>
          </cell>
          <cell r="BA164">
            <v>226.68</v>
          </cell>
          <cell r="BB164">
            <v>268.43</v>
          </cell>
          <cell r="BC164">
            <v>0</v>
          </cell>
          <cell r="BD164">
            <v>309.60000000000002</v>
          </cell>
          <cell r="BE164">
            <v>342.89</v>
          </cell>
          <cell r="BF164">
            <v>347.56</v>
          </cell>
          <cell r="BG164">
            <v>352.36</v>
          </cell>
          <cell r="BH164">
            <v>321.35000000000002</v>
          </cell>
          <cell r="BI164">
            <v>345.21</v>
          </cell>
          <cell r="BJ164">
            <v>311.45999999999998</v>
          </cell>
          <cell r="BK164">
            <v>313.37</v>
          </cell>
          <cell r="BL164">
            <v>357.29</v>
          </cell>
          <cell r="BN164" t="str">
            <v>17096-0</v>
          </cell>
          <cell r="BO164" t="str">
            <v>17096-0</v>
          </cell>
          <cell r="BR164">
            <v>193.5</v>
          </cell>
          <cell r="BS164">
            <v>208.18</v>
          </cell>
          <cell r="BU164">
            <v>242.48</v>
          </cell>
          <cell r="BV164">
            <v>260.87</v>
          </cell>
          <cell r="BW164">
            <v>7.5841306499505157E-2</v>
          </cell>
          <cell r="BX164">
            <v>-1.008668934932011E-5</v>
          </cell>
          <cell r="CA164">
            <v>0</v>
          </cell>
          <cell r="CB164">
            <v>260.87</v>
          </cell>
          <cell r="CC164">
            <v>260.87003170979199</v>
          </cell>
          <cell r="CD164">
            <v>3.1709791983303148E-5</v>
          </cell>
          <cell r="CG164" t="str">
            <v>MIP</v>
          </cell>
          <cell r="CI164" t="str">
            <v>Medicamento</v>
          </cell>
          <cell r="CJ164" t="e">
            <v>#N/A</v>
          </cell>
          <cell r="CK164" t="str">
            <v>Liberado</v>
          </cell>
        </row>
        <row r="165">
          <cell r="K165" t="str">
            <v>402-0</v>
          </cell>
          <cell r="L165" t="str">
            <v>VITASAY FERRO COMP REV 12X30</v>
          </cell>
          <cell r="M165">
            <v>1728700120025</v>
          </cell>
          <cell r="N165">
            <v>47.71</v>
          </cell>
          <cell r="O165">
            <v>0</v>
          </cell>
          <cell r="P165">
            <v>40.950000000000003</v>
          </cell>
          <cell r="Q165">
            <v>47.04</v>
          </cell>
          <cell r="R165">
            <v>47.71</v>
          </cell>
          <cell r="S165">
            <v>48.39</v>
          </cell>
          <cell r="T165">
            <v>43.99</v>
          </cell>
          <cell r="U165">
            <v>47.37</v>
          </cell>
          <cell r="V165">
            <v>41.2</v>
          </cell>
          <cell r="W165">
            <v>41.45</v>
          </cell>
          <cell r="X165">
            <v>49.09</v>
          </cell>
          <cell r="Y165">
            <v>0</v>
          </cell>
          <cell r="Z165">
            <v>56.61</v>
          </cell>
          <cell r="AA165">
            <v>62.7</v>
          </cell>
          <cell r="AB165">
            <v>63.56</v>
          </cell>
          <cell r="AC165">
            <v>64.44</v>
          </cell>
          <cell r="AD165">
            <v>58.76</v>
          </cell>
          <cell r="AE165">
            <v>63.13</v>
          </cell>
          <cell r="AF165">
            <v>56.96</v>
          </cell>
          <cell r="AG165">
            <v>57.3</v>
          </cell>
          <cell r="AH165">
            <v>65.34</v>
          </cell>
          <cell r="AI165">
            <v>0</v>
          </cell>
          <cell r="AJ165" t="str">
            <v>negativa</v>
          </cell>
          <cell r="AK165" t="str">
            <v>Negativa</v>
          </cell>
          <cell r="AL165" t="str">
            <v>402-0</v>
          </cell>
          <cell r="AM165" t="str">
            <v>Não consta</v>
          </cell>
          <cell r="AN165" t="str">
            <v>não consta</v>
          </cell>
          <cell r="AO165" t="str">
            <v>402-0</v>
          </cell>
          <cell r="AP165">
            <v>0</v>
          </cell>
          <cell r="AQ165" t="str">
            <v>OTC</v>
          </cell>
          <cell r="AR165">
            <v>0</v>
          </cell>
          <cell r="AS165">
            <v>0</v>
          </cell>
          <cell r="AT165">
            <v>40.950000000000003</v>
          </cell>
          <cell r="AU165">
            <v>47.04</v>
          </cell>
          <cell r="AV165">
            <v>47.71</v>
          </cell>
          <cell r="AW165">
            <v>48.39</v>
          </cell>
          <cell r="AX165">
            <v>43.99</v>
          </cell>
          <cell r="AY165">
            <v>47.37</v>
          </cell>
          <cell r="AZ165">
            <v>41.2</v>
          </cell>
          <cell r="BA165">
            <v>41.45</v>
          </cell>
          <cell r="BB165">
            <v>49.09</v>
          </cell>
          <cell r="BC165">
            <v>0</v>
          </cell>
          <cell r="BD165">
            <v>56.61</v>
          </cell>
          <cell r="BE165">
            <v>62.7</v>
          </cell>
          <cell r="BF165">
            <v>63.56</v>
          </cell>
          <cell r="BG165">
            <v>64.44</v>
          </cell>
          <cell r="BH165">
            <v>58.76</v>
          </cell>
          <cell r="BI165">
            <v>63.13</v>
          </cell>
          <cell r="BJ165">
            <v>56.96</v>
          </cell>
          <cell r="BK165">
            <v>57.3</v>
          </cell>
          <cell r="BL165">
            <v>65.34</v>
          </cell>
          <cell r="BN165" t="str">
            <v>402-0</v>
          </cell>
          <cell r="BO165" t="str">
            <v>402-0</v>
          </cell>
          <cell r="BR165">
            <v>38.07</v>
          </cell>
          <cell r="BS165">
            <v>38.07</v>
          </cell>
          <cell r="BU165">
            <v>47.71</v>
          </cell>
          <cell r="BV165">
            <v>47.71</v>
          </cell>
          <cell r="BW165">
            <v>0</v>
          </cell>
          <cell r="BX165">
            <v>0</v>
          </cell>
          <cell r="CA165">
            <v>0</v>
          </cell>
          <cell r="CB165">
            <v>47.71</v>
          </cell>
          <cell r="CC165">
            <v>47.710005799341346</v>
          </cell>
          <cell r="CD165">
            <v>5.7993413449253239E-6</v>
          </cell>
          <cell r="CG165" t="str">
            <v>MIP</v>
          </cell>
          <cell r="CI165" t="str">
            <v>Medicamento</v>
          </cell>
          <cell r="CJ165" t="e">
            <v>#N/A</v>
          </cell>
          <cell r="CK165" t="str">
            <v>Liberado</v>
          </cell>
        </row>
        <row r="166">
          <cell r="K166" t="str">
            <v>12318-0</v>
          </cell>
          <cell r="L166" t="str">
            <v>XAROPE NEO XPE FR VD 1X100 ML</v>
          </cell>
          <cell r="M166" t="str">
            <v>NOTIFICAÇÃO SIMPLIFICADA</v>
          </cell>
          <cell r="N166">
            <v>14.77</v>
          </cell>
          <cell r="O166">
            <v>5.21E-2</v>
          </cell>
          <cell r="P166">
            <v>13.34</v>
          </cell>
          <cell r="Q166">
            <v>15.32</v>
          </cell>
          <cell r="R166">
            <v>15.54</v>
          </cell>
          <cell r="S166">
            <v>15.76</v>
          </cell>
          <cell r="T166">
            <v>14.33</v>
          </cell>
          <cell r="U166">
            <v>15.43</v>
          </cell>
          <cell r="V166">
            <v>13.42</v>
          </cell>
          <cell r="W166">
            <v>13.5</v>
          </cell>
          <cell r="X166">
            <v>15.99</v>
          </cell>
          <cell r="Y166">
            <v>0</v>
          </cell>
          <cell r="Z166">
            <v>18.440000000000001</v>
          </cell>
          <cell r="AA166">
            <v>20.420000000000002</v>
          </cell>
          <cell r="AB166">
            <v>20.7</v>
          </cell>
          <cell r="AC166">
            <v>20.99</v>
          </cell>
          <cell r="AD166">
            <v>19.14</v>
          </cell>
          <cell r="AE166">
            <v>20.56</v>
          </cell>
          <cell r="AF166">
            <v>18.55</v>
          </cell>
          <cell r="AG166">
            <v>18.66</v>
          </cell>
          <cell r="AH166">
            <v>21.28</v>
          </cell>
          <cell r="AI166">
            <v>0</v>
          </cell>
          <cell r="AJ166" t="str">
            <v>negativa</v>
          </cell>
          <cell r="AK166" t="str">
            <v>Negativa</v>
          </cell>
          <cell r="AL166" t="str">
            <v>12318-0</v>
          </cell>
          <cell r="AM166" t="str">
            <v>Não consta</v>
          </cell>
          <cell r="AN166" t="str">
            <v>não consta</v>
          </cell>
          <cell r="AO166" t="str">
            <v>12318-0</v>
          </cell>
          <cell r="AP166">
            <v>0</v>
          </cell>
          <cell r="AQ166" t="str">
            <v>NA</v>
          </cell>
          <cell r="AR166">
            <v>0</v>
          </cell>
          <cell r="AS166">
            <v>0</v>
          </cell>
          <cell r="AT166">
            <v>13.34</v>
          </cell>
          <cell r="AU166">
            <v>15.32</v>
          </cell>
          <cell r="AV166">
            <v>15.54</v>
          </cell>
          <cell r="AW166">
            <v>15.76</v>
          </cell>
          <cell r="AX166">
            <v>14.33</v>
          </cell>
          <cell r="AY166">
            <v>15.43</v>
          </cell>
          <cell r="AZ166">
            <v>13.42</v>
          </cell>
          <cell r="BA166">
            <v>13.5</v>
          </cell>
          <cell r="BB166">
            <v>15.99</v>
          </cell>
          <cell r="BC166">
            <v>0</v>
          </cell>
          <cell r="BD166">
            <v>18.440000000000001</v>
          </cell>
          <cell r="BE166">
            <v>20.420000000000002</v>
          </cell>
          <cell r="BF166">
            <v>20.7</v>
          </cell>
          <cell r="BG166">
            <v>20.99</v>
          </cell>
          <cell r="BH166">
            <v>19.14</v>
          </cell>
          <cell r="BI166">
            <v>20.56</v>
          </cell>
          <cell r="BJ166">
            <v>18.55</v>
          </cell>
          <cell r="BK166">
            <v>18.66</v>
          </cell>
          <cell r="BL166">
            <v>21.28</v>
          </cell>
          <cell r="BN166" t="str">
            <v>12318-0</v>
          </cell>
          <cell r="BO166" t="str">
            <v>12318-0</v>
          </cell>
          <cell r="BR166">
            <v>11.79</v>
          </cell>
          <cell r="BS166">
            <v>12.4</v>
          </cell>
          <cell r="BU166">
            <v>14.78</v>
          </cell>
          <cell r="BV166">
            <v>15.54</v>
          </cell>
          <cell r="BW166">
            <v>5.1420838971583116E-2</v>
          </cell>
          <cell r="BX166">
            <v>-6.7916102841688447E-4</v>
          </cell>
          <cell r="CA166">
            <v>0</v>
          </cell>
          <cell r="CB166">
            <v>15.54</v>
          </cell>
          <cell r="CC166">
            <v>15.54000188894916</v>
          </cell>
          <cell r="CD166">
            <v>1.8889491606444153E-6</v>
          </cell>
          <cell r="CG166" t="str">
            <v>MIP</v>
          </cell>
          <cell r="CI166" t="str">
            <v>Medicamento</v>
          </cell>
          <cell r="CJ166" t="e">
            <v>#N/A</v>
          </cell>
          <cell r="CK166" t="str">
            <v>Liberado</v>
          </cell>
        </row>
        <row r="167">
          <cell r="K167" t="str">
            <v>19396-0</v>
          </cell>
          <cell r="L167" t="str">
            <v>ESCITALOPRAM C-1 20MG CPRV CT BL 2X15</v>
          </cell>
          <cell r="M167">
            <v>1558404620050</v>
          </cell>
          <cell r="N167">
            <v>84.8</v>
          </cell>
          <cell r="O167">
            <v>0</v>
          </cell>
          <cell r="P167">
            <v>83.78</v>
          </cell>
          <cell r="Q167">
            <v>83.78</v>
          </cell>
          <cell r="R167">
            <v>84.8</v>
          </cell>
          <cell r="S167">
            <v>85.85</v>
          </cell>
          <cell r="T167">
            <v>79.02</v>
          </cell>
          <cell r="U167">
            <v>84.29</v>
          </cell>
          <cell r="V167">
            <v>84.29</v>
          </cell>
          <cell r="W167">
            <v>84.8</v>
          </cell>
          <cell r="X167">
            <v>86.93</v>
          </cell>
          <cell r="Y167">
            <v>0</v>
          </cell>
          <cell r="Z167">
            <v>115.82</v>
          </cell>
          <cell r="AA167">
            <v>115.82</v>
          </cell>
          <cell r="AB167">
            <v>117.23</v>
          </cell>
          <cell r="AC167">
            <v>118.68</v>
          </cell>
          <cell r="AD167">
            <v>109.24</v>
          </cell>
          <cell r="AE167">
            <v>116.53</v>
          </cell>
          <cell r="AF167">
            <v>116.53</v>
          </cell>
          <cell r="AG167">
            <v>117.23</v>
          </cell>
          <cell r="AH167">
            <v>120.18</v>
          </cell>
          <cell r="AI167">
            <v>0</v>
          </cell>
          <cell r="AJ167" t="str">
            <v>positiva</v>
          </cell>
          <cell r="AK167" t="str">
            <v>positiva</v>
          </cell>
          <cell r="AL167" t="str">
            <v>19396-0</v>
          </cell>
          <cell r="AM167" t="str">
            <v>Não consta</v>
          </cell>
          <cell r="AN167" t="str">
            <v>não consta</v>
          </cell>
          <cell r="AO167" t="str">
            <v>19396-0</v>
          </cell>
          <cell r="AP167">
            <v>0</v>
          </cell>
          <cell r="AQ167" t="str">
            <v>NA</v>
          </cell>
          <cell r="AR167">
            <v>0</v>
          </cell>
          <cell r="AS167">
            <v>0</v>
          </cell>
          <cell r="AT167">
            <v>83.78</v>
          </cell>
          <cell r="AU167">
            <v>83.78</v>
          </cell>
          <cell r="AV167">
            <v>84.8</v>
          </cell>
          <cell r="AW167">
            <v>85.85</v>
          </cell>
          <cell r="AX167">
            <v>79.02</v>
          </cell>
          <cell r="AY167">
            <v>84.29</v>
          </cell>
          <cell r="AZ167">
            <v>84.29</v>
          </cell>
          <cell r="BA167">
            <v>84.8</v>
          </cell>
          <cell r="BB167">
            <v>86.93</v>
          </cell>
          <cell r="BC167">
            <v>0</v>
          </cell>
          <cell r="BD167">
            <v>115.82</v>
          </cell>
          <cell r="BE167">
            <v>115.82</v>
          </cell>
          <cell r="BF167">
            <v>117.23</v>
          </cell>
          <cell r="BG167">
            <v>118.68</v>
          </cell>
          <cell r="BH167">
            <v>109.24</v>
          </cell>
          <cell r="BI167">
            <v>116.53</v>
          </cell>
          <cell r="BJ167">
            <v>116.53</v>
          </cell>
          <cell r="BK167">
            <v>117.23</v>
          </cell>
          <cell r="BL167">
            <v>120.18</v>
          </cell>
          <cell r="BN167" t="str">
            <v>19396-0</v>
          </cell>
          <cell r="BO167" t="str">
            <v>19396-0</v>
          </cell>
          <cell r="BR167">
            <v>69.540000000000006</v>
          </cell>
          <cell r="BS167">
            <v>69.540000000000006</v>
          </cell>
          <cell r="BU167">
            <v>84.8</v>
          </cell>
          <cell r="BV167">
            <v>84.8</v>
          </cell>
          <cell r="BW167">
            <v>0</v>
          </cell>
          <cell r="BX167">
            <v>0</v>
          </cell>
          <cell r="CA167">
            <v>0</v>
          </cell>
          <cell r="CB167">
            <v>84.8</v>
          </cell>
          <cell r="CC167">
            <v>84.799986431999983</v>
          </cell>
          <cell r="CD167">
            <v>-1.3568000014174686E-5</v>
          </cell>
          <cell r="CG167" t="str">
            <v>Monitorado abaixo CMED</v>
          </cell>
          <cell r="CI167" t="str">
            <v>Medicamento</v>
          </cell>
          <cell r="CJ167" t="e">
            <v>#N/A</v>
          </cell>
          <cell r="CK167" t="str">
            <v>Monitorado</v>
          </cell>
        </row>
        <row r="168">
          <cell r="K168" t="str">
            <v>19568-0</v>
          </cell>
          <cell r="L168" t="str">
            <v>ESTOMAZIL  ABACAXI PO EF ENV 12X50</v>
          </cell>
          <cell r="M168">
            <v>1781700390649</v>
          </cell>
          <cell r="N168">
            <v>99.26</v>
          </cell>
          <cell r="O168">
            <v>0</v>
          </cell>
          <cell r="P168">
            <v>85.21</v>
          </cell>
          <cell r="Q168">
            <v>97.88</v>
          </cell>
          <cell r="R168">
            <v>99.26</v>
          </cell>
          <cell r="S168">
            <v>100.68</v>
          </cell>
          <cell r="T168">
            <v>91.53</v>
          </cell>
          <cell r="U168">
            <v>98.57</v>
          </cell>
          <cell r="V168">
            <v>85.73</v>
          </cell>
          <cell r="W168">
            <v>86.25</v>
          </cell>
          <cell r="X168">
            <v>102.13</v>
          </cell>
          <cell r="Y168">
            <v>0</v>
          </cell>
          <cell r="Z168">
            <v>117.8</v>
          </cell>
          <cell r="AA168">
            <v>130.47</v>
          </cell>
          <cell r="AB168">
            <v>132.24</v>
          </cell>
          <cell r="AC168">
            <v>134.07</v>
          </cell>
          <cell r="AD168">
            <v>122.26</v>
          </cell>
          <cell r="AE168">
            <v>131.36000000000001</v>
          </cell>
          <cell r="AF168">
            <v>118.52</v>
          </cell>
          <cell r="AG168">
            <v>119.24</v>
          </cell>
          <cell r="AH168">
            <v>135.94</v>
          </cell>
          <cell r="AI168">
            <v>0</v>
          </cell>
          <cell r="AJ168" t="str">
            <v>negativa</v>
          </cell>
          <cell r="AK168" t="str">
            <v>Negativa</v>
          </cell>
          <cell r="AL168" t="str">
            <v>19568-0</v>
          </cell>
          <cell r="AM168" t="str">
            <v>Não consta</v>
          </cell>
          <cell r="AN168" t="str">
            <v>não consta</v>
          </cell>
          <cell r="AO168" t="str">
            <v>19568-0</v>
          </cell>
          <cell r="AP168">
            <v>0</v>
          </cell>
          <cell r="AQ168" t="str">
            <v>OTC</v>
          </cell>
          <cell r="AR168">
            <v>0</v>
          </cell>
          <cell r="AS168">
            <v>0</v>
          </cell>
          <cell r="AT168">
            <v>85.21</v>
          </cell>
          <cell r="AU168">
            <v>97.88</v>
          </cell>
          <cell r="AV168">
            <v>99.26</v>
          </cell>
          <cell r="AW168">
            <v>100.68</v>
          </cell>
          <cell r="AX168">
            <v>91.53</v>
          </cell>
          <cell r="AY168">
            <v>98.57</v>
          </cell>
          <cell r="AZ168">
            <v>85.73</v>
          </cell>
          <cell r="BA168">
            <v>86.25</v>
          </cell>
          <cell r="BB168">
            <v>102.13</v>
          </cell>
          <cell r="BC168">
            <v>0</v>
          </cell>
          <cell r="BD168">
            <v>117.8</v>
          </cell>
          <cell r="BE168">
            <v>130.47</v>
          </cell>
          <cell r="BF168">
            <v>132.24</v>
          </cell>
          <cell r="BG168">
            <v>134.07</v>
          </cell>
          <cell r="BH168">
            <v>122.26</v>
          </cell>
          <cell r="BI168">
            <v>131.36000000000001</v>
          </cell>
          <cell r="BJ168">
            <v>118.52</v>
          </cell>
          <cell r="BK168">
            <v>119.24</v>
          </cell>
          <cell r="BL168">
            <v>135.94</v>
          </cell>
          <cell r="BN168" t="str">
            <v>19568-0</v>
          </cell>
          <cell r="BO168" t="str">
            <v>19568-0</v>
          </cell>
          <cell r="BR168">
            <v>79.209999999999994</v>
          </cell>
          <cell r="BS168">
            <v>79.209999999999994</v>
          </cell>
          <cell r="BU168">
            <v>99.26</v>
          </cell>
          <cell r="BV168">
            <v>99.26</v>
          </cell>
          <cell r="BW168">
            <v>0</v>
          </cell>
          <cell r="BX168">
            <v>0</v>
          </cell>
          <cell r="CA168">
            <v>0</v>
          </cell>
          <cell r="CB168">
            <v>99.26</v>
          </cell>
          <cell r="CC168">
            <v>99.260012065450042</v>
          </cell>
          <cell r="CD168">
            <v>1.2065450036402581E-5</v>
          </cell>
          <cell r="CG168" t="str">
            <v>MIP</v>
          </cell>
          <cell r="CI168" t="str">
            <v>Medicamento</v>
          </cell>
          <cell r="CJ168" t="e">
            <v>#N/A</v>
          </cell>
          <cell r="CK168" t="str">
            <v>Liberado</v>
          </cell>
        </row>
        <row r="169">
          <cell r="K169" t="str">
            <v>19569-0</v>
          </cell>
          <cell r="L169" t="str">
            <v>ESTOMAZIL LARANJA PO EF  ENV 12X50X5G</v>
          </cell>
          <cell r="M169">
            <v>1781700390576</v>
          </cell>
          <cell r="N169">
            <v>99.26</v>
          </cell>
          <cell r="O169">
            <v>0</v>
          </cell>
          <cell r="P169">
            <v>85.21</v>
          </cell>
          <cell r="Q169">
            <v>97.88</v>
          </cell>
          <cell r="R169">
            <v>99.26</v>
          </cell>
          <cell r="S169">
            <v>100.68</v>
          </cell>
          <cell r="T169">
            <v>91.53</v>
          </cell>
          <cell r="U169">
            <v>98.57</v>
          </cell>
          <cell r="V169">
            <v>85.73</v>
          </cell>
          <cell r="W169">
            <v>86.25</v>
          </cell>
          <cell r="X169">
            <v>102.13</v>
          </cell>
          <cell r="Y169">
            <v>0</v>
          </cell>
          <cell r="Z169">
            <v>117.8</v>
          </cell>
          <cell r="AA169">
            <v>130.47</v>
          </cell>
          <cell r="AB169">
            <v>132.24</v>
          </cell>
          <cell r="AC169">
            <v>134.07</v>
          </cell>
          <cell r="AD169">
            <v>122.26</v>
          </cell>
          <cell r="AE169">
            <v>131.36000000000001</v>
          </cell>
          <cell r="AF169">
            <v>118.52</v>
          </cell>
          <cell r="AG169">
            <v>119.24</v>
          </cell>
          <cell r="AH169">
            <v>135.94</v>
          </cell>
          <cell r="AI169">
            <v>0</v>
          </cell>
          <cell r="AJ169" t="str">
            <v>negativa</v>
          </cell>
          <cell r="AK169" t="str">
            <v>Negativa</v>
          </cell>
          <cell r="AL169" t="str">
            <v>19569-0</v>
          </cell>
          <cell r="AM169" t="str">
            <v>Não consta</v>
          </cell>
          <cell r="AN169" t="str">
            <v>não consta</v>
          </cell>
          <cell r="AO169" t="str">
            <v>19569-0</v>
          </cell>
          <cell r="AP169">
            <v>0</v>
          </cell>
          <cell r="AQ169" t="str">
            <v>OTC</v>
          </cell>
          <cell r="AR169">
            <v>0</v>
          </cell>
          <cell r="AS169">
            <v>0</v>
          </cell>
          <cell r="AT169">
            <v>85.21</v>
          </cell>
          <cell r="AU169">
            <v>97.88</v>
          </cell>
          <cell r="AV169">
            <v>99.26</v>
          </cell>
          <cell r="AW169">
            <v>100.68</v>
          </cell>
          <cell r="AX169">
            <v>91.53</v>
          </cell>
          <cell r="AY169">
            <v>98.57</v>
          </cell>
          <cell r="AZ169">
            <v>85.73</v>
          </cell>
          <cell r="BA169">
            <v>86.25</v>
          </cell>
          <cell r="BB169">
            <v>102.13</v>
          </cell>
          <cell r="BC169">
            <v>0</v>
          </cell>
          <cell r="BD169">
            <v>117.8</v>
          </cell>
          <cell r="BE169">
            <v>130.47</v>
          </cell>
          <cell r="BF169">
            <v>132.24</v>
          </cell>
          <cell r="BG169">
            <v>134.07</v>
          </cell>
          <cell r="BH169">
            <v>122.26</v>
          </cell>
          <cell r="BI169">
            <v>131.36000000000001</v>
          </cell>
          <cell r="BJ169">
            <v>118.52</v>
          </cell>
          <cell r="BK169">
            <v>119.24</v>
          </cell>
          <cell r="BL169">
            <v>135.94</v>
          </cell>
          <cell r="BN169" t="str">
            <v>19569-0</v>
          </cell>
          <cell r="BO169" t="str">
            <v>19569-0</v>
          </cell>
          <cell r="BR169">
            <v>79.209999999999994</v>
          </cell>
          <cell r="BS169">
            <v>79.209999999999994</v>
          </cell>
          <cell r="BU169">
            <v>99.26</v>
          </cell>
          <cell r="BV169">
            <v>99.26</v>
          </cell>
          <cell r="BW169">
            <v>0</v>
          </cell>
          <cell r="BX169">
            <v>0</v>
          </cell>
          <cell r="CA169">
            <v>0</v>
          </cell>
          <cell r="CB169">
            <v>99.26</v>
          </cell>
          <cell r="CC169">
            <v>99.260012065450042</v>
          </cell>
          <cell r="CD169">
            <v>1.2065450036402581E-5</v>
          </cell>
          <cell r="CG169" t="str">
            <v>MIP</v>
          </cell>
          <cell r="CI169" t="str">
            <v>Medicamento</v>
          </cell>
          <cell r="CJ169" t="e">
            <v>#N/A</v>
          </cell>
          <cell r="CK169" t="str">
            <v>Liberado</v>
          </cell>
        </row>
        <row r="170">
          <cell r="K170" t="str">
            <v>19570-0</v>
          </cell>
          <cell r="L170" t="str">
            <v>ESTOMAZIL SEM SABOR PO EF ENV 12X50X5G</v>
          </cell>
          <cell r="M170">
            <v>1781700390894</v>
          </cell>
          <cell r="N170">
            <v>99.26</v>
          </cell>
          <cell r="O170">
            <v>0</v>
          </cell>
          <cell r="P170">
            <v>85.21</v>
          </cell>
          <cell r="Q170">
            <v>97.88</v>
          </cell>
          <cell r="R170">
            <v>99.26</v>
          </cell>
          <cell r="S170">
            <v>100.68</v>
          </cell>
          <cell r="T170">
            <v>91.53</v>
          </cell>
          <cell r="U170">
            <v>98.57</v>
          </cell>
          <cell r="V170">
            <v>85.73</v>
          </cell>
          <cell r="W170">
            <v>86.25</v>
          </cell>
          <cell r="X170">
            <v>102.13</v>
          </cell>
          <cell r="Y170">
            <v>0</v>
          </cell>
          <cell r="Z170">
            <v>117.8</v>
          </cell>
          <cell r="AA170">
            <v>130.47</v>
          </cell>
          <cell r="AB170">
            <v>132.24</v>
          </cell>
          <cell r="AC170">
            <v>134.07</v>
          </cell>
          <cell r="AD170">
            <v>122.26</v>
          </cell>
          <cell r="AE170">
            <v>131.36000000000001</v>
          </cell>
          <cell r="AF170">
            <v>118.52</v>
          </cell>
          <cell r="AG170">
            <v>119.24</v>
          </cell>
          <cell r="AH170">
            <v>135.94</v>
          </cell>
          <cell r="AI170">
            <v>0</v>
          </cell>
          <cell r="AJ170" t="str">
            <v>negativa</v>
          </cell>
          <cell r="AK170" t="str">
            <v>Negativa</v>
          </cell>
          <cell r="AL170" t="str">
            <v>19570-0</v>
          </cell>
          <cell r="AM170" t="str">
            <v>Não consta</v>
          </cell>
          <cell r="AN170" t="str">
            <v>não consta</v>
          </cell>
          <cell r="AO170" t="str">
            <v>19570-0</v>
          </cell>
          <cell r="AP170">
            <v>0</v>
          </cell>
          <cell r="AQ170" t="str">
            <v>OTC</v>
          </cell>
          <cell r="AR170">
            <v>0</v>
          </cell>
          <cell r="AS170">
            <v>0</v>
          </cell>
          <cell r="AT170">
            <v>85.21</v>
          </cell>
          <cell r="AU170">
            <v>97.88</v>
          </cell>
          <cell r="AV170">
            <v>99.26</v>
          </cell>
          <cell r="AW170">
            <v>100.68</v>
          </cell>
          <cell r="AX170">
            <v>91.53</v>
          </cell>
          <cell r="AY170">
            <v>98.57</v>
          </cell>
          <cell r="AZ170">
            <v>85.73</v>
          </cell>
          <cell r="BA170">
            <v>86.25</v>
          </cell>
          <cell r="BB170">
            <v>102.13</v>
          </cell>
          <cell r="BC170">
            <v>0</v>
          </cell>
          <cell r="BD170">
            <v>117.8</v>
          </cell>
          <cell r="BE170">
            <v>130.47</v>
          </cell>
          <cell r="BF170">
            <v>132.24</v>
          </cell>
          <cell r="BG170">
            <v>134.07</v>
          </cell>
          <cell r="BH170">
            <v>122.26</v>
          </cell>
          <cell r="BI170">
            <v>131.36000000000001</v>
          </cell>
          <cell r="BJ170">
            <v>118.52</v>
          </cell>
          <cell r="BK170">
            <v>119.24</v>
          </cell>
          <cell r="BL170">
            <v>135.94</v>
          </cell>
          <cell r="BN170" t="str">
            <v>19570-0</v>
          </cell>
          <cell r="BO170" t="str">
            <v>19570-0</v>
          </cell>
          <cell r="BR170">
            <v>79.209999999999994</v>
          </cell>
          <cell r="BS170">
            <v>79.209999999999994</v>
          </cell>
          <cell r="BU170">
            <v>99.26</v>
          </cell>
          <cell r="BV170">
            <v>99.26</v>
          </cell>
          <cell r="BW170">
            <v>0</v>
          </cell>
          <cell r="BX170">
            <v>0</v>
          </cell>
          <cell r="CA170">
            <v>0</v>
          </cell>
          <cell r="CB170">
            <v>99.26</v>
          </cell>
          <cell r="CC170">
            <v>99.260012065450042</v>
          </cell>
          <cell r="CD170">
            <v>1.2065450036402581E-5</v>
          </cell>
          <cell r="CG170" t="str">
            <v>MIP</v>
          </cell>
          <cell r="CI170" t="str">
            <v>Medicamento</v>
          </cell>
          <cell r="CJ170" t="e">
            <v>#N/A</v>
          </cell>
          <cell r="CK170" t="str">
            <v>Liberado</v>
          </cell>
        </row>
        <row r="171">
          <cell r="K171" t="str">
            <v>19552-0</v>
          </cell>
          <cell r="L171" t="str">
            <v>CL METFORMINA 850MG COMP CT BL 3X10</v>
          </cell>
          <cell r="M171">
            <v>1558404920011</v>
          </cell>
          <cell r="N171">
            <v>12.59</v>
          </cell>
          <cell r="O171">
            <v>0</v>
          </cell>
          <cell r="P171">
            <v>12.43</v>
          </cell>
          <cell r="Q171">
            <v>12.43</v>
          </cell>
          <cell r="R171">
            <v>12.59</v>
          </cell>
          <cell r="S171">
            <v>12.74</v>
          </cell>
          <cell r="T171">
            <v>11.73</v>
          </cell>
          <cell r="U171">
            <v>12.51</v>
          </cell>
          <cell r="V171">
            <v>12.51</v>
          </cell>
          <cell r="W171">
            <v>12.59</v>
          </cell>
          <cell r="X171">
            <v>12.9</v>
          </cell>
          <cell r="Y171">
            <v>0</v>
          </cell>
          <cell r="Z171">
            <v>17.18</v>
          </cell>
          <cell r="AA171">
            <v>17.18</v>
          </cell>
          <cell r="AB171">
            <v>17.399999999999999</v>
          </cell>
          <cell r="AC171">
            <v>17.61</v>
          </cell>
          <cell r="AD171">
            <v>16.22</v>
          </cell>
          <cell r="AE171">
            <v>17.29</v>
          </cell>
          <cell r="AF171">
            <v>17.29</v>
          </cell>
          <cell r="AG171">
            <v>17.399999999999999</v>
          </cell>
          <cell r="AH171">
            <v>17.829999999999998</v>
          </cell>
          <cell r="AI171">
            <v>0</v>
          </cell>
          <cell r="AJ171" t="str">
            <v>positiva</v>
          </cell>
          <cell r="AK171" t="str">
            <v>positiva</v>
          </cell>
          <cell r="AL171" t="str">
            <v>19552-0</v>
          </cell>
          <cell r="AM171" t="str">
            <v>Não consta</v>
          </cell>
          <cell r="AN171" t="str">
            <v>não consta</v>
          </cell>
          <cell r="AO171" t="str">
            <v>19552-0</v>
          </cell>
          <cell r="AP171">
            <v>0</v>
          </cell>
          <cell r="AQ171" t="str">
            <v>NA</v>
          </cell>
          <cell r="AR171">
            <v>0</v>
          </cell>
          <cell r="AS171">
            <v>0</v>
          </cell>
          <cell r="AT171">
            <v>12.43</v>
          </cell>
          <cell r="AU171">
            <v>12.43</v>
          </cell>
          <cell r="AV171">
            <v>12.59</v>
          </cell>
          <cell r="AW171">
            <v>12.74</v>
          </cell>
          <cell r="AX171">
            <v>11.73</v>
          </cell>
          <cell r="AY171">
            <v>12.51</v>
          </cell>
          <cell r="AZ171">
            <v>12.51</v>
          </cell>
          <cell r="BA171">
            <v>12.59</v>
          </cell>
          <cell r="BB171">
            <v>12.9</v>
          </cell>
          <cell r="BC171">
            <v>0</v>
          </cell>
          <cell r="BD171">
            <v>17.18</v>
          </cell>
          <cell r="BE171">
            <v>17.18</v>
          </cell>
          <cell r="BF171">
            <v>17.399999999999999</v>
          </cell>
          <cell r="BG171">
            <v>17.61</v>
          </cell>
          <cell r="BH171">
            <v>16.22</v>
          </cell>
          <cell r="BI171">
            <v>17.29</v>
          </cell>
          <cell r="BJ171">
            <v>17.29</v>
          </cell>
          <cell r="BK171">
            <v>17.399999999999999</v>
          </cell>
          <cell r="BL171">
            <v>17.829999999999998</v>
          </cell>
          <cell r="BN171" t="str">
            <v>19552-0</v>
          </cell>
          <cell r="BO171" t="str">
            <v>19552-0</v>
          </cell>
          <cell r="BR171">
            <v>10.32</v>
          </cell>
          <cell r="BS171">
            <v>10.32</v>
          </cell>
          <cell r="BU171">
            <v>12.59</v>
          </cell>
          <cell r="BV171">
            <v>12.59</v>
          </cell>
          <cell r="BW171">
            <v>0</v>
          </cell>
          <cell r="BX171">
            <v>0</v>
          </cell>
          <cell r="CA171">
            <v>0</v>
          </cell>
          <cell r="CB171">
            <v>12.59</v>
          </cell>
          <cell r="CC171">
            <v>12.589997985599997</v>
          </cell>
          <cell r="CD171">
            <v>-2.0144000032473741E-6</v>
          </cell>
          <cell r="CG171" t="str">
            <v>Monitorado CMED</v>
          </cell>
          <cell r="CI171" t="str">
            <v>Medicamento</v>
          </cell>
          <cell r="CJ171" t="e">
            <v>#N/A</v>
          </cell>
          <cell r="CK171" t="str">
            <v>Monitorado</v>
          </cell>
        </row>
        <row r="172">
          <cell r="K172" t="str">
            <v>19676-0</v>
          </cell>
          <cell r="L172" t="str">
            <v>PRESSALIV 20+5MG/ML SOL OFT CT FR 5ML</v>
          </cell>
          <cell r="M172">
            <v>1781708300010</v>
          </cell>
          <cell r="N172">
            <v>53.63</v>
          </cell>
          <cell r="O172">
            <v>0</v>
          </cell>
          <cell r="P172">
            <v>52.99</v>
          </cell>
          <cell r="Q172">
            <v>52.99</v>
          </cell>
          <cell r="R172">
            <v>53.63</v>
          </cell>
          <cell r="S172">
            <v>54.3</v>
          </cell>
          <cell r="T172">
            <v>49.98</v>
          </cell>
          <cell r="U172">
            <v>53.31</v>
          </cell>
          <cell r="V172">
            <v>53.31</v>
          </cell>
          <cell r="W172">
            <v>53.63</v>
          </cell>
          <cell r="X172">
            <v>54.98</v>
          </cell>
          <cell r="Y172">
            <v>0</v>
          </cell>
          <cell r="Z172">
            <v>73.260000000000005</v>
          </cell>
          <cell r="AA172">
            <v>73.260000000000005</v>
          </cell>
          <cell r="AB172">
            <v>74.14</v>
          </cell>
          <cell r="AC172">
            <v>75.069999999999993</v>
          </cell>
          <cell r="AD172">
            <v>69.09</v>
          </cell>
          <cell r="AE172">
            <v>73.7</v>
          </cell>
          <cell r="AF172">
            <v>73.7</v>
          </cell>
          <cell r="AG172">
            <v>74.14</v>
          </cell>
          <cell r="AH172">
            <v>76.010000000000005</v>
          </cell>
          <cell r="AI172">
            <v>0</v>
          </cell>
          <cell r="AJ172" t="str">
            <v>positiva</v>
          </cell>
          <cell r="AK172" t="str">
            <v>positiva</v>
          </cell>
          <cell r="AL172" t="str">
            <v>19676-0</v>
          </cell>
          <cell r="AM172" t="str">
            <v>Não consta</v>
          </cell>
          <cell r="AN172" t="str">
            <v>não consta</v>
          </cell>
          <cell r="AO172" t="str">
            <v>19676-0</v>
          </cell>
          <cell r="AP172">
            <v>0</v>
          </cell>
          <cell r="AQ172" t="str">
            <v>RX</v>
          </cell>
          <cell r="AR172">
            <v>0</v>
          </cell>
          <cell r="AS172">
            <v>0</v>
          </cell>
          <cell r="AT172">
            <v>52.99</v>
          </cell>
          <cell r="AU172">
            <v>52.99</v>
          </cell>
          <cell r="AV172">
            <v>53.63</v>
          </cell>
          <cell r="AW172">
            <v>54.3</v>
          </cell>
          <cell r="AX172">
            <v>49.98</v>
          </cell>
          <cell r="AY172">
            <v>53.31</v>
          </cell>
          <cell r="AZ172">
            <v>53.31</v>
          </cell>
          <cell r="BA172">
            <v>53.63</v>
          </cell>
          <cell r="BB172">
            <v>54.98</v>
          </cell>
          <cell r="BC172">
            <v>0</v>
          </cell>
          <cell r="BD172">
            <v>73.260000000000005</v>
          </cell>
          <cell r="BE172">
            <v>73.260000000000005</v>
          </cell>
          <cell r="BF172">
            <v>74.14</v>
          </cell>
          <cell r="BG172">
            <v>75.069999999999993</v>
          </cell>
          <cell r="BH172">
            <v>69.09</v>
          </cell>
          <cell r="BI172">
            <v>73.7</v>
          </cell>
          <cell r="BJ172">
            <v>73.7</v>
          </cell>
          <cell r="BK172">
            <v>74.14</v>
          </cell>
          <cell r="BL172">
            <v>76.010000000000005</v>
          </cell>
          <cell r="BN172" t="str">
            <v>19676-0</v>
          </cell>
          <cell r="BO172" t="str">
            <v>19676-0</v>
          </cell>
          <cell r="BR172">
            <v>43.98</v>
          </cell>
          <cell r="BS172">
            <v>43.98</v>
          </cell>
          <cell r="BU172">
            <v>53.64</v>
          </cell>
          <cell r="BV172">
            <v>53.63</v>
          </cell>
          <cell r="BW172">
            <v>-1.8642803877699787E-4</v>
          </cell>
          <cell r="BX172">
            <v>-1.8642803877699787E-4</v>
          </cell>
          <cell r="CA172">
            <v>0</v>
          </cell>
          <cell r="CB172">
            <v>53.63</v>
          </cell>
          <cell r="CC172">
            <v>53.629991419199996</v>
          </cell>
          <cell r="CD172">
            <v>-8.5808000065412671E-6</v>
          </cell>
          <cell r="CG172" t="str">
            <v>Monitorado abaixo CMED</v>
          </cell>
          <cell r="CI172" t="str">
            <v>Medicamento</v>
          </cell>
          <cell r="CJ172" t="e">
            <v>#N/A</v>
          </cell>
          <cell r="CK172" t="str">
            <v>Monitorado</v>
          </cell>
        </row>
        <row r="173">
          <cell r="K173" t="str">
            <v>19655-0</v>
          </cell>
          <cell r="L173" t="str">
            <v>HIDROCLOROTIAZIDA 25MG CT BL 30 COMP</v>
          </cell>
          <cell r="M173">
            <v>1558404850056</v>
          </cell>
          <cell r="N173">
            <v>2.2400000000000002</v>
          </cell>
          <cell r="O173">
            <v>0</v>
          </cell>
          <cell r="P173">
            <v>2.2200000000000002</v>
          </cell>
          <cell r="Q173">
            <v>2.2200000000000002</v>
          </cell>
          <cell r="R173">
            <v>2.2400000000000002</v>
          </cell>
          <cell r="S173">
            <v>2.27</v>
          </cell>
          <cell r="T173">
            <v>2.09</v>
          </cell>
          <cell r="U173">
            <v>2.23</v>
          </cell>
          <cell r="V173">
            <v>2.23</v>
          </cell>
          <cell r="W173">
            <v>2.2400000000000002</v>
          </cell>
          <cell r="X173">
            <v>2.2999999999999998</v>
          </cell>
          <cell r="Y173">
            <v>0</v>
          </cell>
          <cell r="Z173">
            <v>3.07</v>
          </cell>
          <cell r="AA173">
            <v>3.07</v>
          </cell>
          <cell r="AB173">
            <v>3.1</v>
          </cell>
          <cell r="AC173">
            <v>3.14</v>
          </cell>
          <cell r="AD173">
            <v>2.89</v>
          </cell>
          <cell r="AE173">
            <v>3.08</v>
          </cell>
          <cell r="AF173">
            <v>3.08</v>
          </cell>
          <cell r="AG173">
            <v>3.1</v>
          </cell>
          <cell r="AH173">
            <v>3.18</v>
          </cell>
          <cell r="AI173">
            <v>0</v>
          </cell>
          <cell r="AJ173" t="str">
            <v>positiva</v>
          </cell>
          <cell r="AK173" t="str">
            <v>positiva</v>
          </cell>
          <cell r="AL173" t="str">
            <v>19655-0</v>
          </cell>
          <cell r="AM173" t="str">
            <v>Não consta</v>
          </cell>
          <cell r="AN173" t="str">
            <v>não consta</v>
          </cell>
          <cell r="AO173" t="str">
            <v>19655-0</v>
          </cell>
          <cell r="AP173">
            <v>0</v>
          </cell>
          <cell r="AQ173" t="str">
            <v>NA</v>
          </cell>
          <cell r="AR173">
            <v>0</v>
          </cell>
          <cell r="AS173">
            <v>0</v>
          </cell>
          <cell r="AT173">
            <v>2.2200000000000002</v>
          </cell>
          <cell r="AU173">
            <v>2.2200000000000002</v>
          </cell>
          <cell r="AV173">
            <v>2.2400000000000002</v>
          </cell>
          <cell r="AW173">
            <v>2.27</v>
          </cell>
          <cell r="AX173">
            <v>2.09</v>
          </cell>
          <cell r="AY173">
            <v>2.23</v>
          </cell>
          <cell r="AZ173">
            <v>2.23</v>
          </cell>
          <cell r="BA173">
            <v>2.2400000000000002</v>
          </cell>
          <cell r="BB173">
            <v>2.2999999999999998</v>
          </cell>
          <cell r="BC173">
            <v>0</v>
          </cell>
          <cell r="BD173">
            <v>3.07</v>
          </cell>
          <cell r="BE173">
            <v>3.07</v>
          </cell>
          <cell r="BF173">
            <v>3.1</v>
          </cell>
          <cell r="BG173">
            <v>3.14</v>
          </cell>
          <cell r="BH173">
            <v>2.89</v>
          </cell>
          <cell r="BI173">
            <v>3.08</v>
          </cell>
          <cell r="BJ173">
            <v>3.08</v>
          </cell>
          <cell r="BK173">
            <v>3.1</v>
          </cell>
          <cell r="BL173">
            <v>3.18</v>
          </cell>
          <cell r="BN173" t="str">
            <v>19655-0</v>
          </cell>
          <cell r="BO173" t="str">
            <v>19655-0</v>
          </cell>
          <cell r="BR173">
            <v>1.84</v>
          </cell>
          <cell r="BS173">
            <v>1.84</v>
          </cell>
          <cell r="BU173">
            <v>2.2400000000000002</v>
          </cell>
          <cell r="BV173">
            <v>2.2400000000000002</v>
          </cell>
          <cell r="BW173">
            <v>0</v>
          </cell>
          <cell r="BX173">
            <v>0</v>
          </cell>
          <cell r="CA173">
            <v>0</v>
          </cell>
          <cell r="CB173">
            <v>2.2400000000000002</v>
          </cell>
          <cell r="CC173">
            <v>2.2399996415999999</v>
          </cell>
          <cell r="CD173">
            <v>-3.5840000034426112E-7</v>
          </cell>
          <cell r="CG173" t="str">
            <v>Monitorado abaixo CMED</v>
          </cell>
          <cell r="CI173" t="str">
            <v>Medicamento</v>
          </cell>
          <cell r="CJ173" t="e">
            <v>#N/A</v>
          </cell>
          <cell r="CK173" t="str">
            <v>Monitorado</v>
          </cell>
        </row>
        <row r="174">
          <cell r="K174" t="str">
            <v>18965-0</v>
          </cell>
          <cell r="L174" t="str">
            <v>GLIMEPIRIDA 1MG COMP CT BL AL 3X10</v>
          </cell>
          <cell r="M174">
            <v>1558404500020</v>
          </cell>
          <cell r="N174">
            <v>12.21</v>
          </cell>
          <cell r="O174">
            <v>0</v>
          </cell>
          <cell r="P174">
            <v>12.06</v>
          </cell>
          <cell r="Q174">
            <v>12.06</v>
          </cell>
          <cell r="R174">
            <v>12.21</v>
          </cell>
          <cell r="S174">
            <v>12.36</v>
          </cell>
          <cell r="T174">
            <v>11.38</v>
          </cell>
          <cell r="U174">
            <v>12.13</v>
          </cell>
          <cell r="V174">
            <v>12.13</v>
          </cell>
          <cell r="W174">
            <v>12.21</v>
          </cell>
          <cell r="X174">
            <v>12.51</v>
          </cell>
          <cell r="Y174">
            <v>0</v>
          </cell>
          <cell r="Z174">
            <v>16.670000000000002</v>
          </cell>
          <cell r="AA174">
            <v>16.670000000000002</v>
          </cell>
          <cell r="AB174">
            <v>16.88</v>
          </cell>
          <cell r="AC174">
            <v>17.09</v>
          </cell>
          <cell r="AD174">
            <v>15.73</v>
          </cell>
          <cell r="AE174">
            <v>16.77</v>
          </cell>
          <cell r="AF174">
            <v>16.77</v>
          </cell>
          <cell r="AG174">
            <v>16.88</v>
          </cell>
          <cell r="AH174">
            <v>17.29</v>
          </cell>
          <cell r="AI174">
            <v>0</v>
          </cell>
          <cell r="AJ174" t="str">
            <v>positiva</v>
          </cell>
          <cell r="AK174" t="str">
            <v>positiva</v>
          </cell>
          <cell r="AL174" t="str">
            <v>18965-0</v>
          </cell>
          <cell r="AM174" t="str">
            <v>Não consta</v>
          </cell>
          <cell r="AN174" t="str">
            <v>não consta</v>
          </cell>
          <cell r="AO174" t="str">
            <v>18965-0</v>
          </cell>
          <cell r="AP174">
            <v>0</v>
          </cell>
          <cell r="AQ174" t="str">
            <v>NA</v>
          </cell>
          <cell r="AR174">
            <v>0</v>
          </cell>
          <cell r="AS174">
            <v>0</v>
          </cell>
          <cell r="AT174">
            <v>12.06</v>
          </cell>
          <cell r="AU174">
            <v>12.06</v>
          </cell>
          <cell r="AV174">
            <v>12.21</v>
          </cell>
          <cell r="AW174">
            <v>12.36</v>
          </cell>
          <cell r="AX174">
            <v>11.38</v>
          </cell>
          <cell r="AY174">
            <v>12.13</v>
          </cell>
          <cell r="AZ174">
            <v>12.13</v>
          </cell>
          <cell r="BA174">
            <v>12.21</v>
          </cell>
          <cell r="BB174">
            <v>12.51</v>
          </cell>
          <cell r="BC174">
            <v>0</v>
          </cell>
          <cell r="BD174">
            <v>16.670000000000002</v>
          </cell>
          <cell r="BE174">
            <v>16.670000000000002</v>
          </cell>
          <cell r="BF174">
            <v>16.88</v>
          </cell>
          <cell r="BG174">
            <v>17.09</v>
          </cell>
          <cell r="BH174">
            <v>15.73</v>
          </cell>
          <cell r="BI174">
            <v>16.77</v>
          </cell>
          <cell r="BJ174">
            <v>16.77</v>
          </cell>
          <cell r="BK174">
            <v>16.88</v>
          </cell>
          <cell r="BL174">
            <v>17.29</v>
          </cell>
          <cell r="BN174" t="str">
            <v>18965-0</v>
          </cell>
          <cell r="BO174" t="str">
            <v>18965-0</v>
          </cell>
          <cell r="BR174">
            <v>10.01</v>
          </cell>
          <cell r="BS174">
            <v>10.01</v>
          </cell>
          <cell r="BU174">
            <v>12.21</v>
          </cell>
          <cell r="BV174">
            <v>12.21</v>
          </cell>
          <cell r="BW174">
            <v>0</v>
          </cell>
          <cell r="BX174">
            <v>0</v>
          </cell>
          <cell r="CA174">
            <v>0</v>
          </cell>
          <cell r="CB174">
            <v>12.21</v>
          </cell>
          <cell r="CC174">
            <v>12.209998046399999</v>
          </cell>
          <cell r="CD174">
            <v>-1.9536000017694732E-6</v>
          </cell>
          <cell r="CG174" t="str">
            <v>Monitorado CMED</v>
          </cell>
          <cell r="CI174" t="str">
            <v>Medicamento</v>
          </cell>
          <cell r="CJ174" t="e">
            <v>#N/A</v>
          </cell>
          <cell r="CK174" t="str">
            <v>Monitorado</v>
          </cell>
        </row>
        <row r="175">
          <cell r="K175" t="str">
            <v>18966-0</v>
          </cell>
          <cell r="L175" t="str">
            <v>GLIMEPIRIDA 2MG COMP CT BL AL 3X10</v>
          </cell>
          <cell r="M175">
            <v>1558404500055</v>
          </cell>
          <cell r="N175">
            <v>19.059999999999999</v>
          </cell>
          <cell r="O175">
            <v>0</v>
          </cell>
          <cell r="P175">
            <v>18.829999999999998</v>
          </cell>
          <cell r="Q175">
            <v>18.829999999999998</v>
          </cell>
          <cell r="R175">
            <v>19.059999999999999</v>
          </cell>
          <cell r="S175">
            <v>19.3</v>
          </cell>
          <cell r="T175">
            <v>17.760000000000002</v>
          </cell>
          <cell r="U175">
            <v>18.95</v>
          </cell>
          <cell r="V175">
            <v>18.95</v>
          </cell>
          <cell r="W175">
            <v>19.059999999999999</v>
          </cell>
          <cell r="X175">
            <v>19.54</v>
          </cell>
          <cell r="Y175">
            <v>0</v>
          </cell>
          <cell r="Z175">
            <v>26.03</v>
          </cell>
          <cell r="AA175">
            <v>26.03</v>
          </cell>
          <cell r="AB175">
            <v>26.35</v>
          </cell>
          <cell r="AC175">
            <v>26.68</v>
          </cell>
          <cell r="AD175">
            <v>24.55</v>
          </cell>
          <cell r="AE175">
            <v>26.2</v>
          </cell>
          <cell r="AF175">
            <v>26.2</v>
          </cell>
          <cell r="AG175">
            <v>26.35</v>
          </cell>
          <cell r="AH175">
            <v>27.01</v>
          </cell>
          <cell r="AI175">
            <v>0</v>
          </cell>
          <cell r="AJ175" t="str">
            <v>positiva</v>
          </cell>
          <cell r="AK175" t="str">
            <v>positiva</v>
          </cell>
          <cell r="AL175" t="str">
            <v>18966-0</v>
          </cell>
          <cell r="AM175" t="str">
            <v>Não consta</v>
          </cell>
          <cell r="AN175" t="str">
            <v>não consta</v>
          </cell>
          <cell r="AO175" t="str">
            <v>18966-0</v>
          </cell>
          <cell r="AP175">
            <v>0</v>
          </cell>
          <cell r="AQ175" t="str">
            <v>NA</v>
          </cell>
          <cell r="AR175">
            <v>0</v>
          </cell>
          <cell r="AS175">
            <v>0</v>
          </cell>
          <cell r="AT175">
            <v>18.829999999999998</v>
          </cell>
          <cell r="AU175">
            <v>18.829999999999998</v>
          </cell>
          <cell r="AV175">
            <v>19.059999999999999</v>
          </cell>
          <cell r="AW175">
            <v>19.3</v>
          </cell>
          <cell r="AX175">
            <v>17.760000000000002</v>
          </cell>
          <cell r="AY175">
            <v>18.95</v>
          </cell>
          <cell r="AZ175">
            <v>18.95</v>
          </cell>
          <cell r="BA175">
            <v>19.059999999999999</v>
          </cell>
          <cell r="BB175">
            <v>19.54</v>
          </cell>
          <cell r="BC175">
            <v>0</v>
          </cell>
          <cell r="BD175">
            <v>26.03</v>
          </cell>
          <cell r="BE175">
            <v>26.03</v>
          </cell>
          <cell r="BF175">
            <v>26.35</v>
          </cell>
          <cell r="BG175">
            <v>26.68</v>
          </cell>
          <cell r="BH175">
            <v>24.55</v>
          </cell>
          <cell r="BI175">
            <v>26.2</v>
          </cell>
          <cell r="BJ175">
            <v>26.2</v>
          </cell>
          <cell r="BK175">
            <v>26.35</v>
          </cell>
          <cell r="BL175">
            <v>27.01</v>
          </cell>
          <cell r="BN175" t="str">
            <v>18966-0</v>
          </cell>
          <cell r="BO175" t="str">
            <v>18966-0</v>
          </cell>
          <cell r="BR175">
            <v>15.63</v>
          </cell>
          <cell r="BS175">
            <v>15.63</v>
          </cell>
          <cell r="BU175">
            <v>19.059999999999999</v>
          </cell>
          <cell r="BV175">
            <v>19.059999999999999</v>
          </cell>
          <cell r="BW175">
            <v>0</v>
          </cell>
          <cell r="BX175">
            <v>0</v>
          </cell>
          <cell r="CA175">
            <v>0</v>
          </cell>
          <cell r="CB175">
            <v>19.059999999999999</v>
          </cell>
          <cell r="CC175">
            <v>19.059996950399995</v>
          </cell>
          <cell r="CD175">
            <v>-3.0496000036350779E-6</v>
          </cell>
          <cell r="CG175" t="str">
            <v>Monitorado CMED</v>
          </cell>
          <cell r="CI175" t="str">
            <v>Medicamento</v>
          </cell>
          <cell r="CJ175" t="e">
            <v>#N/A</v>
          </cell>
          <cell r="CK175" t="str">
            <v>Monitorado</v>
          </cell>
        </row>
        <row r="176">
          <cell r="K176" t="str">
            <v>18967-0</v>
          </cell>
          <cell r="L176" t="str">
            <v>GLIMEPIRIDA 4MG COMP CT BL AL 3X10</v>
          </cell>
          <cell r="M176">
            <v>1558404500081</v>
          </cell>
          <cell r="N176">
            <v>27.99</v>
          </cell>
          <cell r="O176">
            <v>0</v>
          </cell>
          <cell r="P176">
            <v>27.65</v>
          </cell>
          <cell r="Q176">
            <v>27.65</v>
          </cell>
          <cell r="R176">
            <v>27.99</v>
          </cell>
          <cell r="S176">
            <v>28.33</v>
          </cell>
          <cell r="T176">
            <v>26.08</v>
          </cell>
          <cell r="U176">
            <v>27.82</v>
          </cell>
          <cell r="V176">
            <v>27.82</v>
          </cell>
          <cell r="W176">
            <v>27.99</v>
          </cell>
          <cell r="X176">
            <v>28.69</v>
          </cell>
          <cell r="Y176">
            <v>0</v>
          </cell>
          <cell r="Z176">
            <v>38.22</v>
          </cell>
          <cell r="AA176">
            <v>38.22</v>
          </cell>
          <cell r="AB176">
            <v>38.69</v>
          </cell>
          <cell r="AC176">
            <v>39.159999999999997</v>
          </cell>
          <cell r="AD176">
            <v>36.049999999999997</v>
          </cell>
          <cell r="AE176">
            <v>38.46</v>
          </cell>
          <cell r="AF176">
            <v>38.46</v>
          </cell>
          <cell r="AG176">
            <v>38.69</v>
          </cell>
          <cell r="AH176">
            <v>39.659999999999997</v>
          </cell>
          <cell r="AI176">
            <v>0</v>
          </cell>
          <cell r="AJ176" t="str">
            <v>positiva</v>
          </cell>
          <cell r="AK176" t="str">
            <v>positiva</v>
          </cell>
          <cell r="AL176" t="str">
            <v>18967-0</v>
          </cell>
          <cell r="AM176" t="str">
            <v>Não consta</v>
          </cell>
          <cell r="AN176" t="str">
            <v>não consta</v>
          </cell>
          <cell r="AO176" t="str">
            <v>18967-0</v>
          </cell>
          <cell r="AP176">
            <v>0</v>
          </cell>
          <cell r="AQ176" t="str">
            <v>NA</v>
          </cell>
          <cell r="AR176">
            <v>0</v>
          </cell>
          <cell r="AS176">
            <v>0</v>
          </cell>
          <cell r="AT176">
            <v>27.65</v>
          </cell>
          <cell r="AU176">
            <v>27.65</v>
          </cell>
          <cell r="AV176">
            <v>27.99</v>
          </cell>
          <cell r="AW176">
            <v>28.33</v>
          </cell>
          <cell r="AX176">
            <v>26.08</v>
          </cell>
          <cell r="AY176">
            <v>27.82</v>
          </cell>
          <cell r="AZ176">
            <v>27.82</v>
          </cell>
          <cell r="BA176">
            <v>27.99</v>
          </cell>
          <cell r="BB176">
            <v>28.69</v>
          </cell>
          <cell r="BC176">
            <v>0</v>
          </cell>
          <cell r="BD176">
            <v>38.22</v>
          </cell>
          <cell r="BE176">
            <v>38.22</v>
          </cell>
          <cell r="BF176">
            <v>38.69</v>
          </cell>
          <cell r="BG176">
            <v>39.159999999999997</v>
          </cell>
          <cell r="BH176">
            <v>36.049999999999997</v>
          </cell>
          <cell r="BI176">
            <v>38.46</v>
          </cell>
          <cell r="BJ176">
            <v>38.46</v>
          </cell>
          <cell r="BK176">
            <v>38.69</v>
          </cell>
          <cell r="BL176">
            <v>39.659999999999997</v>
          </cell>
          <cell r="BN176" t="str">
            <v>18967-0</v>
          </cell>
          <cell r="BO176" t="str">
            <v>18967-0</v>
          </cell>
          <cell r="BR176">
            <v>22.95</v>
          </cell>
          <cell r="BS176">
            <v>22.95</v>
          </cell>
          <cell r="BU176">
            <v>27.99</v>
          </cell>
          <cell r="BV176">
            <v>27.99</v>
          </cell>
          <cell r="BW176">
            <v>0</v>
          </cell>
          <cell r="BX176">
            <v>0</v>
          </cell>
          <cell r="CA176">
            <v>0</v>
          </cell>
          <cell r="CB176">
            <v>27.99</v>
          </cell>
          <cell r="CC176">
            <v>27.989995521599997</v>
          </cell>
          <cell r="CD176">
            <v>-4.4784000010622549E-6</v>
          </cell>
          <cell r="CG176" t="str">
            <v>Monitorado CMED</v>
          </cell>
          <cell r="CI176" t="str">
            <v>Medicamento</v>
          </cell>
          <cell r="CJ176" t="e">
            <v>#N/A</v>
          </cell>
          <cell r="CK176" t="str">
            <v>Monitorado</v>
          </cell>
        </row>
        <row r="177">
          <cell r="K177" t="str">
            <v>18984-0</v>
          </cell>
          <cell r="L177" t="str">
            <v>PANTOPRAZOL 20MG CPRV CT BL AL AL 28 CPRV</v>
          </cell>
          <cell r="M177">
            <v>1558404470032</v>
          </cell>
          <cell r="N177">
            <v>27.48</v>
          </cell>
          <cell r="O177">
            <v>0</v>
          </cell>
          <cell r="P177">
            <v>27.14</v>
          </cell>
          <cell r="Q177">
            <v>27.14</v>
          </cell>
          <cell r="R177">
            <v>27.48</v>
          </cell>
          <cell r="S177">
            <v>27.81</v>
          </cell>
          <cell r="T177">
            <v>25.6</v>
          </cell>
          <cell r="U177">
            <v>27.31</v>
          </cell>
          <cell r="V177">
            <v>27.31</v>
          </cell>
          <cell r="W177">
            <v>27.48</v>
          </cell>
          <cell r="X177">
            <v>28.16</v>
          </cell>
          <cell r="Y177">
            <v>0</v>
          </cell>
          <cell r="Z177">
            <v>37.520000000000003</v>
          </cell>
          <cell r="AA177">
            <v>37.520000000000003</v>
          </cell>
          <cell r="AB177">
            <v>37.99</v>
          </cell>
          <cell r="AC177">
            <v>38.450000000000003</v>
          </cell>
          <cell r="AD177">
            <v>35.39</v>
          </cell>
          <cell r="AE177">
            <v>37.75</v>
          </cell>
          <cell r="AF177">
            <v>37.75</v>
          </cell>
          <cell r="AG177">
            <v>37.99</v>
          </cell>
          <cell r="AH177">
            <v>38.93</v>
          </cell>
          <cell r="AI177">
            <v>0</v>
          </cell>
          <cell r="AJ177" t="str">
            <v>positiva</v>
          </cell>
          <cell r="AK177" t="str">
            <v>positiva</v>
          </cell>
          <cell r="AL177" t="str">
            <v>18984-0</v>
          </cell>
          <cell r="AM177" t="str">
            <v>Não consta</v>
          </cell>
          <cell r="AN177" t="str">
            <v>não consta</v>
          </cell>
          <cell r="AO177" t="str">
            <v>18984-0</v>
          </cell>
          <cell r="AP177">
            <v>0</v>
          </cell>
          <cell r="AQ177" t="str">
            <v>NA</v>
          </cell>
          <cell r="AR177">
            <v>0</v>
          </cell>
          <cell r="AS177">
            <v>0</v>
          </cell>
          <cell r="AT177">
            <v>27.14</v>
          </cell>
          <cell r="AU177">
            <v>27.14</v>
          </cell>
          <cell r="AV177">
            <v>27.48</v>
          </cell>
          <cell r="AW177">
            <v>27.81</v>
          </cell>
          <cell r="AX177">
            <v>25.6</v>
          </cell>
          <cell r="AY177">
            <v>27.31</v>
          </cell>
          <cell r="AZ177">
            <v>27.31</v>
          </cell>
          <cell r="BA177">
            <v>27.48</v>
          </cell>
          <cell r="BB177">
            <v>28.16</v>
          </cell>
          <cell r="BC177">
            <v>0</v>
          </cell>
          <cell r="BD177">
            <v>37.520000000000003</v>
          </cell>
          <cell r="BE177">
            <v>37.520000000000003</v>
          </cell>
          <cell r="BF177">
            <v>37.99</v>
          </cell>
          <cell r="BG177">
            <v>38.450000000000003</v>
          </cell>
          <cell r="BH177">
            <v>35.39</v>
          </cell>
          <cell r="BI177">
            <v>37.75</v>
          </cell>
          <cell r="BJ177">
            <v>37.75</v>
          </cell>
          <cell r="BK177">
            <v>37.99</v>
          </cell>
          <cell r="BL177">
            <v>38.93</v>
          </cell>
          <cell r="BN177" t="str">
            <v>18984-0</v>
          </cell>
          <cell r="BO177" t="str">
            <v>18984-0</v>
          </cell>
          <cell r="BR177">
            <v>22.53</v>
          </cell>
          <cell r="BS177">
            <v>22.53</v>
          </cell>
          <cell r="BU177">
            <v>27.47</v>
          </cell>
          <cell r="BV177">
            <v>27.48</v>
          </cell>
          <cell r="BW177">
            <v>3.6403349108127259E-4</v>
          </cell>
          <cell r="BX177">
            <v>3.6403349108127259E-4</v>
          </cell>
          <cell r="CA177">
            <v>0</v>
          </cell>
          <cell r="CB177">
            <v>27.48</v>
          </cell>
          <cell r="CC177">
            <v>27.479995603199999</v>
          </cell>
          <cell r="CD177">
            <v>-4.396800001416068E-6</v>
          </cell>
          <cell r="CG177" t="str">
            <v>Monitorado CMED</v>
          </cell>
          <cell r="CI177" t="str">
            <v>Medicamento</v>
          </cell>
          <cell r="CJ177" t="e">
            <v>#N/A</v>
          </cell>
          <cell r="CK177" t="str">
            <v>Monitorado</v>
          </cell>
        </row>
        <row r="178">
          <cell r="K178" t="str">
            <v>18985-0</v>
          </cell>
          <cell r="L178" t="str">
            <v>PANTOPRAZOL 40MG CT BL AL AL 28 CPRV</v>
          </cell>
          <cell r="M178">
            <v>1558404470075</v>
          </cell>
          <cell r="N178">
            <v>45.85</v>
          </cell>
          <cell r="O178">
            <v>0</v>
          </cell>
          <cell r="P178">
            <v>45.3</v>
          </cell>
          <cell r="Q178">
            <v>45.3</v>
          </cell>
          <cell r="R178">
            <v>45.85</v>
          </cell>
          <cell r="S178">
            <v>46.42</v>
          </cell>
          <cell r="T178">
            <v>42.73</v>
          </cell>
          <cell r="U178">
            <v>45.58</v>
          </cell>
          <cell r="V178">
            <v>45.58</v>
          </cell>
          <cell r="W178">
            <v>45.85</v>
          </cell>
          <cell r="X178">
            <v>47</v>
          </cell>
          <cell r="Y178">
            <v>0</v>
          </cell>
          <cell r="Z178">
            <v>62.62</v>
          </cell>
          <cell r="AA178">
            <v>62.62</v>
          </cell>
          <cell r="AB178">
            <v>63.38</v>
          </cell>
          <cell r="AC178">
            <v>64.17</v>
          </cell>
          <cell r="AD178">
            <v>59.07</v>
          </cell>
          <cell r="AE178">
            <v>63.01</v>
          </cell>
          <cell r="AF178">
            <v>63.01</v>
          </cell>
          <cell r="AG178">
            <v>63.38</v>
          </cell>
          <cell r="AH178">
            <v>64.97</v>
          </cell>
          <cell r="AI178">
            <v>0</v>
          </cell>
          <cell r="AJ178" t="str">
            <v>positiva</v>
          </cell>
          <cell r="AK178" t="str">
            <v>positiva</v>
          </cell>
          <cell r="AL178" t="str">
            <v>18985-0</v>
          </cell>
          <cell r="AM178" t="str">
            <v>Não consta</v>
          </cell>
          <cell r="AN178" t="str">
            <v>não consta</v>
          </cell>
          <cell r="AO178" t="str">
            <v>18985-0</v>
          </cell>
          <cell r="AP178">
            <v>0</v>
          </cell>
          <cell r="AQ178" t="str">
            <v>NA</v>
          </cell>
          <cell r="AR178">
            <v>0</v>
          </cell>
          <cell r="AS178">
            <v>0</v>
          </cell>
          <cell r="AT178">
            <v>45.3</v>
          </cell>
          <cell r="AU178">
            <v>45.3</v>
          </cell>
          <cell r="AV178">
            <v>45.85</v>
          </cell>
          <cell r="AW178">
            <v>46.42</v>
          </cell>
          <cell r="AX178">
            <v>42.73</v>
          </cell>
          <cell r="AY178">
            <v>45.58</v>
          </cell>
          <cell r="AZ178">
            <v>45.58</v>
          </cell>
          <cell r="BA178">
            <v>45.85</v>
          </cell>
          <cell r="BB178">
            <v>47</v>
          </cell>
          <cell r="BC178">
            <v>0</v>
          </cell>
          <cell r="BD178">
            <v>62.62</v>
          </cell>
          <cell r="BE178">
            <v>62.62</v>
          </cell>
          <cell r="BF178">
            <v>63.38</v>
          </cell>
          <cell r="BG178">
            <v>64.17</v>
          </cell>
          <cell r="BH178">
            <v>59.07</v>
          </cell>
          <cell r="BI178">
            <v>63.01</v>
          </cell>
          <cell r="BJ178">
            <v>63.01</v>
          </cell>
          <cell r="BK178">
            <v>63.38</v>
          </cell>
          <cell r="BL178">
            <v>64.97</v>
          </cell>
          <cell r="BN178" t="str">
            <v>18985-0</v>
          </cell>
          <cell r="BO178" t="str">
            <v>18985-0</v>
          </cell>
          <cell r="BR178">
            <v>37.6</v>
          </cell>
          <cell r="BS178">
            <v>37.6</v>
          </cell>
          <cell r="BU178">
            <v>45.85</v>
          </cell>
          <cell r="BV178">
            <v>45.85</v>
          </cell>
          <cell r="BW178">
            <v>0</v>
          </cell>
          <cell r="BX178">
            <v>0</v>
          </cell>
          <cell r="CA178">
            <v>0</v>
          </cell>
          <cell r="CB178">
            <v>45.85</v>
          </cell>
          <cell r="CC178">
            <v>45.849992663999998</v>
          </cell>
          <cell r="CD178">
            <v>-7.3360000030220363E-6</v>
          </cell>
          <cell r="CG178" t="str">
            <v>Monitorado CMED</v>
          </cell>
          <cell r="CI178" t="str">
            <v>Medicamento</v>
          </cell>
          <cell r="CJ178" t="e">
            <v>#N/A</v>
          </cell>
          <cell r="CK178" t="str">
            <v>Monitorado</v>
          </cell>
        </row>
        <row r="179">
          <cell r="K179" t="str">
            <v>19612-0</v>
          </cell>
          <cell r="L179" t="str">
            <v>BISSULFATO CLOPIDOGREL 75MG CT BL 14CPRV</v>
          </cell>
          <cell r="M179">
            <v>1558405100026</v>
          </cell>
          <cell r="N179">
            <v>28.6</v>
          </cell>
          <cell r="O179">
            <v>0</v>
          </cell>
          <cell r="P179">
            <v>28.25</v>
          </cell>
          <cell r="Q179">
            <v>28.25</v>
          </cell>
          <cell r="R179">
            <v>28.6</v>
          </cell>
          <cell r="S179">
            <v>28.95</v>
          </cell>
          <cell r="T179">
            <v>26.65</v>
          </cell>
          <cell r="U179">
            <v>28.42</v>
          </cell>
          <cell r="V179">
            <v>28.42</v>
          </cell>
          <cell r="W179">
            <v>28.6</v>
          </cell>
          <cell r="X179">
            <v>29.31</v>
          </cell>
          <cell r="Y179">
            <v>0</v>
          </cell>
          <cell r="Z179">
            <v>39.049999999999997</v>
          </cell>
          <cell r="AA179">
            <v>39.049999999999997</v>
          </cell>
          <cell r="AB179">
            <v>39.54</v>
          </cell>
          <cell r="AC179">
            <v>40.020000000000003</v>
          </cell>
          <cell r="AD179">
            <v>36.840000000000003</v>
          </cell>
          <cell r="AE179">
            <v>39.29</v>
          </cell>
          <cell r="AF179">
            <v>39.29</v>
          </cell>
          <cell r="AG179">
            <v>39.54</v>
          </cell>
          <cell r="AH179">
            <v>40.520000000000003</v>
          </cell>
          <cell r="AI179">
            <v>0</v>
          </cell>
          <cell r="AJ179" t="str">
            <v>positiva</v>
          </cell>
          <cell r="AK179" t="str">
            <v>positiva</v>
          </cell>
          <cell r="AL179" t="str">
            <v>19612-0</v>
          </cell>
          <cell r="AM179" t="str">
            <v>Não consta</v>
          </cell>
          <cell r="AN179" t="str">
            <v>não consta</v>
          </cell>
          <cell r="AO179" t="str">
            <v>19612-0</v>
          </cell>
          <cell r="AP179">
            <v>0</v>
          </cell>
          <cell r="AQ179" t="str">
            <v>NA</v>
          </cell>
          <cell r="AR179">
            <v>0</v>
          </cell>
          <cell r="AS179">
            <v>0</v>
          </cell>
          <cell r="AT179">
            <v>28.25</v>
          </cell>
          <cell r="AU179">
            <v>28.25</v>
          </cell>
          <cell r="AV179">
            <v>28.6</v>
          </cell>
          <cell r="AW179">
            <v>28.95</v>
          </cell>
          <cell r="AX179">
            <v>26.65</v>
          </cell>
          <cell r="AY179">
            <v>28.42</v>
          </cell>
          <cell r="AZ179">
            <v>28.42</v>
          </cell>
          <cell r="BA179">
            <v>28.6</v>
          </cell>
          <cell r="BB179">
            <v>29.31</v>
          </cell>
          <cell r="BC179">
            <v>0</v>
          </cell>
          <cell r="BD179">
            <v>39.049999999999997</v>
          </cell>
          <cell r="BE179">
            <v>39.049999999999997</v>
          </cell>
          <cell r="BF179">
            <v>39.54</v>
          </cell>
          <cell r="BG179">
            <v>40.020000000000003</v>
          </cell>
          <cell r="BH179">
            <v>36.840000000000003</v>
          </cell>
          <cell r="BI179">
            <v>39.29</v>
          </cell>
          <cell r="BJ179">
            <v>39.29</v>
          </cell>
          <cell r="BK179">
            <v>39.54</v>
          </cell>
          <cell r="BL179">
            <v>40.520000000000003</v>
          </cell>
          <cell r="BN179" t="str">
            <v>19612-0</v>
          </cell>
          <cell r="BO179" t="str">
            <v>19612-0</v>
          </cell>
          <cell r="BR179">
            <v>23.45</v>
          </cell>
          <cell r="BS179">
            <v>23.45</v>
          </cell>
          <cell r="BU179">
            <v>28.6</v>
          </cell>
          <cell r="BV179">
            <v>28.6</v>
          </cell>
          <cell r="BW179">
            <v>0</v>
          </cell>
          <cell r="BX179">
            <v>0</v>
          </cell>
          <cell r="CA179">
            <v>0</v>
          </cell>
          <cell r="CB179">
            <v>28.6</v>
          </cell>
          <cell r="CC179">
            <v>28.599995423999996</v>
          </cell>
          <cell r="CD179">
            <v>-4.5760000055850014E-6</v>
          </cell>
          <cell r="CG179" t="str">
            <v>Monitorado abaixo CMED</v>
          </cell>
          <cell r="CI179" t="str">
            <v>Medicamento</v>
          </cell>
          <cell r="CJ179" t="e">
            <v>#N/A</v>
          </cell>
          <cell r="CK179" t="str">
            <v>Monitorado</v>
          </cell>
        </row>
        <row r="180">
          <cell r="K180" t="str">
            <v>19613-0</v>
          </cell>
          <cell r="L180" t="str">
            <v>BISSULFATO CLOPIDOGREL 75MG CT BL 28CPRV</v>
          </cell>
          <cell r="M180">
            <v>1558405100034</v>
          </cell>
          <cell r="N180">
            <v>57.44</v>
          </cell>
          <cell r="O180">
            <v>0</v>
          </cell>
          <cell r="P180">
            <v>56.75</v>
          </cell>
          <cell r="Q180">
            <v>56.75</v>
          </cell>
          <cell r="R180">
            <v>57.44</v>
          </cell>
          <cell r="S180">
            <v>58.15</v>
          </cell>
          <cell r="T180">
            <v>53.52</v>
          </cell>
          <cell r="U180">
            <v>57.09</v>
          </cell>
          <cell r="V180">
            <v>57.09</v>
          </cell>
          <cell r="W180">
            <v>57.44</v>
          </cell>
          <cell r="X180">
            <v>58.88</v>
          </cell>
          <cell r="Y180">
            <v>0</v>
          </cell>
          <cell r="Z180">
            <v>78.45</v>
          </cell>
          <cell r="AA180">
            <v>78.45</v>
          </cell>
          <cell r="AB180">
            <v>79.41</v>
          </cell>
          <cell r="AC180">
            <v>80.39</v>
          </cell>
          <cell r="AD180">
            <v>73.989999999999995</v>
          </cell>
          <cell r="AE180">
            <v>78.92</v>
          </cell>
          <cell r="AF180">
            <v>78.92</v>
          </cell>
          <cell r="AG180">
            <v>79.41</v>
          </cell>
          <cell r="AH180">
            <v>81.400000000000006</v>
          </cell>
          <cell r="AI180">
            <v>0</v>
          </cell>
          <cell r="AJ180" t="str">
            <v>positiva</v>
          </cell>
          <cell r="AK180" t="str">
            <v>positiva</v>
          </cell>
          <cell r="AL180" t="str">
            <v>19613-0</v>
          </cell>
          <cell r="AM180" t="str">
            <v>Não consta</v>
          </cell>
          <cell r="AN180" t="str">
            <v>não consta</v>
          </cell>
          <cell r="AO180" t="str">
            <v>19613-0</v>
          </cell>
          <cell r="AP180">
            <v>0</v>
          </cell>
          <cell r="AQ180" t="str">
            <v>NA</v>
          </cell>
          <cell r="AR180">
            <v>0</v>
          </cell>
          <cell r="AS180">
            <v>0</v>
          </cell>
          <cell r="AT180">
            <v>56.75</v>
          </cell>
          <cell r="AU180">
            <v>56.75</v>
          </cell>
          <cell r="AV180">
            <v>57.44</v>
          </cell>
          <cell r="AW180">
            <v>58.15</v>
          </cell>
          <cell r="AX180">
            <v>53.52</v>
          </cell>
          <cell r="AY180">
            <v>57.09</v>
          </cell>
          <cell r="AZ180">
            <v>57.09</v>
          </cell>
          <cell r="BA180">
            <v>57.44</v>
          </cell>
          <cell r="BB180">
            <v>58.88</v>
          </cell>
          <cell r="BC180">
            <v>0</v>
          </cell>
          <cell r="BD180">
            <v>78.45</v>
          </cell>
          <cell r="BE180">
            <v>78.45</v>
          </cell>
          <cell r="BF180">
            <v>79.41</v>
          </cell>
          <cell r="BG180">
            <v>80.39</v>
          </cell>
          <cell r="BH180">
            <v>73.989999999999995</v>
          </cell>
          <cell r="BI180">
            <v>78.92</v>
          </cell>
          <cell r="BJ180">
            <v>78.92</v>
          </cell>
          <cell r="BK180">
            <v>79.41</v>
          </cell>
          <cell r="BL180">
            <v>81.400000000000006</v>
          </cell>
          <cell r="BN180" t="str">
            <v>19613-0</v>
          </cell>
          <cell r="BO180" t="str">
            <v>19613-0</v>
          </cell>
          <cell r="BR180">
            <v>47.1</v>
          </cell>
          <cell r="BS180">
            <v>47.1</v>
          </cell>
          <cell r="BU180">
            <v>57.44</v>
          </cell>
          <cell r="BV180">
            <v>57.44</v>
          </cell>
          <cell r="BW180">
            <v>0</v>
          </cell>
          <cell r="BX180">
            <v>0</v>
          </cell>
          <cell r="CA180">
            <v>0</v>
          </cell>
          <cell r="CB180">
            <v>57.44</v>
          </cell>
          <cell r="CC180">
            <v>57.43999080959999</v>
          </cell>
          <cell r="CD180">
            <v>-9.1904000072418057E-6</v>
          </cell>
          <cell r="CG180" t="str">
            <v>Monitorado abaixo CMED</v>
          </cell>
          <cell r="CI180" t="str">
            <v>Medicamento</v>
          </cell>
          <cell r="CJ180" t="e">
            <v>#N/A</v>
          </cell>
          <cell r="CK180" t="str">
            <v>Monitorado</v>
          </cell>
        </row>
        <row r="181">
          <cell r="K181" t="str">
            <v>19678-0</v>
          </cell>
          <cell r="L181" t="str">
            <v>CLOR NEBIVOLOL 5MG CT BL 28 COMP</v>
          </cell>
          <cell r="M181">
            <v>1558405230035</v>
          </cell>
          <cell r="N181">
            <v>52.61</v>
          </cell>
          <cell r="O181">
            <v>0</v>
          </cell>
          <cell r="P181">
            <v>45.16</v>
          </cell>
          <cell r="Q181">
            <v>51.88</v>
          </cell>
          <cell r="R181">
            <v>52.61</v>
          </cell>
          <cell r="S181">
            <v>53.36</v>
          </cell>
          <cell r="T181">
            <v>48.51</v>
          </cell>
          <cell r="U181">
            <v>52.24</v>
          </cell>
          <cell r="V181">
            <v>45.43</v>
          </cell>
          <cell r="W181">
            <v>45.71</v>
          </cell>
          <cell r="X181">
            <v>54.13</v>
          </cell>
          <cell r="Y181">
            <v>0</v>
          </cell>
          <cell r="Z181">
            <v>62.43</v>
          </cell>
          <cell r="AA181">
            <v>69.150000000000006</v>
          </cell>
          <cell r="AB181">
            <v>70.09</v>
          </cell>
          <cell r="AC181">
            <v>71.06</v>
          </cell>
          <cell r="AD181">
            <v>64.8</v>
          </cell>
          <cell r="AE181">
            <v>69.62</v>
          </cell>
          <cell r="AF181">
            <v>62.8</v>
          </cell>
          <cell r="AG181">
            <v>63.19</v>
          </cell>
          <cell r="AH181">
            <v>72.05</v>
          </cell>
          <cell r="AI181">
            <v>0</v>
          </cell>
          <cell r="AJ181" t="str">
            <v>negativa</v>
          </cell>
          <cell r="AK181" t="str">
            <v>Negativa</v>
          </cell>
          <cell r="AL181" t="str">
            <v>19678-0</v>
          </cell>
          <cell r="AM181" t="str">
            <v>Não consta</v>
          </cell>
          <cell r="AN181" t="str">
            <v>não consta</v>
          </cell>
          <cell r="AO181" t="str">
            <v>19678-0</v>
          </cell>
          <cell r="AP181">
            <v>0</v>
          </cell>
          <cell r="AQ181" t="str">
            <v>NA</v>
          </cell>
          <cell r="AR181">
            <v>0</v>
          </cell>
          <cell r="AS181">
            <v>0</v>
          </cell>
          <cell r="AT181">
            <v>45.16</v>
          </cell>
          <cell r="AU181">
            <v>51.88</v>
          </cell>
          <cell r="AV181">
            <v>52.61</v>
          </cell>
          <cell r="AW181">
            <v>53.36</v>
          </cell>
          <cell r="AX181">
            <v>48.51</v>
          </cell>
          <cell r="AY181">
            <v>52.24</v>
          </cell>
          <cell r="AZ181">
            <v>45.43</v>
          </cell>
          <cell r="BA181">
            <v>45.71</v>
          </cell>
          <cell r="BB181">
            <v>54.13</v>
          </cell>
          <cell r="BC181">
            <v>0</v>
          </cell>
          <cell r="BD181">
            <v>62.43</v>
          </cell>
          <cell r="BE181">
            <v>69.150000000000006</v>
          </cell>
          <cell r="BF181">
            <v>70.09</v>
          </cell>
          <cell r="BG181">
            <v>71.06</v>
          </cell>
          <cell r="BH181">
            <v>64.8</v>
          </cell>
          <cell r="BI181">
            <v>69.62</v>
          </cell>
          <cell r="BJ181">
            <v>62.8</v>
          </cell>
          <cell r="BK181">
            <v>63.19</v>
          </cell>
          <cell r="BL181">
            <v>72.05</v>
          </cell>
          <cell r="BN181" t="str">
            <v>19678-0</v>
          </cell>
          <cell r="BO181" t="str">
            <v>19678-0</v>
          </cell>
          <cell r="BR181">
            <v>41.98</v>
          </cell>
          <cell r="BS181">
            <v>41.98</v>
          </cell>
          <cell r="BU181">
            <v>52.6</v>
          </cell>
          <cell r="BV181">
            <v>52.61</v>
          </cell>
          <cell r="BW181">
            <v>1.9011406844104961E-4</v>
          </cell>
          <cell r="BX181">
            <v>1.9011406844104961E-4</v>
          </cell>
          <cell r="CA181">
            <v>0</v>
          </cell>
          <cell r="CB181">
            <v>52.61</v>
          </cell>
          <cell r="CC181">
            <v>52.610006394955938</v>
          </cell>
          <cell r="CD181">
            <v>6.3949559390152899E-6</v>
          </cell>
          <cell r="CG181" t="str">
            <v>Monitorado CMED</v>
          </cell>
          <cell r="CI181" t="str">
            <v>Medicamento</v>
          </cell>
          <cell r="CJ181" t="e">
            <v>#N/A</v>
          </cell>
          <cell r="CK181" t="str">
            <v>Monitorado</v>
          </cell>
        </row>
        <row r="182">
          <cell r="K182" t="str">
            <v>19679-0</v>
          </cell>
          <cell r="L182" t="str">
            <v>TELMISAR+HCTZ 40/12,5MG CT BL 30 COMP</v>
          </cell>
          <cell r="M182">
            <v>1558404980022</v>
          </cell>
          <cell r="N182">
            <v>74.760000000000005</v>
          </cell>
          <cell r="O182">
            <v>0</v>
          </cell>
          <cell r="P182">
            <v>73.86</v>
          </cell>
          <cell r="Q182">
            <v>73.86</v>
          </cell>
          <cell r="R182">
            <v>74.760000000000005</v>
          </cell>
          <cell r="S182">
            <v>75.680000000000007</v>
          </cell>
          <cell r="T182">
            <v>69.66</v>
          </cell>
          <cell r="U182">
            <v>74.3</v>
          </cell>
          <cell r="V182">
            <v>74.3</v>
          </cell>
          <cell r="W182">
            <v>74.760000000000005</v>
          </cell>
          <cell r="X182">
            <v>76.63</v>
          </cell>
          <cell r="Y182">
            <v>0</v>
          </cell>
          <cell r="Z182">
            <v>102.11</v>
          </cell>
          <cell r="AA182">
            <v>102.11</v>
          </cell>
          <cell r="AB182">
            <v>103.35</v>
          </cell>
          <cell r="AC182">
            <v>104.62</v>
          </cell>
          <cell r="AD182">
            <v>96.3</v>
          </cell>
          <cell r="AE182">
            <v>102.72</v>
          </cell>
          <cell r="AF182">
            <v>102.72</v>
          </cell>
          <cell r="AG182">
            <v>103.35</v>
          </cell>
          <cell r="AH182">
            <v>105.94</v>
          </cell>
          <cell r="AI182">
            <v>0</v>
          </cell>
          <cell r="AJ182" t="str">
            <v>positiva</v>
          </cell>
          <cell r="AK182" t="str">
            <v>positiva</v>
          </cell>
          <cell r="AL182" t="str">
            <v>19679-0</v>
          </cell>
          <cell r="AM182" t="str">
            <v>Não consta</v>
          </cell>
          <cell r="AN182" t="str">
            <v>não consta</v>
          </cell>
          <cell r="AO182" t="str">
            <v>19679-0</v>
          </cell>
          <cell r="AP182">
            <v>0</v>
          </cell>
          <cell r="AQ182" t="str">
            <v>NA</v>
          </cell>
          <cell r="AR182">
            <v>0</v>
          </cell>
          <cell r="AS182">
            <v>0</v>
          </cell>
          <cell r="AT182">
            <v>73.86</v>
          </cell>
          <cell r="AU182">
            <v>73.86</v>
          </cell>
          <cell r="AV182">
            <v>74.760000000000005</v>
          </cell>
          <cell r="AW182">
            <v>75.680000000000007</v>
          </cell>
          <cell r="AX182">
            <v>69.66</v>
          </cell>
          <cell r="AY182">
            <v>74.3</v>
          </cell>
          <cell r="AZ182">
            <v>74.3</v>
          </cell>
          <cell r="BA182">
            <v>74.760000000000005</v>
          </cell>
          <cell r="BB182">
            <v>76.63</v>
          </cell>
          <cell r="BC182">
            <v>0</v>
          </cell>
          <cell r="BD182">
            <v>102.11</v>
          </cell>
          <cell r="BE182">
            <v>102.11</v>
          </cell>
          <cell r="BF182">
            <v>103.35</v>
          </cell>
          <cell r="BG182">
            <v>104.62</v>
          </cell>
          <cell r="BH182">
            <v>96.3</v>
          </cell>
          <cell r="BI182">
            <v>102.72</v>
          </cell>
          <cell r="BJ182">
            <v>102.72</v>
          </cell>
          <cell r="BK182">
            <v>103.35</v>
          </cell>
          <cell r="BL182">
            <v>105.94</v>
          </cell>
          <cell r="BN182" t="str">
            <v>19679-0</v>
          </cell>
          <cell r="BO182" t="str">
            <v>19679-0</v>
          </cell>
          <cell r="BR182">
            <v>61.3</v>
          </cell>
          <cell r="BS182">
            <v>61.3</v>
          </cell>
          <cell r="BU182">
            <v>74.75</v>
          </cell>
          <cell r="BV182">
            <v>74.760000000000005</v>
          </cell>
          <cell r="BW182">
            <v>1.3377926421420661E-4</v>
          </cell>
          <cell r="BX182">
            <v>1.3377926421420661E-4</v>
          </cell>
          <cell r="CA182">
            <v>0</v>
          </cell>
          <cell r="CB182">
            <v>74.760000000000005</v>
          </cell>
          <cell r="CC182">
            <v>74.759988038399996</v>
          </cell>
          <cell r="CD182">
            <v>-1.1961600009158246E-5</v>
          </cell>
          <cell r="CG182" t="str">
            <v>Monitorado CMED</v>
          </cell>
          <cell r="CI182" t="str">
            <v>Medicamento</v>
          </cell>
          <cell r="CJ182" t="e">
            <v>#N/A</v>
          </cell>
          <cell r="CK182" t="str">
            <v>Monitorado</v>
          </cell>
        </row>
        <row r="183">
          <cell r="K183" t="str">
            <v>19680-0</v>
          </cell>
          <cell r="L183" t="str">
            <v>TELMISAR+HCTZ 80/12,5MG CT BL 30 COMP</v>
          </cell>
          <cell r="M183">
            <v>1558404980030</v>
          </cell>
          <cell r="N183">
            <v>83.41</v>
          </cell>
          <cell r="O183">
            <v>0</v>
          </cell>
          <cell r="P183">
            <v>82.41</v>
          </cell>
          <cell r="Q183">
            <v>82.41</v>
          </cell>
          <cell r="R183">
            <v>83.41</v>
          </cell>
          <cell r="S183">
            <v>84.44</v>
          </cell>
          <cell r="T183">
            <v>77.73</v>
          </cell>
          <cell r="U183">
            <v>82.91</v>
          </cell>
          <cell r="V183">
            <v>82.91</v>
          </cell>
          <cell r="W183">
            <v>83.41</v>
          </cell>
          <cell r="X183">
            <v>85.5</v>
          </cell>
          <cell r="Y183">
            <v>0</v>
          </cell>
          <cell r="Z183">
            <v>113.93</v>
          </cell>
          <cell r="AA183">
            <v>113.93</v>
          </cell>
          <cell r="AB183">
            <v>115.31</v>
          </cell>
          <cell r="AC183">
            <v>116.73</v>
          </cell>
          <cell r="AD183">
            <v>107.46</v>
          </cell>
          <cell r="AE183">
            <v>114.62</v>
          </cell>
          <cell r="AF183">
            <v>114.62</v>
          </cell>
          <cell r="AG183">
            <v>115.31</v>
          </cell>
          <cell r="AH183">
            <v>118.2</v>
          </cell>
          <cell r="AI183">
            <v>0</v>
          </cell>
          <cell r="AJ183" t="str">
            <v>positiva</v>
          </cell>
          <cell r="AK183" t="str">
            <v>positiva</v>
          </cell>
          <cell r="AL183" t="str">
            <v>19680-0</v>
          </cell>
          <cell r="AM183" t="str">
            <v>Não consta</v>
          </cell>
          <cell r="AN183" t="str">
            <v>não consta</v>
          </cell>
          <cell r="AO183" t="str">
            <v>19680-0</v>
          </cell>
          <cell r="AP183">
            <v>0</v>
          </cell>
          <cell r="AQ183" t="str">
            <v>NA</v>
          </cell>
          <cell r="AR183">
            <v>0</v>
          </cell>
          <cell r="AS183">
            <v>0</v>
          </cell>
          <cell r="AT183">
            <v>82.41</v>
          </cell>
          <cell r="AU183">
            <v>82.41</v>
          </cell>
          <cell r="AV183">
            <v>83.41</v>
          </cell>
          <cell r="AW183">
            <v>84.44</v>
          </cell>
          <cell r="AX183">
            <v>77.73</v>
          </cell>
          <cell r="AY183">
            <v>82.91</v>
          </cell>
          <cell r="AZ183">
            <v>82.91</v>
          </cell>
          <cell r="BA183">
            <v>83.41</v>
          </cell>
          <cell r="BB183">
            <v>85.5</v>
          </cell>
          <cell r="BC183">
            <v>0</v>
          </cell>
          <cell r="BD183">
            <v>113.93</v>
          </cell>
          <cell r="BE183">
            <v>113.93</v>
          </cell>
          <cell r="BF183">
            <v>115.31</v>
          </cell>
          <cell r="BG183">
            <v>116.73</v>
          </cell>
          <cell r="BH183">
            <v>107.46</v>
          </cell>
          <cell r="BI183">
            <v>114.62</v>
          </cell>
          <cell r="BJ183">
            <v>114.62</v>
          </cell>
          <cell r="BK183">
            <v>115.31</v>
          </cell>
          <cell r="BL183">
            <v>118.2</v>
          </cell>
          <cell r="BN183" t="str">
            <v>19680-0</v>
          </cell>
          <cell r="BO183" t="str">
            <v>19680-0</v>
          </cell>
          <cell r="BR183">
            <v>68.400000000000006</v>
          </cell>
          <cell r="BS183">
            <v>68.400000000000006</v>
          </cell>
          <cell r="BU183">
            <v>83.42</v>
          </cell>
          <cell r="BV183">
            <v>83.41</v>
          </cell>
          <cell r="BW183">
            <v>-1.1987532965718195E-4</v>
          </cell>
          <cell r="BX183">
            <v>-1.1987532965718195E-4</v>
          </cell>
          <cell r="CA183">
            <v>0</v>
          </cell>
          <cell r="CB183">
            <v>83.41</v>
          </cell>
          <cell r="CC183">
            <v>83.409986654399987</v>
          </cell>
          <cell r="CD183">
            <v>-1.3345600009984082E-5</v>
          </cell>
          <cell r="CG183" t="str">
            <v>Monitorado CMED</v>
          </cell>
          <cell r="CI183" t="str">
            <v>Medicamento</v>
          </cell>
          <cell r="CJ183" t="e">
            <v>#N/A</v>
          </cell>
          <cell r="CK183" t="str">
            <v>Monitorado</v>
          </cell>
        </row>
        <row r="184">
          <cell r="K184" t="str">
            <v>19681-0</v>
          </cell>
          <cell r="L184" t="str">
            <v>TELMISAR+HCTZ 80/25MG CT BL 30 COMP</v>
          </cell>
          <cell r="M184">
            <v>1558404980049</v>
          </cell>
          <cell r="N184">
            <v>83.41</v>
          </cell>
          <cell r="O184">
            <v>0</v>
          </cell>
          <cell r="P184">
            <v>82.41</v>
          </cell>
          <cell r="Q184">
            <v>82.41</v>
          </cell>
          <cell r="R184">
            <v>83.41</v>
          </cell>
          <cell r="S184">
            <v>84.44</v>
          </cell>
          <cell r="T184">
            <v>77.73</v>
          </cell>
          <cell r="U184">
            <v>82.91</v>
          </cell>
          <cell r="V184">
            <v>82.91</v>
          </cell>
          <cell r="W184">
            <v>83.41</v>
          </cell>
          <cell r="X184">
            <v>85.5</v>
          </cell>
          <cell r="Y184">
            <v>0</v>
          </cell>
          <cell r="Z184">
            <v>113.93</v>
          </cell>
          <cell r="AA184">
            <v>113.93</v>
          </cell>
          <cell r="AB184">
            <v>115.31</v>
          </cell>
          <cell r="AC184">
            <v>116.73</v>
          </cell>
          <cell r="AD184">
            <v>107.46</v>
          </cell>
          <cell r="AE184">
            <v>114.62</v>
          </cell>
          <cell r="AF184">
            <v>114.62</v>
          </cell>
          <cell r="AG184">
            <v>115.31</v>
          </cell>
          <cell r="AH184">
            <v>118.2</v>
          </cell>
          <cell r="AI184">
            <v>0</v>
          </cell>
          <cell r="AJ184" t="str">
            <v>positiva</v>
          </cell>
          <cell r="AK184" t="str">
            <v>positiva</v>
          </cell>
          <cell r="AL184" t="str">
            <v>19681-0</v>
          </cell>
          <cell r="AM184" t="str">
            <v>Não consta</v>
          </cell>
          <cell r="AN184" t="str">
            <v>não consta</v>
          </cell>
          <cell r="AO184" t="str">
            <v>19681-0</v>
          </cell>
          <cell r="AP184">
            <v>0</v>
          </cell>
          <cell r="AQ184" t="str">
            <v>NA</v>
          </cell>
          <cell r="AR184">
            <v>0</v>
          </cell>
          <cell r="AS184">
            <v>0</v>
          </cell>
          <cell r="AT184">
            <v>82.41</v>
          </cell>
          <cell r="AU184">
            <v>82.41</v>
          </cell>
          <cell r="AV184">
            <v>83.41</v>
          </cell>
          <cell r="AW184">
            <v>84.44</v>
          </cell>
          <cell r="AX184">
            <v>77.73</v>
          </cell>
          <cell r="AY184">
            <v>82.91</v>
          </cell>
          <cell r="AZ184">
            <v>82.91</v>
          </cell>
          <cell r="BA184">
            <v>83.41</v>
          </cell>
          <cell r="BB184">
            <v>85.5</v>
          </cell>
          <cell r="BC184">
            <v>0</v>
          </cell>
          <cell r="BD184">
            <v>113.93</v>
          </cell>
          <cell r="BE184">
            <v>113.93</v>
          </cell>
          <cell r="BF184">
            <v>115.31</v>
          </cell>
          <cell r="BG184">
            <v>116.73</v>
          </cell>
          <cell r="BH184">
            <v>107.46</v>
          </cell>
          <cell r="BI184">
            <v>114.62</v>
          </cell>
          <cell r="BJ184">
            <v>114.62</v>
          </cell>
          <cell r="BK184">
            <v>115.31</v>
          </cell>
          <cell r="BL184">
            <v>118.2</v>
          </cell>
          <cell r="BN184" t="str">
            <v>19681-0</v>
          </cell>
          <cell r="BO184" t="str">
            <v>19681-0</v>
          </cell>
          <cell r="BR184">
            <v>68.400000000000006</v>
          </cell>
          <cell r="BS184">
            <v>68.400000000000006</v>
          </cell>
          <cell r="BU184">
            <v>83.42</v>
          </cell>
          <cell r="BV184">
            <v>83.41</v>
          </cell>
          <cell r="BW184">
            <v>-1.1987532965718195E-4</v>
          </cell>
          <cell r="BX184">
            <v>-1.1987532965718195E-4</v>
          </cell>
          <cell r="CA184">
            <v>0</v>
          </cell>
          <cell r="CB184">
            <v>83.41</v>
          </cell>
          <cell r="CC184">
            <v>83.409986654399987</v>
          </cell>
          <cell r="CD184">
            <v>-1.3345600009984082E-5</v>
          </cell>
          <cell r="CG184" t="str">
            <v>Monitorado CMED</v>
          </cell>
          <cell r="CI184" t="str">
            <v>Medicamento</v>
          </cell>
          <cell r="CJ184" t="e">
            <v>#N/A</v>
          </cell>
          <cell r="CK184" t="str">
            <v>Monitorado</v>
          </cell>
        </row>
        <row r="185">
          <cell r="K185" t="str">
            <v>19696-0</v>
          </cell>
          <cell r="L185" t="str">
            <v>ACETILCISTEINA GRAN 600MG CT ENV 16X5G</v>
          </cell>
          <cell r="M185">
            <v>1558405190106</v>
          </cell>
          <cell r="N185">
            <v>37.840000000000003</v>
          </cell>
          <cell r="O185">
            <v>0</v>
          </cell>
          <cell r="P185">
            <v>32.49</v>
          </cell>
          <cell r="Q185">
            <v>37.32</v>
          </cell>
          <cell r="R185">
            <v>37.840000000000003</v>
          </cell>
          <cell r="S185">
            <v>38.380000000000003</v>
          </cell>
          <cell r="T185">
            <v>34.9</v>
          </cell>
          <cell r="U185">
            <v>37.58</v>
          </cell>
          <cell r="V185">
            <v>32.68</v>
          </cell>
          <cell r="W185">
            <v>32.880000000000003</v>
          </cell>
          <cell r="X185">
            <v>38.94</v>
          </cell>
          <cell r="Y185">
            <v>0</v>
          </cell>
          <cell r="Z185">
            <v>44.92</v>
          </cell>
          <cell r="AA185">
            <v>49.74</v>
          </cell>
          <cell r="AB185">
            <v>50.41</v>
          </cell>
          <cell r="AC185">
            <v>51.11</v>
          </cell>
          <cell r="AD185">
            <v>46.62</v>
          </cell>
          <cell r="AE185">
            <v>50.08</v>
          </cell>
          <cell r="AF185">
            <v>45.18</v>
          </cell>
          <cell r="AG185">
            <v>45.45</v>
          </cell>
          <cell r="AH185">
            <v>51.83</v>
          </cell>
          <cell r="AI185">
            <v>0</v>
          </cell>
          <cell r="AJ185" t="str">
            <v>negativa</v>
          </cell>
          <cell r="AK185" t="str">
            <v>Negativa</v>
          </cell>
          <cell r="AL185" t="str">
            <v>19696-0</v>
          </cell>
          <cell r="AM185" t="str">
            <v>Não consta</v>
          </cell>
          <cell r="AN185" t="str">
            <v>não consta</v>
          </cell>
          <cell r="AO185" t="str">
            <v>19696-0</v>
          </cell>
          <cell r="AP185">
            <v>0</v>
          </cell>
          <cell r="AQ185" t="str">
            <v>NA</v>
          </cell>
          <cell r="AR185">
            <v>0</v>
          </cell>
          <cell r="AS185">
            <v>0</v>
          </cell>
          <cell r="AT185">
            <v>32.49</v>
          </cell>
          <cell r="AU185">
            <v>37.32</v>
          </cell>
          <cell r="AV185">
            <v>37.840000000000003</v>
          </cell>
          <cell r="AW185">
            <v>38.380000000000003</v>
          </cell>
          <cell r="AX185">
            <v>34.9</v>
          </cell>
          <cell r="AY185">
            <v>37.58</v>
          </cell>
          <cell r="AZ185">
            <v>32.68</v>
          </cell>
          <cell r="BA185">
            <v>32.880000000000003</v>
          </cell>
          <cell r="BB185">
            <v>38.94</v>
          </cell>
          <cell r="BC185">
            <v>0</v>
          </cell>
          <cell r="BD185">
            <v>44.92</v>
          </cell>
          <cell r="BE185">
            <v>49.74</v>
          </cell>
          <cell r="BF185">
            <v>50.41</v>
          </cell>
          <cell r="BG185">
            <v>51.11</v>
          </cell>
          <cell r="BH185">
            <v>46.62</v>
          </cell>
          <cell r="BI185">
            <v>50.08</v>
          </cell>
          <cell r="BJ185">
            <v>45.18</v>
          </cell>
          <cell r="BK185">
            <v>45.45</v>
          </cell>
          <cell r="BL185">
            <v>51.83</v>
          </cell>
          <cell r="BN185" t="str">
            <v>19696-0</v>
          </cell>
          <cell r="BO185" t="str">
            <v>19696-0</v>
          </cell>
          <cell r="BR185">
            <v>30.2</v>
          </cell>
          <cell r="BS185">
            <v>30.2</v>
          </cell>
          <cell r="BU185">
            <v>37.85</v>
          </cell>
          <cell r="BV185">
            <v>37.840000000000003</v>
          </cell>
          <cell r="BW185">
            <v>-2.6420079260236484E-4</v>
          </cell>
          <cell r="BX185">
            <v>-2.6420079260236484E-4</v>
          </cell>
          <cell r="CA185">
            <v>0</v>
          </cell>
          <cell r="CB185">
            <v>37.840000000000003</v>
          </cell>
          <cell r="CC185">
            <v>37.840004599603368</v>
          </cell>
          <cell r="CD185">
            <v>4.5996033648521006E-6</v>
          </cell>
          <cell r="CG185" t="str">
            <v>Monitorado CMED</v>
          </cell>
          <cell r="CI185" t="str">
            <v>Medicamento</v>
          </cell>
          <cell r="CJ185" t="e">
            <v>#N/A</v>
          </cell>
          <cell r="CK185" t="str">
            <v>Monitorado</v>
          </cell>
        </row>
        <row r="186">
          <cell r="K186" t="str">
            <v>19669-0</v>
          </cell>
          <cell r="L186" t="str">
            <v>NEOLEFRIN CT BL 20 COMP</v>
          </cell>
          <cell r="M186">
            <v>1558402140043</v>
          </cell>
          <cell r="N186">
            <v>7.43</v>
          </cell>
          <cell r="O186">
            <v>0.40379999999999999</v>
          </cell>
          <cell r="P186">
            <v>8.9499999999999993</v>
          </cell>
          <cell r="Q186">
            <v>10.28</v>
          </cell>
          <cell r="R186">
            <v>10.43</v>
          </cell>
          <cell r="S186">
            <v>10.57</v>
          </cell>
          <cell r="T186">
            <v>9.61</v>
          </cell>
          <cell r="U186">
            <v>10.35</v>
          </cell>
          <cell r="V186">
            <v>9</v>
          </cell>
          <cell r="W186">
            <v>9.06</v>
          </cell>
          <cell r="X186">
            <v>10.73</v>
          </cell>
          <cell r="Y186">
            <v>0</v>
          </cell>
          <cell r="Z186">
            <v>12.37</v>
          </cell>
          <cell r="AA186">
            <v>13.7</v>
          </cell>
          <cell r="AB186">
            <v>13.9</v>
          </cell>
          <cell r="AC186">
            <v>14.08</v>
          </cell>
          <cell r="AD186">
            <v>12.84</v>
          </cell>
          <cell r="AE186">
            <v>13.79</v>
          </cell>
          <cell r="AF186">
            <v>12.44</v>
          </cell>
          <cell r="AG186">
            <v>12.52</v>
          </cell>
          <cell r="AH186">
            <v>14.28</v>
          </cell>
          <cell r="AI186">
            <v>0</v>
          </cell>
          <cell r="AJ186" t="str">
            <v>negativa</v>
          </cell>
          <cell r="AK186" t="str">
            <v>Negativa</v>
          </cell>
          <cell r="AL186" t="str">
            <v>19669-0</v>
          </cell>
          <cell r="AM186" t="str">
            <v>Não consta</v>
          </cell>
          <cell r="AN186" t="str">
            <v>não consta</v>
          </cell>
          <cell r="AO186" t="str">
            <v>19669-0</v>
          </cell>
          <cell r="AP186">
            <v>0</v>
          </cell>
          <cell r="AQ186" t="str">
            <v>NA</v>
          </cell>
          <cell r="AR186">
            <v>0</v>
          </cell>
          <cell r="AS186">
            <v>0</v>
          </cell>
          <cell r="AT186">
            <v>8.9499999999999993</v>
          </cell>
          <cell r="AU186">
            <v>10.28</v>
          </cell>
          <cell r="AV186">
            <v>10.43</v>
          </cell>
          <cell r="AW186">
            <v>10.57</v>
          </cell>
          <cell r="AX186">
            <v>9.61</v>
          </cell>
          <cell r="AY186">
            <v>10.35</v>
          </cell>
          <cell r="AZ186">
            <v>9</v>
          </cell>
          <cell r="BA186">
            <v>9.06</v>
          </cell>
          <cell r="BB186">
            <v>10.73</v>
          </cell>
          <cell r="BC186">
            <v>0</v>
          </cell>
          <cell r="BD186">
            <v>12.37</v>
          </cell>
          <cell r="BE186">
            <v>13.7</v>
          </cell>
          <cell r="BF186">
            <v>13.9</v>
          </cell>
          <cell r="BG186">
            <v>14.08</v>
          </cell>
          <cell r="BH186">
            <v>12.84</v>
          </cell>
          <cell r="BI186">
            <v>13.79</v>
          </cell>
          <cell r="BJ186">
            <v>12.44</v>
          </cell>
          <cell r="BK186">
            <v>12.52</v>
          </cell>
          <cell r="BL186">
            <v>14.28</v>
          </cell>
          <cell r="BN186" t="str">
            <v>19669-0</v>
          </cell>
          <cell r="BO186" t="str">
            <v>19669-0</v>
          </cell>
          <cell r="BR186">
            <v>5.93</v>
          </cell>
          <cell r="BS186">
            <v>8.32</v>
          </cell>
          <cell r="BU186">
            <v>7.43</v>
          </cell>
          <cell r="BV186">
            <v>10.43</v>
          </cell>
          <cell r="BW186">
            <v>0.4037685060565277</v>
          </cell>
          <cell r="BX186">
            <v>-3.1493943472293839E-5</v>
          </cell>
          <cell r="CA186">
            <v>0</v>
          </cell>
          <cell r="CB186">
            <v>10.43</v>
          </cell>
          <cell r="CC186">
            <v>10.430001267808221</v>
          </cell>
          <cell r="CD186">
            <v>1.2678082210726416E-6</v>
          </cell>
          <cell r="CG186" t="str">
            <v>MIP</v>
          </cell>
          <cell r="CI186" t="str">
            <v>Medicamento</v>
          </cell>
          <cell r="CJ186" t="e">
            <v>#N/A</v>
          </cell>
          <cell r="CK186" t="str">
            <v>Liberado</v>
          </cell>
        </row>
        <row r="187">
          <cell r="K187" t="str">
            <v>19693-0</v>
          </cell>
          <cell r="L187" t="str">
            <v>CARBAMAZEPINA 200MG C1 BL 200 CP HOSP</v>
          </cell>
          <cell r="M187">
            <v>1558400660031</v>
          </cell>
          <cell r="N187">
            <v>91.94</v>
          </cell>
          <cell r="O187">
            <v>0</v>
          </cell>
          <cell r="P187">
            <v>90.83</v>
          </cell>
          <cell r="Q187">
            <v>90.83</v>
          </cell>
          <cell r="R187">
            <v>91.94</v>
          </cell>
          <cell r="S187">
            <v>93.07</v>
          </cell>
          <cell r="T187">
            <v>85.67</v>
          </cell>
          <cell r="U187">
            <v>91.38</v>
          </cell>
          <cell r="V187">
            <v>91.38</v>
          </cell>
          <cell r="W187">
            <v>91.94</v>
          </cell>
          <cell r="X187">
            <v>94.24</v>
          </cell>
          <cell r="Y187">
            <v>0</v>
          </cell>
          <cell r="Z187">
            <v>125.57</v>
          </cell>
          <cell r="AA187">
            <v>125.57</v>
          </cell>
          <cell r="AB187">
            <v>127.1</v>
          </cell>
          <cell r="AC187">
            <v>128.66</v>
          </cell>
          <cell r="AD187">
            <v>118.43</v>
          </cell>
          <cell r="AE187">
            <v>126.33</v>
          </cell>
          <cell r="AF187">
            <v>126.33</v>
          </cell>
          <cell r="AG187">
            <v>127.1</v>
          </cell>
          <cell r="AH187">
            <v>130.28</v>
          </cell>
          <cell r="AI187">
            <v>0</v>
          </cell>
          <cell r="AJ187" t="str">
            <v>positiva</v>
          </cell>
          <cell r="AK187" t="str">
            <v>positiva</v>
          </cell>
          <cell r="AL187" t="str">
            <v>19693-0</v>
          </cell>
          <cell r="AM187" t="str">
            <v>Não consta</v>
          </cell>
          <cell r="AN187" t="str">
            <v>não consta</v>
          </cell>
          <cell r="AO187" t="str">
            <v>19693-0</v>
          </cell>
          <cell r="AP187">
            <v>0</v>
          </cell>
          <cell r="AQ187" t="str">
            <v>NA</v>
          </cell>
          <cell r="AR187">
            <v>0</v>
          </cell>
          <cell r="AS187">
            <v>0</v>
          </cell>
          <cell r="AT187">
            <v>90.83</v>
          </cell>
          <cell r="AU187">
            <v>90.83</v>
          </cell>
          <cell r="AV187">
            <v>91.94</v>
          </cell>
          <cell r="AW187">
            <v>93.07</v>
          </cell>
          <cell r="AX187">
            <v>85.67</v>
          </cell>
          <cell r="AY187">
            <v>91.38</v>
          </cell>
          <cell r="AZ187">
            <v>91.38</v>
          </cell>
          <cell r="BA187">
            <v>91.94</v>
          </cell>
          <cell r="BB187">
            <v>94.24</v>
          </cell>
          <cell r="BC187">
            <v>0</v>
          </cell>
          <cell r="BD187">
            <v>125.57</v>
          </cell>
          <cell r="BE187">
            <v>125.57</v>
          </cell>
          <cell r="BF187">
            <v>127.1</v>
          </cell>
          <cell r="BG187">
            <v>128.66</v>
          </cell>
          <cell r="BH187">
            <v>118.43</v>
          </cell>
          <cell r="BI187">
            <v>126.33</v>
          </cell>
          <cell r="BJ187">
            <v>126.33</v>
          </cell>
          <cell r="BK187">
            <v>127.1</v>
          </cell>
          <cell r="BL187">
            <v>130.28</v>
          </cell>
          <cell r="BN187" t="str">
            <v>19693-0</v>
          </cell>
          <cell r="BO187" t="str">
            <v>19693-0</v>
          </cell>
          <cell r="BR187">
            <v>75.39</v>
          </cell>
          <cell r="BS187">
            <v>75.39</v>
          </cell>
          <cell r="BU187">
            <v>91.94</v>
          </cell>
          <cell r="BV187">
            <v>91.94</v>
          </cell>
          <cell r="BW187">
            <v>0</v>
          </cell>
          <cell r="BX187">
            <v>0</v>
          </cell>
          <cell r="CA187">
            <v>0</v>
          </cell>
          <cell r="CB187">
            <v>91.94</v>
          </cell>
          <cell r="CC187">
            <v>91.939985289599989</v>
          </cell>
          <cell r="CD187">
            <v>-1.4710400009221303E-5</v>
          </cell>
          <cell r="CG187" t="str">
            <v>Monitorado CMED</v>
          </cell>
          <cell r="CI187" t="str">
            <v>Medicamento</v>
          </cell>
          <cell r="CJ187" t="e">
            <v>#N/A</v>
          </cell>
          <cell r="CK187" t="str">
            <v>Monitorado</v>
          </cell>
        </row>
        <row r="188">
          <cell r="K188" t="str">
            <v>19694-0</v>
          </cell>
          <cell r="L188" t="str">
            <v>CL AMITRIPTILINA 25MG C1 BL 200 CP HOSP</v>
          </cell>
          <cell r="M188">
            <v>1558400670029</v>
          </cell>
          <cell r="N188">
            <v>99.54</v>
          </cell>
          <cell r="O188">
            <v>0</v>
          </cell>
          <cell r="P188">
            <v>98.34</v>
          </cell>
          <cell r="Q188">
            <v>98.34</v>
          </cell>
          <cell r="R188">
            <v>99.54</v>
          </cell>
          <cell r="S188">
            <v>100.77</v>
          </cell>
          <cell r="T188">
            <v>92.75</v>
          </cell>
          <cell r="U188">
            <v>98.93</v>
          </cell>
          <cell r="V188">
            <v>98.93</v>
          </cell>
          <cell r="W188">
            <v>99.54</v>
          </cell>
          <cell r="X188">
            <v>102.03</v>
          </cell>
          <cell r="Y188">
            <v>0</v>
          </cell>
          <cell r="Z188">
            <v>135.94999999999999</v>
          </cell>
          <cell r="AA188">
            <v>135.94999999999999</v>
          </cell>
          <cell r="AB188">
            <v>137.61000000000001</v>
          </cell>
          <cell r="AC188">
            <v>139.31</v>
          </cell>
          <cell r="AD188">
            <v>128.22</v>
          </cell>
          <cell r="AE188">
            <v>136.76</v>
          </cell>
          <cell r="AF188">
            <v>136.76</v>
          </cell>
          <cell r="AG188">
            <v>137.61000000000001</v>
          </cell>
          <cell r="AH188">
            <v>141.05000000000001</v>
          </cell>
          <cell r="AI188">
            <v>0</v>
          </cell>
          <cell r="AJ188" t="str">
            <v>positiva</v>
          </cell>
          <cell r="AK188" t="str">
            <v>positiva</v>
          </cell>
          <cell r="AL188" t="str">
            <v>19694-0</v>
          </cell>
          <cell r="AM188" t="str">
            <v>Não consta</v>
          </cell>
          <cell r="AN188" t="str">
            <v>não consta</v>
          </cell>
          <cell r="AO188" t="str">
            <v>19694-0</v>
          </cell>
          <cell r="AP188">
            <v>0</v>
          </cell>
          <cell r="AQ188" t="str">
            <v>NA</v>
          </cell>
          <cell r="AR188" t="str">
            <v>PF18% ajustado em setembro conforme CMED</v>
          </cell>
          <cell r="AS188">
            <v>0</v>
          </cell>
          <cell r="AT188">
            <v>98.34</v>
          </cell>
          <cell r="AU188">
            <v>98.34</v>
          </cell>
          <cell r="AV188">
            <v>99.54</v>
          </cell>
          <cell r="AW188">
            <v>100.77</v>
          </cell>
          <cell r="AX188">
            <v>92.75</v>
          </cell>
          <cell r="AY188">
            <v>98.93</v>
          </cell>
          <cell r="AZ188">
            <v>98.93</v>
          </cell>
          <cell r="BA188">
            <v>99.54</v>
          </cell>
          <cell r="BB188">
            <v>102.03</v>
          </cell>
          <cell r="BC188">
            <v>0</v>
          </cell>
          <cell r="BD188">
            <v>135.94999999999999</v>
          </cell>
          <cell r="BE188">
            <v>135.94999999999999</v>
          </cell>
          <cell r="BF188">
            <v>137.61000000000001</v>
          </cell>
          <cell r="BG188">
            <v>139.31</v>
          </cell>
          <cell r="BH188">
            <v>128.22</v>
          </cell>
          <cell r="BI188">
            <v>136.76</v>
          </cell>
          <cell r="BJ188">
            <v>136.76</v>
          </cell>
          <cell r="BK188">
            <v>137.61000000000001</v>
          </cell>
          <cell r="BL188">
            <v>141.05000000000001</v>
          </cell>
          <cell r="BN188" t="str">
            <v>19694-0</v>
          </cell>
          <cell r="BO188" t="str">
            <v>19694-0</v>
          </cell>
          <cell r="BR188">
            <v>81.62</v>
          </cell>
          <cell r="BS188">
            <v>81.62</v>
          </cell>
          <cell r="BU188">
            <v>99.54</v>
          </cell>
          <cell r="BV188">
            <v>99.54</v>
          </cell>
          <cell r="BW188">
            <v>0</v>
          </cell>
          <cell r="BX188">
            <v>0</v>
          </cell>
          <cell r="CA188">
            <v>0</v>
          </cell>
          <cell r="CB188">
            <v>99.54</v>
          </cell>
          <cell r="CC188">
            <v>99.539984073599996</v>
          </cell>
          <cell r="CD188">
            <v>-1.5926400010357611E-5</v>
          </cell>
          <cell r="CG188" t="str">
            <v>Monitorado CMED</v>
          </cell>
          <cell r="CI188" t="str">
            <v>Medicamento</v>
          </cell>
          <cell r="CJ188" t="e">
            <v>#N/A</v>
          </cell>
          <cell r="CK188" t="str">
            <v>Monitorado</v>
          </cell>
        </row>
        <row r="189">
          <cell r="K189" t="str">
            <v>18962-0</v>
          </cell>
          <cell r="L189" t="str">
            <v>DOXANEO 4MG CT BL 30 COMP</v>
          </cell>
          <cell r="M189">
            <v>1558405160207</v>
          </cell>
          <cell r="N189">
            <v>40.21</v>
          </cell>
          <cell r="O189">
            <v>0</v>
          </cell>
          <cell r="P189">
            <v>39.72</v>
          </cell>
          <cell r="Q189">
            <v>39.72</v>
          </cell>
          <cell r="R189">
            <v>40.21</v>
          </cell>
          <cell r="S189">
            <v>40.700000000000003</v>
          </cell>
          <cell r="T189">
            <v>37.47</v>
          </cell>
          <cell r="U189">
            <v>39.96</v>
          </cell>
          <cell r="V189">
            <v>39.96</v>
          </cell>
          <cell r="W189">
            <v>40.21</v>
          </cell>
          <cell r="X189">
            <v>41.21</v>
          </cell>
          <cell r="Y189">
            <v>0</v>
          </cell>
          <cell r="Z189">
            <v>54.91</v>
          </cell>
          <cell r="AA189">
            <v>54.91</v>
          </cell>
          <cell r="AB189">
            <v>55.59</v>
          </cell>
          <cell r="AC189">
            <v>56.27</v>
          </cell>
          <cell r="AD189">
            <v>51.8</v>
          </cell>
          <cell r="AE189">
            <v>55.24</v>
          </cell>
          <cell r="AF189">
            <v>55.24</v>
          </cell>
          <cell r="AG189">
            <v>55.59</v>
          </cell>
          <cell r="AH189">
            <v>56.97</v>
          </cell>
          <cell r="AI189">
            <v>0</v>
          </cell>
          <cell r="AJ189" t="str">
            <v>positiva</v>
          </cell>
          <cell r="AK189" t="str">
            <v>positiva</v>
          </cell>
          <cell r="AL189" t="str">
            <v>18962-0</v>
          </cell>
          <cell r="AM189" t="str">
            <v>Não consta</v>
          </cell>
          <cell r="AN189" t="str">
            <v>não consta</v>
          </cell>
          <cell r="AO189" t="str">
            <v>18962-0</v>
          </cell>
          <cell r="AP189">
            <v>0</v>
          </cell>
          <cell r="AQ189" t="str">
            <v>NA</v>
          </cell>
          <cell r="AR189">
            <v>0</v>
          </cell>
          <cell r="AS189">
            <v>0</v>
          </cell>
          <cell r="AT189">
            <v>39.72</v>
          </cell>
          <cell r="AU189">
            <v>39.72</v>
          </cell>
          <cell r="AV189">
            <v>40.21</v>
          </cell>
          <cell r="AW189">
            <v>40.700000000000003</v>
          </cell>
          <cell r="AX189">
            <v>37.47</v>
          </cell>
          <cell r="AY189">
            <v>39.96</v>
          </cell>
          <cell r="AZ189">
            <v>39.96</v>
          </cell>
          <cell r="BA189">
            <v>40.21</v>
          </cell>
          <cell r="BB189">
            <v>41.21</v>
          </cell>
          <cell r="BC189">
            <v>0</v>
          </cell>
          <cell r="BD189">
            <v>54.91</v>
          </cell>
          <cell r="BE189">
            <v>54.91</v>
          </cell>
          <cell r="BF189">
            <v>55.59</v>
          </cell>
          <cell r="BG189">
            <v>56.27</v>
          </cell>
          <cell r="BH189">
            <v>51.8</v>
          </cell>
          <cell r="BI189">
            <v>55.24</v>
          </cell>
          <cell r="BJ189">
            <v>55.24</v>
          </cell>
          <cell r="BK189">
            <v>55.59</v>
          </cell>
          <cell r="BL189">
            <v>56.97</v>
          </cell>
          <cell r="BN189" t="str">
            <v>18962-0</v>
          </cell>
          <cell r="BO189" t="str">
            <v>18962-0</v>
          </cell>
          <cell r="BR189">
            <v>32.97</v>
          </cell>
          <cell r="BS189">
            <v>32.97</v>
          </cell>
          <cell r="BU189">
            <v>40.21</v>
          </cell>
          <cell r="BV189">
            <v>40.21</v>
          </cell>
          <cell r="BW189">
            <v>0</v>
          </cell>
          <cell r="BX189">
            <v>0</v>
          </cell>
          <cell r="CA189">
            <v>0</v>
          </cell>
          <cell r="CB189">
            <v>40.21</v>
          </cell>
          <cell r="CC189">
            <v>40.209993566400001</v>
          </cell>
          <cell r="CD189">
            <v>-6.433599999411399E-6</v>
          </cell>
          <cell r="CG189" t="str">
            <v>Monitorado CMED</v>
          </cell>
          <cell r="CI189" t="str">
            <v>Medicamento</v>
          </cell>
          <cell r="CJ189" t="e">
            <v>#N/A</v>
          </cell>
          <cell r="CK189" t="str">
            <v>Monitorado</v>
          </cell>
        </row>
        <row r="190">
          <cell r="K190" t="str">
            <v>18964-0</v>
          </cell>
          <cell r="L190" t="str">
            <v>MESILATO DOXAZOSINA 4MG CT BL 30 COMP</v>
          </cell>
          <cell r="M190">
            <v>1558405260201</v>
          </cell>
          <cell r="N190">
            <v>68.89</v>
          </cell>
          <cell r="O190">
            <v>0</v>
          </cell>
          <cell r="P190">
            <v>68.06</v>
          </cell>
          <cell r="Q190">
            <v>68.06</v>
          </cell>
          <cell r="R190">
            <v>68.89</v>
          </cell>
          <cell r="S190">
            <v>69.739999999999995</v>
          </cell>
          <cell r="T190">
            <v>64.19</v>
          </cell>
          <cell r="U190">
            <v>68.47</v>
          </cell>
          <cell r="V190">
            <v>68.47</v>
          </cell>
          <cell r="W190">
            <v>68.89</v>
          </cell>
          <cell r="X190">
            <v>70.61</v>
          </cell>
          <cell r="Y190">
            <v>0</v>
          </cell>
          <cell r="Z190">
            <v>94.09</v>
          </cell>
          <cell r="AA190">
            <v>94.09</v>
          </cell>
          <cell r="AB190">
            <v>95.24</v>
          </cell>
          <cell r="AC190">
            <v>96.41</v>
          </cell>
          <cell r="AD190">
            <v>88.74</v>
          </cell>
          <cell r="AE190">
            <v>94.66</v>
          </cell>
          <cell r="AF190">
            <v>94.66</v>
          </cell>
          <cell r="AG190">
            <v>95.24</v>
          </cell>
          <cell r="AH190">
            <v>97.61</v>
          </cell>
          <cell r="AI190">
            <v>0</v>
          </cell>
          <cell r="AJ190" t="str">
            <v>positiva</v>
          </cell>
          <cell r="AK190" t="str">
            <v>positiva</v>
          </cell>
          <cell r="AL190" t="str">
            <v>18964-0</v>
          </cell>
          <cell r="AM190" t="str">
            <v>Não consta</v>
          </cell>
          <cell r="AN190" t="str">
            <v>não consta</v>
          </cell>
          <cell r="AO190" t="str">
            <v>18964-0</v>
          </cell>
          <cell r="AP190">
            <v>0</v>
          </cell>
          <cell r="AQ190" t="str">
            <v>NA</v>
          </cell>
          <cell r="AR190">
            <v>0</v>
          </cell>
          <cell r="AS190">
            <v>0</v>
          </cell>
          <cell r="AT190">
            <v>68.06</v>
          </cell>
          <cell r="AU190">
            <v>68.06</v>
          </cell>
          <cell r="AV190">
            <v>68.89</v>
          </cell>
          <cell r="AW190">
            <v>69.739999999999995</v>
          </cell>
          <cell r="AX190">
            <v>64.19</v>
          </cell>
          <cell r="AY190">
            <v>68.47</v>
          </cell>
          <cell r="AZ190">
            <v>68.47</v>
          </cell>
          <cell r="BA190">
            <v>68.89</v>
          </cell>
          <cell r="BB190">
            <v>70.61</v>
          </cell>
          <cell r="BC190">
            <v>0</v>
          </cell>
          <cell r="BD190">
            <v>94.09</v>
          </cell>
          <cell r="BE190">
            <v>94.09</v>
          </cell>
          <cell r="BF190">
            <v>95.24</v>
          </cell>
          <cell r="BG190">
            <v>96.41</v>
          </cell>
          <cell r="BH190">
            <v>88.74</v>
          </cell>
          <cell r="BI190">
            <v>94.66</v>
          </cell>
          <cell r="BJ190">
            <v>94.66</v>
          </cell>
          <cell r="BK190">
            <v>95.24</v>
          </cell>
          <cell r="BL190">
            <v>97.61</v>
          </cell>
          <cell r="BN190" t="str">
            <v>18964-0</v>
          </cell>
          <cell r="BO190" t="str">
            <v>18964-0</v>
          </cell>
          <cell r="BR190">
            <v>56.49</v>
          </cell>
          <cell r="BS190">
            <v>56.49</v>
          </cell>
          <cell r="BU190">
            <v>68.89</v>
          </cell>
          <cell r="BV190">
            <v>68.89</v>
          </cell>
          <cell r="BW190">
            <v>0</v>
          </cell>
          <cell r="BX190">
            <v>0</v>
          </cell>
          <cell r="CA190">
            <v>0</v>
          </cell>
          <cell r="CB190">
            <v>68.89</v>
          </cell>
          <cell r="CC190">
            <v>68.889988977599984</v>
          </cell>
          <cell r="CD190">
            <v>-1.1022400016713618E-5</v>
          </cell>
          <cell r="CG190" t="str">
            <v>Monitorado abaixo CMED</v>
          </cell>
          <cell r="CI190" t="str">
            <v>Medicamento</v>
          </cell>
          <cell r="CJ190" t="e">
            <v>#N/A</v>
          </cell>
          <cell r="CK190" t="str">
            <v>Monitorado</v>
          </cell>
        </row>
        <row r="191">
          <cell r="K191" t="str">
            <v>19704-0</v>
          </cell>
          <cell r="L191" t="str">
            <v>DOXANEO 2MG CT BL 30 COMP</v>
          </cell>
          <cell r="M191">
            <v>1558405160126</v>
          </cell>
          <cell r="N191">
            <v>20.329999999999998</v>
          </cell>
          <cell r="O191">
            <v>0</v>
          </cell>
          <cell r="P191">
            <v>20.079999999999998</v>
          </cell>
          <cell r="Q191">
            <v>20.079999999999998</v>
          </cell>
          <cell r="R191">
            <v>20.329999999999998</v>
          </cell>
          <cell r="S191">
            <v>20.58</v>
          </cell>
          <cell r="T191">
            <v>18.940000000000001</v>
          </cell>
          <cell r="U191">
            <v>20.21</v>
          </cell>
          <cell r="V191">
            <v>20.21</v>
          </cell>
          <cell r="W191">
            <v>20.329999999999998</v>
          </cell>
          <cell r="X191">
            <v>20.84</v>
          </cell>
          <cell r="Y191">
            <v>0</v>
          </cell>
          <cell r="Z191">
            <v>27.76</v>
          </cell>
          <cell r="AA191">
            <v>27.76</v>
          </cell>
          <cell r="AB191">
            <v>28.11</v>
          </cell>
          <cell r="AC191">
            <v>28.45</v>
          </cell>
          <cell r="AD191">
            <v>26.18</v>
          </cell>
          <cell r="AE191">
            <v>27.94</v>
          </cell>
          <cell r="AF191">
            <v>27.94</v>
          </cell>
          <cell r="AG191">
            <v>28.11</v>
          </cell>
          <cell r="AH191">
            <v>28.81</v>
          </cell>
          <cell r="AI191">
            <v>0</v>
          </cell>
          <cell r="AJ191" t="str">
            <v>positiva</v>
          </cell>
          <cell r="AK191" t="str">
            <v>positiva</v>
          </cell>
          <cell r="AL191" t="str">
            <v>19704-0</v>
          </cell>
          <cell r="AM191" t="str">
            <v>Não consta</v>
          </cell>
          <cell r="AN191" t="str">
            <v>não consta</v>
          </cell>
          <cell r="AO191" t="str">
            <v>19704-0</v>
          </cell>
          <cell r="AP191">
            <v>0</v>
          </cell>
          <cell r="AQ191" t="str">
            <v>NA</v>
          </cell>
          <cell r="AR191">
            <v>0</v>
          </cell>
          <cell r="AS191">
            <v>0</v>
          </cell>
          <cell r="AT191">
            <v>20.079999999999998</v>
          </cell>
          <cell r="AU191">
            <v>20.079999999999998</v>
          </cell>
          <cell r="AV191">
            <v>20.329999999999998</v>
          </cell>
          <cell r="AW191">
            <v>20.58</v>
          </cell>
          <cell r="AX191">
            <v>18.940000000000001</v>
          </cell>
          <cell r="AY191">
            <v>20.21</v>
          </cell>
          <cell r="AZ191">
            <v>20.21</v>
          </cell>
          <cell r="BA191">
            <v>20.329999999999998</v>
          </cell>
          <cell r="BB191">
            <v>20.84</v>
          </cell>
          <cell r="BC191">
            <v>0</v>
          </cell>
          <cell r="BD191">
            <v>27.76</v>
          </cell>
          <cell r="BE191">
            <v>27.76</v>
          </cell>
          <cell r="BF191">
            <v>28.11</v>
          </cell>
          <cell r="BG191">
            <v>28.45</v>
          </cell>
          <cell r="BH191">
            <v>26.18</v>
          </cell>
          <cell r="BI191">
            <v>27.94</v>
          </cell>
          <cell r="BJ191">
            <v>27.94</v>
          </cell>
          <cell r="BK191">
            <v>28.11</v>
          </cell>
          <cell r="BL191">
            <v>28.81</v>
          </cell>
          <cell r="BN191" t="str">
            <v>19704-0</v>
          </cell>
          <cell r="BO191" t="str">
            <v>19704-0</v>
          </cell>
          <cell r="BR191">
            <v>16.670000000000002</v>
          </cell>
          <cell r="BS191">
            <v>16.670000000000002</v>
          </cell>
          <cell r="BU191">
            <v>20.329999999999998</v>
          </cell>
          <cell r="BV191">
            <v>20.329999999999998</v>
          </cell>
          <cell r="BW191">
            <v>0</v>
          </cell>
          <cell r="BX191">
            <v>0</v>
          </cell>
          <cell r="CA191">
            <v>0</v>
          </cell>
          <cell r="CB191">
            <v>20.329999999999998</v>
          </cell>
          <cell r="CC191">
            <v>20.329996747199996</v>
          </cell>
          <cell r="CD191">
            <v>-3.2528000026843529E-6</v>
          </cell>
          <cell r="CG191" t="str">
            <v>Monitorado CMED</v>
          </cell>
          <cell r="CI191" t="str">
            <v>Medicamento</v>
          </cell>
          <cell r="CJ191" t="e">
            <v>#N/A</v>
          </cell>
          <cell r="CK191" t="str">
            <v>Monitorado</v>
          </cell>
        </row>
        <row r="192">
          <cell r="K192" t="str">
            <v>19705-0</v>
          </cell>
          <cell r="L192" t="str">
            <v>MESILATO DOXAZOSINA 2MG CT BL 30 COMP</v>
          </cell>
          <cell r="M192">
            <v>1558405260120</v>
          </cell>
          <cell r="N192">
            <v>34.630000000000003</v>
          </cell>
          <cell r="O192">
            <v>0</v>
          </cell>
          <cell r="P192">
            <v>34.22</v>
          </cell>
          <cell r="Q192">
            <v>34.22</v>
          </cell>
          <cell r="R192">
            <v>34.630000000000003</v>
          </cell>
          <cell r="S192">
            <v>35.06</v>
          </cell>
          <cell r="T192">
            <v>32.270000000000003</v>
          </cell>
          <cell r="U192">
            <v>34.42</v>
          </cell>
          <cell r="V192">
            <v>34.42</v>
          </cell>
          <cell r="W192">
            <v>34.630000000000003</v>
          </cell>
          <cell r="X192">
            <v>35.5</v>
          </cell>
          <cell r="Y192">
            <v>0</v>
          </cell>
          <cell r="Z192">
            <v>47.31</v>
          </cell>
          <cell r="AA192">
            <v>47.31</v>
          </cell>
          <cell r="AB192">
            <v>47.87</v>
          </cell>
          <cell r="AC192">
            <v>48.47</v>
          </cell>
          <cell r="AD192">
            <v>44.61</v>
          </cell>
          <cell r="AE192">
            <v>47.58</v>
          </cell>
          <cell r="AF192">
            <v>47.58</v>
          </cell>
          <cell r="AG192">
            <v>47.87</v>
          </cell>
          <cell r="AH192">
            <v>49.08</v>
          </cell>
          <cell r="AI192">
            <v>0</v>
          </cell>
          <cell r="AJ192" t="str">
            <v>positiva</v>
          </cell>
          <cell r="AK192" t="str">
            <v>positiva</v>
          </cell>
          <cell r="AL192" t="str">
            <v>19705-0</v>
          </cell>
          <cell r="AM192" t="str">
            <v>Não consta</v>
          </cell>
          <cell r="AN192" t="str">
            <v>não consta</v>
          </cell>
          <cell r="AO192" t="str">
            <v>19705-0</v>
          </cell>
          <cell r="AP192">
            <v>0</v>
          </cell>
          <cell r="AQ192" t="str">
            <v>NA</v>
          </cell>
          <cell r="AR192">
            <v>0</v>
          </cell>
          <cell r="AS192">
            <v>0</v>
          </cell>
          <cell r="AT192">
            <v>34.22</v>
          </cell>
          <cell r="AU192">
            <v>34.22</v>
          </cell>
          <cell r="AV192">
            <v>34.630000000000003</v>
          </cell>
          <cell r="AW192">
            <v>35.06</v>
          </cell>
          <cell r="AX192">
            <v>32.270000000000003</v>
          </cell>
          <cell r="AY192">
            <v>34.42</v>
          </cell>
          <cell r="AZ192">
            <v>34.42</v>
          </cell>
          <cell r="BA192">
            <v>34.630000000000003</v>
          </cell>
          <cell r="BB192">
            <v>35.5</v>
          </cell>
          <cell r="BC192">
            <v>0</v>
          </cell>
          <cell r="BD192">
            <v>47.31</v>
          </cell>
          <cell r="BE192">
            <v>47.31</v>
          </cell>
          <cell r="BF192">
            <v>47.87</v>
          </cell>
          <cell r="BG192">
            <v>48.47</v>
          </cell>
          <cell r="BH192">
            <v>44.61</v>
          </cell>
          <cell r="BI192">
            <v>47.58</v>
          </cell>
          <cell r="BJ192">
            <v>47.58</v>
          </cell>
          <cell r="BK192">
            <v>47.87</v>
          </cell>
          <cell r="BL192">
            <v>49.08</v>
          </cell>
          <cell r="BN192" t="str">
            <v>19705-0</v>
          </cell>
          <cell r="BO192" t="str">
            <v>19705-0</v>
          </cell>
          <cell r="BR192">
            <v>28.4</v>
          </cell>
          <cell r="BS192">
            <v>28.4</v>
          </cell>
          <cell r="BU192">
            <v>34.630000000000003</v>
          </cell>
          <cell r="BV192">
            <v>34.630000000000003</v>
          </cell>
          <cell r="BW192">
            <v>0</v>
          </cell>
          <cell r="BX192">
            <v>0</v>
          </cell>
          <cell r="CA192">
            <v>0</v>
          </cell>
          <cell r="CB192">
            <v>34.630000000000003</v>
          </cell>
          <cell r="CC192">
            <v>34.629994459199999</v>
          </cell>
          <cell r="CD192">
            <v>-5.5408000037004967E-6</v>
          </cell>
          <cell r="CG192" t="str">
            <v>Monitorado abaixo CMED</v>
          </cell>
          <cell r="CI192" t="str">
            <v>Medicamento</v>
          </cell>
          <cell r="CJ192" t="e">
            <v>#N/A</v>
          </cell>
          <cell r="CK192" t="str">
            <v>Monitorado</v>
          </cell>
        </row>
        <row r="193">
          <cell r="K193" t="str">
            <v>13359-0</v>
          </cell>
          <cell r="L193" t="str">
            <v>AC TRIANC+NEOMI+GRAN+NISTAT POM BG 1X30G</v>
          </cell>
          <cell r="M193">
            <v>1558403180057</v>
          </cell>
          <cell r="N193">
            <v>23.03</v>
          </cell>
          <cell r="O193">
            <v>0</v>
          </cell>
          <cell r="P193">
            <v>19.77</v>
          </cell>
          <cell r="Q193">
            <v>22.71</v>
          </cell>
          <cell r="R193">
            <v>23.03</v>
          </cell>
          <cell r="S193">
            <v>23.36</v>
          </cell>
          <cell r="T193">
            <v>21.24</v>
          </cell>
          <cell r="U193">
            <v>22.87</v>
          </cell>
          <cell r="V193">
            <v>19.89</v>
          </cell>
          <cell r="W193">
            <v>20.010000000000002</v>
          </cell>
          <cell r="X193">
            <v>23.7</v>
          </cell>
          <cell r="Y193">
            <v>0</v>
          </cell>
          <cell r="Z193">
            <v>27.33</v>
          </cell>
          <cell r="AA193">
            <v>30.27</v>
          </cell>
          <cell r="AB193">
            <v>30.68</v>
          </cell>
          <cell r="AC193">
            <v>31.11</v>
          </cell>
          <cell r="AD193">
            <v>28.37</v>
          </cell>
          <cell r="AE193">
            <v>30.48</v>
          </cell>
          <cell r="AF193">
            <v>27.5</v>
          </cell>
          <cell r="AG193">
            <v>27.66</v>
          </cell>
          <cell r="AH193">
            <v>31.55</v>
          </cell>
          <cell r="AI193">
            <v>0</v>
          </cell>
          <cell r="AJ193" t="str">
            <v>negativa</v>
          </cell>
          <cell r="AK193" t="str">
            <v>Negativa</v>
          </cell>
          <cell r="AL193" t="str">
            <v>13359-0</v>
          </cell>
          <cell r="AM193" t="str">
            <v>Não consta</v>
          </cell>
          <cell r="AN193" t="str">
            <v>não consta</v>
          </cell>
          <cell r="AO193" t="str">
            <v>13359-0</v>
          </cell>
          <cell r="AP193">
            <v>0</v>
          </cell>
          <cell r="AQ193" t="str">
            <v>NA</v>
          </cell>
          <cell r="AR193">
            <v>0</v>
          </cell>
          <cell r="AS193">
            <v>0</v>
          </cell>
          <cell r="AT193">
            <v>19.77</v>
          </cell>
          <cell r="AU193">
            <v>22.71</v>
          </cell>
          <cell r="AV193">
            <v>23.03</v>
          </cell>
          <cell r="AW193">
            <v>23.36</v>
          </cell>
          <cell r="AX193">
            <v>21.24</v>
          </cell>
          <cell r="AY193">
            <v>22.87</v>
          </cell>
          <cell r="AZ193">
            <v>19.89</v>
          </cell>
          <cell r="BA193">
            <v>20.010000000000002</v>
          </cell>
          <cell r="BB193">
            <v>23.7</v>
          </cell>
          <cell r="BC193">
            <v>0</v>
          </cell>
          <cell r="BD193">
            <v>27.33</v>
          </cell>
          <cell r="BE193">
            <v>30.27</v>
          </cell>
          <cell r="BF193">
            <v>30.68</v>
          </cell>
          <cell r="BG193">
            <v>31.11</v>
          </cell>
          <cell r="BH193">
            <v>28.37</v>
          </cell>
          <cell r="BI193">
            <v>30.48</v>
          </cell>
          <cell r="BJ193">
            <v>27.5</v>
          </cell>
          <cell r="BK193">
            <v>27.66</v>
          </cell>
          <cell r="BL193">
            <v>31.55</v>
          </cell>
          <cell r="BN193" t="str">
            <v>13359-0</v>
          </cell>
          <cell r="BO193" t="str">
            <v>13359-0</v>
          </cell>
          <cell r="BR193">
            <v>18.38</v>
          </cell>
          <cell r="BS193">
            <v>18.38</v>
          </cell>
          <cell r="BU193">
            <v>23.03</v>
          </cell>
          <cell r="BV193">
            <v>23.03</v>
          </cell>
          <cell r="BW193">
            <v>0</v>
          </cell>
          <cell r="BX193">
            <v>0</v>
          </cell>
          <cell r="CA193">
            <v>0</v>
          </cell>
          <cell r="CB193">
            <v>23.03</v>
          </cell>
          <cell r="CC193">
            <v>23.030002799388626</v>
          </cell>
          <cell r="CD193">
            <v>2.7993886249078059E-6</v>
          </cell>
          <cell r="CG193" t="str">
            <v>Monitorado CMED</v>
          </cell>
          <cell r="CI193" t="str">
            <v>Medicamento</v>
          </cell>
          <cell r="CJ193" t="e">
            <v>#N/A</v>
          </cell>
          <cell r="CK193" t="str">
            <v>Monitorado</v>
          </cell>
        </row>
        <row r="194">
          <cell r="K194" t="str">
            <v>12466-0</v>
          </cell>
          <cell r="L194" t="str">
            <v>ACEBROFILINA 10MG/ML XPE AD FR 1X120ML</v>
          </cell>
          <cell r="M194">
            <v>1558403980037</v>
          </cell>
          <cell r="N194">
            <v>20.98</v>
          </cell>
          <cell r="O194">
            <v>0</v>
          </cell>
          <cell r="P194">
            <v>20.72</v>
          </cell>
          <cell r="Q194">
            <v>20.72</v>
          </cell>
          <cell r="R194">
            <v>20.98</v>
          </cell>
          <cell r="S194">
            <v>21.23</v>
          </cell>
          <cell r="T194">
            <v>19.55</v>
          </cell>
          <cell r="U194">
            <v>20.85</v>
          </cell>
          <cell r="V194">
            <v>20.85</v>
          </cell>
          <cell r="W194">
            <v>20.98</v>
          </cell>
          <cell r="X194">
            <v>21.5</v>
          </cell>
          <cell r="Y194">
            <v>0</v>
          </cell>
          <cell r="Z194">
            <v>28.64</v>
          </cell>
          <cell r="AA194">
            <v>28.64</v>
          </cell>
          <cell r="AB194">
            <v>29</v>
          </cell>
          <cell r="AC194">
            <v>29.35</v>
          </cell>
          <cell r="AD194">
            <v>27.03</v>
          </cell>
          <cell r="AE194">
            <v>28.82</v>
          </cell>
          <cell r="AF194">
            <v>28.82</v>
          </cell>
          <cell r="AG194">
            <v>29</v>
          </cell>
          <cell r="AH194">
            <v>29.72</v>
          </cell>
          <cell r="AI194">
            <v>0</v>
          </cell>
          <cell r="AJ194" t="str">
            <v>positiva</v>
          </cell>
          <cell r="AK194" t="str">
            <v>positiva</v>
          </cell>
          <cell r="AL194" t="str">
            <v>12466-0</v>
          </cell>
          <cell r="AM194" t="str">
            <v>Não consta</v>
          </cell>
          <cell r="AN194" t="str">
            <v>não consta</v>
          </cell>
          <cell r="AO194" t="str">
            <v>12466-0</v>
          </cell>
          <cell r="AP194">
            <v>0</v>
          </cell>
          <cell r="AQ194" t="str">
            <v>NA</v>
          </cell>
          <cell r="AR194">
            <v>0</v>
          </cell>
          <cell r="AS194">
            <v>0</v>
          </cell>
          <cell r="AT194">
            <v>20.72</v>
          </cell>
          <cell r="AU194">
            <v>20.72</v>
          </cell>
          <cell r="AV194">
            <v>20.98</v>
          </cell>
          <cell r="AW194">
            <v>21.23</v>
          </cell>
          <cell r="AX194">
            <v>19.55</v>
          </cell>
          <cell r="AY194">
            <v>20.85</v>
          </cell>
          <cell r="AZ194">
            <v>20.85</v>
          </cell>
          <cell r="BA194">
            <v>20.98</v>
          </cell>
          <cell r="BB194">
            <v>21.5</v>
          </cell>
          <cell r="BC194">
            <v>0</v>
          </cell>
          <cell r="BD194">
            <v>28.64</v>
          </cell>
          <cell r="BE194">
            <v>28.64</v>
          </cell>
          <cell r="BF194">
            <v>29</v>
          </cell>
          <cell r="BG194">
            <v>29.35</v>
          </cell>
          <cell r="BH194">
            <v>27.03</v>
          </cell>
          <cell r="BI194">
            <v>28.82</v>
          </cell>
          <cell r="BJ194">
            <v>28.82</v>
          </cell>
          <cell r="BK194">
            <v>29</v>
          </cell>
          <cell r="BL194">
            <v>29.72</v>
          </cell>
          <cell r="BN194" t="str">
            <v>12466-0</v>
          </cell>
          <cell r="BO194" t="str">
            <v>12466-0</v>
          </cell>
          <cell r="BR194">
            <v>17.2</v>
          </cell>
          <cell r="BS194">
            <v>17.2</v>
          </cell>
          <cell r="BU194">
            <v>20.98</v>
          </cell>
          <cell r="BV194">
            <v>20.98</v>
          </cell>
          <cell r="BW194">
            <v>0</v>
          </cell>
          <cell r="BX194">
            <v>0</v>
          </cell>
          <cell r="CA194">
            <v>0</v>
          </cell>
          <cell r="CB194">
            <v>20.98</v>
          </cell>
          <cell r="CC194">
            <v>20.979996643199996</v>
          </cell>
          <cell r="CD194">
            <v>-3.3568000041839241E-6</v>
          </cell>
          <cell r="CG194" t="str">
            <v>Monitorado CMED</v>
          </cell>
          <cell r="CI194" t="str">
            <v>Medicamento</v>
          </cell>
          <cell r="CJ194" t="e">
            <v>#N/A</v>
          </cell>
          <cell r="CK194" t="str">
            <v>Monitorado</v>
          </cell>
        </row>
        <row r="195">
          <cell r="K195" t="str">
            <v>12465-0</v>
          </cell>
          <cell r="L195" t="str">
            <v>ACEBROFILINA 5MG/ML XPE INF VD 1X120ML</v>
          </cell>
          <cell r="M195">
            <v>1558403980010</v>
          </cell>
          <cell r="N195">
            <v>15.46</v>
          </cell>
          <cell r="O195">
            <v>0</v>
          </cell>
          <cell r="P195">
            <v>15.28</v>
          </cell>
          <cell r="Q195">
            <v>15.28</v>
          </cell>
          <cell r="R195">
            <v>15.46</v>
          </cell>
          <cell r="S195">
            <v>15.65</v>
          </cell>
          <cell r="T195">
            <v>14.41</v>
          </cell>
          <cell r="U195">
            <v>15.37</v>
          </cell>
          <cell r="V195">
            <v>15.37</v>
          </cell>
          <cell r="W195">
            <v>15.46</v>
          </cell>
          <cell r="X195">
            <v>15.85</v>
          </cell>
          <cell r="Y195">
            <v>0</v>
          </cell>
          <cell r="Z195">
            <v>21.12</v>
          </cell>
          <cell r="AA195">
            <v>21.12</v>
          </cell>
          <cell r="AB195">
            <v>21.37</v>
          </cell>
          <cell r="AC195">
            <v>21.64</v>
          </cell>
          <cell r="AD195">
            <v>19.920000000000002</v>
          </cell>
          <cell r="AE195">
            <v>21.25</v>
          </cell>
          <cell r="AF195">
            <v>21.25</v>
          </cell>
          <cell r="AG195">
            <v>21.37</v>
          </cell>
          <cell r="AH195">
            <v>21.91</v>
          </cell>
          <cell r="AI195">
            <v>0</v>
          </cell>
          <cell r="AJ195" t="str">
            <v>positiva</v>
          </cell>
          <cell r="AK195" t="str">
            <v>positiva</v>
          </cell>
          <cell r="AL195" t="str">
            <v>12465-0</v>
          </cell>
          <cell r="AM195" t="str">
            <v>Não consta</v>
          </cell>
          <cell r="AN195" t="str">
            <v>não consta</v>
          </cell>
          <cell r="AO195" t="str">
            <v>12465-0</v>
          </cell>
          <cell r="AP195">
            <v>0</v>
          </cell>
          <cell r="AQ195" t="str">
            <v>NA</v>
          </cell>
          <cell r="AR195">
            <v>0</v>
          </cell>
          <cell r="AS195">
            <v>0</v>
          </cell>
          <cell r="AT195">
            <v>15.28</v>
          </cell>
          <cell r="AU195">
            <v>15.28</v>
          </cell>
          <cell r="AV195">
            <v>15.46</v>
          </cell>
          <cell r="AW195">
            <v>15.65</v>
          </cell>
          <cell r="AX195">
            <v>14.41</v>
          </cell>
          <cell r="AY195">
            <v>15.37</v>
          </cell>
          <cell r="AZ195">
            <v>15.37</v>
          </cell>
          <cell r="BA195">
            <v>15.46</v>
          </cell>
          <cell r="BB195">
            <v>15.85</v>
          </cell>
          <cell r="BC195">
            <v>0</v>
          </cell>
          <cell r="BD195">
            <v>21.12</v>
          </cell>
          <cell r="BE195">
            <v>21.12</v>
          </cell>
          <cell r="BF195">
            <v>21.37</v>
          </cell>
          <cell r="BG195">
            <v>21.64</v>
          </cell>
          <cell r="BH195">
            <v>19.920000000000002</v>
          </cell>
          <cell r="BI195">
            <v>21.25</v>
          </cell>
          <cell r="BJ195">
            <v>21.25</v>
          </cell>
          <cell r="BK195">
            <v>21.37</v>
          </cell>
          <cell r="BL195">
            <v>21.91</v>
          </cell>
          <cell r="BN195" t="str">
            <v>12465-0</v>
          </cell>
          <cell r="BO195" t="str">
            <v>12465-0</v>
          </cell>
          <cell r="BR195">
            <v>12.68</v>
          </cell>
          <cell r="BS195">
            <v>12.68</v>
          </cell>
          <cell r="BU195">
            <v>15.46</v>
          </cell>
          <cell r="BV195">
            <v>15.46</v>
          </cell>
          <cell r="BW195">
            <v>0</v>
          </cell>
          <cell r="BX195">
            <v>0</v>
          </cell>
          <cell r="CA195">
            <v>0</v>
          </cell>
          <cell r="CB195">
            <v>15.46</v>
          </cell>
          <cell r="CC195">
            <v>15.459997526399999</v>
          </cell>
          <cell r="CD195">
            <v>-2.473600002161902E-6</v>
          </cell>
          <cell r="CG195" t="str">
            <v>Monitorado CMED</v>
          </cell>
          <cell r="CI195" t="str">
            <v>Medicamento</v>
          </cell>
          <cell r="CJ195" t="e">
            <v>#N/A</v>
          </cell>
          <cell r="CK195" t="str">
            <v>Monitorado</v>
          </cell>
        </row>
        <row r="196">
          <cell r="K196" t="str">
            <v>13209-0</v>
          </cell>
          <cell r="L196" t="str">
            <v>ACEROGRIP C COMP EFEV CT FR 1X10 LP</v>
          </cell>
          <cell r="M196">
            <v>1040419220016</v>
          </cell>
          <cell r="N196">
            <v>54.32</v>
          </cell>
          <cell r="O196">
            <v>5.21E-2</v>
          </cell>
          <cell r="P196">
            <v>49.06</v>
          </cell>
          <cell r="Q196">
            <v>56.36</v>
          </cell>
          <cell r="R196">
            <v>57.15</v>
          </cell>
          <cell r="S196">
            <v>57.97</v>
          </cell>
          <cell r="T196">
            <v>52.71</v>
          </cell>
          <cell r="U196">
            <v>56.76</v>
          </cell>
          <cell r="V196">
            <v>49.36</v>
          </cell>
          <cell r="W196">
            <v>49.66</v>
          </cell>
          <cell r="X196">
            <v>58.81</v>
          </cell>
          <cell r="Y196">
            <v>0</v>
          </cell>
          <cell r="Z196">
            <v>67.819999999999993</v>
          </cell>
          <cell r="AA196">
            <v>75.12</v>
          </cell>
          <cell r="AB196">
            <v>76.14</v>
          </cell>
          <cell r="AC196">
            <v>77.2</v>
          </cell>
          <cell r="AD196">
            <v>70.41</v>
          </cell>
          <cell r="AE196">
            <v>75.64</v>
          </cell>
          <cell r="AF196">
            <v>68.239999999999995</v>
          </cell>
          <cell r="AG196">
            <v>68.650000000000006</v>
          </cell>
          <cell r="AH196">
            <v>78.28</v>
          </cell>
          <cell r="AI196">
            <v>0</v>
          </cell>
          <cell r="AJ196" t="str">
            <v>negativa</v>
          </cell>
          <cell r="AK196" t="str">
            <v>Negativa</v>
          </cell>
          <cell r="AL196" t="str">
            <v>Não consta</v>
          </cell>
          <cell r="AM196" t="str">
            <v>Não consta</v>
          </cell>
          <cell r="AN196" t="str">
            <v>não consta</v>
          </cell>
          <cell r="AO196" t="str">
            <v>13209-0</v>
          </cell>
          <cell r="AP196">
            <v>0</v>
          </cell>
          <cell r="AQ196" t="str">
            <v>NA</v>
          </cell>
          <cell r="AR196">
            <v>0</v>
          </cell>
          <cell r="AS196">
            <v>0</v>
          </cell>
          <cell r="AT196">
            <v>49.06</v>
          </cell>
          <cell r="AU196">
            <v>56.36</v>
          </cell>
          <cell r="AV196">
            <v>57.15</v>
          </cell>
          <cell r="AW196">
            <v>57.97</v>
          </cell>
          <cell r="AX196">
            <v>52.71</v>
          </cell>
          <cell r="AY196">
            <v>56.76</v>
          </cell>
          <cell r="AZ196">
            <v>49.36</v>
          </cell>
          <cell r="BA196">
            <v>49.66</v>
          </cell>
          <cell r="BB196">
            <v>58.81</v>
          </cell>
          <cell r="BC196">
            <v>0</v>
          </cell>
          <cell r="BD196">
            <v>67.819999999999993</v>
          </cell>
          <cell r="BE196">
            <v>75.12</v>
          </cell>
          <cell r="BF196">
            <v>76.14</v>
          </cell>
          <cell r="BG196">
            <v>77.2</v>
          </cell>
          <cell r="BH196">
            <v>70.41</v>
          </cell>
          <cell r="BI196">
            <v>75.64</v>
          </cell>
          <cell r="BJ196">
            <v>68.239999999999995</v>
          </cell>
          <cell r="BK196">
            <v>68.650000000000006</v>
          </cell>
          <cell r="BL196">
            <v>78.28</v>
          </cell>
          <cell r="BN196" t="str">
            <v>13209-0</v>
          </cell>
          <cell r="BO196" t="str">
            <v>13209-0</v>
          </cell>
          <cell r="BR196">
            <v>43.35</v>
          </cell>
          <cell r="BS196">
            <v>45.61</v>
          </cell>
          <cell r="BU196">
            <v>54.32</v>
          </cell>
          <cell r="BV196">
            <v>57.15</v>
          </cell>
          <cell r="BW196">
            <v>5.2098674521354971E-2</v>
          </cell>
          <cell r="BX196">
            <v>-1.3254786450297984E-6</v>
          </cell>
          <cell r="CA196">
            <v>0</v>
          </cell>
          <cell r="CB196">
            <v>57.15</v>
          </cell>
          <cell r="CC196">
            <v>57.150006946811104</v>
          </cell>
          <cell r="CD196">
            <v>6.9468111050241532E-6</v>
          </cell>
          <cell r="CG196" t="str">
            <v>MIP</v>
          </cell>
          <cell r="CI196" t="str">
            <v>Medicamento</v>
          </cell>
          <cell r="CJ196" t="e">
            <v>#N/A</v>
          </cell>
          <cell r="CK196" t="str">
            <v>Liberado</v>
          </cell>
        </row>
        <row r="197">
          <cell r="K197" t="str">
            <v>17734-0</v>
          </cell>
          <cell r="L197" t="str">
            <v>ACET CIPRO+ETIN 2+0,035MG CPRV CT BL1X21</v>
          </cell>
          <cell r="M197">
            <v>1558404000011</v>
          </cell>
          <cell r="N197">
            <v>13.89</v>
          </cell>
          <cell r="O197">
            <v>0</v>
          </cell>
          <cell r="P197">
            <v>13.72</v>
          </cell>
          <cell r="Q197">
            <v>13.72</v>
          </cell>
          <cell r="R197">
            <v>13.89</v>
          </cell>
          <cell r="S197">
            <v>14.06</v>
          </cell>
          <cell r="T197">
            <v>12.94</v>
          </cell>
          <cell r="U197">
            <v>13.81</v>
          </cell>
          <cell r="V197">
            <v>13.81</v>
          </cell>
          <cell r="W197">
            <v>13.89</v>
          </cell>
          <cell r="X197">
            <v>14.24</v>
          </cell>
          <cell r="Y197">
            <v>0</v>
          </cell>
          <cell r="Z197">
            <v>18.97</v>
          </cell>
          <cell r="AA197">
            <v>18.97</v>
          </cell>
          <cell r="AB197">
            <v>19.2</v>
          </cell>
          <cell r="AC197">
            <v>19.440000000000001</v>
          </cell>
          <cell r="AD197">
            <v>17.89</v>
          </cell>
          <cell r="AE197">
            <v>19.09</v>
          </cell>
          <cell r="AF197">
            <v>19.09</v>
          </cell>
          <cell r="AG197">
            <v>19.2</v>
          </cell>
          <cell r="AH197">
            <v>19.690000000000001</v>
          </cell>
          <cell r="AI197">
            <v>0</v>
          </cell>
          <cell r="AJ197" t="str">
            <v>positiva</v>
          </cell>
          <cell r="AK197" t="str">
            <v>positiva</v>
          </cell>
          <cell r="AL197" t="str">
            <v>17734-0</v>
          </cell>
          <cell r="AM197" t="str">
            <v>Não consta</v>
          </cell>
          <cell r="AN197" t="str">
            <v>não consta</v>
          </cell>
          <cell r="AO197" t="str">
            <v>17734-0</v>
          </cell>
          <cell r="AP197">
            <v>0</v>
          </cell>
          <cell r="AQ197" t="str">
            <v>NA</v>
          </cell>
          <cell r="AR197">
            <v>0</v>
          </cell>
          <cell r="AS197">
            <v>0</v>
          </cell>
          <cell r="AT197">
            <v>13.72</v>
          </cell>
          <cell r="AU197">
            <v>13.72</v>
          </cell>
          <cell r="AV197">
            <v>13.89</v>
          </cell>
          <cell r="AW197">
            <v>14.06</v>
          </cell>
          <cell r="AX197">
            <v>12.94</v>
          </cell>
          <cell r="AY197">
            <v>13.81</v>
          </cell>
          <cell r="AZ197">
            <v>13.81</v>
          </cell>
          <cell r="BA197">
            <v>13.89</v>
          </cell>
          <cell r="BB197">
            <v>14.24</v>
          </cell>
          <cell r="BC197">
            <v>0</v>
          </cell>
          <cell r="BD197">
            <v>18.97</v>
          </cell>
          <cell r="BE197">
            <v>18.97</v>
          </cell>
          <cell r="BF197">
            <v>19.2</v>
          </cell>
          <cell r="BG197">
            <v>19.440000000000001</v>
          </cell>
          <cell r="BH197">
            <v>17.89</v>
          </cell>
          <cell r="BI197">
            <v>19.09</v>
          </cell>
          <cell r="BJ197">
            <v>19.09</v>
          </cell>
          <cell r="BK197">
            <v>19.2</v>
          </cell>
          <cell r="BL197">
            <v>19.690000000000001</v>
          </cell>
          <cell r="BN197" t="str">
            <v>17734-0</v>
          </cell>
          <cell r="BO197" t="str">
            <v>17734-0</v>
          </cell>
          <cell r="BR197">
            <v>11.39</v>
          </cell>
          <cell r="BS197">
            <v>11.39</v>
          </cell>
          <cell r="BU197">
            <v>13.89</v>
          </cell>
          <cell r="BV197">
            <v>13.89</v>
          </cell>
          <cell r="BW197">
            <v>0</v>
          </cell>
          <cell r="BX197">
            <v>0</v>
          </cell>
          <cell r="CA197">
            <v>0</v>
          </cell>
          <cell r="CB197">
            <v>13.89</v>
          </cell>
          <cell r="CC197">
            <v>13.889997777599998</v>
          </cell>
          <cell r="CD197">
            <v>-2.2224000026938029E-6</v>
          </cell>
          <cell r="CG197" t="str">
            <v>Monitorado CMED</v>
          </cell>
          <cell r="CI197" t="str">
            <v>Medicamento</v>
          </cell>
          <cell r="CJ197" t="e">
            <v>#N/A</v>
          </cell>
          <cell r="CK197" t="str">
            <v>Monitorado</v>
          </cell>
        </row>
        <row r="198">
          <cell r="K198" t="str">
            <v>11091-0</v>
          </cell>
          <cell r="L198" t="str">
            <v>ACETILCISTEINA 20MG XAROPE</v>
          </cell>
          <cell r="M198">
            <v>1558400440015</v>
          </cell>
          <cell r="N198">
            <v>14.14</v>
          </cell>
          <cell r="O198">
            <v>0</v>
          </cell>
          <cell r="P198">
            <v>12.13</v>
          </cell>
          <cell r="Q198">
            <v>13.94</v>
          </cell>
          <cell r="R198">
            <v>14.14</v>
          </cell>
          <cell r="S198">
            <v>14.34</v>
          </cell>
          <cell r="T198">
            <v>13.04</v>
          </cell>
          <cell r="U198">
            <v>14.04</v>
          </cell>
          <cell r="V198">
            <v>12.21</v>
          </cell>
          <cell r="W198">
            <v>12.28</v>
          </cell>
          <cell r="X198">
            <v>14.54</v>
          </cell>
          <cell r="Y198">
            <v>0</v>
          </cell>
          <cell r="Z198">
            <v>16.77</v>
          </cell>
          <cell r="AA198">
            <v>18.579999999999998</v>
          </cell>
          <cell r="AB198">
            <v>18.84</v>
          </cell>
          <cell r="AC198">
            <v>19.100000000000001</v>
          </cell>
          <cell r="AD198">
            <v>17.420000000000002</v>
          </cell>
          <cell r="AE198">
            <v>18.71</v>
          </cell>
          <cell r="AF198">
            <v>16.88</v>
          </cell>
          <cell r="AG198">
            <v>16.98</v>
          </cell>
          <cell r="AH198">
            <v>19.350000000000001</v>
          </cell>
          <cell r="AI198">
            <v>0</v>
          </cell>
          <cell r="AJ198" t="str">
            <v>negativa</v>
          </cell>
          <cell r="AK198" t="str">
            <v>Negativa</v>
          </cell>
          <cell r="AL198" t="str">
            <v>Não consta</v>
          </cell>
          <cell r="AM198" t="str">
            <v>Não consta</v>
          </cell>
          <cell r="AN198" t="str">
            <v>não consta</v>
          </cell>
          <cell r="AO198" t="str">
            <v>11091-0</v>
          </cell>
          <cell r="AP198">
            <v>0</v>
          </cell>
          <cell r="AQ198" t="str">
            <v>NA</v>
          </cell>
          <cell r="AR198">
            <v>0</v>
          </cell>
          <cell r="AS198">
            <v>0</v>
          </cell>
          <cell r="AT198">
            <v>12.13</v>
          </cell>
          <cell r="AU198">
            <v>13.94</v>
          </cell>
          <cell r="AV198">
            <v>14.14</v>
          </cell>
          <cell r="AW198">
            <v>14.34</v>
          </cell>
          <cell r="AX198">
            <v>13.04</v>
          </cell>
          <cell r="AY198">
            <v>14.04</v>
          </cell>
          <cell r="AZ198">
            <v>12.21</v>
          </cell>
          <cell r="BA198">
            <v>12.28</v>
          </cell>
          <cell r="BB198">
            <v>14.54</v>
          </cell>
          <cell r="BC198">
            <v>0</v>
          </cell>
          <cell r="BD198">
            <v>16.77</v>
          </cell>
          <cell r="BE198">
            <v>18.579999999999998</v>
          </cell>
          <cell r="BF198">
            <v>18.84</v>
          </cell>
          <cell r="BG198">
            <v>19.100000000000001</v>
          </cell>
          <cell r="BH198">
            <v>17.420000000000002</v>
          </cell>
          <cell r="BI198">
            <v>18.71</v>
          </cell>
          <cell r="BJ198">
            <v>16.88</v>
          </cell>
          <cell r="BK198">
            <v>16.98</v>
          </cell>
          <cell r="BL198">
            <v>19.350000000000001</v>
          </cell>
          <cell r="BN198" t="str">
            <v>11091-0</v>
          </cell>
          <cell r="BO198" t="str">
            <v>11091-0</v>
          </cell>
          <cell r="BR198">
            <v>11.28</v>
          </cell>
          <cell r="BS198">
            <v>11.28</v>
          </cell>
          <cell r="BU198">
            <v>14.14</v>
          </cell>
          <cell r="BV198">
            <v>14.14</v>
          </cell>
          <cell r="BW198">
            <v>0</v>
          </cell>
          <cell r="BX198">
            <v>0</v>
          </cell>
          <cell r="CA198">
            <v>0</v>
          </cell>
          <cell r="CB198">
            <v>14.14</v>
          </cell>
          <cell r="CC198">
            <v>14.140001718773561</v>
          </cell>
          <cell r="CD198">
            <v>1.7187735608104049E-6</v>
          </cell>
          <cell r="CG198" t="str">
            <v>Monitorado CMED</v>
          </cell>
          <cell r="CI198" t="str">
            <v>Medicamento</v>
          </cell>
          <cell r="CJ198" t="e">
            <v>#N/A</v>
          </cell>
          <cell r="CK198" t="str">
            <v>Monitorado</v>
          </cell>
        </row>
        <row r="199">
          <cell r="K199" t="str">
            <v>15970-0</v>
          </cell>
          <cell r="L199" t="str">
            <v>ACICLOVIR 200MG C/10 COMP OR</v>
          </cell>
          <cell r="M199">
            <v>1558400480017</v>
          </cell>
          <cell r="N199">
            <v>51.17</v>
          </cell>
          <cell r="O199">
            <v>0</v>
          </cell>
          <cell r="P199">
            <v>50.55</v>
          </cell>
          <cell r="Q199">
            <v>50.55</v>
          </cell>
          <cell r="R199">
            <v>51.17</v>
          </cell>
          <cell r="S199">
            <v>51.8</v>
          </cell>
          <cell r="T199">
            <v>47.68</v>
          </cell>
          <cell r="U199">
            <v>50.86</v>
          </cell>
          <cell r="V199">
            <v>50.86</v>
          </cell>
          <cell r="W199">
            <v>51.17</v>
          </cell>
          <cell r="X199">
            <v>52.45</v>
          </cell>
          <cell r="Y199">
            <v>0</v>
          </cell>
          <cell r="Z199">
            <v>69.88</v>
          </cell>
          <cell r="AA199">
            <v>69.88</v>
          </cell>
          <cell r="AB199">
            <v>70.739999999999995</v>
          </cell>
          <cell r="AC199">
            <v>71.61</v>
          </cell>
          <cell r="AD199">
            <v>65.91</v>
          </cell>
          <cell r="AE199">
            <v>70.31</v>
          </cell>
          <cell r="AF199">
            <v>70.31</v>
          </cell>
          <cell r="AG199">
            <v>70.739999999999995</v>
          </cell>
          <cell r="AH199">
            <v>72.510000000000005</v>
          </cell>
          <cell r="AI199">
            <v>0</v>
          </cell>
          <cell r="AJ199" t="str">
            <v>positiva</v>
          </cell>
          <cell r="AK199" t="str">
            <v>positiva</v>
          </cell>
          <cell r="AL199" t="str">
            <v>Não consta</v>
          </cell>
          <cell r="AM199" t="str">
            <v>Não consta</v>
          </cell>
          <cell r="AN199" t="str">
            <v>não consta</v>
          </cell>
          <cell r="AO199" t="str">
            <v>15970-0</v>
          </cell>
          <cell r="AP199">
            <v>0</v>
          </cell>
          <cell r="AQ199" t="str">
            <v>NA</v>
          </cell>
          <cell r="AR199">
            <v>0</v>
          </cell>
          <cell r="AS199">
            <v>0</v>
          </cell>
          <cell r="AT199">
            <v>50.55</v>
          </cell>
          <cell r="AU199">
            <v>50.55</v>
          </cell>
          <cell r="AV199">
            <v>51.17</v>
          </cell>
          <cell r="AW199">
            <v>51.8</v>
          </cell>
          <cell r="AX199">
            <v>47.68</v>
          </cell>
          <cell r="AY199">
            <v>50.86</v>
          </cell>
          <cell r="AZ199">
            <v>50.86</v>
          </cell>
          <cell r="BA199">
            <v>51.17</v>
          </cell>
          <cell r="BB199">
            <v>52.45</v>
          </cell>
          <cell r="BC199">
            <v>0</v>
          </cell>
          <cell r="BD199">
            <v>69.88</v>
          </cell>
          <cell r="BE199">
            <v>69.88</v>
          </cell>
          <cell r="BF199">
            <v>70.739999999999995</v>
          </cell>
          <cell r="BG199">
            <v>71.61</v>
          </cell>
          <cell r="BH199">
            <v>65.91</v>
          </cell>
          <cell r="BI199">
            <v>70.31</v>
          </cell>
          <cell r="BJ199">
            <v>70.31</v>
          </cell>
          <cell r="BK199">
            <v>70.739999999999995</v>
          </cell>
          <cell r="BL199">
            <v>72.510000000000005</v>
          </cell>
          <cell r="BN199" t="str">
            <v>15970-0</v>
          </cell>
          <cell r="BO199" t="str">
            <v>15970-0</v>
          </cell>
          <cell r="BR199">
            <v>41.96</v>
          </cell>
          <cell r="BS199">
            <v>41.96</v>
          </cell>
          <cell r="BU199">
            <v>51.17</v>
          </cell>
          <cell r="BV199">
            <v>51.17</v>
          </cell>
          <cell r="BW199">
            <v>0</v>
          </cell>
          <cell r="BX199">
            <v>0</v>
          </cell>
          <cell r="CA199">
            <v>0</v>
          </cell>
          <cell r="CB199">
            <v>51.17</v>
          </cell>
          <cell r="CC199">
            <v>51.169991812799999</v>
          </cell>
          <cell r="CD199">
            <v>-8.1872000023963665E-6</v>
          </cell>
          <cell r="CG199" t="str">
            <v>Monitorado CMED</v>
          </cell>
          <cell r="CI199" t="str">
            <v>Medicamento</v>
          </cell>
          <cell r="CJ199" t="e">
            <v>#N/A</v>
          </cell>
          <cell r="CK199" t="str">
            <v>Monitorado</v>
          </cell>
        </row>
        <row r="200">
          <cell r="K200" t="str">
            <v>12436-0</v>
          </cell>
          <cell r="L200" t="str">
            <v>ACICLOVIR 200MG COMP CT BL 5 X5</v>
          </cell>
          <cell r="M200">
            <v>1558401000019</v>
          </cell>
          <cell r="N200">
            <v>57.18</v>
          </cell>
          <cell r="O200">
            <v>0</v>
          </cell>
          <cell r="P200">
            <v>56.49</v>
          </cell>
          <cell r="Q200">
            <v>56.49</v>
          </cell>
          <cell r="R200">
            <v>57.18</v>
          </cell>
          <cell r="S200">
            <v>57.89</v>
          </cell>
          <cell r="T200">
            <v>53.28</v>
          </cell>
          <cell r="U200">
            <v>56.84</v>
          </cell>
          <cell r="V200">
            <v>56.84</v>
          </cell>
          <cell r="W200">
            <v>57.18</v>
          </cell>
          <cell r="X200">
            <v>58.61</v>
          </cell>
          <cell r="Y200">
            <v>0</v>
          </cell>
          <cell r="Z200">
            <v>78.09</v>
          </cell>
          <cell r="AA200">
            <v>78.09</v>
          </cell>
          <cell r="AB200">
            <v>79.05</v>
          </cell>
          <cell r="AC200">
            <v>80.03</v>
          </cell>
          <cell r="AD200">
            <v>73.66</v>
          </cell>
          <cell r="AE200">
            <v>78.58</v>
          </cell>
          <cell r="AF200">
            <v>78.58</v>
          </cell>
          <cell r="AG200">
            <v>79.05</v>
          </cell>
          <cell r="AH200">
            <v>81.02</v>
          </cell>
          <cell r="AI200">
            <v>0</v>
          </cell>
          <cell r="AJ200" t="str">
            <v>positiva</v>
          </cell>
          <cell r="AK200" t="str">
            <v>positiva</v>
          </cell>
          <cell r="AL200" t="str">
            <v>12436-0</v>
          </cell>
          <cell r="AM200" t="str">
            <v>Não consta</v>
          </cell>
          <cell r="AN200" t="str">
            <v>não consta</v>
          </cell>
          <cell r="AO200" t="str">
            <v>12436-0</v>
          </cell>
          <cell r="AP200">
            <v>0</v>
          </cell>
          <cell r="AQ200" t="str">
            <v>NA</v>
          </cell>
          <cell r="AR200">
            <v>0</v>
          </cell>
          <cell r="AS200">
            <v>0</v>
          </cell>
          <cell r="AT200">
            <v>56.49</v>
          </cell>
          <cell r="AU200">
            <v>56.49</v>
          </cell>
          <cell r="AV200">
            <v>57.18</v>
          </cell>
          <cell r="AW200">
            <v>57.89</v>
          </cell>
          <cell r="AX200">
            <v>53.28</v>
          </cell>
          <cell r="AY200">
            <v>56.84</v>
          </cell>
          <cell r="AZ200">
            <v>56.84</v>
          </cell>
          <cell r="BA200">
            <v>57.18</v>
          </cell>
          <cell r="BB200">
            <v>58.61</v>
          </cell>
          <cell r="BC200">
            <v>0</v>
          </cell>
          <cell r="BD200">
            <v>78.09</v>
          </cell>
          <cell r="BE200">
            <v>78.09</v>
          </cell>
          <cell r="BF200">
            <v>79.05</v>
          </cell>
          <cell r="BG200">
            <v>80.03</v>
          </cell>
          <cell r="BH200">
            <v>73.66</v>
          </cell>
          <cell r="BI200">
            <v>78.58</v>
          </cell>
          <cell r="BJ200">
            <v>78.58</v>
          </cell>
          <cell r="BK200">
            <v>79.05</v>
          </cell>
          <cell r="BL200">
            <v>81.02</v>
          </cell>
          <cell r="BN200" t="e">
            <v>#N/A</v>
          </cell>
          <cell r="BO200" t="str">
            <v>12436-0</v>
          </cell>
          <cell r="BR200">
            <v>46.89</v>
          </cell>
          <cell r="BS200">
            <v>46.89</v>
          </cell>
          <cell r="BU200">
            <v>57.18</v>
          </cell>
          <cell r="BV200">
            <v>57.18</v>
          </cell>
          <cell r="BW200">
            <v>0</v>
          </cell>
          <cell r="BX200">
            <v>0</v>
          </cell>
          <cell r="CA200">
            <v>0</v>
          </cell>
          <cell r="CB200">
            <v>57.18</v>
          </cell>
          <cell r="CC200">
            <v>57.179990851199996</v>
          </cell>
          <cell r="CD200">
            <v>-9.1488000037998063E-6</v>
          </cell>
          <cell r="CG200" t="str">
            <v>Monitorado CMED</v>
          </cell>
          <cell r="CI200" t="str">
            <v>Medicamento</v>
          </cell>
          <cell r="CJ200" t="e">
            <v>#N/A</v>
          </cell>
          <cell r="CK200" t="str">
            <v>Monitorado</v>
          </cell>
        </row>
        <row r="201">
          <cell r="K201" t="str">
            <v>12399-0</v>
          </cell>
          <cell r="L201" t="str">
            <v>ACICLOVIR 50MG/G CR BG ALUM 1X10G</v>
          </cell>
          <cell r="M201">
            <v>1558400680016</v>
          </cell>
          <cell r="N201">
            <v>17.52</v>
          </cell>
          <cell r="O201">
            <v>0</v>
          </cell>
          <cell r="P201">
            <v>15.04</v>
          </cell>
          <cell r="Q201">
            <v>17.28</v>
          </cell>
          <cell r="R201">
            <v>17.52</v>
          </cell>
          <cell r="S201">
            <v>17.77</v>
          </cell>
          <cell r="T201">
            <v>16.16</v>
          </cell>
          <cell r="U201">
            <v>17.399999999999999</v>
          </cell>
          <cell r="V201">
            <v>15.13</v>
          </cell>
          <cell r="W201">
            <v>15.22</v>
          </cell>
          <cell r="X201">
            <v>18.03</v>
          </cell>
          <cell r="Y201">
            <v>0</v>
          </cell>
          <cell r="Z201">
            <v>20.79</v>
          </cell>
          <cell r="AA201">
            <v>23.03</v>
          </cell>
          <cell r="AB201">
            <v>23.34</v>
          </cell>
          <cell r="AC201">
            <v>23.66</v>
          </cell>
          <cell r="AD201">
            <v>21.59</v>
          </cell>
          <cell r="AE201">
            <v>23.19</v>
          </cell>
          <cell r="AF201">
            <v>20.92</v>
          </cell>
          <cell r="AG201">
            <v>21.04</v>
          </cell>
          <cell r="AH201">
            <v>24</v>
          </cell>
          <cell r="AI201">
            <v>0</v>
          </cell>
          <cell r="AJ201" t="str">
            <v>negativa</v>
          </cell>
          <cell r="AK201" t="str">
            <v>Negativa</v>
          </cell>
          <cell r="AL201" t="str">
            <v>12399-0</v>
          </cell>
          <cell r="AM201" t="str">
            <v>Não consta</v>
          </cell>
          <cell r="AN201" t="str">
            <v>não consta</v>
          </cell>
          <cell r="AO201" t="str">
            <v>12399-0</v>
          </cell>
          <cell r="AP201">
            <v>0</v>
          </cell>
          <cell r="AQ201" t="str">
            <v>NA</v>
          </cell>
          <cell r="AR201">
            <v>0</v>
          </cell>
          <cell r="AS201">
            <v>0</v>
          </cell>
          <cell r="AT201">
            <v>15.04</v>
          </cell>
          <cell r="AU201">
            <v>17.28</v>
          </cell>
          <cell r="AV201">
            <v>17.52</v>
          </cell>
          <cell r="AW201">
            <v>17.77</v>
          </cell>
          <cell r="AX201">
            <v>16.16</v>
          </cell>
          <cell r="AY201">
            <v>17.399999999999999</v>
          </cell>
          <cell r="AZ201">
            <v>15.13</v>
          </cell>
          <cell r="BA201">
            <v>15.22</v>
          </cell>
          <cell r="BB201">
            <v>18.03</v>
          </cell>
          <cell r="BC201">
            <v>0</v>
          </cell>
          <cell r="BD201">
            <v>20.79</v>
          </cell>
          <cell r="BE201">
            <v>23.03</v>
          </cell>
          <cell r="BF201">
            <v>23.34</v>
          </cell>
          <cell r="BG201">
            <v>23.66</v>
          </cell>
          <cell r="BH201">
            <v>21.59</v>
          </cell>
          <cell r="BI201">
            <v>23.19</v>
          </cell>
          <cell r="BJ201">
            <v>20.92</v>
          </cell>
          <cell r="BK201">
            <v>21.04</v>
          </cell>
          <cell r="BL201">
            <v>24</v>
          </cell>
          <cell r="BN201" t="e">
            <v>#N/A</v>
          </cell>
          <cell r="BO201" t="str">
            <v>12399-0</v>
          </cell>
          <cell r="BR201">
            <v>13.98</v>
          </cell>
          <cell r="BS201">
            <v>13.98</v>
          </cell>
          <cell r="BU201">
            <v>17.52</v>
          </cell>
          <cell r="BV201">
            <v>17.52</v>
          </cell>
          <cell r="BW201">
            <v>0</v>
          </cell>
          <cell r="BX201">
            <v>0</v>
          </cell>
          <cell r="CA201">
            <v>0</v>
          </cell>
          <cell r="CB201">
            <v>17.52</v>
          </cell>
          <cell r="CC201">
            <v>17.520002129626079</v>
          </cell>
          <cell r="CD201">
            <v>2.1296260790393262E-6</v>
          </cell>
          <cell r="CG201" t="str">
            <v>Monitorado CMED</v>
          </cell>
          <cell r="CI201" t="str">
            <v>Medicamento</v>
          </cell>
          <cell r="CJ201" t="e">
            <v>#N/A</v>
          </cell>
          <cell r="CK201" t="str">
            <v>Monitorado</v>
          </cell>
        </row>
        <row r="202">
          <cell r="K202" t="str">
            <v>12520-0</v>
          </cell>
          <cell r="L202" t="str">
            <v>ACIDO FUSIDICO 20MG/G CR BG 1X15G</v>
          </cell>
          <cell r="M202">
            <v>1558401060011</v>
          </cell>
          <cell r="N202">
            <v>28.96</v>
          </cell>
          <cell r="O202">
            <v>0</v>
          </cell>
          <cell r="P202">
            <v>24.86</v>
          </cell>
          <cell r="Q202">
            <v>28.56</v>
          </cell>
          <cell r="R202">
            <v>28.96</v>
          </cell>
          <cell r="S202">
            <v>29.37</v>
          </cell>
          <cell r="T202">
            <v>26.71</v>
          </cell>
          <cell r="U202">
            <v>28.76</v>
          </cell>
          <cell r="V202">
            <v>25.01</v>
          </cell>
          <cell r="W202">
            <v>25.16</v>
          </cell>
          <cell r="X202">
            <v>29.8</v>
          </cell>
          <cell r="Y202">
            <v>0</v>
          </cell>
          <cell r="Z202">
            <v>34.369999999999997</v>
          </cell>
          <cell r="AA202">
            <v>38.07</v>
          </cell>
          <cell r="AB202">
            <v>38.58</v>
          </cell>
          <cell r="AC202">
            <v>39.11</v>
          </cell>
          <cell r="AD202">
            <v>35.68</v>
          </cell>
          <cell r="AE202">
            <v>38.33</v>
          </cell>
          <cell r="AF202">
            <v>34.57</v>
          </cell>
          <cell r="AG202">
            <v>34.78</v>
          </cell>
          <cell r="AH202">
            <v>39.659999999999997</v>
          </cell>
          <cell r="AI202">
            <v>0</v>
          </cell>
          <cell r="AJ202" t="str">
            <v>negativa</v>
          </cell>
          <cell r="AK202" t="str">
            <v>Negativa</v>
          </cell>
          <cell r="AL202" t="str">
            <v>12520-0</v>
          </cell>
          <cell r="AM202" t="str">
            <v>Não consta</v>
          </cell>
          <cell r="AN202" t="str">
            <v>não consta</v>
          </cell>
          <cell r="AO202" t="str">
            <v>12520-0</v>
          </cell>
          <cell r="AP202">
            <v>0</v>
          </cell>
          <cell r="AQ202" t="str">
            <v>NA</v>
          </cell>
          <cell r="AR202">
            <v>0</v>
          </cell>
          <cell r="AS202">
            <v>0</v>
          </cell>
          <cell r="AT202">
            <v>24.86</v>
          </cell>
          <cell r="AU202">
            <v>28.56</v>
          </cell>
          <cell r="AV202">
            <v>28.96</v>
          </cell>
          <cell r="AW202">
            <v>29.37</v>
          </cell>
          <cell r="AX202">
            <v>26.71</v>
          </cell>
          <cell r="AY202">
            <v>28.76</v>
          </cell>
          <cell r="AZ202">
            <v>25.01</v>
          </cell>
          <cell r="BA202">
            <v>25.16</v>
          </cell>
          <cell r="BB202">
            <v>29.8</v>
          </cell>
          <cell r="BC202">
            <v>0</v>
          </cell>
          <cell r="BD202">
            <v>34.369999999999997</v>
          </cell>
          <cell r="BE202">
            <v>38.07</v>
          </cell>
          <cell r="BF202">
            <v>38.58</v>
          </cell>
          <cell r="BG202">
            <v>39.11</v>
          </cell>
          <cell r="BH202">
            <v>35.68</v>
          </cell>
          <cell r="BI202">
            <v>38.33</v>
          </cell>
          <cell r="BJ202">
            <v>34.57</v>
          </cell>
          <cell r="BK202">
            <v>34.78</v>
          </cell>
          <cell r="BL202">
            <v>39.659999999999997</v>
          </cell>
          <cell r="BN202" t="str">
            <v>12520-0</v>
          </cell>
          <cell r="BO202" t="str">
            <v>12520-0</v>
          </cell>
          <cell r="BR202">
            <v>23.11</v>
          </cell>
          <cell r="BS202">
            <v>23.11</v>
          </cell>
          <cell r="BU202">
            <v>28.96</v>
          </cell>
          <cell r="BV202">
            <v>28.96</v>
          </cell>
          <cell r="BW202">
            <v>0</v>
          </cell>
          <cell r="BX202">
            <v>0</v>
          </cell>
          <cell r="CA202">
            <v>0</v>
          </cell>
          <cell r="CB202">
            <v>28.96</v>
          </cell>
          <cell r="CC202">
            <v>28.960003520203845</v>
          </cell>
          <cell r="CD202">
            <v>3.5202038439763328E-6</v>
          </cell>
          <cell r="CG202" t="str">
            <v>Monitorado CMED</v>
          </cell>
          <cell r="CI202" t="str">
            <v>Medicamento</v>
          </cell>
          <cell r="CJ202" t="e">
            <v>#N/A</v>
          </cell>
          <cell r="CK202" t="str">
            <v>Monitorado</v>
          </cell>
        </row>
        <row r="203">
          <cell r="K203" t="str">
            <v>17252-0</v>
          </cell>
          <cell r="L203" t="str">
            <v>ADDERA D3 1.000UI COMP REV BL 24X1X10</v>
          </cell>
          <cell r="M203">
            <v>1781700280053</v>
          </cell>
          <cell r="N203">
            <v>10.38</v>
          </cell>
          <cell r="O203">
            <v>0</v>
          </cell>
          <cell r="P203">
            <v>8.91</v>
          </cell>
          <cell r="Q203">
            <v>10.23</v>
          </cell>
          <cell r="R203">
            <v>10.38</v>
          </cell>
          <cell r="S203">
            <v>10.52</v>
          </cell>
          <cell r="T203">
            <v>9.57</v>
          </cell>
          <cell r="U203">
            <v>10.3</v>
          </cell>
          <cell r="V203">
            <v>8.9600000000000009</v>
          </cell>
          <cell r="W203">
            <v>9.02</v>
          </cell>
          <cell r="X203">
            <v>10.68</v>
          </cell>
          <cell r="Y203">
            <v>0</v>
          </cell>
          <cell r="Z203">
            <v>12.32</v>
          </cell>
          <cell r="AA203">
            <v>13.64</v>
          </cell>
          <cell r="AB203">
            <v>13.83</v>
          </cell>
          <cell r="AC203">
            <v>14.01</v>
          </cell>
          <cell r="AD203">
            <v>12.78</v>
          </cell>
          <cell r="AE203">
            <v>13.73</v>
          </cell>
          <cell r="AF203">
            <v>12.39</v>
          </cell>
          <cell r="AG203">
            <v>12.47</v>
          </cell>
          <cell r="AH203">
            <v>14.22</v>
          </cell>
          <cell r="AI203">
            <v>0</v>
          </cell>
          <cell r="AJ203" t="str">
            <v>negativa</v>
          </cell>
          <cell r="AK203" t="str">
            <v>Negativa</v>
          </cell>
          <cell r="AL203" t="str">
            <v>17252-0</v>
          </cell>
          <cell r="AM203" t="str">
            <v>Não consta</v>
          </cell>
          <cell r="AN203" t="str">
            <v>não consta</v>
          </cell>
          <cell r="AO203" t="str">
            <v>17252-0</v>
          </cell>
          <cell r="AP203">
            <v>0</v>
          </cell>
          <cell r="AQ203" t="str">
            <v>RX</v>
          </cell>
          <cell r="AR203">
            <v>0</v>
          </cell>
          <cell r="AS203">
            <v>0</v>
          </cell>
          <cell r="AT203">
            <v>8.91</v>
          </cell>
          <cell r="AU203">
            <v>10.23</v>
          </cell>
          <cell r="AV203">
            <v>10.38</v>
          </cell>
          <cell r="AW203">
            <v>10.52</v>
          </cell>
          <cell r="AX203">
            <v>9.57</v>
          </cell>
          <cell r="AY203">
            <v>10.3</v>
          </cell>
          <cell r="AZ203">
            <v>8.9600000000000009</v>
          </cell>
          <cell r="BA203">
            <v>9.02</v>
          </cell>
          <cell r="BB203">
            <v>10.68</v>
          </cell>
          <cell r="BC203">
            <v>0</v>
          </cell>
          <cell r="BD203">
            <v>12.32</v>
          </cell>
          <cell r="BE203">
            <v>13.64</v>
          </cell>
          <cell r="BF203">
            <v>13.83</v>
          </cell>
          <cell r="BG203">
            <v>14.01</v>
          </cell>
          <cell r="BH203">
            <v>12.78</v>
          </cell>
          <cell r="BI203">
            <v>13.73</v>
          </cell>
          <cell r="BJ203">
            <v>12.39</v>
          </cell>
          <cell r="BK203">
            <v>12.47</v>
          </cell>
          <cell r="BL203">
            <v>14.22</v>
          </cell>
          <cell r="BN203" t="str">
            <v>17252-0</v>
          </cell>
          <cell r="BO203" t="str">
            <v>17252-0</v>
          </cell>
          <cell r="BR203">
            <v>8.2799999999999994</v>
          </cell>
          <cell r="BS203">
            <v>8.2799999999999994</v>
          </cell>
          <cell r="BU203">
            <v>10.37</v>
          </cell>
          <cell r="BV203">
            <v>10.38</v>
          </cell>
          <cell r="BW203">
            <v>9.6432015429126494E-4</v>
          </cell>
          <cell r="BX203">
            <v>9.6432015429126494E-4</v>
          </cell>
          <cell r="CA203">
            <v>0</v>
          </cell>
          <cell r="CB203">
            <v>10.38</v>
          </cell>
          <cell r="CC203">
            <v>10.380001261730522</v>
          </cell>
          <cell r="CD203">
            <v>1.2617305209516871E-6</v>
          </cell>
          <cell r="CG203" t="str">
            <v>MIP</v>
          </cell>
          <cell r="CI203" t="str">
            <v>Medicamento</v>
          </cell>
          <cell r="CJ203" t="e">
            <v>#N/A</v>
          </cell>
          <cell r="CK203" t="str">
            <v>Liberado</v>
          </cell>
        </row>
        <row r="204">
          <cell r="K204" t="str">
            <v>17253-0</v>
          </cell>
          <cell r="L204" t="str">
            <v>ADDERA D3 1.000UI COMP REV BL 24X2X15</v>
          </cell>
          <cell r="M204">
            <v>1781700280061</v>
          </cell>
          <cell r="N204">
            <v>34.01</v>
          </cell>
          <cell r="O204">
            <v>0</v>
          </cell>
          <cell r="P204">
            <v>29.2</v>
          </cell>
          <cell r="Q204">
            <v>33.54</v>
          </cell>
          <cell r="R204">
            <v>34.01</v>
          </cell>
          <cell r="S204">
            <v>34.49</v>
          </cell>
          <cell r="T204">
            <v>31.36</v>
          </cell>
          <cell r="U204">
            <v>33.770000000000003</v>
          </cell>
          <cell r="V204">
            <v>29.37</v>
          </cell>
          <cell r="W204">
            <v>29.55</v>
          </cell>
          <cell r="X204">
            <v>34.99</v>
          </cell>
          <cell r="Y204">
            <v>0</v>
          </cell>
          <cell r="Z204">
            <v>40.369999999999997</v>
          </cell>
          <cell r="AA204">
            <v>44.71</v>
          </cell>
          <cell r="AB204">
            <v>45.31</v>
          </cell>
          <cell r="AC204">
            <v>45.93</v>
          </cell>
          <cell r="AD204">
            <v>41.89</v>
          </cell>
          <cell r="AE204">
            <v>45</v>
          </cell>
          <cell r="AF204">
            <v>40.6</v>
          </cell>
          <cell r="AG204">
            <v>40.85</v>
          </cell>
          <cell r="AH204">
            <v>46.57</v>
          </cell>
          <cell r="AI204">
            <v>0</v>
          </cell>
          <cell r="AJ204" t="str">
            <v>negativa</v>
          </cell>
          <cell r="AK204" t="str">
            <v>Negativa</v>
          </cell>
          <cell r="AL204" t="str">
            <v>17253-0</v>
          </cell>
          <cell r="AM204" t="str">
            <v>Não consta</v>
          </cell>
          <cell r="AN204" t="str">
            <v>não consta</v>
          </cell>
          <cell r="AO204" t="str">
            <v>17253-0</v>
          </cell>
          <cell r="AP204">
            <v>0</v>
          </cell>
          <cell r="AQ204" t="str">
            <v>RX</v>
          </cell>
          <cell r="AR204">
            <v>0</v>
          </cell>
          <cell r="AS204">
            <v>0</v>
          </cell>
          <cell r="AT204">
            <v>29.2</v>
          </cell>
          <cell r="AU204">
            <v>33.54</v>
          </cell>
          <cell r="AV204">
            <v>34.01</v>
          </cell>
          <cell r="AW204">
            <v>34.49</v>
          </cell>
          <cell r="AX204">
            <v>31.36</v>
          </cell>
          <cell r="AY204">
            <v>33.770000000000003</v>
          </cell>
          <cell r="AZ204">
            <v>29.37</v>
          </cell>
          <cell r="BA204">
            <v>29.55</v>
          </cell>
          <cell r="BB204">
            <v>34.99</v>
          </cell>
          <cell r="BC204">
            <v>0</v>
          </cell>
          <cell r="BD204">
            <v>40.369999999999997</v>
          </cell>
          <cell r="BE204">
            <v>44.71</v>
          </cell>
          <cell r="BF204">
            <v>45.31</v>
          </cell>
          <cell r="BG204">
            <v>45.93</v>
          </cell>
          <cell r="BH204">
            <v>41.89</v>
          </cell>
          <cell r="BI204">
            <v>45</v>
          </cell>
          <cell r="BJ204">
            <v>40.6</v>
          </cell>
          <cell r="BK204">
            <v>40.85</v>
          </cell>
          <cell r="BL204">
            <v>46.57</v>
          </cell>
          <cell r="BN204" t="str">
            <v>17253-0</v>
          </cell>
          <cell r="BO204" t="str">
            <v>17253-0</v>
          </cell>
          <cell r="BR204">
            <v>27.14</v>
          </cell>
          <cell r="BS204">
            <v>27.14</v>
          </cell>
          <cell r="BU204">
            <v>34.01</v>
          </cell>
          <cell r="BV204">
            <v>34.01</v>
          </cell>
          <cell r="BW204">
            <v>0</v>
          </cell>
          <cell r="BX204">
            <v>0</v>
          </cell>
          <cell r="CA204">
            <v>0</v>
          </cell>
          <cell r="CB204">
            <v>34.01</v>
          </cell>
          <cell r="CC204">
            <v>34.010004134051542</v>
          </cell>
          <cell r="CD204">
            <v>4.1340515437582326E-6</v>
          </cell>
          <cell r="CG204" t="str">
            <v>Monitorado CMED</v>
          </cell>
          <cell r="CI204" t="str">
            <v>Medicamento</v>
          </cell>
          <cell r="CJ204" t="e">
            <v>#N/A</v>
          </cell>
          <cell r="CK204" t="str">
            <v>Monitorado</v>
          </cell>
        </row>
        <row r="205">
          <cell r="K205" t="str">
            <v>17263-0</v>
          </cell>
          <cell r="L205" t="str">
            <v>ADDERA D3 50.000UI COMP REV BL 24X1X4</v>
          </cell>
          <cell r="M205">
            <v>1781700280169</v>
          </cell>
          <cell r="N205">
            <v>79</v>
          </cell>
          <cell r="O205">
            <v>0</v>
          </cell>
          <cell r="P205">
            <v>67.81</v>
          </cell>
          <cell r="Q205">
            <v>77.900000000000006</v>
          </cell>
          <cell r="R205">
            <v>79</v>
          </cell>
          <cell r="S205">
            <v>80.12</v>
          </cell>
          <cell r="T205">
            <v>72.849999999999994</v>
          </cell>
          <cell r="U205">
            <v>78.44</v>
          </cell>
          <cell r="V205">
            <v>68.23</v>
          </cell>
          <cell r="W205">
            <v>68.64</v>
          </cell>
          <cell r="X205">
            <v>81.28</v>
          </cell>
          <cell r="Y205">
            <v>0</v>
          </cell>
          <cell r="Z205">
            <v>93.74</v>
          </cell>
          <cell r="AA205">
            <v>103.83</v>
          </cell>
          <cell r="AB205">
            <v>105.25</v>
          </cell>
          <cell r="AC205">
            <v>106.69</v>
          </cell>
          <cell r="AD205">
            <v>97.31</v>
          </cell>
          <cell r="AE205">
            <v>104.53</v>
          </cell>
          <cell r="AF205">
            <v>94.32</v>
          </cell>
          <cell r="AG205">
            <v>94.89</v>
          </cell>
          <cell r="AH205">
            <v>108.19</v>
          </cell>
          <cell r="AI205">
            <v>0</v>
          </cell>
          <cell r="AJ205" t="str">
            <v>negativa</v>
          </cell>
          <cell r="AK205" t="str">
            <v>Negativa</v>
          </cell>
          <cell r="AL205" t="str">
            <v>17263-0</v>
          </cell>
          <cell r="AM205" t="str">
            <v>Não consta</v>
          </cell>
          <cell r="AN205" t="str">
            <v>não consta</v>
          </cell>
          <cell r="AO205" t="str">
            <v>17263-0</v>
          </cell>
          <cell r="AP205">
            <v>0</v>
          </cell>
          <cell r="AQ205" t="str">
            <v>RX</v>
          </cell>
          <cell r="AR205">
            <v>0</v>
          </cell>
          <cell r="AS205">
            <v>0</v>
          </cell>
          <cell r="AT205">
            <v>67.81</v>
          </cell>
          <cell r="AU205">
            <v>77.900000000000006</v>
          </cell>
          <cell r="AV205">
            <v>79</v>
          </cell>
          <cell r="AW205">
            <v>80.12</v>
          </cell>
          <cell r="AX205">
            <v>72.849999999999994</v>
          </cell>
          <cell r="AY205">
            <v>78.44</v>
          </cell>
          <cell r="AZ205">
            <v>68.23</v>
          </cell>
          <cell r="BA205">
            <v>68.64</v>
          </cell>
          <cell r="BB205">
            <v>81.28</v>
          </cell>
          <cell r="BC205">
            <v>0</v>
          </cell>
          <cell r="BD205">
            <v>93.74</v>
          </cell>
          <cell r="BE205">
            <v>103.83</v>
          </cell>
          <cell r="BF205">
            <v>105.25</v>
          </cell>
          <cell r="BG205">
            <v>106.69</v>
          </cell>
          <cell r="BH205">
            <v>97.31</v>
          </cell>
          <cell r="BI205">
            <v>104.53</v>
          </cell>
          <cell r="BJ205">
            <v>94.32</v>
          </cell>
          <cell r="BK205">
            <v>94.89</v>
          </cell>
          <cell r="BL205">
            <v>108.19</v>
          </cell>
          <cell r="BN205" t="str">
            <v>17263-0</v>
          </cell>
          <cell r="BO205" t="str">
            <v>17263-0</v>
          </cell>
          <cell r="BR205">
            <v>63.04</v>
          </cell>
          <cell r="BS205">
            <v>63.04</v>
          </cell>
          <cell r="BU205">
            <v>78.989999999999995</v>
          </cell>
          <cell r="BV205">
            <v>79</v>
          </cell>
          <cell r="BW205">
            <v>1.2659830358274782E-4</v>
          </cell>
          <cell r="BX205">
            <v>1.2659830358274782E-4</v>
          </cell>
          <cell r="CA205">
            <v>0</v>
          </cell>
          <cell r="CB205">
            <v>79</v>
          </cell>
          <cell r="CC205">
            <v>79.000009602766013</v>
          </cell>
          <cell r="CD205">
            <v>9.6027660134723192E-6</v>
          </cell>
          <cell r="CG205" t="str">
            <v>Monitorado abaixo CMED</v>
          </cell>
          <cell r="CI205" t="str">
            <v>Medicamento</v>
          </cell>
          <cell r="CJ205" t="e">
            <v>#N/A</v>
          </cell>
          <cell r="CK205" t="str">
            <v>Monitorado</v>
          </cell>
        </row>
        <row r="206">
          <cell r="K206" t="str">
            <v>17257-0</v>
          </cell>
          <cell r="L206" t="str">
            <v>ADDERA D3 7.000UI COMP REV BL 24X1X4</v>
          </cell>
          <cell r="M206">
            <v>1781700280101</v>
          </cell>
          <cell r="N206">
            <v>19.899999999999999</v>
          </cell>
          <cell r="O206">
            <v>0</v>
          </cell>
          <cell r="P206">
            <v>17.079999999999998</v>
          </cell>
          <cell r="Q206">
            <v>19.62</v>
          </cell>
          <cell r="R206">
            <v>19.899999999999999</v>
          </cell>
          <cell r="S206">
            <v>20.18</v>
          </cell>
          <cell r="T206">
            <v>18.350000000000001</v>
          </cell>
          <cell r="U206">
            <v>19.760000000000002</v>
          </cell>
          <cell r="V206">
            <v>17.190000000000001</v>
          </cell>
          <cell r="W206">
            <v>17.29</v>
          </cell>
          <cell r="X206">
            <v>20.48</v>
          </cell>
          <cell r="Y206">
            <v>0</v>
          </cell>
          <cell r="Z206">
            <v>23.61</v>
          </cell>
          <cell r="AA206">
            <v>26.15</v>
          </cell>
          <cell r="AB206">
            <v>26.51</v>
          </cell>
          <cell r="AC206">
            <v>26.87</v>
          </cell>
          <cell r="AD206">
            <v>24.51</v>
          </cell>
          <cell r="AE206">
            <v>26.33</v>
          </cell>
          <cell r="AF206">
            <v>23.76</v>
          </cell>
          <cell r="AG206">
            <v>23.9</v>
          </cell>
          <cell r="AH206">
            <v>27.26</v>
          </cell>
          <cell r="AI206">
            <v>0</v>
          </cell>
          <cell r="AJ206" t="str">
            <v>negativa</v>
          </cell>
          <cell r="AK206" t="str">
            <v>Negativa</v>
          </cell>
          <cell r="AL206" t="str">
            <v>17257-0</v>
          </cell>
          <cell r="AM206" t="str">
            <v>Não consta</v>
          </cell>
          <cell r="AN206" t="str">
            <v>não consta</v>
          </cell>
          <cell r="AO206" t="str">
            <v>17257-0</v>
          </cell>
          <cell r="AP206">
            <v>0</v>
          </cell>
          <cell r="AQ206" t="str">
            <v>RX</v>
          </cell>
          <cell r="AR206">
            <v>0</v>
          </cell>
          <cell r="AS206">
            <v>0</v>
          </cell>
          <cell r="AT206">
            <v>17.079999999999998</v>
          </cell>
          <cell r="AU206">
            <v>19.62</v>
          </cell>
          <cell r="AV206">
            <v>19.899999999999999</v>
          </cell>
          <cell r="AW206">
            <v>20.18</v>
          </cell>
          <cell r="AX206">
            <v>18.350000000000001</v>
          </cell>
          <cell r="AY206">
            <v>19.760000000000002</v>
          </cell>
          <cell r="AZ206">
            <v>17.190000000000001</v>
          </cell>
          <cell r="BA206">
            <v>17.29</v>
          </cell>
          <cell r="BB206">
            <v>20.48</v>
          </cell>
          <cell r="BC206">
            <v>0</v>
          </cell>
          <cell r="BD206">
            <v>23.61</v>
          </cell>
          <cell r="BE206">
            <v>26.15</v>
          </cell>
          <cell r="BF206">
            <v>26.51</v>
          </cell>
          <cell r="BG206">
            <v>26.87</v>
          </cell>
          <cell r="BH206">
            <v>24.51</v>
          </cell>
          <cell r="BI206">
            <v>26.33</v>
          </cell>
          <cell r="BJ206">
            <v>23.76</v>
          </cell>
          <cell r="BK206">
            <v>23.9</v>
          </cell>
          <cell r="BL206">
            <v>27.26</v>
          </cell>
          <cell r="BN206" t="str">
            <v>17257-0</v>
          </cell>
          <cell r="BO206" t="str">
            <v>17257-0</v>
          </cell>
          <cell r="BR206">
            <v>15.88</v>
          </cell>
          <cell r="BS206">
            <v>15.88</v>
          </cell>
          <cell r="BU206">
            <v>19.899999999999999</v>
          </cell>
          <cell r="BV206">
            <v>19.899999999999999</v>
          </cell>
          <cell r="BW206">
            <v>0</v>
          </cell>
          <cell r="BX206">
            <v>0</v>
          </cell>
          <cell r="CA206">
            <v>0</v>
          </cell>
          <cell r="CB206">
            <v>19.899999999999999</v>
          </cell>
          <cell r="CC206">
            <v>19.900002418924601</v>
          </cell>
          <cell r="CD206">
            <v>2.4189246019545863E-6</v>
          </cell>
          <cell r="CG206" t="str">
            <v>Monitorado abaixo CMED</v>
          </cell>
          <cell r="CI206" t="str">
            <v>Medicamento</v>
          </cell>
          <cell r="CJ206" t="e">
            <v>#N/A</v>
          </cell>
          <cell r="CK206" t="str">
            <v>Monitorado</v>
          </cell>
        </row>
        <row r="207">
          <cell r="K207" t="str">
            <v>11608-0</v>
          </cell>
          <cell r="L207" t="str">
            <v>ADDERA D3 GTS FR 24X10ML</v>
          </cell>
          <cell r="M207">
            <v>1781700280010</v>
          </cell>
          <cell r="N207">
            <v>53.86</v>
          </cell>
          <cell r="O207">
            <v>5.5699962866691433E-2</v>
          </cell>
          <cell r="P207">
            <v>48.81</v>
          </cell>
          <cell r="Q207">
            <v>56.06</v>
          </cell>
          <cell r="R207">
            <v>56.85</v>
          </cell>
          <cell r="S207">
            <v>57.66</v>
          </cell>
          <cell r="T207">
            <v>52.43</v>
          </cell>
          <cell r="U207">
            <v>56.46</v>
          </cell>
          <cell r="V207">
            <v>49.1</v>
          </cell>
          <cell r="W207">
            <v>49.4</v>
          </cell>
          <cell r="X207">
            <v>58.5</v>
          </cell>
          <cell r="Y207">
            <v>0</v>
          </cell>
          <cell r="Z207">
            <v>67.48</v>
          </cell>
          <cell r="AA207">
            <v>74.72</v>
          </cell>
          <cell r="AB207">
            <v>75.739999999999995</v>
          </cell>
          <cell r="AC207">
            <v>76.78</v>
          </cell>
          <cell r="AD207">
            <v>70.040000000000006</v>
          </cell>
          <cell r="AE207">
            <v>75.239999999999995</v>
          </cell>
          <cell r="AF207">
            <v>67.88</v>
          </cell>
          <cell r="AG207">
            <v>68.290000000000006</v>
          </cell>
          <cell r="AH207">
            <v>77.87</v>
          </cell>
          <cell r="AI207">
            <v>0</v>
          </cell>
          <cell r="AJ207" t="str">
            <v>negativa</v>
          </cell>
          <cell r="AK207" t="str">
            <v>Negativa</v>
          </cell>
          <cell r="AL207" t="str">
            <v>11608-0</v>
          </cell>
          <cell r="AM207" t="str">
            <v>Não consta</v>
          </cell>
          <cell r="AN207" t="str">
            <v>não consta</v>
          </cell>
          <cell r="AO207" t="str">
            <v>11608-0</v>
          </cell>
          <cell r="AP207">
            <v>0</v>
          </cell>
          <cell r="AQ207" t="str">
            <v>OTX/PP</v>
          </cell>
          <cell r="AR207">
            <v>0</v>
          </cell>
          <cell r="AS207">
            <v>0</v>
          </cell>
          <cell r="AT207">
            <v>48.81</v>
          </cell>
          <cell r="AU207">
            <v>56.06</v>
          </cell>
          <cell r="AV207">
            <v>56.85</v>
          </cell>
          <cell r="AW207">
            <v>57.66</v>
          </cell>
          <cell r="AX207">
            <v>52.43</v>
          </cell>
          <cell r="AY207">
            <v>56.46</v>
          </cell>
          <cell r="AZ207">
            <v>49.1</v>
          </cell>
          <cell r="BA207">
            <v>49.4</v>
          </cell>
          <cell r="BB207">
            <v>58.5</v>
          </cell>
          <cell r="BC207">
            <v>0</v>
          </cell>
          <cell r="BD207">
            <v>67.48</v>
          </cell>
          <cell r="BE207">
            <v>74.72</v>
          </cell>
          <cell r="BF207">
            <v>75.739999999999995</v>
          </cell>
          <cell r="BG207">
            <v>76.78</v>
          </cell>
          <cell r="BH207">
            <v>70.040000000000006</v>
          </cell>
          <cell r="BI207">
            <v>75.239999999999995</v>
          </cell>
          <cell r="BJ207">
            <v>67.88</v>
          </cell>
          <cell r="BK207">
            <v>68.290000000000006</v>
          </cell>
          <cell r="BL207">
            <v>77.87</v>
          </cell>
          <cell r="BN207" t="str">
            <v>11608-0</v>
          </cell>
          <cell r="BO207" t="str">
            <v>11608-0</v>
          </cell>
          <cell r="BR207">
            <v>42.98</v>
          </cell>
          <cell r="BS207">
            <v>45.37</v>
          </cell>
          <cell r="BU207">
            <v>53.86</v>
          </cell>
          <cell r="BV207">
            <v>56.85</v>
          </cell>
          <cell r="BW207">
            <v>5.5514296323802448E-2</v>
          </cell>
          <cell r="BX207">
            <v>-1.8566654288898476E-4</v>
          </cell>
          <cell r="CA207">
            <v>0</v>
          </cell>
          <cell r="CB207">
            <v>56.85</v>
          </cell>
          <cell r="CC207">
            <v>56.850006910344909</v>
          </cell>
          <cell r="CD207">
            <v>6.9103449078511403E-6</v>
          </cell>
          <cell r="CG207" t="str">
            <v>MIP</v>
          </cell>
          <cell r="CI207" t="str">
            <v>Medicamento</v>
          </cell>
          <cell r="CJ207" t="e">
            <v>#N/A</v>
          </cell>
          <cell r="CK207" t="str">
            <v>Liberado</v>
          </cell>
        </row>
        <row r="208">
          <cell r="K208" t="str">
            <v>110-1</v>
          </cell>
          <cell r="L208" t="str">
            <v>ADNAX ADULTO LIQ FR 24X20ML</v>
          </cell>
          <cell r="M208">
            <v>1781700410038</v>
          </cell>
          <cell r="N208">
            <v>10.98</v>
          </cell>
          <cell r="O208">
            <v>0</v>
          </cell>
          <cell r="P208">
            <v>9.42</v>
          </cell>
          <cell r="Q208">
            <v>10.82</v>
          </cell>
          <cell r="R208">
            <v>10.98</v>
          </cell>
          <cell r="S208">
            <v>11.13</v>
          </cell>
          <cell r="T208">
            <v>10.119999999999999</v>
          </cell>
          <cell r="U208">
            <v>10.9</v>
          </cell>
          <cell r="V208">
            <v>9.48</v>
          </cell>
          <cell r="W208">
            <v>9.5399999999999991</v>
          </cell>
          <cell r="X208">
            <v>11.3</v>
          </cell>
          <cell r="Y208">
            <v>0</v>
          </cell>
          <cell r="Z208">
            <v>13.02</v>
          </cell>
          <cell r="AA208">
            <v>14.42</v>
          </cell>
          <cell r="AB208">
            <v>14.63</v>
          </cell>
          <cell r="AC208">
            <v>14.82</v>
          </cell>
          <cell r="AD208">
            <v>13.52</v>
          </cell>
          <cell r="AE208">
            <v>14.53</v>
          </cell>
          <cell r="AF208">
            <v>13.11</v>
          </cell>
          <cell r="AG208">
            <v>13.19</v>
          </cell>
          <cell r="AH208">
            <v>15.04</v>
          </cell>
          <cell r="AI208">
            <v>0</v>
          </cell>
          <cell r="AJ208" t="str">
            <v>negativa</v>
          </cell>
          <cell r="AK208" t="str">
            <v>Negativa</v>
          </cell>
          <cell r="AL208" t="str">
            <v>110-1</v>
          </cell>
          <cell r="AM208" t="str">
            <v>Não consta</v>
          </cell>
          <cell r="AN208" t="str">
            <v>não consta</v>
          </cell>
          <cell r="AO208" t="str">
            <v>110-1</v>
          </cell>
          <cell r="AP208">
            <v>0</v>
          </cell>
          <cell r="AQ208" t="str">
            <v>RX</v>
          </cell>
          <cell r="AR208">
            <v>0</v>
          </cell>
          <cell r="AS208">
            <v>0</v>
          </cell>
          <cell r="AT208">
            <v>9.42</v>
          </cell>
          <cell r="AU208">
            <v>10.82</v>
          </cell>
          <cell r="AV208">
            <v>10.98</v>
          </cell>
          <cell r="AW208">
            <v>11.13</v>
          </cell>
          <cell r="AX208">
            <v>10.119999999999999</v>
          </cell>
          <cell r="AY208">
            <v>10.9</v>
          </cell>
          <cell r="AZ208">
            <v>9.48</v>
          </cell>
          <cell r="BA208">
            <v>9.5399999999999991</v>
          </cell>
          <cell r="BB208">
            <v>11.3</v>
          </cell>
          <cell r="BC208">
            <v>0</v>
          </cell>
          <cell r="BD208">
            <v>13.02</v>
          </cell>
          <cell r="BE208">
            <v>14.42</v>
          </cell>
          <cell r="BF208">
            <v>14.63</v>
          </cell>
          <cell r="BG208">
            <v>14.82</v>
          </cell>
          <cell r="BH208">
            <v>13.52</v>
          </cell>
          <cell r="BI208">
            <v>14.53</v>
          </cell>
          <cell r="BJ208">
            <v>13.11</v>
          </cell>
          <cell r="BK208">
            <v>13.19</v>
          </cell>
          <cell r="BL208">
            <v>15.04</v>
          </cell>
          <cell r="BN208" t="str">
            <v>110-1</v>
          </cell>
          <cell r="BO208" t="str">
            <v>110-1</v>
          </cell>
          <cell r="BR208">
            <v>8.76</v>
          </cell>
          <cell r="BS208">
            <v>8.76</v>
          </cell>
          <cell r="BU208">
            <v>10.98</v>
          </cell>
          <cell r="BV208">
            <v>10.98</v>
          </cell>
          <cell r="BW208">
            <v>0</v>
          </cell>
          <cell r="BX208">
            <v>0</v>
          </cell>
          <cell r="CA208">
            <v>0</v>
          </cell>
          <cell r="CB208">
            <v>10.98</v>
          </cell>
          <cell r="CC208">
            <v>10.980001334662921</v>
          </cell>
          <cell r="CD208">
            <v>1.3346629206267835E-6</v>
          </cell>
          <cell r="CG208" t="str">
            <v>Monitorado CMED</v>
          </cell>
          <cell r="CI208" t="str">
            <v>Medicamento</v>
          </cell>
          <cell r="CJ208" t="e">
            <v>#N/A</v>
          </cell>
          <cell r="CK208" t="str">
            <v>Monitorado</v>
          </cell>
        </row>
        <row r="209">
          <cell r="K209" t="str">
            <v>15522-0</v>
          </cell>
          <cell r="L209" t="str">
            <v>AGECARE LOÇÃO FPS 20 45G</v>
          </cell>
          <cell r="M209" t="str">
            <v>não medicamento</v>
          </cell>
          <cell r="N209">
            <v>175.26</v>
          </cell>
          <cell r="O209">
            <v>0</v>
          </cell>
          <cell r="P209">
            <v>173.14</v>
          </cell>
          <cell r="Q209">
            <v>173.14</v>
          </cell>
          <cell r="R209">
            <v>175.26</v>
          </cell>
          <cell r="S209">
            <v>177.42</v>
          </cell>
          <cell r="T209">
            <v>163.31</v>
          </cell>
          <cell r="U209">
            <v>174.19</v>
          </cell>
          <cell r="V209">
            <v>174.19</v>
          </cell>
          <cell r="W209">
            <v>175.26</v>
          </cell>
          <cell r="X209">
            <v>179.64</v>
          </cell>
          <cell r="Y209">
            <v>0</v>
          </cell>
          <cell r="Z209">
            <v>239.36</v>
          </cell>
          <cell r="AA209">
            <v>239.36</v>
          </cell>
          <cell r="AB209">
            <v>242.29</v>
          </cell>
          <cell r="AC209">
            <v>245.27</v>
          </cell>
          <cell r="AD209">
            <v>225.77</v>
          </cell>
          <cell r="AE209">
            <v>240.81</v>
          </cell>
          <cell r="AF209">
            <v>240.81</v>
          </cell>
          <cell r="AG209">
            <v>242.29</v>
          </cell>
          <cell r="AH209">
            <v>248.34</v>
          </cell>
          <cell r="AI209">
            <v>0</v>
          </cell>
          <cell r="AJ209" t="str">
            <v>positiva</v>
          </cell>
          <cell r="AK209" t="str">
            <v>Dermocosmético</v>
          </cell>
          <cell r="AL209" t="str">
            <v>15522-0</v>
          </cell>
          <cell r="AM209" t="str">
            <v>15522-0</v>
          </cell>
          <cell r="AN209" t="str">
            <v>15522-0</v>
          </cell>
          <cell r="AO209" t="str">
            <v>15522-0</v>
          </cell>
          <cell r="AP209">
            <v>0</v>
          </cell>
          <cell r="AQ209" t="str">
            <v>PMCL/PP</v>
          </cell>
          <cell r="AR209">
            <v>0</v>
          </cell>
          <cell r="AS209">
            <v>0</v>
          </cell>
          <cell r="AT209">
            <v>173.14</v>
          </cell>
          <cell r="AU209">
            <v>173.14</v>
          </cell>
          <cell r="AV209">
            <v>175.26</v>
          </cell>
          <cell r="AW209">
            <v>177.42</v>
          </cell>
          <cell r="AX209">
            <v>163.31</v>
          </cell>
          <cell r="AY209">
            <v>174.19</v>
          </cell>
          <cell r="AZ209">
            <v>174.19</v>
          </cell>
          <cell r="BA209">
            <v>175.26</v>
          </cell>
          <cell r="BB209">
            <v>179.64</v>
          </cell>
          <cell r="BC209">
            <v>0</v>
          </cell>
          <cell r="BD209">
            <v>239.36</v>
          </cell>
          <cell r="BE209">
            <v>239.36</v>
          </cell>
          <cell r="BF209">
            <v>242.29</v>
          </cell>
          <cell r="BG209">
            <v>245.27</v>
          </cell>
          <cell r="BH209">
            <v>225.77</v>
          </cell>
          <cell r="BI209">
            <v>240.81</v>
          </cell>
          <cell r="BJ209">
            <v>240.81</v>
          </cell>
          <cell r="BK209">
            <v>242.29</v>
          </cell>
          <cell r="BL209">
            <v>248.34</v>
          </cell>
          <cell r="BN209" t="str">
            <v>15522-0</v>
          </cell>
          <cell r="BO209" t="str">
            <v>15522-0</v>
          </cell>
          <cell r="BR209">
            <v>143.71</v>
          </cell>
          <cell r="BS209">
            <v>143.71</v>
          </cell>
          <cell r="BU209">
            <v>175.26</v>
          </cell>
          <cell r="BV209">
            <v>175.26</v>
          </cell>
          <cell r="BW209">
            <v>0</v>
          </cell>
          <cell r="BX209">
            <v>0</v>
          </cell>
          <cell r="CA209">
            <v>0</v>
          </cell>
          <cell r="CB209">
            <v>175.26</v>
          </cell>
          <cell r="CC209">
            <v>175.25997195839994</v>
          </cell>
          <cell r="CD209">
            <v>-2.8041600046435633E-5</v>
          </cell>
          <cell r="CG209" t="str">
            <v>Não Medicamento</v>
          </cell>
          <cell r="CI209" t="str">
            <v>Não Medicamento</v>
          </cell>
          <cell r="CJ209" t="str">
            <v>15522-0</v>
          </cell>
          <cell r="CK209" t="str">
            <v>Liberado</v>
          </cell>
        </row>
        <row r="210">
          <cell r="K210" t="str">
            <v>17384-0</v>
          </cell>
          <cell r="L210" t="str">
            <v>AGECARE NOTURNO LOCAO 45G</v>
          </cell>
          <cell r="M210" t="str">
            <v>não medicamento</v>
          </cell>
          <cell r="N210">
            <v>155.87</v>
          </cell>
          <cell r="O210">
            <v>0</v>
          </cell>
          <cell r="P210">
            <v>153.99</v>
          </cell>
          <cell r="Q210">
            <v>153.99</v>
          </cell>
          <cell r="R210">
            <v>155.87</v>
          </cell>
          <cell r="S210">
            <v>157.79</v>
          </cell>
          <cell r="T210">
            <v>145.24</v>
          </cell>
          <cell r="U210">
            <v>154.91999999999999</v>
          </cell>
          <cell r="V210">
            <v>154.91999999999999</v>
          </cell>
          <cell r="W210">
            <v>155.87</v>
          </cell>
          <cell r="X210">
            <v>159.76</v>
          </cell>
          <cell r="Y210">
            <v>0</v>
          </cell>
          <cell r="Z210">
            <v>212.88</v>
          </cell>
          <cell r="AA210">
            <v>212.88</v>
          </cell>
          <cell r="AB210">
            <v>215.48</v>
          </cell>
          <cell r="AC210">
            <v>218.14</v>
          </cell>
          <cell r="AD210">
            <v>200.79</v>
          </cell>
          <cell r="AE210">
            <v>214.17</v>
          </cell>
          <cell r="AF210">
            <v>214.17</v>
          </cell>
          <cell r="AG210">
            <v>215.48</v>
          </cell>
          <cell r="AH210">
            <v>220.86</v>
          </cell>
          <cell r="AI210">
            <v>0</v>
          </cell>
          <cell r="AJ210" t="str">
            <v>positiva</v>
          </cell>
          <cell r="AK210" t="str">
            <v>Dermocosmético</v>
          </cell>
          <cell r="AL210" t="str">
            <v>17384-0</v>
          </cell>
          <cell r="AM210" t="str">
            <v>17384-0</v>
          </cell>
          <cell r="AN210" t="str">
            <v>17384-0</v>
          </cell>
          <cell r="AO210" t="str">
            <v>17384-0</v>
          </cell>
          <cell r="AP210">
            <v>0</v>
          </cell>
          <cell r="AQ210" t="str">
            <v>PMCL/PP</v>
          </cell>
          <cell r="AR210">
            <v>0</v>
          </cell>
          <cell r="AS210">
            <v>0</v>
          </cell>
          <cell r="AT210">
            <v>153.99</v>
          </cell>
          <cell r="AU210">
            <v>153.99</v>
          </cell>
          <cell r="AV210">
            <v>155.87</v>
          </cell>
          <cell r="AW210">
            <v>157.79</v>
          </cell>
          <cell r="AX210">
            <v>145.24</v>
          </cell>
          <cell r="AY210">
            <v>154.91999999999999</v>
          </cell>
          <cell r="AZ210">
            <v>154.91999999999999</v>
          </cell>
          <cell r="BA210">
            <v>155.87</v>
          </cell>
          <cell r="BB210">
            <v>159.76</v>
          </cell>
          <cell r="BC210">
            <v>0</v>
          </cell>
          <cell r="BD210">
            <v>212.88</v>
          </cell>
          <cell r="BE210">
            <v>212.88</v>
          </cell>
          <cell r="BF210">
            <v>215.48</v>
          </cell>
          <cell r="BG210">
            <v>218.14</v>
          </cell>
          <cell r="BH210">
            <v>200.79</v>
          </cell>
          <cell r="BI210">
            <v>214.17</v>
          </cell>
          <cell r="BJ210">
            <v>214.17</v>
          </cell>
          <cell r="BK210">
            <v>215.48</v>
          </cell>
          <cell r="BL210">
            <v>220.86</v>
          </cell>
          <cell r="BN210" t="str">
            <v>17384-0</v>
          </cell>
          <cell r="BO210" t="str">
            <v>17384-0</v>
          </cell>
          <cell r="BR210">
            <v>127.81</v>
          </cell>
          <cell r="BS210">
            <v>127.81</v>
          </cell>
          <cell r="BU210">
            <v>155.86000000000001</v>
          </cell>
          <cell r="BV210">
            <v>155.87</v>
          </cell>
          <cell r="BW210">
            <v>6.4160143718572371E-5</v>
          </cell>
          <cell r="BX210">
            <v>6.4160143718572371E-5</v>
          </cell>
          <cell r="CA210">
            <v>0</v>
          </cell>
          <cell r="CB210">
            <v>155.87</v>
          </cell>
          <cell r="CC210">
            <v>155.86997506079999</v>
          </cell>
          <cell r="CD210">
            <v>-2.4939200017115581E-5</v>
          </cell>
          <cell r="CG210" t="str">
            <v>Não Medicamento</v>
          </cell>
          <cell r="CI210" t="str">
            <v>Não Medicamento</v>
          </cell>
          <cell r="CJ210" t="str">
            <v>17384-0</v>
          </cell>
          <cell r="CK210" t="str">
            <v>Liberado</v>
          </cell>
        </row>
        <row r="211">
          <cell r="K211" t="str">
            <v>17383-0</v>
          </cell>
          <cell r="L211" t="str">
            <v>AGECARE OLHOS LOCAO 15G</v>
          </cell>
          <cell r="M211" t="str">
            <v>não medicamento</v>
          </cell>
          <cell r="N211">
            <v>133.1</v>
          </cell>
          <cell r="O211">
            <v>0</v>
          </cell>
          <cell r="P211">
            <v>131.49</v>
          </cell>
          <cell r="Q211">
            <v>131.49</v>
          </cell>
          <cell r="R211">
            <v>133.1</v>
          </cell>
          <cell r="S211">
            <v>134.74</v>
          </cell>
          <cell r="T211">
            <v>124.02</v>
          </cell>
          <cell r="U211">
            <v>132.29</v>
          </cell>
          <cell r="V211">
            <v>132.29</v>
          </cell>
          <cell r="W211">
            <v>133.1</v>
          </cell>
          <cell r="X211">
            <v>136.43</v>
          </cell>
          <cell r="Y211">
            <v>0</v>
          </cell>
          <cell r="Z211">
            <v>181.78</v>
          </cell>
          <cell r="AA211">
            <v>181.78</v>
          </cell>
          <cell r="AB211">
            <v>184</v>
          </cell>
          <cell r="AC211">
            <v>186.27</v>
          </cell>
          <cell r="AD211">
            <v>171.45</v>
          </cell>
          <cell r="AE211">
            <v>182.88</v>
          </cell>
          <cell r="AF211">
            <v>182.88</v>
          </cell>
          <cell r="AG211">
            <v>184</v>
          </cell>
          <cell r="AH211">
            <v>188.61</v>
          </cell>
          <cell r="AI211">
            <v>0</v>
          </cell>
          <cell r="AJ211" t="str">
            <v>positiva</v>
          </cell>
          <cell r="AK211" t="str">
            <v>Dermocosmético</v>
          </cell>
          <cell r="AL211" t="str">
            <v>17383-0</v>
          </cell>
          <cell r="AM211" t="str">
            <v>17383-0</v>
          </cell>
          <cell r="AN211" t="str">
            <v>17383-0</v>
          </cell>
          <cell r="AO211" t="str">
            <v>17383-0</v>
          </cell>
          <cell r="AP211">
            <v>0</v>
          </cell>
          <cell r="AQ211" t="str">
            <v>PMCL/PP</v>
          </cell>
          <cell r="AR211">
            <v>0</v>
          </cell>
          <cell r="AS211">
            <v>0</v>
          </cell>
          <cell r="AT211">
            <v>131.49</v>
          </cell>
          <cell r="AU211">
            <v>131.49</v>
          </cell>
          <cell r="AV211">
            <v>133.1</v>
          </cell>
          <cell r="AW211">
            <v>134.74</v>
          </cell>
          <cell r="AX211">
            <v>124.02</v>
          </cell>
          <cell r="AY211">
            <v>132.29</v>
          </cell>
          <cell r="AZ211">
            <v>132.29</v>
          </cell>
          <cell r="BA211">
            <v>133.1</v>
          </cell>
          <cell r="BB211">
            <v>136.43</v>
          </cell>
          <cell r="BC211">
            <v>0</v>
          </cell>
          <cell r="BD211">
            <v>181.78</v>
          </cell>
          <cell r="BE211">
            <v>181.78</v>
          </cell>
          <cell r="BF211">
            <v>184</v>
          </cell>
          <cell r="BG211">
            <v>186.27</v>
          </cell>
          <cell r="BH211">
            <v>171.45</v>
          </cell>
          <cell r="BI211">
            <v>182.88</v>
          </cell>
          <cell r="BJ211">
            <v>182.88</v>
          </cell>
          <cell r="BK211">
            <v>184</v>
          </cell>
          <cell r="BL211">
            <v>188.61</v>
          </cell>
          <cell r="BN211" t="str">
            <v>17383-0</v>
          </cell>
          <cell r="BO211" t="str">
            <v>17383-0</v>
          </cell>
          <cell r="BR211">
            <v>109.14</v>
          </cell>
          <cell r="BS211">
            <v>109.14</v>
          </cell>
          <cell r="BU211">
            <v>133.1</v>
          </cell>
          <cell r="BV211">
            <v>133.1</v>
          </cell>
          <cell r="BW211">
            <v>0</v>
          </cell>
          <cell r="BX211">
            <v>0</v>
          </cell>
          <cell r="CA211">
            <v>0</v>
          </cell>
          <cell r="CB211">
            <v>133.1</v>
          </cell>
          <cell r="CC211">
            <v>133.09997870399999</v>
          </cell>
          <cell r="CD211">
            <v>-2.1295999999892956E-5</v>
          </cell>
          <cell r="CG211" t="str">
            <v>Não Medicamento</v>
          </cell>
          <cell r="CI211" t="str">
            <v>Não Medicamento</v>
          </cell>
          <cell r="CJ211" t="str">
            <v>17383-0</v>
          </cell>
          <cell r="CK211" t="str">
            <v>Liberado</v>
          </cell>
        </row>
        <row r="212">
          <cell r="K212" t="str">
            <v>12425-0</v>
          </cell>
          <cell r="L212" t="str">
            <v>ALBENDAZOL 400MG COMP CT BL 1X1</v>
          </cell>
          <cell r="M212">
            <v>1558400950021</v>
          </cell>
          <cell r="N212">
            <v>5.15</v>
          </cell>
          <cell r="O212">
            <v>0</v>
          </cell>
          <cell r="P212">
            <v>5.08</v>
          </cell>
          <cell r="Q212">
            <v>5.08</v>
          </cell>
          <cell r="R212">
            <v>5.15</v>
          </cell>
          <cell r="S212">
            <v>5.21</v>
          </cell>
          <cell r="T212">
            <v>4.8</v>
          </cell>
          <cell r="U212">
            <v>5.12</v>
          </cell>
          <cell r="V212">
            <v>5.12</v>
          </cell>
          <cell r="W212">
            <v>5.15</v>
          </cell>
          <cell r="X212">
            <v>5.28</v>
          </cell>
          <cell r="Y212">
            <v>0</v>
          </cell>
          <cell r="Z212">
            <v>7.02</v>
          </cell>
          <cell r="AA212">
            <v>7.02</v>
          </cell>
          <cell r="AB212">
            <v>7.12</v>
          </cell>
          <cell r="AC212">
            <v>7.2</v>
          </cell>
          <cell r="AD212">
            <v>6.64</v>
          </cell>
          <cell r="AE212">
            <v>7.08</v>
          </cell>
          <cell r="AF212">
            <v>7.08</v>
          </cell>
          <cell r="AG212">
            <v>7.12</v>
          </cell>
          <cell r="AH212">
            <v>7.3</v>
          </cell>
          <cell r="AI212">
            <v>0</v>
          </cell>
          <cell r="AJ212" t="str">
            <v>positiva</v>
          </cell>
          <cell r="AK212" t="str">
            <v>positiva</v>
          </cell>
          <cell r="AL212" t="str">
            <v>12425-0</v>
          </cell>
          <cell r="AM212" t="str">
            <v>Não consta</v>
          </cell>
          <cell r="AN212" t="str">
            <v>não consta</v>
          </cell>
          <cell r="AO212" t="str">
            <v>12425-0</v>
          </cell>
          <cell r="AP212">
            <v>0</v>
          </cell>
          <cell r="AQ212" t="str">
            <v>NA</v>
          </cell>
          <cell r="AR212">
            <v>0</v>
          </cell>
          <cell r="AS212">
            <v>0</v>
          </cell>
          <cell r="AT212">
            <v>5.08</v>
          </cell>
          <cell r="AU212">
            <v>5.08</v>
          </cell>
          <cell r="AV212">
            <v>5.15</v>
          </cell>
          <cell r="AW212">
            <v>5.21</v>
          </cell>
          <cell r="AX212">
            <v>4.8</v>
          </cell>
          <cell r="AY212">
            <v>5.12</v>
          </cell>
          <cell r="AZ212">
            <v>5.12</v>
          </cell>
          <cell r="BA212">
            <v>5.15</v>
          </cell>
          <cell r="BB212">
            <v>5.28</v>
          </cell>
          <cell r="BC212">
            <v>0</v>
          </cell>
          <cell r="BD212">
            <v>7.02</v>
          </cell>
          <cell r="BE212">
            <v>7.02</v>
          </cell>
          <cell r="BF212">
            <v>7.12</v>
          </cell>
          <cell r="BG212">
            <v>7.2</v>
          </cell>
          <cell r="BH212">
            <v>6.64</v>
          </cell>
          <cell r="BI212">
            <v>7.08</v>
          </cell>
          <cell r="BJ212">
            <v>7.08</v>
          </cell>
          <cell r="BK212">
            <v>7.12</v>
          </cell>
          <cell r="BL212">
            <v>7.3</v>
          </cell>
          <cell r="BN212" t="str">
            <v>12425-0</v>
          </cell>
          <cell r="BO212" t="str">
            <v>12425-0</v>
          </cell>
          <cell r="BR212">
            <v>4.22</v>
          </cell>
          <cell r="BS212">
            <v>4.22</v>
          </cell>
          <cell r="BU212">
            <v>5.15</v>
          </cell>
          <cell r="BV212">
            <v>5.15</v>
          </cell>
          <cell r="BW212">
            <v>0</v>
          </cell>
          <cell r="BX212">
            <v>0</v>
          </cell>
          <cell r="CA212">
            <v>0</v>
          </cell>
          <cell r="CB212">
            <v>5.15</v>
          </cell>
          <cell r="CC212">
            <v>5.1499991759999997</v>
          </cell>
          <cell r="CD212">
            <v>-8.2400000067650581E-7</v>
          </cell>
          <cell r="CG212" t="str">
            <v>Monitorado CMED</v>
          </cell>
          <cell r="CI212" t="str">
            <v>Medicamento</v>
          </cell>
          <cell r="CJ212" t="e">
            <v>#N/A</v>
          </cell>
          <cell r="CK212" t="str">
            <v>Monitorado</v>
          </cell>
        </row>
        <row r="213">
          <cell r="K213" t="str">
            <v>12408-0</v>
          </cell>
          <cell r="L213" t="str">
            <v>ALBENDAZOL 40MG/ML SUSP FR VD AMB 1X10ML</v>
          </cell>
          <cell r="M213">
            <v>1558400700017</v>
          </cell>
          <cell r="N213">
            <v>4.2699999999999996</v>
          </cell>
          <cell r="O213">
            <v>0</v>
          </cell>
          <cell r="P213">
            <v>4.22</v>
          </cell>
          <cell r="Q213">
            <v>4.22</v>
          </cell>
          <cell r="R213">
            <v>4.2699999999999996</v>
          </cell>
          <cell r="S213">
            <v>4.32</v>
          </cell>
          <cell r="T213">
            <v>3.98</v>
          </cell>
          <cell r="U213">
            <v>4.24</v>
          </cell>
          <cell r="V213">
            <v>4.24</v>
          </cell>
          <cell r="W213">
            <v>4.2699999999999996</v>
          </cell>
          <cell r="X213">
            <v>4.38</v>
          </cell>
          <cell r="Y213">
            <v>0</v>
          </cell>
          <cell r="Z213">
            <v>5.83</v>
          </cell>
          <cell r="AA213">
            <v>5.83</v>
          </cell>
          <cell r="AB213">
            <v>5.9</v>
          </cell>
          <cell r="AC213">
            <v>5.97</v>
          </cell>
          <cell r="AD213">
            <v>5.5</v>
          </cell>
          <cell r="AE213">
            <v>5.86</v>
          </cell>
          <cell r="AF213">
            <v>5.86</v>
          </cell>
          <cell r="AG213">
            <v>5.9</v>
          </cell>
          <cell r="AH213">
            <v>6.06</v>
          </cell>
          <cell r="AI213">
            <v>0</v>
          </cell>
          <cell r="AJ213" t="str">
            <v>positiva</v>
          </cell>
          <cell r="AK213" t="str">
            <v>positiva</v>
          </cell>
          <cell r="AL213" t="str">
            <v>12408-0</v>
          </cell>
          <cell r="AM213" t="str">
            <v>Não consta</v>
          </cell>
          <cell r="AN213" t="str">
            <v>não consta</v>
          </cell>
          <cell r="AO213" t="str">
            <v>12408-0</v>
          </cell>
          <cell r="AP213">
            <v>0</v>
          </cell>
          <cell r="AQ213" t="str">
            <v>NA</v>
          </cell>
          <cell r="AR213">
            <v>0</v>
          </cell>
          <cell r="AS213">
            <v>0</v>
          </cell>
          <cell r="AT213">
            <v>4.22</v>
          </cell>
          <cell r="AU213">
            <v>4.22</v>
          </cell>
          <cell r="AV213">
            <v>4.2699999999999996</v>
          </cell>
          <cell r="AW213">
            <v>4.32</v>
          </cell>
          <cell r="AX213">
            <v>3.98</v>
          </cell>
          <cell r="AY213">
            <v>4.24</v>
          </cell>
          <cell r="AZ213">
            <v>4.24</v>
          </cell>
          <cell r="BA213">
            <v>4.2699999999999996</v>
          </cell>
          <cell r="BB213">
            <v>4.38</v>
          </cell>
          <cell r="BC213">
            <v>0</v>
          </cell>
          <cell r="BD213">
            <v>5.83</v>
          </cell>
          <cell r="BE213">
            <v>5.83</v>
          </cell>
          <cell r="BF213">
            <v>5.9</v>
          </cell>
          <cell r="BG213">
            <v>5.97</v>
          </cell>
          <cell r="BH213">
            <v>5.5</v>
          </cell>
          <cell r="BI213">
            <v>5.86</v>
          </cell>
          <cell r="BJ213">
            <v>5.86</v>
          </cell>
          <cell r="BK213">
            <v>5.9</v>
          </cell>
          <cell r="BL213">
            <v>6.06</v>
          </cell>
          <cell r="BN213" t="str">
            <v>12408-0</v>
          </cell>
          <cell r="BO213" t="str">
            <v>12408-0</v>
          </cell>
          <cell r="BR213">
            <v>3.5</v>
          </cell>
          <cell r="BS213">
            <v>3.5</v>
          </cell>
          <cell r="BU213">
            <v>4.2699999999999996</v>
          </cell>
          <cell r="BV213">
            <v>4.2699999999999996</v>
          </cell>
          <cell r="BW213">
            <v>0</v>
          </cell>
          <cell r="BX213">
            <v>0</v>
          </cell>
          <cell r="CA213">
            <v>0</v>
          </cell>
          <cell r="CB213">
            <v>4.2699999999999996</v>
          </cell>
          <cell r="CC213">
            <v>4.269999316799999</v>
          </cell>
          <cell r="CD213">
            <v>-6.8320000057298103E-7</v>
          </cell>
          <cell r="CG213" t="str">
            <v>Monitorado CMED</v>
          </cell>
          <cell r="CI213" t="str">
            <v>Medicamento</v>
          </cell>
          <cell r="CJ213" t="e">
            <v>#N/A</v>
          </cell>
          <cell r="CK213" t="str">
            <v>Monitorado</v>
          </cell>
        </row>
        <row r="214">
          <cell r="K214" t="str">
            <v>13141-0</v>
          </cell>
          <cell r="L214" t="str">
            <v>ALCAFELOL SOL OR CT FR 1X150ML LP</v>
          </cell>
          <cell r="M214">
            <v>1040400020016</v>
          </cell>
          <cell r="N214">
            <v>16.03</v>
          </cell>
          <cell r="O214">
            <v>0</v>
          </cell>
          <cell r="P214">
            <v>13.76</v>
          </cell>
          <cell r="Q214">
            <v>15.8</v>
          </cell>
          <cell r="R214">
            <v>16.03</v>
          </cell>
          <cell r="S214">
            <v>16.260000000000002</v>
          </cell>
          <cell r="T214">
            <v>14.78</v>
          </cell>
          <cell r="U214">
            <v>15.92</v>
          </cell>
          <cell r="V214">
            <v>13.84</v>
          </cell>
          <cell r="W214">
            <v>13.93</v>
          </cell>
          <cell r="X214">
            <v>16.489999999999998</v>
          </cell>
          <cell r="Y214">
            <v>0</v>
          </cell>
          <cell r="Z214">
            <v>19.02</v>
          </cell>
          <cell r="AA214">
            <v>21.06</v>
          </cell>
          <cell r="AB214">
            <v>21.36</v>
          </cell>
          <cell r="AC214">
            <v>21.65</v>
          </cell>
          <cell r="AD214">
            <v>19.739999999999998</v>
          </cell>
          <cell r="AE214">
            <v>21.22</v>
          </cell>
          <cell r="AF214">
            <v>19.13</v>
          </cell>
          <cell r="AG214">
            <v>19.260000000000002</v>
          </cell>
          <cell r="AH214">
            <v>21.95</v>
          </cell>
          <cell r="AI214">
            <v>0</v>
          </cell>
          <cell r="AJ214" t="str">
            <v>negativa</v>
          </cell>
          <cell r="AK214" t="str">
            <v>Negativa</v>
          </cell>
          <cell r="AL214" t="str">
            <v>Não consta</v>
          </cell>
          <cell r="AM214" t="str">
            <v>Não consta</v>
          </cell>
          <cell r="AN214" t="str">
            <v>não consta</v>
          </cell>
          <cell r="AO214" t="str">
            <v>13141-0</v>
          </cell>
          <cell r="AP214">
            <v>0</v>
          </cell>
          <cell r="AQ214" t="str">
            <v>NA</v>
          </cell>
          <cell r="AR214">
            <v>0</v>
          </cell>
          <cell r="AS214">
            <v>0</v>
          </cell>
          <cell r="AT214">
            <v>13.76</v>
          </cell>
          <cell r="AU214">
            <v>15.8</v>
          </cell>
          <cell r="AV214">
            <v>16.03</v>
          </cell>
          <cell r="AW214">
            <v>16.260000000000002</v>
          </cell>
          <cell r="AX214">
            <v>14.78</v>
          </cell>
          <cell r="AY214">
            <v>15.92</v>
          </cell>
          <cell r="AZ214">
            <v>13.84</v>
          </cell>
          <cell r="BA214">
            <v>13.93</v>
          </cell>
          <cell r="BB214">
            <v>16.489999999999998</v>
          </cell>
          <cell r="BC214">
            <v>0</v>
          </cell>
          <cell r="BD214">
            <v>19.02</v>
          </cell>
          <cell r="BE214">
            <v>21.06</v>
          </cell>
          <cell r="BF214">
            <v>21.36</v>
          </cell>
          <cell r="BG214">
            <v>21.65</v>
          </cell>
          <cell r="BH214">
            <v>19.739999999999998</v>
          </cell>
          <cell r="BI214">
            <v>21.22</v>
          </cell>
          <cell r="BJ214">
            <v>19.13</v>
          </cell>
          <cell r="BK214">
            <v>19.260000000000002</v>
          </cell>
          <cell r="BL214">
            <v>21.95</v>
          </cell>
          <cell r="BN214" t="str">
            <v>13141-0</v>
          </cell>
          <cell r="BO214" t="str">
            <v>13141-0</v>
          </cell>
          <cell r="BR214">
            <v>12.79</v>
          </cell>
          <cell r="BS214">
            <v>12.79</v>
          </cell>
          <cell r="BU214">
            <v>16.03</v>
          </cell>
          <cell r="BV214">
            <v>16.03</v>
          </cell>
          <cell r="BW214">
            <v>0</v>
          </cell>
          <cell r="BX214">
            <v>0</v>
          </cell>
          <cell r="CA214">
            <v>0</v>
          </cell>
          <cell r="CB214">
            <v>16.03</v>
          </cell>
          <cell r="CC214">
            <v>16.030001948510623</v>
          </cell>
          <cell r="CD214">
            <v>1.9485106221850401E-6</v>
          </cell>
          <cell r="CG214" t="str">
            <v>Monitorado CMED</v>
          </cell>
          <cell r="CI214" t="str">
            <v>Medicamento</v>
          </cell>
          <cell r="CJ214" t="e">
            <v>#N/A</v>
          </cell>
          <cell r="CK214" t="str">
            <v>Monitorado</v>
          </cell>
        </row>
        <row r="215">
          <cell r="K215" t="str">
            <v>13155-0</v>
          </cell>
          <cell r="L215" t="str">
            <v>ALCAFLOR UNO 200MG COMP REV CT BL 12X10</v>
          </cell>
          <cell r="M215">
            <v>1558404030040</v>
          </cell>
          <cell r="N215">
            <v>80.05</v>
          </cell>
          <cell r="O215">
            <v>5.21E-2</v>
          </cell>
          <cell r="P215">
            <v>72.3</v>
          </cell>
          <cell r="Q215">
            <v>83.05</v>
          </cell>
          <cell r="R215">
            <v>84.22</v>
          </cell>
          <cell r="S215">
            <v>85.42</v>
          </cell>
          <cell r="T215">
            <v>77.67</v>
          </cell>
          <cell r="U215">
            <v>83.63</v>
          </cell>
          <cell r="V215">
            <v>72.739999999999995</v>
          </cell>
          <cell r="W215">
            <v>73.180000000000007</v>
          </cell>
          <cell r="X215">
            <v>86.66</v>
          </cell>
          <cell r="Y215">
            <v>0</v>
          </cell>
          <cell r="Z215">
            <v>99.95</v>
          </cell>
          <cell r="AA215">
            <v>110.7</v>
          </cell>
          <cell r="AB215">
            <v>112.21</v>
          </cell>
          <cell r="AC215">
            <v>113.75</v>
          </cell>
          <cell r="AD215">
            <v>103.75</v>
          </cell>
          <cell r="AE215">
            <v>111.45</v>
          </cell>
          <cell r="AF215">
            <v>100.56</v>
          </cell>
          <cell r="AG215">
            <v>101.17</v>
          </cell>
          <cell r="AH215">
            <v>115.35</v>
          </cell>
          <cell r="AI215">
            <v>0</v>
          </cell>
          <cell r="AJ215" t="str">
            <v>negativa</v>
          </cell>
          <cell r="AK215" t="str">
            <v>Negativa</v>
          </cell>
          <cell r="AL215" t="str">
            <v>13155-0</v>
          </cell>
          <cell r="AM215" t="str">
            <v>Não consta</v>
          </cell>
          <cell r="AN215" t="str">
            <v>não consta</v>
          </cell>
          <cell r="AO215" t="str">
            <v>13155-0</v>
          </cell>
          <cell r="AP215">
            <v>0</v>
          </cell>
          <cell r="AQ215" t="str">
            <v>NA</v>
          </cell>
          <cell r="AR215">
            <v>0</v>
          </cell>
          <cell r="AS215">
            <v>0</v>
          </cell>
          <cell r="AT215">
            <v>72.3</v>
          </cell>
          <cell r="AU215">
            <v>83.05</v>
          </cell>
          <cell r="AV215">
            <v>84.22</v>
          </cell>
          <cell r="AW215">
            <v>85.42</v>
          </cell>
          <cell r="AX215">
            <v>77.67</v>
          </cell>
          <cell r="AY215">
            <v>83.63</v>
          </cell>
          <cell r="AZ215">
            <v>72.739999999999995</v>
          </cell>
          <cell r="BA215">
            <v>73.180000000000007</v>
          </cell>
          <cell r="BB215">
            <v>86.66</v>
          </cell>
          <cell r="BC215">
            <v>0</v>
          </cell>
          <cell r="BD215">
            <v>99.95</v>
          </cell>
          <cell r="BE215">
            <v>110.7</v>
          </cell>
          <cell r="BF215">
            <v>112.21</v>
          </cell>
          <cell r="BG215">
            <v>113.75</v>
          </cell>
          <cell r="BH215">
            <v>103.75</v>
          </cell>
          <cell r="BI215">
            <v>111.45</v>
          </cell>
          <cell r="BJ215">
            <v>100.56</v>
          </cell>
          <cell r="BK215">
            <v>101.17</v>
          </cell>
          <cell r="BL215">
            <v>115.35</v>
          </cell>
          <cell r="BN215" t="str">
            <v>13155-0</v>
          </cell>
          <cell r="BO215" t="str">
            <v>13155-0</v>
          </cell>
          <cell r="BR215">
            <v>63.88</v>
          </cell>
          <cell r="BS215">
            <v>67.209999999999994</v>
          </cell>
          <cell r="BU215">
            <v>80.05</v>
          </cell>
          <cell r="BV215">
            <v>84.22</v>
          </cell>
          <cell r="BW215">
            <v>5.2092442223610202E-2</v>
          </cell>
          <cell r="BX215">
            <v>-7.5577763897979877E-6</v>
          </cell>
          <cell r="CA215">
            <v>0</v>
          </cell>
          <cell r="CB215">
            <v>84.22</v>
          </cell>
          <cell r="CC215">
            <v>84.22001023727789</v>
          </cell>
          <cell r="CD215">
            <v>1.0237277891178564E-5</v>
          </cell>
          <cell r="CG215" t="str">
            <v>MIP</v>
          </cell>
          <cell r="CI215" t="str">
            <v>Medicamento</v>
          </cell>
          <cell r="CJ215" t="e">
            <v>#N/A</v>
          </cell>
          <cell r="CK215" t="str">
            <v>Liberado</v>
          </cell>
        </row>
        <row r="216">
          <cell r="K216" t="str">
            <v>17944-0</v>
          </cell>
          <cell r="L216" t="str">
            <v>ALENDRONATO DE SODIO 70MG CP CT BL 1X4</v>
          </cell>
          <cell r="M216">
            <v>1558404150021</v>
          </cell>
          <cell r="N216">
            <v>22.39</v>
          </cell>
          <cell r="O216">
            <v>0</v>
          </cell>
          <cell r="P216">
            <v>22.12</v>
          </cell>
          <cell r="Q216">
            <v>22.12</v>
          </cell>
          <cell r="R216">
            <v>22.39</v>
          </cell>
          <cell r="S216">
            <v>22.67</v>
          </cell>
          <cell r="T216">
            <v>20.86</v>
          </cell>
          <cell r="U216">
            <v>22.25</v>
          </cell>
          <cell r="V216">
            <v>22.25</v>
          </cell>
          <cell r="W216">
            <v>22.39</v>
          </cell>
          <cell r="X216">
            <v>22.95</v>
          </cell>
          <cell r="Y216">
            <v>0</v>
          </cell>
          <cell r="Z216">
            <v>30.58</v>
          </cell>
          <cell r="AA216">
            <v>30.58</v>
          </cell>
          <cell r="AB216">
            <v>30.95</v>
          </cell>
          <cell r="AC216">
            <v>31.34</v>
          </cell>
          <cell r="AD216">
            <v>28.84</v>
          </cell>
          <cell r="AE216">
            <v>30.76</v>
          </cell>
          <cell r="AF216">
            <v>30.76</v>
          </cell>
          <cell r="AG216">
            <v>30.95</v>
          </cell>
          <cell r="AH216">
            <v>31.73</v>
          </cell>
          <cell r="AI216">
            <v>0</v>
          </cell>
          <cell r="AJ216" t="str">
            <v>positiva</v>
          </cell>
          <cell r="AK216" t="str">
            <v>positiva</v>
          </cell>
          <cell r="AL216" t="str">
            <v>17944-0</v>
          </cell>
          <cell r="AM216" t="str">
            <v>Não consta</v>
          </cell>
          <cell r="AN216" t="str">
            <v>não consta</v>
          </cell>
          <cell r="AO216" t="str">
            <v>17944-0</v>
          </cell>
          <cell r="AP216">
            <v>0</v>
          </cell>
          <cell r="AQ216" t="str">
            <v>NA</v>
          </cell>
          <cell r="AR216" t="str">
            <v>Aprovação no papel - 11.11.2013 -- Redução de PF em 09/2015 (37,79)</v>
          </cell>
          <cell r="AS216">
            <v>0</v>
          </cell>
          <cell r="AT216">
            <v>22.12</v>
          </cell>
          <cell r="AU216">
            <v>22.12</v>
          </cell>
          <cell r="AV216">
            <v>22.39</v>
          </cell>
          <cell r="AW216">
            <v>22.67</v>
          </cell>
          <cell r="AX216">
            <v>20.86</v>
          </cell>
          <cell r="AY216">
            <v>22.25</v>
          </cell>
          <cell r="AZ216">
            <v>22.25</v>
          </cell>
          <cell r="BA216">
            <v>22.39</v>
          </cell>
          <cell r="BB216">
            <v>22.95</v>
          </cell>
          <cell r="BC216">
            <v>0</v>
          </cell>
          <cell r="BD216">
            <v>30.58</v>
          </cell>
          <cell r="BE216">
            <v>30.58</v>
          </cell>
          <cell r="BF216">
            <v>30.95</v>
          </cell>
          <cell r="BG216">
            <v>31.34</v>
          </cell>
          <cell r="BH216">
            <v>28.84</v>
          </cell>
          <cell r="BI216">
            <v>30.76</v>
          </cell>
          <cell r="BJ216">
            <v>30.76</v>
          </cell>
          <cell r="BK216">
            <v>30.95</v>
          </cell>
          <cell r="BL216">
            <v>31.73</v>
          </cell>
          <cell r="BN216" t="str">
            <v>17944-0</v>
          </cell>
          <cell r="BO216" t="str">
            <v>17944-0</v>
          </cell>
          <cell r="BR216">
            <v>18.36</v>
          </cell>
          <cell r="BS216">
            <v>18.36</v>
          </cell>
          <cell r="BU216">
            <v>22.39</v>
          </cell>
          <cell r="BV216">
            <v>22.39</v>
          </cell>
          <cell r="BW216">
            <v>0</v>
          </cell>
          <cell r="BX216">
            <v>0</v>
          </cell>
          <cell r="CA216">
            <v>0</v>
          </cell>
          <cell r="CB216">
            <v>22.39</v>
          </cell>
          <cell r="CC216">
            <v>22.389996417599999</v>
          </cell>
          <cell r="CD216">
            <v>-3.5824000015338697E-6</v>
          </cell>
          <cell r="CG216" t="str">
            <v>Monitorado abaixo CMED</v>
          </cell>
          <cell r="CI216" t="str">
            <v>Medicamento</v>
          </cell>
          <cell r="CJ216" t="e">
            <v>#N/A</v>
          </cell>
          <cell r="CK216" t="str">
            <v>Monitorado</v>
          </cell>
        </row>
        <row r="217">
          <cell r="K217" t="str">
            <v>17945-0</v>
          </cell>
          <cell r="L217" t="str">
            <v>ALENDRUS 70MG COMP CT BL 1X4</v>
          </cell>
          <cell r="M217">
            <v>1558404140024</v>
          </cell>
          <cell r="N217">
            <v>21.28</v>
          </cell>
          <cell r="O217">
            <v>0</v>
          </cell>
          <cell r="P217">
            <v>21.02</v>
          </cell>
          <cell r="Q217">
            <v>21.02</v>
          </cell>
          <cell r="R217">
            <v>21.28</v>
          </cell>
          <cell r="S217">
            <v>21.54</v>
          </cell>
          <cell r="T217">
            <v>19.829999999999998</v>
          </cell>
          <cell r="U217">
            <v>21.15</v>
          </cell>
          <cell r="V217">
            <v>21.15</v>
          </cell>
          <cell r="W217">
            <v>21.28</v>
          </cell>
          <cell r="X217">
            <v>21.81</v>
          </cell>
          <cell r="Y217">
            <v>0</v>
          </cell>
          <cell r="Z217">
            <v>29.06</v>
          </cell>
          <cell r="AA217">
            <v>29.06</v>
          </cell>
          <cell r="AB217">
            <v>29.42</v>
          </cell>
          <cell r="AC217">
            <v>29.78</v>
          </cell>
          <cell r="AD217">
            <v>27.41</v>
          </cell>
          <cell r="AE217">
            <v>29.24</v>
          </cell>
          <cell r="AF217">
            <v>29.24</v>
          </cell>
          <cell r="AG217">
            <v>29.42</v>
          </cell>
          <cell r="AH217">
            <v>30.15</v>
          </cell>
          <cell r="AI217">
            <v>0</v>
          </cell>
          <cell r="AJ217" t="str">
            <v>positiva</v>
          </cell>
          <cell r="AK217" t="str">
            <v>positiva</v>
          </cell>
          <cell r="AL217" t="str">
            <v>17945-0</v>
          </cell>
          <cell r="AM217" t="str">
            <v>Não consta</v>
          </cell>
          <cell r="AN217" t="str">
            <v>não consta</v>
          </cell>
          <cell r="AO217" t="str">
            <v>17945-0</v>
          </cell>
          <cell r="AP217">
            <v>0</v>
          </cell>
          <cell r="AQ217" t="str">
            <v>NA</v>
          </cell>
          <cell r="AR217" t="str">
            <v>Aprovação no papel - 11.11.2013 / Redução de Preço - março/2016</v>
          </cell>
          <cell r="AS217">
            <v>0</v>
          </cell>
          <cell r="AT217">
            <v>21.02</v>
          </cell>
          <cell r="AU217">
            <v>21.02</v>
          </cell>
          <cell r="AV217">
            <v>21.28</v>
          </cell>
          <cell r="AW217">
            <v>21.54</v>
          </cell>
          <cell r="AX217">
            <v>19.829999999999998</v>
          </cell>
          <cell r="AY217">
            <v>21.15</v>
          </cell>
          <cell r="AZ217">
            <v>21.15</v>
          </cell>
          <cell r="BA217">
            <v>21.28</v>
          </cell>
          <cell r="BB217">
            <v>21.81</v>
          </cell>
          <cell r="BC217">
            <v>0</v>
          </cell>
          <cell r="BD217">
            <v>29.06</v>
          </cell>
          <cell r="BE217">
            <v>29.06</v>
          </cell>
          <cell r="BF217">
            <v>29.42</v>
          </cell>
          <cell r="BG217">
            <v>29.78</v>
          </cell>
          <cell r="BH217">
            <v>27.41</v>
          </cell>
          <cell r="BI217">
            <v>29.24</v>
          </cell>
          <cell r="BJ217">
            <v>29.24</v>
          </cell>
          <cell r="BK217">
            <v>29.42</v>
          </cell>
          <cell r="BL217">
            <v>30.15</v>
          </cell>
          <cell r="BN217" t="str">
            <v>17945-0</v>
          </cell>
          <cell r="BO217" t="str">
            <v>17945-0</v>
          </cell>
          <cell r="BR217">
            <v>17.45</v>
          </cell>
          <cell r="BS217">
            <v>17.45</v>
          </cell>
          <cell r="BU217">
            <v>21.28</v>
          </cell>
          <cell r="BV217">
            <v>21.28</v>
          </cell>
          <cell r="BW217">
            <v>0</v>
          </cell>
          <cell r="BX217">
            <v>0</v>
          </cell>
          <cell r="CA217">
            <v>0</v>
          </cell>
          <cell r="CB217">
            <v>21.28</v>
          </cell>
          <cell r="CC217">
            <v>21.2799965952</v>
          </cell>
          <cell r="CD217">
            <v>-3.4048000010500346E-6</v>
          </cell>
          <cell r="CG217" t="str">
            <v>Monitorado CMED</v>
          </cell>
          <cell r="CI217" t="str">
            <v>Medicamento</v>
          </cell>
          <cell r="CJ217" t="e">
            <v>#N/A</v>
          </cell>
          <cell r="CK217" t="str">
            <v>Monitorado</v>
          </cell>
        </row>
        <row r="218">
          <cell r="K218" t="str">
            <v>12774-0</v>
          </cell>
          <cell r="L218" t="str">
            <v>ALERGIDEX XPE CT FR PET 1X120ML</v>
          </cell>
          <cell r="M218">
            <v>1558401280038</v>
          </cell>
          <cell r="N218">
            <v>19.809999999999999</v>
          </cell>
          <cell r="O218">
            <v>0</v>
          </cell>
          <cell r="P218">
            <v>17.010000000000002</v>
          </cell>
          <cell r="Q218">
            <v>19.54</v>
          </cell>
          <cell r="R218">
            <v>19.809999999999999</v>
          </cell>
          <cell r="S218">
            <v>20.09</v>
          </cell>
          <cell r="T218">
            <v>18.27</v>
          </cell>
          <cell r="U218">
            <v>19.670000000000002</v>
          </cell>
          <cell r="V218">
            <v>17.11</v>
          </cell>
          <cell r="W218">
            <v>17.21</v>
          </cell>
          <cell r="X218">
            <v>20.39</v>
          </cell>
          <cell r="Y218">
            <v>0</v>
          </cell>
          <cell r="Z218">
            <v>23.52</v>
          </cell>
          <cell r="AA218">
            <v>26.05</v>
          </cell>
          <cell r="AB218">
            <v>26.39</v>
          </cell>
          <cell r="AC218">
            <v>26.75</v>
          </cell>
          <cell r="AD218">
            <v>24.4</v>
          </cell>
          <cell r="AE218">
            <v>26.21</v>
          </cell>
          <cell r="AF218">
            <v>23.65</v>
          </cell>
          <cell r="AG218">
            <v>23.79</v>
          </cell>
          <cell r="AH218">
            <v>27.14</v>
          </cell>
          <cell r="AI218">
            <v>0</v>
          </cell>
          <cell r="AJ218" t="str">
            <v>negativa</v>
          </cell>
          <cell r="AK218" t="str">
            <v>Negativa</v>
          </cell>
          <cell r="AL218" t="str">
            <v>12774-0</v>
          </cell>
          <cell r="AM218" t="str">
            <v>Não consta</v>
          </cell>
          <cell r="AN218" t="str">
            <v>não consta</v>
          </cell>
          <cell r="AO218" t="str">
            <v>12774-0</v>
          </cell>
          <cell r="AP218">
            <v>0</v>
          </cell>
          <cell r="AQ218" t="str">
            <v>NA</v>
          </cell>
          <cell r="AR218">
            <v>0</v>
          </cell>
          <cell r="AS218">
            <v>0</v>
          </cell>
          <cell r="AT218">
            <v>17.010000000000002</v>
          </cell>
          <cell r="AU218">
            <v>19.54</v>
          </cell>
          <cell r="AV218">
            <v>19.809999999999999</v>
          </cell>
          <cell r="AW218">
            <v>20.09</v>
          </cell>
          <cell r="AX218">
            <v>18.27</v>
          </cell>
          <cell r="AY218">
            <v>19.670000000000002</v>
          </cell>
          <cell r="AZ218">
            <v>17.11</v>
          </cell>
          <cell r="BA218">
            <v>17.21</v>
          </cell>
          <cell r="BB218">
            <v>20.39</v>
          </cell>
          <cell r="BC218">
            <v>0</v>
          </cell>
          <cell r="BD218">
            <v>23.52</v>
          </cell>
          <cell r="BE218">
            <v>26.05</v>
          </cell>
          <cell r="BF218">
            <v>26.39</v>
          </cell>
          <cell r="BG218">
            <v>26.75</v>
          </cell>
          <cell r="BH218">
            <v>24.4</v>
          </cell>
          <cell r="BI218">
            <v>26.21</v>
          </cell>
          <cell r="BJ218">
            <v>23.65</v>
          </cell>
          <cell r="BK218">
            <v>23.79</v>
          </cell>
          <cell r="BL218">
            <v>27.14</v>
          </cell>
          <cell r="BN218" t="str">
            <v>12774-0</v>
          </cell>
          <cell r="BO218" t="str">
            <v>12774-0</v>
          </cell>
          <cell r="BR218">
            <v>15.81</v>
          </cell>
          <cell r="BS218">
            <v>15.81</v>
          </cell>
          <cell r="BU218">
            <v>19.809999999999999</v>
          </cell>
          <cell r="BV218">
            <v>19.809999999999999</v>
          </cell>
          <cell r="BW218">
            <v>0</v>
          </cell>
          <cell r="BX218">
            <v>0</v>
          </cell>
          <cell r="CA218">
            <v>0</v>
          </cell>
          <cell r="CB218">
            <v>19.809999999999999</v>
          </cell>
          <cell r="CC218">
            <v>19.81000240798474</v>
          </cell>
          <cell r="CD218">
            <v>2.4079847413815969E-6</v>
          </cell>
          <cell r="CG218" t="str">
            <v>Monitorado CMED</v>
          </cell>
          <cell r="CI218" t="str">
            <v>Medicamento</v>
          </cell>
          <cell r="CJ218" t="e">
            <v>#N/A</v>
          </cell>
          <cell r="CK218" t="str">
            <v>Monitorado</v>
          </cell>
        </row>
        <row r="219">
          <cell r="K219" t="str">
            <v>17090-0</v>
          </cell>
          <cell r="L219" t="str">
            <v>ALPRAZOLAM B-1 0,25MG COMP CT BL 1X30</v>
          </cell>
          <cell r="M219">
            <v>1558403750023</v>
          </cell>
          <cell r="N219">
            <v>12.02</v>
          </cell>
          <cell r="O219">
            <v>0</v>
          </cell>
          <cell r="P219">
            <v>11.88</v>
          </cell>
          <cell r="Q219">
            <v>11.88</v>
          </cell>
          <cell r="R219">
            <v>12.02</v>
          </cell>
          <cell r="S219">
            <v>12.17</v>
          </cell>
          <cell r="T219">
            <v>11.2</v>
          </cell>
          <cell r="U219">
            <v>11.95</v>
          </cell>
          <cell r="V219">
            <v>11.95</v>
          </cell>
          <cell r="W219">
            <v>12.02</v>
          </cell>
          <cell r="X219">
            <v>12.33</v>
          </cell>
          <cell r="Y219">
            <v>0</v>
          </cell>
          <cell r="Z219">
            <v>16.420000000000002</v>
          </cell>
          <cell r="AA219">
            <v>16.420000000000002</v>
          </cell>
          <cell r="AB219">
            <v>16.62</v>
          </cell>
          <cell r="AC219">
            <v>16.82</v>
          </cell>
          <cell r="AD219">
            <v>15.48</v>
          </cell>
          <cell r="AE219">
            <v>16.52</v>
          </cell>
          <cell r="AF219">
            <v>16.52</v>
          </cell>
          <cell r="AG219">
            <v>16.62</v>
          </cell>
          <cell r="AH219">
            <v>17.05</v>
          </cell>
          <cell r="AI219">
            <v>0</v>
          </cell>
          <cell r="AJ219" t="str">
            <v>positiva</v>
          </cell>
          <cell r="AK219" t="str">
            <v>positiva</v>
          </cell>
          <cell r="AL219" t="str">
            <v>17090-0</v>
          </cell>
          <cell r="AM219" t="str">
            <v>Não consta</v>
          </cell>
          <cell r="AN219" t="str">
            <v>não consta</v>
          </cell>
          <cell r="AO219" t="str">
            <v>17090-0</v>
          </cell>
          <cell r="AP219">
            <v>0</v>
          </cell>
          <cell r="AQ219" t="str">
            <v>NA</v>
          </cell>
          <cell r="AR219">
            <v>0</v>
          </cell>
          <cell r="AS219">
            <v>0</v>
          </cell>
          <cell r="AT219">
            <v>11.88</v>
          </cell>
          <cell r="AU219">
            <v>11.88</v>
          </cell>
          <cell r="AV219">
            <v>12.02</v>
          </cell>
          <cell r="AW219">
            <v>12.17</v>
          </cell>
          <cell r="AX219">
            <v>11.2</v>
          </cell>
          <cell r="AY219">
            <v>11.95</v>
          </cell>
          <cell r="AZ219">
            <v>11.95</v>
          </cell>
          <cell r="BA219">
            <v>12.02</v>
          </cell>
          <cell r="BB219">
            <v>12.33</v>
          </cell>
          <cell r="BC219">
            <v>0</v>
          </cell>
          <cell r="BD219">
            <v>16.420000000000002</v>
          </cell>
          <cell r="BE219">
            <v>16.420000000000002</v>
          </cell>
          <cell r="BF219">
            <v>16.62</v>
          </cell>
          <cell r="BG219">
            <v>16.82</v>
          </cell>
          <cell r="BH219">
            <v>15.48</v>
          </cell>
          <cell r="BI219">
            <v>16.52</v>
          </cell>
          <cell r="BJ219">
            <v>16.52</v>
          </cell>
          <cell r="BK219">
            <v>16.62</v>
          </cell>
          <cell r="BL219">
            <v>17.05</v>
          </cell>
          <cell r="BN219" t="str">
            <v>17090-0</v>
          </cell>
          <cell r="BO219" t="str">
            <v>17090-0</v>
          </cell>
          <cell r="BR219">
            <v>9.86</v>
          </cell>
          <cell r="BS219">
            <v>9.86</v>
          </cell>
          <cell r="BU219">
            <v>12.02</v>
          </cell>
          <cell r="BV219">
            <v>12.02</v>
          </cell>
          <cell r="BW219">
            <v>0</v>
          </cell>
          <cell r="BX219">
            <v>0</v>
          </cell>
          <cell r="CA219">
            <v>0</v>
          </cell>
          <cell r="CB219">
            <v>12.02</v>
          </cell>
          <cell r="CC219">
            <v>12.019998076799999</v>
          </cell>
          <cell r="CD219">
            <v>-1.9232000010305228E-6</v>
          </cell>
          <cell r="CG219" t="str">
            <v>Monitorado CMED</v>
          </cell>
          <cell r="CI219" t="str">
            <v>Medicamento</v>
          </cell>
          <cell r="CJ219" t="e">
            <v>#N/A</v>
          </cell>
          <cell r="CK219" t="str">
            <v>Monitorado</v>
          </cell>
        </row>
        <row r="220">
          <cell r="K220" t="str">
            <v>17091-0</v>
          </cell>
          <cell r="L220" t="str">
            <v>ALPRAZOLAM B-1 0,50MG COMP CT BL 1X30</v>
          </cell>
          <cell r="M220">
            <v>1558403750104</v>
          </cell>
          <cell r="N220">
            <v>15.76</v>
          </cell>
          <cell r="O220">
            <v>0</v>
          </cell>
          <cell r="P220">
            <v>15.57</v>
          </cell>
          <cell r="Q220">
            <v>15.57</v>
          </cell>
          <cell r="R220">
            <v>15.76</v>
          </cell>
          <cell r="S220">
            <v>15.95</v>
          </cell>
          <cell r="T220">
            <v>14.68</v>
          </cell>
          <cell r="U220">
            <v>15.66</v>
          </cell>
          <cell r="V220">
            <v>15.66</v>
          </cell>
          <cell r="W220">
            <v>15.76</v>
          </cell>
          <cell r="X220">
            <v>16.149999999999999</v>
          </cell>
          <cell r="Y220">
            <v>0</v>
          </cell>
          <cell r="Z220">
            <v>21.52</v>
          </cell>
          <cell r="AA220">
            <v>21.52</v>
          </cell>
          <cell r="AB220">
            <v>21.79</v>
          </cell>
          <cell r="AC220">
            <v>22.05</v>
          </cell>
          <cell r="AD220">
            <v>20.29</v>
          </cell>
          <cell r="AE220">
            <v>21.65</v>
          </cell>
          <cell r="AF220">
            <v>21.65</v>
          </cell>
          <cell r="AG220">
            <v>21.79</v>
          </cell>
          <cell r="AH220">
            <v>22.33</v>
          </cell>
          <cell r="AI220">
            <v>0</v>
          </cell>
          <cell r="AJ220" t="str">
            <v>positiva</v>
          </cell>
          <cell r="AK220" t="str">
            <v>positiva</v>
          </cell>
          <cell r="AL220" t="str">
            <v>17091-0</v>
          </cell>
          <cell r="AM220" t="str">
            <v>Não consta</v>
          </cell>
          <cell r="AN220" t="str">
            <v>não consta</v>
          </cell>
          <cell r="AO220" t="str">
            <v>17091-0</v>
          </cell>
          <cell r="AP220">
            <v>0</v>
          </cell>
          <cell r="AQ220" t="str">
            <v>NA</v>
          </cell>
          <cell r="AR220">
            <v>0</v>
          </cell>
          <cell r="AS220">
            <v>0</v>
          </cell>
          <cell r="AT220">
            <v>15.57</v>
          </cell>
          <cell r="AU220">
            <v>15.57</v>
          </cell>
          <cell r="AV220">
            <v>15.76</v>
          </cell>
          <cell r="AW220">
            <v>15.95</v>
          </cell>
          <cell r="AX220">
            <v>14.68</v>
          </cell>
          <cell r="AY220">
            <v>15.66</v>
          </cell>
          <cell r="AZ220">
            <v>15.66</v>
          </cell>
          <cell r="BA220">
            <v>15.76</v>
          </cell>
          <cell r="BB220">
            <v>16.149999999999999</v>
          </cell>
          <cell r="BC220">
            <v>0</v>
          </cell>
          <cell r="BD220">
            <v>21.52</v>
          </cell>
          <cell r="BE220">
            <v>21.52</v>
          </cell>
          <cell r="BF220">
            <v>21.79</v>
          </cell>
          <cell r="BG220">
            <v>22.05</v>
          </cell>
          <cell r="BH220">
            <v>20.29</v>
          </cell>
          <cell r="BI220">
            <v>21.65</v>
          </cell>
          <cell r="BJ220">
            <v>21.65</v>
          </cell>
          <cell r="BK220">
            <v>21.79</v>
          </cell>
          <cell r="BL220">
            <v>22.33</v>
          </cell>
          <cell r="BN220" t="str">
            <v>17091-0</v>
          </cell>
          <cell r="BO220" t="str">
            <v>17091-0</v>
          </cell>
          <cell r="BR220">
            <v>12.92</v>
          </cell>
          <cell r="BS220">
            <v>12.92</v>
          </cell>
          <cell r="BU220">
            <v>15.76</v>
          </cell>
          <cell r="BV220">
            <v>15.76</v>
          </cell>
          <cell r="BW220">
            <v>0</v>
          </cell>
          <cell r="BX220">
            <v>0</v>
          </cell>
          <cell r="CA220">
            <v>0</v>
          </cell>
          <cell r="CB220">
            <v>15.76</v>
          </cell>
          <cell r="CC220">
            <v>15.759997478399999</v>
          </cell>
          <cell r="CD220">
            <v>-2.5216000008043693E-6</v>
          </cell>
          <cell r="CG220" t="str">
            <v>Monitorado CMED</v>
          </cell>
          <cell r="CI220" t="str">
            <v>Medicamento</v>
          </cell>
          <cell r="CJ220" t="e">
            <v>#N/A</v>
          </cell>
          <cell r="CK220" t="str">
            <v>Monitorado</v>
          </cell>
        </row>
        <row r="221">
          <cell r="K221" t="str">
            <v>17092-0</v>
          </cell>
          <cell r="L221" t="str">
            <v>ALPRAZOLAM B-1 1,00MG COMP CT BL 1X30</v>
          </cell>
          <cell r="M221">
            <v>1558403750139</v>
          </cell>
          <cell r="N221">
            <v>24.98</v>
          </cell>
          <cell r="O221">
            <v>0</v>
          </cell>
          <cell r="P221">
            <v>24.67</v>
          </cell>
          <cell r="Q221">
            <v>24.67</v>
          </cell>
          <cell r="R221">
            <v>24.98</v>
          </cell>
          <cell r="S221">
            <v>25.28</v>
          </cell>
          <cell r="T221">
            <v>23.27</v>
          </cell>
          <cell r="U221">
            <v>24.82</v>
          </cell>
          <cell r="V221">
            <v>24.82</v>
          </cell>
          <cell r="W221">
            <v>24.98</v>
          </cell>
          <cell r="X221">
            <v>25.6</v>
          </cell>
          <cell r="Y221">
            <v>0</v>
          </cell>
          <cell r="Z221">
            <v>34.1</v>
          </cell>
          <cell r="AA221">
            <v>34.1</v>
          </cell>
          <cell r="AB221">
            <v>34.53</v>
          </cell>
          <cell r="AC221">
            <v>34.950000000000003</v>
          </cell>
          <cell r="AD221">
            <v>32.17</v>
          </cell>
          <cell r="AE221">
            <v>34.31</v>
          </cell>
          <cell r="AF221">
            <v>34.31</v>
          </cell>
          <cell r="AG221">
            <v>34.53</v>
          </cell>
          <cell r="AH221">
            <v>35.39</v>
          </cell>
          <cell r="AI221">
            <v>0</v>
          </cell>
          <cell r="AJ221" t="str">
            <v>positiva</v>
          </cell>
          <cell r="AK221" t="str">
            <v>positiva</v>
          </cell>
          <cell r="AL221" t="str">
            <v>17092-0</v>
          </cell>
          <cell r="AM221" t="str">
            <v>Não consta</v>
          </cell>
          <cell r="AN221" t="str">
            <v>não consta</v>
          </cell>
          <cell r="AO221" t="str">
            <v>17092-0</v>
          </cell>
          <cell r="AP221">
            <v>0</v>
          </cell>
          <cell r="AQ221" t="str">
            <v>NA</v>
          </cell>
          <cell r="AR221">
            <v>0</v>
          </cell>
          <cell r="AS221">
            <v>0</v>
          </cell>
          <cell r="AT221">
            <v>24.67</v>
          </cell>
          <cell r="AU221">
            <v>24.67</v>
          </cell>
          <cell r="AV221">
            <v>24.98</v>
          </cell>
          <cell r="AW221">
            <v>25.28</v>
          </cell>
          <cell r="AX221">
            <v>23.27</v>
          </cell>
          <cell r="AY221">
            <v>24.82</v>
          </cell>
          <cell r="AZ221">
            <v>24.82</v>
          </cell>
          <cell r="BA221">
            <v>24.98</v>
          </cell>
          <cell r="BB221">
            <v>25.6</v>
          </cell>
          <cell r="BC221">
            <v>0</v>
          </cell>
          <cell r="BD221">
            <v>34.1</v>
          </cell>
          <cell r="BE221">
            <v>34.1</v>
          </cell>
          <cell r="BF221">
            <v>34.53</v>
          </cell>
          <cell r="BG221">
            <v>34.950000000000003</v>
          </cell>
          <cell r="BH221">
            <v>32.17</v>
          </cell>
          <cell r="BI221">
            <v>34.31</v>
          </cell>
          <cell r="BJ221">
            <v>34.31</v>
          </cell>
          <cell r="BK221">
            <v>34.53</v>
          </cell>
          <cell r="BL221">
            <v>35.39</v>
          </cell>
          <cell r="BN221" t="str">
            <v>17092-0</v>
          </cell>
          <cell r="BO221" t="str">
            <v>17092-0</v>
          </cell>
          <cell r="BR221">
            <v>20.48</v>
          </cell>
          <cell r="BS221">
            <v>20.48</v>
          </cell>
          <cell r="BU221">
            <v>24.97</v>
          </cell>
          <cell r="BV221">
            <v>24.98</v>
          </cell>
          <cell r="BW221">
            <v>4.0048057669217485E-4</v>
          </cell>
          <cell r="BX221">
            <v>4.0048057669217485E-4</v>
          </cell>
          <cell r="CA221">
            <v>0</v>
          </cell>
          <cell r="CB221">
            <v>24.98</v>
          </cell>
          <cell r="CC221">
            <v>24.979996003199997</v>
          </cell>
          <cell r="CD221">
            <v>-3.9968000038470564E-6</v>
          </cell>
          <cell r="CG221" t="str">
            <v>Monitorado CMED</v>
          </cell>
          <cell r="CI221" t="str">
            <v>Medicamento</v>
          </cell>
          <cell r="CJ221" t="e">
            <v>#N/A</v>
          </cell>
          <cell r="CK221" t="str">
            <v>Monitorado</v>
          </cell>
        </row>
        <row r="222">
          <cell r="K222" t="str">
            <v>17093-0</v>
          </cell>
          <cell r="L222" t="str">
            <v>ALPRAZOLAM B-1 2,00MG COMP CT BL 2X15</v>
          </cell>
          <cell r="M222">
            <v>1558403750163</v>
          </cell>
          <cell r="N222">
            <v>50.51</v>
          </cell>
          <cell r="O222">
            <v>0</v>
          </cell>
          <cell r="P222">
            <v>49.9</v>
          </cell>
          <cell r="Q222">
            <v>49.9</v>
          </cell>
          <cell r="R222">
            <v>50.51</v>
          </cell>
          <cell r="S222">
            <v>51.14</v>
          </cell>
          <cell r="T222">
            <v>47.07</v>
          </cell>
          <cell r="U222">
            <v>50.21</v>
          </cell>
          <cell r="V222">
            <v>50.21</v>
          </cell>
          <cell r="W222">
            <v>50.51</v>
          </cell>
          <cell r="X222">
            <v>51.78</v>
          </cell>
          <cell r="Y222">
            <v>0</v>
          </cell>
          <cell r="Z222">
            <v>68.98</v>
          </cell>
          <cell r="AA222">
            <v>68.98</v>
          </cell>
          <cell r="AB222">
            <v>69.83</v>
          </cell>
          <cell r="AC222">
            <v>70.7</v>
          </cell>
          <cell r="AD222">
            <v>65.069999999999993</v>
          </cell>
          <cell r="AE222">
            <v>69.41</v>
          </cell>
          <cell r="AF222">
            <v>69.41</v>
          </cell>
          <cell r="AG222">
            <v>69.83</v>
          </cell>
          <cell r="AH222">
            <v>71.58</v>
          </cell>
          <cell r="AI222">
            <v>0</v>
          </cell>
          <cell r="AJ222" t="str">
            <v>positiva</v>
          </cell>
          <cell r="AK222" t="str">
            <v>positiva</v>
          </cell>
          <cell r="AL222" t="str">
            <v>17093-0</v>
          </cell>
          <cell r="AM222" t="str">
            <v>Não consta</v>
          </cell>
          <cell r="AN222" t="str">
            <v>não consta</v>
          </cell>
          <cell r="AO222" t="str">
            <v>17093-0</v>
          </cell>
          <cell r="AP222">
            <v>0</v>
          </cell>
          <cell r="AQ222" t="str">
            <v>NA</v>
          </cell>
          <cell r="AR222">
            <v>0</v>
          </cell>
          <cell r="AS222">
            <v>0</v>
          </cell>
          <cell r="AT222">
            <v>49.9</v>
          </cell>
          <cell r="AU222">
            <v>49.9</v>
          </cell>
          <cell r="AV222">
            <v>50.51</v>
          </cell>
          <cell r="AW222">
            <v>51.14</v>
          </cell>
          <cell r="AX222">
            <v>47.07</v>
          </cell>
          <cell r="AY222">
            <v>50.21</v>
          </cell>
          <cell r="AZ222">
            <v>50.21</v>
          </cell>
          <cell r="BA222">
            <v>50.51</v>
          </cell>
          <cell r="BB222">
            <v>51.78</v>
          </cell>
          <cell r="BC222">
            <v>0</v>
          </cell>
          <cell r="BD222">
            <v>68.98</v>
          </cell>
          <cell r="BE222">
            <v>68.98</v>
          </cell>
          <cell r="BF222">
            <v>69.83</v>
          </cell>
          <cell r="BG222">
            <v>70.7</v>
          </cell>
          <cell r="BH222">
            <v>65.069999999999993</v>
          </cell>
          <cell r="BI222">
            <v>69.41</v>
          </cell>
          <cell r="BJ222">
            <v>69.41</v>
          </cell>
          <cell r="BK222">
            <v>69.83</v>
          </cell>
          <cell r="BL222">
            <v>71.58</v>
          </cell>
          <cell r="BN222" t="str">
            <v>17093-0</v>
          </cell>
          <cell r="BO222" t="str">
            <v>17093-0</v>
          </cell>
          <cell r="BR222">
            <v>41.42</v>
          </cell>
          <cell r="BS222">
            <v>41.42</v>
          </cell>
          <cell r="BU222">
            <v>50.51</v>
          </cell>
          <cell r="BV222">
            <v>50.51</v>
          </cell>
          <cell r="BW222">
            <v>0</v>
          </cell>
          <cell r="BX222">
            <v>0</v>
          </cell>
          <cell r="CA222">
            <v>0</v>
          </cell>
          <cell r="CB222">
            <v>50.51</v>
          </cell>
          <cell r="CC222">
            <v>50.509991918399997</v>
          </cell>
          <cell r="CD222">
            <v>-8.0816000007644107E-6</v>
          </cell>
          <cell r="CG222" t="str">
            <v>Monitorado CMED</v>
          </cell>
          <cell r="CI222" t="str">
            <v>Medicamento</v>
          </cell>
          <cell r="CJ222" t="e">
            <v>#N/A</v>
          </cell>
          <cell r="CK222" t="str">
            <v>Monitorado</v>
          </cell>
        </row>
        <row r="223">
          <cell r="K223" t="str">
            <v>13162-0</v>
          </cell>
          <cell r="L223" t="str">
            <v>AMBROFLUX 3MG/ML XPE INF FR 1X120ML LP</v>
          </cell>
          <cell r="M223">
            <v>1040419800020</v>
          </cell>
          <cell r="N223">
            <v>18.760000000000002</v>
          </cell>
          <cell r="O223">
            <v>0</v>
          </cell>
          <cell r="P223">
            <v>16.100000000000001</v>
          </cell>
          <cell r="Q223">
            <v>18.5</v>
          </cell>
          <cell r="R223">
            <v>18.760000000000002</v>
          </cell>
          <cell r="S223">
            <v>19.03</v>
          </cell>
          <cell r="T223">
            <v>17.3</v>
          </cell>
          <cell r="U223">
            <v>18.63</v>
          </cell>
          <cell r="V223">
            <v>16.2</v>
          </cell>
          <cell r="W223">
            <v>16.3</v>
          </cell>
          <cell r="X223">
            <v>19.3</v>
          </cell>
          <cell r="Y223">
            <v>0</v>
          </cell>
          <cell r="Z223">
            <v>22.26</v>
          </cell>
          <cell r="AA223">
            <v>24.66</v>
          </cell>
          <cell r="AB223">
            <v>24.99</v>
          </cell>
          <cell r="AC223">
            <v>25.34</v>
          </cell>
          <cell r="AD223">
            <v>23.11</v>
          </cell>
          <cell r="AE223">
            <v>24.83</v>
          </cell>
          <cell r="AF223">
            <v>22.4</v>
          </cell>
          <cell r="AG223">
            <v>22.53</v>
          </cell>
          <cell r="AH223">
            <v>25.69</v>
          </cell>
          <cell r="AI223">
            <v>0</v>
          </cell>
          <cell r="AJ223" t="str">
            <v>negativa</v>
          </cell>
          <cell r="AK223" t="str">
            <v>Negativa</v>
          </cell>
          <cell r="AL223" t="str">
            <v>Não consta</v>
          </cell>
          <cell r="AM223" t="str">
            <v>Não consta</v>
          </cell>
          <cell r="AN223" t="str">
            <v>não consta</v>
          </cell>
          <cell r="AO223" t="str">
            <v>13162-0</v>
          </cell>
          <cell r="AP223">
            <v>0</v>
          </cell>
          <cell r="AQ223" t="str">
            <v>NA</v>
          </cell>
          <cell r="AR223">
            <v>0</v>
          </cell>
          <cell r="AS223">
            <v>0</v>
          </cell>
          <cell r="AT223">
            <v>16.100000000000001</v>
          </cell>
          <cell r="AU223">
            <v>18.5</v>
          </cell>
          <cell r="AV223">
            <v>18.760000000000002</v>
          </cell>
          <cell r="AW223">
            <v>19.03</v>
          </cell>
          <cell r="AX223">
            <v>17.3</v>
          </cell>
          <cell r="AY223">
            <v>18.63</v>
          </cell>
          <cell r="AZ223">
            <v>16.2</v>
          </cell>
          <cell r="BA223">
            <v>16.3</v>
          </cell>
          <cell r="BB223">
            <v>19.3</v>
          </cell>
          <cell r="BC223">
            <v>0</v>
          </cell>
          <cell r="BD223">
            <v>22.26</v>
          </cell>
          <cell r="BE223">
            <v>24.66</v>
          </cell>
          <cell r="BF223">
            <v>24.99</v>
          </cell>
          <cell r="BG223">
            <v>25.34</v>
          </cell>
          <cell r="BH223">
            <v>23.11</v>
          </cell>
          <cell r="BI223">
            <v>24.83</v>
          </cell>
          <cell r="BJ223">
            <v>22.4</v>
          </cell>
          <cell r="BK223">
            <v>22.53</v>
          </cell>
          <cell r="BL223">
            <v>25.69</v>
          </cell>
          <cell r="BN223" t="str">
            <v>13162-0</v>
          </cell>
          <cell r="BO223" t="str">
            <v>13162-0</v>
          </cell>
          <cell r="BR223">
            <v>14.97</v>
          </cell>
          <cell r="BS223">
            <v>14.97</v>
          </cell>
          <cell r="BU223">
            <v>18.760000000000002</v>
          </cell>
          <cell r="BV223">
            <v>18.760000000000002</v>
          </cell>
          <cell r="BW223">
            <v>0</v>
          </cell>
          <cell r="BX223">
            <v>0</v>
          </cell>
          <cell r="CA223">
            <v>0</v>
          </cell>
          <cell r="CB223">
            <v>18.760000000000002</v>
          </cell>
          <cell r="CC223">
            <v>18.760002280353042</v>
          </cell>
          <cell r="CD223">
            <v>2.2803530406179107E-6</v>
          </cell>
          <cell r="CG223" t="str">
            <v>Monitorado CMED</v>
          </cell>
          <cell r="CI223" t="str">
            <v>Medicamento</v>
          </cell>
          <cell r="CJ223" t="e">
            <v>#N/A</v>
          </cell>
          <cell r="CK223" t="str">
            <v>Monitorado</v>
          </cell>
        </row>
        <row r="224">
          <cell r="K224" t="str">
            <v>13161-0</v>
          </cell>
          <cell r="L224" t="str">
            <v>AMBROFLUX 6MG/ML XPE AD CT FR 1X120ML LP</v>
          </cell>
          <cell r="M224">
            <v>1040419800012</v>
          </cell>
          <cell r="N224">
            <v>25.24</v>
          </cell>
          <cell r="O224">
            <v>0</v>
          </cell>
          <cell r="P224">
            <v>21.67</v>
          </cell>
          <cell r="Q224">
            <v>24.89</v>
          </cell>
          <cell r="R224">
            <v>25.24</v>
          </cell>
          <cell r="S224">
            <v>25.6</v>
          </cell>
          <cell r="T224">
            <v>23.27</v>
          </cell>
          <cell r="U224">
            <v>25.06</v>
          </cell>
          <cell r="V224">
            <v>21.8</v>
          </cell>
          <cell r="W224">
            <v>21.93</v>
          </cell>
          <cell r="X224">
            <v>25.97</v>
          </cell>
          <cell r="Y224">
            <v>0</v>
          </cell>
          <cell r="Z224">
            <v>29.96</v>
          </cell>
          <cell r="AA224">
            <v>33.18</v>
          </cell>
          <cell r="AB224">
            <v>33.630000000000003</v>
          </cell>
          <cell r="AC224">
            <v>34.090000000000003</v>
          </cell>
          <cell r="AD224">
            <v>31.08</v>
          </cell>
          <cell r="AE224">
            <v>33.4</v>
          </cell>
          <cell r="AF224">
            <v>30.14</v>
          </cell>
          <cell r="AG224">
            <v>30.32</v>
          </cell>
          <cell r="AH224">
            <v>34.57</v>
          </cell>
          <cell r="AI224">
            <v>0</v>
          </cell>
          <cell r="AJ224" t="str">
            <v>negativa</v>
          </cell>
          <cell r="AK224" t="str">
            <v>Negativa</v>
          </cell>
          <cell r="AL224" t="str">
            <v>Não consta</v>
          </cell>
          <cell r="AM224" t="str">
            <v>Não consta</v>
          </cell>
          <cell r="AN224" t="str">
            <v>não consta</v>
          </cell>
          <cell r="AO224" t="str">
            <v>13161-0</v>
          </cell>
          <cell r="AP224">
            <v>0</v>
          </cell>
          <cell r="AQ224" t="str">
            <v>NA</v>
          </cell>
          <cell r="AR224">
            <v>0</v>
          </cell>
          <cell r="AS224">
            <v>0</v>
          </cell>
          <cell r="AT224">
            <v>21.67</v>
          </cell>
          <cell r="AU224">
            <v>24.89</v>
          </cell>
          <cell r="AV224">
            <v>25.24</v>
          </cell>
          <cell r="AW224">
            <v>25.6</v>
          </cell>
          <cell r="AX224">
            <v>23.27</v>
          </cell>
          <cell r="AY224">
            <v>25.06</v>
          </cell>
          <cell r="AZ224">
            <v>21.8</v>
          </cell>
          <cell r="BA224">
            <v>21.93</v>
          </cell>
          <cell r="BB224">
            <v>25.97</v>
          </cell>
          <cell r="BC224">
            <v>0</v>
          </cell>
          <cell r="BD224">
            <v>29.96</v>
          </cell>
          <cell r="BE224">
            <v>33.18</v>
          </cell>
          <cell r="BF224">
            <v>33.630000000000003</v>
          </cell>
          <cell r="BG224">
            <v>34.090000000000003</v>
          </cell>
          <cell r="BH224">
            <v>31.08</v>
          </cell>
          <cell r="BI224">
            <v>33.4</v>
          </cell>
          <cell r="BJ224">
            <v>30.14</v>
          </cell>
          <cell r="BK224">
            <v>30.32</v>
          </cell>
          <cell r="BL224">
            <v>34.57</v>
          </cell>
          <cell r="BN224" t="str">
            <v>13161-0</v>
          </cell>
          <cell r="BO224" t="str">
            <v>13161-0</v>
          </cell>
          <cell r="BR224">
            <v>20.14</v>
          </cell>
          <cell r="BS224">
            <v>20.14</v>
          </cell>
          <cell r="BU224">
            <v>25.24</v>
          </cell>
          <cell r="BV224">
            <v>25.24</v>
          </cell>
          <cell r="BW224">
            <v>0</v>
          </cell>
          <cell r="BX224">
            <v>0</v>
          </cell>
          <cell r="CA224">
            <v>0</v>
          </cell>
          <cell r="CB224">
            <v>25.24</v>
          </cell>
          <cell r="CC224">
            <v>25.240003068022958</v>
          </cell>
          <cell r="CD224">
            <v>3.0680229592405794E-6</v>
          </cell>
          <cell r="CG224" t="str">
            <v>Monitorado CMED</v>
          </cell>
          <cell r="CI224" t="str">
            <v>Medicamento</v>
          </cell>
          <cell r="CJ224" t="e">
            <v>#N/A</v>
          </cell>
          <cell r="CK224" t="str">
            <v>Monitorado</v>
          </cell>
        </row>
        <row r="225">
          <cell r="K225" t="str">
            <v>12569-0</v>
          </cell>
          <cell r="L225" t="str">
            <v>AMILORID COMP CT BL 2X15</v>
          </cell>
          <cell r="M225">
            <v>1558401880019</v>
          </cell>
          <cell r="N225">
            <v>14.56</v>
          </cell>
          <cell r="O225">
            <v>0</v>
          </cell>
          <cell r="P225">
            <v>14.39</v>
          </cell>
          <cell r="Q225">
            <v>14.39</v>
          </cell>
          <cell r="R225">
            <v>14.56</v>
          </cell>
          <cell r="S225">
            <v>14.74</v>
          </cell>
          <cell r="T225">
            <v>13.57</v>
          </cell>
          <cell r="U225">
            <v>14.47</v>
          </cell>
          <cell r="V225">
            <v>14.47</v>
          </cell>
          <cell r="W225">
            <v>14.56</v>
          </cell>
          <cell r="X225">
            <v>14.93</v>
          </cell>
          <cell r="Y225">
            <v>0</v>
          </cell>
          <cell r="Z225">
            <v>19.89</v>
          </cell>
          <cell r="AA225">
            <v>19.89</v>
          </cell>
          <cell r="AB225">
            <v>20.13</v>
          </cell>
          <cell r="AC225">
            <v>20.38</v>
          </cell>
          <cell r="AD225">
            <v>18.760000000000002</v>
          </cell>
          <cell r="AE225">
            <v>20</v>
          </cell>
          <cell r="AF225">
            <v>20</v>
          </cell>
          <cell r="AG225">
            <v>20.13</v>
          </cell>
          <cell r="AH225">
            <v>20.64</v>
          </cell>
          <cell r="AI225">
            <v>0</v>
          </cell>
          <cell r="AJ225" t="str">
            <v>positiva</v>
          </cell>
          <cell r="AK225" t="str">
            <v>positiva</v>
          </cell>
          <cell r="AL225" t="str">
            <v>12569-0</v>
          </cell>
          <cell r="AM225" t="str">
            <v>Não consta</v>
          </cell>
          <cell r="AN225" t="str">
            <v>não consta</v>
          </cell>
          <cell r="AO225" t="str">
            <v>12569-0</v>
          </cell>
          <cell r="AP225">
            <v>0</v>
          </cell>
          <cell r="AQ225" t="str">
            <v>NA</v>
          </cell>
          <cell r="AR225">
            <v>0</v>
          </cell>
          <cell r="AS225">
            <v>0</v>
          </cell>
          <cell r="AT225">
            <v>14.39</v>
          </cell>
          <cell r="AU225">
            <v>14.39</v>
          </cell>
          <cell r="AV225">
            <v>14.56</v>
          </cell>
          <cell r="AW225">
            <v>14.74</v>
          </cell>
          <cell r="AX225">
            <v>13.57</v>
          </cell>
          <cell r="AY225">
            <v>14.47</v>
          </cell>
          <cell r="AZ225">
            <v>14.47</v>
          </cell>
          <cell r="BA225">
            <v>14.56</v>
          </cell>
          <cell r="BB225">
            <v>14.93</v>
          </cell>
          <cell r="BC225">
            <v>0</v>
          </cell>
          <cell r="BD225">
            <v>19.89</v>
          </cell>
          <cell r="BE225">
            <v>19.89</v>
          </cell>
          <cell r="BF225">
            <v>20.13</v>
          </cell>
          <cell r="BG225">
            <v>20.38</v>
          </cell>
          <cell r="BH225">
            <v>18.760000000000002</v>
          </cell>
          <cell r="BI225">
            <v>20</v>
          </cell>
          <cell r="BJ225">
            <v>20</v>
          </cell>
          <cell r="BK225">
            <v>20.13</v>
          </cell>
          <cell r="BL225">
            <v>20.64</v>
          </cell>
          <cell r="BN225" t="str">
            <v>12569-0</v>
          </cell>
          <cell r="BO225" t="str">
            <v>12569-0</v>
          </cell>
          <cell r="BR225">
            <v>11.94</v>
          </cell>
          <cell r="BS225">
            <v>11.94</v>
          </cell>
          <cell r="BU225">
            <v>14.56</v>
          </cell>
          <cell r="BV225">
            <v>14.56</v>
          </cell>
          <cell r="BW225">
            <v>0</v>
          </cell>
          <cell r="BX225">
            <v>0</v>
          </cell>
          <cell r="CA225">
            <v>0</v>
          </cell>
          <cell r="CB225">
            <v>14.56</v>
          </cell>
          <cell r="CC225">
            <v>14.559997670399998</v>
          </cell>
          <cell r="CD225">
            <v>-2.3296000026817865E-6</v>
          </cell>
          <cell r="CG225" t="str">
            <v>Monitorado CMED</v>
          </cell>
          <cell r="CI225" t="str">
            <v>Medicamento</v>
          </cell>
          <cell r="CJ225" t="e">
            <v>#N/A</v>
          </cell>
          <cell r="CK225" t="str">
            <v>Monitorado</v>
          </cell>
        </row>
        <row r="226">
          <cell r="K226" t="str">
            <v>12481-0</v>
          </cell>
          <cell r="L226" t="str">
            <v>AMINOFILINA 2OOMG COMP CT BL 1X20</v>
          </cell>
          <cell r="M226">
            <v>1558401100013</v>
          </cell>
          <cell r="N226">
            <v>4</v>
          </cell>
          <cell r="O226">
            <v>0</v>
          </cell>
          <cell r="P226">
            <v>3.95</v>
          </cell>
          <cell r="Q226">
            <v>3.95</v>
          </cell>
          <cell r="R226">
            <v>4</v>
          </cell>
          <cell r="S226">
            <v>4.05</v>
          </cell>
          <cell r="T226">
            <v>3.73</v>
          </cell>
          <cell r="U226">
            <v>3.98</v>
          </cell>
          <cell r="V226">
            <v>3.98</v>
          </cell>
          <cell r="W226">
            <v>4</v>
          </cell>
          <cell r="X226">
            <v>4.0999999999999996</v>
          </cell>
          <cell r="Y226">
            <v>0</v>
          </cell>
          <cell r="Z226">
            <v>5.46</v>
          </cell>
          <cell r="AA226">
            <v>5.46</v>
          </cell>
          <cell r="AB226">
            <v>5.53</v>
          </cell>
          <cell r="AC226">
            <v>5.6</v>
          </cell>
          <cell r="AD226">
            <v>5.16</v>
          </cell>
          <cell r="AE226">
            <v>5.5</v>
          </cell>
          <cell r="AF226">
            <v>5.5</v>
          </cell>
          <cell r="AG226">
            <v>5.53</v>
          </cell>
          <cell r="AH226">
            <v>5.67</v>
          </cell>
          <cell r="AI226">
            <v>0</v>
          </cell>
          <cell r="AJ226" t="str">
            <v>positiva</v>
          </cell>
          <cell r="AK226" t="str">
            <v>positiva</v>
          </cell>
          <cell r="AL226" t="str">
            <v>12481-0</v>
          </cell>
          <cell r="AM226" t="str">
            <v>Não consta</v>
          </cell>
          <cell r="AN226" t="str">
            <v>não consta</v>
          </cell>
          <cell r="AO226" t="str">
            <v>12481-0</v>
          </cell>
          <cell r="AP226">
            <v>0</v>
          </cell>
          <cell r="AQ226" t="str">
            <v>NA</v>
          </cell>
          <cell r="AR226">
            <v>0</v>
          </cell>
          <cell r="AS226">
            <v>0</v>
          </cell>
          <cell r="AT226">
            <v>3.95</v>
          </cell>
          <cell r="AU226">
            <v>3.95</v>
          </cell>
          <cell r="AV226">
            <v>4</v>
          </cell>
          <cell r="AW226">
            <v>4.05</v>
          </cell>
          <cell r="AX226">
            <v>3.73</v>
          </cell>
          <cell r="AY226">
            <v>3.98</v>
          </cell>
          <cell r="AZ226">
            <v>3.98</v>
          </cell>
          <cell r="BA226">
            <v>4</v>
          </cell>
          <cell r="BB226">
            <v>4.0999999999999996</v>
          </cell>
          <cell r="BC226">
            <v>0</v>
          </cell>
          <cell r="BD226">
            <v>5.46</v>
          </cell>
          <cell r="BE226">
            <v>5.46</v>
          </cell>
          <cell r="BF226">
            <v>5.53</v>
          </cell>
          <cell r="BG226">
            <v>5.6</v>
          </cell>
          <cell r="BH226">
            <v>5.16</v>
          </cell>
          <cell r="BI226">
            <v>5.5</v>
          </cell>
          <cell r="BJ226">
            <v>5.5</v>
          </cell>
          <cell r="BK226">
            <v>5.53</v>
          </cell>
          <cell r="BL226">
            <v>5.67</v>
          </cell>
          <cell r="BN226" t="str">
            <v>12481-0</v>
          </cell>
          <cell r="BO226" t="str">
            <v>12481-0</v>
          </cell>
          <cell r="BR226">
            <v>3.28</v>
          </cell>
          <cell r="BS226">
            <v>3.28</v>
          </cell>
          <cell r="BU226">
            <v>4</v>
          </cell>
          <cell r="BV226">
            <v>4</v>
          </cell>
          <cell r="BW226">
            <v>0</v>
          </cell>
          <cell r="BX226">
            <v>0</v>
          </cell>
          <cell r="CA226">
            <v>0</v>
          </cell>
          <cell r="CB226">
            <v>4</v>
          </cell>
          <cell r="CC226">
            <v>3.9999993599999994</v>
          </cell>
          <cell r="CD226">
            <v>-6.4000000055131068E-7</v>
          </cell>
          <cell r="CG226" t="str">
            <v>Monitorado CMED</v>
          </cell>
          <cell r="CI226" t="str">
            <v>Medicamento</v>
          </cell>
          <cell r="CJ226" t="e">
            <v>#N/A</v>
          </cell>
          <cell r="CK226" t="str">
            <v>Monitorado</v>
          </cell>
        </row>
        <row r="227">
          <cell r="K227" t="str">
            <v>12393-0</v>
          </cell>
          <cell r="L227" t="str">
            <v>AMOXICILINA 500MG CAP CT BL 3X5</v>
          </cell>
          <cell r="M227">
            <v>1558401410055</v>
          </cell>
          <cell r="N227">
            <v>18.91</v>
          </cell>
          <cell r="O227">
            <v>0</v>
          </cell>
          <cell r="P227">
            <v>18.690000000000001</v>
          </cell>
          <cell r="Q227">
            <v>18.690000000000001</v>
          </cell>
          <cell r="R227">
            <v>18.91</v>
          </cell>
          <cell r="S227">
            <v>19.149999999999999</v>
          </cell>
          <cell r="T227">
            <v>17.63</v>
          </cell>
          <cell r="U227">
            <v>18.8</v>
          </cell>
          <cell r="V227">
            <v>18.8</v>
          </cell>
          <cell r="W227">
            <v>18.91</v>
          </cell>
          <cell r="X227">
            <v>19.39</v>
          </cell>
          <cell r="Y227">
            <v>0</v>
          </cell>
          <cell r="Z227">
            <v>25.84</v>
          </cell>
          <cell r="AA227">
            <v>25.84</v>
          </cell>
          <cell r="AB227">
            <v>26.14</v>
          </cell>
          <cell r="AC227">
            <v>26.47</v>
          </cell>
          <cell r="AD227">
            <v>24.37</v>
          </cell>
          <cell r="AE227">
            <v>25.99</v>
          </cell>
          <cell r="AF227">
            <v>25.99</v>
          </cell>
          <cell r="AG227">
            <v>26.14</v>
          </cell>
          <cell r="AH227">
            <v>26.81</v>
          </cell>
          <cell r="AI227">
            <v>0</v>
          </cell>
          <cell r="AJ227" t="str">
            <v>positiva</v>
          </cell>
          <cell r="AK227" t="str">
            <v>positiva</v>
          </cell>
          <cell r="AL227" t="str">
            <v>12393-0</v>
          </cell>
          <cell r="AM227" t="str">
            <v>Não consta</v>
          </cell>
          <cell r="AN227" t="str">
            <v>não consta</v>
          </cell>
          <cell r="AO227" t="str">
            <v>12393-0</v>
          </cell>
          <cell r="AP227">
            <v>0</v>
          </cell>
          <cell r="AQ227" t="str">
            <v>NA</v>
          </cell>
          <cell r="AR227">
            <v>0</v>
          </cell>
          <cell r="AS227">
            <v>0</v>
          </cell>
          <cell r="AT227">
            <v>18.690000000000001</v>
          </cell>
          <cell r="AU227">
            <v>18.690000000000001</v>
          </cell>
          <cell r="AV227">
            <v>18.91</v>
          </cell>
          <cell r="AW227">
            <v>19.149999999999999</v>
          </cell>
          <cell r="AX227">
            <v>17.63</v>
          </cell>
          <cell r="AY227">
            <v>18.8</v>
          </cell>
          <cell r="AZ227">
            <v>18.8</v>
          </cell>
          <cell r="BA227">
            <v>18.91</v>
          </cell>
          <cell r="BB227">
            <v>19.39</v>
          </cell>
          <cell r="BC227">
            <v>0</v>
          </cell>
          <cell r="BD227">
            <v>25.84</v>
          </cell>
          <cell r="BE227">
            <v>25.84</v>
          </cell>
          <cell r="BF227">
            <v>26.14</v>
          </cell>
          <cell r="BG227">
            <v>26.47</v>
          </cell>
          <cell r="BH227">
            <v>24.37</v>
          </cell>
          <cell r="BI227">
            <v>25.99</v>
          </cell>
          <cell r="BJ227">
            <v>25.99</v>
          </cell>
          <cell r="BK227">
            <v>26.14</v>
          </cell>
          <cell r="BL227">
            <v>26.81</v>
          </cell>
          <cell r="BN227" t="str">
            <v>12393-0</v>
          </cell>
          <cell r="BO227" t="str">
            <v>12393-0</v>
          </cell>
          <cell r="BR227">
            <v>15.51</v>
          </cell>
          <cell r="BS227">
            <v>15.51</v>
          </cell>
          <cell r="BU227">
            <v>18.920000000000002</v>
          </cell>
          <cell r="BV227">
            <v>18.91</v>
          </cell>
          <cell r="BW227">
            <v>-5.2854122621570632E-4</v>
          </cell>
          <cell r="BX227">
            <v>-5.2854122621570632E-4</v>
          </cell>
          <cell r="CA227">
            <v>0</v>
          </cell>
          <cell r="CB227">
            <v>18.91</v>
          </cell>
          <cell r="CC227">
            <v>18.909996974399998</v>
          </cell>
          <cell r="CD227">
            <v>-3.025600001649309E-6</v>
          </cell>
          <cell r="CG227" t="str">
            <v>Monitorado CMED</v>
          </cell>
          <cell r="CI227" t="str">
            <v>Medicamento</v>
          </cell>
          <cell r="CJ227" t="e">
            <v>#N/A</v>
          </cell>
          <cell r="CK227" t="str">
            <v>Monitorado</v>
          </cell>
        </row>
        <row r="228">
          <cell r="K228" t="str">
            <v>12419-0</v>
          </cell>
          <cell r="L228" t="str">
            <v>AMOXICILINA 500MG CAP CT BL 3X7</v>
          </cell>
          <cell r="M228">
            <v>1558401410063</v>
          </cell>
          <cell r="N228">
            <v>24.35</v>
          </cell>
          <cell r="O228">
            <v>0</v>
          </cell>
          <cell r="P228">
            <v>24.06</v>
          </cell>
          <cell r="Q228">
            <v>24.06</v>
          </cell>
          <cell r="R228">
            <v>24.35</v>
          </cell>
          <cell r="S228">
            <v>24.65</v>
          </cell>
          <cell r="T228">
            <v>22.69</v>
          </cell>
          <cell r="U228">
            <v>24.21</v>
          </cell>
          <cell r="V228">
            <v>24.21</v>
          </cell>
          <cell r="W228">
            <v>24.35</v>
          </cell>
          <cell r="X228">
            <v>24.96</v>
          </cell>
          <cell r="Y228">
            <v>0</v>
          </cell>
          <cell r="Z228">
            <v>33.26</v>
          </cell>
          <cell r="AA228">
            <v>33.26</v>
          </cell>
          <cell r="AB228">
            <v>33.659999999999997</v>
          </cell>
          <cell r="AC228">
            <v>34.08</v>
          </cell>
          <cell r="AD228">
            <v>31.37</v>
          </cell>
          <cell r="AE228">
            <v>33.47</v>
          </cell>
          <cell r="AF228">
            <v>33.47</v>
          </cell>
          <cell r="AG228">
            <v>33.659999999999997</v>
          </cell>
          <cell r="AH228">
            <v>34.51</v>
          </cell>
          <cell r="AI228">
            <v>0</v>
          </cell>
          <cell r="AJ228" t="str">
            <v>positiva</v>
          </cell>
          <cell r="AK228" t="str">
            <v>positiva</v>
          </cell>
          <cell r="AL228" t="str">
            <v>12419-0</v>
          </cell>
          <cell r="AM228" t="str">
            <v>Não consta</v>
          </cell>
          <cell r="AN228" t="str">
            <v>não consta</v>
          </cell>
          <cell r="AO228" t="str">
            <v>12419-0</v>
          </cell>
          <cell r="AP228">
            <v>0</v>
          </cell>
          <cell r="AQ228" t="str">
            <v>NA</v>
          </cell>
          <cell r="AR228">
            <v>0</v>
          </cell>
          <cell r="AS228">
            <v>0</v>
          </cell>
          <cell r="AT228">
            <v>24.06</v>
          </cell>
          <cell r="AU228">
            <v>24.06</v>
          </cell>
          <cell r="AV228">
            <v>24.35</v>
          </cell>
          <cell r="AW228">
            <v>24.65</v>
          </cell>
          <cell r="AX228">
            <v>22.69</v>
          </cell>
          <cell r="AY228">
            <v>24.21</v>
          </cell>
          <cell r="AZ228">
            <v>24.21</v>
          </cell>
          <cell r="BA228">
            <v>24.35</v>
          </cell>
          <cell r="BB228">
            <v>24.96</v>
          </cell>
          <cell r="BC228">
            <v>0</v>
          </cell>
          <cell r="BD228">
            <v>33.26</v>
          </cell>
          <cell r="BE228">
            <v>33.26</v>
          </cell>
          <cell r="BF228">
            <v>33.659999999999997</v>
          </cell>
          <cell r="BG228">
            <v>34.08</v>
          </cell>
          <cell r="BH228">
            <v>31.37</v>
          </cell>
          <cell r="BI228">
            <v>33.47</v>
          </cell>
          <cell r="BJ228">
            <v>33.47</v>
          </cell>
          <cell r="BK228">
            <v>33.659999999999997</v>
          </cell>
          <cell r="BL228">
            <v>34.51</v>
          </cell>
          <cell r="BN228" t="str">
            <v>12419-0</v>
          </cell>
          <cell r="BO228" t="str">
            <v>12419-0</v>
          </cell>
          <cell r="BR228">
            <v>19.97</v>
          </cell>
          <cell r="BS228">
            <v>19.97</v>
          </cell>
          <cell r="BU228">
            <v>24.35</v>
          </cell>
          <cell r="BV228">
            <v>24.35</v>
          </cell>
          <cell r="BW228">
            <v>0</v>
          </cell>
          <cell r="BX228">
            <v>0</v>
          </cell>
          <cell r="CA228">
            <v>0</v>
          </cell>
          <cell r="CB228">
            <v>24.35</v>
          </cell>
          <cell r="CC228">
            <v>24.349996103999999</v>
          </cell>
          <cell r="CD228">
            <v>-3.8960000026122543E-6</v>
          </cell>
          <cell r="CG228" t="str">
            <v>Monitorado CMED</v>
          </cell>
          <cell r="CI228" t="str">
            <v>Medicamento</v>
          </cell>
          <cell r="CJ228" t="e">
            <v>#N/A</v>
          </cell>
          <cell r="CK228" t="str">
            <v>Monitorado</v>
          </cell>
        </row>
        <row r="229">
          <cell r="K229" t="str">
            <v>12397-0</v>
          </cell>
          <cell r="L229" t="str">
            <v>AMPICILINA 250MG/5ML PO EXT FR VD 1X60ML</v>
          </cell>
          <cell r="M229">
            <v>1558401120014</v>
          </cell>
          <cell r="N229">
            <v>12.01</v>
          </cell>
          <cell r="O229">
            <v>0</v>
          </cell>
          <cell r="P229">
            <v>11.87</v>
          </cell>
          <cell r="Q229">
            <v>11.87</v>
          </cell>
          <cell r="R229">
            <v>12.01</v>
          </cell>
          <cell r="S229">
            <v>12.16</v>
          </cell>
          <cell r="T229">
            <v>11.19</v>
          </cell>
          <cell r="U229">
            <v>11.94</v>
          </cell>
          <cell r="V229">
            <v>11.94</v>
          </cell>
          <cell r="W229">
            <v>12.01</v>
          </cell>
          <cell r="X229">
            <v>12.31</v>
          </cell>
          <cell r="Y229">
            <v>0</v>
          </cell>
          <cell r="Z229">
            <v>16.41</v>
          </cell>
          <cell r="AA229">
            <v>16.41</v>
          </cell>
          <cell r="AB229">
            <v>16.600000000000001</v>
          </cell>
          <cell r="AC229">
            <v>16.809999999999999</v>
          </cell>
          <cell r="AD229">
            <v>15.47</v>
          </cell>
          <cell r="AE229">
            <v>16.510000000000002</v>
          </cell>
          <cell r="AF229">
            <v>16.510000000000002</v>
          </cell>
          <cell r="AG229">
            <v>16.600000000000001</v>
          </cell>
          <cell r="AH229">
            <v>17.02</v>
          </cell>
          <cell r="AI229">
            <v>0</v>
          </cell>
          <cell r="AJ229" t="str">
            <v>positiva</v>
          </cell>
          <cell r="AK229" t="str">
            <v>positiva</v>
          </cell>
          <cell r="AL229" t="str">
            <v>12397-0</v>
          </cell>
          <cell r="AM229" t="str">
            <v>Não consta</v>
          </cell>
          <cell r="AN229" t="str">
            <v>não consta</v>
          </cell>
          <cell r="AO229" t="str">
            <v>12397-0</v>
          </cell>
          <cell r="AP229">
            <v>0</v>
          </cell>
          <cell r="AQ229" t="str">
            <v>NA</v>
          </cell>
          <cell r="AR229">
            <v>0</v>
          </cell>
          <cell r="AS229">
            <v>0</v>
          </cell>
          <cell r="AT229">
            <v>11.87</v>
          </cell>
          <cell r="AU229">
            <v>11.87</v>
          </cell>
          <cell r="AV229">
            <v>12.01</v>
          </cell>
          <cell r="AW229">
            <v>12.16</v>
          </cell>
          <cell r="AX229">
            <v>11.19</v>
          </cell>
          <cell r="AY229">
            <v>11.94</v>
          </cell>
          <cell r="AZ229">
            <v>11.94</v>
          </cell>
          <cell r="BA229">
            <v>12.01</v>
          </cell>
          <cell r="BB229">
            <v>12.31</v>
          </cell>
          <cell r="BC229">
            <v>0</v>
          </cell>
          <cell r="BD229">
            <v>16.41</v>
          </cell>
          <cell r="BE229">
            <v>16.41</v>
          </cell>
          <cell r="BF229">
            <v>16.600000000000001</v>
          </cell>
          <cell r="BG229">
            <v>16.809999999999999</v>
          </cell>
          <cell r="BH229">
            <v>15.47</v>
          </cell>
          <cell r="BI229">
            <v>16.510000000000002</v>
          </cell>
          <cell r="BJ229">
            <v>16.510000000000002</v>
          </cell>
          <cell r="BK229">
            <v>16.600000000000001</v>
          </cell>
          <cell r="BL229">
            <v>17.02</v>
          </cell>
          <cell r="BN229" t="str">
            <v>12397-0</v>
          </cell>
          <cell r="BO229" t="str">
            <v>12397-0</v>
          </cell>
          <cell r="BR229">
            <v>9.85</v>
          </cell>
          <cell r="BS229">
            <v>9.85</v>
          </cell>
          <cell r="BU229">
            <v>12.01</v>
          </cell>
          <cell r="BV229">
            <v>12.01</v>
          </cell>
          <cell r="BW229">
            <v>0</v>
          </cell>
          <cell r="BX229">
            <v>0</v>
          </cell>
          <cell r="CA229">
            <v>0</v>
          </cell>
          <cell r="CB229">
            <v>12.01</v>
          </cell>
          <cell r="CC229">
            <v>12.009998078399997</v>
          </cell>
          <cell r="CD229">
            <v>-1.921600002674495E-6</v>
          </cell>
          <cell r="CG229" t="str">
            <v>Monitorado CMED</v>
          </cell>
          <cell r="CI229" t="str">
            <v>Medicamento</v>
          </cell>
          <cell r="CJ229" t="e">
            <v>#N/A</v>
          </cell>
          <cell r="CK229" t="str">
            <v>Monitorado</v>
          </cell>
        </row>
        <row r="230">
          <cell r="K230" t="str">
            <v>8138-0</v>
          </cell>
          <cell r="L230" t="str">
            <v>AMPLIUM G CR  80 G CT 12X1 C/14 APL</v>
          </cell>
          <cell r="M230">
            <v>1781700510024</v>
          </cell>
          <cell r="N230">
            <v>33.19</v>
          </cell>
          <cell r="O230">
            <v>0</v>
          </cell>
          <cell r="P230">
            <v>28.5</v>
          </cell>
          <cell r="Q230">
            <v>32.729999999999997</v>
          </cell>
          <cell r="R230">
            <v>33.19</v>
          </cell>
          <cell r="S230">
            <v>33.67</v>
          </cell>
          <cell r="T230">
            <v>30.61</v>
          </cell>
          <cell r="U230">
            <v>32.96</v>
          </cell>
          <cell r="V230">
            <v>28.67</v>
          </cell>
          <cell r="W230">
            <v>28.84</v>
          </cell>
          <cell r="X230">
            <v>34.159999999999997</v>
          </cell>
          <cell r="Y230">
            <v>0</v>
          </cell>
          <cell r="Z230">
            <v>39.4</v>
          </cell>
          <cell r="AA230">
            <v>43.63</v>
          </cell>
          <cell r="AB230">
            <v>44.22</v>
          </cell>
          <cell r="AC230">
            <v>44.84</v>
          </cell>
          <cell r="AD230">
            <v>40.89</v>
          </cell>
          <cell r="AE230">
            <v>43.92</v>
          </cell>
          <cell r="AF230">
            <v>39.630000000000003</v>
          </cell>
          <cell r="AG230">
            <v>39.869999999999997</v>
          </cell>
          <cell r="AH230">
            <v>45.47</v>
          </cell>
          <cell r="AI230">
            <v>0</v>
          </cell>
          <cell r="AJ230" t="str">
            <v>negativa</v>
          </cell>
          <cell r="AK230" t="str">
            <v>Negativa</v>
          </cell>
          <cell r="AL230" t="str">
            <v>8138-0</v>
          </cell>
          <cell r="AM230" t="str">
            <v>Não consta</v>
          </cell>
          <cell r="AN230" t="str">
            <v>não consta</v>
          </cell>
          <cell r="AO230" t="str">
            <v>8138-0</v>
          </cell>
          <cell r="AP230">
            <v>0</v>
          </cell>
          <cell r="AQ230" t="str">
            <v>RX</v>
          </cell>
          <cell r="AR230">
            <v>0</v>
          </cell>
          <cell r="AS230">
            <v>0</v>
          </cell>
          <cell r="AT230">
            <v>28.5</v>
          </cell>
          <cell r="AU230">
            <v>32.729999999999997</v>
          </cell>
          <cell r="AV230">
            <v>33.19</v>
          </cell>
          <cell r="AW230">
            <v>33.67</v>
          </cell>
          <cell r="AX230">
            <v>30.61</v>
          </cell>
          <cell r="AY230">
            <v>32.96</v>
          </cell>
          <cell r="AZ230">
            <v>28.67</v>
          </cell>
          <cell r="BA230">
            <v>28.84</v>
          </cell>
          <cell r="BB230">
            <v>34.159999999999997</v>
          </cell>
          <cell r="BC230">
            <v>0</v>
          </cell>
          <cell r="BD230">
            <v>39.4</v>
          </cell>
          <cell r="BE230">
            <v>43.63</v>
          </cell>
          <cell r="BF230">
            <v>44.22</v>
          </cell>
          <cell r="BG230">
            <v>44.84</v>
          </cell>
          <cell r="BH230">
            <v>40.89</v>
          </cell>
          <cell r="BI230">
            <v>43.92</v>
          </cell>
          <cell r="BJ230">
            <v>39.630000000000003</v>
          </cell>
          <cell r="BK230">
            <v>39.869999999999997</v>
          </cell>
          <cell r="BL230">
            <v>45.47</v>
          </cell>
          <cell r="BN230" t="e">
            <v>#N/A</v>
          </cell>
          <cell r="BO230" t="str">
            <v>8138-0</v>
          </cell>
          <cell r="BR230">
            <v>26.49</v>
          </cell>
          <cell r="BS230">
            <v>26.49</v>
          </cell>
          <cell r="BU230">
            <v>33.19</v>
          </cell>
          <cell r="BV230">
            <v>33.19</v>
          </cell>
          <cell r="BW230">
            <v>0</v>
          </cell>
          <cell r="BX230">
            <v>0</v>
          </cell>
          <cell r="CA230">
            <v>0</v>
          </cell>
          <cell r="CB230">
            <v>33.19</v>
          </cell>
          <cell r="CC230">
            <v>33.19000403437726</v>
          </cell>
          <cell r="CD230">
            <v>4.0343772624851226E-6</v>
          </cell>
          <cell r="CG230" t="str">
            <v>Monitorado CMED</v>
          </cell>
          <cell r="CI230" t="str">
            <v>Medicamento</v>
          </cell>
          <cell r="CJ230" t="e">
            <v>#N/A</v>
          </cell>
          <cell r="CK230" t="str">
            <v>Monitorado</v>
          </cell>
        </row>
        <row r="231">
          <cell r="K231" t="str">
            <v>11408-0</v>
          </cell>
          <cell r="L231" t="str">
            <v>ANAPYON ENXAGUATORIO BUCAL 24X100ML</v>
          </cell>
          <cell r="M231" t="str">
            <v>não medicamento</v>
          </cell>
          <cell r="N231">
            <v>31.13</v>
          </cell>
          <cell r="O231">
            <v>0</v>
          </cell>
          <cell r="P231">
            <v>30.76</v>
          </cell>
          <cell r="Q231">
            <v>30.76</v>
          </cell>
          <cell r="R231">
            <v>31.13</v>
          </cell>
          <cell r="S231">
            <v>31.52</v>
          </cell>
          <cell r="T231">
            <v>29.01</v>
          </cell>
          <cell r="U231">
            <v>30.95</v>
          </cell>
          <cell r="V231">
            <v>30.95</v>
          </cell>
          <cell r="W231">
            <v>31.13</v>
          </cell>
          <cell r="X231">
            <v>31.91</v>
          </cell>
          <cell r="Y231">
            <v>0</v>
          </cell>
          <cell r="Z231">
            <v>42.52</v>
          </cell>
          <cell r="AA231">
            <v>42.52</v>
          </cell>
          <cell r="AB231">
            <v>43.04</v>
          </cell>
          <cell r="AC231">
            <v>43.57</v>
          </cell>
          <cell r="AD231">
            <v>40.1</v>
          </cell>
          <cell r="AE231">
            <v>42.79</v>
          </cell>
          <cell r="AF231">
            <v>42.79</v>
          </cell>
          <cell r="AG231">
            <v>43.04</v>
          </cell>
          <cell r="AH231">
            <v>44.11</v>
          </cell>
          <cell r="AI231">
            <v>0</v>
          </cell>
          <cell r="AJ231" t="str">
            <v>positiva</v>
          </cell>
          <cell r="AK231" t="str">
            <v>Negativa</v>
          </cell>
          <cell r="AL231" t="str">
            <v>11408-0</v>
          </cell>
          <cell r="AM231" t="str">
            <v>11408-0</v>
          </cell>
          <cell r="AN231" t="str">
            <v>não consta</v>
          </cell>
          <cell r="AO231" t="str">
            <v>11408-0</v>
          </cell>
          <cell r="AP231">
            <v>0</v>
          </cell>
          <cell r="AQ231" t="str">
            <v>OTC</v>
          </cell>
          <cell r="AR231">
            <v>0</v>
          </cell>
          <cell r="AS231">
            <v>0</v>
          </cell>
          <cell r="AT231">
            <v>30.76</v>
          </cell>
          <cell r="AU231">
            <v>30.76</v>
          </cell>
          <cell r="AV231">
            <v>31.13</v>
          </cell>
          <cell r="AW231">
            <v>31.52</v>
          </cell>
          <cell r="AX231">
            <v>29.01</v>
          </cell>
          <cell r="AY231">
            <v>30.95</v>
          </cell>
          <cell r="AZ231">
            <v>30.95</v>
          </cell>
          <cell r="BA231">
            <v>31.13</v>
          </cell>
          <cell r="BB231">
            <v>31.91</v>
          </cell>
          <cell r="BC231">
            <v>0</v>
          </cell>
          <cell r="BD231">
            <v>42.52</v>
          </cell>
          <cell r="BE231">
            <v>42.52</v>
          </cell>
          <cell r="BF231">
            <v>43.04</v>
          </cell>
          <cell r="BG231">
            <v>43.57</v>
          </cell>
          <cell r="BH231">
            <v>40.1</v>
          </cell>
          <cell r="BI231">
            <v>42.79</v>
          </cell>
          <cell r="BJ231">
            <v>42.79</v>
          </cell>
          <cell r="BK231">
            <v>43.04</v>
          </cell>
          <cell r="BL231">
            <v>44.11</v>
          </cell>
          <cell r="BN231" t="str">
            <v>11408-0</v>
          </cell>
          <cell r="BO231" t="str">
            <v>11408-0</v>
          </cell>
          <cell r="BR231">
            <v>25.53</v>
          </cell>
          <cell r="BS231">
            <v>25.53</v>
          </cell>
          <cell r="BU231">
            <v>31.13</v>
          </cell>
          <cell r="BV231">
            <v>31.13</v>
          </cell>
          <cell r="BW231">
            <v>0</v>
          </cell>
          <cell r="BX231">
            <v>0</v>
          </cell>
          <cell r="CA231">
            <v>0</v>
          </cell>
          <cell r="CB231">
            <v>31.13</v>
          </cell>
          <cell r="CC231">
            <v>31.129995019199995</v>
          </cell>
          <cell r="CD231">
            <v>-4.9808000035511668E-6</v>
          </cell>
          <cell r="CG231" t="str">
            <v>MIP</v>
          </cell>
          <cell r="CI231" t="str">
            <v>Medicamento</v>
          </cell>
          <cell r="CJ231" t="e">
            <v>#N/A</v>
          </cell>
          <cell r="CK231" t="str">
            <v>Liberado</v>
          </cell>
        </row>
        <row r="232">
          <cell r="K232" t="str">
            <v>11317-0</v>
          </cell>
          <cell r="L232" t="str">
            <v>ANASEPTIL PO 10G CT 48X1 TUBO</v>
          </cell>
          <cell r="M232">
            <v>1781700450021</v>
          </cell>
          <cell r="N232">
            <v>10.33</v>
          </cell>
          <cell r="O232">
            <v>0</v>
          </cell>
          <cell r="P232">
            <v>8.86</v>
          </cell>
          <cell r="Q232">
            <v>10.18</v>
          </cell>
          <cell r="R232">
            <v>10.33</v>
          </cell>
          <cell r="S232">
            <v>10.47</v>
          </cell>
          <cell r="T232">
            <v>9.52</v>
          </cell>
          <cell r="U232">
            <v>10.25</v>
          </cell>
          <cell r="V232">
            <v>8.92</v>
          </cell>
          <cell r="W232">
            <v>8.9700000000000006</v>
          </cell>
          <cell r="X232">
            <v>10.62</v>
          </cell>
          <cell r="Y232">
            <v>0</v>
          </cell>
          <cell r="Z232">
            <v>12.25</v>
          </cell>
          <cell r="AA232">
            <v>13.57</v>
          </cell>
          <cell r="AB232">
            <v>13.76</v>
          </cell>
          <cell r="AC232">
            <v>13.94</v>
          </cell>
          <cell r="AD232">
            <v>12.72</v>
          </cell>
          <cell r="AE232">
            <v>13.66</v>
          </cell>
          <cell r="AF232">
            <v>12.33</v>
          </cell>
          <cell r="AG232">
            <v>12.4</v>
          </cell>
          <cell r="AH232">
            <v>14.14</v>
          </cell>
          <cell r="AI232">
            <v>0</v>
          </cell>
          <cell r="AJ232" t="str">
            <v>negativa</v>
          </cell>
          <cell r="AK232" t="str">
            <v>Negativa</v>
          </cell>
          <cell r="AL232" t="str">
            <v>11317-0</v>
          </cell>
          <cell r="AM232" t="str">
            <v>Não consta</v>
          </cell>
          <cell r="AN232" t="str">
            <v>não consta</v>
          </cell>
          <cell r="AO232" t="str">
            <v>11317-0</v>
          </cell>
          <cell r="AP232">
            <v>0</v>
          </cell>
          <cell r="AQ232" t="str">
            <v>OTX/PP</v>
          </cell>
          <cell r="AR232">
            <v>0</v>
          </cell>
          <cell r="AS232">
            <v>0</v>
          </cell>
          <cell r="AT232">
            <v>8.86</v>
          </cell>
          <cell r="AU232">
            <v>10.18</v>
          </cell>
          <cell r="AV232">
            <v>10.33</v>
          </cell>
          <cell r="AW232">
            <v>10.47</v>
          </cell>
          <cell r="AX232">
            <v>9.52</v>
          </cell>
          <cell r="AY232">
            <v>10.25</v>
          </cell>
          <cell r="AZ232">
            <v>8.92</v>
          </cell>
          <cell r="BA232">
            <v>8.9700000000000006</v>
          </cell>
          <cell r="BB232">
            <v>10.62</v>
          </cell>
          <cell r="BC232">
            <v>0</v>
          </cell>
          <cell r="BD232">
            <v>12.25</v>
          </cell>
          <cell r="BE232">
            <v>13.57</v>
          </cell>
          <cell r="BF232">
            <v>13.76</v>
          </cell>
          <cell r="BG232">
            <v>13.94</v>
          </cell>
          <cell r="BH232">
            <v>12.72</v>
          </cell>
          <cell r="BI232">
            <v>13.66</v>
          </cell>
          <cell r="BJ232">
            <v>12.33</v>
          </cell>
          <cell r="BK232">
            <v>12.4</v>
          </cell>
          <cell r="BL232">
            <v>14.14</v>
          </cell>
          <cell r="BN232" t="str">
            <v>11317-0</v>
          </cell>
          <cell r="BO232" t="str">
            <v>11317-0</v>
          </cell>
          <cell r="BR232">
            <v>8.24</v>
          </cell>
          <cell r="BS232">
            <v>8.24</v>
          </cell>
          <cell r="BU232">
            <v>10.33</v>
          </cell>
          <cell r="BV232">
            <v>10.33</v>
          </cell>
          <cell r="BW232">
            <v>0</v>
          </cell>
          <cell r="BX232">
            <v>0</v>
          </cell>
          <cell r="CA232">
            <v>0</v>
          </cell>
          <cell r="CB232">
            <v>10.33</v>
          </cell>
          <cell r="CC232">
            <v>10.330001255652821</v>
          </cell>
          <cell r="CD232">
            <v>1.2556528208307327E-6</v>
          </cell>
          <cell r="CG232" t="str">
            <v>Monitorado CMED</v>
          </cell>
          <cell r="CI232" t="str">
            <v>Medicamento</v>
          </cell>
          <cell r="CJ232" t="e">
            <v>#N/A</v>
          </cell>
          <cell r="CK232" t="str">
            <v>Monitorado</v>
          </cell>
        </row>
        <row r="233">
          <cell r="K233" t="str">
            <v>12742-0</v>
          </cell>
          <cell r="L233" t="str">
            <v>ANGIOLOT DRG CT BL 2X10</v>
          </cell>
          <cell r="M233">
            <v>1558401230014</v>
          </cell>
          <cell r="N233">
            <v>28.13</v>
          </cell>
          <cell r="O233">
            <v>0</v>
          </cell>
          <cell r="P233">
            <v>24.15</v>
          </cell>
          <cell r="Q233">
            <v>27.74</v>
          </cell>
          <cell r="R233">
            <v>28.13</v>
          </cell>
          <cell r="S233">
            <v>28.53</v>
          </cell>
          <cell r="T233">
            <v>25.94</v>
          </cell>
          <cell r="U233">
            <v>27.94</v>
          </cell>
          <cell r="V233">
            <v>24.3</v>
          </cell>
          <cell r="W233">
            <v>24.44</v>
          </cell>
          <cell r="X233">
            <v>28.95</v>
          </cell>
          <cell r="Y233">
            <v>0</v>
          </cell>
          <cell r="Z233">
            <v>33.39</v>
          </cell>
          <cell r="AA233">
            <v>36.979999999999997</v>
          </cell>
          <cell r="AB233">
            <v>37.479999999999997</v>
          </cell>
          <cell r="AC233">
            <v>37.99</v>
          </cell>
          <cell r="AD233">
            <v>34.65</v>
          </cell>
          <cell r="AE233">
            <v>37.229999999999997</v>
          </cell>
          <cell r="AF233">
            <v>33.590000000000003</v>
          </cell>
          <cell r="AG233">
            <v>33.79</v>
          </cell>
          <cell r="AH233">
            <v>38.53</v>
          </cell>
          <cell r="AI233">
            <v>0</v>
          </cell>
          <cell r="AJ233" t="str">
            <v>negativa</v>
          </cell>
          <cell r="AK233" t="str">
            <v>Negativa</v>
          </cell>
          <cell r="AL233" t="str">
            <v>12742-0</v>
          </cell>
          <cell r="AM233" t="str">
            <v>Não consta</v>
          </cell>
          <cell r="AN233" t="str">
            <v>não consta</v>
          </cell>
          <cell r="AO233" t="str">
            <v>12742-0</v>
          </cell>
          <cell r="AP233">
            <v>0</v>
          </cell>
          <cell r="AQ233" t="str">
            <v>NA</v>
          </cell>
          <cell r="AR233">
            <v>0</v>
          </cell>
          <cell r="AS233">
            <v>0</v>
          </cell>
          <cell r="AT233">
            <v>24.15</v>
          </cell>
          <cell r="AU233">
            <v>27.74</v>
          </cell>
          <cell r="AV233">
            <v>28.13</v>
          </cell>
          <cell r="AW233">
            <v>28.53</v>
          </cell>
          <cell r="AX233">
            <v>25.94</v>
          </cell>
          <cell r="AY233">
            <v>27.94</v>
          </cell>
          <cell r="AZ233">
            <v>24.3</v>
          </cell>
          <cell r="BA233">
            <v>24.44</v>
          </cell>
          <cell r="BB233">
            <v>28.95</v>
          </cell>
          <cell r="BC233">
            <v>0</v>
          </cell>
          <cell r="BD233">
            <v>33.39</v>
          </cell>
          <cell r="BE233">
            <v>36.979999999999997</v>
          </cell>
          <cell r="BF233">
            <v>37.479999999999997</v>
          </cell>
          <cell r="BG233">
            <v>37.99</v>
          </cell>
          <cell r="BH233">
            <v>34.65</v>
          </cell>
          <cell r="BI233">
            <v>37.229999999999997</v>
          </cell>
          <cell r="BJ233">
            <v>33.590000000000003</v>
          </cell>
          <cell r="BK233">
            <v>33.79</v>
          </cell>
          <cell r="BL233">
            <v>38.53</v>
          </cell>
          <cell r="BN233" t="str">
            <v>12742-0</v>
          </cell>
          <cell r="BO233" t="str">
            <v>12742-0</v>
          </cell>
          <cell r="BR233">
            <v>22.45</v>
          </cell>
          <cell r="BS233">
            <v>22.45</v>
          </cell>
          <cell r="BU233">
            <v>28.13</v>
          </cell>
          <cell r="BV233">
            <v>28.13</v>
          </cell>
          <cell r="BW233">
            <v>0</v>
          </cell>
          <cell r="BX233">
            <v>0</v>
          </cell>
          <cell r="CA233">
            <v>0</v>
          </cell>
          <cell r="CB233">
            <v>28.13</v>
          </cell>
          <cell r="CC233">
            <v>28.130003419314022</v>
          </cell>
          <cell r="CD233">
            <v>3.4193140230343033E-6</v>
          </cell>
          <cell r="CG233" t="str">
            <v>Monitorado CMED</v>
          </cell>
          <cell r="CI233" t="str">
            <v>Medicamento</v>
          </cell>
          <cell r="CJ233" t="e">
            <v>#N/A</v>
          </cell>
          <cell r="CK233" t="str">
            <v>Monitorado</v>
          </cell>
        </row>
        <row r="234">
          <cell r="K234" t="str">
            <v>12976-0</v>
          </cell>
          <cell r="L234" t="str">
            <v>ANOXOLAN 1MG B-1 COMP CT BL 20X10</v>
          </cell>
          <cell r="M234">
            <v>1558401730017</v>
          </cell>
          <cell r="N234">
            <v>123.57</v>
          </cell>
          <cell r="O234">
            <v>0</v>
          </cell>
          <cell r="P234">
            <v>122.08</v>
          </cell>
          <cell r="Q234">
            <v>122.08</v>
          </cell>
          <cell r="R234">
            <v>123.57</v>
          </cell>
          <cell r="S234">
            <v>125.1</v>
          </cell>
          <cell r="T234">
            <v>115.15</v>
          </cell>
          <cell r="U234">
            <v>122.82</v>
          </cell>
          <cell r="V234">
            <v>122.82</v>
          </cell>
          <cell r="W234">
            <v>123.57</v>
          </cell>
          <cell r="X234">
            <v>126.66</v>
          </cell>
          <cell r="Y234">
            <v>0</v>
          </cell>
          <cell r="Z234">
            <v>168.77</v>
          </cell>
          <cell r="AA234">
            <v>168.77</v>
          </cell>
          <cell r="AB234">
            <v>170.83</v>
          </cell>
          <cell r="AC234">
            <v>172.94</v>
          </cell>
          <cell r="AD234">
            <v>159.19</v>
          </cell>
          <cell r="AE234">
            <v>169.79</v>
          </cell>
          <cell r="AF234">
            <v>169.79</v>
          </cell>
          <cell r="AG234">
            <v>170.83</v>
          </cell>
          <cell r="AH234">
            <v>175.1</v>
          </cell>
          <cell r="AI234">
            <v>0</v>
          </cell>
          <cell r="AJ234" t="str">
            <v>positiva</v>
          </cell>
          <cell r="AK234" t="str">
            <v>positiva</v>
          </cell>
          <cell r="AL234" t="str">
            <v>12976-0</v>
          </cell>
          <cell r="AM234" t="str">
            <v>Não consta</v>
          </cell>
          <cell r="AN234" t="str">
            <v>não consta</v>
          </cell>
          <cell r="AO234" t="str">
            <v>12976-0</v>
          </cell>
          <cell r="AP234">
            <v>0</v>
          </cell>
          <cell r="AQ234" t="str">
            <v>NA</v>
          </cell>
          <cell r="AR234" t="str">
            <v>Verificar - não consta item múltiplo na SAMMED</v>
          </cell>
          <cell r="AS234">
            <v>0</v>
          </cell>
          <cell r="AT234">
            <v>122.08</v>
          </cell>
          <cell r="AU234">
            <v>122.08</v>
          </cell>
          <cell r="AV234">
            <v>123.57</v>
          </cell>
          <cell r="AW234">
            <v>125.1</v>
          </cell>
          <cell r="AX234">
            <v>115.15</v>
          </cell>
          <cell r="AY234">
            <v>122.82</v>
          </cell>
          <cell r="AZ234">
            <v>122.82</v>
          </cell>
          <cell r="BA234">
            <v>123.57</v>
          </cell>
          <cell r="BB234">
            <v>126.66</v>
          </cell>
          <cell r="BC234">
            <v>0</v>
          </cell>
          <cell r="BD234">
            <v>168.77</v>
          </cell>
          <cell r="BE234">
            <v>168.77</v>
          </cell>
          <cell r="BF234">
            <v>170.83</v>
          </cell>
          <cell r="BG234">
            <v>172.94</v>
          </cell>
          <cell r="BH234">
            <v>159.19</v>
          </cell>
          <cell r="BI234">
            <v>169.79</v>
          </cell>
          <cell r="BJ234">
            <v>169.79</v>
          </cell>
          <cell r="BK234">
            <v>170.83</v>
          </cell>
          <cell r="BL234">
            <v>175.1</v>
          </cell>
          <cell r="BN234" t="str">
            <v>12976-0</v>
          </cell>
          <cell r="BO234" t="str">
            <v>12976-0</v>
          </cell>
          <cell r="BR234">
            <v>101.33</v>
          </cell>
          <cell r="BS234">
            <v>101.33</v>
          </cell>
          <cell r="BU234">
            <v>123.57</v>
          </cell>
          <cell r="BV234">
            <v>123.57</v>
          </cell>
          <cell r="BW234">
            <v>0</v>
          </cell>
          <cell r="BX234">
            <v>0</v>
          </cell>
          <cell r="CA234">
            <v>0</v>
          </cell>
          <cell r="CB234">
            <v>123.57</v>
          </cell>
          <cell r="CC234">
            <v>123.56998022879998</v>
          </cell>
          <cell r="CD234">
            <v>-1.9771200015838986E-5</v>
          </cell>
          <cell r="CG234" t="str">
            <v>Monitorado CMED</v>
          </cell>
          <cell r="CI234" t="str">
            <v>Medicamento</v>
          </cell>
          <cell r="CJ234" t="e">
            <v>#N/A</v>
          </cell>
          <cell r="CK234" t="str">
            <v>Monitorado</v>
          </cell>
        </row>
        <row r="235">
          <cell r="K235" t="str">
            <v>12727-0</v>
          </cell>
          <cell r="L235" t="str">
            <v>ANOXOLAN 1MG B-1 COMP CT BL 2X10</v>
          </cell>
          <cell r="M235">
            <v>1558401730033</v>
          </cell>
          <cell r="N235">
            <v>12.37</v>
          </cell>
          <cell r="O235">
            <v>0</v>
          </cell>
          <cell r="P235">
            <v>12.22</v>
          </cell>
          <cell r="Q235">
            <v>12.22</v>
          </cell>
          <cell r="R235">
            <v>12.37</v>
          </cell>
          <cell r="S235">
            <v>12.52</v>
          </cell>
          <cell r="T235">
            <v>11.52</v>
          </cell>
          <cell r="U235">
            <v>12.29</v>
          </cell>
          <cell r="V235">
            <v>12.29</v>
          </cell>
          <cell r="W235">
            <v>12.37</v>
          </cell>
          <cell r="X235">
            <v>12.68</v>
          </cell>
          <cell r="Y235">
            <v>0</v>
          </cell>
          <cell r="Z235">
            <v>16.89</v>
          </cell>
          <cell r="AA235">
            <v>16.89</v>
          </cell>
          <cell r="AB235">
            <v>17.100000000000001</v>
          </cell>
          <cell r="AC235">
            <v>17.309999999999999</v>
          </cell>
          <cell r="AD235">
            <v>15.93</v>
          </cell>
          <cell r="AE235">
            <v>16.989999999999998</v>
          </cell>
          <cell r="AF235">
            <v>16.989999999999998</v>
          </cell>
          <cell r="AG235">
            <v>17.100000000000001</v>
          </cell>
          <cell r="AH235">
            <v>17.53</v>
          </cell>
          <cell r="AI235">
            <v>0</v>
          </cell>
          <cell r="AJ235" t="str">
            <v>positiva</v>
          </cell>
          <cell r="AK235" t="str">
            <v>positiva</v>
          </cell>
          <cell r="AL235" t="str">
            <v>12727-0</v>
          </cell>
          <cell r="AM235" t="str">
            <v>Não consta</v>
          </cell>
          <cell r="AN235" t="str">
            <v>não consta</v>
          </cell>
          <cell r="AO235" t="str">
            <v>12727-0</v>
          </cell>
          <cell r="AP235">
            <v>0</v>
          </cell>
          <cell r="AQ235" t="str">
            <v>NA</v>
          </cell>
          <cell r="AR235">
            <v>0</v>
          </cell>
          <cell r="AS235">
            <v>0</v>
          </cell>
          <cell r="AT235">
            <v>12.22</v>
          </cell>
          <cell r="AU235">
            <v>12.22</v>
          </cell>
          <cell r="AV235">
            <v>12.37</v>
          </cell>
          <cell r="AW235">
            <v>12.52</v>
          </cell>
          <cell r="AX235">
            <v>11.52</v>
          </cell>
          <cell r="AY235">
            <v>12.29</v>
          </cell>
          <cell r="AZ235">
            <v>12.29</v>
          </cell>
          <cell r="BA235">
            <v>12.37</v>
          </cell>
          <cell r="BB235">
            <v>12.68</v>
          </cell>
          <cell r="BC235">
            <v>0</v>
          </cell>
          <cell r="BD235">
            <v>16.89</v>
          </cell>
          <cell r="BE235">
            <v>16.89</v>
          </cell>
          <cell r="BF235">
            <v>17.100000000000001</v>
          </cell>
          <cell r="BG235">
            <v>17.309999999999999</v>
          </cell>
          <cell r="BH235">
            <v>15.93</v>
          </cell>
          <cell r="BI235">
            <v>16.989999999999998</v>
          </cell>
          <cell r="BJ235">
            <v>16.989999999999998</v>
          </cell>
          <cell r="BK235">
            <v>17.100000000000001</v>
          </cell>
          <cell r="BL235">
            <v>17.53</v>
          </cell>
          <cell r="BN235" t="str">
            <v>12727-0</v>
          </cell>
          <cell r="BO235" t="str">
            <v>12727-0</v>
          </cell>
          <cell r="BR235">
            <v>10.14</v>
          </cell>
          <cell r="BS235">
            <v>10.14</v>
          </cell>
          <cell r="BU235">
            <v>12.36</v>
          </cell>
          <cell r="BV235">
            <v>12.37</v>
          </cell>
          <cell r="BW235">
            <v>8.0906148867310179E-4</v>
          </cell>
          <cell r="BX235">
            <v>8.0906148867310179E-4</v>
          </cell>
          <cell r="CA235">
            <v>0</v>
          </cell>
          <cell r="CB235">
            <v>12.37</v>
          </cell>
          <cell r="CC235">
            <v>12.369998020799997</v>
          </cell>
          <cell r="CD235">
            <v>-1.9792000021112699E-6</v>
          </cell>
          <cell r="CG235" t="str">
            <v>Monitorado CMED</v>
          </cell>
          <cell r="CI235" t="str">
            <v>Medicamento</v>
          </cell>
          <cell r="CJ235" t="e">
            <v>#N/A</v>
          </cell>
          <cell r="CK235" t="str">
            <v>Monitorado</v>
          </cell>
        </row>
        <row r="236">
          <cell r="K236" t="str">
            <v>12726-0</v>
          </cell>
          <cell r="L236" t="str">
            <v>ANOXOLAN 2MG B-1 COMP CT BL 2X10</v>
          </cell>
          <cell r="M236">
            <v>1046502910023</v>
          </cell>
          <cell r="N236">
            <v>19.510000000000002</v>
          </cell>
          <cell r="O236">
            <v>0</v>
          </cell>
          <cell r="P236">
            <v>19.28</v>
          </cell>
          <cell r="Q236">
            <v>19.28</v>
          </cell>
          <cell r="R236">
            <v>19.510000000000002</v>
          </cell>
          <cell r="S236">
            <v>19.75</v>
          </cell>
          <cell r="T236">
            <v>18.18</v>
          </cell>
          <cell r="U236">
            <v>19.39</v>
          </cell>
          <cell r="V236">
            <v>19.39</v>
          </cell>
          <cell r="W236">
            <v>19.510000000000002</v>
          </cell>
          <cell r="X236">
            <v>20</v>
          </cell>
          <cell r="Y236">
            <v>0</v>
          </cell>
          <cell r="Z236">
            <v>26.65</v>
          </cell>
          <cell r="AA236">
            <v>26.65</v>
          </cell>
          <cell r="AB236">
            <v>26.97</v>
          </cell>
          <cell r="AC236">
            <v>27.3</v>
          </cell>
          <cell r="AD236">
            <v>25.13</v>
          </cell>
          <cell r="AE236">
            <v>26.81</v>
          </cell>
          <cell r="AF236">
            <v>26.81</v>
          </cell>
          <cell r="AG236">
            <v>26.97</v>
          </cell>
          <cell r="AH236">
            <v>27.65</v>
          </cell>
          <cell r="AI236">
            <v>0</v>
          </cell>
          <cell r="AJ236" t="str">
            <v>positiva</v>
          </cell>
          <cell r="AK236" t="str">
            <v>positiva</v>
          </cell>
          <cell r="AL236" t="str">
            <v>12726-0</v>
          </cell>
          <cell r="AM236" t="str">
            <v>Não consta</v>
          </cell>
          <cell r="AN236" t="str">
            <v>não consta</v>
          </cell>
          <cell r="AO236" t="str">
            <v>12726-0</v>
          </cell>
          <cell r="AP236">
            <v>0</v>
          </cell>
          <cell r="AQ236" t="str">
            <v>NA</v>
          </cell>
          <cell r="AR236">
            <v>0</v>
          </cell>
          <cell r="AS236">
            <v>0</v>
          </cell>
          <cell r="AT236">
            <v>19.28</v>
          </cell>
          <cell r="AU236">
            <v>19.28</v>
          </cell>
          <cell r="AV236">
            <v>19.510000000000002</v>
          </cell>
          <cell r="AW236">
            <v>19.75</v>
          </cell>
          <cell r="AX236">
            <v>18.18</v>
          </cell>
          <cell r="AY236">
            <v>19.39</v>
          </cell>
          <cell r="AZ236">
            <v>19.39</v>
          </cell>
          <cell r="BA236">
            <v>19.510000000000002</v>
          </cell>
          <cell r="BB236">
            <v>20</v>
          </cell>
          <cell r="BC236">
            <v>0</v>
          </cell>
          <cell r="BD236">
            <v>26.65</v>
          </cell>
          <cell r="BE236">
            <v>26.65</v>
          </cell>
          <cell r="BF236">
            <v>26.97</v>
          </cell>
          <cell r="BG236">
            <v>27.3</v>
          </cell>
          <cell r="BH236">
            <v>25.13</v>
          </cell>
          <cell r="BI236">
            <v>26.81</v>
          </cell>
          <cell r="BJ236">
            <v>26.81</v>
          </cell>
          <cell r="BK236">
            <v>26.97</v>
          </cell>
          <cell r="BL236">
            <v>27.65</v>
          </cell>
          <cell r="BN236" t="str">
            <v>12726-0</v>
          </cell>
          <cell r="BO236" t="str">
            <v>12726-0</v>
          </cell>
          <cell r="BR236">
            <v>16</v>
          </cell>
          <cell r="BS236">
            <v>16</v>
          </cell>
          <cell r="BU236">
            <v>19.510000000000002</v>
          </cell>
          <cell r="BV236">
            <v>19.510000000000002</v>
          </cell>
          <cell r="BW236">
            <v>0</v>
          </cell>
          <cell r="BX236">
            <v>0</v>
          </cell>
          <cell r="CA236">
            <v>0</v>
          </cell>
          <cell r="CB236">
            <v>19.510000000000002</v>
          </cell>
          <cell r="CC236">
            <v>19.509996878399999</v>
          </cell>
          <cell r="CD236">
            <v>-3.1216000024869572E-6</v>
          </cell>
          <cell r="CG236" t="str">
            <v>Monitorado CMED</v>
          </cell>
          <cell r="CI236" t="str">
            <v>Medicamento</v>
          </cell>
          <cell r="CJ236" t="e">
            <v>#N/A</v>
          </cell>
          <cell r="CK236" t="str">
            <v>Monitorado</v>
          </cell>
        </row>
        <row r="237">
          <cell r="K237" t="str">
            <v>11546-0</v>
          </cell>
          <cell r="L237" t="str">
            <v>ANTIGERON 25 MG CT 24x2x15 COMP</v>
          </cell>
          <cell r="M237">
            <v>1781700320012</v>
          </cell>
          <cell r="N237">
            <v>5.15</v>
          </cell>
          <cell r="O237">
            <v>0</v>
          </cell>
          <cell r="P237">
            <v>5.08</v>
          </cell>
          <cell r="Q237">
            <v>5.08</v>
          </cell>
          <cell r="R237">
            <v>5.15</v>
          </cell>
          <cell r="S237">
            <v>5.21</v>
          </cell>
          <cell r="T237">
            <v>4.8</v>
          </cell>
          <cell r="U237">
            <v>5.12</v>
          </cell>
          <cell r="V237">
            <v>5.12</v>
          </cell>
          <cell r="W237">
            <v>5.15</v>
          </cell>
          <cell r="X237">
            <v>5.28</v>
          </cell>
          <cell r="Y237">
            <v>0</v>
          </cell>
          <cell r="Z237">
            <v>7.02</v>
          </cell>
          <cell r="AA237">
            <v>7.02</v>
          </cell>
          <cell r="AB237">
            <v>7.12</v>
          </cell>
          <cell r="AC237">
            <v>7.2</v>
          </cell>
          <cell r="AD237">
            <v>6.64</v>
          </cell>
          <cell r="AE237">
            <v>7.08</v>
          </cell>
          <cell r="AF237">
            <v>7.08</v>
          </cell>
          <cell r="AG237">
            <v>7.12</v>
          </cell>
          <cell r="AH237">
            <v>7.3</v>
          </cell>
          <cell r="AI237">
            <v>0</v>
          </cell>
          <cell r="AJ237" t="str">
            <v>positiva</v>
          </cell>
          <cell r="AK237" t="str">
            <v>positiva</v>
          </cell>
          <cell r="AL237" t="str">
            <v>11546-0</v>
          </cell>
          <cell r="AM237" t="str">
            <v>Não consta</v>
          </cell>
          <cell r="AN237" t="str">
            <v>não consta</v>
          </cell>
          <cell r="AO237" t="str">
            <v>11546-0</v>
          </cell>
          <cell r="AP237">
            <v>0</v>
          </cell>
          <cell r="AQ237" t="str">
            <v>RX</v>
          </cell>
          <cell r="AR237">
            <v>0</v>
          </cell>
          <cell r="AS237">
            <v>0</v>
          </cell>
          <cell r="AT237">
            <v>5.08</v>
          </cell>
          <cell r="AU237">
            <v>5.08</v>
          </cell>
          <cell r="AV237">
            <v>5.15</v>
          </cell>
          <cell r="AW237">
            <v>5.21</v>
          </cell>
          <cell r="AX237">
            <v>4.8</v>
          </cell>
          <cell r="AY237">
            <v>5.12</v>
          </cell>
          <cell r="AZ237">
            <v>5.12</v>
          </cell>
          <cell r="BA237">
            <v>5.15</v>
          </cell>
          <cell r="BB237">
            <v>5.28</v>
          </cell>
          <cell r="BC237">
            <v>0</v>
          </cell>
          <cell r="BD237">
            <v>7.02</v>
          </cell>
          <cell r="BE237">
            <v>7.02</v>
          </cell>
          <cell r="BF237">
            <v>7.12</v>
          </cell>
          <cell r="BG237">
            <v>7.2</v>
          </cell>
          <cell r="BH237">
            <v>6.64</v>
          </cell>
          <cell r="BI237">
            <v>7.08</v>
          </cell>
          <cell r="BJ237">
            <v>7.08</v>
          </cell>
          <cell r="BK237">
            <v>7.12</v>
          </cell>
          <cell r="BL237">
            <v>7.3</v>
          </cell>
          <cell r="BN237" t="str">
            <v>11546-0</v>
          </cell>
          <cell r="BO237" t="str">
            <v>11546-0</v>
          </cell>
          <cell r="BR237">
            <v>4.22</v>
          </cell>
          <cell r="BS237">
            <v>4.22</v>
          </cell>
          <cell r="BU237">
            <v>5.15</v>
          </cell>
          <cell r="BV237">
            <v>5.15</v>
          </cell>
          <cell r="BW237">
            <v>0</v>
          </cell>
          <cell r="BX237">
            <v>0</v>
          </cell>
          <cell r="CA237">
            <v>0</v>
          </cell>
          <cell r="CB237">
            <v>5.15</v>
          </cell>
          <cell r="CC237">
            <v>5.1499991759999997</v>
          </cell>
          <cell r="CD237">
            <v>-8.2400000067650581E-7</v>
          </cell>
          <cell r="CG237" t="str">
            <v>Monitorado CMED</v>
          </cell>
          <cell r="CI237" t="str">
            <v>Medicamento</v>
          </cell>
          <cell r="CJ237" t="e">
            <v>#N/A</v>
          </cell>
          <cell r="CK237" t="str">
            <v>Monitorado</v>
          </cell>
        </row>
        <row r="238">
          <cell r="K238" t="str">
            <v>11547-0</v>
          </cell>
          <cell r="L238" t="str">
            <v>ANTIGERON AP 75 MG CT 24X30 COMP</v>
          </cell>
          <cell r="M238">
            <v>1781700320020</v>
          </cell>
          <cell r="N238">
            <v>11.56</v>
          </cell>
          <cell r="O238">
            <v>0</v>
          </cell>
          <cell r="P238">
            <v>11.42</v>
          </cell>
          <cell r="Q238">
            <v>11.42</v>
          </cell>
          <cell r="R238">
            <v>11.56</v>
          </cell>
          <cell r="S238">
            <v>11.7</v>
          </cell>
          <cell r="T238">
            <v>10.77</v>
          </cell>
          <cell r="U238">
            <v>11.49</v>
          </cell>
          <cell r="V238">
            <v>11.49</v>
          </cell>
          <cell r="W238">
            <v>11.56</v>
          </cell>
          <cell r="X238">
            <v>11.85</v>
          </cell>
          <cell r="Y238">
            <v>0</v>
          </cell>
          <cell r="Z238">
            <v>15.79</v>
          </cell>
          <cell r="AA238">
            <v>15.79</v>
          </cell>
          <cell r="AB238">
            <v>15.98</v>
          </cell>
          <cell r="AC238">
            <v>16.170000000000002</v>
          </cell>
          <cell r="AD238">
            <v>14.89</v>
          </cell>
          <cell r="AE238">
            <v>15.88</v>
          </cell>
          <cell r="AF238">
            <v>15.88</v>
          </cell>
          <cell r="AG238">
            <v>15.98</v>
          </cell>
          <cell r="AH238">
            <v>16.38</v>
          </cell>
          <cell r="AI238">
            <v>0</v>
          </cell>
          <cell r="AJ238" t="str">
            <v>positiva</v>
          </cell>
          <cell r="AK238" t="str">
            <v>positiva</v>
          </cell>
          <cell r="AL238" t="str">
            <v>11547-0</v>
          </cell>
          <cell r="AM238" t="str">
            <v>Não consta</v>
          </cell>
          <cell r="AN238" t="str">
            <v>não consta</v>
          </cell>
          <cell r="AO238" t="str">
            <v>11547-0</v>
          </cell>
          <cell r="AP238">
            <v>0</v>
          </cell>
          <cell r="AQ238" t="str">
            <v>RX</v>
          </cell>
          <cell r="AR238">
            <v>0</v>
          </cell>
          <cell r="AS238">
            <v>0</v>
          </cell>
          <cell r="AT238">
            <v>11.42</v>
          </cell>
          <cell r="AU238">
            <v>11.42</v>
          </cell>
          <cell r="AV238">
            <v>11.56</v>
          </cell>
          <cell r="AW238">
            <v>11.7</v>
          </cell>
          <cell r="AX238">
            <v>10.77</v>
          </cell>
          <cell r="AY238">
            <v>11.49</v>
          </cell>
          <cell r="AZ238">
            <v>11.49</v>
          </cell>
          <cell r="BA238">
            <v>11.56</v>
          </cell>
          <cell r="BB238">
            <v>11.85</v>
          </cell>
          <cell r="BC238">
            <v>0</v>
          </cell>
          <cell r="BD238">
            <v>15.79</v>
          </cell>
          <cell r="BE238">
            <v>15.79</v>
          </cell>
          <cell r="BF238">
            <v>15.98</v>
          </cell>
          <cell r="BG238">
            <v>16.170000000000002</v>
          </cell>
          <cell r="BH238">
            <v>14.89</v>
          </cell>
          <cell r="BI238">
            <v>15.88</v>
          </cell>
          <cell r="BJ238">
            <v>15.88</v>
          </cell>
          <cell r="BK238">
            <v>15.98</v>
          </cell>
          <cell r="BL238">
            <v>16.38</v>
          </cell>
          <cell r="BN238" t="str">
            <v>11547-0</v>
          </cell>
          <cell r="BO238" t="str">
            <v>11547-0</v>
          </cell>
          <cell r="BR238">
            <v>9.48</v>
          </cell>
          <cell r="BS238">
            <v>9.48</v>
          </cell>
          <cell r="BU238">
            <v>11.56</v>
          </cell>
          <cell r="BV238">
            <v>11.56</v>
          </cell>
          <cell r="BW238">
            <v>0</v>
          </cell>
          <cell r="BX238">
            <v>0</v>
          </cell>
          <cell r="CA238">
            <v>0</v>
          </cell>
          <cell r="CB238">
            <v>11.56</v>
          </cell>
          <cell r="CC238">
            <v>11.5599981504</v>
          </cell>
          <cell r="CD238">
            <v>-1.849600000269902E-6</v>
          </cell>
          <cell r="CG238" t="str">
            <v>Monitorado CMED</v>
          </cell>
          <cell r="CI238" t="str">
            <v>Medicamento</v>
          </cell>
          <cell r="CJ238" t="e">
            <v>#N/A</v>
          </cell>
          <cell r="CK238" t="str">
            <v>Monitorado</v>
          </cell>
        </row>
        <row r="239">
          <cell r="K239" t="str">
            <v>11318-0</v>
          </cell>
          <cell r="L239" t="str">
            <v>ARTRIL 300MG 24X2X10 COMP</v>
          </cell>
          <cell r="M239">
            <v>1039400010050</v>
          </cell>
          <cell r="N239">
            <v>14.61</v>
          </cell>
          <cell r="O239">
            <v>0</v>
          </cell>
          <cell r="P239">
            <v>14.43</v>
          </cell>
          <cell r="Q239">
            <v>14.43</v>
          </cell>
          <cell r="R239">
            <v>14.61</v>
          </cell>
          <cell r="S239">
            <v>14.79</v>
          </cell>
          <cell r="T239">
            <v>13.61</v>
          </cell>
          <cell r="U239">
            <v>14.52</v>
          </cell>
          <cell r="V239">
            <v>14.52</v>
          </cell>
          <cell r="W239">
            <v>14.61</v>
          </cell>
          <cell r="X239">
            <v>14.98</v>
          </cell>
          <cell r="Y239">
            <v>0</v>
          </cell>
          <cell r="Z239">
            <v>19.95</v>
          </cell>
          <cell r="AA239">
            <v>19.95</v>
          </cell>
          <cell r="AB239">
            <v>20.2</v>
          </cell>
          <cell r="AC239">
            <v>20.45</v>
          </cell>
          <cell r="AD239">
            <v>18.82</v>
          </cell>
          <cell r="AE239">
            <v>20.07</v>
          </cell>
          <cell r="AF239">
            <v>20.07</v>
          </cell>
          <cell r="AG239">
            <v>20.2</v>
          </cell>
          <cell r="AH239">
            <v>20.71</v>
          </cell>
          <cell r="AI239">
            <v>0</v>
          </cell>
          <cell r="AJ239" t="str">
            <v>positiva</v>
          </cell>
          <cell r="AK239" t="str">
            <v>positiva</v>
          </cell>
          <cell r="AL239" t="str">
            <v>11318-0</v>
          </cell>
          <cell r="AM239" t="str">
            <v>Não consta</v>
          </cell>
          <cell r="AN239" t="str">
            <v>não consta</v>
          </cell>
          <cell r="AO239" t="str">
            <v>11318-0</v>
          </cell>
          <cell r="AP239">
            <v>0</v>
          </cell>
          <cell r="AQ239" t="str">
            <v>RX</v>
          </cell>
          <cell r="AR239">
            <v>0</v>
          </cell>
          <cell r="AS239">
            <v>0</v>
          </cell>
          <cell r="AT239">
            <v>14.43</v>
          </cell>
          <cell r="AU239">
            <v>14.43</v>
          </cell>
          <cell r="AV239">
            <v>14.61</v>
          </cell>
          <cell r="AW239">
            <v>14.79</v>
          </cell>
          <cell r="AX239">
            <v>13.61</v>
          </cell>
          <cell r="AY239">
            <v>14.52</v>
          </cell>
          <cell r="AZ239">
            <v>14.52</v>
          </cell>
          <cell r="BA239">
            <v>14.61</v>
          </cell>
          <cell r="BB239">
            <v>14.98</v>
          </cell>
          <cell r="BC239">
            <v>0</v>
          </cell>
          <cell r="BD239">
            <v>19.95</v>
          </cell>
          <cell r="BE239">
            <v>19.95</v>
          </cell>
          <cell r="BF239">
            <v>20.2</v>
          </cell>
          <cell r="BG239">
            <v>20.45</v>
          </cell>
          <cell r="BH239">
            <v>18.82</v>
          </cell>
          <cell r="BI239">
            <v>20.07</v>
          </cell>
          <cell r="BJ239">
            <v>20.07</v>
          </cell>
          <cell r="BK239">
            <v>20.2</v>
          </cell>
          <cell r="BL239">
            <v>20.71</v>
          </cell>
          <cell r="BN239" t="str">
            <v>11318-0</v>
          </cell>
          <cell r="BO239" t="str">
            <v>11318-0</v>
          </cell>
          <cell r="BR239">
            <v>11.98</v>
          </cell>
          <cell r="BS239">
            <v>11.98</v>
          </cell>
          <cell r="BU239">
            <v>14.61</v>
          </cell>
          <cell r="BV239">
            <v>14.61</v>
          </cell>
          <cell r="BW239">
            <v>0</v>
          </cell>
          <cell r="BX239">
            <v>0</v>
          </cell>
          <cell r="CA239">
            <v>0</v>
          </cell>
          <cell r="CB239">
            <v>14.61</v>
          </cell>
          <cell r="CC239">
            <v>14.609997662399996</v>
          </cell>
          <cell r="CD239">
            <v>-2.3376000033437094E-6</v>
          </cell>
          <cell r="CG239" t="str">
            <v>Monitorado CMED</v>
          </cell>
          <cell r="CI239" t="str">
            <v>Medicamento</v>
          </cell>
          <cell r="CJ239" t="e">
            <v>#N/A</v>
          </cell>
          <cell r="CK239" t="str">
            <v>Monitorado</v>
          </cell>
        </row>
        <row r="240">
          <cell r="K240" t="str">
            <v>12006-0</v>
          </cell>
          <cell r="L240" t="str">
            <v>ARTRIL 600MG 24X2X10 COMP</v>
          </cell>
          <cell r="M240">
            <v>1781700900019</v>
          </cell>
          <cell r="N240">
            <v>26.85</v>
          </cell>
          <cell r="O240">
            <v>0</v>
          </cell>
          <cell r="P240">
            <v>26.53</v>
          </cell>
          <cell r="Q240">
            <v>26.53</v>
          </cell>
          <cell r="R240">
            <v>26.85</v>
          </cell>
          <cell r="S240">
            <v>27.19</v>
          </cell>
          <cell r="T240">
            <v>25.02</v>
          </cell>
          <cell r="U240">
            <v>26.69</v>
          </cell>
          <cell r="V240">
            <v>26.69</v>
          </cell>
          <cell r="W240">
            <v>26.85</v>
          </cell>
          <cell r="X240">
            <v>27.53</v>
          </cell>
          <cell r="Y240">
            <v>0</v>
          </cell>
          <cell r="Z240">
            <v>36.68</v>
          </cell>
          <cell r="AA240">
            <v>36.68</v>
          </cell>
          <cell r="AB240">
            <v>37.119999999999997</v>
          </cell>
          <cell r="AC240">
            <v>37.590000000000003</v>
          </cell>
          <cell r="AD240">
            <v>34.590000000000003</v>
          </cell>
          <cell r="AE240">
            <v>36.9</v>
          </cell>
          <cell r="AF240">
            <v>36.9</v>
          </cell>
          <cell r="AG240">
            <v>37.119999999999997</v>
          </cell>
          <cell r="AH240">
            <v>38.06</v>
          </cell>
          <cell r="AI240">
            <v>0</v>
          </cell>
          <cell r="AJ240" t="str">
            <v>positiva</v>
          </cell>
          <cell r="AK240" t="str">
            <v>positiva</v>
          </cell>
          <cell r="AL240" t="str">
            <v>12006-0</v>
          </cell>
          <cell r="AM240" t="str">
            <v>Não consta</v>
          </cell>
          <cell r="AN240" t="str">
            <v>não consta</v>
          </cell>
          <cell r="AO240" t="str">
            <v>12006-0</v>
          </cell>
          <cell r="AP240">
            <v>0</v>
          </cell>
          <cell r="AQ240" t="str">
            <v>RX</v>
          </cell>
          <cell r="AR240">
            <v>0</v>
          </cell>
          <cell r="AS240">
            <v>0</v>
          </cell>
          <cell r="AT240">
            <v>26.53</v>
          </cell>
          <cell r="AU240">
            <v>26.53</v>
          </cell>
          <cell r="AV240">
            <v>26.85</v>
          </cell>
          <cell r="AW240">
            <v>27.19</v>
          </cell>
          <cell r="AX240">
            <v>25.02</v>
          </cell>
          <cell r="AY240">
            <v>26.69</v>
          </cell>
          <cell r="AZ240">
            <v>26.69</v>
          </cell>
          <cell r="BA240">
            <v>26.85</v>
          </cell>
          <cell r="BB240">
            <v>27.53</v>
          </cell>
          <cell r="BC240">
            <v>0</v>
          </cell>
          <cell r="BD240">
            <v>36.68</v>
          </cell>
          <cell r="BE240">
            <v>36.68</v>
          </cell>
          <cell r="BF240">
            <v>37.119999999999997</v>
          </cell>
          <cell r="BG240">
            <v>37.590000000000003</v>
          </cell>
          <cell r="BH240">
            <v>34.590000000000003</v>
          </cell>
          <cell r="BI240">
            <v>36.9</v>
          </cell>
          <cell r="BJ240">
            <v>36.9</v>
          </cell>
          <cell r="BK240">
            <v>37.119999999999997</v>
          </cell>
          <cell r="BL240">
            <v>38.06</v>
          </cell>
          <cell r="BN240" t="str">
            <v>12006-0</v>
          </cell>
          <cell r="BO240" t="str">
            <v>12006-0</v>
          </cell>
          <cell r="BR240">
            <v>22.02</v>
          </cell>
          <cell r="BS240">
            <v>22.02</v>
          </cell>
          <cell r="BU240">
            <v>26.85</v>
          </cell>
          <cell r="BV240">
            <v>26.85</v>
          </cell>
          <cell r="BW240">
            <v>0</v>
          </cell>
          <cell r="BX240">
            <v>0</v>
          </cell>
          <cell r="CA240">
            <v>0</v>
          </cell>
          <cell r="CB240">
            <v>26.85</v>
          </cell>
          <cell r="CC240">
            <v>26.849995703999998</v>
          </cell>
          <cell r="CD240">
            <v>-4.2960000037339796E-6</v>
          </cell>
          <cell r="CG240" t="str">
            <v>Monitorado CMED</v>
          </cell>
          <cell r="CI240" t="str">
            <v>Medicamento</v>
          </cell>
          <cell r="CJ240" t="e">
            <v>#N/A</v>
          </cell>
          <cell r="CK240" t="str">
            <v>Monitorado</v>
          </cell>
        </row>
        <row r="241">
          <cell r="K241" t="str">
            <v>12568-0</v>
          </cell>
          <cell r="L241" t="str">
            <v>ASMAPEN 100MG COMP CT BL 1X20</v>
          </cell>
          <cell r="M241">
            <v>1558403580012</v>
          </cell>
          <cell r="N241">
            <v>4.59</v>
          </cell>
          <cell r="O241">
            <v>0</v>
          </cell>
          <cell r="P241">
            <v>4.53</v>
          </cell>
          <cell r="Q241">
            <v>4.53</v>
          </cell>
          <cell r="R241">
            <v>4.59</v>
          </cell>
          <cell r="S241">
            <v>4.6399999999999997</v>
          </cell>
          <cell r="T241">
            <v>4.2699999999999996</v>
          </cell>
          <cell r="U241">
            <v>4.5599999999999996</v>
          </cell>
          <cell r="V241">
            <v>4.5599999999999996</v>
          </cell>
          <cell r="W241">
            <v>4.59</v>
          </cell>
          <cell r="X241">
            <v>4.7</v>
          </cell>
          <cell r="Y241">
            <v>0</v>
          </cell>
          <cell r="Z241">
            <v>6.26</v>
          </cell>
          <cell r="AA241">
            <v>6.26</v>
          </cell>
          <cell r="AB241">
            <v>6.35</v>
          </cell>
          <cell r="AC241">
            <v>6.41</v>
          </cell>
          <cell r="AD241">
            <v>5.9</v>
          </cell>
          <cell r="AE241">
            <v>6.3</v>
          </cell>
          <cell r="AF241">
            <v>6.3</v>
          </cell>
          <cell r="AG241">
            <v>6.35</v>
          </cell>
          <cell r="AH241">
            <v>6.5</v>
          </cell>
          <cell r="AI241">
            <v>0</v>
          </cell>
          <cell r="AJ241" t="str">
            <v>positiva</v>
          </cell>
          <cell r="AK241" t="str">
            <v>positiva</v>
          </cell>
          <cell r="AL241" t="str">
            <v>12568-0</v>
          </cell>
          <cell r="AM241" t="str">
            <v>Não consta</v>
          </cell>
          <cell r="AN241" t="str">
            <v>não consta</v>
          </cell>
          <cell r="AO241" t="str">
            <v>12568-0</v>
          </cell>
          <cell r="AP241">
            <v>0</v>
          </cell>
          <cell r="AQ241" t="str">
            <v>NA</v>
          </cell>
          <cell r="AR241">
            <v>0</v>
          </cell>
          <cell r="AS241">
            <v>0</v>
          </cell>
          <cell r="AT241">
            <v>4.53</v>
          </cell>
          <cell r="AU241">
            <v>4.53</v>
          </cell>
          <cell r="AV241">
            <v>4.59</v>
          </cell>
          <cell r="AW241">
            <v>4.6399999999999997</v>
          </cell>
          <cell r="AX241">
            <v>4.2699999999999996</v>
          </cell>
          <cell r="AY241">
            <v>4.5599999999999996</v>
          </cell>
          <cell r="AZ241">
            <v>4.5599999999999996</v>
          </cell>
          <cell r="BA241">
            <v>4.59</v>
          </cell>
          <cell r="BB241">
            <v>4.7</v>
          </cell>
          <cell r="BC241">
            <v>0</v>
          </cell>
          <cell r="BD241">
            <v>6.26</v>
          </cell>
          <cell r="BE241">
            <v>6.26</v>
          </cell>
          <cell r="BF241">
            <v>6.35</v>
          </cell>
          <cell r="BG241">
            <v>6.41</v>
          </cell>
          <cell r="BH241">
            <v>5.9</v>
          </cell>
          <cell r="BI241">
            <v>6.3</v>
          </cell>
          <cell r="BJ241">
            <v>6.3</v>
          </cell>
          <cell r="BK241">
            <v>6.35</v>
          </cell>
          <cell r="BL241">
            <v>6.5</v>
          </cell>
          <cell r="BN241" t="str">
            <v>12568-0</v>
          </cell>
          <cell r="BO241" t="str">
            <v>12568-0</v>
          </cell>
          <cell r="BR241">
            <v>3.76</v>
          </cell>
          <cell r="BS241">
            <v>3.76</v>
          </cell>
          <cell r="BU241">
            <v>4.58</v>
          </cell>
          <cell r="BV241">
            <v>4.59</v>
          </cell>
          <cell r="BW241">
            <v>2.1834061135370675E-3</v>
          </cell>
          <cell r="BX241">
            <v>2.1834061135370675E-3</v>
          </cell>
          <cell r="CA241">
            <v>0</v>
          </cell>
          <cell r="CB241">
            <v>4.59</v>
          </cell>
          <cell r="CC241">
            <v>4.5899992655999995</v>
          </cell>
          <cell r="CD241">
            <v>-7.3440000036839592E-7</v>
          </cell>
          <cell r="CG241" t="str">
            <v>Monitorado CMED</v>
          </cell>
          <cell r="CI241" t="str">
            <v>Medicamento</v>
          </cell>
          <cell r="CJ241" t="e">
            <v>#N/A</v>
          </cell>
          <cell r="CK241" t="str">
            <v>Monitorado</v>
          </cell>
        </row>
        <row r="242">
          <cell r="K242" t="str">
            <v>12807-0</v>
          </cell>
          <cell r="L242" t="str">
            <v>ASMAPEN 100MG COMP CT BL 25X20</v>
          </cell>
          <cell r="M242">
            <v>1558403580047</v>
          </cell>
          <cell r="N242">
            <v>110.61</v>
          </cell>
          <cell r="O242">
            <v>0</v>
          </cell>
          <cell r="P242">
            <v>109.28</v>
          </cell>
          <cell r="Q242">
            <v>109.28</v>
          </cell>
          <cell r="R242">
            <v>110.61</v>
          </cell>
          <cell r="S242">
            <v>111.98</v>
          </cell>
          <cell r="T242">
            <v>103.07</v>
          </cell>
          <cell r="U242">
            <v>109.94</v>
          </cell>
          <cell r="V242">
            <v>109.94</v>
          </cell>
          <cell r="W242">
            <v>110.61</v>
          </cell>
          <cell r="X242">
            <v>113.38</v>
          </cell>
          <cell r="Y242">
            <v>0</v>
          </cell>
          <cell r="Z242">
            <v>151.07</v>
          </cell>
          <cell r="AA242">
            <v>151.07</v>
          </cell>
          <cell r="AB242">
            <v>152.91</v>
          </cell>
          <cell r="AC242">
            <v>154.81</v>
          </cell>
          <cell r="AD242">
            <v>142.49</v>
          </cell>
          <cell r="AE242">
            <v>151.99</v>
          </cell>
          <cell r="AF242">
            <v>151.99</v>
          </cell>
          <cell r="AG242">
            <v>152.91</v>
          </cell>
          <cell r="AH242">
            <v>156.74</v>
          </cell>
          <cell r="AI242">
            <v>0</v>
          </cell>
          <cell r="AJ242" t="str">
            <v>positiva</v>
          </cell>
          <cell r="AK242" t="str">
            <v>positiva</v>
          </cell>
          <cell r="AL242" t="str">
            <v>12807-0</v>
          </cell>
          <cell r="AM242" t="str">
            <v>Não consta</v>
          </cell>
          <cell r="AN242" t="str">
            <v>não consta</v>
          </cell>
          <cell r="AO242" t="str">
            <v>12807-0</v>
          </cell>
          <cell r="AP242">
            <v>0</v>
          </cell>
          <cell r="AQ242" t="str">
            <v>NA</v>
          </cell>
          <cell r="AR242" t="str">
            <v>Inclusão de PMC. ABRIL - verificar se é restrito hospitalar ou não</v>
          </cell>
          <cell r="AS242">
            <v>0</v>
          </cell>
          <cell r="AT242">
            <v>109.28</v>
          </cell>
          <cell r="AU242">
            <v>109.28</v>
          </cell>
          <cell r="AV242">
            <v>110.61</v>
          </cell>
          <cell r="AW242">
            <v>111.98</v>
          </cell>
          <cell r="AX242">
            <v>103.07</v>
          </cell>
          <cell r="AY242">
            <v>109.94</v>
          </cell>
          <cell r="AZ242">
            <v>109.94</v>
          </cell>
          <cell r="BA242">
            <v>110.61</v>
          </cell>
          <cell r="BB242">
            <v>113.38</v>
          </cell>
          <cell r="BC242">
            <v>0</v>
          </cell>
          <cell r="BD242">
            <v>151.07</v>
          </cell>
          <cell r="BE242">
            <v>151.07</v>
          </cell>
          <cell r="BF242">
            <v>152.91</v>
          </cell>
          <cell r="BG242">
            <v>154.81</v>
          </cell>
          <cell r="BH242">
            <v>142.49</v>
          </cell>
          <cell r="BI242">
            <v>151.99</v>
          </cell>
          <cell r="BJ242">
            <v>151.99</v>
          </cell>
          <cell r="BK242">
            <v>152.91</v>
          </cell>
          <cell r="BL242">
            <v>156.74</v>
          </cell>
          <cell r="BN242" t="str">
            <v>12807-0</v>
          </cell>
          <cell r="BO242" t="str">
            <v>12807-0</v>
          </cell>
          <cell r="BR242">
            <v>90.7</v>
          </cell>
          <cell r="BS242">
            <v>90.7</v>
          </cell>
          <cell r="BU242">
            <v>110.61</v>
          </cell>
          <cell r="BV242">
            <v>110.61</v>
          </cell>
          <cell r="BW242">
            <v>0</v>
          </cell>
          <cell r="BX242">
            <v>0</v>
          </cell>
          <cell r="CA242">
            <v>0</v>
          </cell>
          <cell r="CB242">
            <v>110.61</v>
          </cell>
          <cell r="CC242">
            <v>110.60998230239998</v>
          </cell>
          <cell r="CD242">
            <v>-1.7697600014798809E-5</v>
          </cell>
          <cell r="CG242" t="str">
            <v>Monitorado CMED</v>
          </cell>
          <cell r="CI242" t="str">
            <v>Medicamento</v>
          </cell>
          <cell r="CJ242" t="e">
            <v>#N/A</v>
          </cell>
          <cell r="CK242" t="str">
            <v>Monitorado</v>
          </cell>
        </row>
        <row r="243">
          <cell r="K243" t="str">
            <v>12599-0</v>
          </cell>
          <cell r="L243" t="str">
            <v>ASMAPEN 200MG COMP CT BL 2X10</v>
          </cell>
          <cell r="M243">
            <v>1558403580020</v>
          </cell>
          <cell r="N243">
            <v>6.56</v>
          </cell>
          <cell r="O243">
            <v>0</v>
          </cell>
          <cell r="P243">
            <v>6.48</v>
          </cell>
          <cell r="Q243">
            <v>6.48</v>
          </cell>
          <cell r="R243">
            <v>6.56</v>
          </cell>
          <cell r="S243">
            <v>6.64</v>
          </cell>
          <cell r="T243">
            <v>6.11</v>
          </cell>
          <cell r="U243">
            <v>6.52</v>
          </cell>
          <cell r="V243">
            <v>6.52</v>
          </cell>
          <cell r="W243">
            <v>6.56</v>
          </cell>
          <cell r="X243">
            <v>6.73</v>
          </cell>
          <cell r="Y243">
            <v>0</v>
          </cell>
          <cell r="Z243">
            <v>8.9600000000000009</v>
          </cell>
          <cell r="AA243">
            <v>8.9600000000000009</v>
          </cell>
          <cell r="AB243">
            <v>9.07</v>
          </cell>
          <cell r="AC243">
            <v>9.18</v>
          </cell>
          <cell r="AD243">
            <v>8.4499999999999993</v>
          </cell>
          <cell r="AE243">
            <v>9.01</v>
          </cell>
          <cell r="AF243">
            <v>9.01</v>
          </cell>
          <cell r="AG243">
            <v>9.07</v>
          </cell>
          <cell r="AH243">
            <v>9.3000000000000007</v>
          </cell>
          <cell r="AI243">
            <v>0</v>
          </cell>
          <cell r="AJ243" t="str">
            <v>positiva</v>
          </cell>
          <cell r="AK243" t="str">
            <v>positiva</v>
          </cell>
          <cell r="AL243" t="str">
            <v>12599-0</v>
          </cell>
          <cell r="AM243" t="str">
            <v>Não consta</v>
          </cell>
          <cell r="AN243" t="str">
            <v>não consta</v>
          </cell>
          <cell r="AO243" t="str">
            <v>12599-0</v>
          </cell>
          <cell r="AP243">
            <v>0</v>
          </cell>
          <cell r="AQ243" t="str">
            <v>NA</v>
          </cell>
          <cell r="AR243">
            <v>0</v>
          </cell>
          <cell r="AS243">
            <v>0</v>
          </cell>
          <cell r="AT243">
            <v>6.48</v>
          </cell>
          <cell r="AU243">
            <v>6.48</v>
          </cell>
          <cell r="AV243">
            <v>6.56</v>
          </cell>
          <cell r="AW243">
            <v>6.64</v>
          </cell>
          <cell r="AX243">
            <v>6.11</v>
          </cell>
          <cell r="AY243">
            <v>6.52</v>
          </cell>
          <cell r="AZ243">
            <v>6.52</v>
          </cell>
          <cell r="BA243">
            <v>6.56</v>
          </cell>
          <cell r="BB243">
            <v>6.73</v>
          </cell>
          <cell r="BC243">
            <v>0</v>
          </cell>
          <cell r="BD243">
            <v>8.9600000000000009</v>
          </cell>
          <cell r="BE243">
            <v>8.9600000000000009</v>
          </cell>
          <cell r="BF243">
            <v>9.07</v>
          </cell>
          <cell r="BG243">
            <v>9.18</v>
          </cell>
          <cell r="BH243">
            <v>8.4499999999999993</v>
          </cell>
          <cell r="BI243">
            <v>9.01</v>
          </cell>
          <cell r="BJ243">
            <v>9.01</v>
          </cell>
          <cell r="BK243">
            <v>9.07</v>
          </cell>
          <cell r="BL243">
            <v>9.3000000000000007</v>
          </cell>
          <cell r="BN243" t="str">
            <v>12599-0</v>
          </cell>
          <cell r="BO243" t="str">
            <v>12599-0</v>
          </cell>
          <cell r="BR243">
            <v>5.38</v>
          </cell>
          <cell r="BS243">
            <v>5.38</v>
          </cell>
          <cell r="BU243">
            <v>6.56</v>
          </cell>
          <cell r="BV243">
            <v>6.56</v>
          </cell>
          <cell r="BW243">
            <v>0</v>
          </cell>
          <cell r="BX243">
            <v>0</v>
          </cell>
          <cell r="CA243">
            <v>0</v>
          </cell>
          <cell r="CB243">
            <v>6.56</v>
          </cell>
          <cell r="CC243">
            <v>6.5599989503999989</v>
          </cell>
          <cell r="CD243">
            <v>-1.0496000006909867E-6</v>
          </cell>
          <cell r="CG243" t="str">
            <v>Monitorado CMED</v>
          </cell>
          <cell r="CI243" t="str">
            <v>Medicamento</v>
          </cell>
          <cell r="CJ243" t="e">
            <v>#N/A</v>
          </cell>
          <cell r="CK243" t="str">
            <v>Monitorado</v>
          </cell>
        </row>
        <row r="244">
          <cell r="K244" t="str">
            <v>12672-0</v>
          </cell>
          <cell r="L244" t="str">
            <v>ASMAPEN 24MG/ML INJ CT  AMP 50X10ML</v>
          </cell>
          <cell r="M244">
            <v>1728702320031</v>
          </cell>
          <cell r="N244">
            <v>91.9</v>
          </cell>
          <cell r="O244">
            <v>0</v>
          </cell>
          <cell r="P244">
            <v>90.8</v>
          </cell>
          <cell r="Q244">
            <v>90.8</v>
          </cell>
          <cell r="R244">
            <v>91.9</v>
          </cell>
          <cell r="S244">
            <v>93.04</v>
          </cell>
          <cell r="T244">
            <v>85.64</v>
          </cell>
          <cell r="U244">
            <v>91.35</v>
          </cell>
          <cell r="V244">
            <v>91.35</v>
          </cell>
          <cell r="W244">
            <v>91.9</v>
          </cell>
          <cell r="X244">
            <v>94.2</v>
          </cell>
          <cell r="Y244">
            <v>0</v>
          </cell>
          <cell r="Z244">
            <v>125.53</v>
          </cell>
          <cell r="AA244">
            <v>125.53</v>
          </cell>
          <cell r="AB244">
            <v>127.05</v>
          </cell>
          <cell r="AC244">
            <v>128.62</v>
          </cell>
          <cell r="AD244">
            <v>118.39</v>
          </cell>
          <cell r="AE244">
            <v>126.29</v>
          </cell>
          <cell r="AF244">
            <v>126.29</v>
          </cell>
          <cell r="AG244">
            <v>127.05</v>
          </cell>
          <cell r="AH244">
            <v>130.22999999999999</v>
          </cell>
          <cell r="AI244">
            <v>0</v>
          </cell>
          <cell r="AJ244" t="str">
            <v>positiva</v>
          </cell>
          <cell r="AK244" t="str">
            <v>positiva</v>
          </cell>
          <cell r="AL244" t="str">
            <v>12672-0</v>
          </cell>
          <cell r="AM244" t="str">
            <v>Não consta</v>
          </cell>
          <cell r="AN244" t="str">
            <v>não consta</v>
          </cell>
          <cell r="AO244" t="str">
            <v>12672-0</v>
          </cell>
          <cell r="AP244">
            <v>0</v>
          </cell>
          <cell r="AQ244" t="str">
            <v>NA</v>
          </cell>
          <cell r="AR244">
            <v>0</v>
          </cell>
          <cell r="AS244">
            <v>0</v>
          </cell>
          <cell r="AT244">
            <v>90.8</v>
          </cell>
          <cell r="AU244">
            <v>90.8</v>
          </cell>
          <cell r="AV244">
            <v>91.9</v>
          </cell>
          <cell r="AW244">
            <v>93.04</v>
          </cell>
          <cell r="AX244">
            <v>85.64</v>
          </cell>
          <cell r="AY244">
            <v>91.35</v>
          </cell>
          <cell r="AZ244">
            <v>91.35</v>
          </cell>
          <cell r="BA244">
            <v>91.9</v>
          </cell>
          <cell r="BB244">
            <v>94.2</v>
          </cell>
          <cell r="BC244">
            <v>0</v>
          </cell>
          <cell r="BD244">
            <v>125.53</v>
          </cell>
          <cell r="BE244">
            <v>125.53</v>
          </cell>
          <cell r="BF244">
            <v>127.05</v>
          </cell>
          <cell r="BG244">
            <v>128.62</v>
          </cell>
          <cell r="BH244">
            <v>118.39</v>
          </cell>
          <cell r="BI244">
            <v>126.29</v>
          </cell>
          <cell r="BJ244">
            <v>126.29</v>
          </cell>
          <cell r="BK244">
            <v>127.05</v>
          </cell>
          <cell r="BL244">
            <v>130.22999999999999</v>
          </cell>
          <cell r="BN244" t="str">
            <v>12672-0</v>
          </cell>
          <cell r="BO244" t="str">
            <v>12672-0</v>
          </cell>
          <cell r="BR244">
            <v>75.36</v>
          </cell>
          <cell r="BS244">
            <v>75.36</v>
          </cell>
          <cell r="BU244">
            <v>91.9</v>
          </cell>
          <cell r="BV244">
            <v>91.9</v>
          </cell>
          <cell r="BW244">
            <v>0</v>
          </cell>
          <cell r="BX244">
            <v>0</v>
          </cell>
          <cell r="CA244">
            <v>0</v>
          </cell>
          <cell r="CB244">
            <v>91.9</v>
          </cell>
          <cell r="CC244">
            <v>91.899985295999997</v>
          </cell>
          <cell r="CD244">
            <v>-1.4704000008691764E-5</v>
          </cell>
          <cell r="CG244" t="str">
            <v>Monitorado CMED</v>
          </cell>
          <cell r="CI244" t="str">
            <v>Medicamento</v>
          </cell>
          <cell r="CJ244" t="e">
            <v>#N/A</v>
          </cell>
          <cell r="CK244" t="str">
            <v>Monitorado</v>
          </cell>
        </row>
        <row r="245">
          <cell r="K245" t="str">
            <v>13056-0</v>
          </cell>
          <cell r="L245" t="str">
            <v>ASMAPEN 24MG/ML INJ CT AMP 50X10ML</v>
          </cell>
          <cell r="M245">
            <v>1558403580039</v>
          </cell>
          <cell r="N245">
            <v>93.82</v>
          </cell>
          <cell r="O245">
            <v>0</v>
          </cell>
          <cell r="P245">
            <v>92.69</v>
          </cell>
          <cell r="Q245">
            <v>92.69</v>
          </cell>
          <cell r="R245">
            <v>93.82</v>
          </cell>
          <cell r="S245">
            <v>94.98</v>
          </cell>
          <cell r="T245">
            <v>87.42</v>
          </cell>
          <cell r="U245">
            <v>93.25</v>
          </cell>
          <cell r="V245">
            <v>93.25</v>
          </cell>
          <cell r="W245">
            <v>93.82</v>
          </cell>
          <cell r="X245">
            <v>96.16</v>
          </cell>
          <cell r="Y245">
            <v>0</v>
          </cell>
          <cell r="Z245">
            <v>128.13999999999999</v>
          </cell>
          <cell r="AA245">
            <v>128.13999999999999</v>
          </cell>
          <cell r="AB245">
            <v>129.69999999999999</v>
          </cell>
          <cell r="AC245">
            <v>131.30000000000001</v>
          </cell>
          <cell r="AD245">
            <v>120.85</v>
          </cell>
          <cell r="AE245">
            <v>128.91</v>
          </cell>
          <cell r="AF245">
            <v>128.91</v>
          </cell>
          <cell r="AG245">
            <v>129.69999999999999</v>
          </cell>
          <cell r="AH245">
            <v>132.94</v>
          </cell>
          <cell r="AI245">
            <v>0</v>
          </cell>
          <cell r="AJ245" t="str">
            <v>positiva</v>
          </cell>
          <cell r="AK245" t="str">
            <v>positiva</v>
          </cell>
          <cell r="AL245" t="str">
            <v>13056-0</v>
          </cell>
          <cell r="AM245" t="str">
            <v>Não consta</v>
          </cell>
          <cell r="AN245" t="str">
            <v>não consta</v>
          </cell>
          <cell r="AO245" t="str">
            <v>13056-0</v>
          </cell>
          <cell r="AP245">
            <v>0</v>
          </cell>
          <cell r="AQ245" t="str">
            <v>NA</v>
          </cell>
          <cell r="AR245" t="str">
            <v>Inclusão de PMC. ABRIL - verificar se é restrito hospitalar ou não</v>
          </cell>
          <cell r="AS245">
            <v>0</v>
          </cell>
          <cell r="AT245">
            <v>92.69</v>
          </cell>
          <cell r="AU245">
            <v>92.69</v>
          </cell>
          <cell r="AV245">
            <v>93.82</v>
          </cell>
          <cell r="AW245">
            <v>94.98</v>
          </cell>
          <cell r="AX245">
            <v>87.42</v>
          </cell>
          <cell r="AY245">
            <v>93.25</v>
          </cell>
          <cell r="AZ245">
            <v>93.25</v>
          </cell>
          <cell r="BA245">
            <v>93.82</v>
          </cell>
          <cell r="BB245">
            <v>96.16</v>
          </cell>
          <cell r="BC245">
            <v>0</v>
          </cell>
          <cell r="BD245">
            <v>128.13999999999999</v>
          </cell>
          <cell r="BE245">
            <v>128.13999999999999</v>
          </cell>
          <cell r="BF245">
            <v>129.69999999999999</v>
          </cell>
          <cell r="BG245">
            <v>131.30000000000001</v>
          </cell>
          <cell r="BH245">
            <v>120.85</v>
          </cell>
          <cell r="BI245">
            <v>128.91</v>
          </cell>
          <cell r="BJ245">
            <v>128.91</v>
          </cell>
          <cell r="BK245">
            <v>129.69999999999999</v>
          </cell>
          <cell r="BL245">
            <v>132.94</v>
          </cell>
          <cell r="BN245" t="str">
            <v>13056-0</v>
          </cell>
          <cell r="BO245" t="str">
            <v>13056-0</v>
          </cell>
          <cell r="BR245">
            <v>76.930000000000007</v>
          </cell>
          <cell r="BS245">
            <v>76.930000000000007</v>
          </cell>
          <cell r="BU245">
            <v>93.82</v>
          </cell>
          <cell r="BV245">
            <v>93.82</v>
          </cell>
          <cell r="BW245">
            <v>0</v>
          </cell>
          <cell r="BX245">
            <v>0</v>
          </cell>
          <cell r="CA245">
            <v>0</v>
          </cell>
          <cell r="CB245">
            <v>93.82</v>
          </cell>
          <cell r="CC245">
            <v>93.819984988799973</v>
          </cell>
          <cell r="CD245">
            <v>-1.5011200019898752E-5</v>
          </cell>
          <cell r="CG245" t="str">
            <v>Monitorado CMED</v>
          </cell>
          <cell r="CI245" t="str">
            <v>Medicamento</v>
          </cell>
          <cell r="CJ245" t="e">
            <v>#N/A</v>
          </cell>
          <cell r="CK245" t="str">
            <v>Monitorado</v>
          </cell>
        </row>
        <row r="246">
          <cell r="K246" t="str">
            <v>12386-0</v>
          </cell>
          <cell r="L246" t="str">
            <v>ASSEPTCARE 10MG/ML SOL SPRAY FR 1X50ML</v>
          </cell>
          <cell r="M246">
            <v>1558401240011</v>
          </cell>
          <cell r="N246">
            <v>15.45</v>
          </cell>
          <cell r="O246">
            <v>5.2100000000000035E-2</v>
          </cell>
          <cell r="P246">
            <v>13.95</v>
          </cell>
          <cell r="Q246">
            <v>16.03</v>
          </cell>
          <cell r="R246">
            <v>16.25</v>
          </cell>
          <cell r="S246">
            <v>16.48</v>
          </cell>
          <cell r="T246">
            <v>14.99</v>
          </cell>
          <cell r="U246">
            <v>16.14</v>
          </cell>
          <cell r="V246">
            <v>14.04</v>
          </cell>
          <cell r="W246">
            <v>14.12</v>
          </cell>
          <cell r="X246">
            <v>16.72</v>
          </cell>
          <cell r="Y246">
            <v>0</v>
          </cell>
          <cell r="Z246">
            <v>19.29</v>
          </cell>
          <cell r="AA246">
            <v>21.37</v>
          </cell>
          <cell r="AB246">
            <v>21.65</v>
          </cell>
          <cell r="AC246">
            <v>21.95</v>
          </cell>
          <cell r="AD246">
            <v>20.02</v>
          </cell>
          <cell r="AE246">
            <v>21.51</v>
          </cell>
          <cell r="AF246">
            <v>19.41</v>
          </cell>
          <cell r="AG246">
            <v>19.52</v>
          </cell>
          <cell r="AH246">
            <v>22.25</v>
          </cell>
          <cell r="AI246">
            <v>0</v>
          </cell>
          <cell r="AJ246" t="str">
            <v>negativa</v>
          </cell>
          <cell r="AK246" t="str">
            <v>Negativa</v>
          </cell>
          <cell r="AL246" t="str">
            <v>12386-0</v>
          </cell>
          <cell r="AM246" t="str">
            <v>Não consta</v>
          </cell>
          <cell r="AN246" t="str">
            <v>não consta</v>
          </cell>
          <cell r="AO246" t="str">
            <v>12386-0</v>
          </cell>
          <cell r="AP246">
            <v>0</v>
          </cell>
          <cell r="AQ246" t="str">
            <v>NA</v>
          </cell>
          <cell r="AR246">
            <v>0</v>
          </cell>
          <cell r="AS246">
            <v>0</v>
          </cell>
          <cell r="AT246">
            <v>13.95</v>
          </cell>
          <cell r="AU246">
            <v>16.03</v>
          </cell>
          <cell r="AV246">
            <v>16.25</v>
          </cell>
          <cell r="AW246">
            <v>16.48</v>
          </cell>
          <cell r="AX246">
            <v>14.99</v>
          </cell>
          <cell r="AY246">
            <v>16.14</v>
          </cell>
          <cell r="AZ246">
            <v>14.04</v>
          </cell>
          <cell r="BA246">
            <v>14.12</v>
          </cell>
          <cell r="BB246">
            <v>16.72</v>
          </cell>
          <cell r="BC246">
            <v>0</v>
          </cell>
          <cell r="BD246">
            <v>19.29</v>
          </cell>
          <cell r="BE246">
            <v>21.37</v>
          </cell>
          <cell r="BF246">
            <v>21.65</v>
          </cell>
          <cell r="BG246">
            <v>21.95</v>
          </cell>
          <cell r="BH246">
            <v>20.02</v>
          </cell>
          <cell r="BI246">
            <v>21.51</v>
          </cell>
          <cell r="BJ246">
            <v>19.41</v>
          </cell>
          <cell r="BK246">
            <v>19.52</v>
          </cell>
          <cell r="BL246">
            <v>22.25</v>
          </cell>
          <cell r="BN246" t="str">
            <v>12386-0</v>
          </cell>
          <cell r="BO246" t="str">
            <v>12386-0</v>
          </cell>
          <cell r="BR246">
            <v>12.33</v>
          </cell>
          <cell r="BS246">
            <v>12.97</v>
          </cell>
          <cell r="BU246">
            <v>15.45</v>
          </cell>
          <cell r="BV246">
            <v>16.25</v>
          </cell>
          <cell r="BW246">
            <v>5.1779935275080957E-2</v>
          </cell>
          <cell r="BX246">
            <v>-3.20064724919078E-4</v>
          </cell>
          <cell r="CA246">
            <v>0</v>
          </cell>
          <cell r="CB246">
            <v>16.25</v>
          </cell>
          <cell r="CC246">
            <v>16.250001975252502</v>
          </cell>
          <cell r="CD246">
            <v>1.9752525020066969E-6</v>
          </cell>
          <cell r="CG246" t="str">
            <v>MIP</v>
          </cell>
          <cell r="CI246" t="str">
            <v>Medicamento</v>
          </cell>
          <cell r="CJ246" t="e">
            <v>#N/A</v>
          </cell>
          <cell r="CK246" t="str">
            <v>Liberado</v>
          </cell>
        </row>
        <row r="247">
          <cell r="K247" t="str">
            <v>14418-0</v>
          </cell>
          <cell r="L247" t="str">
            <v>ASSEPTCARE PV SOL TOPICA FR 100ML</v>
          </cell>
          <cell r="M247" t="str">
            <v>NOTIFICAÇÃO SIMPLIFICADA</v>
          </cell>
          <cell r="N247">
            <v>11.62</v>
          </cell>
          <cell r="O247">
            <v>5.21E-2</v>
          </cell>
          <cell r="P247">
            <v>10.49</v>
          </cell>
          <cell r="Q247">
            <v>12.05</v>
          </cell>
          <cell r="R247">
            <v>12.22</v>
          </cell>
          <cell r="S247">
            <v>12.39</v>
          </cell>
          <cell r="T247">
            <v>11.27</v>
          </cell>
          <cell r="U247">
            <v>12.13</v>
          </cell>
          <cell r="V247">
            <v>10.55</v>
          </cell>
          <cell r="W247">
            <v>10.62</v>
          </cell>
          <cell r="X247">
            <v>12.57</v>
          </cell>
          <cell r="Y247">
            <v>0</v>
          </cell>
          <cell r="Z247">
            <v>14.5</v>
          </cell>
          <cell r="AA247">
            <v>16.059999999999999</v>
          </cell>
          <cell r="AB247">
            <v>16.28</v>
          </cell>
          <cell r="AC247">
            <v>16.5</v>
          </cell>
          <cell r="AD247">
            <v>15.05</v>
          </cell>
          <cell r="AE247">
            <v>16.16</v>
          </cell>
          <cell r="AF247">
            <v>14.58</v>
          </cell>
          <cell r="AG247">
            <v>14.68</v>
          </cell>
          <cell r="AH247">
            <v>16.73</v>
          </cell>
          <cell r="AI247">
            <v>0</v>
          </cell>
          <cell r="AJ247" t="str">
            <v>negativa</v>
          </cell>
          <cell r="AK247" t="str">
            <v>Negativa</v>
          </cell>
          <cell r="AL247" t="str">
            <v>14418-0</v>
          </cell>
          <cell r="AM247" t="str">
            <v>Não consta</v>
          </cell>
          <cell r="AN247" t="str">
            <v>não consta</v>
          </cell>
          <cell r="AO247" t="str">
            <v>14418-0</v>
          </cell>
          <cell r="AP247">
            <v>0</v>
          </cell>
          <cell r="AQ247" t="str">
            <v>NA</v>
          </cell>
          <cell r="AR247">
            <v>0</v>
          </cell>
          <cell r="AS247">
            <v>0</v>
          </cell>
          <cell r="AT247">
            <v>10.49</v>
          </cell>
          <cell r="AU247">
            <v>12.05</v>
          </cell>
          <cell r="AV247">
            <v>12.22</v>
          </cell>
          <cell r="AW247">
            <v>12.39</v>
          </cell>
          <cell r="AX247">
            <v>11.27</v>
          </cell>
          <cell r="AY247">
            <v>12.13</v>
          </cell>
          <cell r="AZ247">
            <v>10.55</v>
          </cell>
          <cell r="BA247">
            <v>10.62</v>
          </cell>
          <cell r="BB247">
            <v>12.57</v>
          </cell>
          <cell r="BC247">
            <v>0</v>
          </cell>
          <cell r="BD247">
            <v>14.5</v>
          </cell>
          <cell r="BE247">
            <v>16.059999999999999</v>
          </cell>
          <cell r="BF247">
            <v>16.28</v>
          </cell>
          <cell r="BG247">
            <v>16.5</v>
          </cell>
          <cell r="BH247">
            <v>15.05</v>
          </cell>
          <cell r="BI247">
            <v>16.16</v>
          </cell>
          <cell r="BJ247">
            <v>14.58</v>
          </cell>
          <cell r="BK247">
            <v>14.68</v>
          </cell>
          <cell r="BL247">
            <v>16.73</v>
          </cell>
          <cell r="BN247" t="str">
            <v>14418-0</v>
          </cell>
          <cell r="BO247" t="str">
            <v>14418-0</v>
          </cell>
          <cell r="BR247">
            <v>9.27</v>
          </cell>
          <cell r="BS247">
            <v>9.75</v>
          </cell>
          <cell r="BU247">
            <v>11.62</v>
          </cell>
          <cell r="BV247">
            <v>12.22</v>
          </cell>
          <cell r="BW247">
            <v>5.1635111876075834E-2</v>
          </cell>
          <cell r="BX247">
            <v>-4.6488812392416617E-4</v>
          </cell>
          <cell r="CA247">
            <v>0</v>
          </cell>
          <cell r="CB247">
            <v>12.22</v>
          </cell>
          <cell r="CC247">
            <v>12.220001485389881</v>
          </cell>
          <cell r="CD247">
            <v>1.4853898804290111E-6</v>
          </cell>
          <cell r="CG247" t="str">
            <v>MIP</v>
          </cell>
          <cell r="CI247" t="str">
            <v>Medicamento</v>
          </cell>
          <cell r="CJ247" t="e">
            <v>#N/A</v>
          </cell>
          <cell r="CK247" t="str">
            <v>Liberado</v>
          </cell>
        </row>
        <row r="248">
          <cell r="K248" t="str">
            <v>12609-0</v>
          </cell>
          <cell r="L248" t="str">
            <v>ATENEO 100MG COMP CT BL 2X14</v>
          </cell>
          <cell r="M248">
            <v>1046501270012</v>
          </cell>
          <cell r="N248">
            <v>36.22</v>
          </cell>
          <cell r="O248">
            <v>0</v>
          </cell>
          <cell r="P248">
            <v>35.78</v>
          </cell>
          <cell r="Q248">
            <v>35.78</v>
          </cell>
          <cell r="R248">
            <v>36.22</v>
          </cell>
          <cell r="S248">
            <v>36.67</v>
          </cell>
          <cell r="T248">
            <v>33.75</v>
          </cell>
          <cell r="U248">
            <v>36</v>
          </cell>
          <cell r="V248">
            <v>36</v>
          </cell>
          <cell r="W248">
            <v>36.22</v>
          </cell>
          <cell r="X248">
            <v>37.130000000000003</v>
          </cell>
          <cell r="Y248">
            <v>0</v>
          </cell>
          <cell r="Z248">
            <v>49.46</v>
          </cell>
          <cell r="AA248">
            <v>49.46</v>
          </cell>
          <cell r="AB248">
            <v>50.07</v>
          </cell>
          <cell r="AC248">
            <v>50.69</v>
          </cell>
          <cell r="AD248">
            <v>46.66</v>
          </cell>
          <cell r="AE248">
            <v>49.77</v>
          </cell>
          <cell r="AF248">
            <v>49.77</v>
          </cell>
          <cell r="AG248">
            <v>50.07</v>
          </cell>
          <cell r="AH248">
            <v>51.33</v>
          </cell>
          <cell r="AI248">
            <v>0</v>
          </cell>
          <cell r="AJ248" t="str">
            <v>positiva</v>
          </cell>
          <cell r="AK248" t="str">
            <v>positiva</v>
          </cell>
          <cell r="AL248" t="str">
            <v>12609-0</v>
          </cell>
          <cell r="AM248" t="str">
            <v>Não consta</v>
          </cell>
          <cell r="AN248" t="str">
            <v>não consta</v>
          </cell>
          <cell r="AO248" t="str">
            <v>12609-0</v>
          </cell>
          <cell r="AP248">
            <v>0</v>
          </cell>
          <cell r="AQ248" t="str">
            <v>NA</v>
          </cell>
          <cell r="AR248">
            <v>0</v>
          </cell>
          <cell r="AS248">
            <v>0</v>
          </cell>
          <cell r="AT248">
            <v>35.78</v>
          </cell>
          <cell r="AU248">
            <v>35.78</v>
          </cell>
          <cell r="AV248">
            <v>36.22</v>
          </cell>
          <cell r="AW248">
            <v>36.67</v>
          </cell>
          <cell r="AX248">
            <v>33.75</v>
          </cell>
          <cell r="AY248">
            <v>36</v>
          </cell>
          <cell r="AZ248">
            <v>36</v>
          </cell>
          <cell r="BA248">
            <v>36.22</v>
          </cell>
          <cell r="BB248">
            <v>37.130000000000003</v>
          </cell>
          <cell r="BC248">
            <v>0</v>
          </cell>
          <cell r="BD248">
            <v>49.46</v>
          </cell>
          <cell r="BE248">
            <v>49.46</v>
          </cell>
          <cell r="BF248">
            <v>50.07</v>
          </cell>
          <cell r="BG248">
            <v>50.69</v>
          </cell>
          <cell r="BH248">
            <v>46.66</v>
          </cell>
          <cell r="BI248">
            <v>49.77</v>
          </cell>
          <cell r="BJ248">
            <v>49.77</v>
          </cell>
          <cell r="BK248">
            <v>50.07</v>
          </cell>
          <cell r="BL248">
            <v>51.33</v>
          </cell>
          <cell r="BN248" t="str">
            <v>12609-0</v>
          </cell>
          <cell r="BO248" t="str">
            <v>12609-0</v>
          </cell>
          <cell r="BR248">
            <v>29.7</v>
          </cell>
          <cell r="BS248">
            <v>29.7</v>
          </cell>
          <cell r="BU248">
            <v>36.22</v>
          </cell>
          <cell r="BV248">
            <v>36.22</v>
          </cell>
          <cell r="BW248">
            <v>0</v>
          </cell>
          <cell r="BX248">
            <v>0</v>
          </cell>
          <cell r="CA248">
            <v>0</v>
          </cell>
          <cell r="CB248">
            <v>36.22</v>
          </cell>
          <cell r="CC248">
            <v>36.219994204799995</v>
          </cell>
          <cell r="CD248">
            <v>-5.7952000034333651E-6</v>
          </cell>
          <cell r="CG248" t="str">
            <v>Monitorado CMED</v>
          </cell>
          <cell r="CI248" t="str">
            <v>Medicamento</v>
          </cell>
          <cell r="CJ248" t="e">
            <v>#N/A</v>
          </cell>
          <cell r="CK248" t="str">
            <v>Monitorado</v>
          </cell>
        </row>
        <row r="249">
          <cell r="K249" t="str">
            <v>12567-0</v>
          </cell>
          <cell r="L249" t="str">
            <v>ATENEO 50MG COMP CT BL 2X14</v>
          </cell>
          <cell r="M249">
            <v>1046501270020</v>
          </cell>
          <cell r="N249">
            <v>23.43</v>
          </cell>
          <cell r="O249">
            <v>0</v>
          </cell>
          <cell r="P249">
            <v>23.14</v>
          </cell>
          <cell r="Q249">
            <v>23.14</v>
          </cell>
          <cell r="R249">
            <v>23.43</v>
          </cell>
          <cell r="S249">
            <v>23.72</v>
          </cell>
          <cell r="T249">
            <v>21.83</v>
          </cell>
          <cell r="U249">
            <v>23.28</v>
          </cell>
          <cell r="V249">
            <v>23.28</v>
          </cell>
          <cell r="W249">
            <v>23.43</v>
          </cell>
          <cell r="X249">
            <v>24.01</v>
          </cell>
          <cell r="Y249">
            <v>0</v>
          </cell>
          <cell r="Z249">
            <v>31.99</v>
          </cell>
          <cell r="AA249">
            <v>31.99</v>
          </cell>
          <cell r="AB249">
            <v>32.39</v>
          </cell>
          <cell r="AC249">
            <v>32.79</v>
          </cell>
          <cell r="AD249">
            <v>30.18</v>
          </cell>
          <cell r="AE249">
            <v>32.18</v>
          </cell>
          <cell r="AF249">
            <v>32.18</v>
          </cell>
          <cell r="AG249">
            <v>32.39</v>
          </cell>
          <cell r="AH249">
            <v>33.19</v>
          </cell>
          <cell r="AI249">
            <v>0</v>
          </cell>
          <cell r="AJ249" t="str">
            <v>positiva</v>
          </cell>
          <cell r="AK249" t="str">
            <v>positiva</v>
          </cell>
          <cell r="AL249" t="str">
            <v>12567-0</v>
          </cell>
          <cell r="AM249" t="str">
            <v>Não consta</v>
          </cell>
          <cell r="AN249" t="str">
            <v>não consta</v>
          </cell>
          <cell r="AO249" t="str">
            <v>12567-0</v>
          </cell>
          <cell r="AP249">
            <v>0</v>
          </cell>
          <cell r="AQ249" t="str">
            <v>NA</v>
          </cell>
          <cell r="AR249">
            <v>0</v>
          </cell>
          <cell r="AS249">
            <v>0</v>
          </cell>
          <cell r="AT249">
            <v>23.14</v>
          </cell>
          <cell r="AU249">
            <v>23.14</v>
          </cell>
          <cell r="AV249">
            <v>23.43</v>
          </cell>
          <cell r="AW249">
            <v>23.72</v>
          </cell>
          <cell r="AX249">
            <v>21.83</v>
          </cell>
          <cell r="AY249">
            <v>23.28</v>
          </cell>
          <cell r="AZ249">
            <v>23.28</v>
          </cell>
          <cell r="BA249">
            <v>23.43</v>
          </cell>
          <cell r="BB249">
            <v>24.01</v>
          </cell>
          <cell r="BC249">
            <v>0</v>
          </cell>
          <cell r="BD249">
            <v>31.99</v>
          </cell>
          <cell r="BE249">
            <v>31.99</v>
          </cell>
          <cell r="BF249">
            <v>32.39</v>
          </cell>
          <cell r="BG249">
            <v>32.79</v>
          </cell>
          <cell r="BH249">
            <v>30.18</v>
          </cell>
          <cell r="BI249">
            <v>32.18</v>
          </cell>
          <cell r="BJ249">
            <v>32.18</v>
          </cell>
          <cell r="BK249">
            <v>32.39</v>
          </cell>
          <cell r="BL249">
            <v>33.19</v>
          </cell>
          <cell r="BN249" t="str">
            <v>12567-0</v>
          </cell>
          <cell r="BO249" t="str">
            <v>12567-0</v>
          </cell>
          <cell r="BR249">
            <v>19.21</v>
          </cell>
          <cell r="BS249">
            <v>19.21</v>
          </cell>
          <cell r="BU249">
            <v>23.43</v>
          </cell>
          <cell r="BV249">
            <v>23.43</v>
          </cell>
          <cell r="BW249">
            <v>0</v>
          </cell>
          <cell r="BX249">
            <v>0</v>
          </cell>
          <cell r="CA249">
            <v>0</v>
          </cell>
          <cell r="CB249">
            <v>23.43</v>
          </cell>
          <cell r="CC249">
            <v>23.429996251199995</v>
          </cell>
          <cell r="CD249">
            <v>-3.7488000046437264E-6</v>
          </cell>
          <cell r="CG249" t="str">
            <v>Monitorado CMED</v>
          </cell>
          <cell r="CI249" t="str">
            <v>Medicamento</v>
          </cell>
          <cell r="CJ249" t="e">
            <v>#N/A</v>
          </cell>
          <cell r="CK249" t="str">
            <v>Monitorado</v>
          </cell>
        </row>
        <row r="250">
          <cell r="K250" t="str">
            <v>12797-0</v>
          </cell>
          <cell r="L250" t="str">
            <v>ATENEUM 100MG COMP CT BL 3X10</v>
          </cell>
          <cell r="M250">
            <v>1558400810033</v>
          </cell>
          <cell r="N250">
            <v>26.09</v>
          </cell>
          <cell r="O250">
            <v>0</v>
          </cell>
          <cell r="P250">
            <v>25.77</v>
          </cell>
          <cell r="Q250">
            <v>25.77</v>
          </cell>
          <cell r="R250">
            <v>26.09</v>
          </cell>
          <cell r="S250">
            <v>26.41</v>
          </cell>
          <cell r="T250">
            <v>24.31</v>
          </cell>
          <cell r="U250">
            <v>25.93</v>
          </cell>
          <cell r="V250">
            <v>25.93</v>
          </cell>
          <cell r="W250">
            <v>26.09</v>
          </cell>
          <cell r="X250">
            <v>26.74</v>
          </cell>
          <cell r="Y250">
            <v>0</v>
          </cell>
          <cell r="Z250">
            <v>35.630000000000003</v>
          </cell>
          <cell r="AA250">
            <v>35.630000000000003</v>
          </cell>
          <cell r="AB250">
            <v>36.07</v>
          </cell>
          <cell r="AC250">
            <v>36.51</v>
          </cell>
          <cell r="AD250">
            <v>33.61</v>
          </cell>
          <cell r="AE250">
            <v>35.85</v>
          </cell>
          <cell r="AF250">
            <v>35.85</v>
          </cell>
          <cell r="AG250">
            <v>36.07</v>
          </cell>
          <cell r="AH250">
            <v>36.97</v>
          </cell>
          <cell r="AI250">
            <v>0</v>
          </cell>
          <cell r="AJ250" t="str">
            <v>positiva</v>
          </cell>
          <cell r="AK250" t="str">
            <v>positiva</v>
          </cell>
          <cell r="AL250" t="str">
            <v>12797-0</v>
          </cell>
          <cell r="AM250" t="str">
            <v>Não consta</v>
          </cell>
          <cell r="AN250" t="str">
            <v>não consta</v>
          </cell>
          <cell r="AO250" t="str">
            <v>12797-0</v>
          </cell>
          <cell r="AP250">
            <v>0</v>
          </cell>
          <cell r="AQ250" t="str">
            <v>NA</v>
          </cell>
          <cell r="AR250">
            <v>0</v>
          </cell>
          <cell r="AS250">
            <v>0</v>
          </cell>
          <cell r="AT250">
            <v>25.77</v>
          </cell>
          <cell r="AU250">
            <v>25.77</v>
          </cell>
          <cell r="AV250">
            <v>26.09</v>
          </cell>
          <cell r="AW250">
            <v>26.41</v>
          </cell>
          <cell r="AX250">
            <v>24.31</v>
          </cell>
          <cell r="AY250">
            <v>25.93</v>
          </cell>
          <cell r="AZ250">
            <v>25.93</v>
          </cell>
          <cell r="BA250">
            <v>26.09</v>
          </cell>
          <cell r="BB250">
            <v>26.74</v>
          </cell>
          <cell r="BC250">
            <v>0</v>
          </cell>
          <cell r="BD250">
            <v>35.630000000000003</v>
          </cell>
          <cell r="BE250">
            <v>35.630000000000003</v>
          </cell>
          <cell r="BF250">
            <v>36.07</v>
          </cell>
          <cell r="BG250">
            <v>36.51</v>
          </cell>
          <cell r="BH250">
            <v>33.61</v>
          </cell>
          <cell r="BI250">
            <v>35.85</v>
          </cell>
          <cell r="BJ250">
            <v>35.85</v>
          </cell>
          <cell r="BK250">
            <v>36.07</v>
          </cell>
          <cell r="BL250">
            <v>36.97</v>
          </cell>
          <cell r="BN250" t="str">
            <v>12797-0</v>
          </cell>
          <cell r="BO250" t="str">
            <v>12797-0</v>
          </cell>
          <cell r="BR250">
            <v>21.39</v>
          </cell>
          <cell r="BS250">
            <v>21.39</v>
          </cell>
          <cell r="BU250">
            <v>26.08</v>
          </cell>
          <cell r="BV250">
            <v>26.09</v>
          </cell>
          <cell r="BW250">
            <v>3.8343558282205592E-4</v>
          </cell>
          <cell r="BX250">
            <v>3.8343558282205592E-4</v>
          </cell>
          <cell r="CA250">
            <v>0</v>
          </cell>
          <cell r="CB250">
            <v>26.09</v>
          </cell>
          <cell r="CC250">
            <v>26.089995825599996</v>
          </cell>
          <cell r="CD250">
            <v>-4.1744000043308915E-6</v>
          </cell>
          <cell r="CG250" t="str">
            <v>Monitorado CMED</v>
          </cell>
          <cell r="CI250" t="str">
            <v>Medicamento</v>
          </cell>
          <cell r="CJ250" t="e">
            <v>#N/A</v>
          </cell>
          <cell r="CK250" t="str">
            <v>Monitorado</v>
          </cell>
        </row>
        <row r="251">
          <cell r="K251" t="str">
            <v>12781-0</v>
          </cell>
          <cell r="L251" t="str">
            <v>ATENEUM 25MG COMP CT BL 1X30</v>
          </cell>
          <cell r="M251">
            <v>1558400810041</v>
          </cell>
          <cell r="N251">
            <v>7.78</v>
          </cell>
          <cell r="O251">
            <v>0</v>
          </cell>
          <cell r="P251">
            <v>7.69</v>
          </cell>
          <cell r="Q251">
            <v>7.69</v>
          </cell>
          <cell r="R251">
            <v>7.78</v>
          </cell>
          <cell r="S251">
            <v>7.88</v>
          </cell>
          <cell r="T251">
            <v>7.25</v>
          </cell>
          <cell r="U251">
            <v>7.73</v>
          </cell>
          <cell r="V251">
            <v>7.73</v>
          </cell>
          <cell r="W251">
            <v>7.78</v>
          </cell>
          <cell r="X251">
            <v>7.98</v>
          </cell>
          <cell r="Y251">
            <v>0</v>
          </cell>
          <cell r="Z251">
            <v>10.63</v>
          </cell>
          <cell r="AA251">
            <v>10.63</v>
          </cell>
          <cell r="AB251">
            <v>10.76</v>
          </cell>
          <cell r="AC251">
            <v>10.89</v>
          </cell>
          <cell r="AD251">
            <v>10.02</v>
          </cell>
          <cell r="AE251">
            <v>10.69</v>
          </cell>
          <cell r="AF251">
            <v>10.69</v>
          </cell>
          <cell r="AG251">
            <v>10.76</v>
          </cell>
          <cell r="AH251">
            <v>11.03</v>
          </cell>
          <cell r="AI251">
            <v>0</v>
          </cell>
          <cell r="AJ251" t="str">
            <v>positiva</v>
          </cell>
          <cell r="AK251" t="str">
            <v>positiva</v>
          </cell>
          <cell r="AL251" t="str">
            <v>12781-0</v>
          </cell>
          <cell r="AM251" t="str">
            <v>Não consta</v>
          </cell>
          <cell r="AN251" t="str">
            <v>não consta</v>
          </cell>
          <cell r="AO251" t="str">
            <v>12781-0</v>
          </cell>
          <cell r="AP251">
            <v>0</v>
          </cell>
          <cell r="AQ251" t="str">
            <v>NA</v>
          </cell>
          <cell r="AR251">
            <v>0</v>
          </cell>
          <cell r="AS251">
            <v>0</v>
          </cell>
          <cell r="AT251">
            <v>7.69</v>
          </cell>
          <cell r="AU251">
            <v>7.69</v>
          </cell>
          <cell r="AV251">
            <v>7.78</v>
          </cell>
          <cell r="AW251">
            <v>7.88</v>
          </cell>
          <cell r="AX251">
            <v>7.25</v>
          </cell>
          <cell r="AY251">
            <v>7.73</v>
          </cell>
          <cell r="AZ251">
            <v>7.73</v>
          </cell>
          <cell r="BA251">
            <v>7.78</v>
          </cell>
          <cell r="BB251">
            <v>7.98</v>
          </cell>
          <cell r="BC251">
            <v>0</v>
          </cell>
          <cell r="BD251">
            <v>10.63</v>
          </cell>
          <cell r="BE251">
            <v>10.63</v>
          </cell>
          <cell r="BF251">
            <v>10.76</v>
          </cell>
          <cell r="BG251">
            <v>10.89</v>
          </cell>
          <cell r="BH251">
            <v>10.02</v>
          </cell>
          <cell r="BI251">
            <v>10.69</v>
          </cell>
          <cell r="BJ251">
            <v>10.69</v>
          </cell>
          <cell r="BK251">
            <v>10.76</v>
          </cell>
          <cell r="BL251">
            <v>11.03</v>
          </cell>
          <cell r="BN251" t="str">
            <v>12781-0</v>
          </cell>
          <cell r="BO251" t="str">
            <v>12781-0</v>
          </cell>
          <cell r="BR251">
            <v>6.38</v>
          </cell>
          <cell r="BS251">
            <v>6.38</v>
          </cell>
          <cell r="BU251">
            <v>7.78</v>
          </cell>
          <cell r="BV251">
            <v>7.78</v>
          </cell>
          <cell r="BW251">
            <v>0</v>
          </cell>
          <cell r="BX251">
            <v>0</v>
          </cell>
          <cell r="CA251">
            <v>0</v>
          </cell>
          <cell r="CB251">
            <v>7.78</v>
          </cell>
          <cell r="CC251">
            <v>7.7799987551999994</v>
          </cell>
          <cell r="CD251">
            <v>-1.2448000008546956E-6</v>
          </cell>
          <cell r="CG251" t="str">
            <v>Monitorado CMED</v>
          </cell>
          <cell r="CI251" t="str">
            <v>Medicamento</v>
          </cell>
          <cell r="CJ251" t="e">
            <v>#N/A</v>
          </cell>
          <cell r="CK251" t="str">
            <v>Monitorado</v>
          </cell>
        </row>
        <row r="252">
          <cell r="K252" t="str">
            <v>12796-0</v>
          </cell>
          <cell r="L252" t="str">
            <v>ATENEUM 50MG COMP CT BL 2X15</v>
          </cell>
          <cell r="M252">
            <v>1558400810025</v>
          </cell>
          <cell r="N252">
            <v>14.37</v>
          </cell>
          <cell r="O252">
            <v>0</v>
          </cell>
          <cell r="P252">
            <v>14.19</v>
          </cell>
          <cell r="Q252">
            <v>14.19</v>
          </cell>
          <cell r="R252">
            <v>14.37</v>
          </cell>
          <cell r="S252">
            <v>14.54</v>
          </cell>
          <cell r="T252">
            <v>13.39</v>
          </cell>
          <cell r="U252">
            <v>14.28</v>
          </cell>
          <cell r="V252">
            <v>14.28</v>
          </cell>
          <cell r="W252">
            <v>14.37</v>
          </cell>
          <cell r="X252">
            <v>14.73</v>
          </cell>
          <cell r="Y252">
            <v>0</v>
          </cell>
          <cell r="Z252">
            <v>19.62</v>
          </cell>
          <cell r="AA252">
            <v>19.62</v>
          </cell>
          <cell r="AB252">
            <v>19.87</v>
          </cell>
          <cell r="AC252">
            <v>20.100000000000001</v>
          </cell>
          <cell r="AD252">
            <v>18.510000000000002</v>
          </cell>
          <cell r="AE252">
            <v>19.739999999999998</v>
          </cell>
          <cell r="AF252">
            <v>19.739999999999998</v>
          </cell>
          <cell r="AG252">
            <v>19.87</v>
          </cell>
          <cell r="AH252">
            <v>20.36</v>
          </cell>
          <cell r="AI252">
            <v>0</v>
          </cell>
          <cell r="AJ252" t="str">
            <v>positiva</v>
          </cell>
          <cell r="AK252" t="str">
            <v>positiva</v>
          </cell>
          <cell r="AL252" t="str">
            <v>12796-0</v>
          </cell>
          <cell r="AM252" t="str">
            <v>Não consta</v>
          </cell>
          <cell r="AN252" t="str">
            <v>não consta</v>
          </cell>
          <cell r="AO252" t="str">
            <v>12796-0</v>
          </cell>
          <cell r="AP252">
            <v>0</v>
          </cell>
          <cell r="AQ252" t="str">
            <v>NA</v>
          </cell>
          <cell r="AR252">
            <v>0</v>
          </cell>
          <cell r="AS252">
            <v>0</v>
          </cell>
          <cell r="AT252">
            <v>14.19</v>
          </cell>
          <cell r="AU252">
            <v>14.19</v>
          </cell>
          <cell r="AV252">
            <v>14.37</v>
          </cell>
          <cell r="AW252">
            <v>14.54</v>
          </cell>
          <cell r="AX252">
            <v>13.39</v>
          </cell>
          <cell r="AY252">
            <v>14.28</v>
          </cell>
          <cell r="AZ252">
            <v>14.28</v>
          </cell>
          <cell r="BA252">
            <v>14.37</v>
          </cell>
          <cell r="BB252">
            <v>14.73</v>
          </cell>
          <cell r="BC252">
            <v>0</v>
          </cell>
          <cell r="BD252">
            <v>19.62</v>
          </cell>
          <cell r="BE252">
            <v>19.62</v>
          </cell>
          <cell r="BF252">
            <v>19.87</v>
          </cell>
          <cell r="BG252">
            <v>20.100000000000001</v>
          </cell>
          <cell r="BH252">
            <v>18.510000000000002</v>
          </cell>
          <cell r="BI252">
            <v>19.739999999999998</v>
          </cell>
          <cell r="BJ252">
            <v>19.739999999999998</v>
          </cell>
          <cell r="BK252">
            <v>19.87</v>
          </cell>
          <cell r="BL252">
            <v>20.36</v>
          </cell>
          <cell r="BN252" t="str">
            <v>12796-0</v>
          </cell>
          <cell r="BO252" t="str">
            <v>12796-0</v>
          </cell>
          <cell r="BR252">
            <v>11.78</v>
          </cell>
          <cell r="BS252">
            <v>11.78</v>
          </cell>
          <cell r="BU252">
            <v>14.36</v>
          </cell>
          <cell r="BV252">
            <v>14.37</v>
          </cell>
          <cell r="BW252">
            <v>6.9637883008355494E-4</v>
          </cell>
          <cell r="BX252">
            <v>6.9637883008355494E-4</v>
          </cell>
          <cell r="CA252">
            <v>0</v>
          </cell>
          <cell r="CB252">
            <v>14.37</v>
          </cell>
          <cell r="CC252">
            <v>14.369997700799997</v>
          </cell>
          <cell r="CD252">
            <v>-2.299200001942836E-6</v>
          </cell>
          <cell r="CG252" t="str">
            <v>Monitorado CMED</v>
          </cell>
          <cell r="CI252" t="str">
            <v>Medicamento</v>
          </cell>
          <cell r="CJ252" t="e">
            <v>#N/A</v>
          </cell>
          <cell r="CK252" t="str">
            <v>Monitorado</v>
          </cell>
        </row>
        <row r="253">
          <cell r="K253" t="str">
            <v>12473-0</v>
          </cell>
          <cell r="L253" t="str">
            <v>ATENOLOL 100MG COMP CT BL 3X10</v>
          </cell>
          <cell r="M253">
            <v>1558401520055</v>
          </cell>
          <cell r="N253">
            <v>33.4</v>
          </cell>
          <cell r="O253">
            <v>0</v>
          </cell>
          <cell r="P253">
            <v>33</v>
          </cell>
          <cell r="Q253">
            <v>33</v>
          </cell>
          <cell r="R253">
            <v>33.4</v>
          </cell>
          <cell r="S253">
            <v>33.81</v>
          </cell>
          <cell r="T253">
            <v>31.13</v>
          </cell>
          <cell r="U253">
            <v>33.200000000000003</v>
          </cell>
          <cell r="V253">
            <v>33.200000000000003</v>
          </cell>
          <cell r="W253">
            <v>33.4</v>
          </cell>
          <cell r="X253">
            <v>34.24</v>
          </cell>
          <cell r="Y253">
            <v>0</v>
          </cell>
          <cell r="Z253">
            <v>45.62</v>
          </cell>
          <cell r="AA253">
            <v>45.62</v>
          </cell>
          <cell r="AB253">
            <v>46.17</v>
          </cell>
          <cell r="AC253">
            <v>46.74</v>
          </cell>
          <cell r="AD253">
            <v>43.04</v>
          </cell>
          <cell r="AE253">
            <v>45.9</v>
          </cell>
          <cell r="AF253">
            <v>45.9</v>
          </cell>
          <cell r="AG253">
            <v>46.17</v>
          </cell>
          <cell r="AH253">
            <v>47.33</v>
          </cell>
          <cell r="AI253">
            <v>0</v>
          </cell>
          <cell r="AJ253" t="str">
            <v>positiva</v>
          </cell>
          <cell r="AK253" t="str">
            <v>positiva</v>
          </cell>
          <cell r="AL253" t="str">
            <v>12473-0</v>
          </cell>
          <cell r="AM253" t="str">
            <v>Não consta</v>
          </cell>
          <cell r="AN253" t="str">
            <v>não consta</v>
          </cell>
          <cell r="AO253" t="str">
            <v>12473-0</v>
          </cell>
          <cell r="AP253">
            <v>0</v>
          </cell>
          <cell r="AQ253" t="str">
            <v>NA</v>
          </cell>
          <cell r="AR253">
            <v>0</v>
          </cell>
          <cell r="AS253">
            <v>0</v>
          </cell>
          <cell r="AT253">
            <v>33</v>
          </cell>
          <cell r="AU253">
            <v>33</v>
          </cell>
          <cell r="AV253">
            <v>33.4</v>
          </cell>
          <cell r="AW253">
            <v>33.81</v>
          </cell>
          <cell r="AX253">
            <v>31.13</v>
          </cell>
          <cell r="AY253">
            <v>33.200000000000003</v>
          </cell>
          <cell r="AZ253">
            <v>33.200000000000003</v>
          </cell>
          <cell r="BA253">
            <v>33.4</v>
          </cell>
          <cell r="BB253">
            <v>34.24</v>
          </cell>
          <cell r="BC253">
            <v>0</v>
          </cell>
          <cell r="BD253">
            <v>45.62</v>
          </cell>
          <cell r="BE253">
            <v>45.62</v>
          </cell>
          <cell r="BF253">
            <v>46.17</v>
          </cell>
          <cell r="BG253">
            <v>46.74</v>
          </cell>
          <cell r="BH253">
            <v>43.04</v>
          </cell>
          <cell r="BI253">
            <v>45.9</v>
          </cell>
          <cell r="BJ253">
            <v>45.9</v>
          </cell>
          <cell r="BK253">
            <v>46.17</v>
          </cell>
          <cell r="BL253">
            <v>47.33</v>
          </cell>
          <cell r="BN253" t="str">
            <v>12473-0</v>
          </cell>
          <cell r="BO253" t="str">
            <v>12473-0</v>
          </cell>
          <cell r="BR253">
            <v>27.39</v>
          </cell>
          <cell r="BS253">
            <v>27.39</v>
          </cell>
          <cell r="BU253">
            <v>33.4</v>
          </cell>
          <cell r="BV253">
            <v>33.4</v>
          </cell>
          <cell r="BW253">
            <v>0</v>
          </cell>
          <cell r="BX253">
            <v>0</v>
          </cell>
          <cell r="CA253">
            <v>0</v>
          </cell>
          <cell r="CB253">
            <v>33.4</v>
          </cell>
          <cell r="CC253">
            <v>33.399994655999997</v>
          </cell>
          <cell r="CD253">
            <v>-5.3440000016280464E-6</v>
          </cell>
          <cell r="CG253" t="str">
            <v>Monitorado CMED</v>
          </cell>
          <cell r="CI253" t="str">
            <v>Medicamento</v>
          </cell>
          <cell r="CJ253" t="e">
            <v>#N/A</v>
          </cell>
          <cell r="CK253" t="str">
            <v>Monitorado</v>
          </cell>
        </row>
        <row r="254">
          <cell r="K254" t="str">
            <v>12474-0</v>
          </cell>
          <cell r="L254" t="str">
            <v>ATENOLOL 50MG COMP CT BL 2X15</v>
          </cell>
          <cell r="M254">
            <v>1558401520020</v>
          </cell>
          <cell r="N254">
            <v>9.18</v>
          </cell>
          <cell r="O254">
            <v>0</v>
          </cell>
          <cell r="P254">
            <v>9.07</v>
          </cell>
          <cell r="Q254">
            <v>9.07</v>
          </cell>
          <cell r="R254">
            <v>9.18</v>
          </cell>
          <cell r="S254">
            <v>9.3000000000000007</v>
          </cell>
          <cell r="T254">
            <v>8.56</v>
          </cell>
          <cell r="U254">
            <v>9.1300000000000008</v>
          </cell>
          <cell r="V254">
            <v>9.1300000000000008</v>
          </cell>
          <cell r="W254">
            <v>9.18</v>
          </cell>
          <cell r="X254">
            <v>9.41</v>
          </cell>
          <cell r="Y254">
            <v>0</v>
          </cell>
          <cell r="Z254">
            <v>12.54</v>
          </cell>
          <cell r="AA254">
            <v>12.54</v>
          </cell>
          <cell r="AB254">
            <v>12.69</v>
          </cell>
          <cell r="AC254">
            <v>12.86</v>
          </cell>
          <cell r="AD254">
            <v>11.83</v>
          </cell>
          <cell r="AE254">
            <v>12.62</v>
          </cell>
          <cell r="AF254">
            <v>12.62</v>
          </cell>
          <cell r="AG254">
            <v>12.69</v>
          </cell>
          <cell r="AH254">
            <v>13.01</v>
          </cell>
          <cell r="AI254">
            <v>0</v>
          </cell>
          <cell r="AJ254" t="str">
            <v>positiva</v>
          </cell>
          <cell r="AK254" t="str">
            <v>positiva</v>
          </cell>
          <cell r="AL254" t="str">
            <v>12474-0</v>
          </cell>
          <cell r="AM254" t="str">
            <v>Não consta</v>
          </cell>
          <cell r="AN254" t="str">
            <v>não consta</v>
          </cell>
          <cell r="AO254" t="str">
            <v>12474-0</v>
          </cell>
          <cell r="AP254">
            <v>0</v>
          </cell>
          <cell r="AQ254" t="str">
            <v>NA</v>
          </cell>
          <cell r="AR254">
            <v>0</v>
          </cell>
          <cell r="AS254">
            <v>0</v>
          </cell>
          <cell r="AT254">
            <v>9.07</v>
          </cell>
          <cell r="AU254">
            <v>9.07</v>
          </cell>
          <cell r="AV254">
            <v>9.18</v>
          </cell>
          <cell r="AW254">
            <v>9.3000000000000007</v>
          </cell>
          <cell r="AX254">
            <v>8.56</v>
          </cell>
          <cell r="AY254">
            <v>9.1300000000000008</v>
          </cell>
          <cell r="AZ254">
            <v>9.1300000000000008</v>
          </cell>
          <cell r="BA254">
            <v>9.18</v>
          </cell>
          <cell r="BB254">
            <v>9.41</v>
          </cell>
          <cell r="BC254">
            <v>0</v>
          </cell>
          <cell r="BD254">
            <v>12.54</v>
          </cell>
          <cell r="BE254">
            <v>12.54</v>
          </cell>
          <cell r="BF254">
            <v>12.69</v>
          </cell>
          <cell r="BG254">
            <v>12.86</v>
          </cell>
          <cell r="BH254">
            <v>11.83</v>
          </cell>
          <cell r="BI254">
            <v>12.62</v>
          </cell>
          <cell r="BJ254">
            <v>12.62</v>
          </cell>
          <cell r="BK254">
            <v>12.69</v>
          </cell>
          <cell r="BL254">
            <v>13.01</v>
          </cell>
          <cell r="BN254" t="e">
            <v>#N/A</v>
          </cell>
          <cell r="BO254" t="str">
            <v>12474-0</v>
          </cell>
          <cell r="BR254">
            <v>7.53</v>
          </cell>
          <cell r="BS254">
            <v>7.53</v>
          </cell>
          <cell r="BU254">
            <v>9.18</v>
          </cell>
          <cell r="BV254">
            <v>9.18</v>
          </cell>
          <cell r="BW254">
            <v>0</v>
          </cell>
          <cell r="BX254">
            <v>0</v>
          </cell>
          <cell r="CA254">
            <v>0</v>
          </cell>
          <cell r="CB254">
            <v>9.18</v>
          </cell>
          <cell r="CC254">
            <v>9.179998531199999</v>
          </cell>
          <cell r="CD254">
            <v>-1.4688000007367918E-6</v>
          </cell>
          <cell r="CG254" t="str">
            <v>Monitorado CMED</v>
          </cell>
          <cell r="CI254" t="str">
            <v>Medicamento</v>
          </cell>
          <cell r="CJ254" t="e">
            <v>#N/A</v>
          </cell>
          <cell r="CK254" t="str">
            <v>Monitorado</v>
          </cell>
        </row>
        <row r="255">
          <cell r="K255" t="str">
            <v>12578-0</v>
          </cell>
          <cell r="L255" t="str">
            <v>ATENORIC COMP CT BL 2X14</v>
          </cell>
          <cell r="M255">
            <v>1558401660051</v>
          </cell>
          <cell r="N255">
            <v>44.87</v>
          </cell>
          <cell r="O255">
            <v>0</v>
          </cell>
          <cell r="P255">
            <v>44.33</v>
          </cell>
          <cell r="Q255">
            <v>44.33</v>
          </cell>
          <cell r="R255">
            <v>44.87</v>
          </cell>
          <cell r="S255">
            <v>45.42</v>
          </cell>
          <cell r="T255">
            <v>41.81</v>
          </cell>
          <cell r="U255">
            <v>44.59</v>
          </cell>
          <cell r="V255">
            <v>44.59</v>
          </cell>
          <cell r="W255">
            <v>44.87</v>
          </cell>
          <cell r="X255">
            <v>45.99</v>
          </cell>
          <cell r="Y255">
            <v>0</v>
          </cell>
          <cell r="Z255">
            <v>61.28</v>
          </cell>
          <cell r="AA255">
            <v>61.28</v>
          </cell>
          <cell r="AB255">
            <v>62.03</v>
          </cell>
          <cell r="AC255">
            <v>62.79</v>
          </cell>
          <cell r="AD255">
            <v>57.8</v>
          </cell>
          <cell r="AE255">
            <v>61.64</v>
          </cell>
          <cell r="AF255">
            <v>61.64</v>
          </cell>
          <cell r="AG255">
            <v>62.03</v>
          </cell>
          <cell r="AH255">
            <v>63.58</v>
          </cell>
          <cell r="AI255">
            <v>0</v>
          </cell>
          <cell r="AJ255" t="str">
            <v>positiva</v>
          </cell>
          <cell r="AK255" t="str">
            <v>positiva</v>
          </cell>
          <cell r="AL255" t="str">
            <v>12578-0</v>
          </cell>
          <cell r="AM255" t="str">
            <v>Não consta</v>
          </cell>
          <cell r="AN255" t="str">
            <v>não consta</v>
          </cell>
          <cell r="AO255" t="str">
            <v>12578-0</v>
          </cell>
          <cell r="AP255">
            <v>0</v>
          </cell>
          <cell r="AQ255" t="str">
            <v>NA</v>
          </cell>
          <cell r="AR255">
            <v>0</v>
          </cell>
          <cell r="AS255">
            <v>0</v>
          </cell>
          <cell r="AT255">
            <v>44.33</v>
          </cell>
          <cell r="AU255">
            <v>44.33</v>
          </cell>
          <cell r="AV255">
            <v>44.87</v>
          </cell>
          <cell r="AW255">
            <v>45.42</v>
          </cell>
          <cell r="AX255">
            <v>41.81</v>
          </cell>
          <cell r="AY255">
            <v>44.59</v>
          </cell>
          <cell r="AZ255">
            <v>44.59</v>
          </cell>
          <cell r="BA255">
            <v>44.87</v>
          </cell>
          <cell r="BB255">
            <v>45.99</v>
          </cell>
          <cell r="BC255">
            <v>0</v>
          </cell>
          <cell r="BD255">
            <v>61.28</v>
          </cell>
          <cell r="BE255">
            <v>61.28</v>
          </cell>
          <cell r="BF255">
            <v>62.03</v>
          </cell>
          <cell r="BG255">
            <v>62.79</v>
          </cell>
          <cell r="BH255">
            <v>57.8</v>
          </cell>
          <cell r="BI255">
            <v>61.64</v>
          </cell>
          <cell r="BJ255">
            <v>61.64</v>
          </cell>
          <cell r="BK255">
            <v>62.03</v>
          </cell>
          <cell r="BL255">
            <v>63.58</v>
          </cell>
          <cell r="BN255" t="str">
            <v>12578-0</v>
          </cell>
          <cell r="BO255" t="str">
            <v>12578-0</v>
          </cell>
          <cell r="BR255">
            <v>36.79</v>
          </cell>
          <cell r="BS255">
            <v>36.79</v>
          </cell>
          <cell r="BU255">
            <v>44.87</v>
          </cell>
          <cell r="BV255">
            <v>44.87</v>
          </cell>
          <cell r="BW255">
            <v>0</v>
          </cell>
          <cell r="BX255">
            <v>0</v>
          </cell>
          <cell r="CA255">
            <v>0</v>
          </cell>
          <cell r="CB255">
            <v>44.87</v>
          </cell>
          <cell r="CC255">
            <v>44.869992820799993</v>
          </cell>
          <cell r="CD255">
            <v>-7.1792000042592008E-6</v>
          </cell>
          <cell r="CG255" t="str">
            <v>Monitorado CMED</v>
          </cell>
          <cell r="CI255" t="str">
            <v>Medicamento</v>
          </cell>
          <cell r="CJ255" t="e">
            <v>#N/A</v>
          </cell>
          <cell r="CK255" t="str">
            <v>Monitorado</v>
          </cell>
        </row>
        <row r="256">
          <cell r="K256" t="str">
            <v>18233-0</v>
          </cell>
          <cell r="L256" t="str">
            <v>ATORVASTATINA 10MG COMP REV CT BL 2X15</v>
          </cell>
          <cell r="M256">
            <v>1558404180042</v>
          </cell>
          <cell r="N256">
            <v>40.450000000000003</v>
          </cell>
          <cell r="O256">
            <v>0</v>
          </cell>
          <cell r="P256">
            <v>39.96</v>
          </cell>
          <cell r="Q256">
            <v>39.96</v>
          </cell>
          <cell r="R256">
            <v>40.450000000000003</v>
          </cell>
          <cell r="S256">
            <v>40.950000000000003</v>
          </cell>
          <cell r="T256">
            <v>37.69</v>
          </cell>
          <cell r="U256">
            <v>40.21</v>
          </cell>
          <cell r="V256">
            <v>40.21</v>
          </cell>
          <cell r="W256">
            <v>40.450000000000003</v>
          </cell>
          <cell r="X256">
            <v>41.46</v>
          </cell>
          <cell r="Y256">
            <v>0</v>
          </cell>
          <cell r="Z256">
            <v>55.24</v>
          </cell>
          <cell r="AA256">
            <v>55.24</v>
          </cell>
          <cell r="AB256">
            <v>55.92</v>
          </cell>
          <cell r="AC256">
            <v>56.61</v>
          </cell>
          <cell r="AD256">
            <v>52.1</v>
          </cell>
          <cell r="AE256">
            <v>55.59</v>
          </cell>
          <cell r="AF256">
            <v>55.59</v>
          </cell>
          <cell r="AG256">
            <v>55.92</v>
          </cell>
          <cell r="AH256">
            <v>57.32</v>
          </cell>
          <cell r="AI256">
            <v>0</v>
          </cell>
          <cell r="AJ256" t="str">
            <v>positiva</v>
          </cell>
          <cell r="AK256" t="str">
            <v>positiva</v>
          </cell>
          <cell r="AL256" t="str">
            <v>18233-0</v>
          </cell>
          <cell r="AM256" t="str">
            <v>Não consta</v>
          </cell>
          <cell r="AN256" t="str">
            <v>não consta</v>
          </cell>
          <cell r="AO256" t="str">
            <v>18233-0</v>
          </cell>
          <cell r="AP256">
            <v>0</v>
          </cell>
          <cell r="AQ256" t="str">
            <v>NA</v>
          </cell>
          <cell r="AR256" t="str">
            <v>CB - 29.01.2014</v>
          </cell>
          <cell r="AS256">
            <v>0</v>
          </cell>
          <cell r="AT256">
            <v>39.96</v>
          </cell>
          <cell r="AU256">
            <v>39.96</v>
          </cell>
          <cell r="AV256">
            <v>40.450000000000003</v>
          </cell>
          <cell r="AW256">
            <v>40.950000000000003</v>
          </cell>
          <cell r="AX256">
            <v>37.69</v>
          </cell>
          <cell r="AY256">
            <v>40.21</v>
          </cell>
          <cell r="AZ256">
            <v>40.21</v>
          </cell>
          <cell r="BA256">
            <v>40.450000000000003</v>
          </cell>
          <cell r="BB256">
            <v>41.46</v>
          </cell>
          <cell r="BC256">
            <v>0</v>
          </cell>
          <cell r="BD256">
            <v>55.24</v>
          </cell>
          <cell r="BE256">
            <v>55.24</v>
          </cell>
          <cell r="BF256">
            <v>55.92</v>
          </cell>
          <cell r="BG256">
            <v>56.61</v>
          </cell>
          <cell r="BH256">
            <v>52.1</v>
          </cell>
          <cell r="BI256">
            <v>55.59</v>
          </cell>
          <cell r="BJ256">
            <v>55.59</v>
          </cell>
          <cell r="BK256">
            <v>55.92</v>
          </cell>
          <cell r="BL256">
            <v>57.32</v>
          </cell>
          <cell r="BN256" t="str">
            <v>18233-0</v>
          </cell>
          <cell r="BO256" t="str">
            <v>18233-0</v>
          </cell>
          <cell r="BR256">
            <v>33.17</v>
          </cell>
          <cell r="BS256">
            <v>33.17</v>
          </cell>
          <cell r="BU256">
            <v>40.450000000000003</v>
          </cell>
          <cell r="BV256">
            <v>40.450000000000003</v>
          </cell>
          <cell r="BW256">
            <v>0</v>
          </cell>
          <cell r="BX256">
            <v>0</v>
          </cell>
          <cell r="CA256">
            <v>0</v>
          </cell>
          <cell r="CB256">
            <v>40.450000000000003</v>
          </cell>
          <cell r="CC256">
            <v>40.449993527999993</v>
          </cell>
          <cell r="CD256">
            <v>-6.4720000096940566E-6</v>
          </cell>
          <cell r="CG256" t="str">
            <v>Monitorado CMED</v>
          </cell>
          <cell r="CI256" t="str">
            <v>Medicamento</v>
          </cell>
          <cell r="CJ256" t="e">
            <v>#N/A</v>
          </cell>
          <cell r="CK256" t="str">
            <v>Monitorado</v>
          </cell>
        </row>
        <row r="257">
          <cell r="K257" t="str">
            <v>18234-0</v>
          </cell>
          <cell r="L257" t="str">
            <v>ATORVASTATINA 10MG COMP REV CT BL 4X15</v>
          </cell>
          <cell r="M257">
            <v>1558404180069</v>
          </cell>
          <cell r="N257">
            <v>80.650000000000006</v>
          </cell>
          <cell r="O257">
            <v>0</v>
          </cell>
          <cell r="P257">
            <v>79.67</v>
          </cell>
          <cell r="Q257">
            <v>79.67</v>
          </cell>
          <cell r="R257">
            <v>80.650000000000006</v>
          </cell>
          <cell r="S257">
            <v>81.64</v>
          </cell>
          <cell r="T257">
            <v>75.150000000000006</v>
          </cell>
          <cell r="U257">
            <v>80.16</v>
          </cell>
          <cell r="V257">
            <v>80.16</v>
          </cell>
          <cell r="W257">
            <v>80.650000000000006</v>
          </cell>
          <cell r="X257">
            <v>82.66</v>
          </cell>
          <cell r="Y257">
            <v>0</v>
          </cell>
          <cell r="Z257">
            <v>110.14</v>
          </cell>
          <cell r="AA257">
            <v>110.14</v>
          </cell>
          <cell r="AB257">
            <v>111.49</v>
          </cell>
          <cell r="AC257">
            <v>112.86</v>
          </cell>
          <cell r="AD257">
            <v>103.89</v>
          </cell>
          <cell r="AE257">
            <v>110.82</v>
          </cell>
          <cell r="AF257">
            <v>110.82</v>
          </cell>
          <cell r="AG257">
            <v>111.49</v>
          </cell>
          <cell r="AH257">
            <v>114.27</v>
          </cell>
          <cell r="AI257">
            <v>0</v>
          </cell>
          <cell r="AJ257" t="str">
            <v>positiva</v>
          </cell>
          <cell r="AK257" t="str">
            <v>positiva</v>
          </cell>
          <cell r="AL257" t="str">
            <v>18234-0</v>
          </cell>
          <cell r="AM257" t="str">
            <v>Não consta</v>
          </cell>
          <cell r="AN257" t="str">
            <v>não consta</v>
          </cell>
          <cell r="AO257" t="str">
            <v>18234-0</v>
          </cell>
          <cell r="AP257">
            <v>0</v>
          </cell>
          <cell r="AQ257" t="str">
            <v>NA</v>
          </cell>
          <cell r="AR257" t="str">
            <v>CB - 29.01.2014</v>
          </cell>
          <cell r="AS257">
            <v>0</v>
          </cell>
          <cell r="AT257">
            <v>79.67</v>
          </cell>
          <cell r="AU257">
            <v>79.67</v>
          </cell>
          <cell r="AV257">
            <v>80.650000000000006</v>
          </cell>
          <cell r="AW257">
            <v>81.64</v>
          </cell>
          <cell r="AX257">
            <v>75.150000000000006</v>
          </cell>
          <cell r="AY257">
            <v>80.16</v>
          </cell>
          <cell r="AZ257">
            <v>80.16</v>
          </cell>
          <cell r="BA257">
            <v>80.650000000000006</v>
          </cell>
          <cell r="BB257">
            <v>82.66</v>
          </cell>
          <cell r="BC257">
            <v>0</v>
          </cell>
          <cell r="BD257">
            <v>110.14</v>
          </cell>
          <cell r="BE257">
            <v>110.14</v>
          </cell>
          <cell r="BF257">
            <v>111.49</v>
          </cell>
          <cell r="BG257">
            <v>112.86</v>
          </cell>
          <cell r="BH257">
            <v>103.89</v>
          </cell>
          <cell r="BI257">
            <v>110.82</v>
          </cell>
          <cell r="BJ257">
            <v>110.82</v>
          </cell>
          <cell r="BK257">
            <v>111.49</v>
          </cell>
          <cell r="BL257">
            <v>114.27</v>
          </cell>
          <cell r="BN257" t="str">
            <v>18234-0</v>
          </cell>
          <cell r="BO257" t="str">
            <v>18234-0</v>
          </cell>
          <cell r="BR257">
            <v>66.13</v>
          </cell>
          <cell r="BS257">
            <v>66.13</v>
          </cell>
          <cell r="BU257">
            <v>80.650000000000006</v>
          </cell>
          <cell r="BV257">
            <v>80.650000000000006</v>
          </cell>
          <cell r="BW257">
            <v>0</v>
          </cell>
          <cell r="BX257">
            <v>0</v>
          </cell>
          <cell r="CA257">
            <v>0</v>
          </cell>
          <cell r="CB257">
            <v>80.650000000000006</v>
          </cell>
          <cell r="CC257">
            <v>80.64998709599999</v>
          </cell>
          <cell r="CD257">
            <v>-1.2904000016078498E-5</v>
          </cell>
          <cell r="CG257" t="str">
            <v>Monitorado CMED</v>
          </cell>
          <cell r="CI257" t="str">
            <v>Medicamento</v>
          </cell>
          <cell r="CJ257" t="e">
            <v>#N/A</v>
          </cell>
          <cell r="CK257" t="str">
            <v>Monitorado</v>
          </cell>
        </row>
        <row r="258">
          <cell r="K258" t="str">
            <v>18235-0</v>
          </cell>
          <cell r="L258" t="str">
            <v>ATORVASTATINA 20MG COMP REV CT BL 2X15</v>
          </cell>
          <cell r="M258">
            <v>1558404180204</v>
          </cell>
          <cell r="N258">
            <v>40.450000000000003</v>
          </cell>
          <cell r="O258">
            <v>0</v>
          </cell>
          <cell r="P258">
            <v>39.96</v>
          </cell>
          <cell r="Q258">
            <v>39.96</v>
          </cell>
          <cell r="R258">
            <v>40.450000000000003</v>
          </cell>
          <cell r="S258">
            <v>40.950000000000003</v>
          </cell>
          <cell r="T258">
            <v>37.69</v>
          </cell>
          <cell r="U258">
            <v>40.21</v>
          </cell>
          <cell r="V258">
            <v>40.21</v>
          </cell>
          <cell r="W258">
            <v>40.450000000000003</v>
          </cell>
          <cell r="X258">
            <v>41.46</v>
          </cell>
          <cell r="Y258">
            <v>0</v>
          </cell>
          <cell r="Z258">
            <v>55.24</v>
          </cell>
          <cell r="AA258">
            <v>55.24</v>
          </cell>
          <cell r="AB258">
            <v>55.92</v>
          </cell>
          <cell r="AC258">
            <v>56.61</v>
          </cell>
          <cell r="AD258">
            <v>52.1</v>
          </cell>
          <cell r="AE258">
            <v>55.59</v>
          </cell>
          <cell r="AF258">
            <v>55.59</v>
          </cell>
          <cell r="AG258">
            <v>55.92</v>
          </cell>
          <cell r="AH258">
            <v>57.32</v>
          </cell>
          <cell r="AI258">
            <v>0</v>
          </cell>
          <cell r="AJ258" t="str">
            <v>positiva</v>
          </cell>
          <cell r="AK258" t="str">
            <v>positiva</v>
          </cell>
          <cell r="AL258" t="str">
            <v>18235-0</v>
          </cell>
          <cell r="AM258" t="str">
            <v>Não consta</v>
          </cell>
          <cell r="AN258" t="str">
            <v>não consta</v>
          </cell>
          <cell r="AO258" t="str">
            <v>18235-0</v>
          </cell>
          <cell r="AP258">
            <v>0</v>
          </cell>
          <cell r="AQ258" t="str">
            <v>NA</v>
          </cell>
          <cell r="AR258" t="str">
            <v>CB - 29.01.2014</v>
          </cell>
          <cell r="AS258">
            <v>0</v>
          </cell>
          <cell r="AT258">
            <v>39.96</v>
          </cell>
          <cell r="AU258">
            <v>39.96</v>
          </cell>
          <cell r="AV258">
            <v>40.450000000000003</v>
          </cell>
          <cell r="AW258">
            <v>40.950000000000003</v>
          </cell>
          <cell r="AX258">
            <v>37.69</v>
          </cell>
          <cell r="AY258">
            <v>40.21</v>
          </cell>
          <cell r="AZ258">
            <v>40.21</v>
          </cell>
          <cell r="BA258">
            <v>40.450000000000003</v>
          </cell>
          <cell r="BB258">
            <v>41.46</v>
          </cell>
          <cell r="BC258">
            <v>0</v>
          </cell>
          <cell r="BD258">
            <v>55.24</v>
          </cell>
          <cell r="BE258">
            <v>55.24</v>
          </cell>
          <cell r="BF258">
            <v>55.92</v>
          </cell>
          <cell r="BG258">
            <v>56.61</v>
          </cell>
          <cell r="BH258">
            <v>52.1</v>
          </cell>
          <cell r="BI258">
            <v>55.59</v>
          </cell>
          <cell r="BJ258">
            <v>55.59</v>
          </cell>
          <cell r="BK258">
            <v>55.92</v>
          </cell>
          <cell r="BL258">
            <v>57.32</v>
          </cell>
          <cell r="BN258" t="str">
            <v>18235-0</v>
          </cell>
          <cell r="BO258" t="str">
            <v>18235-0</v>
          </cell>
          <cell r="BR258">
            <v>33.17</v>
          </cell>
          <cell r="BS258">
            <v>33.17</v>
          </cell>
          <cell r="BU258">
            <v>40.450000000000003</v>
          </cell>
          <cell r="BV258">
            <v>40.450000000000003</v>
          </cell>
          <cell r="BW258">
            <v>0</v>
          </cell>
          <cell r="BX258">
            <v>0</v>
          </cell>
          <cell r="CA258">
            <v>0</v>
          </cell>
          <cell r="CB258">
            <v>40.450000000000003</v>
          </cell>
          <cell r="CC258">
            <v>40.449993527999993</v>
          </cell>
          <cell r="CD258">
            <v>-6.4720000096940566E-6</v>
          </cell>
          <cell r="CG258" t="str">
            <v>Monitorado CMED</v>
          </cell>
          <cell r="CI258" t="str">
            <v>Medicamento</v>
          </cell>
          <cell r="CJ258" t="e">
            <v>#N/A</v>
          </cell>
          <cell r="CK258" t="str">
            <v>Monitorado</v>
          </cell>
        </row>
        <row r="259">
          <cell r="K259" t="str">
            <v>18236-0</v>
          </cell>
          <cell r="L259" t="str">
            <v>ATORVASTATINA 20MG COMP REV CT BL 4X15</v>
          </cell>
          <cell r="M259">
            <v>1558404180220</v>
          </cell>
          <cell r="N259">
            <v>80.650000000000006</v>
          </cell>
          <cell r="O259">
            <v>0</v>
          </cell>
          <cell r="P259">
            <v>79.67</v>
          </cell>
          <cell r="Q259">
            <v>79.67</v>
          </cell>
          <cell r="R259">
            <v>80.650000000000006</v>
          </cell>
          <cell r="S259">
            <v>81.64</v>
          </cell>
          <cell r="T259">
            <v>75.150000000000006</v>
          </cell>
          <cell r="U259">
            <v>80.16</v>
          </cell>
          <cell r="V259">
            <v>80.16</v>
          </cell>
          <cell r="W259">
            <v>80.650000000000006</v>
          </cell>
          <cell r="X259">
            <v>82.66</v>
          </cell>
          <cell r="Y259">
            <v>0</v>
          </cell>
          <cell r="Z259">
            <v>110.14</v>
          </cell>
          <cell r="AA259">
            <v>110.14</v>
          </cell>
          <cell r="AB259">
            <v>111.49</v>
          </cell>
          <cell r="AC259">
            <v>112.86</v>
          </cell>
          <cell r="AD259">
            <v>103.89</v>
          </cell>
          <cell r="AE259">
            <v>110.82</v>
          </cell>
          <cell r="AF259">
            <v>110.82</v>
          </cell>
          <cell r="AG259">
            <v>111.49</v>
          </cell>
          <cell r="AH259">
            <v>114.27</v>
          </cell>
          <cell r="AI259">
            <v>0</v>
          </cell>
          <cell r="AJ259" t="str">
            <v>positiva</v>
          </cell>
          <cell r="AK259" t="str">
            <v>positiva</v>
          </cell>
          <cell r="AL259" t="str">
            <v>18236-0</v>
          </cell>
          <cell r="AM259" t="str">
            <v>Não consta</v>
          </cell>
          <cell r="AN259" t="str">
            <v>não consta</v>
          </cell>
          <cell r="AO259" t="str">
            <v>18236-0</v>
          </cell>
          <cell r="AP259">
            <v>0</v>
          </cell>
          <cell r="AQ259" t="str">
            <v>NA</v>
          </cell>
          <cell r="AR259" t="str">
            <v>CB - 29.01.2014</v>
          </cell>
          <cell r="AS259">
            <v>0</v>
          </cell>
          <cell r="AT259">
            <v>79.67</v>
          </cell>
          <cell r="AU259">
            <v>79.67</v>
          </cell>
          <cell r="AV259">
            <v>80.650000000000006</v>
          </cell>
          <cell r="AW259">
            <v>81.64</v>
          </cell>
          <cell r="AX259">
            <v>75.150000000000006</v>
          </cell>
          <cell r="AY259">
            <v>80.16</v>
          </cell>
          <cell r="AZ259">
            <v>80.16</v>
          </cell>
          <cell r="BA259">
            <v>80.650000000000006</v>
          </cell>
          <cell r="BB259">
            <v>82.66</v>
          </cell>
          <cell r="BC259">
            <v>0</v>
          </cell>
          <cell r="BD259">
            <v>110.14</v>
          </cell>
          <cell r="BE259">
            <v>110.14</v>
          </cell>
          <cell r="BF259">
            <v>111.49</v>
          </cell>
          <cell r="BG259">
            <v>112.86</v>
          </cell>
          <cell r="BH259">
            <v>103.89</v>
          </cell>
          <cell r="BI259">
            <v>110.82</v>
          </cell>
          <cell r="BJ259">
            <v>110.82</v>
          </cell>
          <cell r="BK259">
            <v>111.49</v>
          </cell>
          <cell r="BL259">
            <v>114.27</v>
          </cell>
          <cell r="BN259" t="str">
            <v>18236-0</v>
          </cell>
          <cell r="BO259" t="str">
            <v>18236-0</v>
          </cell>
          <cell r="BR259">
            <v>66.13</v>
          </cell>
          <cell r="BS259">
            <v>66.13</v>
          </cell>
          <cell r="BU259">
            <v>80.650000000000006</v>
          </cell>
          <cell r="BV259">
            <v>80.650000000000006</v>
          </cell>
          <cell r="BW259">
            <v>0</v>
          </cell>
          <cell r="BX259">
            <v>0</v>
          </cell>
          <cell r="CA259">
            <v>0</v>
          </cell>
          <cell r="CB259">
            <v>80.650000000000006</v>
          </cell>
          <cell r="CC259">
            <v>80.64998709599999</v>
          </cell>
          <cell r="CD259">
            <v>-1.2904000016078498E-5</v>
          </cell>
          <cell r="CG259" t="str">
            <v>Monitorado CMED</v>
          </cell>
          <cell r="CI259" t="str">
            <v>Medicamento</v>
          </cell>
          <cell r="CJ259" t="e">
            <v>#N/A</v>
          </cell>
          <cell r="CK259" t="str">
            <v>Monitorado</v>
          </cell>
        </row>
        <row r="260">
          <cell r="K260" t="str">
            <v>18237-0</v>
          </cell>
          <cell r="L260" t="str">
            <v>ATORVASTATINA 40MG COMP REV CT BL 3X10</v>
          </cell>
          <cell r="M260">
            <v>1558404180379</v>
          </cell>
          <cell r="N260">
            <v>80.91</v>
          </cell>
          <cell r="O260">
            <v>0</v>
          </cell>
          <cell r="P260">
            <v>79.94</v>
          </cell>
          <cell r="Q260">
            <v>79.94</v>
          </cell>
          <cell r="R260">
            <v>80.91</v>
          </cell>
          <cell r="S260">
            <v>81.91</v>
          </cell>
          <cell r="T260">
            <v>75.400000000000006</v>
          </cell>
          <cell r="U260">
            <v>80.42</v>
          </cell>
          <cell r="V260">
            <v>80.42</v>
          </cell>
          <cell r="W260">
            <v>80.91</v>
          </cell>
          <cell r="X260">
            <v>82.94</v>
          </cell>
          <cell r="Y260">
            <v>0</v>
          </cell>
          <cell r="Z260">
            <v>110.51</v>
          </cell>
          <cell r="AA260">
            <v>110.51</v>
          </cell>
          <cell r="AB260">
            <v>111.85</v>
          </cell>
          <cell r="AC260">
            <v>113.24</v>
          </cell>
          <cell r="AD260">
            <v>104.24</v>
          </cell>
          <cell r="AE260">
            <v>111.18</v>
          </cell>
          <cell r="AF260">
            <v>111.18</v>
          </cell>
          <cell r="AG260">
            <v>111.85</v>
          </cell>
          <cell r="AH260">
            <v>114.66</v>
          </cell>
          <cell r="AI260">
            <v>0</v>
          </cell>
          <cell r="AJ260" t="str">
            <v>positiva</v>
          </cell>
          <cell r="AK260" t="str">
            <v>positiva</v>
          </cell>
          <cell r="AL260" t="str">
            <v>18237-0</v>
          </cell>
          <cell r="AM260" t="str">
            <v>Não consta</v>
          </cell>
          <cell r="AN260" t="str">
            <v>não consta</v>
          </cell>
          <cell r="AO260" t="str">
            <v>18237-0</v>
          </cell>
          <cell r="AP260">
            <v>0</v>
          </cell>
          <cell r="AQ260" t="str">
            <v>NA</v>
          </cell>
          <cell r="AR260" t="str">
            <v>CB - 29.01.2014</v>
          </cell>
          <cell r="AS260">
            <v>0</v>
          </cell>
          <cell r="AT260">
            <v>79.94</v>
          </cell>
          <cell r="AU260">
            <v>79.94</v>
          </cell>
          <cell r="AV260">
            <v>80.91</v>
          </cell>
          <cell r="AW260">
            <v>81.91</v>
          </cell>
          <cell r="AX260">
            <v>75.400000000000006</v>
          </cell>
          <cell r="AY260">
            <v>80.42</v>
          </cell>
          <cell r="AZ260">
            <v>80.42</v>
          </cell>
          <cell r="BA260">
            <v>80.91</v>
          </cell>
          <cell r="BB260">
            <v>82.94</v>
          </cell>
          <cell r="BC260">
            <v>0</v>
          </cell>
          <cell r="BD260">
            <v>110.51</v>
          </cell>
          <cell r="BE260">
            <v>110.51</v>
          </cell>
          <cell r="BF260">
            <v>111.85</v>
          </cell>
          <cell r="BG260">
            <v>113.24</v>
          </cell>
          <cell r="BH260">
            <v>104.24</v>
          </cell>
          <cell r="BI260">
            <v>111.18</v>
          </cell>
          <cell r="BJ260">
            <v>111.18</v>
          </cell>
          <cell r="BK260">
            <v>111.85</v>
          </cell>
          <cell r="BL260">
            <v>114.66</v>
          </cell>
          <cell r="BN260" t="str">
            <v>18237-0</v>
          </cell>
          <cell r="BO260" t="str">
            <v>18237-0</v>
          </cell>
          <cell r="BR260">
            <v>66.349999999999994</v>
          </cell>
          <cell r="BS260">
            <v>66.349999999999994</v>
          </cell>
          <cell r="BU260">
            <v>80.91</v>
          </cell>
          <cell r="BV260">
            <v>80.91</v>
          </cell>
          <cell r="BW260">
            <v>0</v>
          </cell>
          <cell r="BX260">
            <v>0</v>
          </cell>
          <cell r="CA260">
            <v>0</v>
          </cell>
          <cell r="CB260">
            <v>80.91</v>
          </cell>
          <cell r="CC260">
            <v>80.909987054399991</v>
          </cell>
          <cell r="CD260">
            <v>-1.2945600005309643E-5</v>
          </cell>
          <cell r="CG260" t="str">
            <v>Monitorado CMED</v>
          </cell>
          <cell r="CI260" t="str">
            <v>Medicamento</v>
          </cell>
          <cell r="CJ260" t="e">
            <v>#N/A</v>
          </cell>
          <cell r="CK260" t="str">
            <v>Monitorado</v>
          </cell>
        </row>
        <row r="261">
          <cell r="K261" t="str">
            <v>18238-0</v>
          </cell>
          <cell r="L261" t="str">
            <v>ATORVASTATINA 80MG COMP REV CT BL 3X10</v>
          </cell>
          <cell r="M261">
            <v>1558404180522</v>
          </cell>
          <cell r="N261">
            <v>100.8</v>
          </cell>
          <cell r="O261">
            <v>0</v>
          </cell>
          <cell r="P261">
            <v>99.59</v>
          </cell>
          <cell r="Q261">
            <v>99.59</v>
          </cell>
          <cell r="R261">
            <v>100.8</v>
          </cell>
          <cell r="S261">
            <v>102.05</v>
          </cell>
          <cell r="T261">
            <v>93.93</v>
          </cell>
          <cell r="U261">
            <v>100.19</v>
          </cell>
          <cell r="V261">
            <v>100.19</v>
          </cell>
          <cell r="W261">
            <v>100.8</v>
          </cell>
          <cell r="X261">
            <v>103.33</v>
          </cell>
          <cell r="Y261">
            <v>0</v>
          </cell>
          <cell r="Z261">
            <v>137.68</v>
          </cell>
          <cell r="AA261">
            <v>137.68</v>
          </cell>
          <cell r="AB261">
            <v>139.35</v>
          </cell>
          <cell r="AC261">
            <v>141.08000000000001</v>
          </cell>
          <cell r="AD261">
            <v>129.85</v>
          </cell>
          <cell r="AE261">
            <v>138.51</v>
          </cell>
          <cell r="AF261">
            <v>138.51</v>
          </cell>
          <cell r="AG261">
            <v>139.35</v>
          </cell>
          <cell r="AH261">
            <v>142.85</v>
          </cell>
          <cell r="AI261">
            <v>0</v>
          </cell>
          <cell r="AJ261" t="str">
            <v>positiva</v>
          </cell>
          <cell r="AK261" t="str">
            <v>positiva</v>
          </cell>
          <cell r="AL261" t="str">
            <v>18238-0</v>
          </cell>
          <cell r="AM261" t="str">
            <v>Não consta</v>
          </cell>
          <cell r="AN261" t="str">
            <v>não consta</v>
          </cell>
          <cell r="AO261" t="str">
            <v>18238-0</v>
          </cell>
          <cell r="AP261">
            <v>0</v>
          </cell>
          <cell r="AQ261" t="str">
            <v>NA</v>
          </cell>
          <cell r="AR261" t="str">
            <v>CB - 29.01.2014</v>
          </cell>
          <cell r="AS261">
            <v>0</v>
          </cell>
          <cell r="AT261">
            <v>99.59</v>
          </cell>
          <cell r="AU261">
            <v>99.59</v>
          </cell>
          <cell r="AV261">
            <v>100.8</v>
          </cell>
          <cell r="AW261">
            <v>102.05</v>
          </cell>
          <cell r="AX261">
            <v>93.93</v>
          </cell>
          <cell r="AY261">
            <v>100.19</v>
          </cell>
          <cell r="AZ261">
            <v>100.19</v>
          </cell>
          <cell r="BA261">
            <v>100.8</v>
          </cell>
          <cell r="BB261">
            <v>103.33</v>
          </cell>
          <cell r="BC261">
            <v>0</v>
          </cell>
          <cell r="BD261">
            <v>137.68</v>
          </cell>
          <cell r="BE261">
            <v>137.68</v>
          </cell>
          <cell r="BF261">
            <v>139.35</v>
          </cell>
          <cell r="BG261">
            <v>141.08000000000001</v>
          </cell>
          <cell r="BH261">
            <v>129.85</v>
          </cell>
          <cell r="BI261">
            <v>138.51</v>
          </cell>
          <cell r="BJ261">
            <v>138.51</v>
          </cell>
          <cell r="BK261">
            <v>139.35</v>
          </cell>
          <cell r="BL261">
            <v>142.85</v>
          </cell>
          <cell r="BN261" t="str">
            <v>18238-0</v>
          </cell>
          <cell r="BO261" t="str">
            <v>18238-0</v>
          </cell>
          <cell r="BR261">
            <v>82.66</v>
          </cell>
          <cell r="BS261">
            <v>82.66</v>
          </cell>
          <cell r="BU261">
            <v>100.81</v>
          </cell>
          <cell r="BV261">
            <v>100.8</v>
          </cell>
          <cell r="BW261">
            <v>-9.9196508282939355E-5</v>
          </cell>
          <cell r="BX261">
            <v>-9.9196508282939355E-5</v>
          </cell>
          <cell r="CA261">
            <v>0</v>
          </cell>
          <cell r="CB261">
            <v>100.8</v>
          </cell>
          <cell r="CC261">
            <v>100.79998387199998</v>
          </cell>
          <cell r="CD261">
            <v>-1.6128000012827215E-5</v>
          </cell>
          <cell r="CG261" t="str">
            <v>Monitorado CMED</v>
          </cell>
          <cell r="CI261" t="str">
            <v>Medicamento</v>
          </cell>
          <cell r="CJ261" t="e">
            <v>#N/A</v>
          </cell>
          <cell r="CK261" t="str">
            <v>Monitorado</v>
          </cell>
        </row>
        <row r="262">
          <cell r="K262" t="str">
            <v>18282-0</v>
          </cell>
          <cell r="L262" t="str">
            <v>ATORVASTEROL 10MG COMP REV CT BL 2X15</v>
          </cell>
          <cell r="M262">
            <v>1558404210049</v>
          </cell>
          <cell r="N262">
            <v>62.56</v>
          </cell>
          <cell r="O262">
            <v>0</v>
          </cell>
          <cell r="P262">
            <v>61.81</v>
          </cell>
          <cell r="Q262">
            <v>61.81</v>
          </cell>
          <cell r="R262">
            <v>62.56</v>
          </cell>
          <cell r="S262">
            <v>63.33</v>
          </cell>
          <cell r="T262">
            <v>58.3</v>
          </cell>
          <cell r="U262">
            <v>62.18</v>
          </cell>
          <cell r="V262">
            <v>62.18</v>
          </cell>
          <cell r="W262">
            <v>62.56</v>
          </cell>
          <cell r="X262">
            <v>64.13</v>
          </cell>
          <cell r="Y262">
            <v>0</v>
          </cell>
          <cell r="Z262">
            <v>85.45</v>
          </cell>
          <cell r="AA262">
            <v>85.45</v>
          </cell>
          <cell r="AB262">
            <v>86.49</v>
          </cell>
          <cell r="AC262">
            <v>87.55</v>
          </cell>
          <cell r="AD262">
            <v>80.599999999999994</v>
          </cell>
          <cell r="AE262">
            <v>85.96</v>
          </cell>
          <cell r="AF262">
            <v>85.96</v>
          </cell>
          <cell r="AG262">
            <v>86.49</v>
          </cell>
          <cell r="AH262">
            <v>88.66</v>
          </cell>
          <cell r="AI262">
            <v>0</v>
          </cell>
          <cell r="AJ262" t="str">
            <v>positiva</v>
          </cell>
          <cell r="AK262" t="str">
            <v>positiva</v>
          </cell>
          <cell r="AL262" t="str">
            <v>18282-0</v>
          </cell>
          <cell r="AM262" t="str">
            <v>Não consta</v>
          </cell>
          <cell r="AN262" t="str">
            <v>não consta</v>
          </cell>
          <cell r="AO262" t="str">
            <v>18282-0</v>
          </cell>
          <cell r="AP262">
            <v>0</v>
          </cell>
          <cell r="AQ262" t="str">
            <v>NA</v>
          </cell>
          <cell r="AR262" t="str">
            <v>CB - 27.02.2014</v>
          </cell>
          <cell r="AS262">
            <v>0</v>
          </cell>
          <cell r="AT262">
            <v>61.81</v>
          </cell>
          <cell r="AU262">
            <v>61.81</v>
          </cell>
          <cell r="AV262">
            <v>62.56</v>
          </cell>
          <cell r="AW262">
            <v>63.33</v>
          </cell>
          <cell r="AX262">
            <v>58.3</v>
          </cell>
          <cell r="AY262">
            <v>62.18</v>
          </cell>
          <cell r="AZ262">
            <v>62.18</v>
          </cell>
          <cell r="BA262">
            <v>62.56</v>
          </cell>
          <cell r="BB262">
            <v>64.13</v>
          </cell>
          <cell r="BC262">
            <v>0</v>
          </cell>
          <cell r="BD262">
            <v>85.45</v>
          </cell>
          <cell r="BE262">
            <v>85.45</v>
          </cell>
          <cell r="BF262">
            <v>86.49</v>
          </cell>
          <cell r="BG262">
            <v>87.55</v>
          </cell>
          <cell r="BH262">
            <v>80.599999999999994</v>
          </cell>
          <cell r="BI262">
            <v>85.96</v>
          </cell>
          <cell r="BJ262">
            <v>85.96</v>
          </cell>
          <cell r="BK262">
            <v>86.49</v>
          </cell>
          <cell r="BL262">
            <v>88.66</v>
          </cell>
          <cell r="BN262" t="str">
            <v>18282-0</v>
          </cell>
          <cell r="BO262" t="str">
            <v>18282-0</v>
          </cell>
          <cell r="BR262">
            <v>51.3</v>
          </cell>
          <cell r="BS262">
            <v>51.3</v>
          </cell>
          <cell r="BU262">
            <v>62.56</v>
          </cell>
          <cell r="BV262">
            <v>62.56</v>
          </cell>
          <cell r="BW262">
            <v>0</v>
          </cell>
          <cell r="BX262">
            <v>0</v>
          </cell>
          <cell r="CA262">
            <v>0</v>
          </cell>
          <cell r="CB262">
            <v>62.56</v>
          </cell>
          <cell r="CC262">
            <v>62.559989990399998</v>
          </cell>
          <cell r="CD262">
            <v>-1.0009600003968444E-5</v>
          </cell>
          <cell r="CG262" t="str">
            <v>Monitorado CMED</v>
          </cell>
          <cell r="CI262" t="str">
            <v>Medicamento</v>
          </cell>
          <cell r="CJ262" t="e">
            <v>#N/A</v>
          </cell>
          <cell r="CK262" t="str">
            <v>Monitorado</v>
          </cell>
        </row>
        <row r="263">
          <cell r="K263" t="str">
            <v>18283-0</v>
          </cell>
          <cell r="L263" t="str">
            <v>ATORVASTEROL 20MG COMP REV CT BL 2X15</v>
          </cell>
          <cell r="M263">
            <v>1558404210200</v>
          </cell>
          <cell r="N263">
            <v>62.56</v>
          </cell>
          <cell r="O263">
            <v>0</v>
          </cell>
          <cell r="P263">
            <v>61.81</v>
          </cell>
          <cell r="Q263">
            <v>61.81</v>
          </cell>
          <cell r="R263">
            <v>62.56</v>
          </cell>
          <cell r="S263">
            <v>63.33</v>
          </cell>
          <cell r="T263">
            <v>58.3</v>
          </cell>
          <cell r="U263">
            <v>62.18</v>
          </cell>
          <cell r="V263">
            <v>62.18</v>
          </cell>
          <cell r="W263">
            <v>62.56</v>
          </cell>
          <cell r="X263">
            <v>64.13</v>
          </cell>
          <cell r="Y263">
            <v>0</v>
          </cell>
          <cell r="Z263">
            <v>85.45</v>
          </cell>
          <cell r="AA263">
            <v>85.45</v>
          </cell>
          <cell r="AB263">
            <v>86.49</v>
          </cell>
          <cell r="AC263">
            <v>87.55</v>
          </cell>
          <cell r="AD263">
            <v>80.599999999999994</v>
          </cell>
          <cell r="AE263">
            <v>85.96</v>
          </cell>
          <cell r="AF263">
            <v>85.96</v>
          </cell>
          <cell r="AG263">
            <v>86.49</v>
          </cell>
          <cell r="AH263">
            <v>88.66</v>
          </cell>
          <cell r="AI263">
            <v>0</v>
          </cell>
          <cell r="AJ263" t="str">
            <v>positiva</v>
          </cell>
          <cell r="AK263" t="str">
            <v>positiva</v>
          </cell>
          <cell r="AL263" t="str">
            <v>18283-0</v>
          </cell>
          <cell r="AM263" t="str">
            <v>Não consta</v>
          </cell>
          <cell r="AN263" t="str">
            <v>não consta</v>
          </cell>
          <cell r="AO263" t="str">
            <v>18283-0</v>
          </cell>
          <cell r="AP263">
            <v>0</v>
          </cell>
          <cell r="AQ263" t="str">
            <v>NA</v>
          </cell>
          <cell r="AR263" t="str">
            <v>CB - 27.02.2014</v>
          </cell>
          <cell r="AS263">
            <v>0</v>
          </cell>
          <cell r="AT263">
            <v>61.81</v>
          </cell>
          <cell r="AU263">
            <v>61.81</v>
          </cell>
          <cell r="AV263">
            <v>62.56</v>
          </cell>
          <cell r="AW263">
            <v>63.33</v>
          </cell>
          <cell r="AX263">
            <v>58.3</v>
          </cell>
          <cell r="AY263">
            <v>62.18</v>
          </cell>
          <cell r="AZ263">
            <v>62.18</v>
          </cell>
          <cell r="BA263">
            <v>62.56</v>
          </cell>
          <cell r="BB263">
            <v>64.13</v>
          </cell>
          <cell r="BC263">
            <v>0</v>
          </cell>
          <cell r="BD263">
            <v>85.45</v>
          </cell>
          <cell r="BE263">
            <v>85.45</v>
          </cell>
          <cell r="BF263">
            <v>86.49</v>
          </cell>
          <cell r="BG263">
            <v>87.55</v>
          </cell>
          <cell r="BH263">
            <v>80.599999999999994</v>
          </cell>
          <cell r="BI263">
            <v>85.96</v>
          </cell>
          <cell r="BJ263">
            <v>85.96</v>
          </cell>
          <cell r="BK263">
            <v>86.49</v>
          </cell>
          <cell r="BL263">
            <v>88.66</v>
          </cell>
          <cell r="BN263" t="str">
            <v>18283-0</v>
          </cell>
          <cell r="BO263" t="str">
            <v>18283-0</v>
          </cell>
          <cell r="BR263">
            <v>51.3</v>
          </cell>
          <cell r="BS263">
            <v>51.3</v>
          </cell>
          <cell r="BU263">
            <v>62.56</v>
          </cell>
          <cell r="BV263">
            <v>62.56</v>
          </cell>
          <cell r="BW263">
            <v>0</v>
          </cell>
          <cell r="BX263">
            <v>0</v>
          </cell>
          <cell r="CA263">
            <v>0</v>
          </cell>
          <cell r="CB263">
            <v>62.56</v>
          </cell>
          <cell r="CC263">
            <v>62.559989990399998</v>
          </cell>
          <cell r="CD263">
            <v>-1.0009600003968444E-5</v>
          </cell>
          <cell r="CG263" t="str">
            <v>Monitorado CMED</v>
          </cell>
          <cell r="CI263" t="str">
            <v>Medicamento</v>
          </cell>
          <cell r="CJ263" t="e">
            <v>#N/A</v>
          </cell>
          <cell r="CK263" t="str">
            <v>Monitorado</v>
          </cell>
        </row>
        <row r="264">
          <cell r="K264" t="str">
            <v>18284-0</v>
          </cell>
          <cell r="L264" t="str">
            <v>ATORVASTEROL 40MG COMP REV CT BL 3X10</v>
          </cell>
          <cell r="M264">
            <v>1558404210367</v>
          </cell>
          <cell r="N264">
            <v>112.83</v>
          </cell>
          <cell r="O264">
            <v>0</v>
          </cell>
          <cell r="P264">
            <v>111.47</v>
          </cell>
          <cell r="Q264">
            <v>111.47</v>
          </cell>
          <cell r="R264">
            <v>112.83</v>
          </cell>
          <cell r="S264">
            <v>114.22</v>
          </cell>
          <cell r="T264">
            <v>105.14</v>
          </cell>
          <cell r="U264">
            <v>112.15</v>
          </cell>
          <cell r="V264">
            <v>112.15</v>
          </cell>
          <cell r="W264">
            <v>112.83</v>
          </cell>
          <cell r="X264">
            <v>115.65</v>
          </cell>
          <cell r="Y264">
            <v>0</v>
          </cell>
          <cell r="Z264">
            <v>154.1</v>
          </cell>
          <cell r="AA264">
            <v>154.1</v>
          </cell>
          <cell r="AB264">
            <v>155.97999999999999</v>
          </cell>
          <cell r="AC264">
            <v>157.9</v>
          </cell>
          <cell r="AD264">
            <v>145.35</v>
          </cell>
          <cell r="AE264">
            <v>155.04</v>
          </cell>
          <cell r="AF264">
            <v>155.04</v>
          </cell>
          <cell r="AG264">
            <v>155.97999999999999</v>
          </cell>
          <cell r="AH264">
            <v>159.88</v>
          </cell>
          <cell r="AI264">
            <v>0</v>
          </cell>
          <cell r="AJ264" t="str">
            <v>positiva</v>
          </cell>
          <cell r="AK264" t="str">
            <v>positiva</v>
          </cell>
          <cell r="AL264" t="str">
            <v>18284-0</v>
          </cell>
          <cell r="AM264" t="str">
            <v>Não consta</v>
          </cell>
          <cell r="AN264" t="str">
            <v>não consta</v>
          </cell>
          <cell r="AO264" t="str">
            <v>18284-0</v>
          </cell>
          <cell r="AP264">
            <v>0</v>
          </cell>
          <cell r="AQ264" t="str">
            <v>NA</v>
          </cell>
          <cell r="AR264" t="str">
            <v>CB - 27.02.2014</v>
          </cell>
          <cell r="AS264">
            <v>0</v>
          </cell>
          <cell r="AT264">
            <v>111.47</v>
          </cell>
          <cell r="AU264">
            <v>111.47</v>
          </cell>
          <cell r="AV264">
            <v>112.83</v>
          </cell>
          <cell r="AW264">
            <v>114.22</v>
          </cell>
          <cell r="AX264">
            <v>105.14</v>
          </cell>
          <cell r="AY264">
            <v>112.15</v>
          </cell>
          <cell r="AZ264">
            <v>112.15</v>
          </cell>
          <cell r="BA264">
            <v>112.83</v>
          </cell>
          <cell r="BB264">
            <v>115.65</v>
          </cell>
          <cell r="BC264">
            <v>0</v>
          </cell>
          <cell r="BD264">
            <v>154.1</v>
          </cell>
          <cell r="BE264">
            <v>154.1</v>
          </cell>
          <cell r="BF264">
            <v>155.97999999999999</v>
          </cell>
          <cell r="BG264">
            <v>157.9</v>
          </cell>
          <cell r="BH264">
            <v>145.35</v>
          </cell>
          <cell r="BI264">
            <v>155.04</v>
          </cell>
          <cell r="BJ264">
            <v>155.04</v>
          </cell>
          <cell r="BK264">
            <v>155.97999999999999</v>
          </cell>
          <cell r="BL264">
            <v>159.88</v>
          </cell>
          <cell r="BN264" t="str">
            <v>18284-0</v>
          </cell>
          <cell r="BO264" t="str">
            <v>18284-0</v>
          </cell>
          <cell r="BR264">
            <v>92.52</v>
          </cell>
          <cell r="BS264">
            <v>92.52</v>
          </cell>
          <cell r="BU264">
            <v>112.83</v>
          </cell>
          <cell r="BV264">
            <v>112.83</v>
          </cell>
          <cell r="BW264">
            <v>0</v>
          </cell>
          <cell r="BX264">
            <v>0</v>
          </cell>
          <cell r="CA264">
            <v>0</v>
          </cell>
          <cell r="CB264">
            <v>112.83</v>
          </cell>
          <cell r="CC264">
            <v>112.82998194719998</v>
          </cell>
          <cell r="CD264">
            <v>-1.8052800015766479E-5</v>
          </cell>
          <cell r="CG264" t="str">
            <v>Monitorado CMED</v>
          </cell>
          <cell r="CI264" t="str">
            <v>Medicamento</v>
          </cell>
          <cell r="CJ264" t="e">
            <v>#N/A</v>
          </cell>
          <cell r="CK264" t="str">
            <v>Monitorado</v>
          </cell>
        </row>
        <row r="265">
          <cell r="K265" t="str">
            <v>18285-0</v>
          </cell>
          <cell r="L265" t="str">
            <v>ATORVASTEROL 80MG COMP REV CT BL 3X10</v>
          </cell>
          <cell r="M265">
            <v>1558404210529</v>
          </cell>
          <cell r="N265">
            <v>112.83</v>
          </cell>
          <cell r="O265">
            <v>0</v>
          </cell>
          <cell r="P265">
            <v>111.47</v>
          </cell>
          <cell r="Q265">
            <v>111.47</v>
          </cell>
          <cell r="R265">
            <v>112.83</v>
          </cell>
          <cell r="S265">
            <v>114.22</v>
          </cell>
          <cell r="T265">
            <v>105.14</v>
          </cell>
          <cell r="U265">
            <v>112.15</v>
          </cell>
          <cell r="V265">
            <v>112.15</v>
          </cell>
          <cell r="W265">
            <v>112.83</v>
          </cell>
          <cell r="X265">
            <v>115.65</v>
          </cell>
          <cell r="Y265">
            <v>0</v>
          </cell>
          <cell r="Z265">
            <v>154.1</v>
          </cell>
          <cell r="AA265">
            <v>154.1</v>
          </cell>
          <cell r="AB265">
            <v>155.97999999999999</v>
          </cell>
          <cell r="AC265">
            <v>157.9</v>
          </cell>
          <cell r="AD265">
            <v>145.35</v>
          </cell>
          <cell r="AE265">
            <v>155.04</v>
          </cell>
          <cell r="AF265">
            <v>155.04</v>
          </cell>
          <cell r="AG265">
            <v>155.97999999999999</v>
          </cell>
          <cell r="AH265">
            <v>159.88</v>
          </cell>
          <cell r="AI265">
            <v>0</v>
          </cell>
          <cell r="AJ265" t="str">
            <v>positiva</v>
          </cell>
          <cell r="AK265" t="str">
            <v>positiva</v>
          </cell>
          <cell r="AL265" t="str">
            <v>18285-0</v>
          </cell>
          <cell r="AM265" t="str">
            <v>Não consta</v>
          </cell>
          <cell r="AN265" t="str">
            <v>não consta</v>
          </cell>
          <cell r="AO265" t="str">
            <v>18285-0</v>
          </cell>
          <cell r="AP265">
            <v>0</v>
          </cell>
          <cell r="AQ265" t="str">
            <v>NA</v>
          </cell>
          <cell r="AR265" t="str">
            <v>CB - 27.02.2014</v>
          </cell>
          <cell r="AS265">
            <v>0</v>
          </cell>
          <cell r="AT265">
            <v>111.47</v>
          </cell>
          <cell r="AU265">
            <v>111.47</v>
          </cell>
          <cell r="AV265">
            <v>112.83</v>
          </cell>
          <cell r="AW265">
            <v>114.22</v>
          </cell>
          <cell r="AX265">
            <v>105.14</v>
          </cell>
          <cell r="AY265">
            <v>112.15</v>
          </cell>
          <cell r="AZ265">
            <v>112.15</v>
          </cell>
          <cell r="BA265">
            <v>112.83</v>
          </cell>
          <cell r="BB265">
            <v>115.65</v>
          </cell>
          <cell r="BC265">
            <v>0</v>
          </cell>
          <cell r="BD265">
            <v>154.1</v>
          </cell>
          <cell r="BE265">
            <v>154.1</v>
          </cell>
          <cell r="BF265">
            <v>155.97999999999999</v>
          </cell>
          <cell r="BG265">
            <v>157.9</v>
          </cell>
          <cell r="BH265">
            <v>145.35</v>
          </cell>
          <cell r="BI265">
            <v>155.04</v>
          </cell>
          <cell r="BJ265">
            <v>155.04</v>
          </cell>
          <cell r="BK265">
            <v>155.97999999999999</v>
          </cell>
          <cell r="BL265">
            <v>159.88</v>
          </cell>
          <cell r="BN265" t="str">
            <v>18285-0</v>
          </cell>
          <cell r="BO265" t="str">
            <v>18285-0</v>
          </cell>
          <cell r="BR265">
            <v>92.52</v>
          </cell>
          <cell r="BS265">
            <v>92.52</v>
          </cell>
          <cell r="BU265">
            <v>112.83</v>
          </cell>
          <cell r="BV265">
            <v>112.83</v>
          </cell>
          <cell r="BW265">
            <v>0</v>
          </cell>
          <cell r="BX265">
            <v>0</v>
          </cell>
          <cell r="CA265">
            <v>0</v>
          </cell>
          <cell r="CB265">
            <v>112.83</v>
          </cell>
          <cell r="CC265">
            <v>112.82998194719998</v>
          </cell>
          <cell r="CD265">
            <v>-1.8052800015766479E-5</v>
          </cell>
          <cell r="CG265" t="str">
            <v>Monitorado CMED</v>
          </cell>
          <cell r="CI265" t="str">
            <v>Medicamento</v>
          </cell>
          <cell r="CJ265" t="e">
            <v>#N/A</v>
          </cell>
          <cell r="CK265" t="str">
            <v>Monitorado</v>
          </cell>
        </row>
        <row r="266">
          <cell r="K266" t="str">
            <v>8112-0</v>
          </cell>
          <cell r="L266" t="str">
            <v>ATROVERAN COMPOSTO COMP BL 24X2X10</v>
          </cell>
          <cell r="M266">
            <v>1781700420092</v>
          </cell>
          <cell r="N266">
            <v>10.98</v>
          </cell>
          <cell r="O266">
            <v>0</v>
          </cell>
          <cell r="P266">
            <v>9.42</v>
          </cell>
          <cell r="Q266">
            <v>10.82</v>
          </cell>
          <cell r="R266">
            <v>10.98</v>
          </cell>
          <cell r="S266">
            <v>11.13</v>
          </cell>
          <cell r="T266">
            <v>10.119999999999999</v>
          </cell>
          <cell r="U266">
            <v>10.9</v>
          </cell>
          <cell r="V266">
            <v>9.48</v>
          </cell>
          <cell r="W266">
            <v>9.5399999999999991</v>
          </cell>
          <cell r="X266">
            <v>11.3</v>
          </cell>
          <cell r="Y266">
            <v>0</v>
          </cell>
          <cell r="Z266">
            <v>13.02</v>
          </cell>
          <cell r="AA266">
            <v>14.42</v>
          </cell>
          <cell r="AB266">
            <v>14.63</v>
          </cell>
          <cell r="AC266">
            <v>14.82</v>
          </cell>
          <cell r="AD266">
            <v>13.52</v>
          </cell>
          <cell r="AE266">
            <v>14.53</v>
          </cell>
          <cell r="AF266">
            <v>13.11</v>
          </cell>
          <cell r="AG266">
            <v>13.19</v>
          </cell>
          <cell r="AH266">
            <v>15.04</v>
          </cell>
          <cell r="AI266">
            <v>0</v>
          </cell>
          <cell r="AJ266" t="str">
            <v>negativa</v>
          </cell>
          <cell r="AK266" t="str">
            <v>Negativa</v>
          </cell>
          <cell r="AL266" t="str">
            <v>8112-0</v>
          </cell>
          <cell r="AM266" t="str">
            <v>Não consta</v>
          </cell>
          <cell r="AN266" t="str">
            <v>não consta</v>
          </cell>
          <cell r="AO266" t="str">
            <v>8112-0</v>
          </cell>
          <cell r="AP266">
            <v>0</v>
          </cell>
          <cell r="AQ266" t="str">
            <v>OTC</v>
          </cell>
          <cell r="AR266">
            <v>0</v>
          </cell>
          <cell r="AS266">
            <v>0</v>
          </cell>
          <cell r="AT266">
            <v>9.42</v>
          </cell>
          <cell r="AU266">
            <v>10.82</v>
          </cell>
          <cell r="AV266">
            <v>10.98</v>
          </cell>
          <cell r="AW266">
            <v>11.13</v>
          </cell>
          <cell r="AX266">
            <v>10.119999999999999</v>
          </cell>
          <cell r="AY266">
            <v>10.9</v>
          </cell>
          <cell r="AZ266">
            <v>9.48</v>
          </cell>
          <cell r="BA266">
            <v>9.5399999999999991</v>
          </cell>
          <cell r="BB266">
            <v>11.3</v>
          </cell>
          <cell r="BC266">
            <v>0</v>
          </cell>
          <cell r="BD266">
            <v>13.02</v>
          </cell>
          <cell r="BE266">
            <v>14.42</v>
          </cell>
          <cell r="BF266">
            <v>14.63</v>
          </cell>
          <cell r="BG266">
            <v>14.82</v>
          </cell>
          <cell r="BH266">
            <v>13.52</v>
          </cell>
          <cell r="BI266">
            <v>14.53</v>
          </cell>
          <cell r="BJ266">
            <v>13.11</v>
          </cell>
          <cell r="BK266">
            <v>13.19</v>
          </cell>
          <cell r="BL266">
            <v>15.04</v>
          </cell>
          <cell r="BN266" t="str">
            <v>8112-0</v>
          </cell>
          <cell r="BO266" t="str">
            <v>8112-0</v>
          </cell>
          <cell r="BR266">
            <v>8.76</v>
          </cell>
          <cell r="BS266">
            <v>8.76</v>
          </cell>
          <cell r="BU266">
            <v>10.98</v>
          </cell>
          <cell r="BV266">
            <v>10.98</v>
          </cell>
          <cell r="BW266">
            <v>0</v>
          </cell>
          <cell r="BX266">
            <v>0</v>
          </cell>
          <cell r="CA266">
            <v>0</v>
          </cell>
          <cell r="CB266">
            <v>10.98</v>
          </cell>
          <cell r="CC266">
            <v>10.980001334662921</v>
          </cell>
          <cell r="CD266">
            <v>1.3346629206267835E-6</v>
          </cell>
          <cell r="CG266" t="str">
            <v>MIP</v>
          </cell>
          <cell r="CI266" t="str">
            <v>Medicamento</v>
          </cell>
          <cell r="CJ266" t="e">
            <v>#N/A</v>
          </cell>
          <cell r="CK266" t="str">
            <v>Liberado</v>
          </cell>
        </row>
        <row r="267">
          <cell r="K267" t="str">
            <v>19109-0</v>
          </cell>
          <cell r="L267" t="str">
            <v>ATROVERAN COMPOSTO COMP BL 6X25X6</v>
          </cell>
          <cell r="M267">
            <v>1781700420051</v>
          </cell>
          <cell r="N267">
            <v>83.88</v>
          </cell>
          <cell r="O267">
            <v>0</v>
          </cell>
          <cell r="P267">
            <v>72.010000000000005</v>
          </cell>
          <cell r="Q267">
            <v>82.72</v>
          </cell>
          <cell r="R267">
            <v>83.88</v>
          </cell>
          <cell r="S267">
            <v>85.08</v>
          </cell>
          <cell r="T267">
            <v>77.36</v>
          </cell>
          <cell r="U267">
            <v>83.3</v>
          </cell>
          <cell r="V267">
            <v>72.45</v>
          </cell>
          <cell r="W267">
            <v>72.89</v>
          </cell>
          <cell r="X267">
            <v>86.31</v>
          </cell>
          <cell r="Y267">
            <v>0</v>
          </cell>
          <cell r="Z267">
            <v>99.55</v>
          </cell>
          <cell r="AA267">
            <v>110.26</v>
          </cell>
          <cell r="AB267">
            <v>111.75</v>
          </cell>
          <cell r="AC267">
            <v>113.3</v>
          </cell>
          <cell r="AD267">
            <v>103.34</v>
          </cell>
          <cell r="AE267">
            <v>111.01</v>
          </cell>
          <cell r="AF267">
            <v>100.16</v>
          </cell>
          <cell r="AG267">
            <v>100.77</v>
          </cell>
          <cell r="AH267">
            <v>114.88</v>
          </cell>
          <cell r="AI267">
            <v>0</v>
          </cell>
          <cell r="AJ267" t="str">
            <v>negativa</v>
          </cell>
          <cell r="AK267" t="str">
            <v>Negativa</v>
          </cell>
          <cell r="AL267" t="str">
            <v>19109-0</v>
          </cell>
          <cell r="AM267" t="str">
            <v>Não consta</v>
          </cell>
          <cell r="AN267" t="str">
            <v>não consta</v>
          </cell>
          <cell r="AO267" t="str">
            <v>19109-0</v>
          </cell>
          <cell r="AP267">
            <v>0</v>
          </cell>
          <cell r="AQ267" t="str">
            <v>OTC</v>
          </cell>
          <cell r="AR267">
            <v>0</v>
          </cell>
          <cell r="AS267">
            <v>0</v>
          </cell>
          <cell r="AT267">
            <v>72.010000000000005</v>
          </cell>
          <cell r="AU267">
            <v>82.72</v>
          </cell>
          <cell r="AV267">
            <v>83.88</v>
          </cell>
          <cell r="AW267">
            <v>85.08</v>
          </cell>
          <cell r="AX267">
            <v>77.36</v>
          </cell>
          <cell r="AY267">
            <v>83.3</v>
          </cell>
          <cell r="AZ267">
            <v>72.45</v>
          </cell>
          <cell r="BA267">
            <v>72.89</v>
          </cell>
          <cell r="BB267">
            <v>86.31</v>
          </cell>
          <cell r="BC267">
            <v>0</v>
          </cell>
          <cell r="BD267">
            <v>99.55</v>
          </cell>
          <cell r="BE267">
            <v>110.26</v>
          </cell>
          <cell r="BF267">
            <v>111.75</v>
          </cell>
          <cell r="BG267">
            <v>113.3</v>
          </cell>
          <cell r="BH267">
            <v>103.34</v>
          </cell>
          <cell r="BI267">
            <v>111.01</v>
          </cell>
          <cell r="BJ267">
            <v>100.16</v>
          </cell>
          <cell r="BK267">
            <v>100.77</v>
          </cell>
          <cell r="BL267">
            <v>114.88</v>
          </cell>
          <cell r="BN267" t="str">
            <v>19109-0</v>
          </cell>
          <cell r="BO267" t="str">
            <v>19109-0</v>
          </cell>
          <cell r="BR267">
            <v>66.94</v>
          </cell>
          <cell r="BS267">
            <v>66.94</v>
          </cell>
          <cell r="BU267">
            <v>83.88</v>
          </cell>
          <cell r="BV267">
            <v>83.88</v>
          </cell>
          <cell r="BW267">
            <v>0</v>
          </cell>
          <cell r="BX267">
            <v>0</v>
          </cell>
          <cell r="CA267">
            <v>0</v>
          </cell>
          <cell r="CB267">
            <v>83.88</v>
          </cell>
          <cell r="CC267">
            <v>83.880010195949524</v>
          </cell>
          <cell r="CD267">
            <v>1.0195949528224446E-5</v>
          </cell>
          <cell r="CG267" t="str">
            <v>MIP</v>
          </cell>
          <cell r="CI267" t="str">
            <v>Medicamento</v>
          </cell>
          <cell r="CJ267" t="e">
            <v>#N/A</v>
          </cell>
          <cell r="CK267" t="str">
            <v>Liberado</v>
          </cell>
        </row>
        <row r="268">
          <cell r="K268" t="str">
            <v>19506-1</v>
          </cell>
          <cell r="L268" t="str">
            <v>ATROVERAN COMPOSTO LIQ VD 24X30ML</v>
          </cell>
          <cell r="M268">
            <v>1781700420076</v>
          </cell>
          <cell r="N268">
            <v>17.29</v>
          </cell>
          <cell r="O268">
            <v>0</v>
          </cell>
          <cell r="P268">
            <v>14.85</v>
          </cell>
          <cell r="Q268">
            <v>17.05</v>
          </cell>
          <cell r="R268">
            <v>17.29</v>
          </cell>
          <cell r="S268">
            <v>17.54</v>
          </cell>
          <cell r="T268">
            <v>15.95</v>
          </cell>
          <cell r="U268">
            <v>17.170000000000002</v>
          </cell>
          <cell r="V268">
            <v>14.94</v>
          </cell>
          <cell r="W268">
            <v>15.03</v>
          </cell>
          <cell r="X268">
            <v>17.79</v>
          </cell>
          <cell r="Y268">
            <v>0</v>
          </cell>
          <cell r="Z268">
            <v>20.53</v>
          </cell>
          <cell r="AA268">
            <v>22.73</v>
          </cell>
          <cell r="AB268">
            <v>23.04</v>
          </cell>
          <cell r="AC268">
            <v>23.36</v>
          </cell>
          <cell r="AD268">
            <v>21.31</v>
          </cell>
          <cell r="AE268">
            <v>22.88</v>
          </cell>
          <cell r="AF268">
            <v>20.65</v>
          </cell>
          <cell r="AG268">
            <v>20.78</v>
          </cell>
          <cell r="AH268">
            <v>23.68</v>
          </cell>
          <cell r="AI268">
            <v>0</v>
          </cell>
          <cell r="AJ268" t="str">
            <v>negativa</v>
          </cell>
          <cell r="AK268" t="str">
            <v>Negativa</v>
          </cell>
          <cell r="AL268" t="str">
            <v>19506-1</v>
          </cell>
          <cell r="AM268" t="str">
            <v>Não consta</v>
          </cell>
          <cell r="AN268" t="str">
            <v>não consta</v>
          </cell>
          <cell r="AO268" t="str">
            <v>19506-1</v>
          </cell>
          <cell r="AP268">
            <v>0</v>
          </cell>
          <cell r="AQ268" t="str">
            <v>OTC</v>
          </cell>
          <cell r="AR268">
            <v>0</v>
          </cell>
          <cell r="AS268">
            <v>0</v>
          </cell>
          <cell r="AT268">
            <v>14.85</v>
          </cell>
          <cell r="AU268">
            <v>17.05</v>
          </cell>
          <cell r="AV268">
            <v>17.29</v>
          </cell>
          <cell r="AW268">
            <v>17.54</v>
          </cell>
          <cell r="AX268">
            <v>15.95</v>
          </cell>
          <cell r="AY268">
            <v>17.170000000000002</v>
          </cell>
          <cell r="AZ268">
            <v>14.94</v>
          </cell>
          <cell r="BA268">
            <v>15.03</v>
          </cell>
          <cell r="BB268">
            <v>17.79</v>
          </cell>
          <cell r="BC268">
            <v>0</v>
          </cell>
          <cell r="BD268">
            <v>20.53</v>
          </cell>
          <cell r="BE268">
            <v>22.73</v>
          </cell>
          <cell r="BF268">
            <v>23.04</v>
          </cell>
          <cell r="BG268">
            <v>23.36</v>
          </cell>
          <cell r="BH268">
            <v>21.31</v>
          </cell>
          <cell r="BI268">
            <v>22.88</v>
          </cell>
          <cell r="BJ268">
            <v>20.65</v>
          </cell>
          <cell r="BK268">
            <v>20.78</v>
          </cell>
          <cell r="BL268">
            <v>23.68</v>
          </cell>
          <cell r="BN268" t="str">
            <v>19506-1</v>
          </cell>
          <cell r="BO268" t="str">
            <v>19506-1</v>
          </cell>
          <cell r="BR268">
            <v>13.8</v>
          </cell>
          <cell r="BS268">
            <v>13.8</v>
          </cell>
          <cell r="BU268">
            <v>17.29</v>
          </cell>
          <cell r="BV268">
            <v>17.29</v>
          </cell>
          <cell r="BW268">
            <v>0</v>
          </cell>
          <cell r="BX268">
            <v>0</v>
          </cell>
          <cell r="CA268">
            <v>0</v>
          </cell>
          <cell r="CB268">
            <v>17.29</v>
          </cell>
          <cell r="CC268">
            <v>17.290002101668659</v>
          </cell>
          <cell r="CD268">
            <v>2.1016686595487499E-6</v>
          </cell>
          <cell r="CG268" t="str">
            <v>MIP</v>
          </cell>
          <cell r="CI268" t="str">
            <v>Medicamento</v>
          </cell>
          <cell r="CJ268" t="e">
            <v>#N/A</v>
          </cell>
          <cell r="CK268" t="str">
            <v>Liberado</v>
          </cell>
        </row>
        <row r="269">
          <cell r="K269" t="str">
            <v>12479-0</v>
          </cell>
          <cell r="L269" t="str">
            <v>AZITROMICINA 500MG COMP REV CT BL 1X2</v>
          </cell>
          <cell r="M269">
            <v>1558403110016</v>
          </cell>
          <cell r="N269">
            <v>33.29</v>
          </cell>
          <cell r="O269">
            <v>0</v>
          </cell>
          <cell r="P269">
            <v>32.89</v>
          </cell>
          <cell r="Q269">
            <v>32.89</v>
          </cell>
          <cell r="R269">
            <v>33.29</v>
          </cell>
          <cell r="S269">
            <v>33.700000000000003</v>
          </cell>
          <cell r="T269">
            <v>31.02</v>
          </cell>
          <cell r="U269">
            <v>33.090000000000003</v>
          </cell>
          <cell r="V269">
            <v>33.090000000000003</v>
          </cell>
          <cell r="W269">
            <v>33.29</v>
          </cell>
          <cell r="X269">
            <v>34.130000000000003</v>
          </cell>
          <cell r="Y269">
            <v>0</v>
          </cell>
          <cell r="Z269">
            <v>45.47</v>
          </cell>
          <cell r="AA269">
            <v>45.47</v>
          </cell>
          <cell r="AB269">
            <v>46.02</v>
          </cell>
          <cell r="AC269">
            <v>46.59</v>
          </cell>
          <cell r="AD269">
            <v>42.88</v>
          </cell>
          <cell r="AE269">
            <v>45.74</v>
          </cell>
          <cell r="AF269">
            <v>45.74</v>
          </cell>
          <cell r="AG269">
            <v>46.02</v>
          </cell>
          <cell r="AH269">
            <v>47.18</v>
          </cell>
          <cell r="AI269">
            <v>0</v>
          </cell>
          <cell r="AJ269" t="str">
            <v>positiva</v>
          </cell>
          <cell r="AK269" t="str">
            <v>positiva</v>
          </cell>
          <cell r="AL269" t="str">
            <v>12479-0</v>
          </cell>
          <cell r="AM269" t="str">
            <v>Não consta</v>
          </cell>
          <cell r="AN269" t="str">
            <v>não consta</v>
          </cell>
          <cell r="AO269" t="str">
            <v>12479-0</v>
          </cell>
          <cell r="AP269">
            <v>0</v>
          </cell>
          <cell r="AQ269" t="str">
            <v>NA</v>
          </cell>
          <cell r="AR269">
            <v>0</v>
          </cell>
          <cell r="AS269">
            <v>0</v>
          </cell>
          <cell r="AT269">
            <v>32.89</v>
          </cell>
          <cell r="AU269">
            <v>32.89</v>
          </cell>
          <cell r="AV269">
            <v>33.29</v>
          </cell>
          <cell r="AW269">
            <v>33.700000000000003</v>
          </cell>
          <cell r="AX269">
            <v>31.02</v>
          </cell>
          <cell r="AY269">
            <v>33.090000000000003</v>
          </cell>
          <cell r="AZ269">
            <v>33.090000000000003</v>
          </cell>
          <cell r="BA269">
            <v>33.29</v>
          </cell>
          <cell r="BB269">
            <v>34.130000000000003</v>
          </cell>
          <cell r="BC269">
            <v>0</v>
          </cell>
          <cell r="BD269">
            <v>45.47</v>
          </cell>
          <cell r="BE269">
            <v>45.47</v>
          </cell>
          <cell r="BF269">
            <v>46.02</v>
          </cell>
          <cell r="BG269">
            <v>46.59</v>
          </cell>
          <cell r="BH269">
            <v>42.88</v>
          </cell>
          <cell r="BI269">
            <v>45.74</v>
          </cell>
          <cell r="BJ269">
            <v>45.74</v>
          </cell>
          <cell r="BK269">
            <v>46.02</v>
          </cell>
          <cell r="BL269">
            <v>47.18</v>
          </cell>
          <cell r="BN269" t="str">
            <v>12479-0</v>
          </cell>
          <cell r="BO269" t="str">
            <v>12479-0</v>
          </cell>
          <cell r="BR269">
            <v>27.3</v>
          </cell>
          <cell r="BS269">
            <v>27.3</v>
          </cell>
          <cell r="BU269">
            <v>33.29</v>
          </cell>
          <cell r="BV269">
            <v>33.29</v>
          </cell>
          <cell r="BW269">
            <v>0</v>
          </cell>
          <cell r="BX269">
            <v>0</v>
          </cell>
          <cell r="CA269">
            <v>0</v>
          </cell>
          <cell r="CB269">
            <v>33.29</v>
          </cell>
          <cell r="CC269">
            <v>33.289994673599999</v>
          </cell>
          <cell r="CD269">
            <v>-5.3264000001718159E-6</v>
          </cell>
          <cell r="CG269" t="str">
            <v>Monitorado CMED</v>
          </cell>
          <cell r="CI269" t="str">
            <v>Medicamento</v>
          </cell>
          <cell r="CJ269" t="e">
            <v>#N/A</v>
          </cell>
          <cell r="CK269" t="str">
            <v>Monitorado</v>
          </cell>
        </row>
        <row r="270">
          <cell r="K270" t="str">
            <v>12478-0</v>
          </cell>
          <cell r="L270" t="str">
            <v>AZITROMICINA 500MG COMP REV CT BL 1X3</v>
          </cell>
          <cell r="M270">
            <v>1558403110024</v>
          </cell>
          <cell r="N270">
            <v>10.130000000000001</v>
          </cell>
          <cell r="O270">
            <v>0</v>
          </cell>
          <cell r="P270">
            <v>10.01</v>
          </cell>
          <cell r="Q270">
            <v>10.01</v>
          </cell>
          <cell r="R270">
            <v>10.130000000000001</v>
          </cell>
          <cell r="S270">
            <v>10.26</v>
          </cell>
          <cell r="T270">
            <v>9.44</v>
          </cell>
          <cell r="U270">
            <v>10.07</v>
          </cell>
          <cell r="V270">
            <v>10.07</v>
          </cell>
          <cell r="W270">
            <v>10.130000000000001</v>
          </cell>
          <cell r="X270">
            <v>10.39</v>
          </cell>
          <cell r="Y270">
            <v>0</v>
          </cell>
          <cell r="Z270">
            <v>13.84</v>
          </cell>
          <cell r="AA270">
            <v>13.84</v>
          </cell>
          <cell r="AB270">
            <v>14</v>
          </cell>
          <cell r="AC270">
            <v>14.18</v>
          </cell>
          <cell r="AD270">
            <v>13.05</v>
          </cell>
          <cell r="AE270">
            <v>13.92</v>
          </cell>
          <cell r="AF270">
            <v>13.92</v>
          </cell>
          <cell r="AG270">
            <v>14</v>
          </cell>
          <cell r="AH270">
            <v>14.36</v>
          </cell>
          <cell r="AI270">
            <v>0</v>
          </cell>
          <cell r="AJ270" t="str">
            <v>positiva</v>
          </cell>
          <cell r="AK270" t="str">
            <v>positiva</v>
          </cell>
          <cell r="AL270" t="str">
            <v>12478-0</v>
          </cell>
          <cell r="AM270" t="str">
            <v>Não consta</v>
          </cell>
          <cell r="AN270" t="str">
            <v>não consta</v>
          </cell>
          <cell r="AO270" t="str">
            <v>12478-0</v>
          </cell>
          <cell r="AP270">
            <v>0</v>
          </cell>
          <cell r="AQ270" t="str">
            <v>NA</v>
          </cell>
          <cell r="AR270" t="str">
            <v>Redução PF - PX aumento abril17</v>
          </cell>
          <cell r="AS270">
            <v>0</v>
          </cell>
          <cell r="AT270">
            <v>10.01</v>
          </cell>
          <cell r="AU270">
            <v>10.01</v>
          </cell>
          <cell r="AV270">
            <v>10.130000000000001</v>
          </cell>
          <cell r="AW270">
            <v>10.26</v>
          </cell>
          <cell r="AX270">
            <v>9.44</v>
          </cell>
          <cell r="AY270">
            <v>10.07</v>
          </cell>
          <cell r="AZ270">
            <v>10.07</v>
          </cell>
          <cell r="BA270">
            <v>10.130000000000001</v>
          </cell>
          <cell r="BB270">
            <v>10.39</v>
          </cell>
          <cell r="BC270">
            <v>0</v>
          </cell>
          <cell r="BD270">
            <v>13.84</v>
          </cell>
          <cell r="BE270">
            <v>13.84</v>
          </cell>
          <cell r="BF270">
            <v>14</v>
          </cell>
          <cell r="BG270">
            <v>14.18</v>
          </cell>
          <cell r="BH270">
            <v>13.05</v>
          </cell>
          <cell r="BI270">
            <v>13.92</v>
          </cell>
          <cell r="BJ270">
            <v>13.92</v>
          </cell>
          <cell r="BK270">
            <v>14</v>
          </cell>
          <cell r="BL270">
            <v>14.36</v>
          </cell>
          <cell r="BN270" t="str">
            <v>12478-0</v>
          </cell>
          <cell r="BO270" t="str">
            <v>12478-0</v>
          </cell>
          <cell r="BR270">
            <v>8.31</v>
          </cell>
          <cell r="BS270">
            <v>8.31</v>
          </cell>
          <cell r="BU270">
            <v>10.130000000000001</v>
          </cell>
          <cell r="BV270">
            <v>10.130000000000001</v>
          </cell>
          <cell r="BW270">
            <v>0</v>
          </cell>
          <cell r="BX270">
            <v>0</v>
          </cell>
          <cell r="CA270">
            <v>0</v>
          </cell>
          <cell r="CB270">
            <v>10.130000000000001</v>
          </cell>
          <cell r="CC270">
            <v>10.129998379199998</v>
          </cell>
          <cell r="CD270">
            <v>-1.6208000026551872E-6</v>
          </cell>
          <cell r="CG270" t="str">
            <v>Monitorado CMED</v>
          </cell>
          <cell r="CI270" t="str">
            <v>Medicamento</v>
          </cell>
          <cell r="CJ270" t="e">
            <v>#N/A</v>
          </cell>
          <cell r="CK270" t="str">
            <v>Monitorado</v>
          </cell>
        </row>
        <row r="271">
          <cell r="K271" t="str">
            <v>18463-0</v>
          </cell>
          <cell r="L271" t="str">
            <v>AZITROMICINA 500MG COMP REV CT BL 1X5</v>
          </cell>
          <cell r="M271">
            <v>1558403110091</v>
          </cell>
          <cell r="N271">
            <v>31.3</v>
          </cell>
          <cell r="O271">
            <v>0</v>
          </cell>
          <cell r="P271">
            <v>30.93</v>
          </cell>
          <cell r="Q271">
            <v>30.93</v>
          </cell>
          <cell r="R271">
            <v>31.3</v>
          </cell>
          <cell r="S271">
            <v>31.69</v>
          </cell>
          <cell r="T271">
            <v>29.17</v>
          </cell>
          <cell r="U271">
            <v>31.12</v>
          </cell>
          <cell r="V271">
            <v>31.12</v>
          </cell>
          <cell r="W271">
            <v>31.3</v>
          </cell>
          <cell r="X271">
            <v>32.090000000000003</v>
          </cell>
          <cell r="Y271">
            <v>0</v>
          </cell>
          <cell r="Z271">
            <v>42.76</v>
          </cell>
          <cell r="AA271">
            <v>42.76</v>
          </cell>
          <cell r="AB271">
            <v>43.27</v>
          </cell>
          <cell r="AC271">
            <v>43.81</v>
          </cell>
          <cell r="AD271">
            <v>40.33</v>
          </cell>
          <cell r="AE271">
            <v>43.02</v>
          </cell>
          <cell r="AF271">
            <v>43.02</v>
          </cell>
          <cell r="AG271">
            <v>43.27</v>
          </cell>
          <cell r="AH271">
            <v>44.36</v>
          </cell>
          <cell r="AI271">
            <v>0</v>
          </cell>
          <cell r="AJ271" t="str">
            <v>positiva</v>
          </cell>
          <cell r="AK271" t="str">
            <v>positiva</v>
          </cell>
          <cell r="AL271" t="str">
            <v>18463-0</v>
          </cell>
          <cell r="AM271" t="str">
            <v>Não consta</v>
          </cell>
          <cell r="AN271" t="str">
            <v>não consta</v>
          </cell>
          <cell r="AO271" t="str">
            <v>18463-0</v>
          </cell>
          <cell r="AP271">
            <v>0</v>
          </cell>
          <cell r="AQ271" t="str">
            <v>NA</v>
          </cell>
          <cell r="AR271" t="str">
            <v>LV - 30.04.2014</v>
          </cell>
          <cell r="AS271">
            <v>0</v>
          </cell>
          <cell r="AT271">
            <v>30.93</v>
          </cell>
          <cell r="AU271">
            <v>30.93</v>
          </cell>
          <cell r="AV271">
            <v>31.3</v>
          </cell>
          <cell r="AW271">
            <v>31.69</v>
          </cell>
          <cell r="AX271">
            <v>29.17</v>
          </cell>
          <cell r="AY271">
            <v>31.12</v>
          </cell>
          <cell r="AZ271">
            <v>31.12</v>
          </cell>
          <cell r="BA271">
            <v>31.3</v>
          </cell>
          <cell r="BB271">
            <v>32.090000000000003</v>
          </cell>
          <cell r="BC271">
            <v>0</v>
          </cell>
          <cell r="BD271">
            <v>42.76</v>
          </cell>
          <cell r="BE271">
            <v>42.76</v>
          </cell>
          <cell r="BF271">
            <v>43.27</v>
          </cell>
          <cell r="BG271">
            <v>43.81</v>
          </cell>
          <cell r="BH271">
            <v>40.33</v>
          </cell>
          <cell r="BI271">
            <v>43.02</v>
          </cell>
          <cell r="BJ271">
            <v>43.02</v>
          </cell>
          <cell r="BK271">
            <v>43.27</v>
          </cell>
          <cell r="BL271">
            <v>44.36</v>
          </cell>
          <cell r="BN271" t="str">
            <v>18463-0</v>
          </cell>
          <cell r="BO271" t="str">
            <v>18463-0</v>
          </cell>
          <cell r="BR271">
            <v>25.67</v>
          </cell>
          <cell r="BS271">
            <v>25.67</v>
          </cell>
          <cell r="BU271">
            <v>31.3</v>
          </cell>
          <cell r="BV271">
            <v>31.3</v>
          </cell>
          <cell r="BW271">
            <v>0</v>
          </cell>
          <cell r="BX271">
            <v>0</v>
          </cell>
          <cell r="CA271">
            <v>0</v>
          </cell>
          <cell r="CB271">
            <v>31.3</v>
          </cell>
          <cell r="CC271">
            <v>31.299994991999998</v>
          </cell>
          <cell r="CD271">
            <v>-5.0080000022489912E-6</v>
          </cell>
          <cell r="CG271" t="str">
            <v>Monitorado CMED</v>
          </cell>
          <cell r="CI271" t="str">
            <v>Medicamento</v>
          </cell>
          <cell r="CJ271" t="e">
            <v>#N/A</v>
          </cell>
          <cell r="CK271" t="str">
            <v>Monitorado</v>
          </cell>
        </row>
        <row r="272">
          <cell r="K272" t="str">
            <v>12477-0</v>
          </cell>
          <cell r="L272" t="str">
            <v>AZITROMICINA PO EXT FR 1X600MG</v>
          </cell>
          <cell r="M272">
            <v>1558401380016</v>
          </cell>
          <cell r="N272">
            <v>35.479999999999997</v>
          </cell>
          <cell r="O272">
            <v>0</v>
          </cell>
          <cell r="P272">
            <v>35.049999999999997</v>
          </cell>
          <cell r="Q272">
            <v>35.049999999999997</v>
          </cell>
          <cell r="R272">
            <v>35.479999999999997</v>
          </cell>
          <cell r="S272">
            <v>35.909999999999997</v>
          </cell>
          <cell r="T272">
            <v>33.06</v>
          </cell>
          <cell r="U272">
            <v>35.26</v>
          </cell>
          <cell r="V272">
            <v>35.26</v>
          </cell>
          <cell r="W272">
            <v>35.479999999999997</v>
          </cell>
          <cell r="X272">
            <v>36.36</v>
          </cell>
          <cell r="Y272">
            <v>0</v>
          </cell>
          <cell r="Z272">
            <v>48.45</v>
          </cell>
          <cell r="AA272">
            <v>48.45</v>
          </cell>
          <cell r="AB272">
            <v>49.05</v>
          </cell>
          <cell r="AC272">
            <v>49.64</v>
          </cell>
          <cell r="AD272">
            <v>45.7</v>
          </cell>
          <cell r="AE272">
            <v>48.74</v>
          </cell>
          <cell r="AF272">
            <v>48.74</v>
          </cell>
          <cell r="AG272">
            <v>49.05</v>
          </cell>
          <cell r="AH272">
            <v>50.27</v>
          </cell>
          <cell r="AI272">
            <v>0</v>
          </cell>
          <cell r="AJ272" t="str">
            <v>positiva</v>
          </cell>
          <cell r="AK272" t="str">
            <v>positiva</v>
          </cell>
          <cell r="AL272" t="str">
            <v>12477-0</v>
          </cell>
          <cell r="AM272" t="str">
            <v>Não consta</v>
          </cell>
          <cell r="AN272" t="str">
            <v>não consta</v>
          </cell>
          <cell r="AO272" t="str">
            <v>12477-0</v>
          </cell>
          <cell r="AP272">
            <v>0</v>
          </cell>
          <cell r="AQ272" t="str">
            <v>NA</v>
          </cell>
          <cell r="AR272">
            <v>0</v>
          </cell>
          <cell r="AS272">
            <v>0</v>
          </cell>
          <cell r="AT272">
            <v>35.049999999999997</v>
          </cell>
          <cell r="AU272">
            <v>35.049999999999997</v>
          </cell>
          <cell r="AV272">
            <v>35.479999999999997</v>
          </cell>
          <cell r="AW272">
            <v>35.909999999999997</v>
          </cell>
          <cell r="AX272">
            <v>33.06</v>
          </cell>
          <cell r="AY272">
            <v>35.26</v>
          </cell>
          <cell r="AZ272">
            <v>35.26</v>
          </cell>
          <cell r="BA272">
            <v>35.479999999999997</v>
          </cell>
          <cell r="BB272">
            <v>36.36</v>
          </cell>
          <cell r="BC272">
            <v>0</v>
          </cell>
          <cell r="BD272">
            <v>48.45</v>
          </cell>
          <cell r="BE272">
            <v>48.45</v>
          </cell>
          <cell r="BF272">
            <v>49.05</v>
          </cell>
          <cell r="BG272">
            <v>49.64</v>
          </cell>
          <cell r="BH272">
            <v>45.7</v>
          </cell>
          <cell r="BI272">
            <v>48.74</v>
          </cell>
          <cell r="BJ272">
            <v>48.74</v>
          </cell>
          <cell r="BK272">
            <v>49.05</v>
          </cell>
          <cell r="BL272">
            <v>50.27</v>
          </cell>
          <cell r="BN272" t="str">
            <v>12477-0</v>
          </cell>
          <cell r="BO272" t="str">
            <v>12477-0</v>
          </cell>
          <cell r="BR272">
            <v>29.09</v>
          </cell>
          <cell r="BS272">
            <v>29.09</v>
          </cell>
          <cell r="BU272">
            <v>35.479999999999997</v>
          </cell>
          <cell r="BV272">
            <v>35.479999999999997</v>
          </cell>
          <cell r="BW272">
            <v>0</v>
          </cell>
          <cell r="BX272">
            <v>0</v>
          </cell>
          <cell r="CA272">
            <v>0</v>
          </cell>
          <cell r="CB272">
            <v>35.479999999999997</v>
          </cell>
          <cell r="CC272">
            <v>35.479994323199989</v>
          </cell>
          <cell r="CD272">
            <v>-5.6768000078477598E-6</v>
          </cell>
          <cell r="CG272" t="str">
            <v>Monitorado CMED</v>
          </cell>
          <cell r="CI272" t="str">
            <v>Medicamento</v>
          </cell>
          <cell r="CJ272" t="e">
            <v>#N/A</v>
          </cell>
          <cell r="CK272" t="str">
            <v>Monitorado</v>
          </cell>
        </row>
        <row r="273">
          <cell r="K273" t="str">
            <v>12476-0</v>
          </cell>
          <cell r="L273" t="str">
            <v>AZITROMICINA PO EXT FR 1X900MG</v>
          </cell>
          <cell r="M273">
            <v>1558401380032</v>
          </cell>
          <cell r="N273">
            <v>43.68</v>
          </cell>
          <cell r="O273">
            <v>0</v>
          </cell>
          <cell r="P273">
            <v>43.16</v>
          </cell>
          <cell r="Q273">
            <v>43.16</v>
          </cell>
          <cell r="R273">
            <v>43.68</v>
          </cell>
          <cell r="S273">
            <v>44.22</v>
          </cell>
          <cell r="T273">
            <v>40.700000000000003</v>
          </cell>
          <cell r="U273">
            <v>43.42</v>
          </cell>
          <cell r="V273">
            <v>43.42</v>
          </cell>
          <cell r="W273">
            <v>43.68</v>
          </cell>
          <cell r="X273">
            <v>44.78</v>
          </cell>
          <cell r="Y273">
            <v>0</v>
          </cell>
          <cell r="Z273">
            <v>59.67</v>
          </cell>
          <cell r="AA273">
            <v>59.67</v>
          </cell>
          <cell r="AB273">
            <v>60.39</v>
          </cell>
          <cell r="AC273">
            <v>61.13</v>
          </cell>
          <cell r="AD273">
            <v>56.27</v>
          </cell>
          <cell r="AE273">
            <v>60.03</v>
          </cell>
          <cell r="AF273">
            <v>60.03</v>
          </cell>
          <cell r="AG273">
            <v>60.39</v>
          </cell>
          <cell r="AH273">
            <v>61.91</v>
          </cell>
          <cell r="AI273">
            <v>0</v>
          </cell>
          <cell r="AJ273" t="str">
            <v>positiva</v>
          </cell>
          <cell r="AK273" t="str">
            <v>positiva</v>
          </cell>
          <cell r="AL273" t="str">
            <v>12476-0</v>
          </cell>
          <cell r="AM273" t="str">
            <v>Não consta</v>
          </cell>
          <cell r="AN273" t="str">
            <v>não consta</v>
          </cell>
          <cell r="AO273" t="str">
            <v>12476-0</v>
          </cell>
          <cell r="AP273">
            <v>0</v>
          </cell>
          <cell r="AQ273" t="str">
            <v>NA</v>
          </cell>
          <cell r="AR273">
            <v>0</v>
          </cell>
          <cell r="AS273">
            <v>0</v>
          </cell>
          <cell r="AT273">
            <v>43.16</v>
          </cell>
          <cell r="AU273">
            <v>43.16</v>
          </cell>
          <cell r="AV273">
            <v>43.68</v>
          </cell>
          <cell r="AW273">
            <v>44.22</v>
          </cell>
          <cell r="AX273">
            <v>40.700000000000003</v>
          </cell>
          <cell r="AY273">
            <v>43.42</v>
          </cell>
          <cell r="AZ273">
            <v>43.42</v>
          </cell>
          <cell r="BA273">
            <v>43.68</v>
          </cell>
          <cell r="BB273">
            <v>44.78</v>
          </cell>
          <cell r="BC273">
            <v>0</v>
          </cell>
          <cell r="BD273">
            <v>59.67</v>
          </cell>
          <cell r="BE273">
            <v>59.67</v>
          </cell>
          <cell r="BF273">
            <v>60.39</v>
          </cell>
          <cell r="BG273">
            <v>61.13</v>
          </cell>
          <cell r="BH273">
            <v>56.27</v>
          </cell>
          <cell r="BI273">
            <v>60.03</v>
          </cell>
          <cell r="BJ273">
            <v>60.03</v>
          </cell>
          <cell r="BK273">
            <v>60.39</v>
          </cell>
          <cell r="BL273">
            <v>61.91</v>
          </cell>
          <cell r="BN273" t="str">
            <v>12476-0</v>
          </cell>
          <cell r="BO273" t="str">
            <v>12476-0</v>
          </cell>
          <cell r="BR273">
            <v>35.82</v>
          </cell>
          <cell r="BS273">
            <v>35.82</v>
          </cell>
          <cell r="BU273">
            <v>43.68</v>
          </cell>
          <cell r="BV273">
            <v>43.68</v>
          </cell>
          <cell r="BW273">
            <v>0</v>
          </cell>
          <cell r="BX273">
            <v>0</v>
          </cell>
          <cell r="CA273">
            <v>0</v>
          </cell>
          <cell r="CB273">
            <v>43.68</v>
          </cell>
          <cell r="CC273">
            <v>43.679993011199997</v>
          </cell>
          <cell r="CD273">
            <v>-6.9888000027162889E-6</v>
          </cell>
          <cell r="CG273" t="str">
            <v>Monitorado CMED</v>
          </cell>
          <cell r="CI273" t="str">
            <v>Medicamento</v>
          </cell>
          <cell r="CJ273" t="e">
            <v>#N/A</v>
          </cell>
          <cell r="CK273" t="str">
            <v>Monitorado</v>
          </cell>
        </row>
        <row r="274">
          <cell r="K274" t="str">
            <v>12382-0</v>
          </cell>
          <cell r="L274" t="str">
            <v>BABYNEO POM BG 1X60G</v>
          </cell>
          <cell r="M274">
            <v>1558401740012</v>
          </cell>
          <cell r="N274">
            <v>36.75</v>
          </cell>
          <cell r="O274">
            <v>5.2100000000000035E-2</v>
          </cell>
          <cell r="P274">
            <v>33.200000000000003</v>
          </cell>
          <cell r="Q274">
            <v>38.130000000000003</v>
          </cell>
          <cell r="R274">
            <v>38.67</v>
          </cell>
          <cell r="S274">
            <v>39.22</v>
          </cell>
          <cell r="T274">
            <v>35.659999999999997</v>
          </cell>
          <cell r="U274">
            <v>38.4</v>
          </cell>
          <cell r="V274">
            <v>33.4</v>
          </cell>
          <cell r="W274">
            <v>33.6</v>
          </cell>
          <cell r="X274">
            <v>39.79</v>
          </cell>
          <cell r="Y274">
            <v>0</v>
          </cell>
          <cell r="Z274">
            <v>45.9</v>
          </cell>
          <cell r="AA274">
            <v>50.82</v>
          </cell>
          <cell r="AB274">
            <v>51.52</v>
          </cell>
          <cell r="AC274">
            <v>52.23</v>
          </cell>
          <cell r="AD274">
            <v>47.63</v>
          </cell>
          <cell r="AE274">
            <v>51.17</v>
          </cell>
          <cell r="AF274">
            <v>46.17</v>
          </cell>
          <cell r="AG274">
            <v>46.45</v>
          </cell>
          <cell r="AH274">
            <v>52.96</v>
          </cell>
          <cell r="AI274">
            <v>0</v>
          </cell>
          <cell r="AJ274" t="str">
            <v>negativa</v>
          </cell>
          <cell r="AK274" t="str">
            <v>Negativa</v>
          </cell>
          <cell r="AL274" t="str">
            <v>12382-0</v>
          </cell>
          <cell r="AM274" t="str">
            <v>Não consta</v>
          </cell>
          <cell r="AN274" t="str">
            <v>não consta</v>
          </cell>
          <cell r="AO274" t="str">
            <v>12382-0</v>
          </cell>
          <cell r="AP274">
            <v>0</v>
          </cell>
          <cell r="AQ274" t="str">
            <v>NA</v>
          </cell>
          <cell r="AR274">
            <v>0</v>
          </cell>
          <cell r="AS274">
            <v>0</v>
          </cell>
          <cell r="AT274">
            <v>33.200000000000003</v>
          </cell>
          <cell r="AU274">
            <v>38.130000000000003</v>
          </cell>
          <cell r="AV274">
            <v>38.67</v>
          </cell>
          <cell r="AW274">
            <v>39.22</v>
          </cell>
          <cell r="AX274">
            <v>35.659999999999997</v>
          </cell>
          <cell r="AY274">
            <v>38.4</v>
          </cell>
          <cell r="AZ274">
            <v>33.4</v>
          </cell>
          <cell r="BA274">
            <v>33.6</v>
          </cell>
          <cell r="BB274">
            <v>39.79</v>
          </cell>
          <cell r="BC274">
            <v>0</v>
          </cell>
          <cell r="BD274">
            <v>45.9</v>
          </cell>
          <cell r="BE274">
            <v>50.82</v>
          </cell>
          <cell r="BF274">
            <v>51.52</v>
          </cell>
          <cell r="BG274">
            <v>52.23</v>
          </cell>
          <cell r="BH274">
            <v>47.63</v>
          </cell>
          <cell r="BI274">
            <v>51.17</v>
          </cell>
          <cell r="BJ274">
            <v>46.17</v>
          </cell>
          <cell r="BK274">
            <v>46.45</v>
          </cell>
          <cell r="BL274">
            <v>52.96</v>
          </cell>
          <cell r="BN274" t="str">
            <v>12382-0</v>
          </cell>
          <cell r="BO274" t="str">
            <v>12382-0</v>
          </cell>
          <cell r="BR274">
            <v>29.33</v>
          </cell>
          <cell r="BS274">
            <v>30.86</v>
          </cell>
          <cell r="BU274">
            <v>36.75</v>
          </cell>
          <cell r="BV274">
            <v>38.67</v>
          </cell>
          <cell r="BW274">
            <v>5.2244897959183634E-2</v>
          </cell>
          <cell r="BX274">
            <v>1.448979591835986E-4</v>
          </cell>
          <cell r="CA274">
            <v>0</v>
          </cell>
          <cell r="CB274">
            <v>38.67</v>
          </cell>
          <cell r="CC274">
            <v>38.670004700493187</v>
          </cell>
          <cell r="CD274">
            <v>4.7004931857941301E-6</v>
          </cell>
          <cell r="CG274" t="str">
            <v>MIP</v>
          </cell>
          <cell r="CI274" t="str">
            <v>Medicamento</v>
          </cell>
          <cell r="CJ274" t="e">
            <v>#N/A</v>
          </cell>
          <cell r="CK274" t="str">
            <v>Liberado</v>
          </cell>
        </row>
        <row r="275">
          <cell r="K275" t="str">
            <v>13050-0</v>
          </cell>
          <cell r="L275" t="str">
            <v>BAC SULFITRIN SOL INJ CT AMP 50X5ML</v>
          </cell>
          <cell r="M275">
            <v>1558403460017</v>
          </cell>
          <cell r="N275">
            <v>131.28</v>
          </cell>
          <cell r="O275">
            <v>0</v>
          </cell>
          <cell r="P275">
            <v>129.69999999999999</v>
          </cell>
          <cell r="Q275">
            <v>129.69999999999999</v>
          </cell>
          <cell r="R275">
            <v>131.28</v>
          </cell>
          <cell r="S275">
            <v>132.9</v>
          </cell>
          <cell r="T275">
            <v>122.33</v>
          </cell>
          <cell r="U275">
            <v>130.47999999999999</v>
          </cell>
          <cell r="V275">
            <v>130.47999999999999</v>
          </cell>
          <cell r="W275">
            <v>131.28</v>
          </cell>
          <cell r="X275">
            <v>134.56</v>
          </cell>
          <cell r="Y275">
            <v>0</v>
          </cell>
          <cell r="Z275">
            <v>179.3</v>
          </cell>
          <cell r="AA275">
            <v>179.3</v>
          </cell>
          <cell r="AB275">
            <v>181.49</v>
          </cell>
          <cell r="AC275">
            <v>183.73</v>
          </cell>
          <cell r="AD275">
            <v>169.11</v>
          </cell>
          <cell r="AE275">
            <v>180.38</v>
          </cell>
          <cell r="AF275">
            <v>180.38</v>
          </cell>
          <cell r="AG275">
            <v>181.49</v>
          </cell>
          <cell r="AH275">
            <v>186.02</v>
          </cell>
          <cell r="AI275">
            <v>0</v>
          </cell>
          <cell r="AJ275" t="str">
            <v>positiva</v>
          </cell>
          <cell r="AK275" t="str">
            <v>positiva</v>
          </cell>
          <cell r="AL275" t="str">
            <v>13050-0</v>
          </cell>
          <cell r="AM275" t="str">
            <v>Não consta</v>
          </cell>
          <cell r="AN275" t="str">
            <v>não consta</v>
          </cell>
          <cell r="AO275" t="str">
            <v>13050-0</v>
          </cell>
          <cell r="AP275">
            <v>0</v>
          </cell>
          <cell r="AQ275" t="str">
            <v>NA</v>
          </cell>
          <cell r="AR275" t="str">
            <v>Inclusão de PMC. ABRIL - verificar se é restrito hospitalar ou não</v>
          </cell>
          <cell r="AS275">
            <v>0</v>
          </cell>
          <cell r="AT275">
            <v>129.69999999999999</v>
          </cell>
          <cell r="AU275">
            <v>129.69999999999999</v>
          </cell>
          <cell r="AV275">
            <v>131.28</v>
          </cell>
          <cell r="AW275">
            <v>132.9</v>
          </cell>
          <cell r="AX275">
            <v>122.33</v>
          </cell>
          <cell r="AY275">
            <v>130.47999999999999</v>
          </cell>
          <cell r="AZ275">
            <v>130.47999999999999</v>
          </cell>
          <cell r="BA275">
            <v>131.28</v>
          </cell>
          <cell r="BB275">
            <v>134.56</v>
          </cell>
          <cell r="BC275">
            <v>0</v>
          </cell>
          <cell r="BD275">
            <v>179.3</v>
          </cell>
          <cell r="BE275">
            <v>179.3</v>
          </cell>
          <cell r="BF275">
            <v>181.49</v>
          </cell>
          <cell r="BG275">
            <v>183.73</v>
          </cell>
          <cell r="BH275">
            <v>169.11</v>
          </cell>
          <cell r="BI275">
            <v>180.38</v>
          </cell>
          <cell r="BJ275">
            <v>180.38</v>
          </cell>
          <cell r="BK275">
            <v>181.49</v>
          </cell>
          <cell r="BL275">
            <v>186.02</v>
          </cell>
          <cell r="BN275" t="str">
            <v>13050-0</v>
          </cell>
          <cell r="BO275" t="str">
            <v>13050-0</v>
          </cell>
          <cell r="BR275">
            <v>107.65</v>
          </cell>
          <cell r="BS275">
            <v>107.65</v>
          </cell>
          <cell r="BU275">
            <v>131.28</v>
          </cell>
          <cell r="BV275">
            <v>131.28</v>
          </cell>
          <cell r="BW275">
            <v>0</v>
          </cell>
          <cell r="BX275">
            <v>0</v>
          </cell>
          <cell r="CA275">
            <v>0</v>
          </cell>
          <cell r="CB275">
            <v>131.28</v>
          </cell>
          <cell r="CC275">
            <v>131.2799789952</v>
          </cell>
          <cell r="CD275">
            <v>-2.100480000422067E-5</v>
          </cell>
          <cell r="CG275" t="str">
            <v>Monitorado CMED</v>
          </cell>
          <cell r="CI275" t="str">
            <v>Medicamento</v>
          </cell>
          <cell r="CJ275" t="e">
            <v>#N/A</v>
          </cell>
          <cell r="CK275" t="str">
            <v>Monitorado</v>
          </cell>
        </row>
        <row r="276">
          <cell r="K276" t="str">
            <v>13160-0</v>
          </cell>
          <cell r="L276" t="str">
            <v>BACINEO POM CT BG 1X15G LP</v>
          </cell>
          <cell r="M276">
            <v>1040401570031</v>
          </cell>
          <cell r="N276">
            <v>14.27</v>
          </cell>
          <cell r="O276">
            <v>0</v>
          </cell>
          <cell r="P276">
            <v>14.1</v>
          </cell>
          <cell r="Q276">
            <v>14.1</v>
          </cell>
          <cell r="R276">
            <v>14.27</v>
          </cell>
          <cell r="S276">
            <v>14.44</v>
          </cell>
          <cell r="T276">
            <v>13.3</v>
          </cell>
          <cell r="U276">
            <v>14.18</v>
          </cell>
          <cell r="V276">
            <v>14.18</v>
          </cell>
          <cell r="W276">
            <v>14.27</v>
          </cell>
          <cell r="X276">
            <v>14.63</v>
          </cell>
          <cell r="Y276">
            <v>0</v>
          </cell>
          <cell r="Z276">
            <v>19.489999999999998</v>
          </cell>
          <cell r="AA276">
            <v>19.489999999999998</v>
          </cell>
          <cell r="AB276">
            <v>19.73</v>
          </cell>
          <cell r="AC276">
            <v>19.96</v>
          </cell>
          <cell r="AD276">
            <v>18.39</v>
          </cell>
          <cell r="AE276">
            <v>19.600000000000001</v>
          </cell>
          <cell r="AF276">
            <v>19.600000000000001</v>
          </cell>
          <cell r="AG276">
            <v>19.73</v>
          </cell>
          <cell r="AH276">
            <v>20.23</v>
          </cell>
          <cell r="AI276">
            <v>0</v>
          </cell>
          <cell r="AJ276" t="str">
            <v>positiva</v>
          </cell>
          <cell r="AK276" t="str">
            <v>positiva</v>
          </cell>
          <cell r="AL276" t="str">
            <v>Não consta</v>
          </cell>
          <cell r="AM276" t="str">
            <v>Não consta</v>
          </cell>
          <cell r="AN276" t="str">
            <v>não consta</v>
          </cell>
          <cell r="AO276" t="str">
            <v>13160-0</v>
          </cell>
          <cell r="AP276">
            <v>0</v>
          </cell>
          <cell r="AQ276" t="str">
            <v>NA</v>
          </cell>
          <cell r="AR276">
            <v>0</v>
          </cell>
          <cell r="AS276">
            <v>0</v>
          </cell>
          <cell r="AT276">
            <v>14.1</v>
          </cell>
          <cell r="AU276">
            <v>14.1</v>
          </cell>
          <cell r="AV276">
            <v>14.27</v>
          </cell>
          <cell r="AW276">
            <v>14.44</v>
          </cell>
          <cell r="AX276">
            <v>13.3</v>
          </cell>
          <cell r="AY276">
            <v>14.18</v>
          </cell>
          <cell r="AZ276">
            <v>14.18</v>
          </cell>
          <cell r="BA276">
            <v>14.27</v>
          </cell>
          <cell r="BB276">
            <v>14.63</v>
          </cell>
          <cell r="BC276">
            <v>0</v>
          </cell>
          <cell r="BD276">
            <v>19.489999999999998</v>
          </cell>
          <cell r="BE276">
            <v>19.489999999999998</v>
          </cell>
          <cell r="BF276">
            <v>19.73</v>
          </cell>
          <cell r="BG276">
            <v>19.96</v>
          </cell>
          <cell r="BH276">
            <v>18.39</v>
          </cell>
          <cell r="BI276">
            <v>19.600000000000001</v>
          </cell>
          <cell r="BJ276">
            <v>19.600000000000001</v>
          </cell>
          <cell r="BK276">
            <v>19.73</v>
          </cell>
          <cell r="BL276">
            <v>20.23</v>
          </cell>
          <cell r="BN276" t="str">
            <v>13160-0</v>
          </cell>
          <cell r="BO276" t="str">
            <v>13160-0</v>
          </cell>
          <cell r="BR276">
            <v>11.7</v>
          </cell>
          <cell r="BS276">
            <v>11.7</v>
          </cell>
          <cell r="BU276">
            <v>14.27</v>
          </cell>
          <cell r="BV276">
            <v>14.27</v>
          </cell>
          <cell r="BW276">
            <v>0</v>
          </cell>
          <cell r="BX276">
            <v>0</v>
          </cell>
          <cell r="CA276">
            <v>0</v>
          </cell>
          <cell r="CB276">
            <v>14.27</v>
          </cell>
          <cell r="CC276">
            <v>14.269997716799999</v>
          </cell>
          <cell r="CD276">
            <v>-2.2832000006189901E-6</v>
          </cell>
          <cell r="CG276" t="str">
            <v>Monitorado CMED</v>
          </cell>
          <cell r="CI276" t="str">
            <v>Medicamento</v>
          </cell>
          <cell r="CJ276" t="e">
            <v>#N/A</v>
          </cell>
          <cell r="CK276" t="str">
            <v>Monitorado</v>
          </cell>
        </row>
        <row r="277">
          <cell r="K277" t="str">
            <v>12759-0</v>
          </cell>
          <cell r="L277" t="str">
            <v>BACTRONEO 20MG/G POM CT BG ALUM 1X15G</v>
          </cell>
          <cell r="M277">
            <v>1558403420015</v>
          </cell>
          <cell r="N277">
            <v>40.89</v>
          </cell>
          <cell r="O277">
            <v>0</v>
          </cell>
          <cell r="P277">
            <v>35.1</v>
          </cell>
          <cell r="Q277">
            <v>40.32</v>
          </cell>
          <cell r="R277">
            <v>40.89</v>
          </cell>
          <cell r="S277">
            <v>41.47</v>
          </cell>
          <cell r="T277">
            <v>37.71</v>
          </cell>
          <cell r="U277">
            <v>40.6</v>
          </cell>
          <cell r="V277">
            <v>35.31</v>
          </cell>
          <cell r="W277">
            <v>35.53</v>
          </cell>
          <cell r="X277">
            <v>42.07</v>
          </cell>
          <cell r="Y277">
            <v>0</v>
          </cell>
          <cell r="Z277">
            <v>48.52</v>
          </cell>
          <cell r="AA277">
            <v>53.74</v>
          </cell>
          <cell r="AB277">
            <v>54.48</v>
          </cell>
          <cell r="AC277">
            <v>55.22</v>
          </cell>
          <cell r="AD277">
            <v>50.37</v>
          </cell>
          <cell r="AE277">
            <v>54.1</v>
          </cell>
          <cell r="AF277">
            <v>48.81</v>
          </cell>
          <cell r="AG277">
            <v>49.12</v>
          </cell>
          <cell r="AH277">
            <v>56</v>
          </cell>
          <cell r="AI277">
            <v>0</v>
          </cell>
          <cell r="AJ277" t="str">
            <v>negativa</v>
          </cell>
          <cell r="AK277" t="str">
            <v>Negativa</v>
          </cell>
          <cell r="AL277" t="str">
            <v>12759-0</v>
          </cell>
          <cell r="AM277" t="str">
            <v>Não consta</v>
          </cell>
          <cell r="AN277" t="str">
            <v>não consta</v>
          </cell>
          <cell r="AO277" t="str">
            <v>12759-0</v>
          </cell>
          <cell r="AP277">
            <v>0</v>
          </cell>
          <cell r="AQ277" t="str">
            <v>NA</v>
          </cell>
          <cell r="AR277">
            <v>0</v>
          </cell>
          <cell r="AS277">
            <v>0</v>
          </cell>
          <cell r="AT277">
            <v>35.1</v>
          </cell>
          <cell r="AU277">
            <v>40.32</v>
          </cell>
          <cell r="AV277">
            <v>40.89</v>
          </cell>
          <cell r="AW277">
            <v>41.47</v>
          </cell>
          <cell r="AX277">
            <v>37.71</v>
          </cell>
          <cell r="AY277">
            <v>40.6</v>
          </cell>
          <cell r="AZ277">
            <v>35.31</v>
          </cell>
          <cell r="BA277">
            <v>35.53</v>
          </cell>
          <cell r="BB277">
            <v>42.07</v>
          </cell>
          <cell r="BC277">
            <v>0</v>
          </cell>
          <cell r="BD277">
            <v>48.52</v>
          </cell>
          <cell r="BE277">
            <v>53.74</v>
          </cell>
          <cell r="BF277">
            <v>54.48</v>
          </cell>
          <cell r="BG277">
            <v>55.22</v>
          </cell>
          <cell r="BH277">
            <v>50.37</v>
          </cell>
          <cell r="BI277">
            <v>54.1</v>
          </cell>
          <cell r="BJ277">
            <v>48.81</v>
          </cell>
          <cell r="BK277">
            <v>49.12</v>
          </cell>
          <cell r="BL277">
            <v>56</v>
          </cell>
          <cell r="BN277" t="str">
            <v>12759-0</v>
          </cell>
          <cell r="BO277" t="str">
            <v>12759-0</v>
          </cell>
          <cell r="BR277">
            <v>32.630000000000003</v>
          </cell>
          <cell r="BS277">
            <v>32.630000000000003</v>
          </cell>
          <cell r="BU277">
            <v>40.89</v>
          </cell>
          <cell r="BV277">
            <v>40.89</v>
          </cell>
          <cell r="BW277">
            <v>0</v>
          </cell>
          <cell r="BX277">
            <v>0</v>
          </cell>
          <cell r="CA277">
            <v>0</v>
          </cell>
          <cell r="CB277">
            <v>40.89</v>
          </cell>
          <cell r="CC277">
            <v>40.890004970343064</v>
          </cell>
          <cell r="CD277">
            <v>4.9703430633485368E-6</v>
          </cell>
          <cell r="CG277" t="str">
            <v>Monitorado CMED</v>
          </cell>
          <cell r="CI277" t="str">
            <v>Medicamento</v>
          </cell>
          <cell r="CJ277" t="e">
            <v>#N/A</v>
          </cell>
          <cell r="CK277" t="str">
            <v>Monitorado</v>
          </cell>
        </row>
        <row r="278">
          <cell r="K278" t="str">
            <v>15912-0</v>
          </cell>
          <cell r="L278" t="str">
            <v>BAMBAIR SOLUÇÃO ORAL 120 ML</v>
          </cell>
          <cell r="M278">
            <v>1781707820037</v>
          </cell>
          <cell r="N278">
            <v>35.21</v>
          </cell>
          <cell r="O278">
            <v>0</v>
          </cell>
          <cell r="P278">
            <v>34.78</v>
          </cell>
          <cell r="Q278">
            <v>34.78</v>
          </cell>
          <cell r="R278">
            <v>35.21</v>
          </cell>
          <cell r="S278">
            <v>35.64</v>
          </cell>
          <cell r="T278">
            <v>32.81</v>
          </cell>
          <cell r="U278">
            <v>34.99</v>
          </cell>
          <cell r="V278">
            <v>34.99</v>
          </cell>
          <cell r="W278">
            <v>35.21</v>
          </cell>
          <cell r="X278">
            <v>36.090000000000003</v>
          </cell>
          <cell r="Y278">
            <v>0</v>
          </cell>
          <cell r="Z278">
            <v>48.08</v>
          </cell>
          <cell r="AA278">
            <v>48.08</v>
          </cell>
          <cell r="AB278">
            <v>48.68</v>
          </cell>
          <cell r="AC278">
            <v>49.27</v>
          </cell>
          <cell r="AD278">
            <v>45.36</v>
          </cell>
          <cell r="AE278">
            <v>48.37</v>
          </cell>
          <cell r="AF278">
            <v>48.37</v>
          </cell>
          <cell r="AG278">
            <v>48.68</v>
          </cell>
          <cell r="AH278">
            <v>49.89</v>
          </cell>
          <cell r="AI278">
            <v>0</v>
          </cell>
          <cell r="AJ278" t="str">
            <v>positiva</v>
          </cell>
          <cell r="AK278" t="str">
            <v>positiva</v>
          </cell>
          <cell r="AL278" t="str">
            <v>15912-0</v>
          </cell>
          <cell r="AM278" t="str">
            <v>Não consta</v>
          </cell>
          <cell r="AN278" t="str">
            <v>não consta</v>
          </cell>
          <cell r="AO278" t="str">
            <v>15912-0</v>
          </cell>
          <cell r="AP278">
            <v>0</v>
          </cell>
          <cell r="AQ278" t="str">
            <v>RX</v>
          </cell>
          <cell r="AR278">
            <v>0</v>
          </cell>
          <cell r="AS278">
            <v>0</v>
          </cell>
          <cell r="AT278">
            <v>34.78</v>
          </cell>
          <cell r="AU278">
            <v>34.78</v>
          </cell>
          <cell r="AV278">
            <v>35.21</v>
          </cell>
          <cell r="AW278">
            <v>35.64</v>
          </cell>
          <cell r="AX278">
            <v>32.81</v>
          </cell>
          <cell r="AY278">
            <v>34.99</v>
          </cell>
          <cell r="AZ278">
            <v>34.99</v>
          </cell>
          <cell r="BA278">
            <v>35.21</v>
          </cell>
          <cell r="BB278">
            <v>36.090000000000003</v>
          </cell>
          <cell r="BC278">
            <v>0</v>
          </cell>
          <cell r="BD278">
            <v>48.08</v>
          </cell>
          <cell r="BE278">
            <v>48.08</v>
          </cell>
          <cell r="BF278">
            <v>48.68</v>
          </cell>
          <cell r="BG278">
            <v>49.27</v>
          </cell>
          <cell r="BH278">
            <v>45.36</v>
          </cell>
          <cell r="BI278">
            <v>48.37</v>
          </cell>
          <cell r="BJ278">
            <v>48.37</v>
          </cell>
          <cell r="BK278">
            <v>48.68</v>
          </cell>
          <cell r="BL278">
            <v>49.89</v>
          </cell>
          <cell r="BN278" t="str">
            <v>15912-0</v>
          </cell>
          <cell r="BO278" t="str">
            <v>15912-0</v>
          </cell>
          <cell r="BR278">
            <v>28.87</v>
          </cell>
          <cell r="BS278">
            <v>28.87</v>
          </cell>
          <cell r="BU278">
            <v>35.21</v>
          </cell>
          <cell r="BV278">
            <v>35.21</v>
          </cell>
          <cell r="BW278">
            <v>0</v>
          </cell>
          <cell r="BX278">
            <v>0</v>
          </cell>
          <cell r="CA278">
            <v>0</v>
          </cell>
          <cell r="CB278">
            <v>35.21</v>
          </cell>
          <cell r="CC278">
            <v>35.209994366399997</v>
          </cell>
          <cell r="CD278">
            <v>-5.6336000042733758E-6</v>
          </cell>
          <cell r="CG278" t="str">
            <v>Monitorado CMED</v>
          </cell>
          <cell r="CI278" t="str">
            <v>Medicamento</v>
          </cell>
          <cell r="CJ278" t="e">
            <v>#N/A</v>
          </cell>
          <cell r="CK278" t="str">
            <v>Monitorado</v>
          </cell>
        </row>
        <row r="279">
          <cell r="K279" t="str">
            <v>12782-0</v>
          </cell>
          <cell r="L279" t="str">
            <v>BECLONATO SUSP INJ CT AMP 1X1ML + SER</v>
          </cell>
          <cell r="M279">
            <v>1046504760037</v>
          </cell>
          <cell r="N279">
            <v>14.48</v>
          </cell>
          <cell r="O279">
            <v>0</v>
          </cell>
          <cell r="P279">
            <v>14.3</v>
          </cell>
          <cell r="Q279">
            <v>14.3</v>
          </cell>
          <cell r="R279">
            <v>14.48</v>
          </cell>
          <cell r="S279">
            <v>14.65</v>
          </cell>
          <cell r="T279">
            <v>13.49</v>
          </cell>
          <cell r="U279">
            <v>14.39</v>
          </cell>
          <cell r="V279">
            <v>14.39</v>
          </cell>
          <cell r="W279">
            <v>14.48</v>
          </cell>
          <cell r="X279">
            <v>14.84</v>
          </cell>
          <cell r="Y279">
            <v>0</v>
          </cell>
          <cell r="Z279">
            <v>19.77</v>
          </cell>
          <cell r="AA279">
            <v>19.77</v>
          </cell>
          <cell r="AB279">
            <v>20.02</v>
          </cell>
          <cell r="AC279">
            <v>20.25</v>
          </cell>
          <cell r="AD279">
            <v>18.649999999999999</v>
          </cell>
          <cell r="AE279">
            <v>19.89</v>
          </cell>
          <cell r="AF279">
            <v>19.89</v>
          </cell>
          <cell r="AG279">
            <v>20.02</v>
          </cell>
          <cell r="AH279">
            <v>20.52</v>
          </cell>
          <cell r="AI279">
            <v>0</v>
          </cell>
          <cell r="AJ279" t="str">
            <v>positiva</v>
          </cell>
          <cell r="AK279" t="str">
            <v>positiva</v>
          </cell>
          <cell r="AL279" t="str">
            <v>12782-0</v>
          </cell>
          <cell r="AM279" t="str">
            <v>Não consta</v>
          </cell>
          <cell r="AN279" t="str">
            <v>não consta</v>
          </cell>
          <cell r="AO279" t="str">
            <v>12782-0</v>
          </cell>
          <cell r="AP279">
            <v>0</v>
          </cell>
          <cell r="AQ279" t="str">
            <v>NA</v>
          </cell>
          <cell r="AR279">
            <v>0</v>
          </cell>
          <cell r="AS279">
            <v>0</v>
          </cell>
          <cell r="AT279">
            <v>14.3</v>
          </cell>
          <cell r="AU279">
            <v>14.3</v>
          </cell>
          <cell r="AV279">
            <v>14.48</v>
          </cell>
          <cell r="AW279">
            <v>14.65</v>
          </cell>
          <cell r="AX279">
            <v>13.49</v>
          </cell>
          <cell r="AY279">
            <v>14.39</v>
          </cell>
          <cell r="AZ279">
            <v>14.39</v>
          </cell>
          <cell r="BA279">
            <v>14.48</v>
          </cell>
          <cell r="BB279">
            <v>14.84</v>
          </cell>
          <cell r="BC279">
            <v>0</v>
          </cell>
          <cell r="BD279">
            <v>19.77</v>
          </cell>
          <cell r="BE279">
            <v>19.77</v>
          </cell>
          <cell r="BF279">
            <v>20.02</v>
          </cell>
          <cell r="BG279">
            <v>20.25</v>
          </cell>
          <cell r="BH279">
            <v>18.649999999999999</v>
          </cell>
          <cell r="BI279">
            <v>19.89</v>
          </cell>
          <cell r="BJ279">
            <v>19.89</v>
          </cell>
          <cell r="BK279">
            <v>20.02</v>
          </cell>
          <cell r="BL279">
            <v>20.52</v>
          </cell>
          <cell r="BN279" t="str">
            <v>12782-0</v>
          </cell>
          <cell r="BO279" t="str">
            <v>12782-0</v>
          </cell>
          <cell r="BR279">
            <v>11.87</v>
          </cell>
          <cell r="BS279">
            <v>11.87</v>
          </cell>
          <cell r="BU279">
            <v>14.47</v>
          </cell>
          <cell r="BV279">
            <v>14.48</v>
          </cell>
          <cell r="BW279">
            <v>6.9108500345538282E-4</v>
          </cell>
          <cell r="BX279">
            <v>6.9108500345538282E-4</v>
          </cell>
          <cell r="CA279">
            <v>0</v>
          </cell>
          <cell r="CB279">
            <v>14.48</v>
          </cell>
          <cell r="CC279">
            <v>14.479997683199999</v>
          </cell>
          <cell r="CD279">
            <v>-2.3168000016227097E-6</v>
          </cell>
          <cell r="CG279" t="str">
            <v>Monitorado CMED</v>
          </cell>
          <cell r="CI279" t="str">
            <v>Medicamento</v>
          </cell>
          <cell r="CJ279" t="e">
            <v>#N/A</v>
          </cell>
          <cell r="CK279" t="str">
            <v>Monitorado</v>
          </cell>
        </row>
        <row r="280">
          <cell r="K280" t="str">
            <v>13049-0</v>
          </cell>
          <cell r="L280" t="str">
            <v>BECLONATO SUSP INJ CT AMP 50X1ML</v>
          </cell>
          <cell r="M280">
            <v>1046504760029</v>
          </cell>
          <cell r="N280">
            <v>1076.77</v>
          </cell>
          <cell r="O280">
            <v>0</v>
          </cell>
          <cell r="P280">
            <v>1063.79</v>
          </cell>
          <cell r="Q280">
            <v>1063.79</v>
          </cell>
          <cell r="R280">
            <v>1076.77</v>
          </cell>
          <cell r="S280">
            <v>1090.06</v>
          </cell>
          <cell r="T280">
            <v>1003.35</v>
          </cell>
          <cell r="U280">
            <v>1070.24</v>
          </cell>
          <cell r="V280">
            <v>1070.24</v>
          </cell>
          <cell r="W280">
            <v>1076.77</v>
          </cell>
          <cell r="X280">
            <v>1103.69</v>
          </cell>
          <cell r="Y280">
            <v>0</v>
          </cell>
          <cell r="Z280">
            <v>1470.63</v>
          </cell>
          <cell r="AA280">
            <v>1470.63</v>
          </cell>
          <cell r="AB280">
            <v>1488.57</v>
          </cell>
          <cell r="AC280">
            <v>1506.94</v>
          </cell>
          <cell r="AD280">
            <v>1387.07</v>
          </cell>
          <cell r="AE280">
            <v>1479.54</v>
          </cell>
          <cell r="AF280">
            <v>1479.54</v>
          </cell>
          <cell r="AG280">
            <v>1488.57</v>
          </cell>
          <cell r="AH280">
            <v>1525.79</v>
          </cell>
          <cell r="AI280">
            <v>0</v>
          </cell>
          <cell r="AJ280" t="str">
            <v>positiva</v>
          </cell>
          <cell r="AK280" t="str">
            <v>positiva</v>
          </cell>
          <cell r="AL280" t="str">
            <v>13049-0</v>
          </cell>
          <cell r="AM280" t="str">
            <v>Não consta</v>
          </cell>
          <cell r="AN280" t="str">
            <v>não consta</v>
          </cell>
          <cell r="AO280" t="str">
            <v>13049-0</v>
          </cell>
          <cell r="AP280">
            <v>0</v>
          </cell>
          <cell r="AQ280" t="str">
            <v>NA</v>
          </cell>
          <cell r="AR280" t="str">
            <v>Inclusão de PMC. ABRIL - verificar se é restrito hospitalar ou não</v>
          </cell>
          <cell r="AS280">
            <v>0</v>
          </cell>
          <cell r="AT280">
            <v>1063.79</v>
          </cell>
          <cell r="AU280">
            <v>1063.79</v>
          </cell>
          <cell r="AV280">
            <v>1076.77</v>
          </cell>
          <cell r="AW280">
            <v>1090.06</v>
          </cell>
          <cell r="AX280">
            <v>1003.35</v>
          </cell>
          <cell r="AY280">
            <v>1070.24</v>
          </cell>
          <cell r="AZ280">
            <v>1070.24</v>
          </cell>
          <cell r="BA280">
            <v>1076.77</v>
          </cell>
          <cell r="BB280">
            <v>1103.69</v>
          </cell>
          <cell r="BC280">
            <v>0</v>
          </cell>
          <cell r="BD280">
            <v>1470.63</v>
          </cell>
          <cell r="BE280">
            <v>1470.63</v>
          </cell>
          <cell r="BF280">
            <v>1488.57</v>
          </cell>
          <cell r="BG280">
            <v>1506.94</v>
          </cell>
          <cell r="BH280">
            <v>1387.07</v>
          </cell>
          <cell r="BI280">
            <v>1479.54</v>
          </cell>
          <cell r="BJ280">
            <v>1479.54</v>
          </cell>
          <cell r="BK280">
            <v>1488.57</v>
          </cell>
          <cell r="BL280">
            <v>1525.79</v>
          </cell>
          <cell r="BN280" t="str">
            <v>13049-0</v>
          </cell>
          <cell r="BO280" t="str">
            <v>13049-0</v>
          </cell>
          <cell r="BR280">
            <v>882.95</v>
          </cell>
          <cell r="BS280">
            <v>882.95</v>
          </cell>
          <cell r="BU280">
            <v>1076.77</v>
          </cell>
          <cell r="BV280">
            <v>1076.77</v>
          </cell>
          <cell r="BW280">
            <v>0</v>
          </cell>
          <cell r="BX280">
            <v>0</v>
          </cell>
          <cell r="CA280">
            <v>0</v>
          </cell>
          <cell r="CB280">
            <v>1076.77</v>
          </cell>
          <cell r="CC280">
            <v>1076.7698277167999</v>
          </cell>
          <cell r="CD280">
            <v>-1.7228320007234288E-4</v>
          </cell>
          <cell r="CG280" t="str">
            <v>Monitorado CMED</v>
          </cell>
          <cell r="CI280" t="str">
            <v>Medicamento</v>
          </cell>
          <cell r="CJ280" t="e">
            <v>#N/A</v>
          </cell>
          <cell r="CK280" t="str">
            <v>Monitorado</v>
          </cell>
        </row>
        <row r="281">
          <cell r="K281" t="str">
            <v>303-0</v>
          </cell>
          <cell r="L281" t="str">
            <v>BENEGRIP 500MG COMP REV BL 12X25X6</v>
          </cell>
          <cell r="M281">
            <v>1781700920036</v>
          </cell>
          <cell r="N281">
            <v>174.46</v>
          </cell>
          <cell r="O281">
            <v>7.4000000000000066E-2</v>
          </cell>
          <cell r="P281">
            <v>160.84</v>
          </cell>
          <cell r="Q281">
            <v>184.77</v>
          </cell>
          <cell r="R281">
            <v>187.37</v>
          </cell>
          <cell r="S281">
            <v>190.04</v>
          </cell>
          <cell r="T281">
            <v>172.78</v>
          </cell>
          <cell r="U281">
            <v>186.06</v>
          </cell>
          <cell r="V281">
            <v>161.82</v>
          </cell>
          <cell r="W281">
            <v>162.80000000000001</v>
          </cell>
          <cell r="X281">
            <v>192.79</v>
          </cell>
          <cell r="Y281">
            <v>0</v>
          </cell>
          <cell r="Z281">
            <v>222.35</v>
          </cell>
          <cell r="AA281">
            <v>246.28</v>
          </cell>
          <cell r="AB281">
            <v>249.63</v>
          </cell>
          <cell r="AC281">
            <v>253.07</v>
          </cell>
          <cell r="AD281">
            <v>230.8</v>
          </cell>
          <cell r="AE281">
            <v>247.95</v>
          </cell>
          <cell r="AF281">
            <v>223.71</v>
          </cell>
          <cell r="AG281">
            <v>225.06</v>
          </cell>
          <cell r="AH281">
            <v>256.61</v>
          </cell>
          <cell r="AI281">
            <v>0</v>
          </cell>
          <cell r="AJ281" t="str">
            <v>negativa</v>
          </cell>
          <cell r="AK281" t="str">
            <v>Negativa</v>
          </cell>
          <cell r="AL281" t="str">
            <v>303-0</v>
          </cell>
          <cell r="AM281" t="str">
            <v>Não consta</v>
          </cell>
          <cell r="AN281" t="str">
            <v>não consta</v>
          </cell>
          <cell r="AO281" t="str">
            <v>303-0</v>
          </cell>
          <cell r="AP281">
            <v>0</v>
          </cell>
          <cell r="AQ281" t="str">
            <v>OTC</v>
          </cell>
          <cell r="AR281">
            <v>0</v>
          </cell>
          <cell r="AS281">
            <v>0</v>
          </cell>
          <cell r="AT281">
            <v>160.84</v>
          </cell>
          <cell r="AU281">
            <v>184.77</v>
          </cell>
          <cell r="AV281">
            <v>187.37</v>
          </cell>
          <cell r="AW281">
            <v>190.04</v>
          </cell>
          <cell r="AX281">
            <v>172.78</v>
          </cell>
          <cell r="AY281">
            <v>186.06</v>
          </cell>
          <cell r="AZ281">
            <v>161.82</v>
          </cell>
          <cell r="BA281">
            <v>162.80000000000001</v>
          </cell>
          <cell r="BB281">
            <v>192.79</v>
          </cell>
          <cell r="BC281">
            <v>0</v>
          </cell>
          <cell r="BD281">
            <v>222.35</v>
          </cell>
          <cell r="BE281">
            <v>246.28</v>
          </cell>
          <cell r="BF281">
            <v>249.63</v>
          </cell>
          <cell r="BG281">
            <v>253.07</v>
          </cell>
          <cell r="BH281">
            <v>230.8</v>
          </cell>
          <cell r="BI281">
            <v>247.95</v>
          </cell>
          <cell r="BJ281">
            <v>223.71</v>
          </cell>
          <cell r="BK281">
            <v>225.06</v>
          </cell>
          <cell r="BL281">
            <v>256.61</v>
          </cell>
          <cell r="BN281" t="str">
            <v>303-0</v>
          </cell>
          <cell r="BO281" t="str">
            <v>303-0</v>
          </cell>
          <cell r="BR281">
            <v>139.22</v>
          </cell>
          <cell r="BS281">
            <v>149.52000000000001</v>
          </cell>
          <cell r="BU281">
            <v>174.46</v>
          </cell>
          <cell r="BV281">
            <v>187.37</v>
          </cell>
          <cell r="BW281">
            <v>7.3999770721082214E-2</v>
          </cell>
          <cell r="BX281">
            <v>-2.2927891785151644E-7</v>
          </cell>
          <cell r="CA281">
            <v>0</v>
          </cell>
          <cell r="CB281">
            <v>187.37</v>
          </cell>
          <cell r="CC281">
            <v>187.37002277557301</v>
          </cell>
          <cell r="CD281">
            <v>2.2775573000899385E-5</v>
          </cell>
          <cell r="CG281" t="str">
            <v>MIP</v>
          </cell>
          <cell r="CI281" t="str">
            <v>Medicamento</v>
          </cell>
          <cell r="CJ281" t="e">
            <v>#N/A</v>
          </cell>
          <cell r="CK281" t="str">
            <v>Liberado</v>
          </cell>
        </row>
        <row r="282">
          <cell r="K282" t="str">
            <v>16046-0</v>
          </cell>
          <cell r="L282" t="str">
            <v>BENEGRIP 500MG COMP REV BL 24X2X10</v>
          </cell>
          <cell r="M282">
            <v>1781700920044</v>
          </cell>
          <cell r="N282">
            <v>21.33</v>
          </cell>
          <cell r="O282">
            <v>5.4999999999999938E-2</v>
          </cell>
          <cell r="P282">
            <v>19.32</v>
          </cell>
          <cell r="Q282">
            <v>22.19</v>
          </cell>
          <cell r="R282">
            <v>22.51</v>
          </cell>
          <cell r="S282">
            <v>22.83</v>
          </cell>
          <cell r="T282">
            <v>20.75</v>
          </cell>
          <cell r="U282">
            <v>22.35</v>
          </cell>
          <cell r="V282">
            <v>19.440000000000001</v>
          </cell>
          <cell r="W282">
            <v>19.559999999999999</v>
          </cell>
          <cell r="X282">
            <v>23.16</v>
          </cell>
          <cell r="Y282">
            <v>0</v>
          </cell>
          <cell r="Z282">
            <v>26.71</v>
          </cell>
          <cell r="AA282">
            <v>29.58</v>
          </cell>
          <cell r="AB282">
            <v>29.99</v>
          </cell>
          <cell r="AC282">
            <v>30.4</v>
          </cell>
          <cell r="AD282">
            <v>27.72</v>
          </cell>
          <cell r="AE282">
            <v>29.78</v>
          </cell>
          <cell r="AF282">
            <v>26.87</v>
          </cell>
          <cell r="AG282">
            <v>27.04</v>
          </cell>
          <cell r="AH282">
            <v>30.83</v>
          </cell>
          <cell r="AI282">
            <v>0</v>
          </cell>
          <cell r="AJ282" t="str">
            <v>negativa</v>
          </cell>
          <cell r="AK282" t="str">
            <v>Negativa</v>
          </cell>
          <cell r="AL282" t="str">
            <v>16046-0</v>
          </cell>
          <cell r="AM282" t="str">
            <v>Não consta</v>
          </cell>
          <cell r="AN282" t="str">
            <v>não consta</v>
          </cell>
          <cell r="AO282" t="str">
            <v>16046-0</v>
          </cell>
          <cell r="AP282">
            <v>0</v>
          </cell>
          <cell r="AQ282" t="str">
            <v>OTC</v>
          </cell>
          <cell r="AR282">
            <v>0</v>
          </cell>
          <cell r="AS282">
            <v>0</v>
          </cell>
          <cell r="AT282">
            <v>19.32</v>
          </cell>
          <cell r="AU282">
            <v>22.19</v>
          </cell>
          <cell r="AV282">
            <v>22.51</v>
          </cell>
          <cell r="AW282">
            <v>22.83</v>
          </cell>
          <cell r="AX282">
            <v>20.75</v>
          </cell>
          <cell r="AY282">
            <v>22.35</v>
          </cell>
          <cell r="AZ282">
            <v>19.440000000000001</v>
          </cell>
          <cell r="BA282">
            <v>19.559999999999999</v>
          </cell>
          <cell r="BB282">
            <v>23.16</v>
          </cell>
          <cell r="BC282">
            <v>0</v>
          </cell>
          <cell r="BD282">
            <v>26.71</v>
          </cell>
          <cell r="BE282">
            <v>29.58</v>
          </cell>
          <cell r="BF282">
            <v>29.99</v>
          </cell>
          <cell r="BG282">
            <v>30.4</v>
          </cell>
          <cell r="BH282">
            <v>27.72</v>
          </cell>
          <cell r="BI282">
            <v>29.78</v>
          </cell>
          <cell r="BJ282">
            <v>26.87</v>
          </cell>
          <cell r="BK282">
            <v>27.04</v>
          </cell>
          <cell r="BL282">
            <v>30.83</v>
          </cell>
          <cell r="BN282" t="str">
            <v>16046-0</v>
          </cell>
          <cell r="BO282" t="str">
            <v>16046-0</v>
          </cell>
          <cell r="BR282">
            <v>17.02</v>
          </cell>
          <cell r="BS282">
            <v>17.96</v>
          </cell>
          <cell r="BU282">
            <v>21.33</v>
          </cell>
          <cell r="BV282">
            <v>22.51</v>
          </cell>
          <cell r="BW282">
            <v>5.5321143928739103E-2</v>
          </cell>
          <cell r="BX282">
            <v>3.2114392873916486E-4</v>
          </cell>
          <cell r="CA282">
            <v>0</v>
          </cell>
          <cell r="CB282">
            <v>22.51</v>
          </cell>
          <cell r="CC282">
            <v>22.510002736180542</v>
          </cell>
          <cell r="CD282">
            <v>2.7361805408077089E-6</v>
          </cell>
          <cell r="CG282" t="str">
            <v>MIP</v>
          </cell>
          <cell r="CI282" t="str">
            <v>Medicamento</v>
          </cell>
          <cell r="CJ282" t="e">
            <v>#N/A</v>
          </cell>
          <cell r="CK282" t="str">
            <v>Liberado</v>
          </cell>
        </row>
        <row r="283">
          <cell r="K283" t="str">
            <v>12452-0</v>
          </cell>
          <cell r="L283" t="str">
            <v>BENZOILMETRONIDAZOL 40MG/ML SUSP 1X80ML</v>
          </cell>
          <cell r="M283">
            <v>1558400990015</v>
          </cell>
          <cell r="N283">
            <v>6.61</v>
          </cell>
          <cell r="O283">
            <v>0</v>
          </cell>
          <cell r="P283">
            <v>6.53</v>
          </cell>
          <cell r="Q283">
            <v>6.53</v>
          </cell>
          <cell r="R283">
            <v>6.61</v>
          </cell>
          <cell r="S283">
            <v>6.69</v>
          </cell>
          <cell r="T283">
            <v>6.16</v>
          </cell>
          <cell r="U283">
            <v>6.57</v>
          </cell>
          <cell r="V283">
            <v>6.57</v>
          </cell>
          <cell r="W283">
            <v>6.61</v>
          </cell>
          <cell r="X283">
            <v>6.78</v>
          </cell>
          <cell r="Y283">
            <v>0</v>
          </cell>
          <cell r="Z283">
            <v>9.0299999999999994</v>
          </cell>
          <cell r="AA283">
            <v>9.0299999999999994</v>
          </cell>
          <cell r="AB283">
            <v>9.14</v>
          </cell>
          <cell r="AC283">
            <v>9.25</v>
          </cell>
          <cell r="AD283">
            <v>8.52</v>
          </cell>
          <cell r="AE283">
            <v>9.08</v>
          </cell>
          <cell r="AF283">
            <v>9.08</v>
          </cell>
          <cell r="AG283">
            <v>9.14</v>
          </cell>
          <cell r="AH283">
            <v>9.3699999999999992</v>
          </cell>
          <cell r="AI283">
            <v>0</v>
          </cell>
          <cell r="AJ283" t="str">
            <v>positiva</v>
          </cell>
          <cell r="AK283" t="str">
            <v>positiva</v>
          </cell>
          <cell r="AL283" t="str">
            <v>12452-0</v>
          </cell>
          <cell r="AM283" t="str">
            <v>Não consta</v>
          </cell>
          <cell r="AN283" t="str">
            <v>não consta</v>
          </cell>
          <cell r="AO283" t="str">
            <v>12452-0</v>
          </cell>
          <cell r="AP283">
            <v>0</v>
          </cell>
          <cell r="AQ283" t="str">
            <v>NA</v>
          </cell>
          <cell r="AR283">
            <v>0</v>
          </cell>
          <cell r="AS283">
            <v>0</v>
          </cell>
          <cell r="AT283">
            <v>6.53</v>
          </cell>
          <cell r="AU283">
            <v>6.53</v>
          </cell>
          <cell r="AV283">
            <v>6.61</v>
          </cell>
          <cell r="AW283">
            <v>6.69</v>
          </cell>
          <cell r="AX283">
            <v>6.16</v>
          </cell>
          <cell r="AY283">
            <v>6.57</v>
          </cell>
          <cell r="AZ283">
            <v>6.57</v>
          </cell>
          <cell r="BA283">
            <v>6.61</v>
          </cell>
          <cell r="BB283">
            <v>6.78</v>
          </cell>
          <cell r="BC283">
            <v>0</v>
          </cell>
          <cell r="BD283">
            <v>9.0299999999999994</v>
          </cell>
          <cell r="BE283">
            <v>9.0299999999999994</v>
          </cell>
          <cell r="BF283">
            <v>9.14</v>
          </cell>
          <cell r="BG283">
            <v>9.25</v>
          </cell>
          <cell r="BH283">
            <v>8.52</v>
          </cell>
          <cell r="BI283">
            <v>9.08</v>
          </cell>
          <cell r="BJ283">
            <v>9.08</v>
          </cell>
          <cell r="BK283">
            <v>9.14</v>
          </cell>
          <cell r="BL283">
            <v>9.3699999999999992</v>
          </cell>
          <cell r="BN283" t="str">
            <v>12452-0</v>
          </cell>
          <cell r="BO283" t="str">
            <v>12452-0</v>
          </cell>
          <cell r="BR283">
            <v>5.42</v>
          </cell>
          <cell r="BS283">
            <v>5.42</v>
          </cell>
          <cell r="BU283">
            <v>6.61</v>
          </cell>
          <cell r="BV283">
            <v>6.61</v>
          </cell>
          <cell r="BW283">
            <v>0</v>
          </cell>
          <cell r="BX283">
            <v>0</v>
          </cell>
          <cell r="CA283">
            <v>0</v>
          </cell>
          <cell r="CB283">
            <v>6.61</v>
          </cell>
          <cell r="CC283">
            <v>6.6099989423999999</v>
          </cell>
          <cell r="CD283">
            <v>-1.0576000004647312E-6</v>
          </cell>
          <cell r="CG283" t="str">
            <v>Monitorado CMED</v>
          </cell>
          <cell r="CI283" t="str">
            <v>Medicamento</v>
          </cell>
          <cell r="CJ283" t="e">
            <v>#N/A</v>
          </cell>
          <cell r="CK283" t="str">
            <v>Monitorado</v>
          </cell>
        </row>
        <row r="284">
          <cell r="K284" t="str">
            <v>13158-0</v>
          </cell>
          <cell r="L284" t="str">
            <v>BEQUIDEX 0,80MG/ML XPE INF FR 1X120ML LP</v>
          </cell>
          <cell r="M284">
            <v>1040419750023</v>
          </cell>
          <cell r="N284">
            <v>14.96</v>
          </cell>
          <cell r="O284">
            <v>0</v>
          </cell>
          <cell r="P284">
            <v>12.84</v>
          </cell>
          <cell r="Q284">
            <v>14.75</v>
          </cell>
          <cell r="R284">
            <v>14.96</v>
          </cell>
          <cell r="S284">
            <v>15.18</v>
          </cell>
          <cell r="T284">
            <v>13.8</v>
          </cell>
          <cell r="U284">
            <v>14.86</v>
          </cell>
          <cell r="V284">
            <v>12.92</v>
          </cell>
          <cell r="W284">
            <v>13</v>
          </cell>
          <cell r="X284">
            <v>15.4</v>
          </cell>
          <cell r="Y284">
            <v>0</v>
          </cell>
          <cell r="Z284">
            <v>17.75</v>
          </cell>
          <cell r="AA284">
            <v>19.66</v>
          </cell>
          <cell r="AB284">
            <v>19.93</v>
          </cell>
          <cell r="AC284">
            <v>20.21</v>
          </cell>
          <cell r="AD284">
            <v>18.43</v>
          </cell>
          <cell r="AE284">
            <v>19.8</v>
          </cell>
          <cell r="AF284">
            <v>17.86</v>
          </cell>
          <cell r="AG284">
            <v>17.97</v>
          </cell>
          <cell r="AH284">
            <v>20.5</v>
          </cell>
          <cell r="AI284">
            <v>0</v>
          </cell>
          <cell r="AJ284" t="str">
            <v>negativa</v>
          </cell>
          <cell r="AK284" t="str">
            <v>Negativa</v>
          </cell>
          <cell r="AL284" t="str">
            <v>Não consta</v>
          </cell>
          <cell r="AM284" t="str">
            <v>Não consta</v>
          </cell>
          <cell r="AN284" t="str">
            <v>não consta</v>
          </cell>
          <cell r="AO284" t="str">
            <v>13158-0</v>
          </cell>
          <cell r="AP284">
            <v>0</v>
          </cell>
          <cell r="AQ284" t="str">
            <v>NA</v>
          </cell>
          <cell r="AR284">
            <v>0</v>
          </cell>
          <cell r="AS284">
            <v>0</v>
          </cell>
          <cell r="AT284">
            <v>12.84</v>
          </cell>
          <cell r="AU284">
            <v>14.75</v>
          </cell>
          <cell r="AV284">
            <v>14.96</v>
          </cell>
          <cell r="AW284">
            <v>15.18</v>
          </cell>
          <cell r="AX284">
            <v>13.8</v>
          </cell>
          <cell r="AY284">
            <v>14.86</v>
          </cell>
          <cell r="AZ284">
            <v>12.92</v>
          </cell>
          <cell r="BA284">
            <v>13</v>
          </cell>
          <cell r="BB284">
            <v>15.4</v>
          </cell>
          <cell r="BC284">
            <v>0</v>
          </cell>
          <cell r="BD284">
            <v>17.75</v>
          </cell>
          <cell r="BE284">
            <v>19.66</v>
          </cell>
          <cell r="BF284">
            <v>19.93</v>
          </cell>
          <cell r="BG284">
            <v>20.21</v>
          </cell>
          <cell r="BH284">
            <v>18.43</v>
          </cell>
          <cell r="BI284">
            <v>19.8</v>
          </cell>
          <cell r="BJ284">
            <v>17.86</v>
          </cell>
          <cell r="BK284">
            <v>17.97</v>
          </cell>
          <cell r="BL284">
            <v>20.5</v>
          </cell>
          <cell r="BN284" t="str">
            <v>13158-0</v>
          </cell>
          <cell r="BO284" t="str">
            <v>13158-0</v>
          </cell>
          <cell r="BR284">
            <v>11.94</v>
          </cell>
          <cell r="BS284">
            <v>11.94</v>
          </cell>
          <cell r="BU284">
            <v>14.96</v>
          </cell>
          <cell r="BV284">
            <v>14.96</v>
          </cell>
          <cell r="BW284">
            <v>0</v>
          </cell>
          <cell r="BX284">
            <v>0</v>
          </cell>
          <cell r="CA284">
            <v>0</v>
          </cell>
          <cell r="CB284">
            <v>14.96</v>
          </cell>
          <cell r="CC284">
            <v>14.960001818447841</v>
          </cell>
          <cell r="CD284">
            <v>1.818447840307158E-6</v>
          </cell>
          <cell r="CG284" t="str">
            <v>Monitorado CMED</v>
          </cell>
          <cell r="CI284" t="str">
            <v>Medicamento</v>
          </cell>
          <cell r="CJ284" t="e">
            <v>#N/A</v>
          </cell>
          <cell r="CK284" t="str">
            <v>Monitorado</v>
          </cell>
        </row>
        <row r="285">
          <cell r="K285" t="str">
            <v>13159-0</v>
          </cell>
          <cell r="L285" t="str">
            <v>BEQUIDEX 1,60MG/ML XPE AD FR 1X120ML LP</v>
          </cell>
          <cell r="M285">
            <v>1040419750015</v>
          </cell>
          <cell r="N285">
            <v>18.71</v>
          </cell>
          <cell r="O285">
            <v>0</v>
          </cell>
          <cell r="P285">
            <v>16.059999999999999</v>
          </cell>
          <cell r="Q285">
            <v>18.45</v>
          </cell>
          <cell r="R285">
            <v>18.71</v>
          </cell>
          <cell r="S285">
            <v>18.98</v>
          </cell>
          <cell r="T285">
            <v>17.25</v>
          </cell>
          <cell r="U285">
            <v>18.579999999999998</v>
          </cell>
          <cell r="V285">
            <v>16.16</v>
          </cell>
          <cell r="W285">
            <v>16.260000000000002</v>
          </cell>
          <cell r="X285">
            <v>19.25</v>
          </cell>
          <cell r="Y285">
            <v>0</v>
          </cell>
          <cell r="Z285">
            <v>22.2</v>
          </cell>
          <cell r="AA285">
            <v>24.59</v>
          </cell>
          <cell r="AB285">
            <v>24.93</v>
          </cell>
          <cell r="AC285">
            <v>25.28</v>
          </cell>
          <cell r="AD285">
            <v>23.04</v>
          </cell>
          <cell r="AE285">
            <v>24.76</v>
          </cell>
          <cell r="AF285">
            <v>22.34</v>
          </cell>
          <cell r="AG285">
            <v>22.48</v>
          </cell>
          <cell r="AH285">
            <v>25.62</v>
          </cell>
          <cell r="AI285">
            <v>0</v>
          </cell>
          <cell r="AJ285" t="str">
            <v>negativa</v>
          </cell>
          <cell r="AK285" t="str">
            <v>Negativa</v>
          </cell>
          <cell r="AL285" t="str">
            <v>Não consta</v>
          </cell>
          <cell r="AM285" t="str">
            <v>Não consta</v>
          </cell>
          <cell r="AN285" t="str">
            <v>não consta</v>
          </cell>
          <cell r="AO285" t="str">
            <v>13159-0</v>
          </cell>
          <cell r="AP285">
            <v>0</v>
          </cell>
          <cell r="AQ285" t="str">
            <v>NA</v>
          </cell>
          <cell r="AR285">
            <v>0</v>
          </cell>
          <cell r="AS285">
            <v>0</v>
          </cell>
          <cell r="AT285">
            <v>16.059999999999999</v>
          </cell>
          <cell r="AU285">
            <v>18.45</v>
          </cell>
          <cell r="AV285">
            <v>18.71</v>
          </cell>
          <cell r="AW285">
            <v>18.98</v>
          </cell>
          <cell r="AX285">
            <v>17.25</v>
          </cell>
          <cell r="AY285">
            <v>18.579999999999998</v>
          </cell>
          <cell r="AZ285">
            <v>16.16</v>
          </cell>
          <cell r="BA285">
            <v>16.260000000000002</v>
          </cell>
          <cell r="BB285">
            <v>19.25</v>
          </cell>
          <cell r="BC285">
            <v>0</v>
          </cell>
          <cell r="BD285">
            <v>22.2</v>
          </cell>
          <cell r="BE285">
            <v>24.59</v>
          </cell>
          <cell r="BF285">
            <v>24.93</v>
          </cell>
          <cell r="BG285">
            <v>25.28</v>
          </cell>
          <cell r="BH285">
            <v>23.04</v>
          </cell>
          <cell r="BI285">
            <v>24.76</v>
          </cell>
          <cell r="BJ285">
            <v>22.34</v>
          </cell>
          <cell r="BK285">
            <v>22.48</v>
          </cell>
          <cell r="BL285">
            <v>25.62</v>
          </cell>
          <cell r="BN285" t="str">
            <v>13159-0</v>
          </cell>
          <cell r="BO285" t="str">
            <v>13159-0</v>
          </cell>
          <cell r="BR285">
            <v>14.93</v>
          </cell>
          <cell r="BS285">
            <v>14.93</v>
          </cell>
          <cell r="BU285">
            <v>18.71</v>
          </cell>
          <cell r="BV285">
            <v>18.71</v>
          </cell>
          <cell r="BW285">
            <v>0</v>
          </cell>
          <cell r="BX285">
            <v>0</v>
          </cell>
          <cell r="CA285">
            <v>0</v>
          </cell>
          <cell r="CB285">
            <v>18.71</v>
          </cell>
          <cell r="CC285">
            <v>18.710002274275343</v>
          </cell>
          <cell r="CD285">
            <v>2.2742753422733131E-6</v>
          </cell>
          <cell r="CG285" t="str">
            <v>Monitorado CMED</v>
          </cell>
          <cell r="CI285" t="str">
            <v>Medicamento</v>
          </cell>
          <cell r="CJ285" t="e">
            <v>#N/A</v>
          </cell>
          <cell r="CK285" t="str">
            <v>Monitorado</v>
          </cell>
        </row>
        <row r="286">
          <cell r="K286" t="str">
            <v>12456-0</v>
          </cell>
          <cell r="L286" t="str">
            <v>BESILATO ANLODIPINO 5MG COMP CT BL 2X15</v>
          </cell>
          <cell r="M286">
            <v>1558401940011</v>
          </cell>
          <cell r="N286">
            <v>23.45</v>
          </cell>
          <cell r="O286">
            <v>0</v>
          </cell>
          <cell r="P286">
            <v>23.17</v>
          </cell>
          <cell r="Q286">
            <v>23.17</v>
          </cell>
          <cell r="R286">
            <v>23.45</v>
          </cell>
          <cell r="S286">
            <v>23.74</v>
          </cell>
          <cell r="T286">
            <v>21.85</v>
          </cell>
          <cell r="U286">
            <v>23.31</v>
          </cell>
          <cell r="V286">
            <v>23.31</v>
          </cell>
          <cell r="W286">
            <v>23.45</v>
          </cell>
          <cell r="X286">
            <v>24.04</v>
          </cell>
          <cell r="Y286">
            <v>0</v>
          </cell>
          <cell r="Z286">
            <v>32.03</v>
          </cell>
          <cell r="AA286">
            <v>32.03</v>
          </cell>
          <cell r="AB286">
            <v>32.42</v>
          </cell>
          <cell r="AC286">
            <v>32.82</v>
          </cell>
          <cell r="AD286">
            <v>30.21</v>
          </cell>
          <cell r="AE286">
            <v>32.22</v>
          </cell>
          <cell r="AF286">
            <v>32.22</v>
          </cell>
          <cell r="AG286">
            <v>32.42</v>
          </cell>
          <cell r="AH286">
            <v>33.229999999999997</v>
          </cell>
          <cell r="AI286">
            <v>0</v>
          </cell>
          <cell r="AJ286" t="str">
            <v>positiva</v>
          </cell>
          <cell r="AK286" t="str">
            <v>positiva</v>
          </cell>
          <cell r="AL286" t="str">
            <v>12456-0</v>
          </cell>
          <cell r="AM286" t="str">
            <v>Não consta</v>
          </cell>
          <cell r="AN286" t="str">
            <v>não consta</v>
          </cell>
          <cell r="AO286" t="str">
            <v>12456-0</v>
          </cell>
          <cell r="AP286">
            <v>0</v>
          </cell>
          <cell r="AQ286" t="str">
            <v>NA</v>
          </cell>
          <cell r="AR286">
            <v>0</v>
          </cell>
          <cell r="AS286">
            <v>0</v>
          </cell>
          <cell r="AT286">
            <v>23.17</v>
          </cell>
          <cell r="AU286">
            <v>23.17</v>
          </cell>
          <cell r="AV286">
            <v>23.45</v>
          </cell>
          <cell r="AW286">
            <v>23.74</v>
          </cell>
          <cell r="AX286">
            <v>21.85</v>
          </cell>
          <cell r="AY286">
            <v>23.31</v>
          </cell>
          <cell r="AZ286">
            <v>23.31</v>
          </cell>
          <cell r="BA286">
            <v>23.45</v>
          </cell>
          <cell r="BB286">
            <v>24.04</v>
          </cell>
          <cell r="BC286">
            <v>0</v>
          </cell>
          <cell r="BD286">
            <v>32.03</v>
          </cell>
          <cell r="BE286">
            <v>32.03</v>
          </cell>
          <cell r="BF286">
            <v>32.42</v>
          </cell>
          <cell r="BG286">
            <v>32.82</v>
          </cell>
          <cell r="BH286">
            <v>30.21</v>
          </cell>
          <cell r="BI286">
            <v>32.22</v>
          </cell>
          <cell r="BJ286">
            <v>32.22</v>
          </cell>
          <cell r="BK286">
            <v>32.42</v>
          </cell>
          <cell r="BL286">
            <v>33.229999999999997</v>
          </cell>
          <cell r="BN286" t="str">
            <v>12456-0</v>
          </cell>
          <cell r="BO286" t="str">
            <v>12456-0</v>
          </cell>
          <cell r="BR286">
            <v>19.23</v>
          </cell>
          <cell r="BS286">
            <v>19.23</v>
          </cell>
          <cell r="BU286">
            <v>23.45</v>
          </cell>
          <cell r="BV286">
            <v>23.45</v>
          </cell>
          <cell r="BW286">
            <v>0</v>
          </cell>
          <cell r="BX286">
            <v>0</v>
          </cell>
          <cell r="CA286">
            <v>0</v>
          </cell>
          <cell r="CB286">
            <v>23.45</v>
          </cell>
          <cell r="CC286">
            <v>23.449996247999998</v>
          </cell>
          <cell r="CD286">
            <v>-3.7520000013557819E-6</v>
          </cell>
          <cell r="CG286" t="str">
            <v>Monitorado CMED</v>
          </cell>
          <cell r="CI286" t="str">
            <v>Medicamento</v>
          </cell>
          <cell r="CJ286" t="e">
            <v>#N/A</v>
          </cell>
          <cell r="CK286" t="str">
            <v>Monitorado</v>
          </cell>
        </row>
        <row r="287">
          <cell r="K287" t="str">
            <v>12475-0</v>
          </cell>
          <cell r="L287" t="str">
            <v>BETA + GENT + TOLNAF +CLIOQ POM BG 1X20G</v>
          </cell>
          <cell r="M287">
            <v>1558402580019</v>
          </cell>
          <cell r="N287">
            <v>20.21</v>
          </cell>
          <cell r="O287">
            <v>0</v>
          </cell>
          <cell r="P287">
            <v>17.350000000000001</v>
          </cell>
          <cell r="Q287">
            <v>19.93</v>
          </cell>
          <cell r="R287">
            <v>20.21</v>
          </cell>
          <cell r="S287">
            <v>20.5</v>
          </cell>
          <cell r="T287">
            <v>18.64</v>
          </cell>
          <cell r="U287">
            <v>20.07</v>
          </cell>
          <cell r="V287">
            <v>17.46</v>
          </cell>
          <cell r="W287">
            <v>17.559999999999999</v>
          </cell>
          <cell r="X287">
            <v>20.8</v>
          </cell>
          <cell r="Y287">
            <v>0</v>
          </cell>
          <cell r="Z287">
            <v>23.99</v>
          </cell>
          <cell r="AA287">
            <v>26.57</v>
          </cell>
          <cell r="AB287">
            <v>26.93</v>
          </cell>
          <cell r="AC287">
            <v>27.3</v>
          </cell>
          <cell r="AD287">
            <v>24.9</v>
          </cell>
          <cell r="AE287">
            <v>26.75</v>
          </cell>
          <cell r="AF287">
            <v>24.14</v>
          </cell>
          <cell r="AG287">
            <v>24.28</v>
          </cell>
          <cell r="AH287">
            <v>27.69</v>
          </cell>
          <cell r="AI287">
            <v>0</v>
          </cell>
          <cell r="AJ287" t="str">
            <v>negativa</v>
          </cell>
          <cell r="AK287" t="str">
            <v>Negativa</v>
          </cell>
          <cell r="AL287" t="str">
            <v>12475-0</v>
          </cell>
          <cell r="AM287" t="str">
            <v>Não consta</v>
          </cell>
          <cell r="AN287" t="str">
            <v>não consta</v>
          </cell>
          <cell r="AO287" t="str">
            <v>12475-0</v>
          </cell>
          <cell r="AP287">
            <v>0</v>
          </cell>
          <cell r="AQ287" t="str">
            <v>NA</v>
          </cell>
          <cell r="AR287">
            <v>0</v>
          </cell>
          <cell r="AS287">
            <v>0</v>
          </cell>
          <cell r="AT287">
            <v>17.350000000000001</v>
          </cell>
          <cell r="AU287">
            <v>19.93</v>
          </cell>
          <cell r="AV287">
            <v>20.21</v>
          </cell>
          <cell r="AW287">
            <v>20.5</v>
          </cell>
          <cell r="AX287">
            <v>18.64</v>
          </cell>
          <cell r="AY287">
            <v>20.07</v>
          </cell>
          <cell r="AZ287">
            <v>17.46</v>
          </cell>
          <cell r="BA287">
            <v>17.559999999999999</v>
          </cell>
          <cell r="BB287">
            <v>20.8</v>
          </cell>
          <cell r="BC287">
            <v>0</v>
          </cell>
          <cell r="BD287">
            <v>23.99</v>
          </cell>
          <cell r="BE287">
            <v>26.57</v>
          </cell>
          <cell r="BF287">
            <v>26.93</v>
          </cell>
          <cell r="BG287">
            <v>27.3</v>
          </cell>
          <cell r="BH287">
            <v>24.9</v>
          </cell>
          <cell r="BI287">
            <v>26.75</v>
          </cell>
          <cell r="BJ287">
            <v>24.14</v>
          </cell>
          <cell r="BK287">
            <v>24.28</v>
          </cell>
          <cell r="BL287">
            <v>27.69</v>
          </cell>
          <cell r="BN287" t="str">
            <v>12475-0</v>
          </cell>
          <cell r="BO287" t="str">
            <v>12475-0</v>
          </cell>
          <cell r="BR287">
            <v>16.13</v>
          </cell>
          <cell r="BS287">
            <v>16.13</v>
          </cell>
          <cell r="BU287">
            <v>20.21</v>
          </cell>
          <cell r="BV287">
            <v>20.21</v>
          </cell>
          <cell r="BW287">
            <v>0</v>
          </cell>
          <cell r="BX287">
            <v>0</v>
          </cell>
          <cell r="CA287">
            <v>0</v>
          </cell>
          <cell r="CB287">
            <v>20.21</v>
          </cell>
          <cell r="CC287">
            <v>20.21000245660634</v>
          </cell>
          <cell r="CD287">
            <v>2.4566063387965187E-6</v>
          </cell>
          <cell r="CG287" t="str">
            <v>Monitorado CMED</v>
          </cell>
          <cell r="CI287" t="str">
            <v>Medicamento</v>
          </cell>
          <cell r="CJ287" t="e">
            <v>#N/A</v>
          </cell>
          <cell r="CK287" t="str">
            <v>Monitorado</v>
          </cell>
        </row>
        <row r="288">
          <cell r="K288" t="str">
            <v>12652-0</v>
          </cell>
          <cell r="L288" t="str">
            <v>BETSONA 1MG/G CR CT BG ALUM 1X30G</v>
          </cell>
          <cell r="M288">
            <v>1558403400030</v>
          </cell>
          <cell r="N288">
            <v>19.97</v>
          </cell>
          <cell r="O288">
            <v>0</v>
          </cell>
          <cell r="P288">
            <v>17.149999999999999</v>
          </cell>
          <cell r="Q288">
            <v>19.7</v>
          </cell>
          <cell r="R288">
            <v>19.97</v>
          </cell>
          <cell r="S288">
            <v>20.260000000000002</v>
          </cell>
          <cell r="T288">
            <v>18.420000000000002</v>
          </cell>
          <cell r="U288">
            <v>19.84</v>
          </cell>
          <cell r="V288">
            <v>17.25</v>
          </cell>
          <cell r="W288">
            <v>17.36</v>
          </cell>
          <cell r="X288">
            <v>20.55</v>
          </cell>
          <cell r="Y288">
            <v>0</v>
          </cell>
          <cell r="Z288">
            <v>23.71</v>
          </cell>
          <cell r="AA288">
            <v>26.26</v>
          </cell>
          <cell r="AB288">
            <v>26.61</v>
          </cell>
          <cell r="AC288">
            <v>26.98</v>
          </cell>
          <cell r="AD288">
            <v>24.61</v>
          </cell>
          <cell r="AE288">
            <v>26.44</v>
          </cell>
          <cell r="AF288">
            <v>23.85</v>
          </cell>
          <cell r="AG288">
            <v>24</v>
          </cell>
          <cell r="AH288">
            <v>27.35</v>
          </cell>
          <cell r="AI288">
            <v>0</v>
          </cell>
          <cell r="AJ288" t="str">
            <v>negativa</v>
          </cell>
          <cell r="AK288" t="str">
            <v>Negativa</v>
          </cell>
          <cell r="AL288" t="str">
            <v>12652-0</v>
          </cell>
          <cell r="AM288" t="str">
            <v>Não consta</v>
          </cell>
          <cell r="AN288" t="str">
            <v>não consta</v>
          </cell>
          <cell r="AO288" t="str">
            <v>12652-0</v>
          </cell>
          <cell r="AP288">
            <v>0</v>
          </cell>
          <cell r="AQ288" t="str">
            <v>NA</v>
          </cell>
          <cell r="AR288">
            <v>0</v>
          </cell>
          <cell r="AS288">
            <v>0</v>
          </cell>
          <cell r="AT288">
            <v>17.149999999999999</v>
          </cell>
          <cell r="AU288">
            <v>19.7</v>
          </cell>
          <cell r="AV288">
            <v>19.97</v>
          </cell>
          <cell r="AW288">
            <v>20.260000000000002</v>
          </cell>
          <cell r="AX288">
            <v>18.420000000000002</v>
          </cell>
          <cell r="AY288">
            <v>19.84</v>
          </cell>
          <cell r="AZ288">
            <v>17.25</v>
          </cell>
          <cell r="BA288">
            <v>17.36</v>
          </cell>
          <cell r="BB288">
            <v>20.55</v>
          </cell>
          <cell r="BC288">
            <v>0</v>
          </cell>
          <cell r="BD288">
            <v>23.71</v>
          </cell>
          <cell r="BE288">
            <v>26.26</v>
          </cell>
          <cell r="BF288">
            <v>26.61</v>
          </cell>
          <cell r="BG288">
            <v>26.98</v>
          </cell>
          <cell r="BH288">
            <v>24.61</v>
          </cell>
          <cell r="BI288">
            <v>26.44</v>
          </cell>
          <cell r="BJ288">
            <v>23.85</v>
          </cell>
          <cell r="BK288">
            <v>24</v>
          </cell>
          <cell r="BL288">
            <v>27.35</v>
          </cell>
          <cell r="BN288" t="str">
            <v>12652-0</v>
          </cell>
          <cell r="BO288" t="str">
            <v>12652-0</v>
          </cell>
          <cell r="BR288">
            <v>15.94</v>
          </cell>
          <cell r="BS288">
            <v>15.94</v>
          </cell>
          <cell r="BU288">
            <v>19.97</v>
          </cell>
          <cell r="BV288">
            <v>19.97</v>
          </cell>
          <cell r="BW288">
            <v>0</v>
          </cell>
          <cell r="BX288">
            <v>0</v>
          </cell>
          <cell r="CA288">
            <v>0</v>
          </cell>
          <cell r="CB288">
            <v>19.97</v>
          </cell>
          <cell r="CC288">
            <v>19.970002427433379</v>
          </cell>
          <cell r="CD288">
            <v>2.4274333796370229E-6</v>
          </cell>
          <cell r="CG288" t="str">
            <v>Monitorado CMED</v>
          </cell>
          <cell r="CI288" t="str">
            <v>Medicamento</v>
          </cell>
          <cell r="CJ288" t="e">
            <v>#N/A</v>
          </cell>
          <cell r="CK288" t="str">
            <v>Monitorado</v>
          </cell>
        </row>
        <row r="289">
          <cell r="K289" t="str">
            <v>12653-0</v>
          </cell>
          <cell r="L289" t="str">
            <v>BETSONA 1MG/G POM CT BG ALUM 1X30G</v>
          </cell>
          <cell r="M289">
            <v>1558403400057</v>
          </cell>
          <cell r="N289">
            <v>19.75</v>
          </cell>
          <cell r="O289">
            <v>0</v>
          </cell>
          <cell r="P289">
            <v>16.95</v>
          </cell>
          <cell r="Q289">
            <v>19.48</v>
          </cell>
          <cell r="R289">
            <v>19.75</v>
          </cell>
          <cell r="S289">
            <v>20.03</v>
          </cell>
          <cell r="T289">
            <v>18.21</v>
          </cell>
          <cell r="U289">
            <v>19.61</v>
          </cell>
          <cell r="V289">
            <v>17.059999999999999</v>
          </cell>
          <cell r="W289">
            <v>17.16</v>
          </cell>
          <cell r="X289">
            <v>20.32</v>
          </cell>
          <cell r="Y289">
            <v>0</v>
          </cell>
          <cell r="Z289">
            <v>23.43</v>
          </cell>
          <cell r="AA289">
            <v>25.97</v>
          </cell>
          <cell r="AB289">
            <v>26.31</v>
          </cell>
          <cell r="AC289">
            <v>26.67</v>
          </cell>
          <cell r="AD289">
            <v>24.32</v>
          </cell>
          <cell r="AE289">
            <v>26.13</v>
          </cell>
          <cell r="AF289">
            <v>23.58</v>
          </cell>
          <cell r="AG289">
            <v>23.72</v>
          </cell>
          <cell r="AH289">
            <v>27.05</v>
          </cell>
          <cell r="AI289">
            <v>0</v>
          </cell>
          <cell r="AJ289" t="str">
            <v>negativa</v>
          </cell>
          <cell r="AK289" t="str">
            <v>Negativa</v>
          </cell>
          <cell r="AL289" t="str">
            <v>12653-0</v>
          </cell>
          <cell r="AM289" t="str">
            <v>Não consta</v>
          </cell>
          <cell r="AN289" t="str">
            <v>não consta</v>
          </cell>
          <cell r="AO289" t="str">
            <v>12653-0</v>
          </cell>
          <cell r="AP289">
            <v>0</v>
          </cell>
          <cell r="AQ289" t="str">
            <v>NA</v>
          </cell>
          <cell r="AR289">
            <v>0</v>
          </cell>
          <cell r="AS289">
            <v>0</v>
          </cell>
          <cell r="AT289">
            <v>16.95</v>
          </cell>
          <cell r="AU289">
            <v>19.48</v>
          </cell>
          <cell r="AV289">
            <v>19.75</v>
          </cell>
          <cell r="AW289">
            <v>20.03</v>
          </cell>
          <cell r="AX289">
            <v>18.21</v>
          </cell>
          <cell r="AY289">
            <v>19.61</v>
          </cell>
          <cell r="AZ289">
            <v>17.059999999999999</v>
          </cell>
          <cell r="BA289">
            <v>17.16</v>
          </cell>
          <cell r="BB289">
            <v>20.32</v>
          </cell>
          <cell r="BC289">
            <v>0</v>
          </cell>
          <cell r="BD289">
            <v>23.43</v>
          </cell>
          <cell r="BE289">
            <v>25.97</v>
          </cell>
          <cell r="BF289">
            <v>26.31</v>
          </cell>
          <cell r="BG289">
            <v>26.67</v>
          </cell>
          <cell r="BH289">
            <v>24.32</v>
          </cell>
          <cell r="BI289">
            <v>26.13</v>
          </cell>
          <cell r="BJ289">
            <v>23.58</v>
          </cell>
          <cell r="BK289">
            <v>23.72</v>
          </cell>
          <cell r="BL289">
            <v>27.05</v>
          </cell>
          <cell r="BN289" t="str">
            <v>12653-0</v>
          </cell>
          <cell r="BO289" t="str">
            <v>12653-0</v>
          </cell>
          <cell r="BR289">
            <v>15.76</v>
          </cell>
          <cell r="BS289">
            <v>15.76</v>
          </cell>
          <cell r="BU289">
            <v>19.75</v>
          </cell>
          <cell r="BV289">
            <v>19.75</v>
          </cell>
          <cell r="BW289">
            <v>0</v>
          </cell>
          <cell r="BX289">
            <v>0</v>
          </cell>
          <cell r="CA289">
            <v>0</v>
          </cell>
          <cell r="CB289">
            <v>19.75</v>
          </cell>
          <cell r="CC289">
            <v>19.750002400691503</v>
          </cell>
          <cell r="CD289">
            <v>2.4006915033680798E-6</v>
          </cell>
          <cell r="CG289" t="str">
            <v>Monitorado CMED</v>
          </cell>
          <cell r="CI289" t="str">
            <v>Medicamento</v>
          </cell>
          <cell r="CJ289" t="e">
            <v>#N/A</v>
          </cell>
          <cell r="CK289" t="str">
            <v>Monitorado</v>
          </cell>
        </row>
        <row r="290">
          <cell r="K290" t="str">
            <v>306-0</v>
          </cell>
          <cell r="L290" t="str">
            <v>BIOTONICO FONTOURA N FR 12X400ML</v>
          </cell>
          <cell r="M290">
            <v>1781700400016</v>
          </cell>
          <cell r="N290">
            <v>22.56</v>
          </cell>
          <cell r="O290">
            <v>6.1981839715752107E-2</v>
          </cell>
          <cell r="P290">
            <v>20.57</v>
          </cell>
          <cell r="Q290">
            <v>23.63</v>
          </cell>
          <cell r="R290">
            <v>23.96</v>
          </cell>
          <cell r="S290">
            <v>24.3</v>
          </cell>
          <cell r="T290">
            <v>22.09</v>
          </cell>
          <cell r="U290">
            <v>23.79</v>
          </cell>
          <cell r="V290">
            <v>20.69</v>
          </cell>
          <cell r="W290">
            <v>20.82</v>
          </cell>
          <cell r="X290">
            <v>24.65</v>
          </cell>
          <cell r="Y290">
            <v>0</v>
          </cell>
          <cell r="Z290">
            <v>28.44</v>
          </cell>
          <cell r="AA290">
            <v>31.5</v>
          </cell>
          <cell r="AB290">
            <v>31.92</v>
          </cell>
          <cell r="AC290">
            <v>32.36</v>
          </cell>
          <cell r="AD290">
            <v>29.51</v>
          </cell>
          <cell r="AE290">
            <v>31.7</v>
          </cell>
          <cell r="AF290">
            <v>28.6</v>
          </cell>
          <cell r="AG290">
            <v>28.78</v>
          </cell>
          <cell r="AH290">
            <v>32.81</v>
          </cell>
          <cell r="AI290">
            <v>0</v>
          </cell>
          <cell r="AJ290" t="str">
            <v>negativa</v>
          </cell>
          <cell r="AK290" t="str">
            <v>Negativa</v>
          </cell>
          <cell r="AL290" t="str">
            <v>306-0</v>
          </cell>
          <cell r="AM290" t="str">
            <v>Não consta</v>
          </cell>
          <cell r="AN290" t="str">
            <v>não consta</v>
          </cell>
          <cell r="AO290" t="str">
            <v>306-0</v>
          </cell>
          <cell r="AP290">
            <v>0</v>
          </cell>
          <cell r="AQ290" t="str">
            <v>OTC</v>
          </cell>
          <cell r="AR290">
            <v>0</v>
          </cell>
          <cell r="AS290">
            <v>0</v>
          </cell>
          <cell r="AT290">
            <v>20.57</v>
          </cell>
          <cell r="AU290">
            <v>23.63</v>
          </cell>
          <cell r="AV290">
            <v>23.96</v>
          </cell>
          <cell r="AW290">
            <v>24.3</v>
          </cell>
          <cell r="AX290">
            <v>22.09</v>
          </cell>
          <cell r="AY290">
            <v>23.79</v>
          </cell>
          <cell r="AZ290">
            <v>20.69</v>
          </cell>
          <cell r="BA290">
            <v>20.82</v>
          </cell>
          <cell r="BB290">
            <v>24.65</v>
          </cell>
          <cell r="BC290">
            <v>0</v>
          </cell>
          <cell r="BD290">
            <v>28.44</v>
          </cell>
          <cell r="BE290">
            <v>31.5</v>
          </cell>
          <cell r="BF290">
            <v>31.92</v>
          </cell>
          <cell r="BG290">
            <v>32.36</v>
          </cell>
          <cell r="BH290">
            <v>29.51</v>
          </cell>
          <cell r="BI290">
            <v>31.7</v>
          </cell>
          <cell r="BJ290">
            <v>28.6</v>
          </cell>
          <cell r="BK290">
            <v>28.78</v>
          </cell>
          <cell r="BL290">
            <v>32.81</v>
          </cell>
          <cell r="BN290" t="e">
            <v>#N/A</v>
          </cell>
          <cell r="BO290" t="str">
            <v>306-0</v>
          </cell>
          <cell r="BR290">
            <v>18</v>
          </cell>
          <cell r="BS290">
            <v>19.12</v>
          </cell>
          <cell r="BU290">
            <v>22.56</v>
          </cell>
          <cell r="BV290">
            <v>23.96</v>
          </cell>
          <cell r="BW290">
            <v>6.2056737588652489E-2</v>
          </cell>
          <cell r="BX290">
            <v>7.4897872900381302E-5</v>
          </cell>
          <cell r="CA290">
            <v>0</v>
          </cell>
          <cell r="CB290">
            <v>23.96</v>
          </cell>
          <cell r="CC290">
            <v>23.960002912433843</v>
          </cell>
          <cell r="CD290">
            <v>2.9124338425390306E-6</v>
          </cell>
          <cell r="CG290" t="str">
            <v>Não Medicamento</v>
          </cell>
          <cell r="CI290" t="str">
            <v>Medicamento</v>
          </cell>
          <cell r="CJ290" t="e">
            <v>#N/A</v>
          </cell>
          <cell r="CK290" t="str">
            <v>Liberado</v>
          </cell>
        </row>
        <row r="291">
          <cell r="K291" t="str">
            <v>438-0</v>
          </cell>
          <cell r="L291" t="str">
            <v>BISUISAN GRAN ENV 12X25X5,5G</v>
          </cell>
          <cell r="M291">
            <v>1781700550042</v>
          </cell>
          <cell r="N291">
            <v>52.1</v>
          </cell>
          <cell r="O291">
            <v>0</v>
          </cell>
          <cell r="P291">
            <v>44.73</v>
          </cell>
          <cell r="Q291">
            <v>51.38</v>
          </cell>
          <cell r="R291">
            <v>52.1</v>
          </cell>
          <cell r="S291">
            <v>52.85</v>
          </cell>
          <cell r="T291">
            <v>48.05</v>
          </cell>
          <cell r="U291">
            <v>51.74</v>
          </cell>
          <cell r="V291">
            <v>45</v>
          </cell>
          <cell r="W291">
            <v>45.27</v>
          </cell>
          <cell r="X291">
            <v>53.61</v>
          </cell>
          <cell r="Y291">
            <v>0</v>
          </cell>
          <cell r="Z291">
            <v>61.84</v>
          </cell>
          <cell r="AA291">
            <v>68.489999999999995</v>
          </cell>
          <cell r="AB291">
            <v>69.41</v>
          </cell>
          <cell r="AC291">
            <v>70.38</v>
          </cell>
          <cell r="AD291">
            <v>64.180000000000007</v>
          </cell>
          <cell r="AE291">
            <v>68.95</v>
          </cell>
          <cell r="AF291">
            <v>62.21</v>
          </cell>
          <cell r="AG291">
            <v>62.58</v>
          </cell>
          <cell r="AH291">
            <v>71.36</v>
          </cell>
          <cell r="AI291">
            <v>0</v>
          </cell>
          <cell r="AJ291" t="str">
            <v>negativa</v>
          </cell>
          <cell r="AK291" t="str">
            <v>Negativa</v>
          </cell>
          <cell r="AL291" t="str">
            <v>438-0</v>
          </cell>
          <cell r="AM291" t="str">
            <v>Não consta</v>
          </cell>
          <cell r="AN291" t="str">
            <v>não consta</v>
          </cell>
          <cell r="AO291" t="str">
            <v>438-0</v>
          </cell>
          <cell r="AP291">
            <v>0</v>
          </cell>
          <cell r="AQ291" t="str">
            <v>OTC</v>
          </cell>
          <cell r="AR291">
            <v>0</v>
          </cell>
          <cell r="AS291">
            <v>0</v>
          </cell>
          <cell r="AT291">
            <v>44.73</v>
          </cell>
          <cell r="AU291">
            <v>51.38</v>
          </cell>
          <cell r="AV291">
            <v>52.1</v>
          </cell>
          <cell r="AW291">
            <v>52.85</v>
          </cell>
          <cell r="AX291">
            <v>48.05</v>
          </cell>
          <cell r="AY291">
            <v>51.74</v>
          </cell>
          <cell r="AZ291">
            <v>45</v>
          </cell>
          <cell r="BA291">
            <v>45.27</v>
          </cell>
          <cell r="BB291">
            <v>53.61</v>
          </cell>
          <cell r="BC291">
            <v>0</v>
          </cell>
          <cell r="BD291">
            <v>61.84</v>
          </cell>
          <cell r="BE291">
            <v>68.489999999999995</v>
          </cell>
          <cell r="BF291">
            <v>69.41</v>
          </cell>
          <cell r="BG291">
            <v>70.38</v>
          </cell>
          <cell r="BH291">
            <v>64.180000000000007</v>
          </cell>
          <cell r="BI291">
            <v>68.95</v>
          </cell>
          <cell r="BJ291">
            <v>62.21</v>
          </cell>
          <cell r="BK291">
            <v>62.58</v>
          </cell>
          <cell r="BL291">
            <v>71.36</v>
          </cell>
          <cell r="BN291" t="str">
            <v>438-0</v>
          </cell>
          <cell r="BO291" t="str">
            <v>438-0</v>
          </cell>
          <cell r="BR291">
            <v>41.58</v>
          </cell>
          <cell r="BS291">
            <v>41.58</v>
          </cell>
          <cell r="BU291">
            <v>52.1</v>
          </cell>
          <cell r="BV291">
            <v>52.1</v>
          </cell>
          <cell r="BW291">
            <v>0</v>
          </cell>
          <cell r="BX291">
            <v>0</v>
          </cell>
          <cell r="CA291">
            <v>0</v>
          </cell>
          <cell r="CB291">
            <v>52.1</v>
          </cell>
          <cell r="CC291">
            <v>52.100006332963403</v>
          </cell>
          <cell r="CD291">
            <v>6.3329634016895398E-6</v>
          </cell>
          <cell r="CG291" t="str">
            <v>MIP</v>
          </cell>
          <cell r="CI291" t="str">
            <v>Medicamento</v>
          </cell>
          <cell r="CJ291" t="e">
            <v>#N/A</v>
          </cell>
          <cell r="CK291" t="str">
            <v>Liberado</v>
          </cell>
        </row>
        <row r="292">
          <cell r="K292" t="str">
            <v>437-0</v>
          </cell>
          <cell r="L292" t="str">
            <v>BISUISAN GRAN ENV 24X12X5,5G</v>
          </cell>
          <cell r="M292">
            <v>1781700550034</v>
          </cell>
          <cell r="N292">
            <v>25.05</v>
          </cell>
          <cell r="O292">
            <v>0</v>
          </cell>
          <cell r="P292">
            <v>21.5</v>
          </cell>
          <cell r="Q292">
            <v>24.7</v>
          </cell>
          <cell r="R292">
            <v>25.05</v>
          </cell>
          <cell r="S292">
            <v>25.41</v>
          </cell>
          <cell r="T292">
            <v>23.1</v>
          </cell>
          <cell r="U292">
            <v>24.87</v>
          </cell>
          <cell r="V292">
            <v>21.63</v>
          </cell>
          <cell r="W292">
            <v>21.77</v>
          </cell>
          <cell r="X292">
            <v>25.77</v>
          </cell>
          <cell r="Y292">
            <v>0</v>
          </cell>
          <cell r="Z292">
            <v>29.72</v>
          </cell>
          <cell r="AA292">
            <v>32.92</v>
          </cell>
          <cell r="AB292">
            <v>33.369999999999997</v>
          </cell>
          <cell r="AC292">
            <v>33.840000000000003</v>
          </cell>
          <cell r="AD292">
            <v>30.86</v>
          </cell>
          <cell r="AE292">
            <v>33.14</v>
          </cell>
          <cell r="AF292">
            <v>29.9</v>
          </cell>
          <cell r="AG292">
            <v>30.1</v>
          </cell>
          <cell r="AH292">
            <v>34.299999999999997</v>
          </cell>
          <cell r="AI292">
            <v>0</v>
          </cell>
          <cell r="AJ292" t="str">
            <v>negativa</v>
          </cell>
          <cell r="AK292" t="str">
            <v>Negativa</v>
          </cell>
          <cell r="AL292" t="str">
            <v>437-0</v>
          </cell>
          <cell r="AM292" t="str">
            <v>Não consta</v>
          </cell>
          <cell r="AN292" t="str">
            <v>não consta</v>
          </cell>
          <cell r="AO292" t="str">
            <v>437-0</v>
          </cell>
          <cell r="AP292">
            <v>0</v>
          </cell>
          <cell r="AQ292" t="str">
            <v>OTC</v>
          </cell>
          <cell r="AR292">
            <v>0</v>
          </cell>
          <cell r="AS292">
            <v>0</v>
          </cell>
          <cell r="AT292">
            <v>21.5</v>
          </cell>
          <cell r="AU292">
            <v>24.7</v>
          </cell>
          <cell r="AV292">
            <v>25.05</v>
          </cell>
          <cell r="AW292">
            <v>25.41</v>
          </cell>
          <cell r="AX292">
            <v>23.1</v>
          </cell>
          <cell r="AY292">
            <v>24.87</v>
          </cell>
          <cell r="AZ292">
            <v>21.63</v>
          </cell>
          <cell r="BA292">
            <v>21.77</v>
          </cell>
          <cell r="BB292">
            <v>25.77</v>
          </cell>
          <cell r="BC292">
            <v>0</v>
          </cell>
          <cell r="BD292">
            <v>29.72</v>
          </cell>
          <cell r="BE292">
            <v>32.92</v>
          </cell>
          <cell r="BF292">
            <v>33.369999999999997</v>
          </cell>
          <cell r="BG292">
            <v>33.840000000000003</v>
          </cell>
          <cell r="BH292">
            <v>30.86</v>
          </cell>
          <cell r="BI292">
            <v>33.14</v>
          </cell>
          <cell r="BJ292">
            <v>29.9</v>
          </cell>
          <cell r="BK292">
            <v>30.1</v>
          </cell>
          <cell r="BL292">
            <v>34.299999999999997</v>
          </cell>
          <cell r="BN292" t="str">
            <v>437-0</v>
          </cell>
          <cell r="BO292" t="str">
            <v>437-0</v>
          </cell>
          <cell r="BR292">
            <v>19.989999999999998</v>
          </cell>
          <cell r="BS292">
            <v>19.989999999999998</v>
          </cell>
          <cell r="BU292">
            <v>25.05</v>
          </cell>
          <cell r="BV292">
            <v>25.05</v>
          </cell>
          <cell r="BW292">
            <v>0</v>
          </cell>
          <cell r="BX292">
            <v>0</v>
          </cell>
          <cell r="CA292">
            <v>0</v>
          </cell>
          <cell r="CB292">
            <v>25.05</v>
          </cell>
          <cell r="CC292">
            <v>25.050003044927703</v>
          </cell>
          <cell r="CD292">
            <v>3.0449277019783949E-6</v>
          </cell>
          <cell r="CG292" t="str">
            <v>MIP</v>
          </cell>
          <cell r="CI292" t="str">
            <v>Medicamento</v>
          </cell>
          <cell r="CJ292" t="e">
            <v>#N/A</v>
          </cell>
          <cell r="CK292" t="str">
            <v>Liberado</v>
          </cell>
        </row>
        <row r="293">
          <cell r="K293" t="str">
            <v>432-0</v>
          </cell>
          <cell r="L293" t="str">
            <v>BISUISAN PO FR 24X50G</v>
          </cell>
          <cell r="M293">
            <v>1781700550018</v>
          </cell>
          <cell r="N293">
            <v>18.73</v>
          </cell>
          <cell r="O293">
            <v>5.21E-2</v>
          </cell>
          <cell r="P293">
            <v>16.920000000000002</v>
          </cell>
          <cell r="Q293">
            <v>19.440000000000001</v>
          </cell>
          <cell r="R293">
            <v>19.71</v>
          </cell>
          <cell r="S293">
            <v>19.989999999999998</v>
          </cell>
          <cell r="T293">
            <v>18.18</v>
          </cell>
          <cell r="U293">
            <v>19.57</v>
          </cell>
          <cell r="V293">
            <v>17.02</v>
          </cell>
          <cell r="W293">
            <v>17.13</v>
          </cell>
          <cell r="X293">
            <v>20.28</v>
          </cell>
          <cell r="Y293">
            <v>0</v>
          </cell>
          <cell r="Z293">
            <v>23.39</v>
          </cell>
          <cell r="AA293">
            <v>25.91</v>
          </cell>
          <cell r="AB293">
            <v>26.26</v>
          </cell>
          <cell r="AC293">
            <v>26.62</v>
          </cell>
          <cell r="AD293">
            <v>24.28</v>
          </cell>
          <cell r="AE293">
            <v>26.08</v>
          </cell>
          <cell r="AF293">
            <v>23.53</v>
          </cell>
          <cell r="AG293">
            <v>23.68</v>
          </cell>
          <cell r="AH293">
            <v>26.99</v>
          </cell>
          <cell r="AI293">
            <v>0</v>
          </cell>
          <cell r="AJ293" t="str">
            <v>negativa</v>
          </cell>
          <cell r="AK293" t="str">
            <v>Negativa</v>
          </cell>
          <cell r="AL293" t="str">
            <v>432-0</v>
          </cell>
          <cell r="AM293" t="str">
            <v>Não consta</v>
          </cell>
          <cell r="AN293" t="str">
            <v>não consta</v>
          </cell>
          <cell r="AO293" t="str">
            <v>432-0</v>
          </cell>
          <cell r="AP293">
            <v>0</v>
          </cell>
          <cell r="AQ293" t="str">
            <v>OTC</v>
          </cell>
          <cell r="AR293">
            <v>0</v>
          </cell>
          <cell r="AS293">
            <v>0</v>
          </cell>
          <cell r="AT293">
            <v>16.920000000000002</v>
          </cell>
          <cell r="AU293">
            <v>19.440000000000001</v>
          </cell>
          <cell r="AV293">
            <v>19.71</v>
          </cell>
          <cell r="AW293">
            <v>19.989999999999998</v>
          </cell>
          <cell r="AX293">
            <v>18.18</v>
          </cell>
          <cell r="AY293">
            <v>19.57</v>
          </cell>
          <cell r="AZ293">
            <v>17.02</v>
          </cell>
          <cell r="BA293">
            <v>17.13</v>
          </cell>
          <cell r="BB293">
            <v>20.28</v>
          </cell>
          <cell r="BC293">
            <v>0</v>
          </cell>
          <cell r="BD293">
            <v>23.39</v>
          </cell>
          <cell r="BE293">
            <v>25.91</v>
          </cell>
          <cell r="BF293">
            <v>26.26</v>
          </cell>
          <cell r="BG293">
            <v>26.62</v>
          </cell>
          <cell r="BH293">
            <v>24.28</v>
          </cell>
          <cell r="BI293">
            <v>26.08</v>
          </cell>
          <cell r="BJ293">
            <v>23.53</v>
          </cell>
          <cell r="BK293">
            <v>23.68</v>
          </cell>
          <cell r="BL293">
            <v>26.99</v>
          </cell>
          <cell r="BN293" t="str">
            <v>432-0</v>
          </cell>
          <cell r="BO293" t="str">
            <v>432-0</v>
          </cell>
          <cell r="BR293">
            <v>14.95</v>
          </cell>
          <cell r="BS293">
            <v>15.73</v>
          </cell>
          <cell r="BU293">
            <v>18.73</v>
          </cell>
          <cell r="BV293">
            <v>19.71</v>
          </cell>
          <cell r="BW293">
            <v>5.2322477309129756E-2</v>
          </cell>
          <cell r="BX293">
            <v>2.2247730912975522E-4</v>
          </cell>
          <cell r="CA293">
            <v>0</v>
          </cell>
          <cell r="CB293">
            <v>19.71</v>
          </cell>
          <cell r="CC293">
            <v>19.710002395829342</v>
          </cell>
          <cell r="CD293">
            <v>2.395829341139688E-6</v>
          </cell>
          <cell r="CG293" t="str">
            <v>MIP</v>
          </cell>
          <cell r="CI293" t="str">
            <v>Medicamento</v>
          </cell>
          <cell r="CJ293" t="e">
            <v>#N/A</v>
          </cell>
          <cell r="CK293" t="str">
            <v>Liberado</v>
          </cell>
        </row>
        <row r="294">
          <cell r="K294" t="str">
            <v>17380-0</v>
          </cell>
          <cell r="L294" t="str">
            <v xml:space="preserve">BLANCY NOTURNO LOCAO 20G </v>
          </cell>
          <cell r="M294" t="str">
            <v>não medicamento</v>
          </cell>
          <cell r="N294">
            <v>104.95</v>
          </cell>
          <cell r="O294">
            <v>0</v>
          </cell>
          <cell r="P294">
            <v>103.69</v>
          </cell>
          <cell r="Q294">
            <v>103.69</v>
          </cell>
          <cell r="R294">
            <v>104.95</v>
          </cell>
          <cell r="S294">
            <v>106.25</v>
          </cell>
          <cell r="T294">
            <v>97.8</v>
          </cell>
          <cell r="U294">
            <v>104.32</v>
          </cell>
          <cell r="V294">
            <v>104.32</v>
          </cell>
          <cell r="W294">
            <v>104.95</v>
          </cell>
          <cell r="X294">
            <v>107.58</v>
          </cell>
          <cell r="Y294">
            <v>0</v>
          </cell>
          <cell r="Z294">
            <v>143.35</v>
          </cell>
          <cell r="AA294">
            <v>143.35</v>
          </cell>
          <cell r="AB294">
            <v>145.09</v>
          </cell>
          <cell r="AC294">
            <v>146.88</v>
          </cell>
          <cell r="AD294">
            <v>135.19999999999999</v>
          </cell>
          <cell r="AE294">
            <v>144.22</v>
          </cell>
          <cell r="AF294">
            <v>144.22</v>
          </cell>
          <cell r="AG294">
            <v>145.09</v>
          </cell>
          <cell r="AH294">
            <v>148.72</v>
          </cell>
          <cell r="AI294">
            <v>0</v>
          </cell>
          <cell r="AJ294" t="str">
            <v>positiva</v>
          </cell>
          <cell r="AK294" t="str">
            <v>Dermocosmético</v>
          </cell>
          <cell r="AL294" t="str">
            <v>17380-0</v>
          </cell>
          <cell r="AM294" t="str">
            <v>17380-0</v>
          </cell>
          <cell r="AN294" t="str">
            <v>17380-0</v>
          </cell>
          <cell r="AO294" t="str">
            <v>17380-0</v>
          </cell>
          <cell r="AP294">
            <v>0</v>
          </cell>
          <cell r="AQ294" t="str">
            <v>PMCL/PP</v>
          </cell>
          <cell r="AR294">
            <v>0</v>
          </cell>
          <cell r="AS294">
            <v>0</v>
          </cell>
          <cell r="AT294">
            <v>103.69</v>
          </cell>
          <cell r="AU294">
            <v>103.69</v>
          </cell>
          <cell r="AV294">
            <v>104.95</v>
          </cell>
          <cell r="AW294">
            <v>106.25</v>
          </cell>
          <cell r="AX294">
            <v>97.8</v>
          </cell>
          <cell r="AY294">
            <v>104.32</v>
          </cell>
          <cell r="AZ294">
            <v>104.32</v>
          </cell>
          <cell r="BA294">
            <v>104.95</v>
          </cell>
          <cell r="BB294">
            <v>107.58</v>
          </cell>
          <cell r="BC294">
            <v>0</v>
          </cell>
          <cell r="BD294">
            <v>143.35</v>
          </cell>
          <cell r="BE294">
            <v>143.35</v>
          </cell>
          <cell r="BF294">
            <v>145.09</v>
          </cell>
          <cell r="BG294">
            <v>146.88</v>
          </cell>
          <cell r="BH294">
            <v>135.19999999999999</v>
          </cell>
          <cell r="BI294">
            <v>144.22</v>
          </cell>
          <cell r="BJ294">
            <v>144.22</v>
          </cell>
          <cell r="BK294">
            <v>145.09</v>
          </cell>
          <cell r="BL294">
            <v>148.72</v>
          </cell>
          <cell r="BN294" t="str">
            <v>17380-0</v>
          </cell>
          <cell r="BO294" t="str">
            <v>17380-0</v>
          </cell>
          <cell r="BR294">
            <v>86.06</v>
          </cell>
          <cell r="BS294">
            <v>86.06</v>
          </cell>
          <cell r="BU294">
            <v>99.76</v>
          </cell>
          <cell r="BV294">
            <v>104.95</v>
          </cell>
          <cell r="BW294">
            <v>5.2024859663191592E-2</v>
          </cell>
          <cell r="BX294">
            <v>5.2024859663191592E-2</v>
          </cell>
          <cell r="CA294">
            <v>0</v>
          </cell>
          <cell r="CB294">
            <v>104.95</v>
          </cell>
          <cell r="CC294">
            <v>104.94998320799999</v>
          </cell>
          <cell r="CD294">
            <v>-1.6792000010923402E-5</v>
          </cell>
          <cell r="CG294" t="str">
            <v>Não Medicamento</v>
          </cell>
          <cell r="CI294" t="str">
            <v>Não Medicamento</v>
          </cell>
          <cell r="CJ294" t="str">
            <v>17380-0</v>
          </cell>
          <cell r="CK294" t="str">
            <v>Liberado</v>
          </cell>
        </row>
        <row r="295">
          <cell r="K295" t="str">
            <v>13157-0</v>
          </cell>
          <cell r="L295" t="str">
            <v>BLUMEL GUACO XPE CT FR 1X120ML</v>
          </cell>
          <cell r="M295">
            <v>1558404050033</v>
          </cell>
          <cell r="N295">
            <v>30.1</v>
          </cell>
          <cell r="O295">
            <v>5.21E-2</v>
          </cell>
          <cell r="P295">
            <v>27.18</v>
          </cell>
          <cell r="Q295">
            <v>31.23</v>
          </cell>
          <cell r="R295">
            <v>31.67</v>
          </cell>
          <cell r="S295">
            <v>32.119999999999997</v>
          </cell>
          <cell r="T295">
            <v>29.2</v>
          </cell>
          <cell r="U295">
            <v>31.44</v>
          </cell>
          <cell r="V295">
            <v>27.35</v>
          </cell>
          <cell r="W295">
            <v>27.52</v>
          </cell>
          <cell r="X295">
            <v>32.58</v>
          </cell>
          <cell r="Y295">
            <v>0</v>
          </cell>
          <cell r="Z295">
            <v>37.57</v>
          </cell>
          <cell r="AA295">
            <v>41.63</v>
          </cell>
          <cell r="AB295">
            <v>42.19</v>
          </cell>
          <cell r="AC295">
            <v>42.77</v>
          </cell>
          <cell r="AD295">
            <v>39</v>
          </cell>
          <cell r="AE295">
            <v>41.9</v>
          </cell>
          <cell r="AF295">
            <v>37.81</v>
          </cell>
          <cell r="AG295">
            <v>38.04</v>
          </cell>
          <cell r="AH295">
            <v>43.37</v>
          </cell>
          <cell r="AI295">
            <v>0</v>
          </cell>
          <cell r="AJ295" t="str">
            <v>negativa</v>
          </cell>
          <cell r="AK295" t="str">
            <v>Negativa</v>
          </cell>
          <cell r="AL295" t="str">
            <v>13157-0</v>
          </cell>
          <cell r="AM295" t="str">
            <v>Não consta</v>
          </cell>
          <cell r="AN295" t="str">
            <v>não consta</v>
          </cell>
          <cell r="AO295" t="str">
            <v>13157-0</v>
          </cell>
          <cell r="AP295">
            <v>0</v>
          </cell>
          <cell r="AQ295" t="str">
            <v>NA</v>
          </cell>
          <cell r="AR295">
            <v>0</v>
          </cell>
          <cell r="AS295">
            <v>0</v>
          </cell>
          <cell r="AT295">
            <v>27.18</v>
          </cell>
          <cell r="AU295">
            <v>31.23</v>
          </cell>
          <cell r="AV295">
            <v>31.67</v>
          </cell>
          <cell r="AW295">
            <v>32.119999999999997</v>
          </cell>
          <cell r="AX295">
            <v>29.2</v>
          </cell>
          <cell r="AY295">
            <v>31.44</v>
          </cell>
          <cell r="AZ295">
            <v>27.35</v>
          </cell>
          <cell r="BA295">
            <v>27.52</v>
          </cell>
          <cell r="BB295">
            <v>32.58</v>
          </cell>
          <cell r="BC295">
            <v>0</v>
          </cell>
          <cell r="BD295">
            <v>37.57</v>
          </cell>
          <cell r="BE295">
            <v>41.63</v>
          </cell>
          <cell r="BF295">
            <v>42.19</v>
          </cell>
          <cell r="BG295">
            <v>42.77</v>
          </cell>
          <cell r="BH295">
            <v>39</v>
          </cell>
          <cell r="BI295">
            <v>41.9</v>
          </cell>
          <cell r="BJ295">
            <v>37.81</v>
          </cell>
          <cell r="BK295">
            <v>38.04</v>
          </cell>
          <cell r="BL295">
            <v>43.37</v>
          </cell>
          <cell r="BN295" t="str">
            <v>13157-0</v>
          </cell>
          <cell r="BO295" t="str">
            <v>13157-0</v>
          </cell>
          <cell r="BR295">
            <v>24.02</v>
          </cell>
          <cell r="BS295">
            <v>25.27</v>
          </cell>
          <cell r="BU295">
            <v>30.1</v>
          </cell>
          <cell r="BV295">
            <v>31.67</v>
          </cell>
          <cell r="BW295">
            <v>5.2159468438538248E-2</v>
          </cell>
          <cell r="BX295">
            <v>5.9468438538247403E-5</v>
          </cell>
          <cell r="CA295">
            <v>0</v>
          </cell>
          <cell r="CB295">
            <v>31.67</v>
          </cell>
          <cell r="CC295">
            <v>31.670003849615185</v>
          </cell>
          <cell r="CD295">
            <v>3.8496151830713643E-6</v>
          </cell>
          <cell r="CG295" t="str">
            <v>MIP</v>
          </cell>
          <cell r="CI295" t="str">
            <v>Medicamento</v>
          </cell>
          <cell r="CJ295" t="e">
            <v>#N/A</v>
          </cell>
          <cell r="CK295" t="str">
            <v>Liberado</v>
          </cell>
        </row>
        <row r="296">
          <cell r="K296" t="str">
            <v>13156-0</v>
          </cell>
          <cell r="L296" t="str">
            <v>BLUMEL HEDERA 15MG/ML XPE FR 1X100ML LP</v>
          </cell>
          <cell r="M296">
            <v>1558404090027</v>
          </cell>
          <cell r="N296">
            <v>47.13</v>
          </cell>
          <cell r="O296">
            <v>5.2100000000000035E-2</v>
          </cell>
          <cell r="P296">
            <v>42.57</v>
          </cell>
          <cell r="Q296">
            <v>48.9</v>
          </cell>
          <cell r="R296">
            <v>49.59</v>
          </cell>
          <cell r="S296">
            <v>50.29</v>
          </cell>
          <cell r="T296">
            <v>45.73</v>
          </cell>
          <cell r="U296">
            <v>49.24</v>
          </cell>
          <cell r="V296">
            <v>42.82</v>
          </cell>
          <cell r="W296">
            <v>43.09</v>
          </cell>
          <cell r="X296">
            <v>51.02</v>
          </cell>
          <cell r="Y296">
            <v>0</v>
          </cell>
          <cell r="Z296">
            <v>58.85</v>
          </cell>
          <cell r="AA296">
            <v>65.180000000000007</v>
          </cell>
          <cell r="AB296">
            <v>66.069999999999993</v>
          </cell>
          <cell r="AC296">
            <v>66.97</v>
          </cell>
          <cell r="AD296">
            <v>61.09</v>
          </cell>
          <cell r="AE296">
            <v>65.62</v>
          </cell>
          <cell r="AF296">
            <v>59.2</v>
          </cell>
          <cell r="AG296">
            <v>59.57</v>
          </cell>
          <cell r="AH296">
            <v>67.91</v>
          </cell>
          <cell r="AI296">
            <v>0</v>
          </cell>
          <cell r="AJ296" t="str">
            <v>negativa</v>
          </cell>
          <cell r="AK296" t="str">
            <v>Negativa</v>
          </cell>
          <cell r="AL296" t="str">
            <v>13156-0</v>
          </cell>
          <cell r="AM296" t="str">
            <v>Não consta</v>
          </cell>
          <cell r="AN296" t="str">
            <v>não consta</v>
          </cell>
          <cell r="AO296" t="str">
            <v>13156-0</v>
          </cell>
          <cell r="AP296">
            <v>0</v>
          </cell>
          <cell r="AQ296" t="str">
            <v>NA</v>
          </cell>
          <cell r="AR296">
            <v>0</v>
          </cell>
          <cell r="AS296">
            <v>0</v>
          </cell>
          <cell r="AT296">
            <v>42.57</v>
          </cell>
          <cell r="AU296">
            <v>48.9</v>
          </cell>
          <cell r="AV296">
            <v>49.59</v>
          </cell>
          <cell r="AW296">
            <v>50.29</v>
          </cell>
          <cell r="AX296">
            <v>45.73</v>
          </cell>
          <cell r="AY296">
            <v>49.24</v>
          </cell>
          <cell r="AZ296">
            <v>42.82</v>
          </cell>
          <cell r="BA296">
            <v>43.09</v>
          </cell>
          <cell r="BB296">
            <v>51.02</v>
          </cell>
          <cell r="BC296">
            <v>0</v>
          </cell>
          <cell r="BD296">
            <v>58.85</v>
          </cell>
          <cell r="BE296">
            <v>65.180000000000007</v>
          </cell>
          <cell r="BF296">
            <v>66.069999999999993</v>
          </cell>
          <cell r="BG296">
            <v>66.97</v>
          </cell>
          <cell r="BH296">
            <v>61.09</v>
          </cell>
          <cell r="BI296">
            <v>65.62</v>
          </cell>
          <cell r="BJ296">
            <v>59.2</v>
          </cell>
          <cell r="BK296">
            <v>59.57</v>
          </cell>
          <cell r="BL296">
            <v>67.91</v>
          </cell>
          <cell r="BN296" t="str">
            <v>13156-0</v>
          </cell>
          <cell r="BO296" t="str">
            <v>13156-0</v>
          </cell>
          <cell r="BR296">
            <v>37.61</v>
          </cell>
          <cell r="BS296">
            <v>39.57</v>
          </cell>
          <cell r="BU296">
            <v>47.13</v>
          </cell>
          <cell r="BV296">
            <v>49.59</v>
          </cell>
          <cell r="BW296">
            <v>5.2196053469127923E-2</v>
          </cell>
          <cell r="BX296">
            <v>9.6053469127888036E-5</v>
          </cell>
          <cell r="CA296">
            <v>0</v>
          </cell>
          <cell r="CB296">
            <v>49.59</v>
          </cell>
          <cell r="CC296">
            <v>49.59000602786287</v>
          </cell>
          <cell r="CD296">
            <v>6.0278628666310397E-6</v>
          </cell>
          <cell r="CG296" t="str">
            <v>MIP</v>
          </cell>
          <cell r="CI296" t="str">
            <v>Medicamento</v>
          </cell>
          <cell r="CJ296" t="e">
            <v>#N/A</v>
          </cell>
          <cell r="CK296" t="str">
            <v>Liberado</v>
          </cell>
        </row>
        <row r="297">
          <cell r="K297" t="str">
            <v>12467-0</v>
          </cell>
          <cell r="L297" t="str">
            <v>BROM IPRATROPIO 0,25MG/ML SOLU CT FR 1X</v>
          </cell>
          <cell r="M297">
            <v>1558401040010</v>
          </cell>
          <cell r="N297">
            <v>10.050000000000001</v>
          </cell>
          <cell r="O297">
            <v>0</v>
          </cell>
          <cell r="P297">
            <v>9.93</v>
          </cell>
          <cell r="Q297">
            <v>9.93</v>
          </cell>
          <cell r="R297">
            <v>10.050000000000001</v>
          </cell>
          <cell r="S297">
            <v>10.17</v>
          </cell>
          <cell r="T297">
            <v>9.36</v>
          </cell>
          <cell r="U297">
            <v>9.99</v>
          </cell>
          <cell r="V297">
            <v>9.99</v>
          </cell>
          <cell r="W297">
            <v>10.050000000000001</v>
          </cell>
          <cell r="X297">
            <v>10.3</v>
          </cell>
          <cell r="Y297">
            <v>0</v>
          </cell>
          <cell r="Z297">
            <v>13.73</v>
          </cell>
          <cell r="AA297">
            <v>13.73</v>
          </cell>
          <cell r="AB297">
            <v>13.89</v>
          </cell>
          <cell r="AC297">
            <v>14.06</v>
          </cell>
          <cell r="AD297">
            <v>12.94</v>
          </cell>
          <cell r="AE297">
            <v>13.81</v>
          </cell>
          <cell r="AF297">
            <v>13.81</v>
          </cell>
          <cell r="AG297">
            <v>13.89</v>
          </cell>
          <cell r="AH297">
            <v>14.24</v>
          </cell>
          <cell r="AI297">
            <v>0</v>
          </cell>
          <cell r="AJ297" t="str">
            <v>positiva</v>
          </cell>
          <cell r="AK297" t="str">
            <v>positiva</v>
          </cell>
          <cell r="AL297" t="str">
            <v>12467-0</v>
          </cell>
          <cell r="AM297" t="str">
            <v>Não consta</v>
          </cell>
          <cell r="AN297" t="str">
            <v>não consta</v>
          </cell>
          <cell r="AO297" t="str">
            <v>12467-0</v>
          </cell>
          <cell r="AP297">
            <v>0</v>
          </cell>
          <cell r="AQ297" t="str">
            <v>NA</v>
          </cell>
          <cell r="AR297">
            <v>0</v>
          </cell>
          <cell r="AS297">
            <v>0</v>
          </cell>
          <cell r="AT297">
            <v>9.93</v>
          </cell>
          <cell r="AU297">
            <v>9.93</v>
          </cell>
          <cell r="AV297">
            <v>10.050000000000001</v>
          </cell>
          <cell r="AW297">
            <v>10.17</v>
          </cell>
          <cell r="AX297">
            <v>9.36</v>
          </cell>
          <cell r="AY297">
            <v>9.99</v>
          </cell>
          <cell r="AZ297">
            <v>9.99</v>
          </cell>
          <cell r="BA297">
            <v>10.050000000000001</v>
          </cell>
          <cell r="BB297">
            <v>10.3</v>
          </cell>
          <cell r="BC297">
            <v>0</v>
          </cell>
          <cell r="BD297">
            <v>13.73</v>
          </cell>
          <cell r="BE297">
            <v>13.73</v>
          </cell>
          <cell r="BF297">
            <v>13.89</v>
          </cell>
          <cell r="BG297">
            <v>14.06</v>
          </cell>
          <cell r="BH297">
            <v>12.94</v>
          </cell>
          <cell r="BI297">
            <v>13.81</v>
          </cell>
          <cell r="BJ297">
            <v>13.81</v>
          </cell>
          <cell r="BK297">
            <v>13.89</v>
          </cell>
          <cell r="BL297">
            <v>14.24</v>
          </cell>
          <cell r="BN297" t="str">
            <v>12467-0</v>
          </cell>
          <cell r="BO297" t="str">
            <v>12467-0</v>
          </cell>
          <cell r="BR297">
            <v>8.24</v>
          </cell>
          <cell r="BS297">
            <v>8.24</v>
          </cell>
          <cell r="BU297">
            <v>10.050000000000001</v>
          </cell>
          <cell r="BV297">
            <v>10.050000000000001</v>
          </cell>
          <cell r="BW297">
            <v>0</v>
          </cell>
          <cell r="BX297">
            <v>0</v>
          </cell>
          <cell r="CA297">
            <v>0</v>
          </cell>
          <cell r="CB297">
            <v>10.050000000000001</v>
          </cell>
          <cell r="CC297">
            <v>10.049998391999999</v>
          </cell>
          <cell r="CD297">
            <v>-1.6080000015961105E-6</v>
          </cell>
          <cell r="CG297" t="str">
            <v>Monitorado CMED</v>
          </cell>
          <cell r="CI297" t="str">
            <v>Medicamento</v>
          </cell>
          <cell r="CJ297" t="e">
            <v>#N/A</v>
          </cell>
          <cell r="CK297" t="str">
            <v>Monitorado</v>
          </cell>
        </row>
        <row r="298">
          <cell r="K298" t="str">
            <v>13905-0</v>
          </cell>
          <cell r="L298" t="str">
            <v>BROMAZEPAM 3MG B-1 COMP CT BL 1X20</v>
          </cell>
          <cell r="M298">
            <v>1558402980017</v>
          </cell>
          <cell r="N298">
            <v>10.46</v>
          </cell>
          <cell r="O298">
            <v>0</v>
          </cell>
          <cell r="P298">
            <v>10.34</v>
          </cell>
          <cell r="Q298">
            <v>10.34</v>
          </cell>
          <cell r="R298">
            <v>10.46</v>
          </cell>
          <cell r="S298">
            <v>10.59</v>
          </cell>
          <cell r="T298">
            <v>9.75</v>
          </cell>
          <cell r="U298">
            <v>10.4</v>
          </cell>
          <cell r="V298">
            <v>10.4</v>
          </cell>
          <cell r="W298">
            <v>10.46</v>
          </cell>
          <cell r="X298">
            <v>10.73</v>
          </cell>
          <cell r="Y298">
            <v>0</v>
          </cell>
          <cell r="Z298">
            <v>14.29</v>
          </cell>
          <cell r="AA298">
            <v>14.29</v>
          </cell>
          <cell r="AB298">
            <v>14.46</v>
          </cell>
          <cell r="AC298">
            <v>14.64</v>
          </cell>
          <cell r="AD298">
            <v>13.48</v>
          </cell>
          <cell r="AE298">
            <v>14.38</v>
          </cell>
          <cell r="AF298">
            <v>14.38</v>
          </cell>
          <cell r="AG298">
            <v>14.46</v>
          </cell>
          <cell r="AH298">
            <v>14.83</v>
          </cell>
          <cell r="AI298">
            <v>0</v>
          </cell>
          <cell r="AJ298" t="str">
            <v>positiva</v>
          </cell>
          <cell r="AK298" t="str">
            <v>positiva</v>
          </cell>
          <cell r="AL298" t="str">
            <v>13905-0</v>
          </cell>
          <cell r="AM298" t="str">
            <v>Não consta</v>
          </cell>
          <cell r="AN298" t="str">
            <v>não consta</v>
          </cell>
          <cell r="AO298" t="str">
            <v>13905-0</v>
          </cell>
          <cell r="AP298">
            <v>0</v>
          </cell>
          <cell r="AQ298" t="str">
            <v>NA</v>
          </cell>
          <cell r="AR298">
            <v>0</v>
          </cell>
          <cell r="AS298">
            <v>0</v>
          </cell>
          <cell r="AT298">
            <v>10.34</v>
          </cell>
          <cell r="AU298">
            <v>10.34</v>
          </cell>
          <cell r="AV298">
            <v>10.46</v>
          </cell>
          <cell r="AW298">
            <v>10.59</v>
          </cell>
          <cell r="AX298">
            <v>9.75</v>
          </cell>
          <cell r="AY298">
            <v>10.4</v>
          </cell>
          <cell r="AZ298">
            <v>10.4</v>
          </cell>
          <cell r="BA298">
            <v>10.46</v>
          </cell>
          <cell r="BB298">
            <v>10.73</v>
          </cell>
          <cell r="BC298">
            <v>0</v>
          </cell>
          <cell r="BD298">
            <v>14.29</v>
          </cell>
          <cell r="BE298">
            <v>14.29</v>
          </cell>
          <cell r="BF298">
            <v>14.46</v>
          </cell>
          <cell r="BG298">
            <v>14.64</v>
          </cell>
          <cell r="BH298">
            <v>13.48</v>
          </cell>
          <cell r="BI298">
            <v>14.38</v>
          </cell>
          <cell r="BJ298">
            <v>14.38</v>
          </cell>
          <cell r="BK298">
            <v>14.46</v>
          </cell>
          <cell r="BL298">
            <v>14.83</v>
          </cell>
          <cell r="BN298" t="str">
            <v>13905-0</v>
          </cell>
          <cell r="BO298" t="str">
            <v>13905-0</v>
          </cell>
          <cell r="BR298">
            <v>8.58</v>
          </cell>
          <cell r="BS298">
            <v>8.58</v>
          </cell>
          <cell r="BU298">
            <v>10.46</v>
          </cell>
          <cell r="BV298">
            <v>10.46</v>
          </cell>
          <cell r="BW298">
            <v>0</v>
          </cell>
          <cell r="BX298">
            <v>0</v>
          </cell>
          <cell r="CA298">
            <v>0</v>
          </cell>
          <cell r="CB298">
            <v>10.46</v>
          </cell>
          <cell r="CC298">
            <v>10.459998326399999</v>
          </cell>
          <cell r="CD298">
            <v>-1.6736000016948083E-6</v>
          </cell>
          <cell r="CG298" t="str">
            <v>Monitorado CMED</v>
          </cell>
          <cell r="CI298" t="str">
            <v>Medicamento</v>
          </cell>
          <cell r="CJ298" t="e">
            <v>#N/A</v>
          </cell>
          <cell r="CK298" t="str">
            <v>Monitorado</v>
          </cell>
        </row>
        <row r="299">
          <cell r="K299" t="str">
            <v>13906-0</v>
          </cell>
          <cell r="L299" t="str">
            <v>BROMAZEPAM 3MG B-1 COMP CT BL 2X15</v>
          </cell>
          <cell r="M299">
            <v>1558402980025</v>
          </cell>
          <cell r="N299">
            <v>12.63</v>
          </cell>
          <cell r="O299">
            <v>0</v>
          </cell>
          <cell r="P299">
            <v>12.48</v>
          </cell>
          <cell r="Q299">
            <v>12.48</v>
          </cell>
          <cell r="R299">
            <v>12.63</v>
          </cell>
          <cell r="S299">
            <v>12.79</v>
          </cell>
          <cell r="T299">
            <v>11.77</v>
          </cell>
          <cell r="U299">
            <v>12.56</v>
          </cell>
          <cell r="V299">
            <v>12.56</v>
          </cell>
          <cell r="W299">
            <v>12.63</v>
          </cell>
          <cell r="X299">
            <v>12.95</v>
          </cell>
          <cell r="Y299">
            <v>0</v>
          </cell>
          <cell r="Z299">
            <v>17.25</v>
          </cell>
          <cell r="AA299">
            <v>17.25</v>
          </cell>
          <cell r="AB299">
            <v>17.46</v>
          </cell>
          <cell r="AC299">
            <v>17.68</v>
          </cell>
          <cell r="AD299">
            <v>16.27</v>
          </cell>
          <cell r="AE299">
            <v>17.36</v>
          </cell>
          <cell r="AF299">
            <v>17.36</v>
          </cell>
          <cell r="AG299">
            <v>17.46</v>
          </cell>
          <cell r="AH299">
            <v>17.899999999999999</v>
          </cell>
          <cell r="AI299">
            <v>0</v>
          </cell>
          <cell r="AJ299" t="str">
            <v>positiva</v>
          </cell>
          <cell r="AK299" t="str">
            <v>positiva</v>
          </cell>
          <cell r="AL299" t="str">
            <v>13906-0</v>
          </cell>
          <cell r="AM299" t="str">
            <v>Não consta</v>
          </cell>
          <cell r="AN299" t="str">
            <v>não consta</v>
          </cell>
          <cell r="AO299" t="str">
            <v>13906-0</v>
          </cell>
          <cell r="AP299">
            <v>0</v>
          </cell>
          <cell r="AQ299" t="str">
            <v>NA</v>
          </cell>
          <cell r="AR299">
            <v>0</v>
          </cell>
          <cell r="AS299">
            <v>0</v>
          </cell>
          <cell r="AT299">
            <v>12.48</v>
          </cell>
          <cell r="AU299">
            <v>12.48</v>
          </cell>
          <cell r="AV299">
            <v>12.63</v>
          </cell>
          <cell r="AW299">
            <v>12.79</v>
          </cell>
          <cell r="AX299">
            <v>11.77</v>
          </cell>
          <cell r="AY299">
            <v>12.56</v>
          </cell>
          <cell r="AZ299">
            <v>12.56</v>
          </cell>
          <cell r="BA299">
            <v>12.63</v>
          </cell>
          <cell r="BB299">
            <v>12.95</v>
          </cell>
          <cell r="BC299">
            <v>0</v>
          </cell>
          <cell r="BD299">
            <v>17.25</v>
          </cell>
          <cell r="BE299">
            <v>17.25</v>
          </cell>
          <cell r="BF299">
            <v>17.46</v>
          </cell>
          <cell r="BG299">
            <v>17.68</v>
          </cell>
          <cell r="BH299">
            <v>16.27</v>
          </cell>
          <cell r="BI299">
            <v>17.36</v>
          </cell>
          <cell r="BJ299">
            <v>17.36</v>
          </cell>
          <cell r="BK299">
            <v>17.46</v>
          </cell>
          <cell r="BL299">
            <v>17.899999999999999</v>
          </cell>
          <cell r="BN299" t="str">
            <v>13906-0</v>
          </cell>
          <cell r="BO299" t="str">
            <v>13906-0</v>
          </cell>
          <cell r="BR299">
            <v>10.36</v>
          </cell>
          <cell r="BS299">
            <v>10.36</v>
          </cell>
          <cell r="BU299">
            <v>12.63</v>
          </cell>
          <cell r="BV299">
            <v>12.63</v>
          </cell>
          <cell r="BW299">
            <v>0</v>
          </cell>
          <cell r="BX299">
            <v>0</v>
          </cell>
          <cell r="CA299">
            <v>0</v>
          </cell>
          <cell r="CB299">
            <v>12.63</v>
          </cell>
          <cell r="CC299">
            <v>12.629997979199999</v>
          </cell>
          <cell r="CD299">
            <v>-2.0208000020005557E-6</v>
          </cell>
          <cell r="CG299" t="str">
            <v>Monitorado abaixo CMED</v>
          </cell>
          <cell r="CI299" t="str">
            <v>Medicamento</v>
          </cell>
          <cell r="CJ299" t="e">
            <v>#N/A</v>
          </cell>
          <cell r="CK299" t="str">
            <v>Monitorado</v>
          </cell>
        </row>
        <row r="300">
          <cell r="K300" t="str">
            <v>13907-0</v>
          </cell>
          <cell r="L300" t="str">
            <v>BROMAZEPAM 6MG B-1 COMP CT BL 1X20</v>
          </cell>
          <cell r="M300">
            <v>1558402980157</v>
          </cell>
          <cell r="N300">
            <v>18.100000000000001</v>
          </cell>
          <cell r="O300">
            <v>0</v>
          </cell>
          <cell r="P300">
            <v>17.88</v>
          </cell>
          <cell r="Q300">
            <v>17.88</v>
          </cell>
          <cell r="R300">
            <v>18.100000000000001</v>
          </cell>
          <cell r="S300">
            <v>18.32</v>
          </cell>
          <cell r="T300">
            <v>16.86</v>
          </cell>
          <cell r="U300">
            <v>17.989999999999998</v>
          </cell>
          <cell r="V300">
            <v>17.989999999999998</v>
          </cell>
          <cell r="W300">
            <v>18.100000000000001</v>
          </cell>
          <cell r="X300">
            <v>18.55</v>
          </cell>
          <cell r="Y300">
            <v>0</v>
          </cell>
          <cell r="Z300">
            <v>24.72</v>
          </cell>
          <cell r="AA300">
            <v>24.72</v>
          </cell>
          <cell r="AB300">
            <v>25.02</v>
          </cell>
          <cell r="AC300">
            <v>25.33</v>
          </cell>
          <cell r="AD300">
            <v>23.31</v>
          </cell>
          <cell r="AE300">
            <v>24.87</v>
          </cell>
          <cell r="AF300">
            <v>24.87</v>
          </cell>
          <cell r="AG300">
            <v>25.02</v>
          </cell>
          <cell r="AH300">
            <v>25.64</v>
          </cell>
          <cell r="AI300">
            <v>0</v>
          </cell>
          <cell r="AJ300" t="str">
            <v>positiva</v>
          </cell>
          <cell r="AK300" t="str">
            <v>positiva</v>
          </cell>
          <cell r="AL300" t="str">
            <v>13907-0</v>
          </cell>
          <cell r="AM300" t="str">
            <v>Não consta</v>
          </cell>
          <cell r="AN300" t="str">
            <v>não consta</v>
          </cell>
          <cell r="AO300" t="str">
            <v>13907-0</v>
          </cell>
          <cell r="AP300">
            <v>0</v>
          </cell>
          <cell r="AQ300" t="str">
            <v>NA</v>
          </cell>
          <cell r="AR300">
            <v>0</v>
          </cell>
          <cell r="AS300">
            <v>0</v>
          </cell>
          <cell r="AT300">
            <v>17.88</v>
          </cell>
          <cell r="AU300">
            <v>17.88</v>
          </cell>
          <cell r="AV300">
            <v>18.100000000000001</v>
          </cell>
          <cell r="AW300">
            <v>18.32</v>
          </cell>
          <cell r="AX300">
            <v>16.86</v>
          </cell>
          <cell r="AY300">
            <v>17.989999999999998</v>
          </cell>
          <cell r="AZ300">
            <v>17.989999999999998</v>
          </cell>
          <cell r="BA300">
            <v>18.100000000000001</v>
          </cell>
          <cell r="BB300">
            <v>18.55</v>
          </cell>
          <cell r="BC300">
            <v>0</v>
          </cell>
          <cell r="BD300">
            <v>24.72</v>
          </cell>
          <cell r="BE300">
            <v>24.72</v>
          </cell>
          <cell r="BF300">
            <v>25.02</v>
          </cell>
          <cell r="BG300">
            <v>25.33</v>
          </cell>
          <cell r="BH300">
            <v>23.31</v>
          </cell>
          <cell r="BI300">
            <v>24.87</v>
          </cell>
          <cell r="BJ300">
            <v>24.87</v>
          </cell>
          <cell r="BK300">
            <v>25.02</v>
          </cell>
          <cell r="BL300">
            <v>25.64</v>
          </cell>
          <cell r="BN300" t="str">
            <v>13907-0</v>
          </cell>
          <cell r="BO300" t="str">
            <v>13907-0</v>
          </cell>
          <cell r="BR300">
            <v>14.84</v>
          </cell>
          <cell r="BS300">
            <v>14.84</v>
          </cell>
          <cell r="BU300">
            <v>18.100000000000001</v>
          </cell>
          <cell r="BV300">
            <v>18.100000000000001</v>
          </cell>
          <cell r="BW300">
            <v>0</v>
          </cell>
          <cell r="BX300">
            <v>0</v>
          </cell>
          <cell r="CA300">
            <v>0</v>
          </cell>
          <cell r="CB300">
            <v>18.100000000000001</v>
          </cell>
          <cell r="CC300">
            <v>18.099997104</v>
          </cell>
          <cell r="CD300">
            <v>-2.8960000015842979E-6</v>
          </cell>
          <cell r="CG300" t="str">
            <v>Monitorado CMED</v>
          </cell>
          <cell r="CI300" t="str">
            <v>Medicamento</v>
          </cell>
          <cell r="CJ300" t="e">
            <v>#N/A</v>
          </cell>
          <cell r="CK300" t="str">
            <v>Monitorado</v>
          </cell>
        </row>
        <row r="301">
          <cell r="K301" t="str">
            <v>13908-0</v>
          </cell>
          <cell r="L301" t="str">
            <v>BROMAZEPAM 6MG B-1 COMP CT BL 2X15</v>
          </cell>
          <cell r="M301">
            <v>1558402980165</v>
          </cell>
          <cell r="N301">
            <v>20.71</v>
          </cell>
          <cell r="O301">
            <v>0</v>
          </cell>
          <cell r="P301">
            <v>20.46</v>
          </cell>
          <cell r="Q301">
            <v>20.46</v>
          </cell>
          <cell r="R301">
            <v>20.71</v>
          </cell>
          <cell r="S301">
            <v>20.96</v>
          </cell>
          <cell r="T301">
            <v>19.3</v>
          </cell>
          <cell r="U301">
            <v>20.58</v>
          </cell>
          <cell r="V301">
            <v>20.58</v>
          </cell>
          <cell r="W301">
            <v>20.71</v>
          </cell>
          <cell r="X301">
            <v>21.23</v>
          </cell>
          <cell r="Y301">
            <v>0</v>
          </cell>
          <cell r="Z301">
            <v>28.28</v>
          </cell>
          <cell r="AA301">
            <v>28.28</v>
          </cell>
          <cell r="AB301">
            <v>28.63</v>
          </cell>
          <cell r="AC301">
            <v>28.98</v>
          </cell>
          <cell r="AD301">
            <v>26.68</v>
          </cell>
          <cell r="AE301">
            <v>28.45</v>
          </cell>
          <cell r="AF301">
            <v>28.45</v>
          </cell>
          <cell r="AG301">
            <v>28.63</v>
          </cell>
          <cell r="AH301">
            <v>29.35</v>
          </cell>
          <cell r="AI301">
            <v>0</v>
          </cell>
          <cell r="AJ301" t="str">
            <v>positiva</v>
          </cell>
          <cell r="AK301" t="str">
            <v>positiva</v>
          </cell>
          <cell r="AL301" t="str">
            <v>13908-0</v>
          </cell>
          <cell r="AM301" t="str">
            <v>Não consta</v>
          </cell>
          <cell r="AN301" t="str">
            <v>não consta</v>
          </cell>
          <cell r="AO301" t="str">
            <v>13908-0</v>
          </cell>
          <cell r="AP301">
            <v>0</v>
          </cell>
          <cell r="AQ301" t="str">
            <v>NA</v>
          </cell>
          <cell r="AR301">
            <v>0</v>
          </cell>
          <cell r="AS301">
            <v>0</v>
          </cell>
          <cell r="AT301">
            <v>20.46</v>
          </cell>
          <cell r="AU301">
            <v>20.46</v>
          </cell>
          <cell r="AV301">
            <v>20.71</v>
          </cell>
          <cell r="AW301">
            <v>20.96</v>
          </cell>
          <cell r="AX301">
            <v>19.3</v>
          </cell>
          <cell r="AY301">
            <v>20.58</v>
          </cell>
          <cell r="AZ301">
            <v>20.58</v>
          </cell>
          <cell r="BA301">
            <v>20.71</v>
          </cell>
          <cell r="BB301">
            <v>21.23</v>
          </cell>
          <cell r="BC301">
            <v>0</v>
          </cell>
          <cell r="BD301">
            <v>28.28</v>
          </cell>
          <cell r="BE301">
            <v>28.28</v>
          </cell>
          <cell r="BF301">
            <v>28.63</v>
          </cell>
          <cell r="BG301">
            <v>28.98</v>
          </cell>
          <cell r="BH301">
            <v>26.68</v>
          </cell>
          <cell r="BI301">
            <v>28.45</v>
          </cell>
          <cell r="BJ301">
            <v>28.45</v>
          </cell>
          <cell r="BK301">
            <v>28.63</v>
          </cell>
          <cell r="BL301">
            <v>29.35</v>
          </cell>
          <cell r="BN301" t="str">
            <v>13908-0</v>
          </cell>
          <cell r="BO301" t="str">
            <v>13908-0</v>
          </cell>
          <cell r="BR301">
            <v>16.98</v>
          </cell>
          <cell r="BS301">
            <v>16.98</v>
          </cell>
          <cell r="BU301">
            <v>20.71</v>
          </cell>
          <cell r="BV301">
            <v>20.71</v>
          </cell>
          <cell r="BW301">
            <v>0</v>
          </cell>
          <cell r="BX301">
            <v>0</v>
          </cell>
          <cell r="CA301">
            <v>0</v>
          </cell>
          <cell r="CB301">
            <v>20.71</v>
          </cell>
          <cell r="CC301">
            <v>20.709996686399997</v>
          </cell>
          <cell r="CD301">
            <v>-3.3136000041622538E-6</v>
          </cell>
          <cell r="CG301" t="str">
            <v>Monitorado abaixo CMED</v>
          </cell>
          <cell r="CI301" t="str">
            <v>Medicamento</v>
          </cell>
          <cell r="CJ301" t="e">
            <v>#N/A</v>
          </cell>
          <cell r="CK301" t="str">
            <v>Monitorado</v>
          </cell>
        </row>
        <row r="302">
          <cell r="K302" t="str">
            <v>12699-0</v>
          </cell>
          <cell r="L302" t="str">
            <v>BROMIFEN 5MG/ML GTS CT FR VD 1X20ML</v>
          </cell>
          <cell r="M302">
            <v>1558402440012</v>
          </cell>
          <cell r="N302">
            <v>5.43</v>
          </cell>
          <cell r="O302">
            <v>0</v>
          </cell>
          <cell r="P302">
            <v>5.36</v>
          </cell>
          <cell r="Q302">
            <v>5.36</v>
          </cell>
          <cell r="R302">
            <v>5.43</v>
          </cell>
          <cell r="S302">
            <v>5.49</v>
          </cell>
          <cell r="T302">
            <v>5.0599999999999996</v>
          </cell>
          <cell r="U302">
            <v>5.39</v>
          </cell>
          <cell r="V302">
            <v>5.39</v>
          </cell>
          <cell r="W302">
            <v>5.43</v>
          </cell>
          <cell r="X302">
            <v>5.56</v>
          </cell>
          <cell r="Y302">
            <v>0</v>
          </cell>
          <cell r="Z302">
            <v>7.41</v>
          </cell>
          <cell r="AA302">
            <v>7.41</v>
          </cell>
          <cell r="AB302">
            <v>7.51</v>
          </cell>
          <cell r="AC302">
            <v>7.59</v>
          </cell>
          <cell r="AD302">
            <v>7</v>
          </cell>
          <cell r="AE302">
            <v>7.45</v>
          </cell>
          <cell r="AF302">
            <v>7.45</v>
          </cell>
          <cell r="AG302">
            <v>7.51</v>
          </cell>
          <cell r="AH302">
            <v>7.69</v>
          </cell>
          <cell r="AI302">
            <v>0</v>
          </cell>
          <cell r="AJ302" t="str">
            <v>positiva</v>
          </cell>
          <cell r="AK302" t="str">
            <v>positiva</v>
          </cell>
          <cell r="AL302" t="str">
            <v>12699-0</v>
          </cell>
          <cell r="AM302" t="str">
            <v>Não consta</v>
          </cell>
          <cell r="AN302" t="str">
            <v>não consta</v>
          </cell>
          <cell r="AO302" t="str">
            <v>12699-0</v>
          </cell>
          <cell r="AP302">
            <v>0</v>
          </cell>
          <cell r="AQ302" t="str">
            <v>NA</v>
          </cell>
          <cell r="AR302">
            <v>0</v>
          </cell>
          <cell r="AS302">
            <v>0</v>
          </cell>
          <cell r="AT302">
            <v>5.36</v>
          </cell>
          <cell r="AU302">
            <v>5.36</v>
          </cell>
          <cell r="AV302">
            <v>5.43</v>
          </cell>
          <cell r="AW302">
            <v>5.49</v>
          </cell>
          <cell r="AX302">
            <v>5.0599999999999996</v>
          </cell>
          <cell r="AY302">
            <v>5.39</v>
          </cell>
          <cell r="AZ302">
            <v>5.39</v>
          </cell>
          <cell r="BA302">
            <v>5.43</v>
          </cell>
          <cell r="BB302">
            <v>5.56</v>
          </cell>
          <cell r="BC302">
            <v>0</v>
          </cell>
          <cell r="BD302">
            <v>7.41</v>
          </cell>
          <cell r="BE302">
            <v>7.41</v>
          </cell>
          <cell r="BF302">
            <v>7.51</v>
          </cell>
          <cell r="BG302">
            <v>7.59</v>
          </cell>
          <cell r="BH302">
            <v>7</v>
          </cell>
          <cell r="BI302">
            <v>7.45</v>
          </cell>
          <cell r="BJ302">
            <v>7.45</v>
          </cell>
          <cell r="BK302">
            <v>7.51</v>
          </cell>
          <cell r="BL302">
            <v>7.69</v>
          </cell>
          <cell r="BN302" t="str">
            <v>12699-0</v>
          </cell>
          <cell r="BO302" t="str">
            <v>12699-0</v>
          </cell>
          <cell r="BR302">
            <v>4.45</v>
          </cell>
          <cell r="BS302">
            <v>4.45</v>
          </cell>
          <cell r="BU302">
            <v>5.43</v>
          </cell>
          <cell r="BV302">
            <v>5.43</v>
          </cell>
          <cell r="BW302">
            <v>0</v>
          </cell>
          <cell r="BX302">
            <v>0</v>
          </cell>
          <cell r="CA302">
            <v>0</v>
          </cell>
          <cell r="CB302">
            <v>5.43</v>
          </cell>
          <cell r="CC302">
            <v>5.4299991311999989</v>
          </cell>
          <cell r="CD302">
            <v>-8.6880000083056075E-7</v>
          </cell>
          <cell r="CG302" t="str">
            <v>Monitorado CMED</v>
          </cell>
          <cell r="CI302" t="str">
            <v>Medicamento</v>
          </cell>
          <cell r="CJ302" t="e">
            <v>#N/A</v>
          </cell>
          <cell r="CK302" t="str">
            <v>Monitorado</v>
          </cell>
        </row>
        <row r="303">
          <cell r="K303" t="str">
            <v>12450-0</v>
          </cell>
          <cell r="L303" t="str">
            <v>BROMOPRIDA 4MG/ML GTS CT FR 1X20ML</v>
          </cell>
          <cell r="M303">
            <v>1558401970018</v>
          </cell>
          <cell r="N303">
            <v>14.66</v>
          </cell>
          <cell r="O303">
            <v>0</v>
          </cell>
          <cell r="P303">
            <v>12.59</v>
          </cell>
          <cell r="Q303">
            <v>14.46</v>
          </cell>
          <cell r="R303">
            <v>14.66</v>
          </cell>
          <cell r="S303">
            <v>14.87</v>
          </cell>
          <cell r="T303">
            <v>13.52</v>
          </cell>
          <cell r="U303">
            <v>14.56</v>
          </cell>
          <cell r="V303">
            <v>12.66</v>
          </cell>
          <cell r="W303">
            <v>12.74</v>
          </cell>
          <cell r="X303">
            <v>15.09</v>
          </cell>
          <cell r="Y303">
            <v>0</v>
          </cell>
          <cell r="Z303">
            <v>17.399999999999999</v>
          </cell>
          <cell r="AA303">
            <v>19.27</v>
          </cell>
          <cell r="AB303">
            <v>19.53</v>
          </cell>
          <cell r="AC303">
            <v>19.8</v>
          </cell>
          <cell r="AD303">
            <v>18.059999999999999</v>
          </cell>
          <cell r="AE303">
            <v>19.399999999999999</v>
          </cell>
          <cell r="AF303">
            <v>17.5</v>
          </cell>
          <cell r="AG303">
            <v>17.61</v>
          </cell>
          <cell r="AH303">
            <v>20.09</v>
          </cell>
          <cell r="AI303">
            <v>0</v>
          </cell>
          <cell r="AJ303" t="str">
            <v>negativa</v>
          </cell>
          <cell r="AK303" t="str">
            <v>Negativa</v>
          </cell>
          <cell r="AL303" t="str">
            <v>12450-0</v>
          </cell>
          <cell r="AM303" t="str">
            <v>Não consta</v>
          </cell>
          <cell r="AN303" t="str">
            <v>não consta</v>
          </cell>
          <cell r="AO303" t="str">
            <v>12450-0</v>
          </cell>
          <cell r="AP303">
            <v>0</v>
          </cell>
          <cell r="AQ303" t="str">
            <v>NA</v>
          </cell>
          <cell r="AR303">
            <v>0</v>
          </cell>
          <cell r="AS303">
            <v>0</v>
          </cell>
          <cell r="AT303">
            <v>12.59</v>
          </cell>
          <cell r="AU303">
            <v>14.46</v>
          </cell>
          <cell r="AV303">
            <v>14.66</v>
          </cell>
          <cell r="AW303">
            <v>14.87</v>
          </cell>
          <cell r="AX303">
            <v>13.52</v>
          </cell>
          <cell r="AY303">
            <v>14.56</v>
          </cell>
          <cell r="AZ303">
            <v>12.66</v>
          </cell>
          <cell r="BA303">
            <v>12.74</v>
          </cell>
          <cell r="BB303">
            <v>15.09</v>
          </cell>
          <cell r="BC303">
            <v>0</v>
          </cell>
          <cell r="BD303">
            <v>17.399999999999999</v>
          </cell>
          <cell r="BE303">
            <v>19.27</v>
          </cell>
          <cell r="BF303">
            <v>19.53</v>
          </cell>
          <cell r="BG303">
            <v>19.8</v>
          </cell>
          <cell r="BH303">
            <v>18.059999999999999</v>
          </cell>
          <cell r="BI303">
            <v>19.399999999999999</v>
          </cell>
          <cell r="BJ303">
            <v>17.5</v>
          </cell>
          <cell r="BK303">
            <v>17.61</v>
          </cell>
          <cell r="BL303">
            <v>20.09</v>
          </cell>
          <cell r="BN303" t="str">
            <v>12450-0</v>
          </cell>
          <cell r="BO303" t="str">
            <v>12450-0</v>
          </cell>
          <cell r="BR303">
            <v>11.7</v>
          </cell>
          <cell r="BS303">
            <v>11.7</v>
          </cell>
          <cell r="BU303">
            <v>14.66</v>
          </cell>
          <cell r="BV303">
            <v>14.66</v>
          </cell>
          <cell r="BW303">
            <v>0</v>
          </cell>
          <cell r="BX303">
            <v>0</v>
          </cell>
          <cell r="CA303">
            <v>0</v>
          </cell>
          <cell r="CB303">
            <v>14.66</v>
          </cell>
          <cell r="CC303">
            <v>14.660001781981641</v>
          </cell>
          <cell r="CD303">
            <v>1.7819816413577882E-6</v>
          </cell>
          <cell r="CG303" t="str">
            <v>Monitorado CMED</v>
          </cell>
          <cell r="CI303" t="str">
            <v>Medicamento</v>
          </cell>
          <cell r="CJ303" t="e">
            <v>#N/A</v>
          </cell>
          <cell r="CK303" t="str">
            <v>Monitorado</v>
          </cell>
        </row>
        <row r="304">
          <cell r="K304" t="str">
            <v>11319-0</v>
          </cell>
          <cell r="L304" t="str">
            <v>CAFILISADOR CT 12X2X8 COMP</v>
          </cell>
          <cell r="M304">
            <v>1781700970025</v>
          </cell>
          <cell r="N304">
            <v>21.27</v>
          </cell>
          <cell r="O304">
            <v>5.21E-2</v>
          </cell>
          <cell r="P304">
            <v>19.2</v>
          </cell>
          <cell r="Q304">
            <v>22.06</v>
          </cell>
          <cell r="R304">
            <v>22.37</v>
          </cell>
          <cell r="S304">
            <v>22.69</v>
          </cell>
          <cell r="T304">
            <v>20.63</v>
          </cell>
          <cell r="U304">
            <v>22.21</v>
          </cell>
          <cell r="V304">
            <v>19.32</v>
          </cell>
          <cell r="W304">
            <v>19.440000000000001</v>
          </cell>
          <cell r="X304">
            <v>23.02</v>
          </cell>
          <cell r="Y304">
            <v>0</v>
          </cell>
          <cell r="Z304">
            <v>26.54</v>
          </cell>
          <cell r="AA304">
            <v>29.4</v>
          </cell>
          <cell r="AB304">
            <v>29.8</v>
          </cell>
          <cell r="AC304">
            <v>30.22</v>
          </cell>
          <cell r="AD304">
            <v>27.56</v>
          </cell>
          <cell r="AE304">
            <v>29.6</v>
          </cell>
          <cell r="AF304">
            <v>26.71</v>
          </cell>
          <cell r="AG304">
            <v>26.87</v>
          </cell>
          <cell r="AH304">
            <v>30.64</v>
          </cell>
          <cell r="AI304">
            <v>0</v>
          </cell>
          <cell r="AJ304" t="str">
            <v>negativa</v>
          </cell>
          <cell r="AK304" t="str">
            <v>Negativa</v>
          </cell>
          <cell r="AL304" t="str">
            <v>11319-0</v>
          </cell>
          <cell r="AM304" t="str">
            <v>Não consta</v>
          </cell>
          <cell r="AN304" t="str">
            <v>não consta</v>
          </cell>
          <cell r="AO304" t="str">
            <v>11319-0</v>
          </cell>
          <cell r="AP304">
            <v>0</v>
          </cell>
          <cell r="AQ304" t="str">
            <v>OTX/PP</v>
          </cell>
          <cell r="AR304">
            <v>0</v>
          </cell>
          <cell r="AS304">
            <v>0</v>
          </cell>
          <cell r="AT304">
            <v>19.2</v>
          </cell>
          <cell r="AU304">
            <v>22.06</v>
          </cell>
          <cell r="AV304">
            <v>22.37</v>
          </cell>
          <cell r="AW304">
            <v>22.69</v>
          </cell>
          <cell r="AX304">
            <v>20.63</v>
          </cell>
          <cell r="AY304">
            <v>22.21</v>
          </cell>
          <cell r="AZ304">
            <v>19.32</v>
          </cell>
          <cell r="BA304">
            <v>19.440000000000001</v>
          </cell>
          <cell r="BB304">
            <v>23.02</v>
          </cell>
          <cell r="BC304">
            <v>0</v>
          </cell>
          <cell r="BD304">
            <v>26.54</v>
          </cell>
          <cell r="BE304">
            <v>29.4</v>
          </cell>
          <cell r="BF304">
            <v>29.8</v>
          </cell>
          <cell r="BG304">
            <v>30.22</v>
          </cell>
          <cell r="BH304">
            <v>27.56</v>
          </cell>
          <cell r="BI304">
            <v>29.6</v>
          </cell>
          <cell r="BJ304">
            <v>26.71</v>
          </cell>
          <cell r="BK304">
            <v>26.87</v>
          </cell>
          <cell r="BL304">
            <v>30.64</v>
          </cell>
          <cell r="BN304" t="str">
            <v>11319-0</v>
          </cell>
          <cell r="BO304" t="str">
            <v>11319-0</v>
          </cell>
          <cell r="BR304">
            <v>16.97</v>
          </cell>
          <cell r="BS304">
            <v>17.850000000000001</v>
          </cell>
          <cell r="BU304">
            <v>21.27</v>
          </cell>
          <cell r="BV304">
            <v>22.37</v>
          </cell>
          <cell r="BW304">
            <v>5.1716031969910814E-2</v>
          </cell>
          <cell r="BX304">
            <v>-3.8396803008918651E-4</v>
          </cell>
          <cell r="CA304">
            <v>0</v>
          </cell>
          <cell r="CB304">
            <v>22.37</v>
          </cell>
          <cell r="CC304">
            <v>22.370002719162986</v>
          </cell>
          <cell r="CD304">
            <v>2.7191629854428356E-6</v>
          </cell>
          <cell r="CG304" t="str">
            <v>MIP</v>
          </cell>
          <cell r="CI304" t="str">
            <v>Medicamento</v>
          </cell>
          <cell r="CJ304" t="e">
            <v>#N/A</v>
          </cell>
          <cell r="CK304" t="str">
            <v>Liberado</v>
          </cell>
        </row>
        <row r="305">
          <cell r="K305" t="str">
            <v>11320-0</v>
          </cell>
          <cell r="L305" t="str">
            <v>CAFILISADOR CT 4X25X4 COMP</v>
          </cell>
          <cell r="M305">
            <v>1781700970033</v>
          </cell>
          <cell r="N305">
            <v>134.68</v>
          </cell>
          <cell r="O305">
            <v>5.21E-2</v>
          </cell>
          <cell r="P305">
            <v>121.64</v>
          </cell>
          <cell r="Q305">
            <v>139.74</v>
          </cell>
          <cell r="R305">
            <v>141.69999999999999</v>
          </cell>
          <cell r="S305">
            <v>143.72</v>
          </cell>
          <cell r="T305">
            <v>130.66999999999999</v>
          </cell>
          <cell r="U305">
            <v>140.71</v>
          </cell>
          <cell r="V305">
            <v>122.38</v>
          </cell>
          <cell r="W305">
            <v>123.13</v>
          </cell>
          <cell r="X305">
            <v>145.80000000000001</v>
          </cell>
          <cell r="Y305">
            <v>0</v>
          </cell>
          <cell r="Z305">
            <v>168.16</v>
          </cell>
          <cell r="AA305">
            <v>186.26</v>
          </cell>
          <cell r="AB305">
            <v>188.79</v>
          </cell>
          <cell r="AC305">
            <v>191.39</v>
          </cell>
          <cell r="AD305">
            <v>174.55</v>
          </cell>
          <cell r="AE305">
            <v>187.51</v>
          </cell>
          <cell r="AF305">
            <v>169.18</v>
          </cell>
          <cell r="AG305">
            <v>170.22</v>
          </cell>
          <cell r="AH305">
            <v>194.06</v>
          </cell>
          <cell r="AI305">
            <v>0</v>
          </cell>
          <cell r="AJ305" t="str">
            <v>negativa</v>
          </cell>
          <cell r="AK305" t="str">
            <v>Negativa</v>
          </cell>
          <cell r="AL305" t="str">
            <v>11320-0</v>
          </cell>
          <cell r="AM305" t="str">
            <v>Não consta</v>
          </cell>
          <cell r="AN305" t="str">
            <v>não consta</v>
          </cell>
          <cell r="AO305" t="str">
            <v>11320-0</v>
          </cell>
          <cell r="AP305">
            <v>0</v>
          </cell>
          <cell r="AQ305" t="str">
            <v>OTX/PP</v>
          </cell>
          <cell r="AR305">
            <v>0</v>
          </cell>
          <cell r="AS305">
            <v>0</v>
          </cell>
          <cell r="AT305">
            <v>121.64</v>
          </cell>
          <cell r="AU305">
            <v>139.74</v>
          </cell>
          <cell r="AV305">
            <v>141.69999999999999</v>
          </cell>
          <cell r="AW305">
            <v>143.72</v>
          </cell>
          <cell r="AX305">
            <v>130.66999999999999</v>
          </cell>
          <cell r="AY305">
            <v>140.71</v>
          </cell>
          <cell r="AZ305">
            <v>122.38</v>
          </cell>
          <cell r="BA305">
            <v>123.13</v>
          </cell>
          <cell r="BB305">
            <v>145.80000000000001</v>
          </cell>
          <cell r="BC305">
            <v>0</v>
          </cell>
          <cell r="BD305">
            <v>168.16</v>
          </cell>
          <cell r="BE305">
            <v>186.26</v>
          </cell>
          <cell r="BF305">
            <v>188.79</v>
          </cell>
          <cell r="BG305">
            <v>191.39</v>
          </cell>
          <cell r="BH305">
            <v>174.55</v>
          </cell>
          <cell r="BI305">
            <v>187.51</v>
          </cell>
          <cell r="BJ305">
            <v>169.18</v>
          </cell>
          <cell r="BK305">
            <v>170.22</v>
          </cell>
          <cell r="BL305">
            <v>194.06</v>
          </cell>
          <cell r="BN305" t="str">
            <v>11320-0</v>
          </cell>
          <cell r="BO305" t="str">
            <v>11320-0</v>
          </cell>
          <cell r="BR305">
            <v>107.48</v>
          </cell>
          <cell r="BS305">
            <v>113.08</v>
          </cell>
          <cell r="BU305">
            <v>134.69</v>
          </cell>
          <cell r="BV305">
            <v>141.69999999999999</v>
          </cell>
          <cell r="BW305">
            <v>5.2045437671690564E-2</v>
          </cell>
          <cell r="BX305">
            <v>-5.4562328309436248E-5</v>
          </cell>
          <cell r="CA305">
            <v>0</v>
          </cell>
          <cell r="CB305">
            <v>141.69999999999999</v>
          </cell>
          <cell r="CC305">
            <v>141.70001722420179</v>
          </cell>
          <cell r="CD305">
            <v>1.7224201798171634E-5</v>
          </cell>
          <cell r="CG305" t="str">
            <v>MIP</v>
          </cell>
          <cell r="CI305" t="str">
            <v>Medicamento</v>
          </cell>
          <cell r="CJ305" t="e">
            <v>#N/A</v>
          </cell>
          <cell r="CK305" t="str">
            <v>Liberado</v>
          </cell>
        </row>
        <row r="306">
          <cell r="K306" t="str">
            <v>12335-0</v>
          </cell>
          <cell r="L306" t="str">
            <v>CALAMYN LOCAO CREMOSA FR PL 1X120ML</v>
          </cell>
          <cell r="M306">
            <v>1558401340014</v>
          </cell>
          <cell r="N306">
            <v>18.77</v>
          </cell>
          <cell r="O306">
            <v>5.2100000000000035E-2</v>
          </cell>
          <cell r="P306">
            <v>16.95</v>
          </cell>
          <cell r="Q306">
            <v>19.48</v>
          </cell>
          <cell r="R306">
            <v>19.75</v>
          </cell>
          <cell r="S306">
            <v>20.03</v>
          </cell>
          <cell r="T306">
            <v>18.21</v>
          </cell>
          <cell r="U306">
            <v>19.61</v>
          </cell>
          <cell r="V306">
            <v>17.059999999999999</v>
          </cell>
          <cell r="W306">
            <v>17.16</v>
          </cell>
          <cell r="X306">
            <v>20.32</v>
          </cell>
          <cell r="Y306">
            <v>0</v>
          </cell>
          <cell r="Z306">
            <v>23.43</v>
          </cell>
          <cell r="AA306">
            <v>25.97</v>
          </cell>
          <cell r="AB306">
            <v>26.31</v>
          </cell>
          <cell r="AC306">
            <v>26.67</v>
          </cell>
          <cell r="AD306">
            <v>24.32</v>
          </cell>
          <cell r="AE306">
            <v>26.13</v>
          </cell>
          <cell r="AF306">
            <v>23.58</v>
          </cell>
          <cell r="AG306">
            <v>23.72</v>
          </cell>
          <cell r="AH306">
            <v>27.05</v>
          </cell>
          <cell r="AI306">
            <v>0</v>
          </cell>
          <cell r="AJ306" t="str">
            <v>negativa</v>
          </cell>
          <cell r="AK306" t="str">
            <v>Negativa</v>
          </cell>
          <cell r="AL306" t="str">
            <v>12335-0</v>
          </cell>
          <cell r="AM306" t="str">
            <v>Não consta</v>
          </cell>
          <cell r="AN306" t="str">
            <v>não consta</v>
          </cell>
          <cell r="AO306" t="str">
            <v>12335-0</v>
          </cell>
          <cell r="AP306">
            <v>0</v>
          </cell>
          <cell r="AQ306" t="str">
            <v>NA</v>
          </cell>
          <cell r="AR306">
            <v>0</v>
          </cell>
          <cell r="AS306">
            <v>0</v>
          </cell>
          <cell r="AT306">
            <v>16.95</v>
          </cell>
          <cell r="AU306">
            <v>19.48</v>
          </cell>
          <cell r="AV306">
            <v>19.75</v>
          </cell>
          <cell r="AW306">
            <v>20.03</v>
          </cell>
          <cell r="AX306">
            <v>18.21</v>
          </cell>
          <cell r="AY306">
            <v>19.61</v>
          </cell>
          <cell r="AZ306">
            <v>17.059999999999999</v>
          </cell>
          <cell r="BA306">
            <v>17.16</v>
          </cell>
          <cell r="BB306">
            <v>20.32</v>
          </cell>
          <cell r="BC306">
            <v>0</v>
          </cell>
          <cell r="BD306">
            <v>23.43</v>
          </cell>
          <cell r="BE306">
            <v>25.97</v>
          </cell>
          <cell r="BF306">
            <v>26.31</v>
          </cell>
          <cell r="BG306">
            <v>26.67</v>
          </cell>
          <cell r="BH306">
            <v>24.32</v>
          </cell>
          <cell r="BI306">
            <v>26.13</v>
          </cell>
          <cell r="BJ306">
            <v>23.58</v>
          </cell>
          <cell r="BK306">
            <v>23.72</v>
          </cell>
          <cell r="BL306">
            <v>27.05</v>
          </cell>
          <cell r="BN306" t="str">
            <v>12335-0</v>
          </cell>
          <cell r="BO306" t="str">
            <v>12335-0</v>
          </cell>
          <cell r="BR306">
            <v>14.98</v>
          </cell>
          <cell r="BS306">
            <v>15.76</v>
          </cell>
          <cell r="BU306">
            <v>18.77</v>
          </cell>
          <cell r="BV306">
            <v>19.75</v>
          </cell>
          <cell r="BW306">
            <v>5.2210974960042567E-2</v>
          </cell>
          <cell r="BX306">
            <v>1.1097496004253138E-4</v>
          </cell>
          <cell r="CA306">
            <v>0</v>
          </cell>
          <cell r="CB306">
            <v>19.75</v>
          </cell>
          <cell r="CC306">
            <v>19.750002400691503</v>
          </cell>
          <cell r="CD306">
            <v>2.4006915033680798E-6</v>
          </cell>
          <cell r="CG306" t="str">
            <v>MIP</v>
          </cell>
          <cell r="CI306" t="str">
            <v>Medicamento</v>
          </cell>
          <cell r="CJ306" t="e">
            <v>#N/A</v>
          </cell>
          <cell r="CK306" t="str">
            <v>Liberado</v>
          </cell>
        </row>
        <row r="307">
          <cell r="K307" t="str">
            <v>15913-0</v>
          </cell>
          <cell r="L307" t="str">
            <v>CALMINEX 1X20 HUMANO</v>
          </cell>
          <cell r="M307">
            <v>1781707840011</v>
          </cell>
          <cell r="N307">
            <v>12.42</v>
          </cell>
          <cell r="O307">
            <v>0</v>
          </cell>
          <cell r="P307">
            <v>10.66</v>
          </cell>
          <cell r="Q307">
            <v>12.25</v>
          </cell>
          <cell r="R307">
            <v>12.42</v>
          </cell>
          <cell r="S307">
            <v>12.6</v>
          </cell>
          <cell r="T307">
            <v>11.45</v>
          </cell>
          <cell r="U307">
            <v>12.33</v>
          </cell>
          <cell r="V307">
            <v>10.73</v>
          </cell>
          <cell r="W307">
            <v>10.79</v>
          </cell>
          <cell r="X307">
            <v>12.78</v>
          </cell>
          <cell r="Y307">
            <v>0</v>
          </cell>
          <cell r="Z307">
            <v>14.74</v>
          </cell>
          <cell r="AA307">
            <v>16.329999999999998</v>
          </cell>
          <cell r="AB307">
            <v>16.55</v>
          </cell>
          <cell r="AC307">
            <v>16.78</v>
          </cell>
          <cell r="AD307">
            <v>15.29</v>
          </cell>
          <cell r="AE307">
            <v>16.43</v>
          </cell>
          <cell r="AF307">
            <v>14.83</v>
          </cell>
          <cell r="AG307">
            <v>14.92</v>
          </cell>
          <cell r="AH307">
            <v>17.010000000000002</v>
          </cell>
          <cell r="AI307">
            <v>0</v>
          </cell>
          <cell r="AJ307" t="str">
            <v>negativa</v>
          </cell>
          <cell r="AK307" t="str">
            <v>Negativa</v>
          </cell>
          <cell r="AL307" t="str">
            <v>15913-0</v>
          </cell>
          <cell r="AM307" t="str">
            <v>Não consta</v>
          </cell>
          <cell r="AN307" t="str">
            <v>não consta</v>
          </cell>
          <cell r="AO307" t="str">
            <v>15913-0</v>
          </cell>
          <cell r="AP307">
            <v>0</v>
          </cell>
          <cell r="AQ307" t="str">
            <v>OTC</v>
          </cell>
          <cell r="AR307">
            <v>0</v>
          </cell>
          <cell r="AS307">
            <v>0</v>
          </cell>
          <cell r="AT307">
            <v>10.66</v>
          </cell>
          <cell r="AU307">
            <v>12.25</v>
          </cell>
          <cell r="AV307">
            <v>12.42</v>
          </cell>
          <cell r="AW307">
            <v>12.6</v>
          </cell>
          <cell r="AX307">
            <v>11.45</v>
          </cell>
          <cell r="AY307">
            <v>12.33</v>
          </cell>
          <cell r="AZ307">
            <v>10.73</v>
          </cell>
          <cell r="BA307">
            <v>10.79</v>
          </cell>
          <cell r="BB307">
            <v>12.78</v>
          </cell>
          <cell r="BC307">
            <v>0</v>
          </cell>
          <cell r="BD307">
            <v>14.74</v>
          </cell>
          <cell r="BE307">
            <v>16.329999999999998</v>
          </cell>
          <cell r="BF307">
            <v>16.55</v>
          </cell>
          <cell r="BG307">
            <v>16.78</v>
          </cell>
          <cell r="BH307">
            <v>15.29</v>
          </cell>
          <cell r="BI307">
            <v>16.43</v>
          </cell>
          <cell r="BJ307">
            <v>14.83</v>
          </cell>
          <cell r="BK307">
            <v>14.92</v>
          </cell>
          <cell r="BL307">
            <v>17.010000000000002</v>
          </cell>
          <cell r="BN307" t="str">
            <v>15913-0</v>
          </cell>
          <cell r="BO307" t="str">
            <v>15913-0</v>
          </cell>
          <cell r="BR307">
            <v>9.91</v>
          </cell>
          <cell r="BS307">
            <v>9.91</v>
          </cell>
          <cell r="BU307">
            <v>12.42</v>
          </cell>
          <cell r="BV307">
            <v>12.42</v>
          </cell>
          <cell r="BW307">
            <v>0</v>
          </cell>
          <cell r="BX307">
            <v>0</v>
          </cell>
          <cell r="CA307">
            <v>0</v>
          </cell>
          <cell r="CB307">
            <v>12.42</v>
          </cell>
          <cell r="CC307">
            <v>12.420001509700683</v>
          </cell>
          <cell r="CD307">
            <v>1.5097006826891857E-6</v>
          </cell>
          <cell r="CG307" t="str">
            <v>MIP</v>
          </cell>
          <cell r="CI307" t="str">
            <v>Medicamento</v>
          </cell>
          <cell r="CJ307" t="e">
            <v>#N/A</v>
          </cell>
          <cell r="CK307" t="str">
            <v>Liberado</v>
          </cell>
        </row>
        <row r="308">
          <cell r="K308" t="str">
            <v>15916-0</v>
          </cell>
          <cell r="L308" t="str">
            <v>CALMINEX ICE AEROSSOL 60G</v>
          </cell>
          <cell r="M308">
            <v>10009300002</v>
          </cell>
          <cell r="N308">
            <v>26.4</v>
          </cell>
          <cell r="O308">
            <v>8.8000000000000078E-2</v>
          </cell>
          <cell r="P308">
            <v>24.66</v>
          </cell>
          <cell r="Q308">
            <v>28.32</v>
          </cell>
          <cell r="R308">
            <v>28.72</v>
          </cell>
          <cell r="S308">
            <v>29.13</v>
          </cell>
          <cell r="T308">
            <v>26.49</v>
          </cell>
          <cell r="U308">
            <v>28.52</v>
          </cell>
          <cell r="V308">
            <v>24.81</v>
          </cell>
          <cell r="W308">
            <v>24.96</v>
          </cell>
          <cell r="X308">
            <v>29.55</v>
          </cell>
          <cell r="Y308">
            <v>0</v>
          </cell>
          <cell r="Z308">
            <v>34.090000000000003</v>
          </cell>
          <cell r="AA308">
            <v>37.75</v>
          </cell>
          <cell r="AB308">
            <v>38.26</v>
          </cell>
          <cell r="AC308">
            <v>38.79</v>
          </cell>
          <cell r="AD308">
            <v>35.380000000000003</v>
          </cell>
          <cell r="AE308">
            <v>38.01</v>
          </cell>
          <cell r="AF308">
            <v>34.299999999999997</v>
          </cell>
          <cell r="AG308">
            <v>34.51</v>
          </cell>
          <cell r="AH308">
            <v>39.33</v>
          </cell>
          <cell r="AI308">
            <v>0</v>
          </cell>
          <cell r="AJ308" t="str">
            <v>negativa</v>
          </cell>
          <cell r="AK308" t="str">
            <v>Negativa</v>
          </cell>
          <cell r="AL308" t="str">
            <v>15916-0</v>
          </cell>
          <cell r="AM308" t="str">
            <v>Não consta</v>
          </cell>
          <cell r="AN308" t="str">
            <v>não consta</v>
          </cell>
          <cell r="AO308" t="str">
            <v>15916-0</v>
          </cell>
          <cell r="AP308">
            <v>0</v>
          </cell>
          <cell r="AQ308" t="str">
            <v>OTC</v>
          </cell>
          <cell r="AR308">
            <v>0</v>
          </cell>
          <cell r="AS308">
            <v>0</v>
          </cell>
          <cell r="AT308">
            <v>24.66</v>
          </cell>
          <cell r="AU308">
            <v>28.32</v>
          </cell>
          <cell r="AV308">
            <v>28.72</v>
          </cell>
          <cell r="AW308">
            <v>29.13</v>
          </cell>
          <cell r="AX308">
            <v>26.49</v>
          </cell>
          <cell r="AY308">
            <v>28.52</v>
          </cell>
          <cell r="AZ308">
            <v>24.81</v>
          </cell>
          <cell r="BA308">
            <v>24.96</v>
          </cell>
          <cell r="BB308">
            <v>29.55</v>
          </cell>
          <cell r="BC308">
            <v>0</v>
          </cell>
          <cell r="BD308">
            <v>34.090000000000003</v>
          </cell>
          <cell r="BE308">
            <v>37.75</v>
          </cell>
          <cell r="BF308">
            <v>38.26</v>
          </cell>
          <cell r="BG308">
            <v>38.79</v>
          </cell>
          <cell r="BH308">
            <v>35.380000000000003</v>
          </cell>
          <cell r="BI308">
            <v>38.01</v>
          </cell>
          <cell r="BJ308">
            <v>34.299999999999997</v>
          </cell>
          <cell r="BK308">
            <v>34.51</v>
          </cell>
          <cell r="BL308">
            <v>39.33</v>
          </cell>
          <cell r="BN308" t="str">
            <v>15916-0</v>
          </cell>
          <cell r="BO308" t="str">
            <v>15916-0</v>
          </cell>
          <cell r="BR308">
            <v>21.07</v>
          </cell>
          <cell r="BS308">
            <v>22.92</v>
          </cell>
          <cell r="BU308">
            <v>26.4</v>
          </cell>
          <cell r="BV308">
            <v>28.72</v>
          </cell>
          <cell r="BW308">
            <v>8.787878787878789E-2</v>
          </cell>
          <cell r="BX308">
            <v>-1.2121212121218861E-4</v>
          </cell>
          <cell r="CA308">
            <v>0</v>
          </cell>
          <cell r="CB308">
            <v>28.72</v>
          </cell>
          <cell r="CC308">
            <v>28.720003491030884</v>
          </cell>
          <cell r="CD308">
            <v>3.491030884816837E-6</v>
          </cell>
          <cell r="CG308" t="str">
            <v>Não Medicamento</v>
          </cell>
          <cell r="CI308" t="str">
            <v>Medicamento</v>
          </cell>
          <cell r="CJ308" t="e">
            <v>#N/A</v>
          </cell>
          <cell r="CK308" t="str">
            <v>Liberado</v>
          </cell>
        </row>
        <row r="309">
          <cell r="K309" t="str">
            <v>15917-0</v>
          </cell>
          <cell r="L309" t="str">
            <v>CALMINEX ICE BAG DISPLAY C/5</v>
          </cell>
          <cell r="M309" t="str">
            <v>isento de controle</v>
          </cell>
          <cell r="N309">
            <v>51.66</v>
          </cell>
          <cell r="O309">
            <v>0</v>
          </cell>
          <cell r="P309">
            <v>51.04</v>
          </cell>
          <cell r="Q309">
            <v>51.04</v>
          </cell>
          <cell r="R309">
            <v>51.66</v>
          </cell>
          <cell r="S309">
            <v>52.3</v>
          </cell>
          <cell r="T309">
            <v>48.14</v>
          </cell>
          <cell r="U309">
            <v>51.35</v>
          </cell>
          <cell r="V309">
            <v>51.35</v>
          </cell>
          <cell r="W309">
            <v>51.66</v>
          </cell>
          <cell r="X309">
            <v>52.95</v>
          </cell>
          <cell r="Y309">
            <v>0</v>
          </cell>
          <cell r="Z309">
            <v>70.56</v>
          </cell>
          <cell r="AA309">
            <v>70.56</v>
          </cell>
          <cell r="AB309">
            <v>71.42</v>
          </cell>
          <cell r="AC309">
            <v>72.3</v>
          </cell>
          <cell r="AD309">
            <v>66.55</v>
          </cell>
          <cell r="AE309">
            <v>70.989999999999995</v>
          </cell>
          <cell r="AF309">
            <v>70.989999999999995</v>
          </cell>
          <cell r="AG309">
            <v>71.42</v>
          </cell>
          <cell r="AH309">
            <v>73.2</v>
          </cell>
          <cell r="AI309">
            <v>0</v>
          </cell>
          <cell r="AJ309" t="str">
            <v>positiva</v>
          </cell>
          <cell r="AK309" t="str">
            <v>Dermocosmético</v>
          </cell>
          <cell r="AL309" t="str">
            <v>Não consta</v>
          </cell>
          <cell r="AM309" t="str">
            <v>Não consta</v>
          </cell>
          <cell r="AN309" t="str">
            <v>15917-0</v>
          </cell>
          <cell r="AO309" t="str">
            <v>15917-0</v>
          </cell>
          <cell r="AP309">
            <v>0</v>
          </cell>
          <cell r="AQ309" t="str">
            <v>PMCL/CH</v>
          </cell>
          <cell r="AR309">
            <v>0</v>
          </cell>
          <cell r="AS309">
            <v>0</v>
          </cell>
          <cell r="AT309">
            <v>51.04</v>
          </cell>
          <cell r="AU309">
            <v>51.04</v>
          </cell>
          <cell r="AV309">
            <v>51.66</v>
          </cell>
          <cell r="AW309">
            <v>52.3</v>
          </cell>
          <cell r="AX309">
            <v>48.14</v>
          </cell>
          <cell r="AY309">
            <v>51.35</v>
          </cell>
          <cell r="AZ309">
            <v>51.35</v>
          </cell>
          <cell r="BA309">
            <v>51.66</v>
          </cell>
          <cell r="BB309">
            <v>52.95</v>
          </cell>
          <cell r="BC309">
            <v>0</v>
          </cell>
          <cell r="BD309">
            <v>70.56</v>
          </cell>
          <cell r="BE309">
            <v>70.56</v>
          </cell>
          <cell r="BF309">
            <v>71.42</v>
          </cell>
          <cell r="BG309">
            <v>72.3</v>
          </cell>
          <cell r="BH309">
            <v>66.55</v>
          </cell>
          <cell r="BI309">
            <v>70.989999999999995</v>
          </cell>
          <cell r="BJ309">
            <v>70.989999999999995</v>
          </cell>
          <cell r="BK309">
            <v>71.42</v>
          </cell>
          <cell r="BL309">
            <v>73.2</v>
          </cell>
          <cell r="BN309" t="str">
            <v>15917-0</v>
          </cell>
          <cell r="BO309" t="str">
            <v>15917-0</v>
          </cell>
          <cell r="BR309">
            <v>42.36</v>
          </cell>
          <cell r="BS309">
            <v>42.36</v>
          </cell>
          <cell r="BU309">
            <v>51.66</v>
          </cell>
          <cell r="BV309">
            <v>51.66</v>
          </cell>
          <cell r="BW309">
            <v>0</v>
          </cell>
          <cell r="BX309">
            <v>0</v>
          </cell>
          <cell r="CA309">
            <v>0</v>
          </cell>
          <cell r="CB309">
            <v>51.66</v>
          </cell>
          <cell r="CC309">
            <v>51.659991734399995</v>
          </cell>
          <cell r="CD309">
            <v>-8.2656000017777842E-6</v>
          </cell>
          <cell r="CG309" t="str">
            <v>Não Medicamento</v>
          </cell>
          <cell r="CI309" t="str">
            <v>Não Medicamento</v>
          </cell>
          <cell r="CJ309" t="str">
            <v>15917-0</v>
          </cell>
          <cell r="CK309" t="str">
            <v>Liberado</v>
          </cell>
        </row>
        <row r="310">
          <cell r="K310" t="str">
            <v>15915-0</v>
          </cell>
          <cell r="L310" t="str">
            <v>CALMINEX ICE SPRAY</v>
          </cell>
          <cell r="M310">
            <v>10009300002</v>
          </cell>
          <cell r="N310">
            <v>45.61</v>
          </cell>
          <cell r="O310">
            <v>1.6999999999999904E-2</v>
          </cell>
          <cell r="P310">
            <v>39.82</v>
          </cell>
          <cell r="Q310">
            <v>45.75</v>
          </cell>
          <cell r="R310">
            <v>46.39</v>
          </cell>
          <cell r="S310">
            <v>47.05</v>
          </cell>
          <cell r="T310">
            <v>42.78</v>
          </cell>
          <cell r="U310">
            <v>46.07</v>
          </cell>
          <cell r="V310">
            <v>40.06</v>
          </cell>
          <cell r="W310">
            <v>40.31</v>
          </cell>
          <cell r="X310">
            <v>47.73</v>
          </cell>
          <cell r="Y310">
            <v>0</v>
          </cell>
          <cell r="Z310">
            <v>55.05</v>
          </cell>
          <cell r="AA310">
            <v>60.98</v>
          </cell>
          <cell r="AB310">
            <v>61.81</v>
          </cell>
          <cell r="AC310">
            <v>62.66</v>
          </cell>
          <cell r="AD310">
            <v>57.14</v>
          </cell>
          <cell r="AE310">
            <v>61.39</v>
          </cell>
          <cell r="AF310">
            <v>55.38</v>
          </cell>
          <cell r="AG310">
            <v>55.73</v>
          </cell>
          <cell r="AH310">
            <v>63.53</v>
          </cell>
          <cell r="AI310">
            <v>0</v>
          </cell>
          <cell r="AJ310" t="str">
            <v>negativa</v>
          </cell>
          <cell r="AK310" t="str">
            <v>Negativa</v>
          </cell>
          <cell r="AL310" t="str">
            <v>15915-0</v>
          </cell>
          <cell r="AM310" t="str">
            <v>Não consta</v>
          </cell>
          <cell r="AN310" t="str">
            <v>não consta</v>
          </cell>
          <cell r="AO310" t="str">
            <v>15915-0</v>
          </cell>
          <cell r="AP310">
            <v>0</v>
          </cell>
          <cell r="AQ310" t="str">
            <v>OTC</v>
          </cell>
          <cell r="AR310">
            <v>0</v>
          </cell>
          <cell r="AS310">
            <v>0</v>
          </cell>
          <cell r="AT310">
            <v>39.82</v>
          </cell>
          <cell r="AU310">
            <v>45.75</v>
          </cell>
          <cell r="AV310">
            <v>46.39</v>
          </cell>
          <cell r="AW310">
            <v>47.05</v>
          </cell>
          <cell r="AX310">
            <v>42.78</v>
          </cell>
          <cell r="AY310">
            <v>46.07</v>
          </cell>
          <cell r="AZ310">
            <v>40.06</v>
          </cell>
          <cell r="BA310">
            <v>40.31</v>
          </cell>
          <cell r="BB310">
            <v>47.73</v>
          </cell>
          <cell r="BC310">
            <v>0</v>
          </cell>
          <cell r="BD310">
            <v>55.05</v>
          </cell>
          <cell r="BE310">
            <v>60.98</v>
          </cell>
          <cell r="BF310">
            <v>61.81</v>
          </cell>
          <cell r="BG310">
            <v>62.66</v>
          </cell>
          <cell r="BH310">
            <v>57.14</v>
          </cell>
          <cell r="BI310">
            <v>61.39</v>
          </cell>
          <cell r="BJ310">
            <v>55.38</v>
          </cell>
          <cell r="BK310">
            <v>55.73</v>
          </cell>
          <cell r="BL310">
            <v>63.53</v>
          </cell>
          <cell r="BN310" t="str">
            <v>15915-0</v>
          </cell>
          <cell r="BO310" t="str">
            <v>15915-0</v>
          </cell>
          <cell r="BR310">
            <v>36.4</v>
          </cell>
          <cell r="BS310">
            <v>37.020000000000003</v>
          </cell>
          <cell r="BU310">
            <v>45.61</v>
          </cell>
          <cell r="BV310">
            <v>46.39</v>
          </cell>
          <cell r="BW310">
            <v>1.7101512826134702E-2</v>
          </cell>
          <cell r="BX310">
            <v>1.0151282613479751E-4</v>
          </cell>
          <cell r="CA310">
            <v>0</v>
          </cell>
          <cell r="CB310">
            <v>46.39</v>
          </cell>
          <cell r="CC310">
            <v>46.390005638890067</v>
          </cell>
          <cell r="CD310">
            <v>5.6388900659953833E-6</v>
          </cell>
          <cell r="CG310" t="str">
            <v>Não Medicamento</v>
          </cell>
          <cell r="CI310" t="str">
            <v>Medicamento</v>
          </cell>
          <cell r="CJ310" t="e">
            <v>#N/A</v>
          </cell>
          <cell r="CK310" t="str">
            <v>Liberado</v>
          </cell>
        </row>
        <row r="311">
          <cell r="K311" t="str">
            <v>12583-0</v>
          </cell>
          <cell r="L311" t="str">
            <v>CAPOTRINEO 12,5MG COMP CT BL 1X30</v>
          </cell>
          <cell r="M311">
            <v>1046500520031</v>
          </cell>
          <cell r="N311">
            <v>13.44</v>
          </cell>
          <cell r="O311">
            <v>0</v>
          </cell>
          <cell r="P311">
            <v>13.28</v>
          </cell>
          <cell r="Q311">
            <v>13.28</v>
          </cell>
          <cell r="R311">
            <v>13.44</v>
          </cell>
          <cell r="S311">
            <v>13.6</v>
          </cell>
          <cell r="T311">
            <v>12.52</v>
          </cell>
          <cell r="U311">
            <v>13.36</v>
          </cell>
          <cell r="V311">
            <v>13.36</v>
          </cell>
          <cell r="W311">
            <v>13.44</v>
          </cell>
          <cell r="X311">
            <v>13.78</v>
          </cell>
          <cell r="Y311">
            <v>0</v>
          </cell>
          <cell r="Z311">
            <v>18.36</v>
          </cell>
          <cell r="AA311">
            <v>18.36</v>
          </cell>
          <cell r="AB311">
            <v>18.579999999999998</v>
          </cell>
          <cell r="AC311">
            <v>18.8</v>
          </cell>
          <cell r="AD311">
            <v>17.309999999999999</v>
          </cell>
          <cell r="AE311">
            <v>18.47</v>
          </cell>
          <cell r="AF311">
            <v>18.47</v>
          </cell>
          <cell r="AG311">
            <v>18.579999999999998</v>
          </cell>
          <cell r="AH311">
            <v>19.05</v>
          </cell>
          <cell r="AI311">
            <v>0</v>
          </cell>
          <cell r="AJ311" t="str">
            <v>positiva</v>
          </cell>
          <cell r="AK311" t="str">
            <v>positiva</v>
          </cell>
          <cell r="AL311" t="str">
            <v>12583-0</v>
          </cell>
          <cell r="AM311" t="str">
            <v>Não consta</v>
          </cell>
          <cell r="AN311" t="str">
            <v>não consta</v>
          </cell>
          <cell r="AO311" t="str">
            <v>12583-0</v>
          </cell>
          <cell r="AP311">
            <v>0</v>
          </cell>
          <cell r="AQ311" t="str">
            <v>NA</v>
          </cell>
          <cell r="AR311">
            <v>0</v>
          </cell>
          <cell r="AS311">
            <v>0</v>
          </cell>
          <cell r="AT311">
            <v>13.28</v>
          </cell>
          <cell r="AU311">
            <v>13.28</v>
          </cell>
          <cell r="AV311">
            <v>13.44</v>
          </cell>
          <cell r="AW311">
            <v>13.6</v>
          </cell>
          <cell r="AX311">
            <v>12.52</v>
          </cell>
          <cell r="AY311">
            <v>13.36</v>
          </cell>
          <cell r="AZ311">
            <v>13.36</v>
          </cell>
          <cell r="BA311">
            <v>13.44</v>
          </cell>
          <cell r="BB311">
            <v>13.78</v>
          </cell>
          <cell r="BC311">
            <v>0</v>
          </cell>
          <cell r="BD311">
            <v>18.36</v>
          </cell>
          <cell r="BE311">
            <v>18.36</v>
          </cell>
          <cell r="BF311">
            <v>18.579999999999998</v>
          </cell>
          <cell r="BG311">
            <v>18.8</v>
          </cell>
          <cell r="BH311">
            <v>17.309999999999999</v>
          </cell>
          <cell r="BI311">
            <v>18.47</v>
          </cell>
          <cell r="BJ311">
            <v>18.47</v>
          </cell>
          <cell r="BK311">
            <v>18.579999999999998</v>
          </cell>
          <cell r="BL311">
            <v>19.05</v>
          </cell>
          <cell r="BN311" t="str">
            <v>12583-0</v>
          </cell>
          <cell r="BO311" t="str">
            <v>12583-0</v>
          </cell>
          <cell r="BR311">
            <v>11.02</v>
          </cell>
          <cell r="BS311">
            <v>11.02</v>
          </cell>
          <cell r="BU311">
            <v>13.44</v>
          </cell>
          <cell r="BV311">
            <v>13.44</v>
          </cell>
          <cell r="BW311">
            <v>0</v>
          </cell>
          <cell r="BX311">
            <v>0</v>
          </cell>
          <cell r="CA311">
            <v>0</v>
          </cell>
          <cell r="CB311">
            <v>13.44</v>
          </cell>
          <cell r="CC311">
            <v>13.439997849599999</v>
          </cell>
          <cell r="CD311">
            <v>-2.1504000002892099E-6</v>
          </cell>
          <cell r="CG311" t="str">
            <v>Monitorado CMED</v>
          </cell>
          <cell r="CI311" t="str">
            <v>Medicamento</v>
          </cell>
          <cell r="CJ311" t="e">
            <v>#N/A</v>
          </cell>
          <cell r="CK311" t="str">
            <v>Monitorado</v>
          </cell>
        </row>
        <row r="312">
          <cell r="K312" t="str">
            <v>12747-0</v>
          </cell>
          <cell r="L312" t="str">
            <v>CAPOTRINEO 25MG COMP CT BL  2X15</v>
          </cell>
          <cell r="M312">
            <v>1558401260010</v>
          </cell>
          <cell r="N312">
            <v>19.41</v>
          </cell>
          <cell r="O312">
            <v>0</v>
          </cell>
          <cell r="P312">
            <v>19.18</v>
          </cell>
          <cell r="Q312">
            <v>19.18</v>
          </cell>
          <cell r="R312">
            <v>19.41</v>
          </cell>
          <cell r="S312">
            <v>19.649999999999999</v>
          </cell>
          <cell r="T312">
            <v>18.09</v>
          </cell>
          <cell r="U312">
            <v>19.3</v>
          </cell>
          <cell r="V312">
            <v>19.3</v>
          </cell>
          <cell r="W312">
            <v>19.41</v>
          </cell>
          <cell r="X312">
            <v>19.899999999999999</v>
          </cell>
          <cell r="Y312">
            <v>0</v>
          </cell>
          <cell r="Z312">
            <v>26.52</v>
          </cell>
          <cell r="AA312">
            <v>26.52</v>
          </cell>
          <cell r="AB312">
            <v>26.83</v>
          </cell>
          <cell r="AC312">
            <v>27.16</v>
          </cell>
          <cell r="AD312">
            <v>25.01</v>
          </cell>
          <cell r="AE312">
            <v>26.68</v>
          </cell>
          <cell r="AF312">
            <v>26.68</v>
          </cell>
          <cell r="AG312">
            <v>26.83</v>
          </cell>
          <cell r="AH312">
            <v>27.51</v>
          </cell>
          <cell r="AI312">
            <v>0</v>
          </cell>
          <cell r="AJ312" t="str">
            <v>positiva</v>
          </cell>
          <cell r="AK312" t="str">
            <v>positiva</v>
          </cell>
          <cell r="AL312" t="str">
            <v>12747-0</v>
          </cell>
          <cell r="AM312" t="str">
            <v>Não consta</v>
          </cell>
          <cell r="AN312" t="str">
            <v>não consta</v>
          </cell>
          <cell r="AO312" t="str">
            <v>12747-0</v>
          </cell>
          <cell r="AP312">
            <v>0</v>
          </cell>
          <cell r="AQ312" t="str">
            <v>NA</v>
          </cell>
          <cell r="AR312">
            <v>0</v>
          </cell>
          <cell r="AS312">
            <v>0</v>
          </cell>
          <cell r="AT312">
            <v>19.18</v>
          </cell>
          <cell r="AU312">
            <v>19.18</v>
          </cell>
          <cell r="AV312">
            <v>19.41</v>
          </cell>
          <cell r="AW312">
            <v>19.649999999999999</v>
          </cell>
          <cell r="AX312">
            <v>18.09</v>
          </cell>
          <cell r="AY312">
            <v>19.3</v>
          </cell>
          <cell r="AZ312">
            <v>19.3</v>
          </cell>
          <cell r="BA312">
            <v>19.41</v>
          </cell>
          <cell r="BB312">
            <v>19.899999999999999</v>
          </cell>
          <cell r="BC312">
            <v>0</v>
          </cell>
          <cell r="BD312">
            <v>26.52</v>
          </cell>
          <cell r="BE312">
            <v>26.52</v>
          </cell>
          <cell r="BF312">
            <v>26.83</v>
          </cell>
          <cell r="BG312">
            <v>27.16</v>
          </cell>
          <cell r="BH312">
            <v>25.01</v>
          </cell>
          <cell r="BI312">
            <v>26.68</v>
          </cell>
          <cell r="BJ312">
            <v>26.68</v>
          </cell>
          <cell r="BK312">
            <v>26.83</v>
          </cell>
          <cell r="BL312">
            <v>27.51</v>
          </cell>
          <cell r="BN312" t="e">
            <v>#N/A</v>
          </cell>
          <cell r="BO312" t="str">
            <v>12747-0</v>
          </cell>
          <cell r="BR312">
            <v>15.92</v>
          </cell>
          <cell r="BS312">
            <v>15.92</v>
          </cell>
          <cell r="BU312">
            <v>19.420000000000002</v>
          </cell>
          <cell r="BV312">
            <v>19.41</v>
          </cell>
          <cell r="BW312">
            <v>-5.14933058702427E-4</v>
          </cell>
          <cell r="BX312">
            <v>-5.14933058702427E-4</v>
          </cell>
          <cell r="CA312">
            <v>0</v>
          </cell>
          <cell r="CB312">
            <v>19.41</v>
          </cell>
          <cell r="CC312">
            <v>19.409996894399999</v>
          </cell>
          <cell r="CD312">
            <v>-3.1056000011631113E-6</v>
          </cell>
          <cell r="CG312" t="str">
            <v>Monitorado CMED</v>
          </cell>
          <cell r="CI312" t="str">
            <v>Medicamento</v>
          </cell>
          <cell r="CJ312" t="e">
            <v>#N/A</v>
          </cell>
          <cell r="CK312" t="str">
            <v>Monitorado</v>
          </cell>
        </row>
        <row r="313">
          <cell r="K313" t="str">
            <v>18449-0</v>
          </cell>
          <cell r="L313" t="str">
            <v>CAPOTRINEO 25MG COMP CT BL 100X2 FC</v>
          </cell>
          <cell r="M313">
            <v>1558401260134</v>
          </cell>
          <cell r="N313">
            <v>125.9</v>
          </cell>
          <cell r="O313">
            <v>0</v>
          </cell>
          <cell r="P313">
            <v>124.39</v>
          </cell>
          <cell r="Q313">
            <v>124.39</v>
          </cell>
          <cell r="R313">
            <v>125.9</v>
          </cell>
          <cell r="S313">
            <v>127.46</v>
          </cell>
          <cell r="T313">
            <v>117.32</v>
          </cell>
          <cell r="U313">
            <v>125.14</v>
          </cell>
          <cell r="V313">
            <v>125.14</v>
          </cell>
          <cell r="W313">
            <v>125.9</v>
          </cell>
          <cell r="X313">
            <v>129.05000000000001</v>
          </cell>
          <cell r="Y313">
            <v>0</v>
          </cell>
          <cell r="Z313">
            <v>171.96</v>
          </cell>
          <cell r="AA313">
            <v>171.96</v>
          </cell>
          <cell r="AB313">
            <v>174.05</v>
          </cell>
          <cell r="AC313">
            <v>176.21</v>
          </cell>
          <cell r="AD313">
            <v>162.19</v>
          </cell>
          <cell r="AE313">
            <v>173</v>
          </cell>
          <cell r="AF313">
            <v>173</v>
          </cell>
          <cell r="AG313">
            <v>174.05</v>
          </cell>
          <cell r="AH313">
            <v>178.4</v>
          </cell>
          <cell r="AI313">
            <v>0</v>
          </cell>
          <cell r="AJ313" t="str">
            <v>positiva</v>
          </cell>
          <cell r="AK313" t="str">
            <v>positiva</v>
          </cell>
          <cell r="AL313" t="str">
            <v>Não consta</v>
          </cell>
          <cell r="AM313" t="str">
            <v>Não consta</v>
          </cell>
          <cell r="AN313" t="str">
            <v>não consta</v>
          </cell>
          <cell r="AO313" t="str">
            <v>18449-0</v>
          </cell>
          <cell r="AP313">
            <v>0</v>
          </cell>
          <cell r="AQ313" t="str">
            <v>NA</v>
          </cell>
          <cell r="AR313" t="str">
            <v>embalagem fracionável</v>
          </cell>
          <cell r="AS313">
            <v>0</v>
          </cell>
          <cell r="AT313">
            <v>124.39</v>
          </cell>
          <cell r="AU313">
            <v>124.39</v>
          </cell>
          <cell r="AV313">
            <v>125.9</v>
          </cell>
          <cell r="AW313">
            <v>127.46</v>
          </cell>
          <cell r="AX313">
            <v>117.32</v>
          </cell>
          <cell r="AY313">
            <v>125.14</v>
          </cell>
          <cell r="AZ313">
            <v>125.14</v>
          </cell>
          <cell r="BA313">
            <v>125.9</v>
          </cell>
          <cell r="BB313">
            <v>129.05000000000001</v>
          </cell>
          <cell r="BC313">
            <v>0</v>
          </cell>
          <cell r="BD313">
            <v>171.96</v>
          </cell>
          <cell r="BE313">
            <v>171.96</v>
          </cell>
          <cell r="BF313">
            <v>174.05</v>
          </cell>
          <cell r="BG313">
            <v>176.21</v>
          </cell>
          <cell r="BH313">
            <v>162.19</v>
          </cell>
          <cell r="BI313">
            <v>173</v>
          </cell>
          <cell r="BJ313">
            <v>173</v>
          </cell>
          <cell r="BK313">
            <v>174.05</v>
          </cell>
          <cell r="BL313">
            <v>178.4</v>
          </cell>
          <cell r="BN313" t="str">
            <v>18449-0</v>
          </cell>
          <cell r="BO313" t="str">
            <v>18449-0</v>
          </cell>
          <cell r="BR313">
            <v>103.24</v>
          </cell>
          <cell r="BS313">
            <v>103.24</v>
          </cell>
          <cell r="BU313">
            <v>125.9</v>
          </cell>
          <cell r="BV313">
            <v>125.9</v>
          </cell>
          <cell r="BW313">
            <v>0</v>
          </cell>
          <cell r="BX313">
            <v>0</v>
          </cell>
          <cell r="CA313">
            <v>0</v>
          </cell>
          <cell r="CB313">
            <v>125.9</v>
          </cell>
          <cell r="CC313">
            <v>125.89997985599999</v>
          </cell>
          <cell r="CD313">
            <v>-2.0144000018262886E-5</v>
          </cell>
          <cell r="CG313" t="str">
            <v>Monitorado CMED</v>
          </cell>
          <cell r="CI313" t="str">
            <v>Medicamento</v>
          </cell>
          <cell r="CJ313" t="e">
            <v>#N/A</v>
          </cell>
          <cell r="CK313" t="str">
            <v>Monitorado</v>
          </cell>
        </row>
        <row r="314">
          <cell r="K314" t="str">
            <v>18439-0</v>
          </cell>
          <cell r="L314" t="str">
            <v>CAPOTRINEO 50MG COMP CT BL 100X2 FC</v>
          </cell>
          <cell r="M314">
            <v>1558401260142</v>
          </cell>
          <cell r="N314">
            <v>272.45</v>
          </cell>
          <cell r="O314">
            <v>0</v>
          </cell>
          <cell r="P314">
            <v>269.17</v>
          </cell>
          <cell r="Q314">
            <v>269.17</v>
          </cell>
          <cell r="R314">
            <v>272.45</v>
          </cell>
          <cell r="S314">
            <v>275.81</v>
          </cell>
          <cell r="T314">
            <v>253.88</v>
          </cell>
          <cell r="U314">
            <v>270.8</v>
          </cell>
          <cell r="V314">
            <v>270.8</v>
          </cell>
          <cell r="W314">
            <v>272.45</v>
          </cell>
          <cell r="X314">
            <v>279.26</v>
          </cell>
          <cell r="Y314">
            <v>0</v>
          </cell>
          <cell r="Z314">
            <v>372.11</v>
          </cell>
          <cell r="AA314">
            <v>372.11</v>
          </cell>
          <cell r="AB314">
            <v>376.65</v>
          </cell>
          <cell r="AC314">
            <v>381.29</v>
          </cell>
          <cell r="AD314">
            <v>350.97</v>
          </cell>
          <cell r="AE314">
            <v>374.37</v>
          </cell>
          <cell r="AF314">
            <v>374.37</v>
          </cell>
          <cell r="AG314">
            <v>376.65</v>
          </cell>
          <cell r="AH314">
            <v>386.06</v>
          </cell>
          <cell r="AI314">
            <v>0</v>
          </cell>
          <cell r="AJ314" t="str">
            <v>positiva</v>
          </cell>
          <cell r="AK314" t="str">
            <v>positiva</v>
          </cell>
          <cell r="AL314" t="str">
            <v>Não consta</v>
          </cell>
          <cell r="AM314" t="str">
            <v>Não consta</v>
          </cell>
          <cell r="AN314" t="str">
            <v>não consta</v>
          </cell>
          <cell r="AO314" t="str">
            <v>18439-0</v>
          </cell>
          <cell r="AP314">
            <v>0</v>
          </cell>
          <cell r="AQ314" t="str">
            <v>NA</v>
          </cell>
          <cell r="AR314" t="str">
            <v>embalagem fracionável</v>
          </cell>
          <cell r="AS314">
            <v>0</v>
          </cell>
          <cell r="AT314">
            <v>269.17</v>
          </cell>
          <cell r="AU314">
            <v>269.17</v>
          </cell>
          <cell r="AV314">
            <v>272.45</v>
          </cell>
          <cell r="AW314">
            <v>275.81</v>
          </cell>
          <cell r="AX314">
            <v>253.88</v>
          </cell>
          <cell r="AY314">
            <v>270.8</v>
          </cell>
          <cell r="AZ314">
            <v>270.8</v>
          </cell>
          <cell r="BA314">
            <v>272.45</v>
          </cell>
          <cell r="BB314">
            <v>279.26</v>
          </cell>
          <cell r="BC314">
            <v>0</v>
          </cell>
          <cell r="BD314">
            <v>372.11</v>
          </cell>
          <cell r="BE314">
            <v>372.11</v>
          </cell>
          <cell r="BF314">
            <v>376.65</v>
          </cell>
          <cell r="BG314">
            <v>381.29</v>
          </cell>
          <cell r="BH314">
            <v>350.97</v>
          </cell>
          <cell r="BI314">
            <v>374.37</v>
          </cell>
          <cell r="BJ314">
            <v>374.37</v>
          </cell>
          <cell r="BK314">
            <v>376.65</v>
          </cell>
          <cell r="BL314">
            <v>386.06</v>
          </cell>
          <cell r="BN314" t="str">
            <v>18439-0</v>
          </cell>
          <cell r="BO314" t="str">
            <v>18439-0</v>
          </cell>
          <cell r="BR314">
            <v>223.41</v>
          </cell>
          <cell r="BS314">
            <v>223.41</v>
          </cell>
          <cell r="BU314">
            <v>272.45</v>
          </cell>
          <cell r="BV314">
            <v>272.45</v>
          </cell>
          <cell r="BW314">
            <v>0</v>
          </cell>
          <cell r="BX314">
            <v>0</v>
          </cell>
          <cell r="CA314">
            <v>0</v>
          </cell>
          <cell r="CB314">
            <v>272.45</v>
          </cell>
          <cell r="CC314">
            <v>272.44995640799993</v>
          </cell>
          <cell r="CD314">
            <v>-4.3592000054104574E-5</v>
          </cell>
          <cell r="CG314" t="str">
            <v>Monitorado CMED</v>
          </cell>
          <cell r="CI314" t="str">
            <v>Medicamento</v>
          </cell>
          <cell r="CJ314" t="e">
            <v>#N/A</v>
          </cell>
          <cell r="CK314" t="str">
            <v>Monitorado</v>
          </cell>
        </row>
        <row r="315">
          <cell r="K315" t="str">
            <v>12580-0</v>
          </cell>
          <cell r="L315" t="str">
            <v>CAPOTRINEO 50MG COMP CT BL 3X10</v>
          </cell>
          <cell r="M315">
            <v>1558401260029</v>
          </cell>
          <cell r="N315">
            <v>42.02</v>
          </cell>
          <cell r="O315">
            <v>0</v>
          </cell>
          <cell r="P315">
            <v>41.52</v>
          </cell>
          <cell r="Q315">
            <v>41.52</v>
          </cell>
          <cell r="R315">
            <v>42.02</v>
          </cell>
          <cell r="S315">
            <v>42.54</v>
          </cell>
          <cell r="T315">
            <v>39.159999999999997</v>
          </cell>
          <cell r="U315">
            <v>41.77</v>
          </cell>
          <cell r="V315">
            <v>41.77</v>
          </cell>
          <cell r="W315">
            <v>42.02</v>
          </cell>
          <cell r="X315">
            <v>43.08</v>
          </cell>
          <cell r="Y315">
            <v>0</v>
          </cell>
          <cell r="Z315">
            <v>57.4</v>
          </cell>
          <cell r="AA315">
            <v>57.4</v>
          </cell>
          <cell r="AB315">
            <v>58.09</v>
          </cell>
          <cell r="AC315">
            <v>58.81</v>
          </cell>
          <cell r="AD315">
            <v>54.14</v>
          </cell>
          <cell r="AE315">
            <v>57.74</v>
          </cell>
          <cell r="AF315">
            <v>57.74</v>
          </cell>
          <cell r="AG315">
            <v>58.09</v>
          </cell>
          <cell r="AH315">
            <v>59.56</v>
          </cell>
          <cell r="AI315">
            <v>0</v>
          </cell>
          <cell r="AJ315" t="str">
            <v>positiva</v>
          </cell>
          <cell r="AK315" t="str">
            <v>positiva</v>
          </cell>
          <cell r="AL315" t="str">
            <v>12580-0</v>
          </cell>
          <cell r="AM315" t="str">
            <v>Não consta</v>
          </cell>
          <cell r="AN315" t="str">
            <v>não consta</v>
          </cell>
          <cell r="AO315" t="str">
            <v>12580-0</v>
          </cell>
          <cell r="AP315">
            <v>0</v>
          </cell>
          <cell r="AQ315" t="str">
            <v>NA</v>
          </cell>
          <cell r="AR315">
            <v>0</v>
          </cell>
          <cell r="AS315">
            <v>0</v>
          </cell>
          <cell r="AT315">
            <v>41.52</v>
          </cell>
          <cell r="AU315">
            <v>41.52</v>
          </cell>
          <cell r="AV315">
            <v>42.02</v>
          </cell>
          <cell r="AW315">
            <v>42.54</v>
          </cell>
          <cell r="AX315">
            <v>39.159999999999997</v>
          </cell>
          <cell r="AY315">
            <v>41.77</v>
          </cell>
          <cell r="AZ315">
            <v>41.77</v>
          </cell>
          <cell r="BA315">
            <v>42.02</v>
          </cell>
          <cell r="BB315">
            <v>43.08</v>
          </cell>
          <cell r="BC315">
            <v>0</v>
          </cell>
          <cell r="BD315">
            <v>57.4</v>
          </cell>
          <cell r="BE315">
            <v>57.4</v>
          </cell>
          <cell r="BF315">
            <v>58.09</v>
          </cell>
          <cell r="BG315">
            <v>58.81</v>
          </cell>
          <cell r="BH315">
            <v>54.14</v>
          </cell>
          <cell r="BI315">
            <v>57.74</v>
          </cell>
          <cell r="BJ315">
            <v>57.74</v>
          </cell>
          <cell r="BK315">
            <v>58.09</v>
          </cell>
          <cell r="BL315">
            <v>59.56</v>
          </cell>
          <cell r="BN315" t="e">
            <v>#N/A</v>
          </cell>
          <cell r="BO315" t="str">
            <v>12580-0</v>
          </cell>
          <cell r="BR315">
            <v>34.46</v>
          </cell>
          <cell r="BS315">
            <v>34.46</v>
          </cell>
          <cell r="BU315">
            <v>42.03</v>
          </cell>
          <cell r="BV315">
            <v>42.02</v>
          </cell>
          <cell r="BW315">
            <v>-2.3792529145838515E-4</v>
          </cell>
          <cell r="BX315">
            <v>-2.3792529145838515E-4</v>
          </cell>
          <cell r="CA315">
            <v>0</v>
          </cell>
          <cell r="CB315">
            <v>42.02</v>
          </cell>
          <cell r="CC315">
            <v>42.019993276800001</v>
          </cell>
          <cell r="CD315">
            <v>-6.7232000020567284E-6</v>
          </cell>
          <cell r="CG315" t="str">
            <v>Monitorado CMED</v>
          </cell>
          <cell r="CI315" t="str">
            <v>Medicamento</v>
          </cell>
          <cell r="CJ315" t="e">
            <v>#N/A</v>
          </cell>
          <cell r="CK315" t="str">
            <v>Monitorado</v>
          </cell>
        </row>
        <row r="316">
          <cell r="K316" t="str">
            <v>12420-0</v>
          </cell>
          <cell r="L316" t="str">
            <v>CAPTOPRIL 12,5MG COMP CT BL 1X30</v>
          </cell>
          <cell r="M316">
            <v>1558401090026</v>
          </cell>
          <cell r="N316">
            <v>12.29</v>
          </cell>
          <cell r="O316">
            <v>0</v>
          </cell>
          <cell r="P316">
            <v>12.14</v>
          </cell>
          <cell r="Q316">
            <v>12.14</v>
          </cell>
          <cell r="R316">
            <v>12.29</v>
          </cell>
          <cell r="S316">
            <v>12.44</v>
          </cell>
          <cell r="T316">
            <v>11.45</v>
          </cell>
          <cell r="U316">
            <v>12.22</v>
          </cell>
          <cell r="V316">
            <v>12.22</v>
          </cell>
          <cell r="W316">
            <v>12.29</v>
          </cell>
          <cell r="X316">
            <v>12.6</v>
          </cell>
          <cell r="Y316">
            <v>0</v>
          </cell>
          <cell r="Z316">
            <v>16.78</v>
          </cell>
          <cell r="AA316">
            <v>16.78</v>
          </cell>
          <cell r="AB316">
            <v>16.989999999999998</v>
          </cell>
          <cell r="AC316">
            <v>17.2</v>
          </cell>
          <cell r="AD316">
            <v>15.83</v>
          </cell>
          <cell r="AE316">
            <v>16.89</v>
          </cell>
          <cell r="AF316">
            <v>16.89</v>
          </cell>
          <cell r="AG316">
            <v>16.989999999999998</v>
          </cell>
          <cell r="AH316">
            <v>17.420000000000002</v>
          </cell>
          <cell r="AI316">
            <v>0</v>
          </cell>
          <cell r="AJ316" t="str">
            <v>positiva</v>
          </cell>
          <cell r="AK316" t="str">
            <v>positiva</v>
          </cell>
          <cell r="AL316" t="str">
            <v>12420-0</v>
          </cell>
          <cell r="AM316" t="str">
            <v>Não consta</v>
          </cell>
          <cell r="AN316" t="str">
            <v>não consta</v>
          </cell>
          <cell r="AO316" t="str">
            <v>12420-0</v>
          </cell>
          <cell r="AP316">
            <v>0</v>
          </cell>
          <cell r="AQ316" t="str">
            <v>NA</v>
          </cell>
          <cell r="AR316">
            <v>0</v>
          </cell>
          <cell r="AS316">
            <v>0</v>
          </cell>
          <cell r="AT316">
            <v>12.14</v>
          </cell>
          <cell r="AU316">
            <v>12.14</v>
          </cell>
          <cell r="AV316">
            <v>12.29</v>
          </cell>
          <cell r="AW316">
            <v>12.44</v>
          </cell>
          <cell r="AX316">
            <v>11.45</v>
          </cell>
          <cell r="AY316">
            <v>12.22</v>
          </cell>
          <cell r="AZ316">
            <v>12.22</v>
          </cell>
          <cell r="BA316">
            <v>12.29</v>
          </cell>
          <cell r="BB316">
            <v>12.6</v>
          </cell>
          <cell r="BC316">
            <v>0</v>
          </cell>
          <cell r="BD316">
            <v>16.78</v>
          </cell>
          <cell r="BE316">
            <v>16.78</v>
          </cell>
          <cell r="BF316">
            <v>16.989999999999998</v>
          </cell>
          <cell r="BG316">
            <v>17.2</v>
          </cell>
          <cell r="BH316">
            <v>15.83</v>
          </cell>
          <cell r="BI316">
            <v>16.89</v>
          </cell>
          <cell r="BJ316">
            <v>16.89</v>
          </cell>
          <cell r="BK316">
            <v>16.989999999999998</v>
          </cell>
          <cell r="BL316">
            <v>17.420000000000002</v>
          </cell>
          <cell r="BN316" t="str">
            <v>12420-0</v>
          </cell>
          <cell r="BO316" t="str">
            <v>12420-0</v>
          </cell>
          <cell r="BR316">
            <v>10.08</v>
          </cell>
          <cell r="BS316">
            <v>10.08</v>
          </cell>
          <cell r="BU316">
            <v>12.29</v>
          </cell>
          <cell r="BV316">
            <v>12.29</v>
          </cell>
          <cell r="BW316">
            <v>0</v>
          </cell>
          <cell r="BX316">
            <v>0</v>
          </cell>
          <cell r="CA316">
            <v>0</v>
          </cell>
          <cell r="CB316">
            <v>12.29</v>
          </cell>
          <cell r="CC316">
            <v>12.289998033599996</v>
          </cell>
          <cell r="CD316">
            <v>-1.96640000282855E-6</v>
          </cell>
          <cell r="CG316" t="str">
            <v>Monitorado CMED</v>
          </cell>
          <cell r="CI316" t="str">
            <v>Medicamento</v>
          </cell>
          <cell r="CJ316" t="e">
            <v>#N/A</v>
          </cell>
          <cell r="CK316" t="str">
            <v>Monitorado</v>
          </cell>
        </row>
        <row r="317">
          <cell r="K317" t="str">
            <v>12421-0</v>
          </cell>
          <cell r="L317" t="str">
            <v>CAPTOPRIL 25MG COMP CT BL 2X15</v>
          </cell>
          <cell r="M317">
            <v>1558401090069</v>
          </cell>
          <cell r="N317">
            <v>6.11</v>
          </cell>
          <cell r="O317">
            <v>0</v>
          </cell>
          <cell r="P317">
            <v>6.04</v>
          </cell>
          <cell r="Q317">
            <v>6.04</v>
          </cell>
          <cell r="R317">
            <v>6.11</v>
          </cell>
          <cell r="S317">
            <v>6.19</v>
          </cell>
          <cell r="T317">
            <v>5.69</v>
          </cell>
          <cell r="U317">
            <v>6.07</v>
          </cell>
          <cell r="V317">
            <v>6.07</v>
          </cell>
          <cell r="W317">
            <v>6.11</v>
          </cell>
          <cell r="X317">
            <v>6.26</v>
          </cell>
          <cell r="Y317">
            <v>0</v>
          </cell>
          <cell r="Z317">
            <v>8.35</v>
          </cell>
          <cell r="AA317">
            <v>8.35</v>
          </cell>
          <cell r="AB317">
            <v>8.4499999999999993</v>
          </cell>
          <cell r="AC317">
            <v>8.56</v>
          </cell>
          <cell r="AD317">
            <v>7.87</v>
          </cell>
          <cell r="AE317">
            <v>8.39</v>
          </cell>
          <cell r="AF317">
            <v>8.39</v>
          </cell>
          <cell r="AG317">
            <v>8.4499999999999993</v>
          </cell>
          <cell r="AH317">
            <v>8.65</v>
          </cell>
          <cell r="AI317">
            <v>0</v>
          </cell>
          <cell r="AJ317" t="str">
            <v>positiva</v>
          </cell>
          <cell r="AK317" t="str">
            <v>positiva</v>
          </cell>
          <cell r="AL317" t="str">
            <v>12421-0</v>
          </cell>
          <cell r="AM317" t="str">
            <v>Não consta</v>
          </cell>
          <cell r="AN317" t="str">
            <v>não consta</v>
          </cell>
          <cell r="AO317" t="str">
            <v>12421-0</v>
          </cell>
          <cell r="AP317">
            <v>0</v>
          </cell>
          <cell r="AQ317" t="str">
            <v>NA</v>
          </cell>
          <cell r="AR317" t="str">
            <v>Redução de PF em 09/2015 (17,08)</v>
          </cell>
          <cell r="AS317">
            <v>0</v>
          </cell>
          <cell r="AT317">
            <v>6.04</v>
          </cell>
          <cell r="AU317">
            <v>6.04</v>
          </cell>
          <cell r="AV317">
            <v>6.11</v>
          </cell>
          <cell r="AW317">
            <v>6.19</v>
          </cell>
          <cell r="AX317">
            <v>5.69</v>
          </cell>
          <cell r="AY317">
            <v>6.07</v>
          </cell>
          <cell r="AZ317">
            <v>6.07</v>
          </cell>
          <cell r="BA317">
            <v>6.11</v>
          </cell>
          <cell r="BB317">
            <v>6.26</v>
          </cell>
          <cell r="BC317">
            <v>0</v>
          </cell>
          <cell r="BD317">
            <v>8.35</v>
          </cell>
          <cell r="BE317">
            <v>8.35</v>
          </cell>
          <cell r="BF317">
            <v>8.4499999999999993</v>
          </cell>
          <cell r="BG317">
            <v>8.56</v>
          </cell>
          <cell r="BH317">
            <v>7.87</v>
          </cell>
          <cell r="BI317">
            <v>8.39</v>
          </cell>
          <cell r="BJ317">
            <v>8.39</v>
          </cell>
          <cell r="BK317">
            <v>8.4499999999999993</v>
          </cell>
          <cell r="BL317">
            <v>8.65</v>
          </cell>
          <cell r="BN317" t="str">
            <v>12421-0</v>
          </cell>
          <cell r="BO317" t="str">
            <v>12421-0</v>
          </cell>
          <cell r="BR317">
            <v>5.01</v>
          </cell>
          <cell r="BS317">
            <v>5.01</v>
          </cell>
          <cell r="BU317">
            <v>6.11</v>
          </cell>
          <cell r="BV317">
            <v>6.11</v>
          </cell>
          <cell r="BW317">
            <v>0</v>
          </cell>
          <cell r="BX317">
            <v>0</v>
          </cell>
          <cell r="CA317">
            <v>0</v>
          </cell>
          <cell r="CB317">
            <v>6.11</v>
          </cell>
          <cell r="CC317">
            <v>6.1099990224000003</v>
          </cell>
          <cell r="CD317">
            <v>-9.776000000627505E-7</v>
          </cell>
          <cell r="CG317" t="str">
            <v>Monitorado abaixo CMED</v>
          </cell>
          <cell r="CI317" t="str">
            <v>Medicamento</v>
          </cell>
          <cell r="CJ317" t="e">
            <v>#N/A</v>
          </cell>
          <cell r="CK317" t="str">
            <v>Monitorado</v>
          </cell>
        </row>
        <row r="318">
          <cell r="K318" t="str">
            <v>12422-0</v>
          </cell>
          <cell r="L318" t="str">
            <v>CAPTOPRIL 50MG COMP CT BL 3X10</v>
          </cell>
          <cell r="M318">
            <v>1558401090107</v>
          </cell>
          <cell r="N318">
            <v>39.67</v>
          </cell>
          <cell r="O318">
            <v>0</v>
          </cell>
          <cell r="P318">
            <v>39.19</v>
          </cell>
          <cell r="Q318">
            <v>39.19</v>
          </cell>
          <cell r="R318">
            <v>39.67</v>
          </cell>
          <cell r="S318">
            <v>40.159999999999997</v>
          </cell>
          <cell r="T318">
            <v>36.97</v>
          </cell>
          <cell r="U318">
            <v>39.43</v>
          </cell>
          <cell r="V318">
            <v>39.43</v>
          </cell>
          <cell r="W318">
            <v>39.67</v>
          </cell>
          <cell r="X318">
            <v>40.659999999999997</v>
          </cell>
          <cell r="Y318">
            <v>0</v>
          </cell>
          <cell r="Z318">
            <v>54.18</v>
          </cell>
          <cell r="AA318">
            <v>54.18</v>
          </cell>
          <cell r="AB318">
            <v>54.84</v>
          </cell>
          <cell r="AC318">
            <v>55.52</v>
          </cell>
          <cell r="AD318">
            <v>51.11</v>
          </cell>
          <cell r="AE318">
            <v>54.51</v>
          </cell>
          <cell r="AF318">
            <v>54.51</v>
          </cell>
          <cell r="AG318">
            <v>54.84</v>
          </cell>
          <cell r="AH318">
            <v>56.21</v>
          </cell>
          <cell r="AI318">
            <v>0</v>
          </cell>
          <cell r="AJ318" t="str">
            <v>positiva</v>
          </cell>
          <cell r="AK318" t="str">
            <v>positiva</v>
          </cell>
          <cell r="AL318" t="str">
            <v>12422-0</v>
          </cell>
          <cell r="AM318" t="str">
            <v>Não consta</v>
          </cell>
          <cell r="AN318" t="str">
            <v>não consta</v>
          </cell>
          <cell r="AO318" t="str">
            <v>12422-0</v>
          </cell>
          <cell r="AP318">
            <v>0</v>
          </cell>
          <cell r="AQ318" t="str">
            <v>NA</v>
          </cell>
          <cell r="AR318">
            <v>0</v>
          </cell>
          <cell r="AS318">
            <v>0</v>
          </cell>
          <cell r="AT318">
            <v>39.19</v>
          </cell>
          <cell r="AU318">
            <v>39.19</v>
          </cell>
          <cell r="AV318">
            <v>39.67</v>
          </cell>
          <cell r="AW318">
            <v>40.159999999999997</v>
          </cell>
          <cell r="AX318">
            <v>36.97</v>
          </cell>
          <cell r="AY318">
            <v>39.43</v>
          </cell>
          <cell r="AZ318">
            <v>39.43</v>
          </cell>
          <cell r="BA318">
            <v>39.67</v>
          </cell>
          <cell r="BB318">
            <v>40.659999999999997</v>
          </cell>
          <cell r="BC318">
            <v>0</v>
          </cell>
          <cell r="BD318">
            <v>54.18</v>
          </cell>
          <cell r="BE318">
            <v>54.18</v>
          </cell>
          <cell r="BF318">
            <v>54.84</v>
          </cell>
          <cell r="BG318">
            <v>55.52</v>
          </cell>
          <cell r="BH318">
            <v>51.11</v>
          </cell>
          <cell r="BI318">
            <v>54.51</v>
          </cell>
          <cell r="BJ318">
            <v>54.51</v>
          </cell>
          <cell r="BK318">
            <v>54.84</v>
          </cell>
          <cell r="BL318">
            <v>56.21</v>
          </cell>
          <cell r="BN318" t="str">
            <v>12422-0</v>
          </cell>
          <cell r="BO318" t="str">
            <v>12422-0</v>
          </cell>
          <cell r="BR318">
            <v>32.53</v>
          </cell>
          <cell r="BS318">
            <v>32.53</v>
          </cell>
          <cell r="BU318">
            <v>39.67</v>
          </cell>
          <cell r="BV318">
            <v>39.67</v>
          </cell>
          <cell r="BW318">
            <v>0</v>
          </cell>
          <cell r="BX318">
            <v>0</v>
          </cell>
          <cell r="CA318">
            <v>0</v>
          </cell>
          <cell r="CB318">
            <v>39.67</v>
          </cell>
          <cell r="CC318">
            <v>39.669993652800002</v>
          </cell>
          <cell r="CD318">
            <v>-6.3471999993680583E-6</v>
          </cell>
          <cell r="CG318" t="str">
            <v>Monitorado CMED</v>
          </cell>
          <cell r="CI318" t="str">
            <v>Medicamento</v>
          </cell>
          <cell r="CJ318" t="e">
            <v>#N/A</v>
          </cell>
          <cell r="CK318" t="str">
            <v>Monitorado</v>
          </cell>
        </row>
        <row r="319">
          <cell r="K319" t="str">
            <v>12463-0</v>
          </cell>
          <cell r="L319" t="str">
            <v>CARBAMAZEPINA 200MG C-1 COMP CT BL 2X10</v>
          </cell>
          <cell r="M319">
            <v>1558400660015</v>
          </cell>
          <cell r="N319">
            <v>10.050000000000001</v>
          </cell>
          <cell r="O319">
            <v>0</v>
          </cell>
          <cell r="P319">
            <v>9.93</v>
          </cell>
          <cell r="Q319">
            <v>9.93</v>
          </cell>
          <cell r="R319">
            <v>10.050000000000001</v>
          </cell>
          <cell r="S319">
            <v>10.17</v>
          </cell>
          <cell r="T319">
            <v>9.36</v>
          </cell>
          <cell r="U319">
            <v>9.99</v>
          </cell>
          <cell r="V319">
            <v>9.99</v>
          </cell>
          <cell r="W319">
            <v>10.050000000000001</v>
          </cell>
          <cell r="X319">
            <v>10.3</v>
          </cell>
          <cell r="Y319">
            <v>0</v>
          </cell>
          <cell r="Z319">
            <v>13.73</v>
          </cell>
          <cell r="AA319">
            <v>13.73</v>
          </cell>
          <cell r="AB319">
            <v>13.89</v>
          </cell>
          <cell r="AC319">
            <v>14.06</v>
          </cell>
          <cell r="AD319">
            <v>12.94</v>
          </cell>
          <cell r="AE319">
            <v>13.81</v>
          </cell>
          <cell r="AF319">
            <v>13.81</v>
          </cell>
          <cell r="AG319">
            <v>13.89</v>
          </cell>
          <cell r="AH319">
            <v>14.24</v>
          </cell>
          <cell r="AI319">
            <v>0</v>
          </cell>
          <cell r="AJ319" t="str">
            <v>positiva</v>
          </cell>
          <cell r="AK319" t="str">
            <v>positiva</v>
          </cell>
          <cell r="AL319" t="str">
            <v>12463-0</v>
          </cell>
          <cell r="AM319" t="str">
            <v>Não consta</v>
          </cell>
          <cell r="AN319" t="str">
            <v>não consta</v>
          </cell>
          <cell r="AO319" t="str">
            <v>12463-0</v>
          </cell>
          <cell r="AP319">
            <v>0</v>
          </cell>
          <cell r="AQ319" t="str">
            <v>NA</v>
          </cell>
          <cell r="AR319">
            <v>0</v>
          </cell>
          <cell r="AS319">
            <v>0</v>
          </cell>
          <cell r="AT319">
            <v>9.93</v>
          </cell>
          <cell r="AU319">
            <v>9.93</v>
          </cell>
          <cell r="AV319">
            <v>10.050000000000001</v>
          </cell>
          <cell r="AW319">
            <v>10.17</v>
          </cell>
          <cell r="AX319">
            <v>9.36</v>
          </cell>
          <cell r="AY319">
            <v>9.99</v>
          </cell>
          <cell r="AZ319">
            <v>9.99</v>
          </cell>
          <cell r="BA319">
            <v>10.050000000000001</v>
          </cell>
          <cell r="BB319">
            <v>10.3</v>
          </cell>
          <cell r="BC319">
            <v>0</v>
          </cell>
          <cell r="BD319">
            <v>13.73</v>
          </cell>
          <cell r="BE319">
            <v>13.73</v>
          </cell>
          <cell r="BF319">
            <v>13.89</v>
          </cell>
          <cell r="BG319">
            <v>14.06</v>
          </cell>
          <cell r="BH319">
            <v>12.94</v>
          </cell>
          <cell r="BI319">
            <v>13.81</v>
          </cell>
          <cell r="BJ319">
            <v>13.81</v>
          </cell>
          <cell r="BK319">
            <v>13.89</v>
          </cell>
          <cell r="BL319">
            <v>14.24</v>
          </cell>
          <cell r="BN319" t="str">
            <v>12463-0</v>
          </cell>
          <cell r="BO319" t="str">
            <v>12463-0</v>
          </cell>
          <cell r="BR319">
            <v>8.24</v>
          </cell>
          <cell r="BS319">
            <v>8.24</v>
          </cell>
          <cell r="BU319">
            <v>10.050000000000001</v>
          </cell>
          <cell r="BV319">
            <v>10.050000000000001</v>
          </cell>
          <cell r="BW319">
            <v>0</v>
          </cell>
          <cell r="BX319">
            <v>0</v>
          </cell>
          <cell r="CA319">
            <v>0</v>
          </cell>
          <cell r="CB319">
            <v>10.050000000000001</v>
          </cell>
          <cell r="CC319">
            <v>10.049998391999999</v>
          </cell>
          <cell r="CD319">
            <v>-1.6080000015961105E-6</v>
          </cell>
          <cell r="CG319" t="str">
            <v>Monitorado CMED</v>
          </cell>
          <cell r="CI319" t="str">
            <v>Medicamento</v>
          </cell>
          <cell r="CJ319" t="e">
            <v>#N/A</v>
          </cell>
          <cell r="CK319" t="str">
            <v>Monitorado</v>
          </cell>
        </row>
        <row r="320">
          <cell r="K320" t="str">
            <v>12462-0</v>
          </cell>
          <cell r="L320" t="str">
            <v>CARBAMAZEPINA 200MG C-1 COMP CT BL 3X10</v>
          </cell>
          <cell r="M320">
            <v>1558400660023</v>
          </cell>
          <cell r="N320">
            <v>13.78</v>
          </cell>
          <cell r="O320">
            <v>0</v>
          </cell>
          <cell r="P320">
            <v>13.61</v>
          </cell>
          <cell r="Q320">
            <v>13.61</v>
          </cell>
          <cell r="R320">
            <v>13.78</v>
          </cell>
          <cell r="S320">
            <v>13.95</v>
          </cell>
          <cell r="T320">
            <v>12.84</v>
          </cell>
          <cell r="U320">
            <v>13.7</v>
          </cell>
          <cell r="V320">
            <v>13.7</v>
          </cell>
          <cell r="W320">
            <v>13.78</v>
          </cell>
          <cell r="X320">
            <v>14.13</v>
          </cell>
          <cell r="Y320">
            <v>0</v>
          </cell>
          <cell r="Z320">
            <v>18.82</v>
          </cell>
          <cell r="AA320">
            <v>18.82</v>
          </cell>
          <cell r="AB320">
            <v>19.05</v>
          </cell>
          <cell r="AC320">
            <v>19.29</v>
          </cell>
          <cell r="AD320">
            <v>17.75</v>
          </cell>
          <cell r="AE320">
            <v>18.940000000000001</v>
          </cell>
          <cell r="AF320">
            <v>18.940000000000001</v>
          </cell>
          <cell r="AG320">
            <v>19.05</v>
          </cell>
          <cell r="AH320">
            <v>19.53</v>
          </cell>
          <cell r="AI320">
            <v>0</v>
          </cell>
          <cell r="AJ320" t="str">
            <v>positiva</v>
          </cell>
          <cell r="AK320" t="str">
            <v>positiva</v>
          </cell>
          <cell r="AL320" t="str">
            <v>12462-0</v>
          </cell>
          <cell r="AM320" t="str">
            <v>Não consta</v>
          </cell>
          <cell r="AN320" t="str">
            <v>não consta</v>
          </cell>
          <cell r="AO320" t="str">
            <v>12462-0</v>
          </cell>
          <cell r="AP320">
            <v>0</v>
          </cell>
          <cell r="AQ320" t="str">
            <v>NA</v>
          </cell>
          <cell r="AR320">
            <v>0</v>
          </cell>
          <cell r="AS320">
            <v>0</v>
          </cell>
          <cell r="AT320">
            <v>13.61</v>
          </cell>
          <cell r="AU320">
            <v>13.61</v>
          </cell>
          <cell r="AV320">
            <v>13.78</v>
          </cell>
          <cell r="AW320">
            <v>13.95</v>
          </cell>
          <cell r="AX320">
            <v>12.84</v>
          </cell>
          <cell r="AY320">
            <v>13.7</v>
          </cell>
          <cell r="AZ320">
            <v>13.7</v>
          </cell>
          <cell r="BA320">
            <v>13.78</v>
          </cell>
          <cell r="BB320">
            <v>14.13</v>
          </cell>
          <cell r="BC320">
            <v>0</v>
          </cell>
          <cell r="BD320">
            <v>18.82</v>
          </cell>
          <cell r="BE320">
            <v>18.82</v>
          </cell>
          <cell r="BF320">
            <v>19.05</v>
          </cell>
          <cell r="BG320">
            <v>19.29</v>
          </cell>
          <cell r="BH320">
            <v>17.75</v>
          </cell>
          <cell r="BI320">
            <v>18.940000000000001</v>
          </cell>
          <cell r="BJ320">
            <v>18.940000000000001</v>
          </cell>
          <cell r="BK320">
            <v>19.05</v>
          </cell>
          <cell r="BL320">
            <v>19.53</v>
          </cell>
          <cell r="BN320" t="str">
            <v>12462-0</v>
          </cell>
          <cell r="BO320" t="str">
            <v>12462-0</v>
          </cell>
          <cell r="BR320">
            <v>11.3</v>
          </cell>
          <cell r="BS320">
            <v>11.3</v>
          </cell>
          <cell r="BU320">
            <v>13.78</v>
          </cell>
          <cell r="BV320">
            <v>13.78</v>
          </cell>
          <cell r="BW320">
            <v>0</v>
          </cell>
          <cell r="BX320">
            <v>0</v>
          </cell>
          <cell r="CA320">
            <v>0</v>
          </cell>
          <cell r="CB320">
            <v>13.78</v>
          </cell>
          <cell r="CC320">
            <v>13.779997795199996</v>
          </cell>
          <cell r="CD320">
            <v>-2.2048000030139292E-6</v>
          </cell>
          <cell r="CG320" t="str">
            <v>Monitorado CMED</v>
          </cell>
          <cell r="CI320" t="str">
            <v>Medicamento</v>
          </cell>
          <cell r="CJ320" t="e">
            <v>#N/A</v>
          </cell>
          <cell r="CK320" t="str">
            <v>Monitorado</v>
          </cell>
        </row>
        <row r="321">
          <cell r="K321" t="str">
            <v>12447-0</v>
          </cell>
          <cell r="L321" t="str">
            <v>CARBOCISTEINA 20MG/ML XPE PED VD 1X100ML</v>
          </cell>
          <cell r="M321">
            <v>1558400940034</v>
          </cell>
          <cell r="N321">
            <v>14.91</v>
          </cell>
          <cell r="O321">
            <v>5.21E-2</v>
          </cell>
          <cell r="P321">
            <v>13.47</v>
          </cell>
          <cell r="Q321">
            <v>15.47</v>
          </cell>
          <cell r="R321">
            <v>15.69</v>
          </cell>
          <cell r="S321">
            <v>15.91</v>
          </cell>
          <cell r="T321">
            <v>14.47</v>
          </cell>
          <cell r="U321">
            <v>15.58</v>
          </cell>
          <cell r="V321">
            <v>13.55</v>
          </cell>
          <cell r="W321">
            <v>13.63</v>
          </cell>
          <cell r="X321">
            <v>16.14</v>
          </cell>
          <cell r="Y321">
            <v>0</v>
          </cell>
          <cell r="Z321">
            <v>18.62</v>
          </cell>
          <cell r="AA321">
            <v>20.62</v>
          </cell>
          <cell r="AB321">
            <v>20.9</v>
          </cell>
          <cell r="AC321">
            <v>21.19</v>
          </cell>
          <cell r="AD321">
            <v>19.329999999999998</v>
          </cell>
          <cell r="AE321">
            <v>20.76</v>
          </cell>
          <cell r="AF321">
            <v>18.73</v>
          </cell>
          <cell r="AG321">
            <v>18.84</v>
          </cell>
          <cell r="AH321">
            <v>21.48</v>
          </cell>
          <cell r="AI321">
            <v>0</v>
          </cell>
          <cell r="AJ321" t="str">
            <v>negativa</v>
          </cell>
          <cell r="AK321" t="str">
            <v>Negativa</v>
          </cell>
          <cell r="AL321" t="str">
            <v>12447-0</v>
          </cell>
          <cell r="AM321" t="str">
            <v>Não consta</v>
          </cell>
          <cell r="AN321" t="str">
            <v>não consta</v>
          </cell>
          <cell r="AO321" t="str">
            <v>12447-0</v>
          </cell>
          <cell r="AP321">
            <v>0</v>
          </cell>
          <cell r="AQ321" t="str">
            <v>NA</v>
          </cell>
          <cell r="AR321">
            <v>0</v>
          </cell>
          <cell r="AS321">
            <v>0</v>
          </cell>
          <cell r="AT321">
            <v>13.47</v>
          </cell>
          <cell r="AU321">
            <v>15.47</v>
          </cell>
          <cell r="AV321">
            <v>15.69</v>
          </cell>
          <cell r="AW321">
            <v>15.91</v>
          </cell>
          <cell r="AX321">
            <v>14.47</v>
          </cell>
          <cell r="AY321">
            <v>15.58</v>
          </cell>
          <cell r="AZ321">
            <v>13.55</v>
          </cell>
          <cell r="BA321">
            <v>13.63</v>
          </cell>
          <cell r="BB321">
            <v>16.14</v>
          </cell>
          <cell r="BC321">
            <v>0</v>
          </cell>
          <cell r="BD321">
            <v>18.62</v>
          </cell>
          <cell r="BE321">
            <v>20.62</v>
          </cell>
          <cell r="BF321">
            <v>20.9</v>
          </cell>
          <cell r="BG321">
            <v>21.19</v>
          </cell>
          <cell r="BH321">
            <v>19.329999999999998</v>
          </cell>
          <cell r="BI321">
            <v>20.76</v>
          </cell>
          <cell r="BJ321">
            <v>18.73</v>
          </cell>
          <cell r="BK321">
            <v>18.84</v>
          </cell>
          <cell r="BL321">
            <v>21.48</v>
          </cell>
          <cell r="BN321" t="str">
            <v>12447-0</v>
          </cell>
          <cell r="BO321" t="str">
            <v>12447-0</v>
          </cell>
          <cell r="BR321">
            <v>11.9</v>
          </cell>
          <cell r="BS321">
            <v>12.52</v>
          </cell>
          <cell r="BU321">
            <v>14.91</v>
          </cell>
          <cell r="BV321">
            <v>15.69</v>
          </cell>
          <cell r="BW321">
            <v>5.2313883299798691E-2</v>
          </cell>
          <cell r="BX321">
            <v>2.1388329979869086E-4</v>
          </cell>
          <cell r="CA321">
            <v>0</v>
          </cell>
          <cell r="CB321">
            <v>15.69</v>
          </cell>
          <cell r="CC321">
            <v>15.690001907182261</v>
          </cell>
          <cell r="CD321">
            <v>1.9071822610072786E-6</v>
          </cell>
          <cell r="CG321" t="str">
            <v>MIP</v>
          </cell>
          <cell r="CI321" t="str">
            <v>Medicamento</v>
          </cell>
          <cell r="CJ321" t="e">
            <v>#N/A</v>
          </cell>
          <cell r="CK321" t="str">
            <v>Liberado</v>
          </cell>
        </row>
        <row r="322">
          <cell r="K322" t="str">
            <v>12446-0</v>
          </cell>
          <cell r="L322" t="str">
            <v>CARBOCISTEINA 50MG/ML XPE AD VD 1X100ML</v>
          </cell>
          <cell r="M322">
            <v>1558400940018</v>
          </cell>
          <cell r="N322">
            <v>21.58</v>
          </cell>
          <cell r="O322">
            <v>5.21E-2</v>
          </cell>
          <cell r="P322">
            <v>19.489999999999998</v>
          </cell>
          <cell r="Q322">
            <v>22.39</v>
          </cell>
          <cell r="R322">
            <v>22.71</v>
          </cell>
          <cell r="S322">
            <v>23.03</v>
          </cell>
          <cell r="T322">
            <v>20.94</v>
          </cell>
          <cell r="U322">
            <v>22.55</v>
          </cell>
          <cell r="V322">
            <v>19.61</v>
          </cell>
          <cell r="W322">
            <v>19.73</v>
          </cell>
          <cell r="X322">
            <v>23.36</v>
          </cell>
          <cell r="Y322">
            <v>0</v>
          </cell>
          <cell r="Z322">
            <v>26.94</v>
          </cell>
          <cell r="AA322">
            <v>29.84</v>
          </cell>
          <cell r="AB322">
            <v>30.26</v>
          </cell>
          <cell r="AC322">
            <v>30.67</v>
          </cell>
          <cell r="AD322">
            <v>27.97</v>
          </cell>
          <cell r="AE322">
            <v>30.05</v>
          </cell>
          <cell r="AF322">
            <v>27.11</v>
          </cell>
          <cell r="AG322">
            <v>27.28</v>
          </cell>
          <cell r="AH322">
            <v>31.09</v>
          </cell>
          <cell r="AI322">
            <v>0</v>
          </cell>
          <cell r="AJ322" t="str">
            <v>negativa</v>
          </cell>
          <cell r="AK322" t="str">
            <v>Negativa</v>
          </cell>
          <cell r="AL322" t="str">
            <v>12446-0</v>
          </cell>
          <cell r="AM322" t="str">
            <v>Não consta</v>
          </cell>
          <cell r="AN322" t="str">
            <v>não consta</v>
          </cell>
          <cell r="AO322" t="str">
            <v>12446-0</v>
          </cell>
          <cell r="AP322">
            <v>0</v>
          </cell>
          <cell r="AQ322" t="str">
            <v>NA</v>
          </cell>
          <cell r="AR322">
            <v>0</v>
          </cell>
          <cell r="AS322">
            <v>0</v>
          </cell>
          <cell r="AT322">
            <v>19.489999999999998</v>
          </cell>
          <cell r="AU322">
            <v>22.39</v>
          </cell>
          <cell r="AV322">
            <v>22.71</v>
          </cell>
          <cell r="AW322">
            <v>23.03</v>
          </cell>
          <cell r="AX322">
            <v>20.94</v>
          </cell>
          <cell r="AY322">
            <v>22.55</v>
          </cell>
          <cell r="AZ322">
            <v>19.61</v>
          </cell>
          <cell r="BA322">
            <v>19.73</v>
          </cell>
          <cell r="BB322">
            <v>23.36</v>
          </cell>
          <cell r="BC322">
            <v>0</v>
          </cell>
          <cell r="BD322">
            <v>26.94</v>
          </cell>
          <cell r="BE322">
            <v>29.84</v>
          </cell>
          <cell r="BF322">
            <v>30.26</v>
          </cell>
          <cell r="BG322">
            <v>30.67</v>
          </cell>
          <cell r="BH322">
            <v>27.97</v>
          </cell>
          <cell r="BI322">
            <v>30.05</v>
          </cell>
          <cell r="BJ322">
            <v>27.11</v>
          </cell>
          <cell r="BK322">
            <v>27.28</v>
          </cell>
          <cell r="BL322">
            <v>31.09</v>
          </cell>
          <cell r="BN322" t="str">
            <v>12446-0</v>
          </cell>
          <cell r="BO322" t="str">
            <v>12446-0</v>
          </cell>
          <cell r="BR322">
            <v>17.22</v>
          </cell>
          <cell r="BS322">
            <v>18.12</v>
          </cell>
          <cell r="BU322">
            <v>21.58</v>
          </cell>
          <cell r="BV322">
            <v>22.71</v>
          </cell>
          <cell r="BW322">
            <v>5.236329935125128E-2</v>
          </cell>
          <cell r="BX322">
            <v>2.6329935125127962E-4</v>
          </cell>
          <cell r="CA322">
            <v>0</v>
          </cell>
          <cell r="CB322">
            <v>22.71</v>
          </cell>
          <cell r="CC322">
            <v>22.710002760491342</v>
          </cell>
          <cell r="CD322">
            <v>2.7604913412915266E-6</v>
          </cell>
          <cell r="CG322" t="str">
            <v>MIP</v>
          </cell>
          <cell r="CI322" t="str">
            <v>Medicamento</v>
          </cell>
          <cell r="CJ322" t="e">
            <v>#N/A</v>
          </cell>
          <cell r="CK322" t="str">
            <v>Liberado</v>
          </cell>
        </row>
        <row r="323">
          <cell r="K323" t="str">
            <v>12531-0</v>
          </cell>
          <cell r="L323" t="str">
            <v>CARVEDILOL 12,5MG COMP CT BL 1X15</v>
          </cell>
          <cell r="M323">
            <v>1049201860064</v>
          </cell>
          <cell r="N323">
            <v>22</v>
          </cell>
          <cell r="O323">
            <v>0</v>
          </cell>
          <cell r="P323">
            <v>21.73</v>
          </cell>
          <cell r="Q323">
            <v>21.73</v>
          </cell>
          <cell r="R323">
            <v>22</v>
          </cell>
          <cell r="S323">
            <v>22.27</v>
          </cell>
          <cell r="T323">
            <v>20.5</v>
          </cell>
          <cell r="U323">
            <v>21.87</v>
          </cell>
          <cell r="V323">
            <v>21.87</v>
          </cell>
          <cell r="W323">
            <v>22</v>
          </cell>
          <cell r="X323">
            <v>22.55</v>
          </cell>
          <cell r="Y323">
            <v>0</v>
          </cell>
          <cell r="Z323">
            <v>30.04</v>
          </cell>
          <cell r="AA323">
            <v>30.04</v>
          </cell>
          <cell r="AB323">
            <v>30.41</v>
          </cell>
          <cell r="AC323">
            <v>30.79</v>
          </cell>
          <cell r="AD323">
            <v>28.34</v>
          </cell>
          <cell r="AE323">
            <v>30.23</v>
          </cell>
          <cell r="AF323">
            <v>30.23</v>
          </cell>
          <cell r="AG323">
            <v>30.41</v>
          </cell>
          <cell r="AH323">
            <v>31.17</v>
          </cell>
          <cell r="AI323">
            <v>0</v>
          </cell>
          <cell r="AJ323" t="str">
            <v>positiva</v>
          </cell>
          <cell r="AK323" t="str">
            <v>positiva</v>
          </cell>
          <cell r="AL323" t="str">
            <v>12531-0</v>
          </cell>
          <cell r="AM323" t="str">
            <v>Não consta</v>
          </cell>
          <cell r="AN323" t="str">
            <v>não consta</v>
          </cell>
          <cell r="AO323" t="str">
            <v>12531-0</v>
          </cell>
          <cell r="AP323">
            <v>0</v>
          </cell>
          <cell r="AQ323" t="str">
            <v>NA</v>
          </cell>
          <cell r="AR323">
            <v>0</v>
          </cell>
          <cell r="AS323">
            <v>0</v>
          </cell>
          <cell r="AT323">
            <v>21.73</v>
          </cell>
          <cell r="AU323">
            <v>21.73</v>
          </cell>
          <cell r="AV323">
            <v>22</v>
          </cell>
          <cell r="AW323">
            <v>22.27</v>
          </cell>
          <cell r="AX323">
            <v>20.5</v>
          </cell>
          <cell r="AY323">
            <v>21.87</v>
          </cell>
          <cell r="AZ323">
            <v>21.87</v>
          </cell>
          <cell r="BA323">
            <v>22</v>
          </cell>
          <cell r="BB323">
            <v>22.55</v>
          </cell>
          <cell r="BC323">
            <v>0</v>
          </cell>
          <cell r="BD323">
            <v>30.04</v>
          </cell>
          <cell r="BE323">
            <v>30.04</v>
          </cell>
          <cell r="BF323">
            <v>30.41</v>
          </cell>
          <cell r="BG323">
            <v>30.79</v>
          </cell>
          <cell r="BH323">
            <v>28.34</v>
          </cell>
          <cell r="BI323">
            <v>30.23</v>
          </cell>
          <cell r="BJ323">
            <v>30.23</v>
          </cell>
          <cell r="BK323">
            <v>30.41</v>
          </cell>
          <cell r="BL323">
            <v>31.17</v>
          </cell>
          <cell r="BN323" t="str">
            <v>12531-0</v>
          </cell>
          <cell r="BO323" t="str">
            <v>12531-0</v>
          </cell>
          <cell r="BR323">
            <v>18.04</v>
          </cell>
          <cell r="BS323">
            <v>18.04</v>
          </cell>
          <cell r="BU323">
            <v>22</v>
          </cell>
          <cell r="BV323">
            <v>22</v>
          </cell>
          <cell r="BW323">
            <v>0</v>
          </cell>
          <cell r="BX323">
            <v>0</v>
          </cell>
          <cell r="CA323">
            <v>0</v>
          </cell>
          <cell r="CB323">
            <v>22</v>
          </cell>
          <cell r="CC323">
            <v>21.999996479999997</v>
          </cell>
          <cell r="CD323">
            <v>-3.5200000034762979E-6</v>
          </cell>
          <cell r="CG323" t="str">
            <v>Monitorado CMED</v>
          </cell>
          <cell r="CI323" t="str">
            <v>Medicamento</v>
          </cell>
          <cell r="CJ323" t="e">
            <v>#N/A</v>
          </cell>
          <cell r="CK323" t="str">
            <v>Monitorado</v>
          </cell>
        </row>
        <row r="324">
          <cell r="K324" t="str">
            <v>12529-0</v>
          </cell>
          <cell r="L324" t="str">
            <v>CARVEDILOL 3,125MG COMP CT BL 1X15</v>
          </cell>
          <cell r="M324">
            <v>1049201860021</v>
          </cell>
          <cell r="N324">
            <v>18.05</v>
          </cell>
          <cell r="O324">
            <v>0</v>
          </cell>
          <cell r="P324">
            <v>17.829999999999998</v>
          </cell>
          <cell r="Q324">
            <v>17.829999999999998</v>
          </cell>
          <cell r="R324">
            <v>18.05</v>
          </cell>
          <cell r="S324">
            <v>18.27</v>
          </cell>
          <cell r="T324">
            <v>16.82</v>
          </cell>
          <cell r="U324">
            <v>17.940000000000001</v>
          </cell>
          <cell r="V324">
            <v>17.940000000000001</v>
          </cell>
          <cell r="W324">
            <v>18.05</v>
          </cell>
          <cell r="X324">
            <v>18.5</v>
          </cell>
          <cell r="Y324">
            <v>0</v>
          </cell>
          <cell r="Z324">
            <v>24.65</v>
          </cell>
          <cell r="AA324">
            <v>24.65</v>
          </cell>
          <cell r="AB324">
            <v>24.95</v>
          </cell>
          <cell r="AC324">
            <v>25.26</v>
          </cell>
          <cell r="AD324">
            <v>23.25</v>
          </cell>
          <cell r="AE324">
            <v>24.8</v>
          </cell>
          <cell r="AF324">
            <v>24.8</v>
          </cell>
          <cell r="AG324">
            <v>24.95</v>
          </cell>
          <cell r="AH324">
            <v>25.58</v>
          </cell>
          <cell r="AI324">
            <v>0</v>
          </cell>
          <cell r="AJ324" t="str">
            <v>positiva</v>
          </cell>
          <cell r="AK324" t="str">
            <v>positiva</v>
          </cell>
          <cell r="AL324" t="str">
            <v>12529-0</v>
          </cell>
          <cell r="AM324" t="str">
            <v>Não consta</v>
          </cell>
          <cell r="AN324" t="str">
            <v>não consta</v>
          </cell>
          <cell r="AO324" t="str">
            <v>12529-0</v>
          </cell>
          <cell r="AP324">
            <v>0</v>
          </cell>
          <cell r="AQ324" t="str">
            <v>NA</v>
          </cell>
          <cell r="AR324">
            <v>0</v>
          </cell>
          <cell r="AS324">
            <v>0</v>
          </cell>
          <cell r="AT324">
            <v>17.829999999999998</v>
          </cell>
          <cell r="AU324">
            <v>17.829999999999998</v>
          </cell>
          <cell r="AV324">
            <v>18.05</v>
          </cell>
          <cell r="AW324">
            <v>18.27</v>
          </cell>
          <cell r="AX324">
            <v>16.82</v>
          </cell>
          <cell r="AY324">
            <v>17.940000000000001</v>
          </cell>
          <cell r="AZ324">
            <v>17.940000000000001</v>
          </cell>
          <cell r="BA324">
            <v>18.05</v>
          </cell>
          <cell r="BB324">
            <v>18.5</v>
          </cell>
          <cell r="BC324">
            <v>0</v>
          </cell>
          <cell r="BD324">
            <v>24.65</v>
          </cell>
          <cell r="BE324">
            <v>24.65</v>
          </cell>
          <cell r="BF324">
            <v>24.95</v>
          </cell>
          <cell r="BG324">
            <v>25.26</v>
          </cell>
          <cell r="BH324">
            <v>23.25</v>
          </cell>
          <cell r="BI324">
            <v>24.8</v>
          </cell>
          <cell r="BJ324">
            <v>24.8</v>
          </cell>
          <cell r="BK324">
            <v>24.95</v>
          </cell>
          <cell r="BL324">
            <v>25.58</v>
          </cell>
          <cell r="BN324" t="str">
            <v>12529-0</v>
          </cell>
          <cell r="BO324" t="str">
            <v>12529-0</v>
          </cell>
          <cell r="BR324">
            <v>14.8</v>
          </cell>
          <cell r="BS324">
            <v>14.8</v>
          </cell>
          <cell r="BU324">
            <v>18.05</v>
          </cell>
          <cell r="BV324">
            <v>18.05</v>
          </cell>
          <cell r="BW324">
            <v>0</v>
          </cell>
          <cell r="BX324">
            <v>0</v>
          </cell>
          <cell r="CA324">
            <v>0</v>
          </cell>
          <cell r="CB324">
            <v>18.05</v>
          </cell>
          <cell r="CC324">
            <v>18.049997112</v>
          </cell>
          <cell r="CD324">
            <v>-2.888000000922375E-6</v>
          </cell>
          <cell r="CG324" t="str">
            <v>Monitorado CMED</v>
          </cell>
          <cell r="CI324" t="str">
            <v>Medicamento</v>
          </cell>
          <cell r="CJ324" t="e">
            <v>#N/A</v>
          </cell>
          <cell r="CK324" t="str">
            <v>Monitorado</v>
          </cell>
        </row>
        <row r="325">
          <cell r="K325" t="str">
            <v>12530-0</v>
          </cell>
          <cell r="L325" t="str">
            <v>CARVEDILOL 6,25MG COMP CT BL 1X15</v>
          </cell>
          <cell r="M325">
            <v>1049201860048</v>
          </cell>
          <cell r="N325">
            <v>20.29</v>
          </cell>
          <cell r="O325">
            <v>0</v>
          </cell>
          <cell r="P325">
            <v>20.05</v>
          </cell>
          <cell r="Q325">
            <v>20.05</v>
          </cell>
          <cell r="R325">
            <v>20.29</v>
          </cell>
          <cell r="S325">
            <v>20.54</v>
          </cell>
          <cell r="T325">
            <v>18.91</v>
          </cell>
          <cell r="U325">
            <v>20.170000000000002</v>
          </cell>
          <cell r="V325">
            <v>20.170000000000002</v>
          </cell>
          <cell r="W325">
            <v>20.29</v>
          </cell>
          <cell r="X325">
            <v>20.8</v>
          </cell>
          <cell r="Y325">
            <v>0</v>
          </cell>
          <cell r="Z325">
            <v>27.72</v>
          </cell>
          <cell r="AA325">
            <v>27.72</v>
          </cell>
          <cell r="AB325">
            <v>28.05</v>
          </cell>
          <cell r="AC325">
            <v>28.4</v>
          </cell>
          <cell r="AD325">
            <v>26.14</v>
          </cell>
          <cell r="AE325">
            <v>27.88</v>
          </cell>
          <cell r="AF325">
            <v>27.88</v>
          </cell>
          <cell r="AG325">
            <v>28.05</v>
          </cell>
          <cell r="AH325">
            <v>28.75</v>
          </cell>
          <cell r="AI325">
            <v>0</v>
          </cell>
          <cell r="AJ325" t="str">
            <v>positiva</v>
          </cell>
          <cell r="AK325" t="str">
            <v>positiva</v>
          </cell>
          <cell r="AL325" t="str">
            <v>12530-0</v>
          </cell>
          <cell r="AM325" t="str">
            <v>Não consta</v>
          </cell>
          <cell r="AN325" t="str">
            <v>não consta</v>
          </cell>
          <cell r="AO325" t="str">
            <v>12530-0</v>
          </cell>
          <cell r="AP325">
            <v>0</v>
          </cell>
          <cell r="AQ325" t="str">
            <v>NA</v>
          </cell>
          <cell r="AR325">
            <v>0</v>
          </cell>
          <cell r="AS325">
            <v>0</v>
          </cell>
          <cell r="AT325">
            <v>20.05</v>
          </cell>
          <cell r="AU325">
            <v>20.05</v>
          </cell>
          <cell r="AV325">
            <v>20.29</v>
          </cell>
          <cell r="AW325">
            <v>20.54</v>
          </cell>
          <cell r="AX325">
            <v>18.91</v>
          </cell>
          <cell r="AY325">
            <v>20.170000000000002</v>
          </cell>
          <cell r="AZ325">
            <v>20.170000000000002</v>
          </cell>
          <cell r="BA325">
            <v>20.29</v>
          </cell>
          <cell r="BB325">
            <v>20.8</v>
          </cell>
          <cell r="BC325">
            <v>0</v>
          </cell>
          <cell r="BD325">
            <v>27.72</v>
          </cell>
          <cell r="BE325">
            <v>27.72</v>
          </cell>
          <cell r="BF325">
            <v>28.05</v>
          </cell>
          <cell r="BG325">
            <v>28.4</v>
          </cell>
          <cell r="BH325">
            <v>26.14</v>
          </cell>
          <cell r="BI325">
            <v>27.88</v>
          </cell>
          <cell r="BJ325">
            <v>27.88</v>
          </cell>
          <cell r="BK325">
            <v>28.05</v>
          </cell>
          <cell r="BL325">
            <v>28.75</v>
          </cell>
          <cell r="BN325" t="str">
            <v>12530-0</v>
          </cell>
          <cell r="BO325" t="str">
            <v>12530-0</v>
          </cell>
          <cell r="BR325">
            <v>16.64</v>
          </cell>
          <cell r="BS325">
            <v>16.64</v>
          </cell>
          <cell r="BU325">
            <v>20.29</v>
          </cell>
          <cell r="BV325">
            <v>20.29</v>
          </cell>
          <cell r="BW325">
            <v>0</v>
          </cell>
          <cell r="BX325">
            <v>0</v>
          </cell>
          <cell r="CA325">
            <v>0</v>
          </cell>
          <cell r="CB325">
            <v>20.29</v>
          </cell>
          <cell r="CC325">
            <v>20.289996753599997</v>
          </cell>
          <cell r="CD325">
            <v>-3.2464000021548145E-6</v>
          </cell>
          <cell r="CG325" t="str">
            <v>Monitorado CMED</v>
          </cell>
          <cell r="CI325" t="str">
            <v>Medicamento</v>
          </cell>
          <cell r="CJ325" t="e">
            <v>#N/A</v>
          </cell>
          <cell r="CK325" t="str">
            <v>Monitorado</v>
          </cell>
        </row>
        <row r="326">
          <cell r="K326" t="str">
            <v>12290-0</v>
          </cell>
          <cell r="L326" t="str">
            <v>CEFABRINA 750MG COMP CT BL 25X4</v>
          </cell>
          <cell r="M326">
            <v>1046502240109</v>
          </cell>
          <cell r="N326">
            <v>87.33</v>
          </cell>
          <cell r="O326">
            <v>5.21E-2</v>
          </cell>
          <cell r="P326">
            <v>78.87</v>
          </cell>
          <cell r="Q326">
            <v>90.6</v>
          </cell>
          <cell r="R326">
            <v>91.88</v>
          </cell>
          <cell r="S326">
            <v>93.19</v>
          </cell>
          <cell r="T326">
            <v>84.73</v>
          </cell>
          <cell r="U326">
            <v>91.24</v>
          </cell>
          <cell r="V326">
            <v>79.349999999999994</v>
          </cell>
          <cell r="W326">
            <v>79.83</v>
          </cell>
          <cell r="X326">
            <v>94.54</v>
          </cell>
          <cell r="Y326">
            <v>0</v>
          </cell>
          <cell r="Z326">
            <v>109.03</v>
          </cell>
          <cell r="AA326">
            <v>120.76</v>
          </cell>
          <cell r="AB326">
            <v>122.41</v>
          </cell>
          <cell r="AC326">
            <v>124.1</v>
          </cell>
          <cell r="AD326">
            <v>113.18</v>
          </cell>
          <cell r="AE326">
            <v>121.59</v>
          </cell>
          <cell r="AF326">
            <v>109.7</v>
          </cell>
          <cell r="AG326">
            <v>110.36</v>
          </cell>
          <cell r="AH326">
            <v>125.84</v>
          </cell>
          <cell r="AI326">
            <v>0</v>
          </cell>
          <cell r="AJ326" t="str">
            <v>negativa</v>
          </cell>
          <cell r="AK326" t="str">
            <v>Negativa</v>
          </cell>
          <cell r="AL326" t="str">
            <v>12290-0</v>
          </cell>
          <cell r="AM326" t="str">
            <v>Não consta</v>
          </cell>
          <cell r="AN326" t="str">
            <v>não consta</v>
          </cell>
          <cell r="AO326" t="str">
            <v>12290-0</v>
          </cell>
          <cell r="AP326">
            <v>0</v>
          </cell>
          <cell r="AQ326" t="str">
            <v>NA</v>
          </cell>
          <cell r="AR326">
            <v>0</v>
          </cell>
          <cell r="AS326">
            <v>0</v>
          </cell>
          <cell r="AT326">
            <v>78.87</v>
          </cell>
          <cell r="AU326">
            <v>90.6</v>
          </cell>
          <cell r="AV326">
            <v>91.88</v>
          </cell>
          <cell r="AW326">
            <v>93.19</v>
          </cell>
          <cell r="AX326">
            <v>84.73</v>
          </cell>
          <cell r="AY326">
            <v>91.24</v>
          </cell>
          <cell r="AZ326">
            <v>79.349999999999994</v>
          </cell>
          <cell r="BA326">
            <v>79.83</v>
          </cell>
          <cell r="BB326">
            <v>94.54</v>
          </cell>
          <cell r="BC326">
            <v>0</v>
          </cell>
          <cell r="BD326">
            <v>109.03</v>
          </cell>
          <cell r="BE326">
            <v>120.76</v>
          </cell>
          <cell r="BF326">
            <v>122.41</v>
          </cell>
          <cell r="BG326">
            <v>124.1</v>
          </cell>
          <cell r="BH326">
            <v>113.18</v>
          </cell>
          <cell r="BI326">
            <v>121.59</v>
          </cell>
          <cell r="BJ326">
            <v>109.7</v>
          </cell>
          <cell r="BK326">
            <v>110.36</v>
          </cell>
          <cell r="BL326">
            <v>125.84</v>
          </cell>
          <cell r="BN326" t="str">
            <v>12290-0</v>
          </cell>
          <cell r="BO326" t="str">
            <v>12290-0</v>
          </cell>
          <cell r="BR326">
            <v>69.69</v>
          </cell>
          <cell r="BS326">
            <v>73.319999999999993</v>
          </cell>
          <cell r="BU326">
            <v>87.33</v>
          </cell>
          <cell r="BV326">
            <v>91.88</v>
          </cell>
          <cell r="BW326">
            <v>5.210122523760452E-2</v>
          </cell>
          <cell r="BX326">
            <v>1.2252376045199243E-6</v>
          </cell>
          <cell r="CA326">
            <v>0</v>
          </cell>
          <cell r="CB326">
            <v>91.88</v>
          </cell>
          <cell r="CC326">
            <v>91.880011168381515</v>
          </cell>
          <cell r="CD326">
            <v>1.1168381519155446E-5</v>
          </cell>
          <cell r="CG326" t="str">
            <v>MIP</v>
          </cell>
          <cell r="CI326" t="str">
            <v>Medicamento</v>
          </cell>
          <cell r="CJ326" t="e">
            <v>#N/A</v>
          </cell>
          <cell r="CK326" t="str">
            <v>Liberado</v>
          </cell>
        </row>
        <row r="327">
          <cell r="K327" t="str">
            <v>17013-0</v>
          </cell>
          <cell r="L327" t="str">
            <v>CEFALEXINA 500MG C/8 CAPS</v>
          </cell>
          <cell r="M327">
            <v>1558400560010</v>
          </cell>
          <cell r="N327">
            <v>17.41</v>
          </cell>
          <cell r="O327">
            <v>0</v>
          </cell>
          <cell r="P327">
            <v>17.2</v>
          </cell>
          <cell r="Q327">
            <v>17.2</v>
          </cell>
          <cell r="R327">
            <v>17.41</v>
          </cell>
          <cell r="S327">
            <v>17.63</v>
          </cell>
          <cell r="T327">
            <v>16.23</v>
          </cell>
          <cell r="U327">
            <v>17.309999999999999</v>
          </cell>
          <cell r="V327">
            <v>17.309999999999999</v>
          </cell>
          <cell r="W327">
            <v>17.41</v>
          </cell>
          <cell r="X327">
            <v>17.850000000000001</v>
          </cell>
          <cell r="Y327">
            <v>0</v>
          </cell>
          <cell r="Z327">
            <v>23.78</v>
          </cell>
          <cell r="AA327">
            <v>23.78</v>
          </cell>
          <cell r="AB327">
            <v>24.07</v>
          </cell>
          <cell r="AC327">
            <v>24.37</v>
          </cell>
          <cell r="AD327">
            <v>22.44</v>
          </cell>
          <cell r="AE327">
            <v>23.93</v>
          </cell>
          <cell r="AF327">
            <v>23.93</v>
          </cell>
          <cell r="AG327">
            <v>24.07</v>
          </cell>
          <cell r="AH327">
            <v>24.68</v>
          </cell>
          <cell r="AI327">
            <v>0</v>
          </cell>
          <cell r="AJ327" t="str">
            <v>positiva</v>
          </cell>
          <cell r="AK327" t="str">
            <v>positiva</v>
          </cell>
          <cell r="AL327" t="str">
            <v>17013-0</v>
          </cell>
          <cell r="AM327" t="str">
            <v>Não consta</v>
          </cell>
          <cell r="AN327" t="str">
            <v>não consta</v>
          </cell>
          <cell r="AO327" t="str">
            <v>17013-0</v>
          </cell>
          <cell r="AP327">
            <v>0</v>
          </cell>
          <cell r="AQ327" t="str">
            <v>NA</v>
          </cell>
          <cell r="AR327" t="str">
            <v>Nortis</v>
          </cell>
          <cell r="AS327">
            <v>0</v>
          </cell>
          <cell r="AT327">
            <v>17.2</v>
          </cell>
          <cell r="AU327">
            <v>17.2</v>
          </cell>
          <cell r="AV327">
            <v>17.41</v>
          </cell>
          <cell r="AW327">
            <v>17.63</v>
          </cell>
          <cell r="AX327">
            <v>16.23</v>
          </cell>
          <cell r="AY327">
            <v>17.309999999999999</v>
          </cell>
          <cell r="AZ327">
            <v>17.309999999999999</v>
          </cell>
          <cell r="BA327">
            <v>17.41</v>
          </cell>
          <cell r="BB327">
            <v>17.850000000000001</v>
          </cell>
          <cell r="BC327">
            <v>0</v>
          </cell>
          <cell r="BD327">
            <v>23.78</v>
          </cell>
          <cell r="BE327">
            <v>23.78</v>
          </cell>
          <cell r="BF327">
            <v>24.07</v>
          </cell>
          <cell r="BG327">
            <v>24.37</v>
          </cell>
          <cell r="BH327">
            <v>22.44</v>
          </cell>
          <cell r="BI327">
            <v>23.93</v>
          </cell>
          <cell r="BJ327">
            <v>23.93</v>
          </cell>
          <cell r="BK327">
            <v>24.07</v>
          </cell>
          <cell r="BL327">
            <v>24.68</v>
          </cell>
          <cell r="BN327" t="str">
            <v>17013-0</v>
          </cell>
          <cell r="BO327" t="str">
            <v>17013-0</v>
          </cell>
          <cell r="BR327">
            <v>14.28</v>
          </cell>
          <cell r="BS327">
            <v>14.28</v>
          </cell>
          <cell r="BU327">
            <v>17.41</v>
          </cell>
          <cell r="BV327">
            <v>17.41</v>
          </cell>
          <cell r="BW327">
            <v>0</v>
          </cell>
          <cell r="BX327">
            <v>0</v>
          </cell>
          <cell r="CA327">
            <v>0</v>
          </cell>
          <cell r="CB327">
            <v>17.41</v>
          </cell>
          <cell r="CC327">
            <v>17.409997214399997</v>
          </cell>
          <cell r="CD327">
            <v>-2.785600003107902E-6</v>
          </cell>
          <cell r="CG327" t="str">
            <v>Monitorado CMED</v>
          </cell>
          <cell r="CI327" t="str">
            <v>Medicamento</v>
          </cell>
          <cell r="CJ327" t="e">
            <v>#N/A</v>
          </cell>
          <cell r="CK327" t="str">
            <v>Monitorado</v>
          </cell>
        </row>
        <row r="328">
          <cell r="K328" t="str">
            <v>16935-0</v>
          </cell>
          <cell r="L328" t="str">
            <v>CEFALEXINA 500MG C/8 CPR</v>
          </cell>
          <cell r="M328">
            <v>1558400020040</v>
          </cell>
          <cell r="N328">
            <v>18.09</v>
          </cell>
          <cell r="O328">
            <v>0</v>
          </cell>
          <cell r="P328">
            <v>17.87</v>
          </cell>
          <cell r="Q328">
            <v>17.87</v>
          </cell>
          <cell r="R328">
            <v>18.09</v>
          </cell>
          <cell r="S328">
            <v>18.309999999999999</v>
          </cell>
          <cell r="T328">
            <v>16.850000000000001</v>
          </cell>
          <cell r="U328">
            <v>17.98</v>
          </cell>
          <cell r="V328">
            <v>17.98</v>
          </cell>
          <cell r="W328">
            <v>18.09</v>
          </cell>
          <cell r="X328">
            <v>18.54</v>
          </cell>
          <cell r="Y328">
            <v>0</v>
          </cell>
          <cell r="Z328">
            <v>24.7</v>
          </cell>
          <cell r="AA328">
            <v>24.7</v>
          </cell>
          <cell r="AB328">
            <v>25.01</v>
          </cell>
          <cell r="AC328">
            <v>25.31</v>
          </cell>
          <cell r="AD328">
            <v>23.29</v>
          </cell>
          <cell r="AE328">
            <v>24.86</v>
          </cell>
          <cell r="AF328">
            <v>24.86</v>
          </cell>
          <cell r="AG328">
            <v>25.01</v>
          </cell>
          <cell r="AH328">
            <v>25.63</v>
          </cell>
          <cell r="AI328">
            <v>0</v>
          </cell>
          <cell r="AJ328" t="str">
            <v>positiva</v>
          </cell>
          <cell r="AK328" t="str">
            <v>positiva</v>
          </cell>
          <cell r="AL328" t="str">
            <v>16935-0</v>
          </cell>
          <cell r="AM328" t="str">
            <v>Não consta</v>
          </cell>
          <cell r="AN328" t="str">
            <v>não consta</v>
          </cell>
          <cell r="AO328" t="str">
            <v>16935-0</v>
          </cell>
          <cell r="AP328">
            <v>0</v>
          </cell>
          <cell r="AQ328" t="str">
            <v>NA</v>
          </cell>
          <cell r="AR328" t="str">
            <v>Rambaxy</v>
          </cell>
          <cell r="AS328">
            <v>0</v>
          </cell>
          <cell r="AT328">
            <v>17.87</v>
          </cell>
          <cell r="AU328">
            <v>17.87</v>
          </cell>
          <cell r="AV328">
            <v>18.09</v>
          </cell>
          <cell r="AW328">
            <v>18.309999999999999</v>
          </cell>
          <cell r="AX328">
            <v>16.850000000000001</v>
          </cell>
          <cell r="AY328">
            <v>17.98</v>
          </cell>
          <cell r="AZ328">
            <v>17.98</v>
          </cell>
          <cell r="BA328">
            <v>18.09</v>
          </cell>
          <cell r="BB328">
            <v>18.54</v>
          </cell>
          <cell r="BC328">
            <v>0</v>
          </cell>
          <cell r="BD328">
            <v>24.7</v>
          </cell>
          <cell r="BE328">
            <v>24.7</v>
          </cell>
          <cell r="BF328">
            <v>25.01</v>
          </cell>
          <cell r="BG328">
            <v>25.31</v>
          </cell>
          <cell r="BH328">
            <v>23.29</v>
          </cell>
          <cell r="BI328">
            <v>24.86</v>
          </cell>
          <cell r="BJ328">
            <v>24.86</v>
          </cell>
          <cell r="BK328">
            <v>25.01</v>
          </cell>
          <cell r="BL328">
            <v>25.63</v>
          </cell>
          <cell r="BN328" t="str">
            <v>16935-0</v>
          </cell>
          <cell r="BO328" t="str">
            <v>16935-0</v>
          </cell>
          <cell r="BR328">
            <v>14.83</v>
          </cell>
          <cell r="BS328">
            <v>14.83</v>
          </cell>
          <cell r="BU328">
            <v>18.079999999999998</v>
          </cell>
          <cell r="BV328">
            <v>18.09</v>
          </cell>
          <cell r="BW328">
            <v>5.5309734513286912E-4</v>
          </cell>
          <cell r="BX328">
            <v>5.5309734513286912E-4</v>
          </cell>
          <cell r="CA328">
            <v>0</v>
          </cell>
          <cell r="CB328">
            <v>18.09</v>
          </cell>
          <cell r="CC328">
            <v>18.089997105599998</v>
          </cell>
          <cell r="CD328">
            <v>-2.8944000014519133E-6</v>
          </cell>
          <cell r="CG328" t="str">
            <v>Monitorado CMED</v>
          </cell>
          <cell r="CI328" t="str">
            <v>Medicamento</v>
          </cell>
          <cell r="CJ328" t="e">
            <v>#N/A</v>
          </cell>
          <cell r="CK328" t="str">
            <v>Monitorado</v>
          </cell>
        </row>
        <row r="329">
          <cell r="K329" t="str">
            <v>17044-0</v>
          </cell>
          <cell r="L329" t="str">
            <v>CEFALEXINA MONO 50MG/ML SUSP FR 100ML</v>
          </cell>
          <cell r="M329">
            <v>1558402940074</v>
          </cell>
          <cell r="N329">
            <v>34.020000000000003</v>
          </cell>
          <cell r="O329">
            <v>0</v>
          </cell>
          <cell r="P329">
            <v>33.61</v>
          </cell>
          <cell r="Q329">
            <v>33.61</v>
          </cell>
          <cell r="R329">
            <v>34.020000000000003</v>
          </cell>
          <cell r="S329">
            <v>34.44</v>
          </cell>
          <cell r="T329">
            <v>31.7</v>
          </cell>
          <cell r="U329">
            <v>33.82</v>
          </cell>
          <cell r="V329">
            <v>33.82</v>
          </cell>
          <cell r="W329">
            <v>34.020000000000003</v>
          </cell>
          <cell r="X329">
            <v>34.880000000000003</v>
          </cell>
          <cell r="Y329">
            <v>0</v>
          </cell>
          <cell r="Z329">
            <v>46.46</v>
          </cell>
          <cell r="AA329">
            <v>46.46</v>
          </cell>
          <cell r="AB329">
            <v>47.03</v>
          </cell>
          <cell r="AC329">
            <v>47.61</v>
          </cell>
          <cell r="AD329">
            <v>43.82</v>
          </cell>
          <cell r="AE329">
            <v>46.75</v>
          </cell>
          <cell r="AF329">
            <v>46.75</v>
          </cell>
          <cell r="AG329">
            <v>47.03</v>
          </cell>
          <cell r="AH329">
            <v>48.22</v>
          </cell>
          <cell r="AI329">
            <v>0</v>
          </cell>
          <cell r="AJ329" t="str">
            <v>positiva</v>
          </cell>
          <cell r="AK329" t="str">
            <v>positiva</v>
          </cell>
          <cell r="AL329" t="str">
            <v>17044-0</v>
          </cell>
          <cell r="AM329" t="str">
            <v>Não consta</v>
          </cell>
          <cell r="AN329" t="str">
            <v>não consta</v>
          </cell>
          <cell r="AO329" t="str">
            <v>17044-0</v>
          </cell>
          <cell r="AP329">
            <v>0</v>
          </cell>
          <cell r="AQ329" t="str">
            <v>NA</v>
          </cell>
          <cell r="AR329">
            <v>0</v>
          </cell>
          <cell r="AS329">
            <v>0</v>
          </cell>
          <cell r="AT329">
            <v>33.61</v>
          </cell>
          <cell r="AU329">
            <v>33.61</v>
          </cell>
          <cell r="AV329">
            <v>34.020000000000003</v>
          </cell>
          <cell r="AW329">
            <v>34.44</v>
          </cell>
          <cell r="AX329">
            <v>31.7</v>
          </cell>
          <cell r="AY329">
            <v>33.82</v>
          </cell>
          <cell r="AZ329">
            <v>33.82</v>
          </cell>
          <cell r="BA329">
            <v>34.020000000000003</v>
          </cell>
          <cell r="BB329">
            <v>34.880000000000003</v>
          </cell>
          <cell r="BC329">
            <v>0</v>
          </cell>
          <cell r="BD329">
            <v>46.46</v>
          </cell>
          <cell r="BE329">
            <v>46.46</v>
          </cell>
          <cell r="BF329">
            <v>47.03</v>
          </cell>
          <cell r="BG329">
            <v>47.61</v>
          </cell>
          <cell r="BH329">
            <v>43.82</v>
          </cell>
          <cell r="BI329">
            <v>46.75</v>
          </cell>
          <cell r="BJ329">
            <v>46.75</v>
          </cell>
          <cell r="BK329">
            <v>47.03</v>
          </cell>
          <cell r="BL329">
            <v>48.22</v>
          </cell>
          <cell r="BN329" t="str">
            <v>17044-0</v>
          </cell>
          <cell r="BO329" t="str">
            <v>17044-0</v>
          </cell>
          <cell r="BR329">
            <v>27.9</v>
          </cell>
          <cell r="BS329">
            <v>27.9</v>
          </cell>
          <cell r="BU329">
            <v>34.020000000000003</v>
          </cell>
          <cell r="BV329">
            <v>34.020000000000003</v>
          </cell>
          <cell r="BW329">
            <v>0</v>
          </cell>
          <cell r="BX329">
            <v>0</v>
          </cell>
          <cell r="CA329">
            <v>0</v>
          </cell>
          <cell r="CB329">
            <v>34.020000000000003</v>
          </cell>
          <cell r="CC329">
            <v>34.0199945568</v>
          </cell>
          <cell r="CD329">
            <v>-5.4432000027304639E-6</v>
          </cell>
          <cell r="CG329" t="str">
            <v>Monitorado CMED</v>
          </cell>
          <cell r="CI329" t="str">
            <v>Medicamento</v>
          </cell>
          <cell r="CJ329" t="e">
            <v>#N/A</v>
          </cell>
          <cell r="CK329" t="str">
            <v>Monitorado</v>
          </cell>
        </row>
        <row r="330">
          <cell r="K330" t="str">
            <v>12791-0</v>
          </cell>
          <cell r="L330" t="str">
            <v>CEFANID 500MG COMP CT BL 1X8</v>
          </cell>
          <cell r="M330">
            <v>1558403470012</v>
          </cell>
          <cell r="N330">
            <v>18.59</v>
          </cell>
          <cell r="O330">
            <v>0</v>
          </cell>
          <cell r="P330">
            <v>18.36</v>
          </cell>
          <cell r="Q330">
            <v>18.36</v>
          </cell>
          <cell r="R330">
            <v>18.59</v>
          </cell>
          <cell r="S330">
            <v>18.809999999999999</v>
          </cell>
          <cell r="T330">
            <v>17.32</v>
          </cell>
          <cell r="U330">
            <v>18.47</v>
          </cell>
          <cell r="V330">
            <v>18.47</v>
          </cell>
          <cell r="W330">
            <v>18.59</v>
          </cell>
          <cell r="X330">
            <v>19.05</v>
          </cell>
          <cell r="Y330">
            <v>0</v>
          </cell>
          <cell r="Z330">
            <v>25.38</v>
          </cell>
          <cell r="AA330">
            <v>25.38</v>
          </cell>
          <cell r="AB330">
            <v>25.7</v>
          </cell>
          <cell r="AC330">
            <v>26</v>
          </cell>
          <cell r="AD330">
            <v>23.94</v>
          </cell>
          <cell r="AE330">
            <v>25.53</v>
          </cell>
          <cell r="AF330">
            <v>25.53</v>
          </cell>
          <cell r="AG330">
            <v>25.7</v>
          </cell>
          <cell r="AH330">
            <v>26.34</v>
          </cell>
          <cell r="AI330">
            <v>0</v>
          </cell>
          <cell r="AJ330" t="str">
            <v>positiva</v>
          </cell>
          <cell r="AK330" t="str">
            <v>positiva</v>
          </cell>
          <cell r="AL330" t="str">
            <v>12791-0</v>
          </cell>
          <cell r="AM330" t="str">
            <v>Não consta</v>
          </cell>
          <cell r="AN330" t="str">
            <v>não consta</v>
          </cell>
          <cell r="AO330" t="str">
            <v>12791-0</v>
          </cell>
          <cell r="AP330">
            <v>0</v>
          </cell>
          <cell r="AQ330" t="str">
            <v>NA</v>
          </cell>
          <cell r="AR330">
            <v>0</v>
          </cell>
          <cell r="AS330">
            <v>0</v>
          </cell>
          <cell r="AT330">
            <v>18.36</v>
          </cell>
          <cell r="AU330">
            <v>18.36</v>
          </cell>
          <cell r="AV330">
            <v>18.59</v>
          </cell>
          <cell r="AW330">
            <v>18.809999999999999</v>
          </cell>
          <cell r="AX330">
            <v>17.32</v>
          </cell>
          <cell r="AY330">
            <v>18.47</v>
          </cell>
          <cell r="AZ330">
            <v>18.47</v>
          </cell>
          <cell r="BA330">
            <v>18.59</v>
          </cell>
          <cell r="BB330">
            <v>19.05</v>
          </cell>
          <cell r="BC330">
            <v>0</v>
          </cell>
          <cell r="BD330">
            <v>25.38</v>
          </cell>
          <cell r="BE330">
            <v>25.38</v>
          </cell>
          <cell r="BF330">
            <v>25.7</v>
          </cell>
          <cell r="BG330">
            <v>26</v>
          </cell>
          <cell r="BH330">
            <v>23.94</v>
          </cell>
          <cell r="BI330">
            <v>25.53</v>
          </cell>
          <cell r="BJ330">
            <v>25.53</v>
          </cell>
          <cell r="BK330">
            <v>25.7</v>
          </cell>
          <cell r="BL330">
            <v>26.34</v>
          </cell>
          <cell r="BN330" t="str">
            <v>12791-0</v>
          </cell>
          <cell r="BO330" t="str">
            <v>12791-0</v>
          </cell>
          <cell r="BR330">
            <v>15.24</v>
          </cell>
          <cell r="BS330">
            <v>15.24</v>
          </cell>
          <cell r="BU330">
            <v>18.59</v>
          </cell>
          <cell r="BV330">
            <v>18.59</v>
          </cell>
          <cell r="BW330">
            <v>0</v>
          </cell>
          <cell r="BX330">
            <v>0</v>
          </cell>
          <cell r="CA330">
            <v>0</v>
          </cell>
          <cell r="CB330">
            <v>18.59</v>
          </cell>
          <cell r="CC330">
            <v>18.589997025599995</v>
          </cell>
          <cell r="CD330">
            <v>-2.9744000045184293E-6</v>
          </cell>
          <cell r="CG330" t="str">
            <v>Monitorado CMED</v>
          </cell>
          <cell r="CI330" t="str">
            <v>Medicamento</v>
          </cell>
          <cell r="CJ330" t="e">
            <v>#N/A</v>
          </cell>
          <cell r="CK330" t="str">
            <v>Monitorado</v>
          </cell>
        </row>
        <row r="331">
          <cell r="K331" t="str">
            <v>17869-0</v>
          </cell>
          <cell r="L331" t="str">
            <v>CELESTAMINE COMP 1X10</v>
          </cell>
          <cell r="M331">
            <v>1781707830067</v>
          </cell>
          <cell r="N331">
            <v>10.73</v>
          </cell>
          <cell r="O331">
            <v>0</v>
          </cell>
          <cell r="P331">
            <v>9.2100000000000009</v>
          </cell>
          <cell r="Q331">
            <v>10.58</v>
          </cell>
          <cell r="R331">
            <v>10.73</v>
          </cell>
          <cell r="S331">
            <v>10.88</v>
          </cell>
          <cell r="T331">
            <v>9.89</v>
          </cell>
          <cell r="U331">
            <v>10.65</v>
          </cell>
          <cell r="V331">
            <v>9.26</v>
          </cell>
          <cell r="W331">
            <v>9.32</v>
          </cell>
          <cell r="X331">
            <v>11.04</v>
          </cell>
          <cell r="Y331">
            <v>0</v>
          </cell>
          <cell r="Z331">
            <v>12.73</v>
          </cell>
          <cell r="AA331">
            <v>14.1</v>
          </cell>
          <cell r="AB331">
            <v>14.3</v>
          </cell>
          <cell r="AC331">
            <v>14.49</v>
          </cell>
          <cell r="AD331">
            <v>13.21</v>
          </cell>
          <cell r="AE331">
            <v>14.19</v>
          </cell>
          <cell r="AF331">
            <v>12.8</v>
          </cell>
          <cell r="AG331">
            <v>12.88</v>
          </cell>
          <cell r="AH331">
            <v>14.69</v>
          </cell>
          <cell r="AI331">
            <v>0</v>
          </cell>
          <cell r="AJ331" t="str">
            <v>negativa</v>
          </cell>
          <cell r="AK331" t="str">
            <v>Negativa</v>
          </cell>
          <cell r="AL331" t="str">
            <v>17869-0</v>
          </cell>
          <cell r="AM331" t="str">
            <v>Não consta</v>
          </cell>
          <cell r="AN331" t="str">
            <v>não consta</v>
          </cell>
          <cell r="AO331" t="str">
            <v>17869-0</v>
          </cell>
          <cell r="AP331">
            <v>0</v>
          </cell>
          <cell r="AQ331" t="str">
            <v>RX</v>
          </cell>
          <cell r="AR331">
            <v>0</v>
          </cell>
          <cell r="AS331">
            <v>0</v>
          </cell>
          <cell r="AT331">
            <v>9.2100000000000009</v>
          </cell>
          <cell r="AU331">
            <v>10.58</v>
          </cell>
          <cell r="AV331">
            <v>10.73</v>
          </cell>
          <cell r="AW331">
            <v>10.88</v>
          </cell>
          <cell r="AX331">
            <v>9.89</v>
          </cell>
          <cell r="AY331">
            <v>10.65</v>
          </cell>
          <cell r="AZ331">
            <v>9.26</v>
          </cell>
          <cell r="BA331">
            <v>9.32</v>
          </cell>
          <cell r="BB331">
            <v>11.04</v>
          </cell>
          <cell r="BC331">
            <v>0</v>
          </cell>
          <cell r="BD331">
            <v>12.73</v>
          </cell>
          <cell r="BE331">
            <v>14.1</v>
          </cell>
          <cell r="BF331">
            <v>14.3</v>
          </cell>
          <cell r="BG331">
            <v>14.49</v>
          </cell>
          <cell r="BH331">
            <v>13.21</v>
          </cell>
          <cell r="BI331">
            <v>14.19</v>
          </cell>
          <cell r="BJ331">
            <v>12.8</v>
          </cell>
          <cell r="BK331">
            <v>12.88</v>
          </cell>
          <cell r="BL331">
            <v>14.69</v>
          </cell>
          <cell r="BN331" t="str">
            <v>17869-0</v>
          </cell>
          <cell r="BO331" t="str">
            <v>17869-0</v>
          </cell>
          <cell r="BR331">
            <v>8.56</v>
          </cell>
          <cell r="BS331">
            <v>8.56</v>
          </cell>
          <cell r="BU331">
            <v>10.73</v>
          </cell>
          <cell r="BV331">
            <v>10.73</v>
          </cell>
          <cell r="BW331">
            <v>0</v>
          </cell>
          <cell r="BX331">
            <v>0</v>
          </cell>
          <cell r="CA331">
            <v>0</v>
          </cell>
          <cell r="CB331">
            <v>10.73</v>
          </cell>
          <cell r="CC331">
            <v>10.73000130427442</v>
          </cell>
          <cell r="CD331">
            <v>1.3042744200220113E-6</v>
          </cell>
          <cell r="CG331" t="str">
            <v>Monitorado CMED</v>
          </cell>
          <cell r="CI331" t="str">
            <v>Medicamento</v>
          </cell>
          <cell r="CJ331" t="e">
            <v>#N/A</v>
          </cell>
          <cell r="CK331" t="str">
            <v>Monitorado</v>
          </cell>
        </row>
        <row r="332">
          <cell r="K332" t="str">
            <v>15920-0</v>
          </cell>
          <cell r="L332" t="str">
            <v>CELESTONE ELIXIR 1X120 ML</v>
          </cell>
          <cell r="M332">
            <v>1781707850122</v>
          </cell>
          <cell r="N332">
            <v>25.22</v>
          </cell>
          <cell r="O332">
            <v>0</v>
          </cell>
          <cell r="P332">
            <v>24.92</v>
          </cell>
          <cell r="Q332">
            <v>24.92</v>
          </cell>
          <cell r="R332">
            <v>25.22</v>
          </cell>
          <cell r="S332">
            <v>25.53</v>
          </cell>
          <cell r="T332">
            <v>23.5</v>
          </cell>
          <cell r="U332">
            <v>25.07</v>
          </cell>
          <cell r="V332">
            <v>25.07</v>
          </cell>
          <cell r="W332">
            <v>25.22</v>
          </cell>
          <cell r="X332">
            <v>25.85</v>
          </cell>
          <cell r="Y332">
            <v>0</v>
          </cell>
          <cell r="Z332">
            <v>34.450000000000003</v>
          </cell>
          <cell r="AA332">
            <v>34.450000000000003</v>
          </cell>
          <cell r="AB332">
            <v>34.869999999999997</v>
          </cell>
          <cell r="AC332">
            <v>35.29</v>
          </cell>
          <cell r="AD332">
            <v>32.49</v>
          </cell>
          <cell r="AE332">
            <v>34.659999999999997</v>
          </cell>
          <cell r="AF332">
            <v>34.659999999999997</v>
          </cell>
          <cell r="AG332">
            <v>34.869999999999997</v>
          </cell>
          <cell r="AH332">
            <v>35.74</v>
          </cell>
          <cell r="AI332">
            <v>0</v>
          </cell>
          <cell r="AJ332" t="str">
            <v>positiva</v>
          </cell>
          <cell r="AK332" t="str">
            <v>positiva</v>
          </cell>
          <cell r="AL332" t="str">
            <v>15920-0</v>
          </cell>
          <cell r="AM332" t="str">
            <v>Não consta</v>
          </cell>
          <cell r="AN332" t="str">
            <v>não consta</v>
          </cell>
          <cell r="AO332" t="str">
            <v>15920-0</v>
          </cell>
          <cell r="AP332">
            <v>0</v>
          </cell>
          <cell r="AQ332" t="str">
            <v>RX</v>
          </cell>
          <cell r="AR332">
            <v>0</v>
          </cell>
          <cell r="AS332">
            <v>0</v>
          </cell>
          <cell r="AT332">
            <v>24.92</v>
          </cell>
          <cell r="AU332">
            <v>24.92</v>
          </cell>
          <cell r="AV332">
            <v>25.22</v>
          </cell>
          <cell r="AW332">
            <v>25.53</v>
          </cell>
          <cell r="AX332">
            <v>23.5</v>
          </cell>
          <cell r="AY332">
            <v>25.07</v>
          </cell>
          <cell r="AZ332">
            <v>25.07</v>
          </cell>
          <cell r="BA332">
            <v>25.22</v>
          </cell>
          <cell r="BB332">
            <v>25.85</v>
          </cell>
          <cell r="BC332">
            <v>0</v>
          </cell>
          <cell r="BD332">
            <v>34.450000000000003</v>
          </cell>
          <cell r="BE332">
            <v>34.450000000000003</v>
          </cell>
          <cell r="BF332">
            <v>34.869999999999997</v>
          </cell>
          <cell r="BG332">
            <v>35.29</v>
          </cell>
          <cell r="BH332">
            <v>32.49</v>
          </cell>
          <cell r="BI332">
            <v>34.659999999999997</v>
          </cell>
          <cell r="BJ332">
            <v>34.659999999999997</v>
          </cell>
          <cell r="BK332">
            <v>34.869999999999997</v>
          </cell>
          <cell r="BL332">
            <v>35.74</v>
          </cell>
          <cell r="BN332" t="str">
            <v>15920-0</v>
          </cell>
          <cell r="BO332" t="str">
            <v>15920-0</v>
          </cell>
          <cell r="BR332">
            <v>20.68</v>
          </cell>
          <cell r="BS332">
            <v>20.68</v>
          </cell>
          <cell r="BU332">
            <v>25.22</v>
          </cell>
          <cell r="BV332">
            <v>25.22</v>
          </cell>
          <cell r="BW332">
            <v>0</v>
          </cell>
          <cell r="BX332">
            <v>0</v>
          </cell>
          <cell r="CA332">
            <v>0</v>
          </cell>
          <cell r="CB332">
            <v>25.22</v>
          </cell>
          <cell r="CC332">
            <v>25.219995964799995</v>
          </cell>
          <cell r="CD332">
            <v>-4.0352000034715729E-6</v>
          </cell>
          <cell r="CG332" t="str">
            <v>Monitorado CMED</v>
          </cell>
          <cell r="CI332" t="str">
            <v>Medicamento</v>
          </cell>
          <cell r="CJ332" t="e">
            <v>#N/A</v>
          </cell>
          <cell r="CK332" t="str">
            <v>Monitorado</v>
          </cell>
        </row>
        <row r="333">
          <cell r="K333" t="str">
            <v>12345-0</v>
          </cell>
          <cell r="L333" t="str">
            <v>CENTROTABS COMP REV FR PL 1X30</v>
          </cell>
          <cell r="M333">
            <v>1558402660020</v>
          </cell>
          <cell r="N333">
            <v>59.5</v>
          </cell>
          <cell r="O333">
            <v>5.21E-2</v>
          </cell>
          <cell r="P333">
            <v>53.73</v>
          </cell>
          <cell r="Q333">
            <v>61.72</v>
          </cell>
          <cell r="R333">
            <v>62.59</v>
          </cell>
          <cell r="S333">
            <v>63.49</v>
          </cell>
          <cell r="T333">
            <v>57.72</v>
          </cell>
          <cell r="U333">
            <v>62.16</v>
          </cell>
          <cell r="V333">
            <v>54.06</v>
          </cell>
          <cell r="W333">
            <v>54.39</v>
          </cell>
          <cell r="X333">
            <v>64.41</v>
          </cell>
          <cell r="Y333">
            <v>0</v>
          </cell>
          <cell r="Z333">
            <v>74.28</v>
          </cell>
          <cell r="AA333">
            <v>82.27</v>
          </cell>
          <cell r="AB333">
            <v>83.39</v>
          </cell>
          <cell r="AC333">
            <v>84.55</v>
          </cell>
          <cell r="AD333">
            <v>77.099999999999994</v>
          </cell>
          <cell r="AE333">
            <v>82.84</v>
          </cell>
          <cell r="AF333">
            <v>74.73</v>
          </cell>
          <cell r="AG333">
            <v>75.19</v>
          </cell>
          <cell r="AH333">
            <v>85.73</v>
          </cell>
          <cell r="AI333">
            <v>0</v>
          </cell>
          <cell r="AJ333" t="str">
            <v>negativa</v>
          </cell>
          <cell r="AK333" t="str">
            <v>Negativa</v>
          </cell>
          <cell r="AL333" t="str">
            <v>12345-0</v>
          </cell>
          <cell r="AM333" t="str">
            <v>Não consta</v>
          </cell>
          <cell r="AN333" t="str">
            <v>não consta</v>
          </cell>
          <cell r="AO333" t="str">
            <v>12345-0</v>
          </cell>
          <cell r="AP333">
            <v>0</v>
          </cell>
          <cell r="AQ333" t="str">
            <v>NA</v>
          </cell>
          <cell r="AR333">
            <v>0</v>
          </cell>
          <cell r="AS333">
            <v>0</v>
          </cell>
          <cell r="AT333">
            <v>53.73</v>
          </cell>
          <cell r="AU333">
            <v>61.72</v>
          </cell>
          <cell r="AV333">
            <v>62.59</v>
          </cell>
          <cell r="AW333">
            <v>63.49</v>
          </cell>
          <cell r="AX333">
            <v>57.72</v>
          </cell>
          <cell r="AY333">
            <v>62.16</v>
          </cell>
          <cell r="AZ333">
            <v>54.06</v>
          </cell>
          <cell r="BA333">
            <v>54.39</v>
          </cell>
          <cell r="BB333">
            <v>64.41</v>
          </cell>
          <cell r="BC333">
            <v>0</v>
          </cell>
          <cell r="BD333">
            <v>74.28</v>
          </cell>
          <cell r="BE333">
            <v>82.27</v>
          </cell>
          <cell r="BF333">
            <v>83.39</v>
          </cell>
          <cell r="BG333">
            <v>84.55</v>
          </cell>
          <cell r="BH333">
            <v>77.099999999999994</v>
          </cell>
          <cell r="BI333">
            <v>82.84</v>
          </cell>
          <cell r="BJ333">
            <v>74.73</v>
          </cell>
          <cell r="BK333">
            <v>75.19</v>
          </cell>
          <cell r="BL333">
            <v>85.73</v>
          </cell>
          <cell r="BN333" t="str">
            <v>12345-0</v>
          </cell>
          <cell r="BO333" t="str">
            <v>12345-0</v>
          </cell>
          <cell r="BR333">
            <v>47.48</v>
          </cell>
          <cell r="BS333">
            <v>49.95</v>
          </cell>
          <cell r="BU333">
            <v>59.5</v>
          </cell>
          <cell r="BV333">
            <v>62.59</v>
          </cell>
          <cell r="BW333">
            <v>5.1932773109243824E-2</v>
          </cell>
          <cell r="BX333">
            <v>-1.6722689075617664E-4</v>
          </cell>
          <cell r="CA333">
            <v>0</v>
          </cell>
          <cell r="CB333">
            <v>62.59</v>
          </cell>
          <cell r="CC333">
            <v>62.590007608064866</v>
          </cell>
          <cell r="CD333">
            <v>7.6080648625520553E-6</v>
          </cell>
          <cell r="CG333" t="str">
            <v>MIP</v>
          </cell>
          <cell r="CI333" t="str">
            <v>Medicamento</v>
          </cell>
          <cell r="CJ333" t="e">
            <v>#N/A</v>
          </cell>
          <cell r="CK333" t="str">
            <v>Liberado</v>
          </cell>
        </row>
        <row r="334">
          <cell r="K334" t="str">
            <v>12371-0</v>
          </cell>
          <cell r="L334" t="str">
            <v>CEPROFEN 50MG CAP CT BL 2X12</v>
          </cell>
          <cell r="M334">
            <v>1558403340011</v>
          </cell>
          <cell r="N334">
            <v>21.26</v>
          </cell>
          <cell r="O334">
            <v>0</v>
          </cell>
          <cell r="P334">
            <v>21</v>
          </cell>
          <cell r="Q334">
            <v>21</v>
          </cell>
          <cell r="R334">
            <v>21.26</v>
          </cell>
          <cell r="S334">
            <v>21.52</v>
          </cell>
          <cell r="T334">
            <v>19.809999999999999</v>
          </cell>
          <cell r="U334">
            <v>21.13</v>
          </cell>
          <cell r="V334">
            <v>21.13</v>
          </cell>
          <cell r="W334">
            <v>21.26</v>
          </cell>
          <cell r="X334">
            <v>21.79</v>
          </cell>
          <cell r="Y334">
            <v>0</v>
          </cell>
          <cell r="Z334">
            <v>29.03</v>
          </cell>
          <cell r="AA334">
            <v>29.03</v>
          </cell>
          <cell r="AB334">
            <v>29.39</v>
          </cell>
          <cell r="AC334">
            <v>29.75</v>
          </cell>
          <cell r="AD334">
            <v>27.39</v>
          </cell>
          <cell r="AE334">
            <v>29.21</v>
          </cell>
          <cell r="AF334">
            <v>29.21</v>
          </cell>
          <cell r="AG334">
            <v>29.39</v>
          </cell>
          <cell r="AH334">
            <v>30.12</v>
          </cell>
          <cell r="AI334">
            <v>0</v>
          </cell>
          <cell r="AJ334" t="str">
            <v>positiva</v>
          </cell>
          <cell r="AK334" t="str">
            <v>positiva</v>
          </cell>
          <cell r="AL334" t="str">
            <v>12371-0</v>
          </cell>
          <cell r="AM334" t="str">
            <v>Não consta</v>
          </cell>
          <cell r="AN334" t="str">
            <v>não consta</v>
          </cell>
          <cell r="AO334" t="str">
            <v>12371-0</v>
          </cell>
          <cell r="AP334">
            <v>0</v>
          </cell>
          <cell r="AQ334" t="str">
            <v>NA</v>
          </cell>
          <cell r="AR334">
            <v>0</v>
          </cell>
          <cell r="AS334">
            <v>0</v>
          </cell>
          <cell r="AT334">
            <v>21</v>
          </cell>
          <cell r="AU334">
            <v>21</v>
          </cell>
          <cell r="AV334">
            <v>21.26</v>
          </cell>
          <cell r="AW334">
            <v>21.52</v>
          </cell>
          <cell r="AX334">
            <v>19.809999999999999</v>
          </cell>
          <cell r="AY334">
            <v>21.13</v>
          </cell>
          <cell r="AZ334">
            <v>21.13</v>
          </cell>
          <cell r="BA334">
            <v>21.26</v>
          </cell>
          <cell r="BB334">
            <v>21.79</v>
          </cell>
          <cell r="BC334">
            <v>0</v>
          </cell>
          <cell r="BD334">
            <v>29.03</v>
          </cell>
          <cell r="BE334">
            <v>29.03</v>
          </cell>
          <cell r="BF334">
            <v>29.39</v>
          </cell>
          <cell r="BG334">
            <v>29.75</v>
          </cell>
          <cell r="BH334">
            <v>27.39</v>
          </cell>
          <cell r="BI334">
            <v>29.21</v>
          </cell>
          <cell r="BJ334">
            <v>29.21</v>
          </cell>
          <cell r="BK334">
            <v>29.39</v>
          </cell>
          <cell r="BL334">
            <v>30.12</v>
          </cell>
          <cell r="BN334" t="str">
            <v>12371-0</v>
          </cell>
          <cell r="BO334" t="str">
            <v>12371-0</v>
          </cell>
          <cell r="BR334">
            <v>17.43</v>
          </cell>
          <cell r="BS334">
            <v>17.43</v>
          </cell>
          <cell r="BU334">
            <v>21.26</v>
          </cell>
          <cell r="BV334">
            <v>21.26</v>
          </cell>
          <cell r="BW334">
            <v>0</v>
          </cell>
          <cell r="BX334">
            <v>0</v>
          </cell>
          <cell r="CA334">
            <v>0</v>
          </cell>
          <cell r="CB334">
            <v>21.26</v>
          </cell>
          <cell r="CC334">
            <v>21.259996598399997</v>
          </cell>
          <cell r="CD334">
            <v>-3.401600004337979E-6</v>
          </cell>
          <cell r="CG334" t="str">
            <v>Monitorado CMED</v>
          </cell>
          <cell r="CI334" t="str">
            <v>Medicamento</v>
          </cell>
          <cell r="CJ334" t="e">
            <v>#N/A</v>
          </cell>
          <cell r="CK334" t="str">
            <v>Monitorado</v>
          </cell>
        </row>
        <row r="335">
          <cell r="K335" t="str">
            <v>13164-0</v>
          </cell>
          <cell r="L335" t="str">
            <v>CETAFRIN 50 200MG/ML LOC OR FR 1X20ML LP</v>
          </cell>
          <cell r="M335">
            <v>1040419430038</v>
          </cell>
          <cell r="N335">
            <v>16.98</v>
          </cell>
          <cell r="O335">
            <v>5.21E-2</v>
          </cell>
          <cell r="P335">
            <v>15.34</v>
          </cell>
          <cell r="Q335">
            <v>17.62</v>
          </cell>
          <cell r="R335">
            <v>17.87</v>
          </cell>
          <cell r="S335">
            <v>18.12</v>
          </cell>
          <cell r="T335">
            <v>16.48</v>
          </cell>
          <cell r="U335">
            <v>17.739999999999998</v>
          </cell>
          <cell r="V335">
            <v>15.43</v>
          </cell>
          <cell r="W335">
            <v>15.53</v>
          </cell>
          <cell r="X335">
            <v>18.39</v>
          </cell>
          <cell r="Y335">
            <v>0</v>
          </cell>
          <cell r="Z335">
            <v>21.21</v>
          </cell>
          <cell r="AA335">
            <v>23.49</v>
          </cell>
          <cell r="AB335">
            <v>23.81</v>
          </cell>
          <cell r="AC335">
            <v>24.13</v>
          </cell>
          <cell r="AD335">
            <v>22.01</v>
          </cell>
          <cell r="AE335">
            <v>23.64</v>
          </cell>
          <cell r="AF335">
            <v>21.33</v>
          </cell>
          <cell r="AG335">
            <v>21.47</v>
          </cell>
          <cell r="AH335">
            <v>24.48</v>
          </cell>
          <cell r="AI335">
            <v>0</v>
          </cell>
          <cell r="AJ335" t="str">
            <v>negativa</v>
          </cell>
          <cell r="AK335" t="str">
            <v>Negativa</v>
          </cell>
          <cell r="AL335" t="str">
            <v>13164-0</v>
          </cell>
          <cell r="AM335" t="str">
            <v>Não consta</v>
          </cell>
          <cell r="AN335" t="str">
            <v>não consta</v>
          </cell>
          <cell r="AO335" t="str">
            <v>13164-0</v>
          </cell>
          <cell r="AP335">
            <v>0</v>
          </cell>
          <cell r="AQ335" t="str">
            <v>NA</v>
          </cell>
          <cell r="AR335">
            <v>0</v>
          </cell>
          <cell r="AS335">
            <v>0</v>
          </cell>
          <cell r="AT335">
            <v>15.34</v>
          </cell>
          <cell r="AU335">
            <v>17.62</v>
          </cell>
          <cell r="AV335">
            <v>17.87</v>
          </cell>
          <cell r="AW335">
            <v>18.12</v>
          </cell>
          <cell r="AX335">
            <v>16.48</v>
          </cell>
          <cell r="AY335">
            <v>17.739999999999998</v>
          </cell>
          <cell r="AZ335">
            <v>15.43</v>
          </cell>
          <cell r="BA335">
            <v>15.53</v>
          </cell>
          <cell r="BB335">
            <v>18.39</v>
          </cell>
          <cell r="BC335">
            <v>0</v>
          </cell>
          <cell r="BD335">
            <v>21.21</v>
          </cell>
          <cell r="BE335">
            <v>23.49</v>
          </cell>
          <cell r="BF335">
            <v>23.81</v>
          </cell>
          <cell r="BG335">
            <v>24.13</v>
          </cell>
          <cell r="BH335">
            <v>22.01</v>
          </cell>
          <cell r="BI335">
            <v>23.64</v>
          </cell>
          <cell r="BJ335">
            <v>21.33</v>
          </cell>
          <cell r="BK335">
            <v>21.47</v>
          </cell>
          <cell r="BL335">
            <v>24.48</v>
          </cell>
          <cell r="BN335" t="str">
            <v>13164-0</v>
          </cell>
          <cell r="BO335" t="str">
            <v>13164-0</v>
          </cell>
          <cell r="BR335">
            <v>13.55</v>
          </cell>
          <cell r="BS335">
            <v>14.26</v>
          </cell>
          <cell r="BU335">
            <v>16.98</v>
          </cell>
          <cell r="BV335">
            <v>17.87</v>
          </cell>
          <cell r="BW335">
            <v>5.2414605418138915E-2</v>
          </cell>
          <cell r="BX335">
            <v>3.1460541813891491E-4</v>
          </cell>
          <cell r="CA335">
            <v>0</v>
          </cell>
          <cell r="CB335">
            <v>17.87</v>
          </cell>
          <cell r="CC335">
            <v>17.870002172169983</v>
          </cell>
          <cell r="CD335">
            <v>2.1721699816623641E-6</v>
          </cell>
          <cell r="CG335" t="str">
            <v>MIP</v>
          </cell>
          <cell r="CI335" t="str">
            <v>Medicamento</v>
          </cell>
          <cell r="CJ335" t="e">
            <v>#N/A</v>
          </cell>
          <cell r="CK335" t="str">
            <v>Liberado</v>
          </cell>
        </row>
        <row r="336">
          <cell r="K336" t="str">
            <v>13207-0</v>
          </cell>
          <cell r="L336" t="str">
            <v>CETAFRIN 750MG COMP CT 1X200 LP</v>
          </cell>
          <cell r="M336">
            <v>1040419430037</v>
          </cell>
          <cell r="N336">
            <v>219.46</v>
          </cell>
          <cell r="O336">
            <v>5.21E-2</v>
          </cell>
          <cell r="P336">
            <v>198.2</v>
          </cell>
          <cell r="Q336">
            <v>227.68</v>
          </cell>
          <cell r="R336">
            <v>230.89</v>
          </cell>
          <cell r="S336">
            <v>234.18</v>
          </cell>
          <cell r="T336">
            <v>212.92</v>
          </cell>
          <cell r="U336">
            <v>229.27</v>
          </cell>
          <cell r="V336">
            <v>199.4</v>
          </cell>
          <cell r="W336">
            <v>200.62</v>
          </cell>
          <cell r="X336">
            <v>237.57</v>
          </cell>
          <cell r="Y336">
            <v>0</v>
          </cell>
          <cell r="Z336">
            <v>274</v>
          </cell>
          <cell r="AA336">
            <v>303.48</v>
          </cell>
          <cell r="AB336">
            <v>307.62</v>
          </cell>
          <cell r="AC336">
            <v>311.85000000000002</v>
          </cell>
          <cell r="AD336">
            <v>284.42</v>
          </cell>
          <cell r="AE336">
            <v>305.52999999999997</v>
          </cell>
          <cell r="AF336">
            <v>275.66000000000003</v>
          </cell>
          <cell r="AG336">
            <v>277.35000000000002</v>
          </cell>
          <cell r="AH336">
            <v>316.20999999999998</v>
          </cell>
          <cell r="AI336">
            <v>0</v>
          </cell>
          <cell r="AJ336" t="str">
            <v>negativa</v>
          </cell>
          <cell r="AK336" t="str">
            <v>Negativa</v>
          </cell>
          <cell r="AL336" t="str">
            <v>Não consta</v>
          </cell>
          <cell r="AM336" t="str">
            <v>Não consta</v>
          </cell>
          <cell r="AN336" t="str">
            <v>não consta</v>
          </cell>
          <cell r="AO336" t="str">
            <v>13207-0</v>
          </cell>
          <cell r="AP336">
            <v>0</v>
          </cell>
          <cell r="AQ336" t="str">
            <v>NA</v>
          </cell>
          <cell r="AR336">
            <v>0</v>
          </cell>
          <cell r="AS336">
            <v>0</v>
          </cell>
          <cell r="AT336">
            <v>198.2</v>
          </cell>
          <cell r="AU336">
            <v>227.68</v>
          </cell>
          <cell r="AV336">
            <v>230.89</v>
          </cell>
          <cell r="AW336">
            <v>234.18</v>
          </cell>
          <cell r="AX336">
            <v>212.92</v>
          </cell>
          <cell r="AY336">
            <v>229.27</v>
          </cell>
          <cell r="AZ336">
            <v>199.4</v>
          </cell>
          <cell r="BA336">
            <v>200.62</v>
          </cell>
          <cell r="BB336">
            <v>237.57</v>
          </cell>
          <cell r="BC336">
            <v>0</v>
          </cell>
          <cell r="BD336">
            <v>274</v>
          </cell>
          <cell r="BE336">
            <v>303.48</v>
          </cell>
          <cell r="BF336">
            <v>307.62</v>
          </cell>
          <cell r="BG336">
            <v>311.85000000000002</v>
          </cell>
          <cell r="BH336">
            <v>284.42</v>
          </cell>
          <cell r="BI336">
            <v>305.52999999999997</v>
          </cell>
          <cell r="BJ336">
            <v>275.66000000000003</v>
          </cell>
          <cell r="BK336">
            <v>277.35000000000002</v>
          </cell>
          <cell r="BL336">
            <v>316.20999999999998</v>
          </cell>
          <cell r="BN336" t="str">
            <v>13207-0</v>
          </cell>
          <cell r="BO336" t="str">
            <v>13207-0</v>
          </cell>
          <cell r="BR336">
            <v>175.13</v>
          </cell>
          <cell r="BS336">
            <v>184.25</v>
          </cell>
          <cell r="BU336">
            <v>219.46</v>
          </cell>
          <cell r="BV336">
            <v>230.89</v>
          </cell>
          <cell r="BW336">
            <v>5.2082384033536711E-2</v>
          </cell>
          <cell r="BX336">
            <v>-1.7615966463289945E-5</v>
          </cell>
          <cell r="CA336">
            <v>0</v>
          </cell>
          <cell r="CB336">
            <v>230.89</v>
          </cell>
          <cell r="CC336">
            <v>230.89002806560305</v>
          </cell>
          <cell r="CD336">
            <v>2.8065603061122602E-5</v>
          </cell>
          <cell r="CG336" t="str">
            <v>MIP</v>
          </cell>
          <cell r="CI336" t="str">
            <v>Medicamento</v>
          </cell>
          <cell r="CJ336" t="e">
            <v>#N/A</v>
          </cell>
          <cell r="CK336" t="str">
            <v>Liberado</v>
          </cell>
        </row>
        <row r="337">
          <cell r="K337" t="str">
            <v>12356-0</v>
          </cell>
          <cell r="L337" t="str">
            <v>CETILPLEX GRAN 100MG CT ENV 16X5G</v>
          </cell>
          <cell r="M337">
            <v>1558401850012</v>
          </cell>
          <cell r="N337">
            <v>23.75</v>
          </cell>
          <cell r="O337">
            <v>5.21E-2</v>
          </cell>
          <cell r="P337">
            <v>21.45</v>
          </cell>
          <cell r="Q337">
            <v>24.64</v>
          </cell>
          <cell r="R337">
            <v>24.99</v>
          </cell>
          <cell r="S337">
            <v>25.34</v>
          </cell>
          <cell r="T337">
            <v>23.04</v>
          </cell>
          <cell r="U337">
            <v>24.81</v>
          </cell>
          <cell r="V337">
            <v>21.58</v>
          </cell>
          <cell r="W337">
            <v>21.71</v>
          </cell>
          <cell r="X337">
            <v>25.71</v>
          </cell>
          <cell r="Y337">
            <v>0</v>
          </cell>
          <cell r="Z337">
            <v>29.65</v>
          </cell>
          <cell r="AA337">
            <v>32.840000000000003</v>
          </cell>
          <cell r="AB337">
            <v>33.29</v>
          </cell>
          <cell r="AC337">
            <v>33.74</v>
          </cell>
          <cell r="AD337">
            <v>30.78</v>
          </cell>
          <cell r="AE337">
            <v>33.06</v>
          </cell>
          <cell r="AF337">
            <v>29.83</v>
          </cell>
          <cell r="AG337">
            <v>30.01</v>
          </cell>
          <cell r="AH337">
            <v>34.22</v>
          </cell>
          <cell r="AI337">
            <v>0</v>
          </cell>
          <cell r="AJ337" t="str">
            <v>negativa</v>
          </cell>
          <cell r="AK337" t="str">
            <v>Negativa</v>
          </cell>
          <cell r="AL337" t="str">
            <v>12356-0</v>
          </cell>
          <cell r="AM337" t="str">
            <v>Não consta</v>
          </cell>
          <cell r="AN337" t="str">
            <v>não consta</v>
          </cell>
          <cell r="AO337" t="str">
            <v>12356-0</v>
          </cell>
          <cell r="AP337">
            <v>0</v>
          </cell>
          <cell r="AQ337" t="str">
            <v>NA</v>
          </cell>
          <cell r="AR337">
            <v>0</v>
          </cell>
          <cell r="AS337">
            <v>0</v>
          </cell>
          <cell r="AT337">
            <v>21.45</v>
          </cell>
          <cell r="AU337">
            <v>24.64</v>
          </cell>
          <cell r="AV337">
            <v>24.99</v>
          </cell>
          <cell r="AW337">
            <v>25.34</v>
          </cell>
          <cell r="AX337">
            <v>23.04</v>
          </cell>
          <cell r="AY337">
            <v>24.81</v>
          </cell>
          <cell r="AZ337">
            <v>21.58</v>
          </cell>
          <cell r="BA337">
            <v>21.71</v>
          </cell>
          <cell r="BB337">
            <v>25.71</v>
          </cell>
          <cell r="BC337">
            <v>0</v>
          </cell>
          <cell r="BD337">
            <v>29.65</v>
          </cell>
          <cell r="BE337">
            <v>32.840000000000003</v>
          </cell>
          <cell r="BF337">
            <v>33.29</v>
          </cell>
          <cell r="BG337">
            <v>33.74</v>
          </cell>
          <cell r="BH337">
            <v>30.78</v>
          </cell>
          <cell r="BI337">
            <v>33.06</v>
          </cell>
          <cell r="BJ337">
            <v>29.83</v>
          </cell>
          <cell r="BK337">
            <v>30.01</v>
          </cell>
          <cell r="BL337">
            <v>34.22</v>
          </cell>
          <cell r="BN337" t="str">
            <v>12356-0</v>
          </cell>
          <cell r="BO337" t="str">
            <v>12356-0</v>
          </cell>
          <cell r="BR337">
            <v>18.95</v>
          </cell>
          <cell r="BS337">
            <v>19.940000000000001</v>
          </cell>
          <cell r="BU337">
            <v>23.75</v>
          </cell>
          <cell r="BV337">
            <v>24.99</v>
          </cell>
          <cell r="BW337">
            <v>5.2210526315789485E-2</v>
          </cell>
          <cell r="BX337">
            <v>1.1052631578948452E-4</v>
          </cell>
          <cell r="CA337">
            <v>0</v>
          </cell>
          <cell r="CB337">
            <v>24.99</v>
          </cell>
          <cell r="CC337">
            <v>24.990003037634462</v>
          </cell>
          <cell r="CD337">
            <v>3.0376344639648778E-6</v>
          </cell>
          <cell r="CG337" t="str">
            <v>MIP</v>
          </cell>
          <cell r="CI337" t="str">
            <v>Medicamento</v>
          </cell>
          <cell r="CJ337" t="e">
            <v>#N/A</v>
          </cell>
          <cell r="CK337" t="str">
            <v>Liberado</v>
          </cell>
        </row>
        <row r="338">
          <cell r="K338" t="str">
            <v>12357-0</v>
          </cell>
          <cell r="L338" t="str">
            <v>CETILPLEX GRAN 200MG CT ENV 16X5G</v>
          </cell>
          <cell r="M338">
            <v>1558401850039</v>
          </cell>
          <cell r="N338">
            <v>26.6</v>
          </cell>
          <cell r="O338">
            <v>5.21E-2</v>
          </cell>
          <cell r="P338">
            <v>24.03</v>
          </cell>
          <cell r="Q338">
            <v>27.61</v>
          </cell>
          <cell r="R338">
            <v>27.99</v>
          </cell>
          <cell r="S338">
            <v>28.39</v>
          </cell>
          <cell r="T338">
            <v>25.82</v>
          </cell>
          <cell r="U338">
            <v>27.8</v>
          </cell>
          <cell r="V338">
            <v>24.18</v>
          </cell>
          <cell r="W338">
            <v>24.32</v>
          </cell>
          <cell r="X338">
            <v>28.8</v>
          </cell>
          <cell r="Y338">
            <v>0</v>
          </cell>
          <cell r="Z338">
            <v>33.22</v>
          </cell>
          <cell r="AA338">
            <v>36.799999999999997</v>
          </cell>
          <cell r="AB338">
            <v>37.29</v>
          </cell>
          <cell r="AC338">
            <v>37.81</v>
          </cell>
          <cell r="AD338">
            <v>34.49</v>
          </cell>
          <cell r="AE338">
            <v>37.049999999999997</v>
          </cell>
          <cell r="AF338">
            <v>33.43</v>
          </cell>
          <cell r="AG338">
            <v>33.619999999999997</v>
          </cell>
          <cell r="AH338">
            <v>38.33</v>
          </cell>
          <cell r="AI338">
            <v>0</v>
          </cell>
          <cell r="AJ338" t="str">
            <v>negativa</v>
          </cell>
          <cell r="AK338" t="str">
            <v>Negativa</v>
          </cell>
          <cell r="AL338" t="str">
            <v>12357-0</v>
          </cell>
          <cell r="AM338" t="str">
            <v>Não consta</v>
          </cell>
          <cell r="AN338" t="str">
            <v>não consta</v>
          </cell>
          <cell r="AO338" t="str">
            <v>12357-0</v>
          </cell>
          <cell r="AP338">
            <v>0</v>
          </cell>
          <cell r="AQ338" t="str">
            <v>NA</v>
          </cell>
          <cell r="AR338">
            <v>0</v>
          </cell>
          <cell r="AS338">
            <v>0</v>
          </cell>
          <cell r="AT338">
            <v>24.03</v>
          </cell>
          <cell r="AU338">
            <v>27.61</v>
          </cell>
          <cell r="AV338">
            <v>27.99</v>
          </cell>
          <cell r="AW338">
            <v>28.39</v>
          </cell>
          <cell r="AX338">
            <v>25.82</v>
          </cell>
          <cell r="AY338">
            <v>27.8</v>
          </cell>
          <cell r="AZ338">
            <v>24.18</v>
          </cell>
          <cell r="BA338">
            <v>24.32</v>
          </cell>
          <cell r="BB338">
            <v>28.8</v>
          </cell>
          <cell r="BC338">
            <v>0</v>
          </cell>
          <cell r="BD338">
            <v>33.22</v>
          </cell>
          <cell r="BE338">
            <v>36.799999999999997</v>
          </cell>
          <cell r="BF338">
            <v>37.29</v>
          </cell>
          <cell r="BG338">
            <v>37.81</v>
          </cell>
          <cell r="BH338">
            <v>34.49</v>
          </cell>
          <cell r="BI338">
            <v>37.049999999999997</v>
          </cell>
          <cell r="BJ338">
            <v>33.43</v>
          </cell>
          <cell r="BK338">
            <v>33.619999999999997</v>
          </cell>
          <cell r="BL338">
            <v>38.33</v>
          </cell>
          <cell r="BN338" t="str">
            <v>12357-0</v>
          </cell>
          <cell r="BO338" t="str">
            <v>12357-0</v>
          </cell>
          <cell r="BR338">
            <v>21.23</v>
          </cell>
          <cell r="BS338">
            <v>22.34</v>
          </cell>
          <cell r="BU338">
            <v>26.6</v>
          </cell>
          <cell r="BV338">
            <v>27.99</v>
          </cell>
          <cell r="BW338">
            <v>5.2255639097744222E-2</v>
          </cell>
          <cell r="BX338">
            <v>1.5563909774422152E-4</v>
          </cell>
          <cell r="CA338">
            <v>0</v>
          </cell>
          <cell r="CB338">
            <v>27.99</v>
          </cell>
          <cell r="CC338">
            <v>27.990003402296459</v>
          </cell>
          <cell r="CD338">
            <v>3.4022964605640027E-6</v>
          </cell>
          <cell r="CG338" t="str">
            <v>MIP</v>
          </cell>
          <cell r="CI338" t="str">
            <v>Medicamento</v>
          </cell>
          <cell r="CJ338" t="e">
            <v>#N/A</v>
          </cell>
          <cell r="CK338" t="str">
            <v>Liberado</v>
          </cell>
        </row>
        <row r="339">
          <cell r="K339" t="str">
            <v>13105-0</v>
          </cell>
          <cell r="L339" t="str">
            <v>CETIVIT 500MG INJ CT AMP 50X5ML NL</v>
          </cell>
          <cell r="M339">
            <v>1029400570029</v>
          </cell>
          <cell r="N339">
            <v>46.37</v>
          </cell>
          <cell r="O339">
            <v>0</v>
          </cell>
          <cell r="P339">
            <v>39.799999999999997</v>
          </cell>
          <cell r="Q339">
            <v>45.72</v>
          </cell>
          <cell r="R339">
            <v>46.37</v>
          </cell>
          <cell r="S339">
            <v>47.03</v>
          </cell>
          <cell r="T339">
            <v>42.76</v>
          </cell>
          <cell r="U339">
            <v>46.04</v>
          </cell>
          <cell r="V339">
            <v>40.04</v>
          </cell>
          <cell r="W339">
            <v>40.29</v>
          </cell>
          <cell r="X339">
            <v>47.71</v>
          </cell>
          <cell r="Y339">
            <v>0</v>
          </cell>
          <cell r="Z339">
            <v>55.02</v>
          </cell>
          <cell r="AA339">
            <v>60.94</v>
          </cell>
          <cell r="AB339">
            <v>61.78</v>
          </cell>
          <cell r="AC339">
            <v>62.63</v>
          </cell>
          <cell r="AD339">
            <v>57.12</v>
          </cell>
          <cell r="AE339">
            <v>61.35</v>
          </cell>
          <cell r="AF339">
            <v>55.35</v>
          </cell>
          <cell r="AG339">
            <v>55.7</v>
          </cell>
          <cell r="AH339">
            <v>63.5</v>
          </cell>
          <cell r="AI339">
            <v>0</v>
          </cell>
          <cell r="AJ339" t="str">
            <v>negativa</v>
          </cell>
          <cell r="AK339" t="str">
            <v>Negativa</v>
          </cell>
          <cell r="AL339" t="str">
            <v>13105-0</v>
          </cell>
          <cell r="AM339" t="str">
            <v>Não consta</v>
          </cell>
          <cell r="AN339" t="str">
            <v>não consta</v>
          </cell>
          <cell r="AO339" t="str">
            <v>13105-0</v>
          </cell>
          <cell r="AP339">
            <v>0</v>
          </cell>
          <cell r="AQ339" t="str">
            <v>NA</v>
          </cell>
          <cell r="AR339" t="str">
            <v>Inclusão de PMC. ABRIL - verificar se é restrito hospitalar ou não</v>
          </cell>
          <cell r="AS339">
            <v>0</v>
          </cell>
          <cell r="AT339">
            <v>39.799999999999997</v>
          </cell>
          <cell r="AU339">
            <v>45.72</v>
          </cell>
          <cell r="AV339">
            <v>46.37</v>
          </cell>
          <cell r="AW339">
            <v>47.03</v>
          </cell>
          <cell r="AX339">
            <v>42.76</v>
          </cell>
          <cell r="AY339">
            <v>46.04</v>
          </cell>
          <cell r="AZ339">
            <v>40.04</v>
          </cell>
          <cell r="BA339">
            <v>40.29</v>
          </cell>
          <cell r="BB339">
            <v>47.71</v>
          </cell>
          <cell r="BC339">
            <v>0</v>
          </cell>
          <cell r="BD339">
            <v>55.02</v>
          </cell>
          <cell r="BE339">
            <v>60.94</v>
          </cell>
          <cell r="BF339">
            <v>61.78</v>
          </cell>
          <cell r="BG339">
            <v>62.63</v>
          </cell>
          <cell r="BH339">
            <v>57.12</v>
          </cell>
          <cell r="BI339">
            <v>61.35</v>
          </cell>
          <cell r="BJ339">
            <v>55.35</v>
          </cell>
          <cell r="BK339">
            <v>55.7</v>
          </cell>
          <cell r="BL339">
            <v>63.5</v>
          </cell>
          <cell r="BN339" t="str">
            <v>13105-0</v>
          </cell>
          <cell r="BO339" t="str">
            <v>13105-0</v>
          </cell>
          <cell r="BR339">
            <v>37</v>
          </cell>
          <cell r="BS339">
            <v>37</v>
          </cell>
          <cell r="BU339">
            <v>46.37</v>
          </cell>
          <cell r="BV339">
            <v>46.37</v>
          </cell>
          <cell r="BW339">
            <v>0</v>
          </cell>
          <cell r="BX339">
            <v>0</v>
          </cell>
          <cell r="CA339">
            <v>0</v>
          </cell>
          <cell r="CB339">
            <v>46.37</v>
          </cell>
          <cell r="CC339">
            <v>46.370005636458984</v>
          </cell>
          <cell r="CD339">
            <v>5.6364589866575443E-6</v>
          </cell>
          <cell r="CG339" t="str">
            <v>Monitorado CMED</v>
          </cell>
          <cell r="CI339" t="str">
            <v>Medicamento</v>
          </cell>
          <cell r="CJ339" t="e">
            <v>#N/A</v>
          </cell>
          <cell r="CK339" t="str">
            <v>Monitorado</v>
          </cell>
        </row>
        <row r="340">
          <cell r="K340" t="str">
            <v>17012-0</v>
          </cell>
          <cell r="L340" t="str">
            <v>CETOCONAZOL + BETA + SULFATO DE NEOMICINA 30G CREME</v>
          </cell>
          <cell r="M340">
            <v>1558400490012</v>
          </cell>
          <cell r="N340">
            <v>22</v>
          </cell>
          <cell r="O340">
            <v>0</v>
          </cell>
          <cell r="P340">
            <v>18.89</v>
          </cell>
          <cell r="Q340">
            <v>21.7</v>
          </cell>
          <cell r="R340">
            <v>22</v>
          </cell>
          <cell r="S340">
            <v>22.32</v>
          </cell>
          <cell r="T340">
            <v>20.29</v>
          </cell>
          <cell r="U340">
            <v>21.85</v>
          </cell>
          <cell r="V340">
            <v>19</v>
          </cell>
          <cell r="W340">
            <v>19.12</v>
          </cell>
          <cell r="X340">
            <v>22.64</v>
          </cell>
          <cell r="Y340">
            <v>0</v>
          </cell>
          <cell r="Z340">
            <v>26.11</v>
          </cell>
          <cell r="AA340">
            <v>28.92</v>
          </cell>
          <cell r="AB340">
            <v>29.31</v>
          </cell>
          <cell r="AC340">
            <v>29.72</v>
          </cell>
          <cell r="AD340">
            <v>27.1</v>
          </cell>
          <cell r="AE340">
            <v>29.12</v>
          </cell>
          <cell r="AF340">
            <v>26.27</v>
          </cell>
          <cell r="AG340">
            <v>26.43</v>
          </cell>
          <cell r="AH340">
            <v>30.13</v>
          </cell>
          <cell r="AI340">
            <v>0</v>
          </cell>
          <cell r="AJ340" t="str">
            <v>negativa</v>
          </cell>
          <cell r="AK340" t="str">
            <v>Negativa</v>
          </cell>
          <cell r="AL340" t="str">
            <v>17012-0</v>
          </cell>
          <cell r="AM340" t="str">
            <v>Não consta</v>
          </cell>
          <cell r="AN340" t="str">
            <v>não consta</v>
          </cell>
          <cell r="AO340" t="str">
            <v>17012-0</v>
          </cell>
          <cell r="AP340">
            <v>0</v>
          </cell>
          <cell r="AQ340" t="str">
            <v>NA</v>
          </cell>
          <cell r="AR340">
            <v>0</v>
          </cell>
          <cell r="AS340">
            <v>0</v>
          </cell>
          <cell r="AT340">
            <v>18.89</v>
          </cell>
          <cell r="AU340">
            <v>21.7</v>
          </cell>
          <cell r="AV340">
            <v>22</v>
          </cell>
          <cell r="AW340">
            <v>22.32</v>
          </cell>
          <cell r="AX340">
            <v>20.29</v>
          </cell>
          <cell r="AY340">
            <v>21.85</v>
          </cell>
          <cell r="AZ340">
            <v>19</v>
          </cell>
          <cell r="BA340">
            <v>19.12</v>
          </cell>
          <cell r="BB340">
            <v>22.64</v>
          </cell>
          <cell r="BC340">
            <v>0</v>
          </cell>
          <cell r="BD340">
            <v>26.11</v>
          </cell>
          <cell r="BE340">
            <v>28.92</v>
          </cell>
          <cell r="BF340">
            <v>29.31</v>
          </cell>
          <cell r="BG340">
            <v>29.72</v>
          </cell>
          <cell r="BH340">
            <v>27.1</v>
          </cell>
          <cell r="BI340">
            <v>29.12</v>
          </cell>
          <cell r="BJ340">
            <v>26.27</v>
          </cell>
          <cell r="BK340">
            <v>26.43</v>
          </cell>
          <cell r="BL340">
            <v>30.13</v>
          </cell>
          <cell r="BN340" t="str">
            <v>17012-0</v>
          </cell>
          <cell r="BO340" t="str">
            <v>17012-0</v>
          </cell>
          <cell r="BR340">
            <v>17.559999999999999</v>
          </cell>
          <cell r="BS340">
            <v>17.559999999999999</v>
          </cell>
          <cell r="BU340">
            <v>22</v>
          </cell>
          <cell r="BV340">
            <v>22</v>
          </cell>
          <cell r="BW340">
            <v>0</v>
          </cell>
          <cell r="BX340">
            <v>0</v>
          </cell>
          <cell r="CA340">
            <v>0</v>
          </cell>
          <cell r="CB340">
            <v>22</v>
          </cell>
          <cell r="CC340">
            <v>22.000002674188003</v>
          </cell>
          <cell r="CD340">
            <v>2.6741880034819587E-6</v>
          </cell>
          <cell r="CG340" t="str">
            <v>Monitorado CMED</v>
          </cell>
          <cell r="CI340" t="str">
            <v>Medicamento</v>
          </cell>
          <cell r="CJ340" t="e">
            <v>#N/A</v>
          </cell>
          <cell r="CK340" t="str">
            <v>Monitorado</v>
          </cell>
        </row>
        <row r="341">
          <cell r="K341" t="str">
            <v>17011-0</v>
          </cell>
          <cell r="L341" t="str">
            <v>CETOCONAZOL + BETA BISN 30G</v>
          </cell>
          <cell r="M341">
            <v>1558400460016</v>
          </cell>
          <cell r="N341">
            <v>21.42</v>
          </cell>
          <cell r="O341">
            <v>0</v>
          </cell>
          <cell r="P341">
            <v>18.38</v>
          </cell>
          <cell r="Q341">
            <v>21.12</v>
          </cell>
          <cell r="R341">
            <v>21.42</v>
          </cell>
          <cell r="S341">
            <v>21.72</v>
          </cell>
          <cell r="T341">
            <v>19.75</v>
          </cell>
          <cell r="U341">
            <v>21.27</v>
          </cell>
          <cell r="V341">
            <v>18.5</v>
          </cell>
          <cell r="W341">
            <v>18.61</v>
          </cell>
          <cell r="X341">
            <v>22.04</v>
          </cell>
          <cell r="Y341">
            <v>0</v>
          </cell>
          <cell r="Z341">
            <v>25.41</v>
          </cell>
          <cell r="AA341">
            <v>28.15</v>
          </cell>
          <cell r="AB341">
            <v>28.54</v>
          </cell>
          <cell r="AC341">
            <v>28.92</v>
          </cell>
          <cell r="AD341">
            <v>26.38</v>
          </cell>
          <cell r="AE341">
            <v>28.34</v>
          </cell>
          <cell r="AF341">
            <v>25.58</v>
          </cell>
          <cell r="AG341">
            <v>25.73</v>
          </cell>
          <cell r="AH341">
            <v>29.34</v>
          </cell>
          <cell r="AI341">
            <v>0</v>
          </cell>
          <cell r="AJ341" t="str">
            <v>negativa</v>
          </cell>
          <cell r="AK341" t="str">
            <v>Negativa</v>
          </cell>
          <cell r="AL341" t="str">
            <v>17011-0</v>
          </cell>
          <cell r="AM341" t="str">
            <v>Não consta</v>
          </cell>
          <cell r="AN341" t="str">
            <v>não consta</v>
          </cell>
          <cell r="AO341" t="str">
            <v>17011-0</v>
          </cell>
          <cell r="AP341">
            <v>0</v>
          </cell>
          <cell r="AQ341" t="str">
            <v>NA</v>
          </cell>
          <cell r="AR341">
            <v>0</v>
          </cell>
          <cell r="AS341">
            <v>0</v>
          </cell>
          <cell r="AT341">
            <v>18.38</v>
          </cell>
          <cell r="AU341">
            <v>21.12</v>
          </cell>
          <cell r="AV341">
            <v>21.42</v>
          </cell>
          <cell r="AW341">
            <v>21.72</v>
          </cell>
          <cell r="AX341">
            <v>19.75</v>
          </cell>
          <cell r="AY341">
            <v>21.27</v>
          </cell>
          <cell r="AZ341">
            <v>18.5</v>
          </cell>
          <cell r="BA341">
            <v>18.61</v>
          </cell>
          <cell r="BB341">
            <v>22.04</v>
          </cell>
          <cell r="BC341">
            <v>0</v>
          </cell>
          <cell r="BD341">
            <v>25.41</v>
          </cell>
          <cell r="BE341">
            <v>28.15</v>
          </cell>
          <cell r="BF341">
            <v>28.54</v>
          </cell>
          <cell r="BG341">
            <v>28.92</v>
          </cell>
          <cell r="BH341">
            <v>26.38</v>
          </cell>
          <cell r="BI341">
            <v>28.34</v>
          </cell>
          <cell r="BJ341">
            <v>25.58</v>
          </cell>
          <cell r="BK341">
            <v>25.73</v>
          </cell>
          <cell r="BL341">
            <v>29.34</v>
          </cell>
          <cell r="BN341" t="str">
            <v>17011-0</v>
          </cell>
          <cell r="BO341" t="str">
            <v>17011-0</v>
          </cell>
          <cell r="BR341">
            <v>17.09</v>
          </cell>
          <cell r="BS341">
            <v>17.09</v>
          </cell>
          <cell r="BU341">
            <v>21.41</v>
          </cell>
          <cell r="BV341">
            <v>21.42</v>
          </cell>
          <cell r="BW341">
            <v>4.6707146193369908E-4</v>
          </cell>
          <cell r="BX341">
            <v>4.6707146193369908E-4</v>
          </cell>
          <cell r="CA341">
            <v>0</v>
          </cell>
          <cell r="CB341">
            <v>21.42</v>
          </cell>
          <cell r="CC341">
            <v>21.420002603686683</v>
          </cell>
          <cell r="CD341">
            <v>2.6036866813683446E-6</v>
          </cell>
          <cell r="CG341" t="str">
            <v>Monitorado CMED</v>
          </cell>
          <cell r="CI341" t="str">
            <v>Medicamento</v>
          </cell>
          <cell r="CJ341" t="e">
            <v>#N/A</v>
          </cell>
          <cell r="CK341" t="str">
            <v>Monitorado</v>
          </cell>
        </row>
        <row r="342">
          <cell r="K342" t="str">
            <v>12443-0</v>
          </cell>
          <cell r="L342" t="str">
            <v>CETOCONAZOL 200MG COMP CT BL 1X10</v>
          </cell>
          <cell r="M342">
            <v>1558401570011</v>
          </cell>
          <cell r="N342">
            <v>21.98</v>
          </cell>
          <cell r="O342">
            <v>0</v>
          </cell>
          <cell r="P342">
            <v>21.71</v>
          </cell>
          <cell r="Q342">
            <v>21.71</v>
          </cell>
          <cell r="R342">
            <v>21.98</v>
          </cell>
          <cell r="S342">
            <v>22.25</v>
          </cell>
          <cell r="T342">
            <v>20.48</v>
          </cell>
          <cell r="U342">
            <v>21.84</v>
          </cell>
          <cell r="V342">
            <v>21.84</v>
          </cell>
          <cell r="W342">
            <v>21.98</v>
          </cell>
          <cell r="X342">
            <v>22.53</v>
          </cell>
          <cell r="Y342">
            <v>0</v>
          </cell>
          <cell r="Z342">
            <v>30.01</v>
          </cell>
          <cell r="AA342">
            <v>30.01</v>
          </cell>
          <cell r="AB342">
            <v>30.39</v>
          </cell>
          <cell r="AC342">
            <v>30.76</v>
          </cell>
          <cell r="AD342">
            <v>28.31</v>
          </cell>
          <cell r="AE342">
            <v>30.19</v>
          </cell>
          <cell r="AF342">
            <v>30.19</v>
          </cell>
          <cell r="AG342">
            <v>30.39</v>
          </cell>
          <cell r="AH342">
            <v>31.15</v>
          </cell>
          <cell r="AI342">
            <v>0</v>
          </cell>
          <cell r="AJ342" t="str">
            <v>positiva</v>
          </cell>
          <cell r="AK342" t="str">
            <v>positiva</v>
          </cell>
          <cell r="AL342" t="str">
            <v>12443-0</v>
          </cell>
          <cell r="AM342" t="str">
            <v>Não consta</v>
          </cell>
          <cell r="AN342" t="str">
            <v>não consta</v>
          </cell>
          <cell r="AO342" t="str">
            <v>12443-0</v>
          </cell>
          <cell r="AP342">
            <v>0</v>
          </cell>
          <cell r="AQ342" t="str">
            <v>NA</v>
          </cell>
          <cell r="AR342">
            <v>0</v>
          </cell>
          <cell r="AS342">
            <v>0</v>
          </cell>
          <cell r="AT342">
            <v>21.71</v>
          </cell>
          <cell r="AU342">
            <v>21.71</v>
          </cell>
          <cell r="AV342">
            <v>21.98</v>
          </cell>
          <cell r="AW342">
            <v>22.25</v>
          </cell>
          <cell r="AX342">
            <v>20.48</v>
          </cell>
          <cell r="AY342">
            <v>21.84</v>
          </cell>
          <cell r="AZ342">
            <v>21.84</v>
          </cell>
          <cell r="BA342">
            <v>21.98</v>
          </cell>
          <cell r="BB342">
            <v>22.53</v>
          </cell>
          <cell r="BC342">
            <v>0</v>
          </cell>
          <cell r="BD342">
            <v>30.01</v>
          </cell>
          <cell r="BE342">
            <v>30.01</v>
          </cell>
          <cell r="BF342">
            <v>30.39</v>
          </cell>
          <cell r="BG342">
            <v>30.76</v>
          </cell>
          <cell r="BH342">
            <v>28.31</v>
          </cell>
          <cell r="BI342">
            <v>30.19</v>
          </cell>
          <cell r="BJ342">
            <v>30.19</v>
          </cell>
          <cell r="BK342">
            <v>30.39</v>
          </cell>
          <cell r="BL342">
            <v>31.15</v>
          </cell>
          <cell r="BN342" t="e">
            <v>#N/A</v>
          </cell>
          <cell r="BO342" t="str">
            <v>12443-0</v>
          </cell>
          <cell r="BR342">
            <v>18.02</v>
          </cell>
          <cell r="BS342">
            <v>18.02</v>
          </cell>
          <cell r="BU342">
            <v>21.97</v>
          </cell>
          <cell r="BV342">
            <v>21.98</v>
          </cell>
          <cell r="BW342">
            <v>4.5516613563956199E-4</v>
          </cell>
          <cell r="BX342">
            <v>4.5516613563956199E-4</v>
          </cell>
          <cell r="CA342">
            <v>0</v>
          </cell>
          <cell r="CB342">
            <v>21.98</v>
          </cell>
          <cell r="CC342">
            <v>21.979996483199997</v>
          </cell>
          <cell r="CD342">
            <v>-3.5168000032115287E-6</v>
          </cell>
          <cell r="CG342" t="str">
            <v>Monitorado CMED</v>
          </cell>
          <cell r="CI342" t="str">
            <v>Medicamento</v>
          </cell>
          <cell r="CJ342" t="e">
            <v>#N/A</v>
          </cell>
          <cell r="CK342" t="str">
            <v>Monitorado</v>
          </cell>
        </row>
        <row r="343">
          <cell r="K343" t="str">
            <v>12398-0</v>
          </cell>
          <cell r="L343" t="str">
            <v>CETOCONAZOL 20MG/G CR BG ALUM 1X30G</v>
          </cell>
          <cell r="M343">
            <v>1558400890010</v>
          </cell>
          <cell r="N343">
            <v>14.12</v>
          </cell>
          <cell r="O343">
            <v>5.2100000000000035E-2</v>
          </cell>
          <cell r="P343">
            <v>12.76</v>
          </cell>
          <cell r="Q343">
            <v>14.66</v>
          </cell>
          <cell r="R343">
            <v>14.86</v>
          </cell>
          <cell r="S343">
            <v>15.07</v>
          </cell>
          <cell r="T343">
            <v>13.71</v>
          </cell>
          <cell r="U343">
            <v>14.76</v>
          </cell>
          <cell r="V343">
            <v>12.84</v>
          </cell>
          <cell r="W343">
            <v>12.91</v>
          </cell>
          <cell r="X343">
            <v>15.29</v>
          </cell>
          <cell r="Y343">
            <v>0</v>
          </cell>
          <cell r="Z343">
            <v>17.64</v>
          </cell>
          <cell r="AA343">
            <v>19.54</v>
          </cell>
          <cell r="AB343">
            <v>19.8</v>
          </cell>
          <cell r="AC343">
            <v>20.07</v>
          </cell>
          <cell r="AD343">
            <v>18.309999999999999</v>
          </cell>
          <cell r="AE343">
            <v>19.670000000000002</v>
          </cell>
          <cell r="AF343">
            <v>17.75</v>
          </cell>
          <cell r="AG343">
            <v>17.850000000000001</v>
          </cell>
          <cell r="AH343">
            <v>20.350000000000001</v>
          </cell>
          <cell r="AI343">
            <v>0</v>
          </cell>
          <cell r="AJ343" t="str">
            <v>negativa</v>
          </cell>
          <cell r="AK343" t="str">
            <v>Negativa</v>
          </cell>
          <cell r="AL343" t="str">
            <v>12398-0</v>
          </cell>
          <cell r="AM343" t="str">
            <v>Não consta</v>
          </cell>
          <cell r="AN343" t="str">
            <v>não consta</v>
          </cell>
          <cell r="AO343" t="str">
            <v>12398-0</v>
          </cell>
          <cell r="AP343">
            <v>0</v>
          </cell>
          <cell r="AQ343" t="str">
            <v>NA</v>
          </cell>
          <cell r="AR343">
            <v>0</v>
          </cell>
          <cell r="AS343">
            <v>0</v>
          </cell>
          <cell r="AT343">
            <v>12.76</v>
          </cell>
          <cell r="AU343">
            <v>14.66</v>
          </cell>
          <cell r="AV343">
            <v>14.86</v>
          </cell>
          <cell r="AW343">
            <v>15.07</v>
          </cell>
          <cell r="AX343">
            <v>13.71</v>
          </cell>
          <cell r="AY343">
            <v>14.76</v>
          </cell>
          <cell r="AZ343">
            <v>12.84</v>
          </cell>
          <cell r="BA343">
            <v>12.91</v>
          </cell>
          <cell r="BB343">
            <v>15.29</v>
          </cell>
          <cell r="BC343">
            <v>0</v>
          </cell>
          <cell r="BD343">
            <v>17.64</v>
          </cell>
          <cell r="BE343">
            <v>19.54</v>
          </cell>
          <cell r="BF343">
            <v>19.8</v>
          </cell>
          <cell r="BG343">
            <v>20.07</v>
          </cell>
          <cell r="BH343">
            <v>18.309999999999999</v>
          </cell>
          <cell r="BI343">
            <v>19.670000000000002</v>
          </cell>
          <cell r="BJ343">
            <v>17.75</v>
          </cell>
          <cell r="BK343">
            <v>17.850000000000001</v>
          </cell>
          <cell r="BL343">
            <v>20.350000000000001</v>
          </cell>
          <cell r="BN343" t="e">
            <v>#N/A</v>
          </cell>
          <cell r="BO343" t="str">
            <v>12398-0</v>
          </cell>
          <cell r="BR343">
            <v>11.27</v>
          </cell>
          <cell r="BS343">
            <v>11.86</v>
          </cell>
          <cell r="BU343">
            <v>14.12</v>
          </cell>
          <cell r="BV343">
            <v>14.86</v>
          </cell>
          <cell r="BW343">
            <v>5.2407932011331537E-2</v>
          </cell>
          <cell r="BX343">
            <v>3.0793201133150205E-4</v>
          </cell>
          <cell r="CA343">
            <v>0</v>
          </cell>
          <cell r="CB343">
            <v>14.86</v>
          </cell>
          <cell r="CC343">
            <v>14.860001806292439</v>
          </cell>
          <cell r="CD343">
            <v>1.8062924400652491E-6</v>
          </cell>
          <cell r="CG343" t="str">
            <v>MIP</v>
          </cell>
          <cell r="CI343" t="str">
            <v>Medicamento</v>
          </cell>
          <cell r="CJ343" t="e">
            <v>#N/A</v>
          </cell>
          <cell r="CK343" t="str">
            <v>Liberado</v>
          </cell>
        </row>
        <row r="344">
          <cell r="K344" t="str">
            <v>15463-0</v>
          </cell>
          <cell r="L344" t="str">
            <v>CETOCONAZOL 20MG/G CR DERM BG 30G LP</v>
          </cell>
          <cell r="M344">
            <v>1040419890021</v>
          </cell>
          <cell r="N344">
            <v>18.73</v>
          </cell>
          <cell r="O344">
            <v>0</v>
          </cell>
          <cell r="P344">
            <v>16.079999999999998</v>
          </cell>
          <cell r="Q344">
            <v>18.47</v>
          </cell>
          <cell r="R344">
            <v>18.73</v>
          </cell>
          <cell r="S344">
            <v>19</v>
          </cell>
          <cell r="T344">
            <v>17.28</v>
          </cell>
          <cell r="U344">
            <v>18.600000000000001</v>
          </cell>
          <cell r="V344">
            <v>16.18</v>
          </cell>
          <cell r="W344">
            <v>16.28</v>
          </cell>
          <cell r="X344">
            <v>19.28</v>
          </cell>
          <cell r="Y344">
            <v>0</v>
          </cell>
          <cell r="Z344">
            <v>22.23</v>
          </cell>
          <cell r="AA344">
            <v>24.62</v>
          </cell>
          <cell r="AB344">
            <v>24.95</v>
          </cell>
          <cell r="AC344">
            <v>25.3</v>
          </cell>
          <cell r="AD344">
            <v>23.08</v>
          </cell>
          <cell r="AE344">
            <v>24.79</v>
          </cell>
          <cell r="AF344">
            <v>22.37</v>
          </cell>
          <cell r="AG344">
            <v>22.51</v>
          </cell>
          <cell r="AH344">
            <v>25.66</v>
          </cell>
          <cell r="AI344">
            <v>0</v>
          </cell>
          <cell r="AJ344" t="str">
            <v>negativa</v>
          </cell>
          <cell r="AK344" t="str">
            <v>Negativa</v>
          </cell>
          <cell r="AL344" t="str">
            <v>Não consta</v>
          </cell>
          <cell r="AM344" t="str">
            <v>Não consta</v>
          </cell>
          <cell r="AN344" t="str">
            <v>não consta</v>
          </cell>
          <cell r="AO344" t="str">
            <v>15463-0</v>
          </cell>
          <cell r="AP344">
            <v>0</v>
          </cell>
          <cell r="AQ344" t="str">
            <v>NA</v>
          </cell>
          <cell r="AR344">
            <v>0</v>
          </cell>
          <cell r="AS344">
            <v>0</v>
          </cell>
          <cell r="AT344">
            <v>16.079999999999998</v>
          </cell>
          <cell r="AU344">
            <v>18.47</v>
          </cell>
          <cell r="AV344">
            <v>18.73</v>
          </cell>
          <cell r="AW344">
            <v>19</v>
          </cell>
          <cell r="AX344">
            <v>17.28</v>
          </cell>
          <cell r="AY344">
            <v>18.600000000000001</v>
          </cell>
          <cell r="AZ344">
            <v>16.18</v>
          </cell>
          <cell r="BA344">
            <v>16.28</v>
          </cell>
          <cell r="BB344">
            <v>19.28</v>
          </cell>
          <cell r="BC344">
            <v>0</v>
          </cell>
          <cell r="BD344">
            <v>22.23</v>
          </cell>
          <cell r="BE344">
            <v>24.62</v>
          </cell>
          <cell r="BF344">
            <v>24.95</v>
          </cell>
          <cell r="BG344">
            <v>25.3</v>
          </cell>
          <cell r="BH344">
            <v>23.08</v>
          </cell>
          <cell r="BI344">
            <v>24.79</v>
          </cell>
          <cell r="BJ344">
            <v>22.37</v>
          </cell>
          <cell r="BK344">
            <v>22.51</v>
          </cell>
          <cell r="BL344">
            <v>25.66</v>
          </cell>
          <cell r="BN344" t="str">
            <v>15463-0</v>
          </cell>
          <cell r="BO344" t="str">
            <v>15463-0</v>
          </cell>
          <cell r="BR344">
            <v>14.95</v>
          </cell>
          <cell r="BS344">
            <v>14.95</v>
          </cell>
          <cell r="BU344">
            <v>18.739999999999998</v>
          </cell>
          <cell r="BV344">
            <v>18.73</v>
          </cell>
          <cell r="BW344">
            <v>-5.3361792956230225E-4</v>
          </cell>
          <cell r="BX344">
            <v>-5.3361792956230225E-4</v>
          </cell>
          <cell r="CA344">
            <v>0</v>
          </cell>
          <cell r="CB344">
            <v>18.73</v>
          </cell>
          <cell r="CC344">
            <v>18.730002276706422</v>
          </cell>
          <cell r="CD344">
            <v>2.2767064216111521E-6</v>
          </cell>
          <cell r="CG344" t="str">
            <v>Monitorado CMED</v>
          </cell>
          <cell r="CI344" t="str">
            <v>Medicamento</v>
          </cell>
          <cell r="CJ344" t="e">
            <v>#N/A</v>
          </cell>
          <cell r="CK344" t="str">
            <v>Monitorado</v>
          </cell>
        </row>
        <row r="345">
          <cell r="K345" t="str">
            <v>12368-0</v>
          </cell>
          <cell r="L345" t="str">
            <v>CETONEO  20MG/G CREME BG ALUM 1X30G</v>
          </cell>
          <cell r="M345">
            <v>1558402630032</v>
          </cell>
          <cell r="N345">
            <v>22.04</v>
          </cell>
          <cell r="O345">
            <v>5.21E-2</v>
          </cell>
          <cell r="P345">
            <v>19.91</v>
          </cell>
          <cell r="Q345">
            <v>22.87</v>
          </cell>
          <cell r="R345">
            <v>23.2</v>
          </cell>
          <cell r="S345">
            <v>23.53</v>
          </cell>
          <cell r="T345">
            <v>21.39</v>
          </cell>
          <cell r="U345">
            <v>23.03</v>
          </cell>
          <cell r="V345">
            <v>20.03</v>
          </cell>
          <cell r="W345">
            <v>20.149999999999999</v>
          </cell>
          <cell r="X345">
            <v>23.87</v>
          </cell>
          <cell r="Y345">
            <v>0</v>
          </cell>
          <cell r="Z345">
            <v>27.52</v>
          </cell>
          <cell r="AA345">
            <v>30.48</v>
          </cell>
          <cell r="AB345">
            <v>30.91</v>
          </cell>
          <cell r="AC345">
            <v>31.33</v>
          </cell>
          <cell r="AD345">
            <v>28.57</v>
          </cell>
          <cell r="AE345">
            <v>30.69</v>
          </cell>
          <cell r="AF345">
            <v>27.69</v>
          </cell>
          <cell r="AG345">
            <v>27.86</v>
          </cell>
          <cell r="AH345">
            <v>31.77</v>
          </cell>
          <cell r="AI345">
            <v>0</v>
          </cell>
          <cell r="AJ345" t="str">
            <v>negativa</v>
          </cell>
          <cell r="AK345" t="str">
            <v>Negativa</v>
          </cell>
          <cell r="AL345" t="str">
            <v>12368-0</v>
          </cell>
          <cell r="AM345" t="str">
            <v>Não consta</v>
          </cell>
          <cell r="AN345" t="str">
            <v>não consta</v>
          </cell>
          <cell r="AO345" t="str">
            <v>12368-0</v>
          </cell>
          <cell r="AP345">
            <v>0</v>
          </cell>
          <cell r="AQ345" t="str">
            <v>NA</v>
          </cell>
          <cell r="AR345">
            <v>0</v>
          </cell>
          <cell r="AS345">
            <v>0</v>
          </cell>
          <cell r="AT345">
            <v>19.91</v>
          </cell>
          <cell r="AU345">
            <v>22.87</v>
          </cell>
          <cell r="AV345">
            <v>23.2</v>
          </cell>
          <cell r="AW345">
            <v>23.53</v>
          </cell>
          <cell r="AX345">
            <v>21.39</v>
          </cell>
          <cell r="AY345">
            <v>23.03</v>
          </cell>
          <cell r="AZ345">
            <v>20.03</v>
          </cell>
          <cell r="BA345">
            <v>20.149999999999999</v>
          </cell>
          <cell r="BB345">
            <v>23.87</v>
          </cell>
          <cell r="BC345">
            <v>0</v>
          </cell>
          <cell r="BD345">
            <v>27.52</v>
          </cell>
          <cell r="BE345">
            <v>30.48</v>
          </cell>
          <cell r="BF345">
            <v>30.91</v>
          </cell>
          <cell r="BG345">
            <v>31.33</v>
          </cell>
          <cell r="BH345">
            <v>28.57</v>
          </cell>
          <cell r="BI345">
            <v>30.69</v>
          </cell>
          <cell r="BJ345">
            <v>27.69</v>
          </cell>
          <cell r="BK345">
            <v>27.86</v>
          </cell>
          <cell r="BL345">
            <v>31.77</v>
          </cell>
          <cell r="BN345" t="str">
            <v>12368-0</v>
          </cell>
          <cell r="BO345" t="str">
            <v>12368-0</v>
          </cell>
          <cell r="BR345">
            <v>17.59</v>
          </cell>
          <cell r="BS345">
            <v>18.510000000000002</v>
          </cell>
          <cell r="BU345">
            <v>22.04</v>
          </cell>
          <cell r="BV345">
            <v>23.2</v>
          </cell>
          <cell r="BW345">
            <v>5.2631578947368363E-2</v>
          </cell>
          <cell r="BX345">
            <v>5.3157894736836214E-4</v>
          </cell>
          <cell r="CA345">
            <v>0</v>
          </cell>
          <cell r="CB345">
            <v>23.2</v>
          </cell>
          <cell r="CC345">
            <v>23.200002820052799</v>
          </cell>
          <cell r="CD345">
            <v>2.8200527992794377E-6</v>
          </cell>
          <cell r="CG345" t="str">
            <v>MIP</v>
          </cell>
          <cell r="CI345" t="str">
            <v>Medicamento</v>
          </cell>
          <cell r="CJ345" t="e">
            <v>#N/A</v>
          </cell>
          <cell r="CK345" t="str">
            <v>Liberado</v>
          </cell>
        </row>
        <row r="346">
          <cell r="K346" t="str">
            <v>12616-0</v>
          </cell>
          <cell r="L346" t="str">
            <v>CETONEO 200MG COMP CT BL 1X10</v>
          </cell>
          <cell r="M346">
            <v>1558402630016</v>
          </cell>
          <cell r="N346">
            <v>33.659999999999997</v>
          </cell>
          <cell r="O346">
            <v>0</v>
          </cell>
          <cell r="P346">
            <v>33.25</v>
          </cell>
          <cell r="Q346">
            <v>33.25</v>
          </cell>
          <cell r="R346">
            <v>33.659999999999997</v>
          </cell>
          <cell r="S346">
            <v>34.07</v>
          </cell>
          <cell r="T346">
            <v>31.36</v>
          </cell>
          <cell r="U346">
            <v>33.450000000000003</v>
          </cell>
          <cell r="V346">
            <v>33.450000000000003</v>
          </cell>
          <cell r="W346">
            <v>33.659999999999997</v>
          </cell>
          <cell r="X346">
            <v>34.5</v>
          </cell>
          <cell r="Y346">
            <v>0</v>
          </cell>
          <cell r="Z346">
            <v>45.97</v>
          </cell>
          <cell r="AA346">
            <v>45.97</v>
          </cell>
          <cell r="AB346">
            <v>46.53</v>
          </cell>
          <cell r="AC346">
            <v>47.1</v>
          </cell>
          <cell r="AD346">
            <v>43.35</v>
          </cell>
          <cell r="AE346">
            <v>46.24</v>
          </cell>
          <cell r="AF346">
            <v>46.24</v>
          </cell>
          <cell r="AG346">
            <v>46.53</v>
          </cell>
          <cell r="AH346">
            <v>47.69</v>
          </cell>
          <cell r="AI346">
            <v>0</v>
          </cell>
          <cell r="AJ346" t="str">
            <v>positiva</v>
          </cell>
          <cell r="AK346" t="str">
            <v>positiva</v>
          </cell>
          <cell r="AL346" t="str">
            <v>12616-0</v>
          </cell>
          <cell r="AM346" t="str">
            <v>Não consta</v>
          </cell>
          <cell r="AN346" t="str">
            <v>não consta</v>
          </cell>
          <cell r="AO346" t="str">
            <v>12616-0</v>
          </cell>
          <cell r="AP346">
            <v>0</v>
          </cell>
          <cell r="AQ346" t="str">
            <v>NA</v>
          </cell>
          <cell r="AR346">
            <v>0</v>
          </cell>
          <cell r="AS346">
            <v>0</v>
          </cell>
          <cell r="AT346">
            <v>33.25</v>
          </cell>
          <cell r="AU346">
            <v>33.25</v>
          </cell>
          <cell r="AV346">
            <v>33.659999999999997</v>
          </cell>
          <cell r="AW346">
            <v>34.07</v>
          </cell>
          <cell r="AX346">
            <v>31.36</v>
          </cell>
          <cell r="AY346">
            <v>33.450000000000003</v>
          </cell>
          <cell r="AZ346">
            <v>33.450000000000003</v>
          </cell>
          <cell r="BA346">
            <v>33.659999999999997</v>
          </cell>
          <cell r="BB346">
            <v>34.5</v>
          </cell>
          <cell r="BC346">
            <v>0</v>
          </cell>
          <cell r="BD346">
            <v>45.97</v>
          </cell>
          <cell r="BE346">
            <v>45.97</v>
          </cell>
          <cell r="BF346">
            <v>46.53</v>
          </cell>
          <cell r="BG346">
            <v>47.1</v>
          </cell>
          <cell r="BH346">
            <v>43.35</v>
          </cell>
          <cell r="BI346">
            <v>46.24</v>
          </cell>
          <cell r="BJ346">
            <v>46.24</v>
          </cell>
          <cell r="BK346">
            <v>46.53</v>
          </cell>
          <cell r="BL346">
            <v>47.69</v>
          </cell>
          <cell r="BN346" t="str">
            <v>12616-0</v>
          </cell>
          <cell r="BO346" t="str">
            <v>12616-0</v>
          </cell>
          <cell r="BR346">
            <v>27.6</v>
          </cell>
          <cell r="BS346">
            <v>27.6</v>
          </cell>
          <cell r="BU346">
            <v>33.659999999999997</v>
          </cell>
          <cell r="BV346">
            <v>33.659999999999997</v>
          </cell>
          <cell r="BW346">
            <v>0</v>
          </cell>
          <cell r="BX346">
            <v>0</v>
          </cell>
          <cell r="CA346">
            <v>0</v>
          </cell>
          <cell r="CB346">
            <v>33.659999999999997</v>
          </cell>
          <cell r="CC346">
            <v>33.659994614399992</v>
          </cell>
          <cell r="CD346">
            <v>-5.3856000050700459E-6</v>
          </cell>
          <cell r="CG346" t="str">
            <v>Monitorado CMED</v>
          </cell>
          <cell r="CI346" t="str">
            <v>Medicamento</v>
          </cell>
          <cell r="CJ346" t="e">
            <v>#N/A</v>
          </cell>
          <cell r="CK346" t="str">
            <v>Monitorado</v>
          </cell>
        </row>
        <row r="347">
          <cell r="K347" t="str">
            <v>12852-0</v>
          </cell>
          <cell r="L347" t="str">
            <v>CETONEO 20MG/G CR CT BG ALUM 50X30G</v>
          </cell>
          <cell r="M347">
            <v>1558402630067</v>
          </cell>
          <cell r="N347">
            <v>810.14</v>
          </cell>
          <cell r="O347">
            <v>5.21E-2</v>
          </cell>
          <cell r="P347">
            <v>731.69</v>
          </cell>
          <cell r="Q347">
            <v>840.52</v>
          </cell>
          <cell r="R347">
            <v>852.34</v>
          </cell>
          <cell r="S347">
            <v>864.5</v>
          </cell>
          <cell r="T347">
            <v>786.01</v>
          </cell>
          <cell r="U347">
            <v>846.39</v>
          </cell>
          <cell r="V347">
            <v>736.13</v>
          </cell>
          <cell r="W347">
            <v>740.61</v>
          </cell>
          <cell r="X347">
            <v>877.02</v>
          </cell>
          <cell r="Y347">
            <v>0</v>
          </cell>
          <cell r="Z347">
            <v>1011.52</v>
          </cell>
          <cell r="AA347">
            <v>1120.3499999999999</v>
          </cell>
          <cell r="AB347">
            <v>1135.58</v>
          </cell>
          <cell r="AC347">
            <v>1151.24</v>
          </cell>
          <cell r="AD347">
            <v>1049.94</v>
          </cell>
          <cell r="AE347">
            <v>1127.92</v>
          </cell>
          <cell r="AF347">
            <v>1017.66</v>
          </cell>
          <cell r="AG347">
            <v>1023.85</v>
          </cell>
          <cell r="AH347">
            <v>1167.3399999999999</v>
          </cell>
          <cell r="AI347" t="str">
            <v>x</v>
          </cell>
          <cell r="AJ347" t="str">
            <v>negativa</v>
          </cell>
          <cell r="AK347" t="str">
            <v>Negativa</v>
          </cell>
          <cell r="AL347" t="str">
            <v>12852-0</v>
          </cell>
          <cell r="AM347" t="str">
            <v>Não consta</v>
          </cell>
          <cell r="AN347" t="str">
            <v>não consta</v>
          </cell>
          <cell r="AO347" t="str">
            <v>12852-0</v>
          </cell>
          <cell r="AP347">
            <v>0</v>
          </cell>
          <cell r="AQ347" t="str">
            <v>NA</v>
          </cell>
          <cell r="AR347" t="str">
            <v>Restrito hospitalar, sem PMC na SAMMED</v>
          </cell>
          <cell r="AS347">
            <v>0</v>
          </cell>
          <cell r="AT347">
            <v>731.69</v>
          </cell>
          <cell r="AU347">
            <v>840.52</v>
          </cell>
          <cell r="AV347">
            <v>852.34</v>
          </cell>
          <cell r="AW347">
            <v>864.5</v>
          </cell>
          <cell r="AX347">
            <v>786.01</v>
          </cell>
          <cell r="AY347">
            <v>846.39</v>
          </cell>
          <cell r="AZ347">
            <v>736.13</v>
          </cell>
          <cell r="BA347">
            <v>740.61</v>
          </cell>
          <cell r="BB347">
            <v>877.02</v>
          </cell>
          <cell r="BC347">
            <v>0</v>
          </cell>
          <cell r="BD347">
            <v>1011.52</v>
          </cell>
          <cell r="BE347">
            <v>1120.3499999999999</v>
          </cell>
          <cell r="BF347">
            <v>1135.58</v>
          </cell>
          <cell r="BG347">
            <v>1151.24</v>
          </cell>
          <cell r="BH347">
            <v>1049.94</v>
          </cell>
          <cell r="BI347">
            <v>1127.92</v>
          </cell>
          <cell r="BJ347">
            <v>1017.66</v>
          </cell>
          <cell r="BK347">
            <v>1023.85</v>
          </cell>
          <cell r="BL347">
            <v>1167.3399999999999</v>
          </cell>
          <cell r="BN347" t="str">
            <v>12852-0</v>
          </cell>
          <cell r="BO347" t="str">
            <v>12852-0</v>
          </cell>
          <cell r="BR347">
            <v>646.5</v>
          </cell>
          <cell r="BS347">
            <v>680.18</v>
          </cell>
          <cell r="BU347">
            <v>810.13</v>
          </cell>
          <cell r="BV347">
            <v>852.34</v>
          </cell>
          <cell r="BW347">
            <v>5.2102748941527999E-2</v>
          </cell>
          <cell r="BX347">
            <v>2.748941527998261E-6</v>
          </cell>
          <cell r="CA347">
            <v>0</v>
          </cell>
          <cell r="CB347">
            <v>852.34</v>
          </cell>
          <cell r="CC347">
            <v>852.34010360533648</v>
          </cell>
          <cell r="CD347">
            <v>1.0360533644870884E-4</v>
          </cell>
          <cell r="CG347" t="str">
            <v>MIP</v>
          </cell>
          <cell r="CI347" t="str">
            <v>Medicamento</v>
          </cell>
          <cell r="CJ347" t="e">
            <v>#N/A</v>
          </cell>
          <cell r="CK347" t="str">
            <v>Liberado</v>
          </cell>
        </row>
        <row r="348">
          <cell r="K348" t="str">
            <v>12338-0</v>
          </cell>
          <cell r="L348" t="str">
            <v>CETONEO SHAMPOO FR PL 1X100ML</v>
          </cell>
          <cell r="M348">
            <v>1558402630040</v>
          </cell>
          <cell r="N348">
            <v>48.76</v>
          </cell>
          <cell r="O348">
            <v>5.21E-2</v>
          </cell>
          <cell r="P348">
            <v>44.04</v>
          </cell>
          <cell r="Q348">
            <v>50.59</v>
          </cell>
          <cell r="R348">
            <v>51.3</v>
          </cell>
          <cell r="S348">
            <v>52.03</v>
          </cell>
          <cell r="T348">
            <v>47.31</v>
          </cell>
          <cell r="U348">
            <v>50.94</v>
          </cell>
          <cell r="V348">
            <v>44.31</v>
          </cell>
          <cell r="W348">
            <v>44.58</v>
          </cell>
          <cell r="X348">
            <v>52.79</v>
          </cell>
          <cell r="Y348">
            <v>0</v>
          </cell>
          <cell r="Z348">
            <v>60.88</v>
          </cell>
          <cell r="AA348">
            <v>67.430000000000007</v>
          </cell>
          <cell r="AB348">
            <v>68.349999999999994</v>
          </cell>
          <cell r="AC348">
            <v>69.290000000000006</v>
          </cell>
          <cell r="AD348">
            <v>63.2</v>
          </cell>
          <cell r="AE348">
            <v>67.88</v>
          </cell>
          <cell r="AF348">
            <v>61.26</v>
          </cell>
          <cell r="AG348">
            <v>61.63</v>
          </cell>
          <cell r="AH348">
            <v>70.27</v>
          </cell>
          <cell r="AI348">
            <v>0</v>
          </cell>
          <cell r="AJ348" t="str">
            <v>negativa</v>
          </cell>
          <cell r="AK348" t="str">
            <v>Negativa</v>
          </cell>
          <cell r="AL348" t="str">
            <v>12338-0</v>
          </cell>
          <cell r="AM348" t="str">
            <v>Não consta</v>
          </cell>
          <cell r="AN348" t="str">
            <v>não consta</v>
          </cell>
          <cell r="AO348" t="str">
            <v>12338-0</v>
          </cell>
          <cell r="AP348">
            <v>0</v>
          </cell>
          <cell r="AQ348" t="str">
            <v>NA</v>
          </cell>
          <cell r="AR348">
            <v>0</v>
          </cell>
          <cell r="AS348">
            <v>0</v>
          </cell>
          <cell r="AT348">
            <v>44.04</v>
          </cell>
          <cell r="AU348">
            <v>50.59</v>
          </cell>
          <cell r="AV348">
            <v>51.3</v>
          </cell>
          <cell r="AW348">
            <v>52.03</v>
          </cell>
          <cell r="AX348">
            <v>47.31</v>
          </cell>
          <cell r="AY348">
            <v>50.94</v>
          </cell>
          <cell r="AZ348">
            <v>44.31</v>
          </cell>
          <cell r="BA348">
            <v>44.58</v>
          </cell>
          <cell r="BB348">
            <v>52.79</v>
          </cell>
          <cell r="BC348">
            <v>0</v>
          </cell>
          <cell r="BD348">
            <v>60.88</v>
          </cell>
          <cell r="BE348">
            <v>67.430000000000007</v>
          </cell>
          <cell r="BF348">
            <v>68.349999999999994</v>
          </cell>
          <cell r="BG348">
            <v>69.290000000000006</v>
          </cell>
          <cell r="BH348">
            <v>63.2</v>
          </cell>
          <cell r="BI348">
            <v>67.88</v>
          </cell>
          <cell r="BJ348">
            <v>61.26</v>
          </cell>
          <cell r="BK348">
            <v>61.63</v>
          </cell>
          <cell r="BL348">
            <v>70.27</v>
          </cell>
          <cell r="BN348" t="str">
            <v>12338-0</v>
          </cell>
          <cell r="BO348" t="str">
            <v>12338-0</v>
          </cell>
          <cell r="BR348">
            <v>38.909999999999997</v>
          </cell>
          <cell r="BS348">
            <v>40.94</v>
          </cell>
          <cell r="BU348">
            <v>48.76</v>
          </cell>
          <cell r="BV348">
            <v>51.3</v>
          </cell>
          <cell r="BW348">
            <v>5.2091878589007434E-2</v>
          </cell>
          <cell r="BX348">
            <v>-8.1214109925661915E-6</v>
          </cell>
          <cell r="CA348">
            <v>0</v>
          </cell>
          <cell r="CB348">
            <v>51.3</v>
          </cell>
          <cell r="CC348">
            <v>51.300006235720204</v>
          </cell>
          <cell r="CD348">
            <v>6.2357202068596962E-6</v>
          </cell>
          <cell r="CG348" t="str">
            <v>MIP</v>
          </cell>
          <cell r="CI348" t="str">
            <v>Medicamento</v>
          </cell>
          <cell r="CJ348" t="e">
            <v>#N/A</v>
          </cell>
          <cell r="CK348" t="str">
            <v>Liberado</v>
          </cell>
        </row>
        <row r="349">
          <cell r="K349" t="str">
            <v>12510-0</v>
          </cell>
          <cell r="L349" t="str">
            <v>CETOROLACO TROMETAMOL SOL OFT FR 1X5ML</v>
          </cell>
          <cell r="M349">
            <v>1558400910011</v>
          </cell>
          <cell r="N349">
            <v>28.73</v>
          </cell>
          <cell r="O349">
            <v>0</v>
          </cell>
          <cell r="P349">
            <v>28.39</v>
          </cell>
          <cell r="Q349">
            <v>28.39</v>
          </cell>
          <cell r="R349">
            <v>28.73</v>
          </cell>
          <cell r="S349">
            <v>29.09</v>
          </cell>
          <cell r="T349">
            <v>26.77</v>
          </cell>
          <cell r="U349">
            <v>28.56</v>
          </cell>
          <cell r="V349">
            <v>28.56</v>
          </cell>
          <cell r="W349">
            <v>28.73</v>
          </cell>
          <cell r="X349">
            <v>29.45</v>
          </cell>
          <cell r="Y349">
            <v>0</v>
          </cell>
          <cell r="Z349">
            <v>39.25</v>
          </cell>
          <cell r="AA349">
            <v>39.25</v>
          </cell>
          <cell r="AB349">
            <v>39.72</v>
          </cell>
          <cell r="AC349">
            <v>40.22</v>
          </cell>
          <cell r="AD349">
            <v>37.01</v>
          </cell>
          <cell r="AE349">
            <v>39.479999999999997</v>
          </cell>
          <cell r="AF349">
            <v>39.479999999999997</v>
          </cell>
          <cell r="AG349">
            <v>39.72</v>
          </cell>
          <cell r="AH349">
            <v>40.71</v>
          </cell>
          <cell r="AI349">
            <v>0</v>
          </cell>
          <cell r="AJ349" t="str">
            <v>positiva</v>
          </cell>
          <cell r="AK349" t="str">
            <v>positiva</v>
          </cell>
          <cell r="AL349" t="str">
            <v>12510-0</v>
          </cell>
          <cell r="AM349" t="str">
            <v>Não consta</v>
          </cell>
          <cell r="AN349" t="str">
            <v>não consta</v>
          </cell>
          <cell r="AO349" t="str">
            <v>12510-0</v>
          </cell>
          <cell r="AP349">
            <v>0</v>
          </cell>
          <cell r="AQ349" t="str">
            <v>NA</v>
          </cell>
          <cell r="AR349">
            <v>0</v>
          </cell>
          <cell r="AS349">
            <v>0</v>
          </cell>
          <cell r="AT349">
            <v>28.39</v>
          </cell>
          <cell r="AU349">
            <v>28.39</v>
          </cell>
          <cell r="AV349">
            <v>28.73</v>
          </cell>
          <cell r="AW349">
            <v>29.09</v>
          </cell>
          <cell r="AX349">
            <v>26.77</v>
          </cell>
          <cell r="AY349">
            <v>28.56</v>
          </cell>
          <cell r="AZ349">
            <v>28.56</v>
          </cell>
          <cell r="BA349">
            <v>28.73</v>
          </cell>
          <cell r="BB349">
            <v>29.45</v>
          </cell>
          <cell r="BC349">
            <v>0</v>
          </cell>
          <cell r="BD349">
            <v>39.25</v>
          </cell>
          <cell r="BE349">
            <v>39.25</v>
          </cell>
          <cell r="BF349">
            <v>39.72</v>
          </cell>
          <cell r="BG349">
            <v>40.22</v>
          </cell>
          <cell r="BH349">
            <v>37.01</v>
          </cell>
          <cell r="BI349">
            <v>39.479999999999997</v>
          </cell>
          <cell r="BJ349">
            <v>39.479999999999997</v>
          </cell>
          <cell r="BK349">
            <v>39.72</v>
          </cell>
          <cell r="BL349">
            <v>40.71</v>
          </cell>
          <cell r="BN349" t="str">
            <v>12510-0</v>
          </cell>
          <cell r="BO349" t="str">
            <v>12510-0</v>
          </cell>
          <cell r="BR349">
            <v>23.56</v>
          </cell>
          <cell r="BS349">
            <v>23.56</v>
          </cell>
          <cell r="BU349">
            <v>28.73</v>
          </cell>
          <cell r="BV349">
            <v>28.73</v>
          </cell>
          <cell r="BW349">
            <v>0</v>
          </cell>
          <cell r="BX349">
            <v>0</v>
          </cell>
          <cell r="CA349">
            <v>0</v>
          </cell>
          <cell r="CB349">
            <v>28.73</v>
          </cell>
          <cell r="CC349">
            <v>28.729995403199997</v>
          </cell>
          <cell r="CD349">
            <v>-4.5968000037532875E-6</v>
          </cell>
          <cell r="CG349" t="str">
            <v>Monitorado CMED</v>
          </cell>
          <cell r="CI349" t="str">
            <v>Medicamento</v>
          </cell>
          <cell r="CJ349" t="e">
            <v>#N/A</v>
          </cell>
          <cell r="CK349" t="str">
            <v>Monitorado</v>
          </cell>
        </row>
        <row r="350">
          <cell r="K350" t="str">
            <v>15926-0</v>
          </cell>
          <cell r="L350" t="str">
            <v>CIBRATO COMP 100MG 1X10</v>
          </cell>
          <cell r="M350">
            <v>1728704910020</v>
          </cell>
          <cell r="N350">
            <v>23.72</v>
          </cell>
          <cell r="O350">
            <v>0</v>
          </cell>
          <cell r="P350">
            <v>23.43</v>
          </cell>
          <cell r="Q350">
            <v>23.43</v>
          </cell>
          <cell r="R350">
            <v>23.72</v>
          </cell>
          <cell r="S350">
            <v>24.01</v>
          </cell>
          <cell r="T350">
            <v>22.1</v>
          </cell>
          <cell r="U350">
            <v>23.58</v>
          </cell>
          <cell r="V350">
            <v>23.58</v>
          </cell>
          <cell r="W350">
            <v>23.72</v>
          </cell>
          <cell r="X350">
            <v>24.31</v>
          </cell>
          <cell r="Y350">
            <v>0</v>
          </cell>
          <cell r="Z350">
            <v>32.39</v>
          </cell>
          <cell r="AA350">
            <v>32.39</v>
          </cell>
          <cell r="AB350">
            <v>32.79</v>
          </cell>
          <cell r="AC350">
            <v>33.19</v>
          </cell>
          <cell r="AD350">
            <v>30.55</v>
          </cell>
          <cell r="AE350">
            <v>32.6</v>
          </cell>
          <cell r="AF350">
            <v>32.6</v>
          </cell>
          <cell r="AG350">
            <v>32.79</v>
          </cell>
          <cell r="AH350">
            <v>33.61</v>
          </cell>
          <cell r="AI350">
            <v>0</v>
          </cell>
          <cell r="AJ350" t="str">
            <v>positiva</v>
          </cell>
          <cell r="AK350" t="str">
            <v>positiva</v>
          </cell>
          <cell r="AL350" t="str">
            <v>15926-0</v>
          </cell>
          <cell r="AM350" t="str">
            <v>Não consta</v>
          </cell>
          <cell r="AN350" t="str">
            <v>não consta</v>
          </cell>
          <cell r="AO350" t="str">
            <v>15926-0</v>
          </cell>
          <cell r="AP350">
            <v>0</v>
          </cell>
          <cell r="AQ350" t="str">
            <v>RX</v>
          </cell>
          <cell r="AR350">
            <v>0</v>
          </cell>
          <cell r="AS350">
            <v>0</v>
          </cell>
          <cell r="AT350">
            <v>23.43</v>
          </cell>
          <cell r="AU350">
            <v>23.43</v>
          </cell>
          <cell r="AV350">
            <v>23.72</v>
          </cell>
          <cell r="AW350">
            <v>24.01</v>
          </cell>
          <cell r="AX350">
            <v>22.1</v>
          </cell>
          <cell r="AY350">
            <v>23.58</v>
          </cell>
          <cell r="AZ350">
            <v>23.58</v>
          </cell>
          <cell r="BA350">
            <v>23.72</v>
          </cell>
          <cell r="BB350">
            <v>24.31</v>
          </cell>
          <cell r="BC350">
            <v>0</v>
          </cell>
          <cell r="BD350">
            <v>32.39</v>
          </cell>
          <cell r="BE350">
            <v>32.39</v>
          </cell>
          <cell r="BF350">
            <v>32.79</v>
          </cell>
          <cell r="BG350">
            <v>33.19</v>
          </cell>
          <cell r="BH350">
            <v>30.55</v>
          </cell>
          <cell r="BI350">
            <v>32.6</v>
          </cell>
          <cell r="BJ350">
            <v>32.6</v>
          </cell>
          <cell r="BK350">
            <v>32.79</v>
          </cell>
          <cell r="BL350">
            <v>33.61</v>
          </cell>
          <cell r="BN350" t="str">
            <v>15926-0</v>
          </cell>
          <cell r="BO350" t="str">
            <v>15926-0</v>
          </cell>
          <cell r="BR350">
            <v>19.45</v>
          </cell>
          <cell r="BS350">
            <v>19.45</v>
          </cell>
          <cell r="BU350">
            <v>23.72</v>
          </cell>
          <cell r="BV350">
            <v>23.72</v>
          </cell>
          <cell r="BW350">
            <v>0</v>
          </cell>
          <cell r="BX350">
            <v>0</v>
          </cell>
          <cell r="CA350">
            <v>0</v>
          </cell>
          <cell r="CB350">
            <v>23.72</v>
          </cell>
          <cell r="CC350">
            <v>23.719996204799997</v>
          </cell>
          <cell r="CD350">
            <v>-3.7952000013774523E-6</v>
          </cell>
          <cell r="CG350" t="str">
            <v>Monitorado CMED</v>
          </cell>
          <cell r="CI350" t="str">
            <v>Medicamento</v>
          </cell>
          <cell r="CJ350" t="e">
            <v>#N/A</v>
          </cell>
          <cell r="CK350" t="str">
            <v>Monitorado</v>
          </cell>
        </row>
        <row r="351">
          <cell r="K351" t="str">
            <v>15927-0</v>
          </cell>
          <cell r="L351" t="str">
            <v>CIBRATO COMP 100MG 3X10</v>
          </cell>
          <cell r="M351">
            <v>1728704910012</v>
          </cell>
          <cell r="N351">
            <v>71.17</v>
          </cell>
          <cell r="O351">
            <v>0</v>
          </cell>
          <cell r="P351">
            <v>70.31</v>
          </cell>
          <cell r="Q351">
            <v>70.31</v>
          </cell>
          <cell r="R351">
            <v>71.17</v>
          </cell>
          <cell r="S351">
            <v>72.05</v>
          </cell>
          <cell r="T351">
            <v>66.319999999999993</v>
          </cell>
          <cell r="U351">
            <v>70.739999999999995</v>
          </cell>
          <cell r="V351">
            <v>70.739999999999995</v>
          </cell>
          <cell r="W351">
            <v>71.17</v>
          </cell>
          <cell r="X351">
            <v>72.95</v>
          </cell>
          <cell r="Y351">
            <v>0</v>
          </cell>
          <cell r="Z351">
            <v>97.2</v>
          </cell>
          <cell r="AA351">
            <v>97.2</v>
          </cell>
          <cell r="AB351">
            <v>98.39</v>
          </cell>
          <cell r="AC351">
            <v>99.6</v>
          </cell>
          <cell r="AD351">
            <v>91.68</v>
          </cell>
          <cell r="AE351">
            <v>97.79</v>
          </cell>
          <cell r="AF351">
            <v>97.79</v>
          </cell>
          <cell r="AG351">
            <v>98.39</v>
          </cell>
          <cell r="AH351">
            <v>100.85</v>
          </cell>
          <cell r="AI351">
            <v>0</v>
          </cell>
          <cell r="AJ351" t="str">
            <v>positiva</v>
          </cell>
          <cell r="AK351" t="str">
            <v>positiva</v>
          </cell>
          <cell r="AL351" t="str">
            <v>15927-0</v>
          </cell>
          <cell r="AM351" t="str">
            <v>Não consta</v>
          </cell>
          <cell r="AN351" t="str">
            <v>não consta</v>
          </cell>
          <cell r="AO351" t="str">
            <v>15927-0</v>
          </cell>
          <cell r="AP351">
            <v>0</v>
          </cell>
          <cell r="AQ351" t="str">
            <v>RX</v>
          </cell>
          <cell r="AR351">
            <v>0</v>
          </cell>
          <cell r="AS351">
            <v>0</v>
          </cell>
          <cell r="AT351">
            <v>70.31</v>
          </cell>
          <cell r="AU351">
            <v>70.31</v>
          </cell>
          <cell r="AV351">
            <v>71.17</v>
          </cell>
          <cell r="AW351">
            <v>72.05</v>
          </cell>
          <cell r="AX351">
            <v>66.319999999999993</v>
          </cell>
          <cell r="AY351">
            <v>70.739999999999995</v>
          </cell>
          <cell r="AZ351">
            <v>70.739999999999995</v>
          </cell>
          <cell r="BA351">
            <v>71.17</v>
          </cell>
          <cell r="BB351">
            <v>72.95</v>
          </cell>
          <cell r="BC351">
            <v>0</v>
          </cell>
          <cell r="BD351">
            <v>97.2</v>
          </cell>
          <cell r="BE351">
            <v>97.2</v>
          </cell>
          <cell r="BF351">
            <v>98.39</v>
          </cell>
          <cell r="BG351">
            <v>99.6</v>
          </cell>
          <cell r="BH351">
            <v>91.68</v>
          </cell>
          <cell r="BI351">
            <v>97.79</v>
          </cell>
          <cell r="BJ351">
            <v>97.79</v>
          </cell>
          <cell r="BK351">
            <v>98.39</v>
          </cell>
          <cell r="BL351">
            <v>100.85</v>
          </cell>
          <cell r="BN351" t="str">
            <v>15927-0</v>
          </cell>
          <cell r="BO351" t="str">
            <v>15927-0</v>
          </cell>
          <cell r="BR351">
            <v>58.36</v>
          </cell>
          <cell r="BS351">
            <v>58.36</v>
          </cell>
          <cell r="BU351">
            <v>71.17</v>
          </cell>
          <cell r="BV351">
            <v>71.17</v>
          </cell>
          <cell r="BW351">
            <v>0</v>
          </cell>
          <cell r="BX351">
            <v>0</v>
          </cell>
          <cell r="CA351">
            <v>0</v>
          </cell>
          <cell r="CB351">
            <v>71.17</v>
          </cell>
          <cell r="CC351">
            <v>71.169988612799997</v>
          </cell>
          <cell r="CD351">
            <v>-1.1387200004264741E-5</v>
          </cell>
          <cell r="CG351" t="str">
            <v>Monitorado CMED</v>
          </cell>
          <cell r="CI351" t="str">
            <v>Medicamento</v>
          </cell>
          <cell r="CJ351" t="e">
            <v>#N/A</v>
          </cell>
          <cell r="CK351" t="str">
            <v>Monitorado</v>
          </cell>
        </row>
        <row r="352">
          <cell r="K352" t="str">
            <v>13165-0</v>
          </cell>
          <cell r="L352" t="str">
            <v>CICLAVIX 0,05G CR CT BG 1X10G LP</v>
          </cell>
          <cell r="M352">
            <v>1040419440024</v>
          </cell>
          <cell r="N352">
            <v>18.760000000000002</v>
          </cell>
          <cell r="O352">
            <v>0</v>
          </cell>
          <cell r="P352">
            <v>16.100000000000001</v>
          </cell>
          <cell r="Q352">
            <v>18.5</v>
          </cell>
          <cell r="R352">
            <v>18.760000000000002</v>
          </cell>
          <cell r="S352">
            <v>19.03</v>
          </cell>
          <cell r="T352">
            <v>17.3</v>
          </cell>
          <cell r="U352">
            <v>18.63</v>
          </cell>
          <cell r="V352">
            <v>16.2</v>
          </cell>
          <cell r="W352">
            <v>16.3</v>
          </cell>
          <cell r="X352">
            <v>19.3</v>
          </cell>
          <cell r="Y352">
            <v>0</v>
          </cell>
          <cell r="Z352">
            <v>22.26</v>
          </cell>
          <cell r="AA352">
            <v>24.66</v>
          </cell>
          <cell r="AB352">
            <v>24.99</v>
          </cell>
          <cell r="AC352">
            <v>25.34</v>
          </cell>
          <cell r="AD352">
            <v>23.11</v>
          </cell>
          <cell r="AE352">
            <v>24.83</v>
          </cell>
          <cell r="AF352">
            <v>22.4</v>
          </cell>
          <cell r="AG352">
            <v>22.53</v>
          </cell>
          <cell r="AH352">
            <v>25.69</v>
          </cell>
          <cell r="AI352">
            <v>0</v>
          </cell>
          <cell r="AJ352" t="str">
            <v>negativa</v>
          </cell>
          <cell r="AK352" t="str">
            <v>Negativa</v>
          </cell>
          <cell r="AL352" t="str">
            <v>Não consta</v>
          </cell>
          <cell r="AM352" t="str">
            <v>Não consta</v>
          </cell>
          <cell r="AN352" t="str">
            <v>não consta</v>
          </cell>
          <cell r="AO352" t="str">
            <v>13165-0</v>
          </cell>
          <cell r="AP352">
            <v>0</v>
          </cell>
          <cell r="AQ352" t="str">
            <v>NA</v>
          </cell>
          <cell r="AR352">
            <v>0</v>
          </cell>
          <cell r="AS352">
            <v>0</v>
          </cell>
          <cell r="AT352">
            <v>16.100000000000001</v>
          </cell>
          <cell r="AU352">
            <v>18.5</v>
          </cell>
          <cell r="AV352">
            <v>18.760000000000002</v>
          </cell>
          <cell r="AW352">
            <v>19.03</v>
          </cell>
          <cell r="AX352">
            <v>17.3</v>
          </cell>
          <cell r="AY352">
            <v>18.63</v>
          </cell>
          <cell r="AZ352">
            <v>16.2</v>
          </cell>
          <cell r="BA352">
            <v>16.3</v>
          </cell>
          <cell r="BB352">
            <v>19.3</v>
          </cell>
          <cell r="BC352">
            <v>0</v>
          </cell>
          <cell r="BD352">
            <v>22.26</v>
          </cell>
          <cell r="BE352">
            <v>24.66</v>
          </cell>
          <cell r="BF352">
            <v>24.99</v>
          </cell>
          <cell r="BG352">
            <v>25.34</v>
          </cell>
          <cell r="BH352">
            <v>23.11</v>
          </cell>
          <cell r="BI352">
            <v>24.83</v>
          </cell>
          <cell r="BJ352">
            <v>22.4</v>
          </cell>
          <cell r="BK352">
            <v>22.53</v>
          </cell>
          <cell r="BL352">
            <v>25.69</v>
          </cell>
          <cell r="BN352" t="str">
            <v>13165-0</v>
          </cell>
          <cell r="BO352" t="str">
            <v>13165-0</v>
          </cell>
          <cell r="BR352">
            <v>14.97</v>
          </cell>
          <cell r="BS352">
            <v>14.97</v>
          </cell>
          <cell r="BU352">
            <v>18.760000000000002</v>
          </cell>
          <cell r="BV352">
            <v>18.760000000000002</v>
          </cell>
          <cell r="BW352">
            <v>0</v>
          </cell>
          <cell r="BX352">
            <v>0</v>
          </cell>
          <cell r="CA352">
            <v>0</v>
          </cell>
          <cell r="CB352">
            <v>18.760000000000002</v>
          </cell>
          <cell r="CC352">
            <v>18.760002280353042</v>
          </cell>
          <cell r="CD352">
            <v>2.2803530406179107E-6</v>
          </cell>
          <cell r="CG352" t="str">
            <v>Monitorado CMED</v>
          </cell>
          <cell r="CI352" t="str">
            <v>Medicamento</v>
          </cell>
          <cell r="CJ352" t="e">
            <v>#N/A</v>
          </cell>
          <cell r="CK352" t="str">
            <v>Monitorado</v>
          </cell>
        </row>
        <row r="353">
          <cell r="K353" t="str">
            <v>12427-0</v>
          </cell>
          <cell r="L353" t="str">
            <v>CIMETIDINA 200MG COMP CT BL 1X10</v>
          </cell>
          <cell r="M353">
            <v>1558401550019</v>
          </cell>
          <cell r="N353">
            <v>7.49</v>
          </cell>
          <cell r="O353">
            <v>0</v>
          </cell>
          <cell r="P353">
            <v>7.4</v>
          </cell>
          <cell r="Q353">
            <v>7.4</v>
          </cell>
          <cell r="R353">
            <v>7.49</v>
          </cell>
          <cell r="S353">
            <v>7.58</v>
          </cell>
          <cell r="T353">
            <v>6.98</v>
          </cell>
          <cell r="U353">
            <v>7.44</v>
          </cell>
          <cell r="V353">
            <v>7.44</v>
          </cell>
          <cell r="W353">
            <v>7.49</v>
          </cell>
          <cell r="X353">
            <v>7.68</v>
          </cell>
          <cell r="Y353">
            <v>0</v>
          </cell>
          <cell r="Z353">
            <v>10.23</v>
          </cell>
          <cell r="AA353">
            <v>10.23</v>
          </cell>
          <cell r="AB353">
            <v>10.35</v>
          </cell>
          <cell r="AC353">
            <v>10.48</v>
          </cell>
          <cell r="AD353">
            <v>9.65</v>
          </cell>
          <cell r="AE353">
            <v>10.29</v>
          </cell>
          <cell r="AF353">
            <v>10.29</v>
          </cell>
          <cell r="AG353">
            <v>10.35</v>
          </cell>
          <cell r="AH353">
            <v>10.62</v>
          </cell>
          <cell r="AI353">
            <v>0</v>
          </cell>
          <cell r="AJ353" t="str">
            <v>positiva</v>
          </cell>
          <cell r="AK353" t="str">
            <v>positiva</v>
          </cell>
          <cell r="AL353" t="str">
            <v>12427-0</v>
          </cell>
          <cell r="AM353" t="str">
            <v>Não consta</v>
          </cell>
          <cell r="AN353" t="str">
            <v>não consta</v>
          </cell>
          <cell r="AO353" t="str">
            <v>12427-0</v>
          </cell>
          <cell r="AP353">
            <v>0</v>
          </cell>
          <cell r="AQ353" t="str">
            <v>NA</v>
          </cell>
          <cell r="AR353">
            <v>0</v>
          </cell>
          <cell r="AS353">
            <v>0</v>
          </cell>
          <cell r="AT353">
            <v>7.4</v>
          </cell>
          <cell r="AU353">
            <v>7.4</v>
          </cell>
          <cell r="AV353">
            <v>7.49</v>
          </cell>
          <cell r="AW353">
            <v>7.58</v>
          </cell>
          <cell r="AX353">
            <v>6.98</v>
          </cell>
          <cell r="AY353">
            <v>7.44</v>
          </cell>
          <cell r="AZ353">
            <v>7.44</v>
          </cell>
          <cell r="BA353">
            <v>7.49</v>
          </cell>
          <cell r="BB353">
            <v>7.68</v>
          </cell>
          <cell r="BC353">
            <v>0</v>
          </cell>
          <cell r="BD353">
            <v>10.23</v>
          </cell>
          <cell r="BE353">
            <v>10.23</v>
          </cell>
          <cell r="BF353">
            <v>10.35</v>
          </cell>
          <cell r="BG353">
            <v>10.48</v>
          </cell>
          <cell r="BH353">
            <v>9.65</v>
          </cell>
          <cell r="BI353">
            <v>10.29</v>
          </cell>
          <cell r="BJ353">
            <v>10.29</v>
          </cell>
          <cell r="BK353">
            <v>10.35</v>
          </cell>
          <cell r="BL353">
            <v>10.62</v>
          </cell>
          <cell r="BN353" t="str">
            <v>12427-0</v>
          </cell>
          <cell r="BO353" t="str">
            <v>12427-0</v>
          </cell>
          <cell r="BR353">
            <v>6.14</v>
          </cell>
          <cell r="BS353">
            <v>6.14</v>
          </cell>
          <cell r="BU353">
            <v>7.49</v>
          </cell>
          <cell r="BV353">
            <v>7.49</v>
          </cell>
          <cell r="BW353">
            <v>0</v>
          </cell>
          <cell r="BX353">
            <v>0</v>
          </cell>
          <cell r="CA353">
            <v>0</v>
          </cell>
          <cell r="CB353">
            <v>7.49</v>
          </cell>
          <cell r="CC353">
            <v>7.4899988015999996</v>
          </cell>
          <cell r="CD353">
            <v>-1.198400000568256E-6</v>
          </cell>
          <cell r="CG353" t="str">
            <v>Monitorado CMED</v>
          </cell>
          <cell r="CI353" t="str">
            <v>Medicamento</v>
          </cell>
          <cell r="CJ353" t="e">
            <v>#N/A</v>
          </cell>
          <cell r="CK353" t="str">
            <v>Monitorado</v>
          </cell>
        </row>
        <row r="354">
          <cell r="K354" t="str">
            <v>12428-0</v>
          </cell>
          <cell r="L354" t="str">
            <v>CIMETIDINA 400MG COMP CT BL 2X8</v>
          </cell>
          <cell r="M354">
            <v>1558401550035</v>
          </cell>
          <cell r="N354">
            <v>19.3</v>
          </cell>
          <cell r="O354">
            <v>0</v>
          </cell>
          <cell r="P354">
            <v>19.07</v>
          </cell>
          <cell r="Q354">
            <v>19.07</v>
          </cell>
          <cell r="R354">
            <v>19.3</v>
          </cell>
          <cell r="S354">
            <v>19.54</v>
          </cell>
          <cell r="T354">
            <v>17.989999999999998</v>
          </cell>
          <cell r="U354">
            <v>19.190000000000001</v>
          </cell>
          <cell r="V354">
            <v>19.190000000000001</v>
          </cell>
          <cell r="W354">
            <v>19.3</v>
          </cell>
          <cell r="X354">
            <v>19.79</v>
          </cell>
          <cell r="Y354">
            <v>0</v>
          </cell>
          <cell r="Z354">
            <v>26.36</v>
          </cell>
          <cell r="AA354">
            <v>26.36</v>
          </cell>
          <cell r="AB354">
            <v>26.68</v>
          </cell>
          <cell r="AC354">
            <v>27.01</v>
          </cell>
          <cell r="AD354">
            <v>24.87</v>
          </cell>
          <cell r="AE354">
            <v>26.53</v>
          </cell>
          <cell r="AF354">
            <v>26.53</v>
          </cell>
          <cell r="AG354">
            <v>26.68</v>
          </cell>
          <cell r="AH354">
            <v>27.36</v>
          </cell>
          <cell r="AI354">
            <v>0</v>
          </cell>
          <cell r="AJ354" t="str">
            <v>positiva</v>
          </cell>
          <cell r="AK354" t="str">
            <v>positiva</v>
          </cell>
          <cell r="AL354" t="str">
            <v>12428-0</v>
          </cell>
          <cell r="AM354" t="str">
            <v>Não consta</v>
          </cell>
          <cell r="AN354" t="str">
            <v>não consta</v>
          </cell>
          <cell r="AO354" t="str">
            <v>12428-0</v>
          </cell>
          <cell r="AP354">
            <v>0</v>
          </cell>
          <cell r="AQ354" t="str">
            <v>NA</v>
          </cell>
          <cell r="AR354">
            <v>0</v>
          </cell>
          <cell r="AS354">
            <v>0</v>
          </cell>
          <cell r="AT354">
            <v>19.07</v>
          </cell>
          <cell r="AU354">
            <v>19.07</v>
          </cell>
          <cell r="AV354">
            <v>19.3</v>
          </cell>
          <cell r="AW354">
            <v>19.54</v>
          </cell>
          <cell r="AX354">
            <v>17.989999999999998</v>
          </cell>
          <cell r="AY354">
            <v>19.190000000000001</v>
          </cell>
          <cell r="AZ354">
            <v>19.190000000000001</v>
          </cell>
          <cell r="BA354">
            <v>19.3</v>
          </cell>
          <cell r="BB354">
            <v>19.79</v>
          </cell>
          <cell r="BC354">
            <v>0</v>
          </cell>
          <cell r="BD354">
            <v>26.36</v>
          </cell>
          <cell r="BE354">
            <v>26.36</v>
          </cell>
          <cell r="BF354">
            <v>26.68</v>
          </cell>
          <cell r="BG354">
            <v>27.01</v>
          </cell>
          <cell r="BH354">
            <v>24.87</v>
          </cell>
          <cell r="BI354">
            <v>26.53</v>
          </cell>
          <cell r="BJ354">
            <v>26.53</v>
          </cell>
          <cell r="BK354">
            <v>26.68</v>
          </cell>
          <cell r="BL354">
            <v>27.36</v>
          </cell>
          <cell r="BN354" t="str">
            <v>12428-0</v>
          </cell>
          <cell r="BO354" t="str">
            <v>12428-0</v>
          </cell>
          <cell r="BR354">
            <v>15.83</v>
          </cell>
          <cell r="BS354">
            <v>15.83</v>
          </cell>
          <cell r="BU354">
            <v>19.3</v>
          </cell>
          <cell r="BV354">
            <v>19.3</v>
          </cell>
          <cell r="BW354">
            <v>0</v>
          </cell>
          <cell r="BX354">
            <v>0</v>
          </cell>
          <cell r="CA354">
            <v>0</v>
          </cell>
          <cell r="CB354">
            <v>19.3</v>
          </cell>
          <cell r="CC354">
            <v>19.299996912000001</v>
          </cell>
          <cell r="CD354">
            <v>-3.0879999997068808E-6</v>
          </cell>
          <cell r="CG354" t="str">
            <v>Monitorado CMED</v>
          </cell>
          <cell r="CI354" t="str">
            <v>Medicamento</v>
          </cell>
          <cell r="CJ354" t="e">
            <v>#N/A</v>
          </cell>
          <cell r="CK354" t="str">
            <v>Monitorado</v>
          </cell>
        </row>
        <row r="355">
          <cell r="K355" t="str">
            <v>14822-0</v>
          </cell>
          <cell r="L355" t="str">
            <v>CIPROFIBRATO 100MG COMP CT BL 2X15</v>
          </cell>
          <cell r="M355">
            <v>1558401950033</v>
          </cell>
          <cell r="N355">
            <v>43.79</v>
          </cell>
          <cell r="O355">
            <v>0</v>
          </cell>
          <cell r="P355">
            <v>43.27</v>
          </cell>
          <cell r="Q355">
            <v>43.27</v>
          </cell>
          <cell r="R355">
            <v>43.79</v>
          </cell>
          <cell r="S355">
            <v>44.33</v>
          </cell>
          <cell r="T355">
            <v>40.81</v>
          </cell>
          <cell r="U355">
            <v>43.53</v>
          </cell>
          <cell r="V355">
            <v>43.53</v>
          </cell>
          <cell r="W355">
            <v>43.79</v>
          </cell>
          <cell r="X355">
            <v>44.89</v>
          </cell>
          <cell r="Y355">
            <v>0</v>
          </cell>
          <cell r="Z355">
            <v>59.82</v>
          </cell>
          <cell r="AA355">
            <v>59.82</v>
          </cell>
          <cell r="AB355">
            <v>60.54</v>
          </cell>
          <cell r="AC355">
            <v>61.28</v>
          </cell>
          <cell r="AD355">
            <v>56.42</v>
          </cell>
          <cell r="AE355">
            <v>60.18</v>
          </cell>
          <cell r="AF355">
            <v>60.18</v>
          </cell>
          <cell r="AG355">
            <v>60.54</v>
          </cell>
          <cell r="AH355">
            <v>62.06</v>
          </cell>
          <cell r="AI355">
            <v>0</v>
          </cell>
          <cell r="AJ355" t="str">
            <v>positiva</v>
          </cell>
          <cell r="AK355" t="str">
            <v>positiva</v>
          </cell>
          <cell r="AL355" t="str">
            <v>14822-0</v>
          </cell>
          <cell r="AM355" t="str">
            <v>Não consta</v>
          </cell>
          <cell r="AN355" t="str">
            <v>não consta</v>
          </cell>
          <cell r="AO355" t="str">
            <v>14822-0</v>
          </cell>
          <cell r="AP355">
            <v>0</v>
          </cell>
          <cell r="AQ355" t="str">
            <v>NA</v>
          </cell>
          <cell r="AR355">
            <v>0</v>
          </cell>
          <cell r="AS355">
            <v>0</v>
          </cell>
          <cell r="AT355">
            <v>43.27</v>
          </cell>
          <cell r="AU355">
            <v>43.27</v>
          </cell>
          <cell r="AV355">
            <v>43.79</v>
          </cell>
          <cell r="AW355">
            <v>44.33</v>
          </cell>
          <cell r="AX355">
            <v>40.81</v>
          </cell>
          <cell r="AY355">
            <v>43.53</v>
          </cell>
          <cell r="AZ355">
            <v>43.53</v>
          </cell>
          <cell r="BA355">
            <v>43.79</v>
          </cell>
          <cell r="BB355">
            <v>44.89</v>
          </cell>
          <cell r="BC355">
            <v>0</v>
          </cell>
          <cell r="BD355">
            <v>59.82</v>
          </cell>
          <cell r="BE355">
            <v>59.82</v>
          </cell>
          <cell r="BF355">
            <v>60.54</v>
          </cell>
          <cell r="BG355">
            <v>61.28</v>
          </cell>
          <cell r="BH355">
            <v>56.42</v>
          </cell>
          <cell r="BI355">
            <v>60.18</v>
          </cell>
          <cell r="BJ355">
            <v>60.18</v>
          </cell>
          <cell r="BK355">
            <v>60.54</v>
          </cell>
          <cell r="BL355">
            <v>62.06</v>
          </cell>
          <cell r="BN355" t="str">
            <v>14822-0</v>
          </cell>
          <cell r="BO355" t="str">
            <v>14822-0</v>
          </cell>
          <cell r="BR355">
            <v>35.909999999999997</v>
          </cell>
          <cell r="BS355">
            <v>35.909999999999997</v>
          </cell>
          <cell r="BU355">
            <v>43.79</v>
          </cell>
          <cell r="BV355">
            <v>43.79</v>
          </cell>
          <cell r="BW355">
            <v>0</v>
          </cell>
          <cell r="BX355">
            <v>0</v>
          </cell>
          <cell r="CA355">
            <v>0</v>
          </cell>
          <cell r="CB355">
            <v>43.79</v>
          </cell>
          <cell r="CC355">
            <v>43.789992993599988</v>
          </cell>
          <cell r="CD355">
            <v>-7.0064000112779468E-6</v>
          </cell>
          <cell r="CG355" t="str">
            <v>Monitorado abaixo CMED</v>
          </cell>
          <cell r="CI355" t="str">
            <v>Medicamento</v>
          </cell>
          <cell r="CJ355" t="e">
            <v>#N/A</v>
          </cell>
          <cell r="CK355" t="str">
            <v>Monitorado</v>
          </cell>
        </row>
        <row r="356">
          <cell r="K356" t="str">
            <v>15473-0</v>
          </cell>
          <cell r="L356" t="str">
            <v>CIT SILDENAFILA 100MG COMP REV CT BL 1X4</v>
          </cell>
          <cell r="M356">
            <v>1558401450170</v>
          </cell>
          <cell r="N356">
            <v>81.83</v>
          </cell>
          <cell r="O356">
            <v>0</v>
          </cell>
          <cell r="P356">
            <v>70.25</v>
          </cell>
          <cell r="Q356">
            <v>80.69</v>
          </cell>
          <cell r="R356">
            <v>81.83</v>
          </cell>
          <cell r="S356">
            <v>83</v>
          </cell>
          <cell r="T356">
            <v>75.459999999999994</v>
          </cell>
          <cell r="U356">
            <v>81.260000000000005</v>
          </cell>
          <cell r="V356">
            <v>70.67</v>
          </cell>
          <cell r="W356">
            <v>71.099999999999994</v>
          </cell>
          <cell r="X356">
            <v>84.2</v>
          </cell>
          <cell r="Y356">
            <v>0</v>
          </cell>
          <cell r="Z356">
            <v>97.12</v>
          </cell>
          <cell r="AA356">
            <v>107.55</v>
          </cell>
          <cell r="AB356">
            <v>109.02</v>
          </cell>
          <cell r="AC356">
            <v>110.53</v>
          </cell>
          <cell r="AD356">
            <v>100.8</v>
          </cell>
          <cell r="AE356">
            <v>108.29</v>
          </cell>
          <cell r="AF356">
            <v>97.7</v>
          </cell>
          <cell r="AG356">
            <v>98.29</v>
          </cell>
          <cell r="AH356">
            <v>112.07</v>
          </cell>
          <cell r="AI356">
            <v>0</v>
          </cell>
          <cell r="AJ356" t="str">
            <v>negativa</v>
          </cell>
          <cell r="AK356" t="str">
            <v>Negativa</v>
          </cell>
          <cell r="AL356" t="str">
            <v>15473-0</v>
          </cell>
          <cell r="AM356" t="str">
            <v>Não consta</v>
          </cell>
          <cell r="AN356" t="str">
            <v>não consta</v>
          </cell>
          <cell r="AO356" t="str">
            <v>15473-0</v>
          </cell>
          <cell r="AP356">
            <v>0</v>
          </cell>
          <cell r="AQ356" t="str">
            <v>NA</v>
          </cell>
          <cell r="AR356">
            <v>0</v>
          </cell>
          <cell r="AS356">
            <v>0</v>
          </cell>
          <cell r="AT356">
            <v>70.25</v>
          </cell>
          <cell r="AU356">
            <v>80.69</v>
          </cell>
          <cell r="AV356">
            <v>81.83</v>
          </cell>
          <cell r="AW356">
            <v>83</v>
          </cell>
          <cell r="AX356">
            <v>75.459999999999994</v>
          </cell>
          <cell r="AY356">
            <v>81.260000000000005</v>
          </cell>
          <cell r="AZ356">
            <v>70.67</v>
          </cell>
          <cell r="BA356">
            <v>71.099999999999994</v>
          </cell>
          <cell r="BB356">
            <v>84.2</v>
          </cell>
          <cell r="BC356">
            <v>0</v>
          </cell>
          <cell r="BD356">
            <v>97.12</v>
          </cell>
          <cell r="BE356">
            <v>107.55</v>
          </cell>
          <cell r="BF356">
            <v>109.02</v>
          </cell>
          <cell r="BG356">
            <v>110.53</v>
          </cell>
          <cell r="BH356">
            <v>100.8</v>
          </cell>
          <cell r="BI356">
            <v>108.29</v>
          </cell>
          <cell r="BJ356">
            <v>97.7</v>
          </cell>
          <cell r="BK356">
            <v>98.29</v>
          </cell>
          <cell r="BL356">
            <v>112.07</v>
          </cell>
          <cell r="BN356" t="str">
            <v>15473-0</v>
          </cell>
          <cell r="BO356" t="str">
            <v>15473-0</v>
          </cell>
          <cell r="BR356">
            <v>65.3</v>
          </cell>
          <cell r="BS356">
            <v>65.3</v>
          </cell>
          <cell r="BU356">
            <v>81.83</v>
          </cell>
          <cell r="BV356">
            <v>81.83</v>
          </cell>
          <cell r="BW356">
            <v>0</v>
          </cell>
          <cell r="BX356">
            <v>0</v>
          </cell>
          <cell r="CA356">
            <v>0</v>
          </cell>
          <cell r="CB356">
            <v>81.83</v>
          </cell>
          <cell r="CC356">
            <v>81.830009946763823</v>
          </cell>
          <cell r="CD356">
            <v>9.9467638250416712E-6</v>
          </cell>
          <cell r="CG356" t="str">
            <v>Monitorado CMED</v>
          </cell>
          <cell r="CI356" t="str">
            <v>Medicamento</v>
          </cell>
          <cell r="CJ356" t="e">
            <v>#N/A</v>
          </cell>
          <cell r="CK356" t="str">
            <v>Monitorado</v>
          </cell>
        </row>
        <row r="357">
          <cell r="K357" t="str">
            <v>18429-0</v>
          </cell>
          <cell r="L357" t="str">
            <v>CIT SILDENAFILA 100MG CPRV CT BL 40X1 FC</v>
          </cell>
          <cell r="M357">
            <v>1558401450219</v>
          </cell>
          <cell r="N357">
            <v>818.37</v>
          </cell>
          <cell r="O357">
            <v>0</v>
          </cell>
          <cell r="P357">
            <v>702.53</v>
          </cell>
          <cell r="Q357">
            <v>807.02</v>
          </cell>
          <cell r="R357">
            <v>818.37</v>
          </cell>
          <cell r="S357">
            <v>830.05</v>
          </cell>
          <cell r="T357">
            <v>754.68</v>
          </cell>
          <cell r="U357">
            <v>812.65</v>
          </cell>
          <cell r="V357">
            <v>706.79</v>
          </cell>
          <cell r="W357">
            <v>711.1</v>
          </cell>
          <cell r="X357">
            <v>842.06</v>
          </cell>
          <cell r="Y357">
            <v>0</v>
          </cell>
          <cell r="Z357">
            <v>971.21</v>
          </cell>
          <cell r="AA357">
            <v>1075.7</v>
          </cell>
          <cell r="AB357">
            <v>1090.32</v>
          </cell>
          <cell r="AC357">
            <v>1105.3599999999999</v>
          </cell>
          <cell r="AD357">
            <v>1008.09</v>
          </cell>
          <cell r="AE357">
            <v>1082.95</v>
          </cell>
          <cell r="AF357">
            <v>977.1</v>
          </cell>
          <cell r="AG357">
            <v>983.05</v>
          </cell>
          <cell r="AH357">
            <v>1120.81</v>
          </cell>
          <cell r="AI357">
            <v>0</v>
          </cell>
          <cell r="AJ357" t="str">
            <v>negativa</v>
          </cell>
          <cell r="AK357" t="str">
            <v>negativa</v>
          </cell>
          <cell r="AL357" t="str">
            <v>Não consta</v>
          </cell>
          <cell r="AM357" t="str">
            <v>Não consta</v>
          </cell>
          <cell r="AN357" t="str">
            <v>não consta</v>
          </cell>
          <cell r="AO357" t="str">
            <v>18429-0</v>
          </cell>
          <cell r="AP357">
            <v>0</v>
          </cell>
          <cell r="AQ357" t="str">
            <v>NA</v>
          </cell>
          <cell r="AR357" t="str">
            <v>embalagem fracionável</v>
          </cell>
          <cell r="AS357">
            <v>0</v>
          </cell>
          <cell r="AT357">
            <v>702.53</v>
          </cell>
          <cell r="AU357">
            <v>807.02</v>
          </cell>
          <cell r="AV357">
            <v>818.37</v>
          </cell>
          <cell r="AW357">
            <v>830.05</v>
          </cell>
          <cell r="AX357">
            <v>754.68</v>
          </cell>
          <cell r="AY357">
            <v>812.65</v>
          </cell>
          <cell r="AZ357">
            <v>706.79</v>
          </cell>
          <cell r="BA357">
            <v>711.1</v>
          </cell>
          <cell r="BB357">
            <v>842.06</v>
          </cell>
          <cell r="BC357">
            <v>0</v>
          </cell>
          <cell r="BD357">
            <v>971.21</v>
          </cell>
          <cell r="BE357">
            <v>1075.7</v>
          </cell>
          <cell r="BF357">
            <v>1090.32</v>
          </cell>
          <cell r="BG357">
            <v>1105.3599999999999</v>
          </cell>
          <cell r="BH357">
            <v>1008.09</v>
          </cell>
          <cell r="BI357">
            <v>1082.95</v>
          </cell>
          <cell r="BJ357">
            <v>977.1</v>
          </cell>
          <cell r="BK357">
            <v>983.05</v>
          </cell>
          <cell r="BL357">
            <v>1120.81</v>
          </cell>
          <cell r="BN357" t="str">
            <v>18429-0</v>
          </cell>
          <cell r="BO357" t="str">
            <v>18429-0</v>
          </cell>
          <cell r="BR357">
            <v>653.07000000000005</v>
          </cell>
          <cell r="BS357">
            <v>653.07000000000005</v>
          </cell>
          <cell r="BU357">
            <v>818.37</v>
          </cell>
          <cell r="BV357">
            <v>818.37</v>
          </cell>
          <cell r="BW357">
            <v>0</v>
          </cell>
          <cell r="BX357">
            <v>0</v>
          </cell>
          <cell r="CA357">
            <v>0</v>
          </cell>
          <cell r="CB357">
            <v>818.37</v>
          </cell>
          <cell r="CC357">
            <v>818.37009947614695</v>
          </cell>
          <cell r="CD357">
            <v>9.9476146942834021E-5</v>
          </cell>
          <cell r="CG357" t="str">
            <v>Monitorado CMED</v>
          </cell>
          <cell r="CI357" t="str">
            <v>Medicamento</v>
          </cell>
          <cell r="CJ357" t="e">
            <v>#N/A</v>
          </cell>
          <cell r="CK357" t="str">
            <v>Monitorado</v>
          </cell>
        </row>
        <row r="358">
          <cell r="K358" t="str">
            <v>13849-0</v>
          </cell>
          <cell r="L358" t="str">
            <v>CIT SILDENAFILA 25MG COMP REV CT BL 1X4</v>
          </cell>
          <cell r="M358">
            <v>1558401450030</v>
          </cell>
          <cell r="N358">
            <v>47.56</v>
          </cell>
          <cell r="O358">
            <v>0</v>
          </cell>
          <cell r="P358">
            <v>40.82</v>
          </cell>
          <cell r="Q358">
            <v>46.9</v>
          </cell>
          <cell r="R358">
            <v>47.56</v>
          </cell>
          <cell r="S358">
            <v>48.23</v>
          </cell>
          <cell r="T358">
            <v>43.85</v>
          </cell>
          <cell r="U358">
            <v>47.22</v>
          </cell>
          <cell r="V358">
            <v>41.07</v>
          </cell>
          <cell r="W358">
            <v>41.32</v>
          </cell>
          <cell r="X358">
            <v>48.93</v>
          </cell>
          <cell r="Y358">
            <v>0</v>
          </cell>
          <cell r="Z358">
            <v>56.43</v>
          </cell>
          <cell r="AA358">
            <v>62.51</v>
          </cell>
          <cell r="AB358">
            <v>63.36</v>
          </cell>
          <cell r="AC358">
            <v>64.23</v>
          </cell>
          <cell r="AD358">
            <v>58.57</v>
          </cell>
          <cell r="AE358">
            <v>62.93</v>
          </cell>
          <cell r="AF358">
            <v>56.78</v>
          </cell>
          <cell r="AG358">
            <v>57.12</v>
          </cell>
          <cell r="AH358">
            <v>65.13</v>
          </cell>
          <cell r="AI358">
            <v>0</v>
          </cell>
          <cell r="AJ358" t="str">
            <v>negativa</v>
          </cell>
          <cell r="AK358" t="str">
            <v>Negativa</v>
          </cell>
          <cell r="AL358" t="str">
            <v>13849-0</v>
          </cell>
          <cell r="AM358" t="str">
            <v>Não consta</v>
          </cell>
          <cell r="AN358" t="str">
            <v>não consta</v>
          </cell>
          <cell r="AO358" t="str">
            <v>13849-0</v>
          </cell>
          <cell r="AP358">
            <v>0</v>
          </cell>
          <cell r="AQ358" t="str">
            <v>NA</v>
          </cell>
          <cell r="AR358">
            <v>0</v>
          </cell>
          <cell r="AS358">
            <v>0</v>
          </cell>
          <cell r="AT358">
            <v>40.82</v>
          </cell>
          <cell r="AU358">
            <v>46.9</v>
          </cell>
          <cell r="AV358">
            <v>47.56</v>
          </cell>
          <cell r="AW358">
            <v>48.23</v>
          </cell>
          <cell r="AX358">
            <v>43.85</v>
          </cell>
          <cell r="AY358">
            <v>47.22</v>
          </cell>
          <cell r="AZ358">
            <v>41.07</v>
          </cell>
          <cell r="BA358">
            <v>41.32</v>
          </cell>
          <cell r="BB358">
            <v>48.93</v>
          </cell>
          <cell r="BC358">
            <v>0</v>
          </cell>
          <cell r="BD358">
            <v>56.43</v>
          </cell>
          <cell r="BE358">
            <v>62.51</v>
          </cell>
          <cell r="BF358">
            <v>63.36</v>
          </cell>
          <cell r="BG358">
            <v>64.23</v>
          </cell>
          <cell r="BH358">
            <v>58.57</v>
          </cell>
          <cell r="BI358">
            <v>62.93</v>
          </cell>
          <cell r="BJ358">
            <v>56.78</v>
          </cell>
          <cell r="BK358">
            <v>57.12</v>
          </cell>
          <cell r="BL358">
            <v>65.13</v>
          </cell>
          <cell r="BN358" t="str">
            <v>13849-0</v>
          </cell>
          <cell r="BO358" t="str">
            <v>13849-0</v>
          </cell>
          <cell r="BR358">
            <v>37.950000000000003</v>
          </cell>
          <cell r="BS358">
            <v>37.950000000000003</v>
          </cell>
          <cell r="BU358">
            <v>47.55</v>
          </cell>
          <cell r="BV358">
            <v>47.56</v>
          </cell>
          <cell r="BW358">
            <v>2.1030494216622841E-4</v>
          </cell>
          <cell r="BX358">
            <v>2.1030494216622841E-4</v>
          </cell>
          <cell r="CA358">
            <v>0</v>
          </cell>
          <cell r="CB358">
            <v>47.56</v>
          </cell>
          <cell r="CC358">
            <v>47.560005781108245</v>
          </cell>
          <cell r="CD358">
            <v>5.7811082427861038E-6</v>
          </cell>
          <cell r="CG358" t="str">
            <v>Monitorado CMED</v>
          </cell>
          <cell r="CI358" t="str">
            <v>Medicamento</v>
          </cell>
          <cell r="CJ358" t="e">
            <v>#N/A</v>
          </cell>
          <cell r="CK358" t="str">
            <v>Monitorado</v>
          </cell>
        </row>
        <row r="359">
          <cell r="K359" t="str">
            <v>13850-0</v>
          </cell>
          <cell r="L359" t="str">
            <v>CIT SILDENAFILA 50MG COMP REV CT BL 1X1</v>
          </cell>
          <cell r="M359">
            <v>1558401450081</v>
          </cell>
          <cell r="N359">
            <v>4.3499999999999996</v>
          </cell>
          <cell r="O359">
            <v>0</v>
          </cell>
          <cell r="P359">
            <v>3.73</v>
          </cell>
          <cell r="Q359">
            <v>4.29</v>
          </cell>
          <cell r="R359">
            <v>4.3499999999999996</v>
          </cell>
          <cell r="S359">
            <v>4.41</v>
          </cell>
          <cell r="T359">
            <v>4.01</v>
          </cell>
          <cell r="U359">
            <v>4.32</v>
          </cell>
          <cell r="V359">
            <v>3.76</v>
          </cell>
          <cell r="W359">
            <v>3.78</v>
          </cell>
          <cell r="X359">
            <v>4.47</v>
          </cell>
          <cell r="Y359">
            <v>0</v>
          </cell>
          <cell r="Z359">
            <v>5.16</v>
          </cell>
          <cell r="AA359">
            <v>5.72</v>
          </cell>
          <cell r="AB359">
            <v>5.8</v>
          </cell>
          <cell r="AC359">
            <v>5.87</v>
          </cell>
          <cell r="AD359">
            <v>5.36</v>
          </cell>
          <cell r="AE359">
            <v>5.76</v>
          </cell>
          <cell r="AF359">
            <v>5.2</v>
          </cell>
          <cell r="AG359">
            <v>5.23</v>
          </cell>
          <cell r="AH359">
            <v>5.95</v>
          </cell>
          <cell r="AI359">
            <v>0</v>
          </cell>
          <cell r="AJ359" t="str">
            <v>negativa</v>
          </cell>
          <cell r="AK359" t="str">
            <v>Negativa</v>
          </cell>
          <cell r="AL359" t="str">
            <v>13850-0</v>
          </cell>
          <cell r="AM359" t="str">
            <v>Não consta</v>
          </cell>
          <cell r="AN359" t="str">
            <v>não consta</v>
          </cell>
          <cell r="AO359" t="str">
            <v>13850-0</v>
          </cell>
          <cell r="AP359">
            <v>0</v>
          </cell>
          <cell r="AQ359" t="str">
            <v>NA</v>
          </cell>
          <cell r="AR359">
            <v>0</v>
          </cell>
          <cell r="AS359">
            <v>0</v>
          </cell>
          <cell r="AT359">
            <v>3.73</v>
          </cell>
          <cell r="AU359">
            <v>4.29</v>
          </cell>
          <cell r="AV359">
            <v>4.3499999999999996</v>
          </cell>
          <cell r="AW359">
            <v>4.41</v>
          </cell>
          <cell r="AX359">
            <v>4.01</v>
          </cell>
          <cell r="AY359">
            <v>4.32</v>
          </cell>
          <cell r="AZ359">
            <v>3.76</v>
          </cell>
          <cell r="BA359">
            <v>3.78</v>
          </cell>
          <cell r="BB359">
            <v>4.47</v>
          </cell>
          <cell r="BC359">
            <v>0</v>
          </cell>
          <cell r="BD359">
            <v>5.16</v>
          </cell>
          <cell r="BE359">
            <v>5.72</v>
          </cell>
          <cell r="BF359">
            <v>5.8</v>
          </cell>
          <cell r="BG359">
            <v>5.87</v>
          </cell>
          <cell r="BH359">
            <v>5.36</v>
          </cell>
          <cell r="BI359">
            <v>5.76</v>
          </cell>
          <cell r="BJ359">
            <v>5.2</v>
          </cell>
          <cell r="BK359">
            <v>5.23</v>
          </cell>
          <cell r="BL359">
            <v>5.95</v>
          </cell>
          <cell r="BN359" t="str">
            <v>13850-0</v>
          </cell>
          <cell r="BO359" t="str">
            <v>13850-0</v>
          </cell>
          <cell r="BR359">
            <v>3.47</v>
          </cell>
          <cell r="BS359">
            <v>3.47</v>
          </cell>
          <cell r="BU359">
            <v>4.3499999999999996</v>
          </cell>
          <cell r="BV359">
            <v>4.3499999999999996</v>
          </cell>
          <cell r="BW359">
            <v>0</v>
          </cell>
          <cell r="BX359">
            <v>0</v>
          </cell>
          <cell r="CA359">
            <v>0</v>
          </cell>
          <cell r="CB359">
            <v>4.3499999999999996</v>
          </cell>
          <cell r="CC359">
            <v>4.3500005287598995</v>
          </cell>
          <cell r="CD359">
            <v>5.2875989986489458E-7</v>
          </cell>
          <cell r="CG359" t="str">
            <v>Monitorado abaixo CMED</v>
          </cell>
          <cell r="CI359" t="str">
            <v>Medicamento</v>
          </cell>
          <cell r="CJ359" t="e">
            <v>#N/A</v>
          </cell>
          <cell r="CK359" t="str">
            <v>Monitorado</v>
          </cell>
        </row>
        <row r="360">
          <cell r="K360" t="str">
            <v>13851-0</v>
          </cell>
          <cell r="L360" t="str">
            <v>CIT SILDENAFILA 50MG COMP REV CT BL 1X2</v>
          </cell>
          <cell r="M360">
            <v>1558401450091</v>
          </cell>
          <cell r="N360">
            <v>8.68</v>
          </cell>
          <cell r="O360">
            <v>0</v>
          </cell>
          <cell r="P360">
            <v>7.45</v>
          </cell>
          <cell r="Q360">
            <v>8.56</v>
          </cell>
          <cell r="R360">
            <v>8.68</v>
          </cell>
          <cell r="S360">
            <v>8.81</v>
          </cell>
          <cell r="T360">
            <v>8.01</v>
          </cell>
          <cell r="U360">
            <v>8.6199999999999992</v>
          </cell>
          <cell r="V360">
            <v>7.5</v>
          </cell>
          <cell r="W360">
            <v>7.55</v>
          </cell>
          <cell r="X360">
            <v>8.94</v>
          </cell>
          <cell r="Y360">
            <v>0</v>
          </cell>
          <cell r="Z360">
            <v>10.3</v>
          </cell>
          <cell r="AA360">
            <v>11.41</v>
          </cell>
          <cell r="AB360">
            <v>11.56</v>
          </cell>
          <cell r="AC360">
            <v>11.73</v>
          </cell>
          <cell r="AD360">
            <v>10.7</v>
          </cell>
          <cell r="AE360">
            <v>11.49</v>
          </cell>
          <cell r="AF360">
            <v>10.37</v>
          </cell>
          <cell r="AG360">
            <v>10.44</v>
          </cell>
          <cell r="AH360">
            <v>11.9</v>
          </cell>
          <cell r="AI360">
            <v>0</v>
          </cell>
          <cell r="AJ360" t="str">
            <v>negativa</v>
          </cell>
          <cell r="AK360" t="str">
            <v>Negativa</v>
          </cell>
          <cell r="AL360" t="str">
            <v>13851-0</v>
          </cell>
          <cell r="AM360" t="str">
            <v>Não consta</v>
          </cell>
          <cell r="AN360" t="str">
            <v>não consta</v>
          </cell>
          <cell r="AO360" t="str">
            <v>13851-0</v>
          </cell>
          <cell r="AP360">
            <v>0</v>
          </cell>
          <cell r="AQ360" t="str">
            <v>NA</v>
          </cell>
          <cell r="AR360">
            <v>0</v>
          </cell>
          <cell r="AS360">
            <v>0</v>
          </cell>
          <cell r="AT360">
            <v>7.45</v>
          </cell>
          <cell r="AU360">
            <v>8.56</v>
          </cell>
          <cell r="AV360">
            <v>8.68</v>
          </cell>
          <cell r="AW360">
            <v>8.81</v>
          </cell>
          <cell r="AX360">
            <v>8.01</v>
          </cell>
          <cell r="AY360">
            <v>8.6199999999999992</v>
          </cell>
          <cell r="AZ360">
            <v>7.5</v>
          </cell>
          <cell r="BA360">
            <v>7.55</v>
          </cell>
          <cell r="BB360">
            <v>8.94</v>
          </cell>
          <cell r="BC360">
            <v>0</v>
          </cell>
          <cell r="BD360">
            <v>10.3</v>
          </cell>
          <cell r="BE360">
            <v>11.41</v>
          </cell>
          <cell r="BF360">
            <v>11.56</v>
          </cell>
          <cell r="BG360">
            <v>11.73</v>
          </cell>
          <cell r="BH360">
            <v>10.7</v>
          </cell>
          <cell r="BI360">
            <v>11.49</v>
          </cell>
          <cell r="BJ360">
            <v>10.37</v>
          </cell>
          <cell r="BK360">
            <v>10.44</v>
          </cell>
          <cell r="BL360">
            <v>11.9</v>
          </cell>
          <cell r="BN360" t="str">
            <v>13851-0</v>
          </cell>
          <cell r="BO360" t="str">
            <v>13851-0</v>
          </cell>
          <cell r="BR360">
            <v>6.93</v>
          </cell>
          <cell r="BS360">
            <v>6.93</v>
          </cell>
          <cell r="BU360">
            <v>8.69</v>
          </cell>
          <cell r="BV360">
            <v>8.68</v>
          </cell>
          <cell r="BW360">
            <v>-1.1507479861909697E-3</v>
          </cell>
          <cell r="BX360">
            <v>-1.1507479861909697E-3</v>
          </cell>
          <cell r="CA360">
            <v>0</v>
          </cell>
          <cell r="CB360">
            <v>8.68</v>
          </cell>
          <cell r="CC360">
            <v>8.6800010550887201</v>
          </cell>
          <cell r="CD360">
            <v>1.0550887203919501E-6</v>
          </cell>
          <cell r="CG360" t="str">
            <v>Monitorado abaixo CMED</v>
          </cell>
          <cell r="CI360" t="str">
            <v>Medicamento</v>
          </cell>
          <cell r="CJ360" t="e">
            <v>#N/A</v>
          </cell>
          <cell r="CK360" t="str">
            <v>Monitorado</v>
          </cell>
        </row>
        <row r="361">
          <cell r="K361" t="str">
            <v>13852-0</v>
          </cell>
          <cell r="L361" t="str">
            <v>CIT SILDENAFILA 50MG COMP REV CT BL 1X4</v>
          </cell>
          <cell r="M361">
            <v>1558401450103</v>
          </cell>
          <cell r="N361">
            <v>18.73</v>
          </cell>
          <cell r="O361">
            <v>0</v>
          </cell>
          <cell r="P361">
            <v>16.079999999999998</v>
          </cell>
          <cell r="Q361">
            <v>18.47</v>
          </cell>
          <cell r="R361">
            <v>18.73</v>
          </cell>
          <cell r="S361">
            <v>19</v>
          </cell>
          <cell r="T361">
            <v>17.28</v>
          </cell>
          <cell r="U361">
            <v>18.600000000000001</v>
          </cell>
          <cell r="V361">
            <v>16.18</v>
          </cell>
          <cell r="W361">
            <v>16.28</v>
          </cell>
          <cell r="X361">
            <v>19.28</v>
          </cell>
          <cell r="Y361">
            <v>0</v>
          </cell>
          <cell r="Z361">
            <v>22.23</v>
          </cell>
          <cell r="AA361">
            <v>24.62</v>
          </cell>
          <cell r="AB361">
            <v>24.95</v>
          </cell>
          <cell r="AC361">
            <v>25.3</v>
          </cell>
          <cell r="AD361">
            <v>23.08</v>
          </cell>
          <cell r="AE361">
            <v>24.79</v>
          </cell>
          <cell r="AF361">
            <v>22.37</v>
          </cell>
          <cell r="AG361">
            <v>22.51</v>
          </cell>
          <cell r="AH361">
            <v>25.66</v>
          </cell>
          <cell r="AI361">
            <v>0</v>
          </cell>
          <cell r="AJ361" t="str">
            <v>negativa</v>
          </cell>
          <cell r="AK361" t="str">
            <v>Negativa</v>
          </cell>
          <cell r="AL361" t="str">
            <v>13852-0</v>
          </cell>
          <cell r="AM361" t="str">
            <v>Não consta</v>
          </cell>
          <cell r="AN361" t="str">
            <v>não consta</v>
          </cell>
          <cell r="AO361" t="str">
            <v>13852-0</v>
          </cell>
          <cell r="AP361">
            <v>0</v>
          </cell>
          <cell r="AQ361" t="str">
            <v>NA</v>
          </cell>
          <cell r="AR361" t="str">
            <v>Redução PF - PX aumento abril17</v>
          </cell>
          <cell r="AS361">
            <v>0</v>
          </cell>
          <cell r="AT361">
            <v>16.079999999999998</v>
          </cell>
          <cell r="AU361">
            <v>18.47</v>
          </cell>
          <cell r="AV361">
            <v>18.73</v>
          </cell>
          <cell r="AW361">
            <v>19</v>
          </cell>
          <cell r="AX361">
            <v>17.28</v>
          </cell>
          <cell r="AY361">
            <v>18.600000000000001</v>
          </cell>
          <cell r="AZ361">
            <v>16.18</v>
          </cell>
          <cell r="BA361">
            <v>16.28</v>
          </cell>
          <cell r="BB361">
            <v>19.28</v>
          </cell>
          <cell r="BC361">
            <v>0</v>
          </cell>
          <cell r="BD361">
            <v>22.23</v>
          </cell>
          <cell r="BE361">
            <v>24.62</v>
          </cell>
          <cell r="BF361">
            <v>24.95</v>
          </cell>
          <cell r="BG361">
            <v>25.3</v>
          </cell>
          <cell r="BH361">
            <v>23.08</v>
          </cell>
          <cell r="BI361">
            <v>24.79</v>
          </cell>
          <cell r="BJ361">
            <v>22.37</v>
          </cell>
          <cell r="BK361">
            <v>22.51</v>
          </cell>
          <cell r="BL361">
            <v>25.66</v>
          </cell>
          <cell r="BN361" t="str">
            <v>13852-0</v>
          </cell>
          <cell r="BO361" t="str">
            <v>13852-0</v>
          </cell>
          <cell r="BR361">
            <v>14.95</v>
          </cell>
          <cell r="BS361">
            <v>14.95</v>
          </cell>
          <cell r="BU361">
            <v>18.73</v>
          </cell>
          <cell r="BV361">
            <v>18.73</v>
          </cell>
          <cell r="BW361">
            <v>0</v>
          </cell>
          <cell r="BX361">
            <v>0</v>
          </cell>
          <cell r="CA361">
            <v>0</v>
          </cell>
          <cell r="CB361">
            <v>18.73</v>
          </cell>
          <cell r="CC361">
            <v>18.730002276706422</v>
          </cell>
          <cell r="CD361">
            <v>2.2767064216111521E-6</v>
          </cell>
          <cell r="CG361" t="str">
            <v>Monitorado abaixo CMED</v>
          </cell>
          <cell r="CI361" t="str">
            <v>Medicamento</v>
          </cell>
          <cell r="CJ361" t="e">
            <v>#N/A</v>
          </cell>
          <cell r="CK361" t="str">
            <v>Monitorado</v>
          </cell>
        </row>
        <row r="362">
          <cell r="K362" t="str">
            <v>15472-0</v>
          </cell>
          <cell r="L362" t="str">
            <v>CIT SILDENAFILA 50MG COMP REV CT BL 1X8</v>
          </cell>
          <cell r="M362">
            <v>1558401450111</v>
          </cell>
          <cell r="N362">
            <v>104.55</v>
          </cell>
          <cell r="O362">
            <v>0</v>
          </cell>
          <cell r="P362">
            <v>89.75</v>
          </cell>
          <cell r="Q362">
            <v>103.1</v>
          </cell>
          <cell r="R362">
            <v>104.55</v>
          </cell>
          <cell r="S362">
            <v>106.04</v>
          </cell>
          <cell r="T362">
            <v>96.41</v>
          </cell>
          <cell r="U362">
            <v>103.82</v>
          </cell>
          <cell r="V362">
            <v>90.29</v>
          </cell>
          <cell r="W362">
            <v>90.84</v>
          </cell>
          <cell r="X362">
            <v>107.57</v>
          </cell>
          <cell r="Y362">
            <v>0</v>
          </cell>
          <cell r="Z362">
            <v>124.07</v>
          </cell>
          <cell r="AA362">
            <v>137.41999999999999</v>
          </cell>
          <cell r="AB362">
            <v>139.29</v>
          </cell>
          <cell r="AC362">
            <v>141.21</v>
          </cell>
          <cell r="AD362">
            <v>128.78</v>
          </cell>
          <cell r="AE362">
            <v>138.35</v>
          </cell>
          <cell r="AF362">
            <v>124.82</v>
          </cell>
          <cell r="AG362">
            <v>125.58</v>
          </cell>
          <cell r="AH362">
            <v>143.18</v>
          </cell>
          <cell r="AI362">
            <v>0</v>
          </cell>
          <cell r="AJ362" t="str">
            <v>negativa</v>
          </cell>
          <cell r="AK362" t="str">
            <v>Negativa</v>
          </cell>
          <cell r="AL362" t="str">
            <v>15472-0</v>
          </cell>
          <cell r="AM362" t="str">
            <v>Não consta</v>
          </cell>
          <cell r="AN362" t="str">
            <v>não consta</v>
          </cell>
          <cell r="AO362" t="str">
            <v>15472-0</v>
          </cell>
          <cell r="AP362">
            <v>0</v>
          </cell>
          <cell r="AQ362" t="str">
            <v>NA</v>
          </cell>
          <cell r="AR362">
            <v>0</v>
          </cell>
          <cell r="AS362">
            <v>0</v>
          </cell>
          <cell r="AT362">
            <v>89.75</v>
          </cell>
          <cell r="AU362">
            <v>103.1</v>
          </cell>
          <cell r="AV362">
            <v>104.55</v>
          </cell>
          <cell r="AW362">
            <v>106.04</v>
          </cell>
          <cell r="AX362">
            <v>96.41</v>
          </cell>
          <cell r="AY362">
            <v>103.82</v>
          </cell>
          <cell r="AZ362">
            <v>90.29</v>
          </cell>
          <cell r="BA362">
            <v>90.84</v>
          </cell>
          <cell r="BB362">
            <v>107.57</v>
          </cell>
          <cell r="BC362">
            <v>0</v>
          </cell>
          <cell r="BD362">
            <v>124.07</v>
          </cell>
          <cell r="BE362">
            <v>137.41999999999999</v>
          </cell>
          <cell r="BF362">
            <v>139.29</v>
          </cell>
          <cell r="BG362">
            <v>141.21</v>
          </cell>
          <cell r="BH362">
            <v>128.78</v>
          </cell>
          <cell r="BI362">
            <v>138.35</v>
          </cell>
          <cell r="BJ362">
            <v>124.82</v>
          </cell>
          <cell r="BK362">
            <v>125.58</v>
          </cell>
          <cell r="BL362">
            <v>143.18</v>
          </cell>
          <cell r="BN362" t="str">
            <v>15472-0</v>
          </cell>
          <cell r="BO362" t="str">
            <v>15472-0</v>
          </cell>
          <cell r="BR362">
            <v>83.43</v>
          </cell>
          <cell r="BS362">
            <v>83.43</v>
          </cell>
          <cell r="BU362">
            <v>104.55</v>
          </cell>
          <cell r="BV362">
            <v>104.55</v>
          </cell>
          <cell r="BW362">
            <v>0</v>
          </cell>
          <cell r="BX362">
            <v>0</v>
          </cell>
          <cell r="CA362">
            <v>0</v>
          </cell>
          <cell r="CB362">
            <v>104.55</v>
          </cell>
          <cell r="CC362">
            <v>104.5500127084707</v>
          </cell>
          <cell r="CD362">
            <v>1.2708470706002117E-5</v>
          </cell>
          <cell r="CG362" t="str">
            <v>Monitorado CMED</v>
          </cell>
          <cell r="CI362" t="str">
            <v>Medicamento</v>
          </cell>
          <cell r="CJ362" t="e">
            <v>#N/A</v>
          </cell>
          <cell r="CK362" t="str">
            <v>Monitorado</v>
          </cell>
        </row>
        <row r="363">
          <cell r="K363" t="str">
            <v>18428-0</v>
          </cell>
          <cell r="L363" t="str">
            <v>CIT SILDENAFILA 50MG CPRV CT BL 40X1 FC</v>
          </cell>
          <cell r="M363">
            <v>1558401450146</v>
          </cell>
          <cell r="N363">
            <v>522.23</v>
          </cell>
          <cell r="O363">
            <v>0</v>
          </cell>
          <cell r="P363">
            <v>448.31</v>
          </cell>
          <cell r="Q363">
            <v>514.99</v>
          </cell>
          <cell r="R363">
            <v>522.23</v>
          </cell>
          <cell r="S363">
            <v>529.69000000000005</v>
          </cell>
          <cell r="T363">
            <v>481.59</v>
          </cell>
          <cell r="U363">
            <v>518.59</v>
          </cell>
          <cell r="V363">
            <v>451.03</v>
          </cell>
          <cell r="W363">
            <v>453.78</v>
          </cell>
          <cell r="X363">
            <v>537.35</v>
          </cell>
          <cell r="Y363">
            <v>0</v>
          </cell>
          <cell r="Z363">
            <v>619.76</v>
          </cell>
          <cell r="AA363">
            <v>686.44</v>
          </cell>
          <cell r="AB363">
            <v>695.77</v>
          </cell>
          <cell r="AC363">
            <v>705.38</v>
          </cell>
          <cell r="AD363">
            <v>643.29999999999995</v>
          </cell>
          <cell r="AE363">
            <v>691.08</v>
          </cell>
          <cell r="AF363">
            <v>623.52</v>
          </cell>
          <cell r="AG363">
            <v>627.32000000000005</v>
          </cell>
          <cell r="AH363">
            <v>715.23</v>
          </cell>
          <cell r="AI363">
            <v>0</v>
          </cell>
          <cell r="AJ363" t="str">
            <v>negativa</v>
          </cell>
          <cell r="AK363" t="str">
            <v>negativa</v>
          </cell>
          <cell r="AL363" t="str">
            <v>18428-0</v>
          </cell>
          <cell r="AM363" t="str">
            <v>Não consta</v>
          </cell>
          <cell r="AN363" t="str">
            <v>não consta</v>
          </cell>
          <cell r="AO363" t="str">
            <v>18428-0</v>
          </cell>
          <cell r="AP363">
            <v>0</v>
          </cell>
          <cell r="AQ363" t="str">
            <v>NA</v>
          </cell>
          <cell r="AR363" t="str">
            <v>embalagem fracionável</v>
          </cell>
          <cell r="AS363">
            <v>0</v>
          </cell>
          <cell r="AT363">
            <v>448.31</v>
          </cell>
          <cell r="AU363">
            <v>514.99</v>
          </cell>
          <cell r="AV363">
            <v>522.23</v>
          </cell>
          <cell r="AW363">
            <v>529.69000000000005</v>
          </cell>
          <cell r="AX363">
            <v>481.59</v>
          </cell>
          <cell r="AY363">
            <v>518.59</v>
          </cell>
          <cell r="AZ363">
            <v>451.03</v>
          </cell>
          <cell r="BA363">
            <v>453.78</v>
          </cell>
          <cell r="BB363">
            <v>537.35</v>
          </cell>
          <cell r="BC363">
            <v>0</v>
          </cell>
          <cell r="BD363">
            <v>619.76</v>
          </cell>
          <cell r="BE363">
            <v>686.44</v>
          </cell>
          <cell r="BF363">
            <v>695.77</v>
          </cell>
          <cell r="BG363">
            <v>705.38</v>
          </cell>
          <cell r="BH363">
            <v>643.29999999999995</v>
          </cell>
          <cell r="BI363">
            <v>691.08</v>
          </cell>
          <cell r="BJ363">
            <v>623.52</v>
          </cell>
          <cell r="BK363">
            <v>627.32000000000005</v>
          </cell>
          <cell r="BL363">
            <v>715.23</v>
          </cell>
          <cell r="BN363" t="str">
            <v>18428-0</v>
          </cell>
          <cell r="BO363" t="str">
            <v>18428-0</v>
          </cell>
          <cell r="BR363">
            <v>416.75</v>
          </cell>
          <cell r="BS363">
            <v>416.75</v>
          </cell>
          <cell r="BU363">
            <v>522.24</v>
          </cell>
          <cell r="BV363">
            <v>522.23</v>
          </cell>
          <cell r="BW363">
            <v>-1.9148284313708075E-5</v>
          </cell>
          <cell r="BX363">
            <v>-1.9148284313708075E-5</v>
          </cell>
          <cell r="CA363">
            <v>0</v>
          </cell>
          <cell r="CB363">
            <v>522.23</v>
          </cell>
          <cell r="CC363">
            <v>522.23006347914543</v>
          </cell>
          <cell r="CD363">
            <v>6.3479145410383353E-5</v>
          </cell>
          <cell r="CG363" t="str">
            <v>Monitorado CMED</v>
          </cell>
          <cell r="CI363" t="str">
            <v>Medicamento</v>
          </cell>
          <cell r="CJ363" t="e">
            <v>#N/A</v>
          </cell>
          <cell r="CK363" t="str">
            <v>Monitorado</v>
          </cell>
        </row>
        <row r="364">
          <cell r="K364" t="str">
            <v>12522-0</v>
          </cell>
          <cell r="L364" t="str">
            <v>CITALOPRAM 20MG C-1 COMP REV CT BL X14</v>
          </cell>
          <cell r="M364">
            <v>1049201520018</v>
          </cell>
          <cell r="N364">
            <v>48.26</v>
          </cell>
          <cell r="O364">
            <v>0</v>
          </cell>
          <cell r="P364">
            <v>47.67</v>
          </cell>
          <cell r="Q364">
            <v>47.67</v>
          </cell>
          <cell r="R364">
            <v>48.26</v>
          </cell>
          <cell r="S364">
            <v>48.85</v>
          </cell>
          <cell r="T364">
            <v>44.97</v>
          </cell>
          <cell r="U364">
            <v>47.96</v>
          </cell>
          <cell r="V364">
            <v>47.96</v>
          </cell>
          <cell r="W364">
            <v>48.26</v>
          </cell>
          <cell r="X364">
            <v>49.46</v>
          </cell>
          <cell r="Y364">
            <v>0</v>
          </cell>
          <cell r="Z364">
            <v>65.900000000000006</v>
          </cell>
          <cell r="AA364">
            <v>65.900000000000006</v>
          </cell>
          <cell r="AB364">
            <v>66.72</v>
          </cell>
          <cell r="AC364">
            <v>67.53</v>
          </cell>
          <cell r="AD364">
            <v>62.17</v>
          </cell>
          <cell r="AE364">
            <v>66.3</v>
          </cell>
          <cell r="AF364">
            <v>66.3</v>
          </cell>
          <cell r="AG364">
            <v>66.72</v>
          </cell>
          <cell r="AH364">
            <v>68.38</v>
          </cell>
          <cell r="AI364">
            <v>0</v>
          </cell>
          <cell r="AJ364" t="str">
            <v>positiva</v>
          </cell>
          <cell r="AK364" t="str">
            <v>positiva</v>
          </cell>
          <cell r="AL364" t="str">
            <v>12522-0</v>
          </cell>
          <cell r="AM364" t="str">
            <v>Não consta</v>
          </cell>
          <cell r="AN364" t="str">
            <v>não consta</v>
          </cell>
          <cell r="AO364" t="str">
            <v>12522-0</v>
          </cell>
          <cell r="AP364">
            <v>0</v>
          </cell>
          <cell r="AQ364" t="str">
            <v>NA</v>
          </cell>
          <cell r="AR364">
            <v>0</v>
          </cell>
          <cell r="AS364">
            <v>0</v>
          </cell>
          <cell r="AT364">
            <v>47.67</v>
          </cell>
          <cell r="AU364">
            <v>47.67</v>
          </cell>
          <cell r="AV364">
            <v>48.26</v>
          </cell>
          <cell r="AW364">
            <v>48.85</v>
          </cell>
          <cell r="AX364">
            <v>44.97</v>
          </cell>
          <cell r="AY364">
            <v>47.96</v>
          </cell>
          <cell r="AZ364">
            <v>47.96</v>
          </cell>
          <cell r="BA364">
            <v>48.26</v>
          </cell>
          <cell r="BB364">
            <v>49.46</v>
          </cell>
          <cell r="BC364">
            <v>0</v>
          </cell>
          <cell r="BD364">
            <v>65.900000000000006</v>
          </cell>
          <cell r="BE364">
            <v>65.900000000000006</v>
          </cell>
          <cell r="BF364">
            <v>66.72</v>
          </cell>
          <cell r="BG364">
            <v>67.53</v>
          </cell>
          <cell r="BH364">
            <v>62.17</v>
          </cell>
          <cell r="BI364">
            <v>66.3</v>
          </cell>
          <cell r="BJ364">
            <v>66.3</v>
          </cell>
          <cell r="BK364">
            <v>66.72</v>
          </cell>
          <cell r="BL364">
            <v>68.38</v>
          </cell>
          <cell r="BN364" t="str">
            <v>12522-0</v>
          </cell>
          <cell r="BO364" t="str">
            <v>12522-0</v>
          </cell>
          <cell r="BR364">
            <v>39.57</v>
          </cell>
          <cell r="BS364">
            <v>39.57</v>
          </cell>
          <cell r="BU364">
            <v>48.26</v>
          </cell>
          <cell r="BV364">
            <v>48.26</v>
          </cell>
          <cell r="BW364">
            <v>0</v>
          </cell>
          <cell r="BX364">
            <v>0</v>
          </cell>
          <cell r="CA364">
            <v>0</v>
          </cell>
          <cell r="CB364">
            <v>48.26</v>
          </cell>
          <cell r="CC364">
            <v>48.259992278399992</v>
          </cell>
          <cell r="CD364">
            <v>-7.7216000065050139E-6</v>
          </cell>
          <cell r="CG364" t="str">
            <v>Monitorado CMED</v>
          </cell>
          <cell r="CI364" t="str">
            <v>Medicamento</v>
          </cell>
          <cell r="CJ364" t="e">
            <v>#N/A</v>
          </cell>
          <cell r="CK364" t="str">
            <v>Monitorado</v>
          </cell>
        </row>
        <row r="365">
          <cell r="K365" t="str">
            <v>12521-0</v>
          </cell>
          <cell r="L365" t="str">
            <v>CITALOPRAM 20MG C-1 COMP REV CT BL X28</v>
          </cell>
          <cell r="M365">
            <v>1049201520026</v>
          </cell>
          <cell r="N365">
            <v>44.26</v>
          </cell>
          <cell r="O365">
            <v>0</v>
          </cell>
          <cell r="P365">
            <v>43.72</v>
          </cell>
          <cell r="Q365">
            <v>43.72</v>
          </cell>
          <cell r="R365">
            <v>44.26</v>
          </cell>
          <cell r="S365">
            <v>44.8</v>
          </cell>
          <cell r="T365">
            <v>41.24</v>
          </cell>
          <cell r="U365">
            <v>43.99</v>
          </cell>
          <cell r="V365">
            <v>43.99</v>
          </cell>
          <cell r="W365">
            <v>44.26</v>
          </cell>
          <cell r="X365">
            <v>45.36</v>
          </cell>
          <cell r="Y365">
            <v>0</v>
          </cell>
          <cell r="Z365">
            <v>60.44</v>
          </cell>
          <cell r="AA365">
            <v>60.44</v>
          </cell>
          <cell r="AB365">
            <v>61.19</v>
          </cell>
          <cell r="AC365">
            <v>61.93</v>
          </cell>
          <cell r="AD365">
            <v>57.01</v>
          </cell>
          <cell r="AE365">
            <v>60.81</v>
          </cell>
          <cell r="AF365">
            <v>60.81</v>
          </cell>
          <cell r="AG365">
            <v>61.19</v>
          </cell>
          <cell r="AH365">
            <v>62.71</v>
          </cell>
          <cell r="AI365">
            <v>0</v>
          </cell>
          <cell r="AJ365" t="str">
            <v>positiva</v>
          </cell>
          <cell r="AK365" t="str">
            <v>positiva</v>
          </cell>
          <cell r="AL365" t="str">
            <v>12521-0</v>
          </cell>
          <cell r="AM365" t="str">
            <v>Não consta</v>
          </cell>
          <cell r="AN365" t="str">
            <v>não consta</v>
          </cell>
          <cell r="AO365" t="str">
            <v>12521-0</v>
          </cell>
          <cell r="AP365">
            <v>0</v>
          </cell>
          <cell r="AQ365" t="str">
            <v>NA</v>
          </cell>
          <cell r="AR365">
            <v>0</v>
          </cell>
          <cell r="AS365">
            <v>0</v>
          </cell>
          <cell r="AT365">
            <v>43.72</v>
          </cell>
          <cell r="AU365">
            <v>43.72</v>
          </cell>
          <cell r="AV365">
            <v>44.26</v>
          </cell>
          <cell r="AW365">
            <v>44.8</v>
          </cell>
          <cell r="AX365">
            <v>41.24</v>
          </cell>
          <cell r="AY365">
            <v>43.99</v>
          </cell>
          <cell r="AZ365">
            <v>43.99</v>
          </cell>
          <cell r="BA365">
            <v>44.26</v>
          </cell>
          <cell r="BB365">
            <v>45.36</v>
          </cell>
          <cell r="BC365">
            <v>0</v>
          </cell>
          <cell r="BD365">
            <v>60.44</v>
          </cell>
          <cell r="BE365">
            <v>60.44</v>
          </cell>
          <cell r="BF365">
            <v>61.19</v>
          </cell>
          <cell r="BG365">
            <v>61.93</v>
          </cell>
          <cell r="BH365">
            <v>57.01</v>
          </cell>
          <cell r="BI365">
            <v>60.81</v>
          </cell>
          <cell r="BJ365">
            <v>60.81</v>
          </cell>
          <cell r="BK365">
            <v>61.19</v>
          </cell>
          <cell r="BL365">
            <v>62.71</v>
          </cell>
          <cell r="BN365" t="str">
            <v>12521-0</v>
          </cell>
          <cell r="BO365" t="str">
            <v>12521-0</v>
          </cell>
          <cell r="BR365">
            <v>36.29</v>
          </cell>
          <cell r="BS365">
            <v>36.29</v>
          </cell>
          <cell r="BU365">
            <v>44.26</v>
          </cell>
          <cell r="BV365">
            <v>44.26</v>
          </cell>
          <cell r="BW365">
            <v>0</v>
          </cell>
          <cell r="BX365">
            <v>0</v>
          </cell>
          <cell r="CA365">
            <v>0</v>
          </cell>
          <cell r="CB365">
            <v>44.26</v>
          </cell>
          <cell r="CC365">
            <v>44.259992918399995</v>
          </cell>
          <cell r="CD365">
            <v>-7.0816000032891679E-6</v>
          </cell>
          <cell r="CG365" t="str">
            <v>Monitorado CMED</v>
          </cell>
          <cell r="CI365" t="str">
            <v>Medicamento</v>
          </cell>
          <cell r="CJ365" t="e">
            <v>#N/A</v>
          </cell>
          <cell r="CK365" t="str">
            <v>Monitorado</v>
          </cell>
        </row>
        <row r="366">
          <cell r="K366" t="str">
            <v>12332-0</v>
          </cell>
          <cell r="L366" t="str">
            <v>CITROPLEX 200MG/ML GTS FR PL 1X20ML</v>
          </cell>
          <cell r="M366">
            <v>1558400740027</v>
          </cell>
          <cell r="N366">
            <v>13.78</v>
          </cell>
          <cell r="O366">
            <v>5.21E-2</v>
          </cell>
          <cell r="P366">
            <v>12.45</v>
          </cell>
          <cell r="Q366">
            <v>14.3</v>
          </cell>
          <cell r="R366">
            <v>14.5</v>
          </cell>
          <cell r="S366">
            <v>14.71</v>
          </cell>
          <cell r="T366">
            <v>13.37</v>
          </cell>
          <cell r="U366">
            <v>14.4</v>
          </cell>
          <cell r="V366">
            <v>12.52</v>
          </cell>
          <cell r="W366">
            <v>12.6</v>
          </cell>
          <cell r="X366">
            <v>14.92</v>
          </cell>
          <cell r="Y366">
            <v>0</v>
          </cell>
          <cell r="Z366">
            <v>17.21</v>
          </cell>
          <cell r="AA366">
            <v>19.059999999999999</v>
          </cell>
          <cell r="AB366">
            <v>19.32</v>
          </cell>
          <cell r="AC366">
            <v>19.59</v>
          </cell>
          <cell r="AD366">
            <v>17.86</v>
          </cell>
          <cell r="AE366">
            <v>19.190000000000001</v>
          </cell>
          <cell r="AF366">
            <v>17.309999999999999</v>
          </cell>
          <cell r="AG366">
            <v>17.420000000000002</v>
          </cell>
          <cell r="AH366">
            <v>19.86</v>
          </cell>
          <cell r="AI366">
            <v>0</v>
          </cell>
          <cell r="AJ366" t="str">
            <v>negativa</v>
          </cell>
          <cell r="AK366" t="str">
            <v>Negativa</v>
          </cell>
          <cell r="AL366" t="str">
            <v>12332-0</v>
          </cell>
          <cell r="AM366" t="str">
            <v>Não consta</v>
          </cell>
          <cell r="AN366" t="str">
            <v>não consta</v>
          </cell>
          <cell r="AO366" t="str">
            <v>12332-0</v>
          </cell>
          <cell r="AP366">
            <v>0</v>
          </cell>
          <cell r="AQ366" t="str">
            <v>NA</v>
          </cell>
          <cell r="AR366">
            <v>0</v>
          </cell>
          <cell r="AS366">
            <v>0</v>
          </cell>
          <cell r="AT366">
            <v>12.45</v>
          </cell>
          <cell r="AU366">
            <v>14.3</v>
          </cell>
          <cell r="AV366">
            <v>14.5</v>
          </cell>
          <cell r="AW366">
            <v>14.71</v>
          </cell>
          <cell r="AX366">
            <v>13.37</v>
          </cell>
          <cell r="AY366">
            <v>14.4</v>
          </cell>
          <cell r="AZ366">
            <v>12.52</v>
          </cell>
          <cell r="BA366">
            <v>12.6</v>
          </cell>
          <cell r="BB366">
            <v>14.92</v>
          </cell>
          <cell r="BC366">
            <v>0</v>
          </cell>
          <cell r="BD366">
            <v>17.21</v>
          </cell>
          <cell r="BE366">
            <v>19.059999999999999</v>
          </cell>
          <cell r="BF366">
            <v>19.32</v>
          </cell>
          <cell r="BG366">
            <v>19.59</v>
          </cell>
          <cell r="BH366">
            <v>17.86</v>
          </cell>
          <cell r="BI366">
            <v>19.190000000000001</v>
          </cell>
          <cell r="BJ366">
            <v>17.309999999999999</v>
          </cell>
          <cell r="BK366">
            <v>17.420000000000002</v>
          </cell>
          <cell r="BL366">
            <v>19.86</v>
          </cell>
          <cell r="BN366" t="str">
            <v>12332-0</v>
          </cell>
          <cell r="BO366" t="str">
            <v>12332-0</v>
          </cell>
          <cell r="BR366">
            <v>11</v>
          </cell>
          <cell r="BS366">
            <v>11.57</v>
          </cell>
          <cell r="BU366">
            <v>13.78</v>
          </cell>
          <cell r="BV366">
            <v>14.5</v>
          </cell>
          <cell r="BW366">
            <v>5.2249637155297624E-2</v>
          </cell>
          <cell r="BX366">
            <v>1.4963715529762306E-4</v>
          </cell>
          <cell r="CA366">
            <v>0</v>
          </cell>
          <cell r="CB366">
            <v>14.5</v>
          </cell>
          <cell r="CC366">
            <v>14.500001762533001</v>
          </cell>
          <cell r="CD366">
            <v>1.7625330013260054E-6</v>
          </cell>
          <cell r="CG366" t="str">
            <v>MIP</v>
          </cell>
          <cell r="CI366" t="str">
            <v>Medicamento</v>
          </cell>
          <cell r="CJ366" t="e">
            <v>#N/A</v>
          </cell>
          <cell r="CK366" t="str">
            <v>Liberado</v>
          </cell>
        </row>
        <row r="367">
          <cell r="K367" t="str">
            <v>12291-0</v>
          </cell>
          <cell r="L367" t="str">
            <v>CITROPLEX 500MG COMP CT ENV 5X4</v>
          </cell>
          <cell r="M367">
            <v>1558400740019</v>
          </cell>
          <cell r="N367">
            <v>22.58</v>
          </cell>
          <cell r="O367">
            <v>5.21E-2</v>
          </cell>
          <cell r="P367">
            <v>20.399999999999999</v>
          </cell>
          <cell r="Q367">
            <v>23.43</v>
          </cell>
          <cell r="R367">
            <v>23.76</v>
          </cell>
          <cell r="S367">
            <v>24.1</v>
          </cell>
          <cell r="T367">
            <v>21.91</v>
          </cell>
          <cell r="U367">
            <v>23.59</v>
          </cell>
          <cell r="V367">
            <v>20.52</v>
          </cell>
          <cell r="W367">
            <v>20.64</v>
          </cell>
          <cell r="X367">
            <v>24.45</v>
          </cell>
          <cell r="Y367">
            <v>0</v>
          </cell>
          <cell r="Z367">
            <v>28.2</v>
          </cell>
          <cell r="AA367">
            <v>31.23</v>
          </cell>
          <cell r="AB367">
            <v>31.66</v>
          </cell>
          <cell r="AC367">
            <v>32.090000000000003</v>
          </cell>
          <cell r="AD367">
            <v>29.27</v>
          </cell>
          <cell r="AE367">
            <v>31.44</v>
          </cell>
          <cell r="AF367">
            <v>28.37</v>
          </cell>
          <cell r="AG367">
            <v>28.53</v>
          </cell>
          <cell r="AH367">
            <v>32.54</v>
          </cell>
          <cell r="AI367">
            <v>0</v>
          </cell>
          <cell r="AJ367" t="str">
            <v>negativa</v>
          </cell>
          <cell r="AK367" t="str">
            <v>Negativa</v>
          </cell>
          <cell r="AL367" t="str">
            <v>12291-0</v>
          </cell>
          <cell r="AM367" t="str">
            <v>Não consta</v>
          </cell>
          <cell r="AN367" t="str">
            <v>não consta</v>
          </cell>
          <cell r="AO367" t="str">
            <v>12291-0</v>
          </cell>
          <cell r="AP367">
            <v>0</v>
          </cell>
          <cell r="AQ367" t="str">
            <v>NA</v>
          </cell>
          <cell r="AR367">
            <v>0</v>
          </cell>
          <cell r="AS367">
            <v>0</v>
          </cell>
          <cell r="AT367">
            <v>20.399999999999999</v>
          </cell>
          <cell r="AU367">
            <v>23.43</v>
          </cell>
          <cell r="AV367">
            <v>23.76</v>
          </cell>
          <cell r="AW367">
            <v>24.1</v>
          </cell>
          <cell r="AX367">
            <v>21.91</v>
          </cell>
          <cell r="AY367">
            <v>23.59</v>
          </cell>
          <cell r="AZ367">
            <v>20.52</v>
          </cell>
          <cell r="BA367">
            <v>20.64</v>
          </cell>
          <cell r="BB367">
            <v>24.45</v>
          </cell>
          <cell r="BC367">
            <v>0</v>
          </cell>
          <cell r="BD367">
            <v>28.2</v>
          </cell>
          <cell r="BE367">
            <v>31.23</v>
          </cell>
          <cell r="BF367">
            <v>31.66</v>
          </cell>
          <cell r="BG367">
            <v>32.090000000000003</v>
          </cell>
          <cell r="BH367">
            <v>29.27</v>
          </cell>
          <cell r="BI367">
            <v>31.44</v>
          </cell>
          <cell r="BJ367">
            <v>28.37</v>
          </cell>
          <cell r="BK367">
            <v>28.53</v>
          </cell>
          <cell r="BL367">
            <v>32.54</v>
          </cell>
          <cell r="BN367" t="str">
            <v>12291-0</v>
          </cell>
          <cell r="BO367" t="str">
            <v>12291-0</v>
          </cell>
          <cell r="BR367">
            <v>18.02</v>
          </cell>
          <cell r="BS367">
            <v>18.96</v>
          </cell>
          <cell r="BU367">
            <v>22.58</v>
          </cell>
          <cell r="BV367">
            <v>23.76</v>
          </cell>
          <cell r="BW367">
            <v>5.2258635961027533E-2</v>
          </cell>
          <cell r="BX367">
            <v>1.5863596102753258E-4</v>
          </cell>
          <cell r="CA367">
            <v>0</v>
          </cell>
          <cell r="CB367">
            <v>23.76</v>
          </cell>
          <cell r="CC367">
            <v>23.760002888123044</v>
          </cell>
          <cell r="CD367">
            <v>2.8881230420552129E-6</v>
          </cell>
          <cell r="CG367" t="str">
            <v>MIP</v>
          </cell>
          <cell r="CI367" t="str">
            <v>Medicamento</v>
          </cell>
          <cell r="CJ367" t="e">
            <v>#N/A</v>
          </cell>
          <cell r="CK367" t="str">
            <v>Liberado</v>
          </cell>
        </row>
        <row r="368">
          <cell r="K368" t="str">
            <v>12683-0</v>
          </cell>
          <cell r="L368" t="str">
            <v>CITROPLEX 500MG/5ML INJ CT AMP 50X5ML</v>
          </cell>
          <cell r="M368">
            <v>1046500060091</v>
          </cell>
          <cell r="N368">
            <v>151.43</v>
          </cell>
          <cell r="O368">
            <v>0</v>
          </cell>
          <cell r="P368">
            <v>129.99</v>
          </cell>
          <cell r="Q368">
            <v>149.33000000000001</v>
          </cell>
          <cell r="R368">
            <v>151.43</v>
          </cell>
          <cell r="S368">
            <v>153.59</v>
          </cell>
          <cell r="T368">
            <v>139.63999999999999</v>
          </cell>
          <cell r="U368">
            <v>150.37</v>
          </cell>
          <cell r="V368">
            <v>130.78</v>
          </cell>
          <cell r="W368">
            <v>131.58000000000001</v>
          </cell>
          <cell r="X368">
            <v>155.81</v>
          </cell>
          <cell r="Y368">
            <v>0</v>
          </cell>
          <cell r="Z368">
            <v>179.7</v>
          </cell>
          <cell r="AA368">
            <v>199.05</v>
          </cell>
          <cell r="AB368">
            <v>201.75</v>
          </cell>
          <cell r="AC368">
            <v>204.53</v>
          </cell>
          <cell r="AD368">
            <v>186.53</v>
          </cell>
          <cell r="AE368">
            <v>200.39</v>
          </cell>
          <cell r="AF368">
            <v>180.8</v>
          </cell>
          <cell r="AG368">
            <v>181.9</v>
          </cell>
          <cell r="AH368">
            <v>207.39</v>
          </cell>
          <cell r="AI368">
            <v>0</v>
          </cell>
          <cell r="AJ368" t="str">
            <v>negativa</v>
          </cell>
          <cell r="AK368" t="str">
            <v>Negativa</v>
          </cell>
          <cell r="AL368" t="str">
            <v>12683-0</v>
          </cell>
          <cell r="AM368" t="str">
            <v>Não consta</v>
          </cell>
          <cell r="AN368" t="str">
            <v>não consta</v>
          </cell>
          <cell r="AO368" t="str">
            <v>12683-0</v>
          </cell>
          <cell r="AP368">
            <v>0</v>
          </cell>
          <cell r="AQ368" t="str">
            <v>NA</v>
          </cell>
          <cell r="AR368">
            <v>0</v>
          </cell>
          <cell r="AS368">
            <v>0</v>
          </cell>
          <cell r="AT368">
            <v>129.99</v>
          </cell>
          <cell r="AU368">
            <v>149.33000000000001</v>
          </cell>
          <cell r="AV368">
            <v>151.43</v>
          </cell>
          <cell r="AW368">
            <v>153.59</v>
          </cell>
          <cell r="AX368">
            <v>139.63999999999999</v>
          </cell>
          <cell r="AY368">
            <v>150.37</v>
          </cell>
          <cell r="AZ368">
            <v>130.78</v>
          </cell>
          <cell r="BA368">
            <v>131.58000000000001</v>
          </cell>
          <cell r="BB368">
            <v>155.81</v>
          </cell>
          <cell r="BC368">
            <v>0</v>
          </cell>
          <cell r="BD368">
            <v>179.7</v>
          </cell>
          <cell r="BE368">
            <v>199.05</v>
          </cell>
          <cell r="BF368">
            <v>201.75</v>
          </cell>
          <cell r="BG368">
            <v>204.53</v>
          </cell>
          <cell r="BH368">
            <v>186.53</v>
          </cell>
          <cell r="BI368">
            <v>200.39</v>
          </cell>
          <cell r="BJ368">
            <v>180.8</v>
          </cell>
          <cell r="BK368">
            <v>181.9</v>
          </cell>
          <cell r="BL368">
            <v>207.39</v>
          </cell>
          <cell r="BN368" t="str">
            <v>12683-0</v>
          </cell>
          <cell r="BO368" t="str">
            <v>12683-0</v>
          </cell>
          <cell r="BR368">
            <v>120.84</v>
          </cell>
          <cell r="BS368">
            <v>120.84</v>
          </cell>
          <cell r="BU368">
            <v>151.41999999999999</v>
          </cell>
          <cell r="BV368">
            <v>151.43</v>
          </cell>
          <cell r="BW368">
            <v>6.6041474045874793E-5</v>
          </cell>
          <cell r="BX368">
            <v>6.6041474045874793E-5</v>
          </cell>
          <cell r="CA368">
            <v>0</v>
          </cell>
          <cell r="CB368">
            <v>151.43</v>
          </cell>
          <cell r="CC368">
            <v>151.43001840692224</v>
          </cell>
          <cell r="CD368">
            <v>1.8406922237090839E-5</v>
          </cell>
          <cell r="CG368" t="str">
            <v>Monitorado CMED</v>
          </cell>
          <cell r="CI368" t="str">
            <v>Medicamento</v>
          </cell>
          <cell r="CJ368" t="e">
            <v>#N/A</v>
          </cell>
          <cell r="CK368" t="str">
            <v>Monitorado</v>
          </cell>
        </row>
        <row r="369">
          <cell r="K369" t="str">
            <v>18418-0</v>
          </cell>
          <cell r="L369" t="str">
            <v>C-KADERM GEL BG C/ 20G</v>
          </cell>
          <cell r="M369" t="str">
            <v>não medicamento</v>
          </cell>
          <cell r="N369">
            <v>90.88</v>
          </cell>
          <cell r="O369">
            <v>0</v>
          </cell>
          <cell r="P369">
            <v>89.78</v>
          </cell>
          <cell r="Q369">
            <v>89.78</v>
          </cell>
          <cell r="R369">
            <v>90.88</v>
          </cell>
          <cell r="S369">
            <v>92</v>
          </cell>
          <cell r="T369">
            <v>84.68</v>
          </cell>
          <cell r="U369">
            <v>90.33</v>
          </cell>
          <cell r="V369">
            <v>90.33</v>
          </cell>
          <cell r="W369">
            <v>90.88</v>
          </cell>
          <cell r="X369">
            <v>93.15</v>
          </cell>
          <cell r="Y369">
            <v>0</v>
          </cell>
          <cell r="Z369">
            <v>124.12</v>
          </cell>
          <cell r="AA369">
            <v>124.12</v>
          </cell>
          <cell r="AB369">
            <v>125.64</v>
          </cell>
          <cell r="AC369">
            <v>127.18</v>
          </cell>
          <cell r="AD369">
            <v>117.07</v>
          </cell>
          <cell r="AE369">
            <v>124.88</v>
          </cell>
          <cell r="AF369">
            <v>124.88</v>
          </cell>
          <cell r="AG369">
            <v>125.64</v>
          </cell>
          <cell r="AH369">
            <v>128.77000000000001</v>
          </cell>
          <cell r="AI369">
            <v>0</v>
          </cell>
          <cell r="AJ369" t="str">
            <v>positiva</v>
          </cell>
          <cell r="AK369" t="str">
            <v>Dermocosmético</v>
          </cell>
          <cell r="AL369" t="str">
            <v>18418-0</v>
          </cell>
          <cell r="AM369" t="str">
            <v>Não consta</v>
          </cell>
          <cell r="AN369" t="str">
            <v>18418-0</v>
          </cell>
          <cell r="AO369" t="str">
            <v>18418-0</v>
          </cell>
          <cell r="AP369">
            <v>0</v>
          </cell>
          <cell r="AQ369" t="str">
            <v>PMCL/PP</v>
          </cell>
          <cell r="AR369" t="str">
            <v>Itens de revenda, sem IPI na nota. Aumento de 9% aplicado em junho/2015</v>
          </cell>
          <cell r="AS369">
            <v>0</v>
          </cell>
          <cell r="AT369">
            <v>89.78</v>
          </cell>
          <cell r="AU369">
            <v>89.78</v>
          </cell>
          <cell r="AV369">
            <v>90.88</v>
          </cell>
          <cell r="AW369">
            <v>92</v>
          </cell>
          <cell r="AX369">
            <v>84.68</v>
          </cell>
          <cell r="AY369">
            <v>90.33</v>
          </cell>
          <cell r="AZ369">
            <v>90.33</v>
          </cell>
          <cell r="BA369">
            <v>90.88</v>
          </cell>
          <cell r="BB369">
            <v>93.15</v>
          </cell>
          <cell r="BC369">
            <v>0</v>
          </cell>
          <cell r="BD369">
            <v>124.12</v>
          </cell>
          <cell r="BE369">
            <v>124.12</v>
          </cell>
          <cell r="BF369">
            <v>125.64</v>
          </cell>
          <cell r="BG369">
            <v>127.18</v>
          </cell>
          <cell r="BH369">
            <v>117.07</v>
          </cell>
          <cell r="BI369">
            <v>124.88</v>
          </cell>
          <cell r="BJ369">
            <v>124.88</v>
          </cell>
          <cell r="BK369">
            <v>125.64</v>
          </cell>
          <cell r="BL369">
            <v>128.77000000000001</v>
          </cell>
          <cell r="BN369" t="str">
            <v>18418-0</v>
          </cell>
          <cell r="BO369" t="str">
            <v>18418-0</v>
          </cell>
          <cell r="BR369">
            <v>74.52</v>
          </cell>
          <cell r="BS369">
            <v>74.52</v>
          </cell>
          <cell r="BU369">
            <v>90.88</v>
          </cell>
          <cell r="BV369">
            <v>90.88</v>
          </cell>
          <cell r="BW369">
            <v>0</v>
          </cell>
          <cell r="BX369">
            <v>0</v>
          </cell>
          <cell r="CA369">
            <v>0</v>
          </cell>
          <cell r="CB369">
            <v>90.88</v>
          </cell>
          <cell r="CC369">
            <v>90.879985459199986</v>
          </cell>
          <cell r="CD369">
            <v>-1.4540800009399391E-5</v>
          </cell>
          <cell r="CG369" t="str">
            <v>Não Medicamento</v>
          </cell>
          <cell r="CI369" t="str">
            <v>Não Medicamento</v>
          </cell>
          <cell r="CJ369" t="str">
            <v>18418-0</v>
          </cell>
          <cell r="CK369" t="str">
            <v>Liberado</v>
          </cell>
        </row>
        <row r="370">
          <cell r="K370" t="str">
            <v>12392-0</v>
          </cell>
          <cell r="L370" t="str">
            <v>CLANISTIL SOL OFT CT FR 1X15ML</v>
          </cell>
          <cell r="M370">
            <v>1558402120069</v>
          </cell>
          <cell r="N370">
            <v>7.56</v>
          </cell>
          <cell r="O370">
            <v>5.21E-2</v>
          </cell>
          <cell r="P370">
            <v>6.82</v>
          </cell>
          <cell r="Q370">
            <v>7.83</v>
          </cell>
          <cell r="R370">
            <v>7.94</v>
          </cell>
          <cell r="S370">
            <v>8.06</v>
          </cell>
          <cell r="T370">
            <v>7.33</v>
          </cell>
          <cell r="U370">
            <v>7.89</v>
          </cell>
          <cell r="V370">
            <v>6.86</v>
          </cell>
          <cell r="W370">
            <v>6.9</v>
          </cell>
          <cell r="X370">
            <v>8.17</v>
          </cell>
          <cell r="Y370">
            <v>0</v>
          </cell>
          <cell r="Z370">
            <v>9.43</v>
          </cell>
          <cell r="AA370">
            <v>10.44</v>
          </cell>
          <cell r="AB370">
            <v>10.58</v>
          </cell>
          <cell r="AC370">
            <v>10.73</v>
          </cell>
          <cell r="AD370">
            <v>9.7899999999999991</v>
          </cell>
          <cell r="AE370">
            <v>10.51</v>
          </cell>
          <cell r="AF370">
            <v>9.48</v>
          </cell>
          <cell r="AG370">
            <v>9.5399999999999991</v>
          </cell>
          <cell r="AH370">
            <v>10.87</v>
          </cell>
          <cell r="AI370">
            <v>0</v>
          </cell>
          <cell r="AJ370" t="str">
            <v>negativa</v>
          </cell>
          <cell r="AK370" t="str">
            <v>Negativa</v>
          </cell>
          <cell r="AL370" t="str">
            <v>12392-0</v>
          </cell>
          <cell r="AM370" t="str">
            <v>Não consta</v>
          </cell>
          <cell r="AN370" t="str">
            <v>não consta</v>
          </cell>
          <cell r="AO370" t="str">
            <v>12392-0</v>
          </cell>
          <cell r="AP370">
            <v>0</v>
          </cell>
          <cell r="AQ370" t="str">
            <v>NA</v>
          </cell>
          <cell r="AR370">
            <v>0</v>
          </cell>
          <cell r="AS370">
            <v>0</v>
          </cell>
          <cell r="AT370">
            <v>6.82</v>
          </cell>
          <cell r="AU370">
            <v>7.83</v>
          </cell>
          <cell r="AV370">
            <v>7.94</v>
          </cell>
          <cell r="AW370">
            <v>8.06</v>
          </cell>
          <cell r="AX370">
            <v>7.33</v>
          </cell>
          <cell r="AY370">
            <v>7.89</v>
          </cell>
          <cell r="AZ370">
            <v>6.86</v>
          </cell>
          <cell r="BA370">
            <v>6.9</v>
          </cell>
          <cell r="BB370">
            <v>8.17</v>
          </cell>
          <cell r="BC370">
            <v>0</v>
          </cell>
          <cell r="BD370">
            <v>9.43</v>
          </cell>
          <cell r="BE370">
            <v>10.44</v>
          </cell>
          <cell r="BF370">
            <v>10.58</v>
          </cell>
          <cell r="BG370">
            <v>10.73</v>
          </cell>
          <cell r="BH370">
            <v>9.7899999999999991</v>
          </cell>
          <cell r="BI370">
            <v>10.51</v>
          </cell>
          <cell r="BJ370">
            <v>9.48</v>
          </cell>
          <cell r="BK370">
            <v>9.5399999999999991</v>
          </cell>
          <cell r="BL370">
            <v>10.87</v>
          </cell>
          <cell r="BN370" t="str">
            <v>12392-0</v>
          </cell>
          <cell r="BO370" t="str">
            <v>12392-0</v>
          </cell>
          <cell r="BR370">
            <v>6.03</v>
          </cell>
          <cell r="BS370">
            <v>6.34</v>
          </cell>
          <cell r="BU370">
            <v>7.55</v>
          </cell>
          <cell r="BV370">
            <v>7.94</v>
          </cell>
          <cell r="BW370">
            <v>5.1655629139072845E-2</v>
          </cell>
          <cell r="BX370">
            <v>-4.4437086092715544E-4</v>
          </cell>
          <cell r="CA370">
            <v>0</v>
          </cell>
          <cell r="CB370">
            <v>7.94</v>
          </cell>
          <cell r="CC370">
            <v>7.9400009651387613</v>
          </cell>
          <cell r="CD370">
            <v>9.6513876091108841E-7</v>
          </cell>
          <cell r="CG370" t="str">
            <v>MIP</v>
          </cell>
          <cell r="CI370" t="str">
            <v>Medicamento</v>
          </cell>
          <cell r="CJ370" t="e">
            <v>#N/A</v>
          </cell>
          <cell r="CK370" t="str">
            <v>Liberado</v>
          </cell>
        </row>
        <row r="371">
          <cell r="K371" t="str">
            <v>12337-0</v>
          </cell>
          <cell r="L371" t="str">
            <v>CLEAN HAIR 10MG/ML LOCAO FR PL 1X60ML</v>
          </cell>
          <cell r="M371">
            <v>1558403380021</v>
          </cell>
          <cell r="N371">
            <v>17.37</v>
          </cell>
          <cell r="O371">
            <v>5.21E-2</v>
          </cell>
          <cell r="P371">
            <v>15.68</v>
          </cell>
          <cell r="Q371">
            <v>18.02</v>
          </cell>
          <cell r="R371">
            <v>18.27</v>
          </cell>
          <cell r="S371">
            <v>18.53</v>
          </cell>
          <cell r="T371">
            <v>16.850000000000001</v>
          </cell>
          <cell r="U371">
            <v>18.14</v>
          </cell>
          <cell r="V371">
            <v>15.78</v>
          </cell>
          <cell r="W371">
            <v>15.88</v>
          </cell>
          <cell r="X371">
            <v>18.8</v>
          </cell>
          <cell r="Y371">
            <v>0</v>
          </cell>
          <cell r="Z371">
            <v>21.68</v>
          </cell>
          <cell r="AA371">
            <v>24.02</v>
          </cell>
          <cell r="AB371">
            <v>24.34</v>
          </cell>
          <cell r="AC371">
            <v>24.68</v>
          </cell>
          <cell r="AD371">
            <v>22.51</v>
          </cell>
          <cell r="AE371">
            <v>24.17</v>
          </cell>
          <cell r="AF371">
            <v>21.81</v>
          </cell>
          <cell r="AG371">
            <v>21.95</v>
          </cell>
          <cell r="AH371">
            <v>25.02</v>
          </cell>
          <cell r="AI371">
            <v>0</v>
          </cell>
          <cell r="AJ371" t="str">
            <v>negativa</v>
          </cell>
          <cell r="AK371" t="str">
            <v>Negativa</v>
          </cell>
          <cell r="AL371" t="str">
            <v>12337-0</v>
          </cell>
          <cell r="AM371" t="str">
            <v>Não consta</v>
          </cell>
          <cell r="AN371" t="str">
            <v>não consta</v>
          </cell>
          <cell r="AO371" t="str">
            <v>12337-0</v>
          </cell>
          <cell r="AP371">
            <v>0</v>
          </cell>
          <cell r="AQ371" t="str">
            <v>NA</v>
          </cell>
          <cell r="AR371">
            <v>0</v>
          </cell>
          <cell r="AS371">
            <v>0</v>
          </cell>
          <cell r="AT371">
            <v>15.68</v>
          </cell>
          <cell r="AU371">
            <v>18.02</v>
          </cell>
          <cell r="AV371">
            <v>18.27</v>
          </cell>
          <cell r="AW371">
            <v>18.53</v>
          </cell>
          <cell r="AX371">
            <v>16.850000000000001</v>
          </cell>
          <cell r="AY371">
            <v>18.14</v>
          </cell>
          <cell r="AZ371">
            <v>15.78</v>
          </cell>
          <cell r="BA371">
            <v>15.88</v>
          </cell>
          <cell r="BB371">
            <v>18.8</v>
          </cell>
          <cell r="BC371">
            <v>0</v>
          </cell>
          <cell r="BD371">
            <v>21.68</v>
          </cell>
          <cell r="BE371">
            <v>24.02</v>
          </cell>
          <cell r="BF371">
            <v>24.34</v>
          </cell>
          <cell r="BG371">
            <v>24.68</v>
          </cell>
          <cell r="BH371">
            <v>22.51</v>
          </cell>
          <cell r="BI371">
            <v>24.17</v>
          </cell>
          <cell r="BJ371">
            <v>21.81</v>
          </cell>
          <cell r="BK371">
            <v>21.95</v>
          </cell>
          <cell r="BL371">
            <v>25.02</v>
          </cell>
          <cell r="BN371" t="str">
            <v>12337-0</v>
          </cell>
          <cell r="BO371" t="str">
            <v>12337-0</v>
          </cell>
          <cell r="BR371">
            <v>13.86</v>
          </cell>
          <cell r="BS371">
            <v>14.58</v>
          </cell>
          <cell r="BU371">
            <v>17.37</v>
          </cell>
          <cell r="BV371">
            <v>18.27</v>
          </cell>
          <cell r="BW371">
            <v>5.1813471502590636E-2</v>
          </cell>
          <cell r="BX371">
            <v>-2.8652849740936487E-4</v>
          </cell>
          <cell r="CA371">
            <v>0</v>
          </cell>
          <cell r="CB371">
            <v>18.27</v>
          </cell>
          <cell r="CC371">
            <v>18.270002220791579</v>
          </cell>
          <cell r="CD371">
            <v>2.2207915790772859E-6</v>
          </cell>
          <cell r="CG371" t="str">
            <v>MIP</v>
          </cell>
          <cell r="CI371" t="str">
            <v>Medicamento</v>
          </cell>
          <cell r="CJ371" t="e">
            <v>#N/A</v>
          </cell>
          <cell r="CK371" t="str">
            <v>Liberado</v>
          </cell>
        </row>
        <row r="372">
          <cell r="K372" t="str">
            <v>12453-0</v>
          </cell>
          <cell r="L372" t="str">
            <v>CLOR AMITRIPTILINA 25MG C-1 COMP 1X20</v>
          </cell>
          <cell r="M372">
            <v>1558400670010</v>
          </cell>
          <cell r="N372">
            <v>11.56</v>
          </cell>
          <cell r="O372">
            <v>0</v>
          </cell>
          <cell r="P372">
            <v>11.42</v>
          </cell>
          <cell r="Q372">
            <v>11.42</v>
          </cell>
          <cell r="R372">
            <v>11.56</v>
          </cell>
          <cell r="S372">
            <v>11.7</v>
          </cell>
          <cell r="T372">
            <v>10.77</v>
          </cell>
          <cell r="U372">
            <v>11.49</v>
          </cell>
          <cell r="V372">
            <v>11.49</v>
          </cell>
          <cell r="W372">
            <v>11.56</v>
          </cell>
          <cell r="X372">
            <v>11.85</v>
          </cell>
          <cell r="Y372">
            <v>0</v>
          </cell>
          <cell r="Z372">
            <v>15.79</v>
          </cell>
          <cell r="AA372">
            <v>15.79</v>
          </cell>
          <cell r="AB372">
            <v>15.98</v>
          </cell>
          <cell r="AC372">
            <v>16.170000000000002</v>
          </cell>
          <cell r="AD372">
            <v>14.89</v>
          </cell>
          <cell r="AE372">
            <v>15.88</v>
          </cell>
          <cell r="AF372">
            <v>15.88</v>
          </cell>
          <cell r="AG372">
            <v>15.98</v>
          </cell>
          <cell r="AH372">
            <v>16.38</v>
          </cell>
          <cell r="AI372">
            <v>0</v>
          </cell>
          <cell r="AJ372" t="str">
            <v>positiva</v>
          </cell>
          <cell r="AK372" t="str">
            <v>positiva</v>
          </cell>
          <cell r="AL372" t="str">
            <v>12453-0</v>
          </cell>
          <cell r="AM372" t="str">
            <v>Não consta</v>
          </cell>
          <cell r="AN372" t="str">
            <v>não consta</v>
          </cell>
          <cell r="AO372" t="str">
            <v>12453-0</v>
          </cell>
          <cell r="AP372">
            <v>0</v>
          </cell>
          <cell r="AQ372" t="str">
            <v>NA</v>
          </cell>
          <cell r="AR372">
            <v>0</v>
          </cell>
          <cell r="AS372">
            <v>0</v>
          </cell>
          <cell r="AT372">
            <v>11.42</v>
          </cell>
          <cell r="AU372">
            <v>11.42</v>
          </cell>
          <cell r="AV372">
            <v>11.56</v>
          </cell>
          <cell r="AW372">
            <v>11.7</v>
          </cell>
          <cell r="AX372">
            <v>10.77</v>
          </cell>
          <cell r="AY372">
            <v>11.49</v>
          </cell>
          <cell r="AZ372">
            <v>11.49</v>
          </cell>
          <cell r="BA372">
            <v>11.56</v>
          </cell>
          <cell r="BB372">
            <v>11.85</v>
          </cell>
          <cell r="BC372">
            <v>0</v>
          </cell>
          <cell r="BD372">
            <v>15.79</v>
          </cell>
          <cell r="BE372">
            <v>15.79</v>
          </cell>
          <cell r="BF372">
            <v>15.98</v>
          </cell>
          <cell r="BG372">
            <v>16.170000000000002</v>
          </cell>
          <cell r="BH372">
            <v>14.89</v>
          </cell>
          <cell r="BI372">
            <v>15.88</v>
          </cell>
          <cell r="BJ372">
            <v>15.88</v>
          </cell>
          <cell r="BK372">
            <v>15.98</v>
          </cell>
          <cell r="BL372">
            <v>16.38</v>
          </cell>
          <cell r="BN372" t="str">
            <v>12453-0</v>
          </cell>
          <cell r="BO372" t="str">
            <v>12453-0</v>
          </cell>
          <cell r="BR372">
            <v>9.48</v>
          </cell>
          <cell r="BS372">
            <v>9.48</v>
          </cell>
          <cell r="BU372">
            <v>11.56</v>
          </cell>
          <cell r="BV372">
            <v>11.56</v>
          </cell>
          <cell r="BW372">
            <v>0</v>
          </cell>
          <cell r="BX372">
            <v>0</v>
          </cell>
          <cell r="CA372">
            <v>0</v>
          </cell>
          <cell r="CB372">
            <v>11.56</v>
          </cell>
          <cell r="CC372">
            <v>11.5599981504</v>
          </cell>
          <cell r="CD372">
            <v>-1.849600000269902E-6</v>
          </cell>
          <cell r="CG372" t="str">
            <v>Monitorado CMED</v>
          </cell>
          <cell r="CI372" t="str">
            <v>Medicamento</v>
          </cell>
          <cell r="CJ372" t="e">
            <v>#N/A</v>
          </cell>
          <cell r="CK372" t="str">
            <v>Monitorado</v>
          </cell>
        </row>
        <row r="373">
          <cell r="K373" t="str">
            <v>13354-0</v>
          </cell>
          <cell r="L373" t="str">
            <v>CLOR BETAXOLOL 5MG/ML SOL OFT FR 1X5ML</v>
          </cell>
          <cell r="M373">
            <v>1558401510017</v>
          </cell>
          <cell r="N373">
            <v>13.82</v>
          </cell>
          <cell r="O373">
            <v>0</v>
          </cell>
          <cell r="P373">
            <v>13.65</v>
          </cell>
          <cell r="Q373">
            <v>13.65</v>
          </cell>
          <cell r="R373">
            <v>13.82</v>
          </cell>
          <cell r="S373">
            <v>13.99</v>
          </cell>
          <cell r="T373">
            <v>12.88</v>
          </cell>
          <cell r="U373">
            <v>13.73</v>
          </cell>
          <cell r="V373">
            <v>13.73</v>
          </cell>
          <cell r="W373">
            <v>13.82</v>
          </cell>
          <cell r="X373">
            <v>14.16</v>
          </cell>
          <cell r="Y373">
            <v>0</v>
          </cell>
          <cell r="Z373">
            <v>18.87</v>
          </cell>
          <cell r="AA373">
            <v>18.87</v>
          </cell>
          <cell r="AB373">
            <v>19.11</v>
          </cell>
          <cell r="AC373">
            <v>19.34</v>
          </cell>
          <cell r="AD373">
            <v>17.809999999999999</v>
          </cell>
          <cell r="AE373">
            <v>18.98</v>
          </cell>
          <cell r="AF373">
            <v>18.98</v>
          </cell>
          <cell r="AG373">
            <v>19.11</v>
          </cell>
          <cell r="AH373">
            <v>19.579999999999998</v>
          </cell>
          <cell r="AI373">
            <v>0</v>
          </cell>
          <cell r="AJ373" t="str">
            <v>positiva</v>
          </cell>
          <cell r="AK373" t="str">
            <v>positiva</v>
          </cell>
          <cell r="AL373" t="str">
            <v>13354-0</v>
          </cell>
          <cell r="AM373" t="str">
            <v>Não consta</v>
          </cell>
          <cell r="AN373" t="str">
            <v>não consta</v>
          </cell>
          <cell r="AO373" t="str">
            <v>13354-0</v>
          </cell>
          <cell r="AP373">
            <v>0</v>
          </cell>
          <cell r="AQ373" t="str">
            <v>NA</v>
          </cell>
          <cell r="AR373">
            <v>0</v>
          </cell>
          <cell r="AS373">
            <v>0</v>
          </cell>
          <cell r="AT373">
            <v>13.65</v>
          </cell>
          <cell r="AU373">
            <v>13.65</v>
          </cell>
          <cell r="AV373">
            <v>13.82</v>
          </cell>
          <cell r="AW373">
            <v>13.99</v>
          </cell>
          <cell r="AX373">
            <v>12.88</v>
          </cell>
          <cell r="AY373">
            <v>13.73</v>
          </cell>
          <cell r="AZ373">
            <v>13.73</v>
          </cell>
          <cell r="BA373">
            <v>13.82</v>
          </cell>
          <cell r="BB373">
            <v>14.16</v>
          </cell>
          <cell r="BC373">
            <v>0</v>
          </cell>
          <cell r="BD373">
            <v>18.87</v>
          </cell>
          <cell r="BE373">
            <v>18.87</v>
          </cell>
          <cell r="BF373">
            <v>19.11</v>
          </cell>
          <cell r="BG373">
            <v>19.34</v>
          </cell>
          <cell r="BH373">
            <v>17.809999999999999</v>
          </cell>
          <cell r="BI373">
            <v>18.98</v>
          </cell>
          <cell r="BJ373">
            <v>18.98</v>
          </cell>
          <cell r="BK373">
            <v>19.11</v>
          </cell>
          <cell r="BL373">
            <v>19.579999999999998</v>
          </cell>
          <cell r="BN373" t="str">
            <v>13354-0</v>
          </cell>
          <cell r="BO373" t="str">
            <v>13354-0</v>
          </cell>
          <cell r="BR373">
            <v>11.33</v>
          </cell>
          <cell r="BS373">
            <v>11.33</v>
          </cell>
          <cell r="BU373">
            <v>13.82</v>
          </cell>
          <cell r="BV373">
            <v>13.82</v>
          </cell>
          <cell r="BW373">
            <v>0</v>
          </cell>
          <cell r="BX373">
            <v>0</v>
          </cell>
          <cell r="CA373">
            <v>0</v>
          </cell>
          <cell r="CB373">
            <v>13.82</v>
          </cell>
          <cell r="CC373">
            <v>13.819997788799999</v>
          </cell>
          <cell r="CD373">
            <v>-2.2112000017671107E-6</v>
          </cell>
          <cell r="CG373" t="str">
            <v>Monitorado CMED</v>
          </cell>
          <cell r="CI373" t="str">
            <v>Medicamento</v>
          </cell>
          <cell r="CJ373" t="e">
            <v>#N/A</v>
          </cell>
          <cell r="CK373" t="str">
            <v>Monitorado</v>
          </cell>
        </row>
        <row r="374">
          <cell r="K374" t="str">
            <v>13352-0</v>
          </cell>
          <cell r="L374" t="str">
            <v>CLOR CIPROFLOXACINO 3,5MG/ML SOL FR 5ML</v>
          </cell>
          <cell r="M374">
            <v>1558402010018</v>
          </cell>
          <cell r="N374">
            <v>11.45</v>
          </cell>
          <cell r="O374">
            <v>0</v>
          </cell>
          <cell r="P374">
            <v>11.31</v>
          </cell>
          <cell r="Q374">
            <v>11.31</v>
          </cell>
          <cell r="R374">
            <v>11.45</v>
          </cell>
          <cell r="S374">
            <v>11.59</v>
          </cell>
          <cell r="T374">
            <v>10.67</v>
          </cell>
          <cell r="U374">
            <v>11.38</v>
          </cell>
          <cell r="V374">
            <v>11.38</v>
          </cell>
          <cell r="W374">
            <v>11.45</v>
          </cell>
          <cell r="X374">
            <v>11.74</v>
          </cell>
          <cell r="Y374">
            <v>0</v>
          </cell>
          <cell r="Z374">
            <v>15.64</v>
          </cell>
          <cell r="AA374">
            <v>15.64</v>
          </cell>
          <cell r="AB374">
            <v>15.83</v>
          </cell>
          <cell r="AC374">
            <v>16.02</v>
          </cell>
          <cell r="AD374">
            <v>14.75</v>
          </cell>
          <cell r="AE374">
            <v>15.73</v>
          </cell>
          <cell r="AF374">
            <v>15.73</v>
          </cell>
          <cell r="AG374">
            <v>15.83</v>
          </cell>
          <cell r="AH374">
            <v>16.23</v>
          </cell>
          <cell r="AI374">
            <v>0</v>
          </cell>
          <cell r="AJ374" t="str">
            <v>positiva</v>
          </cell>
          <cell r="AK374" t="str">
            <v>positiva</v>
          </cell>
          <cell r="AL374" t="str">
            <v>13352-0</v>
          </cell>
          <cell r="AM374" t="str">
            <v>Não consta</v>
          </cell>
          <cell r="AN374" t="str">
            <v>não consta</v>
          </cell>
          <cell r="AO374" t="str">
            <v>13352-0</v>
          </cell>
          <cell r="AP374">
            <v>0</v>
          </cell>
          <cell r="AQ374" t="str">
            <v>NA</v>
          </cell>
          <cell r="AR374">
            <v>0</v>
          </cell>
          <cell r="AS374">
            <v>0</v>
          </cell>
          <cell r="AT374">
            <v>11.31</v>
          </cell>
          <cell r="AU374">
            <v>11.31</v>
          </cell>
          <cell r="AV374">
            <v>11.45</v>
          </cell>
          <cell r="AW374">
            <v>11.59</v>
          </cell>
          <cell r="AX374">
            <v>10.67</v>
          </cell>
          <cell r="AY374">
            <v>11.38</v>
          </cell>
          <cell r="AZ374">
            <v>11.38</v>
          </cell>
          <cell r="BA374">
            <v>11.45</v>
          </cell>
          <cell r="BB374">
            <v>11.74</v>
          </cell>
          <cell r="BC374">
            <v>0</v>
          </cell>
          <cell r="BD374">
            <v>15.64</v>
          </cell>
          <cell r="BE374">
            <v>15.64</v>
          </cell>
          <cell r="BF374">
            <v>15.83</v>
          </cell>
          <cell r="BG374">
            <v>16.02</v>
          </cell>
          <cell r="BH374">
            <v>14.75</v>
          </cell>
          <cell r="BI374">
            <v>15.73</v>
          </cell>
          <cell r="BJ374">
            <v>15.73</v>
          </cell>
          <cell r="BK374">
            <v>15.83</v>
          </cell>
          <cell r="BL374">
            <v>16.23</v>
          </cell>
          <cell r="BN374" t="str">
            <v>13352-0</v>
          </cell>
          <cell r="BO374" t="str">
            <v>13352-0</v>
          </cell>
          <cell r="BR374">
            <v>9.39</v>
          </cell>
          <cell r="BS374">
            <v>9.39</v>
          </cell>
          <cell r="BU374">
            <v>11.45</v>
          </cell>
          <cell r="BV374">
            <v>11.45</v>
          </cell>
          <cell r="BW374">
            <v>0</v>
          </cell>
          <cell r="BX374">
            <v>0</v>
          </cell>
          <cell r="CA374">
            <v>0</v>
          </cell>
          <cell r="CB374">
            <v>11.45</v>
          </cell>
          <cell r="CC374">
            <v>11.449998167999999</v>
          </cell>
          <cell r="CD374">
            <v>-1.8320000005900283E-6</v>
          </cell>
          <cell r="CG374" t="str">
            <v>Monitorado CMED</v>
          </cell>
          <cell r="CI374" t="str">
            <v>Medicamento</v>
          </cell>
          <cell r="CJ374" t="e">
            <v>#N/A</v>
          </cell>
          <cell r="CK374" t="str">
            <v>Monitorado</v>
          </cell>
        </row>
        <row r="375">
          <cell r="K375" t="str">
            <v>12485-0</v>
          </cell>
          <cell r="L375" t="str">
            <v>CLOR CIPROFLOXACINO 500MG CPRV CT 2X7</v>
          </cell>
          <cell r="M375">
            <v>1558400960035</v>
          </cell>
          <cell r="N375">
            <v>28.89</v>
          </cell>
          <cell r="O375">
            <v>0</v>
          </cell>
          <cell r="P375">
            <v>28.54</v>
          </cell>
          <cell r="Q375">
            <v>28.54</v>
          </cell>
          <cell r="R375">
            <v>28.89</v>
          </cell>
          <cell r="S375">
            <v>29.25</v>
          </cell>
          <cell r="T375">
            <v>26.92</v>
          </cell>
          <cell r="U375">
            <v>28.72</v>
          </cell>
          <cell r="V375">
            <v>28.72</v>
          </cell>
          <cell r="W375">
            <v>28.89</v>
          </cell>
          <cell r="X375">
            <v>29.61</v>
          </cell>
          <cell r="Y375">
            <v>0</v>
          </cell>
          <cell r="Z375">
            <v>39.450000000000003</v>
          </cell>
          <cell r="AA375">
            <v>39.450000000000003</v>
          </cell>
          <cell r="AB375">
            <v>39.94</v>
          </cell>
          <cell r="AC375">
            <v>40.44</v>
          </cell>
          <cell r="AD375">
            <v>37.22</v>
          </cell>
          <cell r="AE375">
            <v>39.700000000000003</v>
          </cell>
          <cell r="AF375">
            <v>39.700000000000003</v>
          </cell>
          <cell r="AG375">
            <v>39.94</v>
          </cell>
          <cell r="AH375">
            <v>40.93</v>
          </cell>
          <cell r="AI375">
            <v>0</v>
          </cell>
          <cell r="AJ375" t="str">
            <v>positiva</v>
          </cell>
          <cell r="AK375" t="str">
            <v>positiva</v>
          </cell>
          <cell r="AL375" t="str">
            <v>12485-0</v>
          </cell>
          <cell r="AM375" t="str">
            <v>Não consta</v>
          </cell>
          <cell r="AN375" t="str">
            <v>não consta</v>
          </cell>
          <cell r="AO375" t="str">
            <v>12485-0</v>
          </cell>
          <cell r="AP375">
            <v>0</v>
          </cell>
          <cell r="AQ375" t="str">
            <v>NA</v>
          </cell>
          <cell r="AR375">
            <v>0</v>
          </cell>
          <cell r="AS375">
            <v>0</v>
          </cell>
          <cell r="AT375">
            <v>28.54</v>
          </cell>
          <cell r="AU375">
            <v>28.54</v>
          </cell>
          <cell r="AV375">
            <v>28.89</v>
          </cell>
          <cell r="AW375">
            <v>29.25</v>
          </cell>
          <cell r="AX375">
            <v>26.92</v>
          </cell>
          <cell r="AY375">
            <v>28.72</v>
          </cell>
          <cell r="AZ375">
            <v>28.72</v>
          </cell>
          <cell r="BA375">
            <v>28.89</v>
          </cell>
          <cell r="BB375">
            <v>29.61</v>
          </cell>
          <cell r="BC375">
            <v>0</v>
          </cell>
          <cell r="BD375">
            <v>39.450000000000003</v>
          </cell>
          <cell r="BE375">
            <v>39.450000000000003</v>
          </cell>
          <cell r="BF375">
            <v>39.94</v>
          </cell>
          <cell r="BG375">
            <v>40.44</v>
          </cell>
          <cell r="BH375">
            <v>37.22</v>
          </cell>
          <cell r="BI375">
            <v>39.700000000000003</v>
          </cell>
          <cell r="BJ375">
            <v>39.700000000000003</v>
          </cell>
          <cell r="BK375">
            <v>39.94</v>
          </cell>
          <cell r="BL375">
            <v>40.93</v>
          </cell>
          <cell r="BN375" t="str">
            <v>12485-0</v>
          </cell>
          <cell r="BO375" t="str">
            <v>12485-0</v>
          </cell>
          <cell r="BR375">
            <v>23.69</v>
          </cell>
          <cell r="BS375">
            <v>23.69</v>
          </cell>
          <cell r="BU375">
            <v>28.89</v>
          </cell>
          <cell r="BV375">
            <v>28.89</v>
          </cell>
          <cell r="BW375">
            <v>0</v>
          </cell>
          <cell r="BX375">
            <v>0</v>
          </cell>
          <cell r="CA375">
            <v>0</v>
          </cell>
          <cell r="CB375">
            <v>28.89</v>
          </cell>
          <cell r="CC375">
            <v>28.889995377599995</v>
          </cell>
          <cell r="CD375">
            <v>-4.622400005871441E-6</v>
          </cell>
          <cell r="CG375" t="str">
            <v>Monitorado abaixo CMED</v>
          </cell>
          <cell r="CI375" t="str">
            <v>Medicamento</v>
          </cell>
          <cell r="CJ375" t="e">
            <v>#N/A</v>
          </cell>
          <cell r="CK375" t="str">
            <v>Monitorado</v>
          </cell>
        </row>
        <row r="376">
          <cell r="K376" t="str">
            <v>12435-0</v>
          </cell>
          <cell r="L376" t="str">
            <v>CLOR CIPROFLOXACINO 500MG CPRV CT BL 1X6</v>
          </cell>
          <cell r="M376">
            <v>1558400960019</v>
          </cell>
          <cell r="N376">
            <v>30.74</v>
          </cell>
          <cell r="O376">
            <v>0</v>
          </cell>
          <cell r="P376">
            <v>30.37</v>
          </cell>
          <cell r="Q376">
            <v>30.37</v>
          </cell>
          <cell r="R376">
            <v>30.74</v>
          </cell>
          <cell r="S376">
            <v>31.12</v>
          </cell>
          <cell r="T376">
            <v>28.65</v>
          </cell>
          <cell r="U376">
            <v>30.56</v>
          </cell>
          <cell r="V376">
            <v>30.56</v>
          </cell>
          <cell r="W376">
            <v>30.74</v>
          </cell>
          <cell r="X376">
            <v>31.51</v>
          </cell>
          <cell r="Y376">
            <v>0</v>
          </cell>
          <cell r="Z376">
            <v>41.98</v>
          </cell>
          <cell r="AA376">
            <v>41.98</v>
          </cell>
          <cell r="AB376">
            <v>42.5</v>
          </cell>
          <cell r="AC376">
            <v>43.02</v>
          </cell>
          <cell r="AD376">
            <v>39.61</v>
          </cell>
          <cell r="AE376">
            <v>42.25</v>
          </cell>
          <cell r="AF376">
            <v>42.25</v>
          </cell>
          <cell r="AG376">
            <v>42.5</v>
          </cell>
          <cell r="AH376">
            <v>43.56</v>
          </cell>
          <cell r="AI376">
            <v>0</v>
          </cell>
          <cell r="AJ376" t="str">
            <v>positiva</v>
          </cell>
          <cell r="AK376" t="str">
            <v>positiva</v>
          </cell>
          <cell r="AL376" t="str">
            <v>12435-0</v>
          </cell>
          <cell r="AM376" t="str">
            <v>Não consta</v>
          </cell>
          <cell r="AN376" t="str">
            <v>não consta</v>
          </cell>
          <cell r="AO376" t="str">
            <v>12435-0</v>
          </cell>
          <cell r="AP376">
            <v>0</v>
          </cell>
          <cell r="AQ376" t="str">
            <v>NA</v>
          </cell>
          <cell r="AR376">
            <v>0</v>
          </cell>
          <cell r="AS376">
            <v>0</v>
          </cell>
          <cell r="AT376">
            <v>30.37</v>
          </cell>
          <cell r="AU376">
            <v>30.37</v>
          </cell>
          <cell r="AV376">
            <v>30.74</v>
          </cell>
          <cell r="AW376">
            <v>31.12</v>
          </cell>
          <cell r="AX376">
            <v>28.65</v>
          </cell>
          <cell r="AY376">
            <v>30.56</v>
          </cell>
          <cell r="AZ376">
            <v>30.56</v>
          </cell>
          <cell r="BA376">
            <v>30.74</v>
          </cell>
          <cell r="BB376">
            <v>31.51</v>
          </cell>
          <cell r="BC376">
            <v>0</v>
          </cell>
          <cell r="BD376">
            <v>41.98</v>
          </cell>
          <cell r="BE376">
            <v>41.98</v>
          </cell>
          <cell r="BF376">
            <v>42.5</v>
          </cell>
          <cell r="BG376">
            <v>43.02</v>
          </cell>
          <cell r="BH376">
            <v>39.61</v>
          </cell>
          <cell r="BI376">
            <v>42.25</v>
          </cell>
          <cell r="BJ376">
            <v>42.25</v>
          </cell>
          <cell r="BK376">
            <v>42.5</v>
          </cell>
          <cell r="BL376">
            <v>43.56</v>
          </cell>
          <cell r="BN376" t="str">
            <v>12435-0</v>
          </cell>
          <cell r="BO376" t="str">
            <v>12435-0</v>
          </cell>
          <cell r="BR376">
            <v>25.21</v>
          </cell>
          <cell r="BS376">
            <v>25.21</v>
          </cell>
          <cell r="BU376">
            <v>30.74</v>
          </cell>
          <cell r="BV376">
            <v>30.74</v>
          </cell>
          <cell r="BW376">
            <v>0</v>
          </cell>
          <cell r="BX376">
            <v>0</v>
          </cell>
          <cell r="CA376">
            <v>0</v>
          </cell>
          <cell r="CB376">
            <v>30.74</v>
          </cell>
          <cell r="CC376">
            <v>30.739995081599996</v>
          </cell>
          <cell r="CD376">
            <v>-4.9184000019408813E-6</v>
          </cell>
          <cell r="CG376" t="str">
            <v>Monitorado CMED</v>
          </cell>
          <cell r="CI376" t="str">
            <v>Medicamento</v>
          </cell>
          <cell r="CJ376" t="e">
            <v>#N/A</v>
          </cell>
          <cell r="CK376" t="str">
            <v>Monitorado</v>
          </cell>
        </row>
        <row r="377">
          <cell r="K377" t="str">
            <v>12409-0</v>
          </cell>
          <cell r="L377" t="str">
            <v>CLOR DE AMBROXOL 3MG/ML XPE INF 1X120ML</v>
          </cell>
          <cell r="M377">
            <v>1558403130017</v>
          </cell>
          <cell r="N377">
            <v>15.86</v>
          </cell>
          <cell r="O377">
            <v>5.2100000000000035E-2</v>
          </cell>
          <cell r="P377">
            <v>14.33</v>
          </cell>
          <cell r="Q377">
            <v>16.46</v>
          </cell>
          <cell r="R377">
            <v>16.690000000000001</v>
          </cell>
          <cell r="S377">
            <v>16.93</v>
          </cell>
          <cell r="T377">
            <v>15.39</v>
          </cell>
          <cell r="U377">
            <v>16.57</v>
          </cell>
          <cell r="V377">
            <v>14.42</v>
          </cell>
          <cell r="W377">
            <v>14.5</v>
          </cell>
          <cell r="X377">
            <v>17.170000000000002</v>
          </cell>
          <cell r="Y377">
            <v>0</v>
          </cell>
          <cell r="Z377">
            <v>19.809999999999999</v>
          </cell>
          <cell r="AA377">
            <v>21.94</v>
          </cell>
          <cell r="AB377">
            <v>22.24</v>
          </cell>
          <cell r="AC377">
            <v>22.55</v>
          </cell>
          <cell r="AD377">
            <v>20.56</v>
          </cell>
          <cell r="AE377">
            <v>22.08</v>
          </cell>
          <cell r="AF377">
            <v>19.93</v>
          </cell>
          <cell r="AG377">
            <v>20.05</v>
          </cell>
          <cell r="AH377">
            <v>22.85</v>
          </cell>
          <cell r="AI377">
            <v>0</v>
          </cell>
          <cell r="AJ377" t="str">
            <v>negativa</v>
          </cell>
          <cell r="AK377" t="str">
            <v>Negativa</v>
          </cell>
          <cell r="AL377" t="str">
            <v>12409-0</v>
          </cell>
          <cell r="AM377" t="str">
            <v>Não consta</v>
          </cell>
          <cell r="AN377" t="str">
            <v>não consta</v>
          </cell>
          <cell r="AO377" t="str">
            <v>12409-0</v>
          </cell>
          <cell r="AP377">
            <v>0</v>
          </cell>
          <cell r="AQ377" t="str">
            <v>NA</v>
          </cell>
          <cell r="AR377">
            <v>0</v>
          </cell>
          <cell r="AS377">
            <v>0</v>
          </cell>
          <cell r="AT377">
            <v>14.33</v>
          </cell>
          <cell r="AU377">
            <v>16.46</v>
          </cell>
          <cell r="AV377">
            <v>16.690000000000001</v>
          </cell>
          <cell r="AW377">
            <v>16.93</v>
          </cell>
          <cell r="AX377">
            <v>15.39</v>
          </cell>
          <cell r="AY377">
            <v>16.57</v>
          </cell>
          <cell r="AZ377">
            <v>14.42</v>
          </cell>
          <cell r="BA377">
            <v>14.5</v>
          </cell>
          <cell r="BB377">
            <v>17.170000000000002</v>
          </cell>
          <cell r="BC377">
            <v>0</v>
          </cell>
          <cell r="BD377">
            <v>19.809999999999999</v>
          </cell>
          <cell r="BE377">
            <v>21.94</v>
          </cell>
          <cell r="BF377">
            <v>22.24</v>
          </cell>
          <cell r="BG377">
            <v>22.55</v>
          </cell>
          <cell r="BH377">
            <v>20.56</v>
          </cell>
          <cell r="BI377">
            <v>22.08</v>
          </cell>
          <cell r="BJ377">
            <v>19.93</v>
          </cell>
          <cell r="BK377">
            <v>20.05</v>
          </cell>
          <cell r="BL377">
            <v>22.85</v>
          </cell>
          <cell r="BN377" t="str">
            <v>12409-0</v>
          </cell>
          <cell r="BO377" t="str">
            <v>12409-0</v>
          </cell>
          <cell r="BR377">
            <v>12.66</v>
          </cell>
          <cell r="BS377">
            <v>13.32</v>
          </cell>
          <cell r="BU377">
            <v>15.87</v>
          </cell>
          <cell r="BV377">
            <v>16.690000000000001</v>
          </cell>
          <cell r="BW377">
            <v>5.1669817265280527E-2</v>
          </cell>
          <cell r="BX377">
            <v>-4.3018273471950863E-4</v>
          </cell>
          <cell r="CA377">
            <v>0</v>
          </cell>
          <cell r="CB377">
            <v>16.690000000000001</v>
          </cell>
          <cell r="CC377">
            <v>16.690002028736263</v>
          </cell>
          <cell r="CD377">
            <v>2.0287362616500104E-6</v>
          </cell>
          <cell r="CG377" t="str">
            <v>MIP</v>
          </cell>
          <cell r="CI377" t="str">
            <v>Medicamento</v>
          </cell>
          <cell r="CJ377" t="e">
            <v>#N/A</v>
          </cell>
          <cell r="CK377" t="str">
            <v>Liberado</v>
          </cell>
        </row>
        <row r="378">
          <cell r="K378" t="str">
            <v>12407-0</v>
          </cell>
          <cell r="L378" t="str">
            <v>CLOR DE AMBROXOL 6MG/ML XPE AD 1X120ML</v>
          </cell>
          <cell r="M378">
            <v>1558403130033</v>
          </cell>
          <cell r="N378">
            <v>25.04</v>
          </cell>
          <cell r="O378">
            <v>5.2100000000000035E-2</v>
          </cell>
          <cell r="P378">
            <v>22.61</v>
          </cell>
          <cell r="Q378">
            <v>25.98</v>
          </cell>
          <cell r="R378">
            <v>26.34</v>
          </cell>
          <cell r="S378">
            <v>26.72</v>
          </cell>
          <cell r="T378">
            <v>24.29</v>
          </cell>
          <cell r="U378">
            <v>26.16</v>
          </cell>
          <cell r="V378">
            <v>22.75</v>
          </cell>
          <cell r="W378">
            <v>22.89</v>
          </cell>
          <cell r="X378">
            <v>27.1</v>
          </cell>
          <cell r="Y378">
            <v>0</v>
          </cell>
          <cell r="Z378">
            <v>31.26</v>
          </cell>
          <cell r="AA378">
            <v>34.630000000000003</v>
          </cell>
          <cell r="AB378">
            <v>35.090000000000003</v>
          </cell>
          <cell r="AC378">
            <v>35.58</v>
          </cell>
          <cell r="AD378">
            <v>32.450000000000003</v>
          </cell>
          <cell r="AE378">
            <v>34.86</v>
          </cell>
          <cell r="AF378">
            <v>31.45</v>
          </cell>
          <cell r="AG378">
            <v>31.64</v>
          </cell>
          <cell r="AH378">
            <v>36.07</v>
          </cell>
          <cell r="AI378">
            <v>0</v>
          </cell>
          <cell r="AJ378" t="str">
            <v>negativa</v>
          </cell>
          <cell r="AK378" t="str">
            <v>Negativa</v>
          </cell>
          <cell r="AL378" t="str">
            <v>12407-0</v>
          </cell>
          <cell r="AM378" t="str">
            <v>Não consta</v>
          </cell>
          <cell r="AN378" t="str">
            <v>não consta</v>
          </cell>
          <cell r="AO378" t="str">
            <v>12407-0</v>
          </cell>
          <cell r="AP378">
            <v>0</v>
          </cell>
          <cell r="AQ378" t="str">
            <v>NA</v>
          </cell>
          <cell r="AR378">
            <v>0</v>
          </cell>
          <cell r="AS378">
            <v>0</v>
          </cell>
          <cell r="AT378">
            <v>22.61</v>
          </cell>
          <cell r="AU378">
            <v>25.98</v>
          </cell>
          <cell r="AV378">
            <v>26.34</v>
          </cell>
          <cell r="AW378">
            <v>26.72</v>
          </cell>
          <cell r="AX378">
            <v>24.29</v>
          </cell>
          <cell r="AY378">
            <v>26.16</v>
          </cell>
          <cell r="AZ378">
            <v>22.75</v>
          </cell>
          <cell r="BA378">
            <v>22.89</v>
          </cell>
          <cell r="BB378">
            <v>27.1</v>
          </cell>
          <cell r="BC378">
            <v>0</v>
          </cell>
          <cell r="BD378">
            <v>31.26</v>
          </cell>
          <cell r="BE378">
            <v>34.630000000000003</v>
          </cell>
          <cell r="BF378">
            <v>35.090000000000003</v>
          </cell>
          <cell r="BG378">
            <v>35.58</v>
          </cell>
          <cell r="BH378">
            <v>32.450000000000003</v>
          </cell>
          <cell r="BI378">
            <v>34.86</v>
          </cell>
          <cell r="BJ378">
            <v>31.45</v>
          </cell>
          <cell r="BK378">
            <v>31.64</v>
          </cell>
          <cell r="BL378">
            <v>36.07</v>
          </cell>
          <cell r="BN378" t="str">
            <v>12407-0</v>
          </cell>
          <cell r="BO378" t="str">
            <v>12407-0</v>
          </cell>
          <cell r="BR378">
            <v>19.98</v>
          </cell>
          <cell r="BS378">
            <v>21.02</v>
          </cell>
          <cell r="BU378">
            <v>25.04</v>
          </cell>
          <cell r="BV378">
            <v>26.34</v>
          </cell>
          <cell r="BW378">
            <v>5.1916932907348334E-2</v>
          </cell>
          <cell r="BX378">
            <v>-1.8306709265170085E-4</v>
          </cell>
          <cell r="CA378">
            <v>0</v>
          </cell>
          <cell r="CB378">
            <v>26.34</v>
          </cell>
          <cell r="CC378">
            <v>26.340003201732362</v>
          </cell>
          <cell r="CD378">
            <v>3.201732361901577E-6</v>
          </cell>
          <cell r="CG378" t="str">
            <v>MIP</v>
          </cell>
          <cell r="CI378" t="str">
            <v>Medicamento</v>
          </cell>
          <cell r="CJ378" t="e">
            <v>#N/A</v>
          </cell>
          <cell r="CK378" t="str">
            <v>Liberado</v>
          </cell>
        </row>
        <row r="379">
          <cell r="K379" t="str">
            <v>17030-0</v>
          </cell>
          <cell r="L379" t="str">
            <v>CLOR DE FLUOXETINA 20MG CAP CX C/30</v>
          </cell>
          <cell r="M379">
            <v>1558403010054</v>
          </cell>
          <cell r="N379">
            <v>62.73</v>
          </cell>
          <cell r="O379">
            <v>0</v>
          </cell>
          <cell r="P379">
            <v>61.98</v>
          </cell>
          <cell r="Q379">
            <v>61.98</v>
          </cell>
          <cell r="R379">
            <v>62.73</v>
          </cell>
          <cell r="S379">
            <v>63.51</v>
          </cell>
          <cell r="T379">
            <v>58.45</v>
          </cell>
          <cell r="U379">
            <v>62.35</v>
          </cell>
          <cell r="V379">
            <v>62.35</v>
          </cell>
          <cell r="W379">
            <v>62.73</v>
          </cell>
          <cell r="X379">
            <v>64.3</v>
          </cell>
          <cell r="Y379">
            <v>0</v>
          </cell>
          <cell r="Z379">
            <v>85.68</v>
          </cell>
          <cell r="AA379">
            <v>85.68</v>
          </cell>
          <cell r="AB379">
            <v>86.72</v>
          </cell>
          <cell r="AC379">
            <v>87.8</v>
          </cell>
          <cell r="AD379">
            <v>80.8</v>
          </cell>
          <cell r="AE379">
            <v>86.2</v>
          </cell>
          <cell r="AF379">
            <v>86.2</v>
          </cell>
          <cell r="AG379">
            <v>86.72</v>
          </cell>
          <cell r="AH379">
            <v>88.89</v>
          </cell>
          <cell r="AI379">
            <v>0</v>
          </cell>
          <cell r="AJ379" t="str">
            <v>positiva</v>
          </cell>
          <cell r="AK379" t="str">
            <v>positiva</v>
          </cell>
          <cell r="AL379" t="str">
            <v>17030-0</v>
          </cell>
          <cell r="AM379" t="str">
            <v>Não consta</v>
          </cell>
          <cell r="AN379" t="str">
            <v>não consta</v>
          </cell>
          <cell r="AO379" t="str">
            <v>17030-0</v>
          </cell>
          <cell r="AP379">
            <v>0</v>
          </cell>
          <cell r="AQ379" t="str">
            <v>NA</v>
          </cell>
          <cell r="AR379">
            <v>0</v>
          </cell>
          <cell r="AS379">
            <v>0</v>
          </cell>
          <cell r="AT379">
            <v>61.98</v>
          </cell>
          <cell r="AU379">
            <v>61.98</v>
          </cell>
          <cell r="AV379">
            <v>62.73</v>
          </cell>
          <cell r="AW379">
            <v>63.51</v>
          </cell>
          <cell r="AX379">
            <v>58.45</v>
          </cell>
          <cell r="AY379">
            <v>62.35</v>
          </cell>
          <cell r="AZ379">
            <v>62.35</v>
          </cell>
          <cell r="BA379">
            <v>62.73</v>
          </cell>
          <cell r="BB379">
            <v>64.3</v>
          </cell>
          <cell r="BC379">
            <v>0</v>
          </cell>
          <cell r="BD379">
            <v>85.68</v>
          </cell>
          <cell r="BE379">
            <v>85.68</v>
          </cell>
          <cell r="BF379">
            <v>86.72</v>
          </cell>
          <cell r="BG379">
            <v>87.8</v>
          </cell>
          <cell r="BH379">
            <v>80.8</v>
          </cell>
          <cell r="BI379">
            <v>86.2</v>
          </cell>
          <cell r="BJ379">
            <v>86.2</v>
          </cell>
          <cell r="BK379">
            <v>86.72</v>
          </cell>
          <cell r="BL379">
            <v>88.89</v>
          </cell>
          <cell r="BN379" t="str">
            <v>17030-0</v>
          </cell>
          <cell r="BO379" t="str">
            <v>17030-0</v>
          </cell>
          <cell r="BR379">
            <v>51.44</v>
          </cell>
          <cell r="BS379">
            <v>51.44</v>
          </cell>
          <cell r="BU379">
            <v>62.73</v>
          </cell>
          <cell r="BV379">
            <v>62.73</v>
          </cell>
          <cell r="BW379">
            <v>0</v>
          </cell>
          <cell r="BX379">
            <v>0</v>
          </cell>
          <cell r="CA379">
            <v>0</v>
          </cell>
          <cell r="CB379">
            <v>62.73</v>
          </cell>
          <cell r="CC379">
            <v>62.729989963199991</v>
          </cell>
          <cell r="CD379">
            <v>-1.0036800006218982E-5</v>
          </cell>
          <cell r="CG379" t="str">
            <v>Monitorado CMED</v>
          </cell>
          <cell r="CI379" t="str">
            <v>Medicamento</v>
          </cell>
          <cell r="CJ379" t="e">
            <v>#N/A</v>
          </cell>
          <cell r="CK379" t="str">
            <v>Monitorado</v>
          </cell>
        </row>
        <row r="380">
          <cell r="K380" t="str">
            <v>12423-0</v>
          </cell>
          <cell r="L380" t="str">
            <v>CLOR DE PROPRANOLOL 40MG COMP CT BL 2X15</v>
          </cell>
          <cell r="M380">
            <v>1558402080024</v>
          </cell>
          <cell r="N380">
            <v>3.37</v>
          </cell>
          <cell r="O380">
            <v>0</v>
          </cell>
          <cell r="P380">
            <v>3.33</v>
          </cell>
          <cell r="Q380">
            <v>3.33</v>
          </cell>
          <cell r="R380">
            <v>3.37</v>
          </cell>
          <cell r="S380">
            <v>3.41</v>
          </cell>
          <cell r="T380">
            <v>3.14</v>
          </cell>
          <cell r="U380">
            <v>3.35</v>
          </cell>
          <cell r="V380">
            <v>3.35</v>
          </cell>
          <cell r="W380">
            <v>3.37</v>
          </cell>
          <cell r="X380">
            <v>3.45</v>
          </cell>
          <cell r="Y380">
            <v>0</v>
          </cell>
          <cell r="Z380">
            <v>4.5999999999999996</v>
          </cell>
          <cell r="AA380">
            <v>4.5999999999999996</v>
          </cell>
          <cell r="AB380">
            <v>4.66</v>
          </cell>
          <cell r="AC380">
            <v>4.71</v>
          </cell>
          <cell r="AD380">
            <v>4.34</v>
          </cell>
          <cell r="AE380">
            <v>4.63</v>
          </cell>
          <cell r="AF380">
            <v>4.63</v>
          </cell>
          <cell r="AG380">
            <v>4.66</v>
          </cell>
          <cell r="AH380">
            <v>4.7699999999999996</v>
          </cell>
          <cell r="AI380">
            <v>0</v>
          </cell>
          <cell r="AJ380" t="str">
            <v>positiva</v>
          </cell>
          <cell r="AK380" t="str">
            <v>positiva</v>
          </cell>
          <cell r="AL380" t="str">
            <v>12423-0</v>
          </cell>
          <cell r="AM380" t="str">
            <v>Não consta</v>
          </cell>
          <cell r="AN380" t="str">
            <v>não consta</v>
          </cell>
          <cell r="AO380" t="str">
            <v>12423-0</v>
          </cell>
          <cell r="AP380">
            <v>0</v>
          </cell>
          <cell r="AQ380" t="str">
            <v>NA</v>
          </cell>
          <cell r="AR380">
            <v>0</v>
          </cell>
          <cell r="AS380">
            <v>0</v>
          </cell>
          <cell r="AT380">
            <v>3.33</v>
          </cell>
          <cell r="AU380">
            <v>3.33</v>
          </cell>
          <cell r="AV380">
            <v>3.37</v>
          </cell>
          <cell r="AW380">
            <v>3.41</v>
          </cell>
          <cell r="AX380">
            <v>3.14</v>
          </cell>
          <cell r="AY380">
            <v>3.35</v>
          </cell>
          <cell r="AZ380">
            <v>3.35</v>
          </cell>
          <cell r="BA380">
            <v>3.37</v>
          </cell>
          <cell r="BB380">
            <v>3.45</v>
          </cell>
          <cell r="BC380">
            <v>0</v>
          </cell>
          <cell r="BD380">
            <v>4.5999999999999996</v>
          </cell>
          <cell r="BE380">
            <v>4.5999999999999996</v>
          </cell>
          <cell r="BF380">
            <v>4.66</v>
          </cell>
          <cell r="BG380">
            <v>4.71</v>
          </cell>
          <cell r="BH380">
            <v>4.34</v>
          </cell>
          <cell r="BI380">
            <v>4.63</v>
          </cell>
          <cell r="BJ380">
            <v>4.63</v>
          </cell>
          <cell r="BK380">
            <v>4.66</v>
          </cell>
          <cell r="BL380">
            <v>4.7699999999999996</v>
          </cell>
          <cell r="BN380" t="str">
            <v>12423-0</v>
          </cell>
          <cell r="BO380" t="str">
            <v>12423-0</v>
          </cell>
          <cell r="BR380">
            <v>2.76</v>
          </cell>
          <cell r="BS380">
            <v>2.76</v>
          </cell>
          <cell r="BU380">
            <v>3.36</v>
          </cell>
          <cell r="BV380">
            <v>3.37</v>
          </cell>
          <cell r="BW380">
            <v>2.9761904761904656E-3</v>
          </cell>
          <cell r="BX380">
            <v>2.9761904761904656E-3</v>
          </cell>
          <cell r="CA380">
            <v>0</v>
          </cell>
          <cell r="CB380">
            <v>3.37</v>
          </cell>
          <cell r="CC380">
            <v>3.3699994607999995</v>
          </cell>
          <cell r="CD380">
            <v>-5.3920000064877627E-7</v>
          </cell>
          <cell r="CG380" t="str">
            <v>Monitorado abaixo CMED</v>
          </cell>
          <cell r="CI380" t="str">
            <v>Medicamento</v>
          </cell>
          <cell r="CJ380" t="e">
            <v>#N/A</v>
          </cell>
          <cell r="CK380" t="str">
            <v>Monitorado</v>
          </cell>
        </row>
        <row r="381">
          <cell r="K381" t="str">
            <v>12424-0</v>
          </cell>
          <cell r="L381" t="str">
            <v>CLOR DE PROPRANOLOL 80MG COMP CT BL 3X10</v>
          </cell>
          <cell r="M381">
            <v>1558402080032</v>
          </cell>
          <cell r="N381">
            <v>8.3699999999999992</v>
          </cell>
          <cell r="O381">
            <v>0</v>
          </cell>
          <cell r="P381">
            <v>8.27</v>
          </cell>
          <cell r="Q381">
            <v>8.27</v>
          </cell>
          <cell r="R381">
            <v>8.3699999999999992</v>
          </cell>
          <cell r="S381">
            <v>8.4700000000000006</v>
          </cell>
          <cell r="T381">
            <v>7.8</v>
          </cell>
          <cell r="U381">
            <v>8.32</v>
          </cell>
          <cell r="V381">
            <v>8.32</v>
          </cell>
          <cell r="W381">
            <v>8.3699999999999992</v>
          </cell>
          <cell r="X381">
            <v>8.58</v>
          </cell>
          <cell r="Y381">
            <v>0</v>
          </cell>
          <cell r="Z381">
            <v>11.43</v>
          </cell>
          <cell r="AA381">
            <v>11.43</v>
          </cell>
          <cell r="AB381">
            <v>11.57</v>
          </cell>
          <cell r="AC381">
            <v>11.71</v>
          </cell>
          <cell r="AD381">
            <v>10.78</v>
          </cell>
          <cell r="AE381">
            <v>11.5</v>
          </cell>
          <cell r="AF381">
            <v>11.5</v>
          </cell>
          <cell r="AG381">
            <v>11.57</v>
          </cell>
          <cell r="AH381">
            <v>11.86</v>
          </cell>
          <cell r="AI381">
            <v>0</v>
          </cell>
          <cell r="AJ381" t="str">
            <v>positiva</v>
          </cell>
          <cell r="AK381" t="str">
            <v>positiva</v>
          </cell>
          <cell r="AL381" t="str">
            <v>12424-0</v>
          </cell>
          <cell r="AM381" t="str">
            <v>Não consta</v>
          </cell>
          <cell r="AN381" t="str">
            <v>não consta</v>
          </cell>
          <cell r="AO381" t="str">
            <v>12424-0</v>
          </cell>
          <cell r="AP381">
            <v>0</v>
          </cell>
          <cell r="AQ381" t="str">
            <v>NA</v>
          </cell>
          <cell r="AR381">
            <v>0</v>
          </cell>
          <cell r="AS381">
            <v>0</v>
          </cell>
          <cell r="AT381">
            <v>8.27</v>
          </cell>
          <cell r="AU381">
            <v>8.27</v>
          </cell>
          <cell r="AV381">
            <v>8.3699999999999992</v>
          </cell>
          <cell r="AW381">
            <v>8.4700000000000006</v>
          </cell>
          <cell r="AX381">
            <v>7.8</v>
          </cell>
          <cell r="AY381">
            <v>8.32</v>
          </cell>
          <cell r="AZ381">
            <v>8.32</v>
          </cell>
          <cell r="BA381">
            <v>8.3699999999999992</v>
          </cell>
          <cell r="BB381">
            <v>8.58</v>
          </cell>
          <cell r="BC381">
            <v>0</v>
          </cell>
          <cell r="BD381">
            <v>11.43</v>
          </cell>
          <cell r="BE381">
            <v>11.43</v>
          </cell>
          <cell r="BF381">
            <v>11.57</v>
          </cell>
          <cell r="BG381">
            <v>11.71</v>
          </cell>
          <cell r="BH381">
            <v>10.78</v>
          </cell>
          <cell r="BI381">
            <v>11.5</v>
          </cell>
          <cell r="BJ381">
            <v>11.5</v>
          </cell>
          <cell r="BK381">
            <v>11.57</v>
          </cell>
          <cell r="BL381">
            <v>11.86</v>
          </cell>
          <cell r="BN381" t="str">
            <v>12424-0</v>
          </cell>
          <cell r="BO381" t="str">
            <v>12424-0</v>
          </cell>
          <cell r="BR381">
            <v>6.86</v>
          </cell>
          <cell r="BS381">
            <v>6.86</v>
          </cell>
          <cell r="BU381">
            <v>8.36</v>
          </cell>
          <cell r="BV381">
            <v>8.3699999999999992</v>
          </cell>
          <cell r="BW381">
            <v>1.1961722488038617E-3</v>
          </cell>
          <cell r="BX381">
            <v>1.1961722488038617E-3</v>
          </cell>
          <cell r="CA381">
            <v>0</v>
          </cell>
          <cell r="CB381">
            <v>8.3699999999999992</v>
          </cell>
          <cell r="CC381">
            <v>8.3699986607999985</v>
          </cell>
          <cell r="CD381">
            <v>-1.3392000006717808E-6</v>
          </cell>
          <cell r="CG381" t="str">
            <v>Monitorado CMED</v>
          </cell>
          <cell r="CI381" t="str">
            <v>Medicamento</v>
          </cell>
          <cell r="CJ381" t="e">
            <v>#N/A</v>
          </cell>
          <cell r="CK381" t="str">
            <v>Monitorado</v>
          </cell>
        </row>
        <row r="382">
          <cell r="K382" t="str">
            <v>12504-0</v>
          </cell>
          <cell r="L382" t="str">
            <v>CLOR DE TERBINAFINA  1% CR CT BG 1X20G</v>
          </cell>
          <cell r="M382">
            <v>1558402110012</v>
          </cell>
          <cell r="N382">
            <v>14.39</v>
          </cell>
          <cell r="O382">
            <v>5.21E-2</v>
          </cell>
          <cell r="P382">
            <v>12.99</v>
          </cell>
          <cell r="Q382">
            <v>14.93</v>
          </cell>
          <cell r="R382">
            <v>15.14</v>
          </cell>
          <cell r="S382">
            <v>15.35</v>
          </cell>
          <cell r="T382">
            <v>13.96</v>
          </cell>
          <cell r="U382">
            <v>15.03</v>
          </cell>
          <cell r="V382">
            <v>13.07</v>
          </cell>
          <cell r="W382">
            <v>13.15</v>
          </cell>
          <cell r="X382">
            <v>15.58</v>
          </cell>
          <cell r="Y382">
            <v>0</v>
          </cell>
          <cell r="Z382">
            <v>17.96</v>
          </cell>
          <cell r="AA382">
            <v>19.899999999999999</v>
          </cell>
          <cell r="AB382">
            <v>20.170000000000002</v>
          </cell>
          <cell r="AC382">
            <v>20.440000000000001</v>
          </cell>
          <cell r="AD382">
            <v>18.649999999999999</v>
          </cell>
          <cell r="AE382">
            <v>20.03</v>
          </cell>
          <cell r="AF382">
            <v>18.07</v>
          </cell>
          <cell r="AG382">
            <v>18.18</v>
          </cell>
          <cell r="AH382">
            <v>20.74</v>
          </cell>
          <cell r="AI382">
            <v>0</v>
          </cell>
          <cell r="AJ382" t="str">
            <v>negativa</v>
          </cell>
          <cell r="AK382" t="str">
            <v>Negativa</v>
          </cell>
          <cell r="AL382" t="str">
            <v>12504-0</v>
          </cell>
          <cell r="AM382" t="str">
            <v>Não consta</v>
          </cell>
          <cell r="AN382" t="str">
            <v>não consta</v>
          </cell>
          <cell r="AO382" t="str">
            <v>12504-0</v>
          </cell>
          <cell r="AP382">
            <v>0</v>
          </cell>
          <cell r="AQ382" t="str">
            <v>NA</v>
          </cell>
          <cell r="AR382">
            <v>0</v>
          </cell>
          <cell r="AS382">
            <v>0</v>
          </cell>
          <cell r="AT382">
            <v>12.99</v>
          </cell>
          <cell r="AU382">
            <v>14.93</v>
          </cell>
          <cell r="AV382">
            <v>15.14</v>
          </cell>
          <cell r="AW382">
            <v>15.35</v>
          </cell>
          <cell r="AX382">
            <v>13.96</v>
          </cell>
          <cell r="AY382">
            <v>15.03</v>
          </cell>
          <cell r="AZ382">
            <v>13.07</v>
          </cell>
          <cell r="BA382">
            <v>13.15</v>
          </cell>
          <cell r="BB382">
            <v>15.58</v>
          </cell>
          <cell r="BC382">
            <v>0</v>
          </cell>
          <cell r="BD382">
            <v>17.96</v>
          </cell>
          <cell r="BE382">
            <v>19.899999999999999</v>
          </cell>
          <cell r="BF382">
            <v>20.170000000000002</v>
          </cell>
          <cell r="BG382">
            <v>20.440000000000001</v>
          </cell>
          <cell r="BH382">
            <v>18.649999999999999</v>
          </cell>
          <cell r="BI382">
            <v>20.03</v>
          </cell>
          <cell r="BJ382">
            <v>18.07</v>
          </cell>
          <cell r="BK382">
            <v>18.18</v>
          </cell>
          <cell r="BL382">
            <v>20.74</v>
          </cell>
          <cell r="BN382" t="str">
            <v>12504-0</v>
          </cell>
          <cell r="BO382" t="str">
            <v>12504-0</v>
          </cell>
          <cell r="BR382">
            <v>11.48</v>
          </cell>
          <cell r="BS382">
            <v>12.08</v>
          </cell>
          <cell r="BU382">
            <v>14.39</v>
          </cell>
          <cell r="BV382">
            <v>15.14</v>
          </cell>
          <cell r="BW382">
            <v>5.2119527449617786E-2</v>
          </cell>
          <cell r="BX382">
            <v>1.9527449617785797E-5</v>
          </cell>
          <cell r="CA382">
            <v>0</v>
          </cell>
          <cell r="CB382">
            <v>15.14</v>
          </cell>
          <cell r="CC382">
            <v>15.140001840327562</v>
          </cell>
          <cell r="CD382">
            <v>1.8403275614531367E-6</v>
          </cell>
          <cell r="CG382" t="str">
            <v>MIP</v>
          </cell>
          <cell r="CI382" t="str">
            <v>Medicamento</v>
          </cell>
          <cell r="CJ382" t="e">
            <v>#N/A</v>
          </cell>
          <cell r="CK382" t="str">
            <v>Liberado</v>
          </cell>
        </row>
        <row r="383">
          <cell r="K383" t="str">
            <v>13037-0</v>
          </cell>
          <cell r="L383" t="str">
            <v>CLOR DOBUTAMINA 250MG/20ML INJ AMP X10</v>
          </cell>
          <cell r="M383">
            <v>1728701540028</v>
          </cell>
          <cell r="N383">
            <v>23.21</v>
          </cell>
          <cell r="O383">
            <v>0</v>
          </cell>
          <cell r="P383">
            <v>22.93</v>
          </cell>
          <cell r="Q383">
            <v>22.93</v>
          </cell>
          <cell r="R383">
            <v>23.21</v>
          </cell>
          <cell r="S383">
            <v>23.49</v>
          </cell>
          <cell r="T383">
            <v>21.63</v>
          </cell>
          <cell r="U383">
            <v>23.07</v>
          </cell>
          <cell r="V383">
            <v>23.07</v>
          </cell>
          <cell r="W383">
            <v>23.21</v>
          </cell>
          <cell r="X383">
            <v>23.79</v>
          </cell>
          <cell r="Y383">
            <v>0</v>
          </cell>
          <cell r="Z383">
            <v>31.7</v>
          </cell>
          <cell r="AA383">
            <v>31.7</v>
          </cell>
          <cell r="AB383">
            <v>32.090000000000003</v>
          </cell>
          <cell r="AC383">
            <v>32.47</v>
          </cell>
          <cell r="AD383">
            <v>29.9</v>
          </cell>
          <cell r="AE383">
            <v>31.89</v>
          </cell>
          <cell r="AF383">
            <v>31.89</v>
          </cell>
          <cell r="AG383">
            <v>32.090000000000003</v>
          </cell>
          <cell r="AH383">
            <v>32.89</v>
          </cell>
          <cell r="AI383">
            <v>0</v>
          </cell>
          <cell r="AJ383" t="str">
            <v>positiva</v>
          </cell>
          <cell r="AK383" t="str">
            <v>positiva</v>
          </cell>
          <cell r="AL383" t="str">
            <v>13037-0</v>
          </cell>
          <cell r="AM383" t="str">
            <v>Não consta</v>
          </cell>
          <cell r="AN383" t="str">
            <v>não consta</v>
          </cell>
          <cell r="AO383" t="str">
            <v>13037-0</v>
          </cell>
          <cell r="AP383">
            <v>0</v>
          </cell>
          <cell r="AQ383" t="str">
            <v>NA</v>
          </cell>
          <cell r="AR383" t="str">
            <v>Inclusão de PMC. ABRIL - verificar se é restrito hospitalar ou não</v>
          </cell>
          <cell r="AS383">
            <v>0</v>
          </cell>
          <cell r="AT383">
            <v>22.93</v>
          </cell>
          <cell r="AU383">
            <v>22.93</v>
          </cell>
          <cell r="AV383">
            <v>23.21</v>
          </cell>
          <cell r="AW383">
            <v>23.49</v>
          </cell>
          <cell r="AX383">
            <v>21.63</v>
          </cell>
          <cell r="AY383">
            <v>23.07</v>
          </cell>
          <cell r="AZ383">
            <v>23.07</v>
          </cell>
          <cell r="BA383">
            <v>23.21</v>
          </cell>
          <cell r="BB383">
            <v>23.79</v>
          </cell>
          <cell r="BC383">
            <v>0</v>
          </cell>
          <cell r="BD383">
            <v>31.7</v>
          </cell>
          <cell r="BE383">
            <v>31.7</v>
          </cell>
          <cell r="BF383">
            <v>32.090000000000003</v>
          </cell>
          <cell r="BG383">
            <v>32.47</v>
          </cell>
          <cell r="BH383">
            <v>29.9</v>
          </cell>
          <cell r="BI383">
            <v>31.89</v>
          </cell>
          <cell r="BJ383">
            <v>31.89</v>
          </cell>
          <cell r="BK383">
            <v>32.090000000000003</v>
          </cell>
          <cell r="BL383">
            <v>32.89</v>
          </cell>
          <cell r="BN383" t="str">
            <v>13037-0</v>
          </cell>
          <cell r="BO383" t="str">
            <v>13037-0</v>
          </cell>
          <cell r="BR383">
            <v>19.03</v>
          </cell>
          <cell r="BS383">
            <v>19.03</v>
          </cell>
          <cell r="BU383">
            <v>23.21</v>
          </cell>
          <cell r="BV383">
            <v>23.21</v>
          </cell>
          <cell r="BW383">
            <v>0</v>
          </cell>
          <cell r="BX383">
            <v>0</v>
          </cell>
          <cell r="CA383">
            <v>0</v>
          </cell>
          <cell r="CB383">
            <v>23.21</v>
          </cell>
          <cell r="CC383">
            <v>23.209996286399999</v>
          </cell>
          <cell r="CD383">
            <v>-3.7136000017312654E-6</v>
          </cell>
          <cell r="CG383" t="str">
            <v>Monitorado CMED</v>
          </cell>
          <cell r="CI383" t="str">
            <v>Medicamento</v>
          </cell>
          <cell r="CJ383" t="e">
            <v>#N/A</v>
          </cell>
          <cell r="CK383" t="str">
            <v>Monitorado</v>
          </cell>
        </row>
        <row r="384">
          <cell r="K384" t="str">
            <v>13038-0</v>
          </cell>
          <cell r="L384" t="str">
            <v>CLOR DOBUTAMINA 250MG/20ML INJ AMP X50</v>
          </cell>
          <cell r="M384">
            <v>1728701540052</v>
          </cell>
          <cell r="N384">
            <v>232.27</v>
          </cell>
          <cell r="O384">
            <v>0</v>
          </cell>
          <cell r="P384">
            <v>229.47</v>
          </cell>
          <cell r="Q384">
            <v>229.47</v>
          </cell>
          <cell r="R384">
            <v>232.27</v>
          </cell>
          <cell r="S384">
            <v>235.14</v>
          </cell>
          <cell r="T384">
            <v>216.43</v>
          </cell>
          <cell r="U384">
            <v>230.86</v>
          </cell>
          <cell r="V384">
            <v>230.86</v>
          </cell>
          <cell r="W384">
            <v>232.27</v>
          </cell>
          <cell r="X384">
            <v>238.08</v>
          </cell>
          <cell r="Y384">
            <v>0</v>
          </cell>
          <cell r="Z384">
            <v>317.23</v>
          </cell>
          <cell r="AA384">
            <v>317.23</v>
          </cell>
          <cell r="AB384">
            <v>321.10000000000002</v>
          </cell>
          <cell r="AC384">
            <v>325.07</v>
          </cell>
          <cell r="AD384">
            <v>299.2</v>
          </cell>
          <cell r="AE384">
            <v>319.14999999999998</v>
          </cell>
          <cell r="AF384">
            <v>319.14999999999998</v>
          </cell>
          <cell r="AG384">
            <v>321.10000000000002</v>
          </cell>
          <cell r="AH384">
            <v>329.13</v>
          </cell>
          <cell r="AI384">
            <v>0</v>
          </cell>
          <cell r="AJ384" t="str">
            <v>positiva</v>
          </cell>
          <cell r="AK384" t="str">
            <v>positiva</v>
          </cell>
          <cell r="AL384" t="str">
            <v>13038-0</v>
          </cell>
          <cell r="AM384" t="str">
            <v>Não consta</v>
          </cell>
          <cell r="AN384" t="str">
            <v>não consta</v>
          </cell>
          <cell r="AO384" t="str">
            <v>13038-0</v>
          </cell>
          <cell r="AP384">
            <v>0</v>
          </cell>
          <cell r="AQ384" t="str">
            <v>NA</v>
          </cell>
          <cell r="AR384" t="str">
            <v>Inclusão de PMC. ABRIL - verificar se é restrito hospitalar ou não</v>
          </cell>
          <cell r="AS384">
            <v>0</v>
          </cell>
          <cell r="AT384">
            <v>229.47</v>
          </cell>
          <cell r="AU384">
            <v>229.47</v>
          </cell>
          <cell r="AV384">
            <v>232.27</v>
          </cell>
          <cell r="AW384">
            <v>235.14</v>
          </cell>
          <cell r="AX384">
            <v>216.43</v>
          </cell>
          <cell r="AY384">
            <v>230.86</v>
          </cell>
          <cell r="AZ384">
            <v>230.86</v>
          </cell>
          <cell r="BA384">
            <v>232.27</v>
          </cell>
          <cell r="BB384">
            <v>238.08</v>
          </cell>
          <cell r="BC384">
            <v>0</v>
          </cell>
          <cell r="BD384">
            <v>317.23</v>
          </cell>
          <cell r="BE384">
            <v>317.23</v>
          </cell>
          <cell r="BF384">
            <v>321.10000000000002</v>
          </cell>
          <cell r="BG384">
            <v>325.07</v>
          </cell>
          <cell r="BH384">
            <v>299.2</v>
          </cell>
          <cell r="BI384">
            <v>319.14999999999998</v>
          </cell>
          <cell r="BJ384">
            <v>319.14999999999998</v>
          </cell>
          <cell r="BK384">
            <v>321.10000000000002</v>
          </cell>
          <cell r="BL384">
            <v>329.13</v>
          </cell>
          <cell r="BN384" t="str">
            <v>13038-0</v>
          </cell>
          <cell r="BO384" t="str">
            <v>13038-0</v>
          </cell>
          <cell r="BR384">
            <v>190.46</v>
          </cell>
          <cell r="BS384">
            <v>190.46</v>
          </cell>
          <cell r="BU384">
            <v>232.27</v>
          </cell>
          <cell r="BV384">
            <v>232.27</v>
          </cell>
          <cell r="BW384">
            <v>0</v>
          </cell>
          <cell r="BX384">
            <v>0</v>
          </cell>
          <cell r="CA384">
            <v>0</v>
          </cell>
          <cell r="CB384">
            <v>232.27</v>
          </cell>
          <cell r="CC384">
            <v>232.26996283679998</v>
          </cell>
          <cell r="CD384">
            <v>-3.7163200033774046E-5</v>
          </cell>
          <cell r="CG384" t="str">
            <v>Monitorado CMED</v>
          </cell>
          <cell r="CI384" t="str">
            <v>Medicamento</v>
          </cell>
          <cell r="CJ384" t="e">
            <v>#N/A</v>
          </cell>
          <cell r="CK384" t="str">
            <v>Monitorado</v>
          </cell>
        </row>
        <row r="385">
          <cell r="K385" t="str">
            <v>13033-0</v>
          </cell>
          <cell r="L385" t="str">
            <v>CLOR DOPAMINA 5MG/ML SOL INJ AMP 50X10ML</v>
          </cell>
          <cell r="M385">
            <v>1558400900024</v>
          </cell>
          <cell r="N385">
            <v>76.290000000000006</v>
          </cell>
          <cell r="O385">
            <v>0</v>
          </cell>
          <cell r="P385">
            <v>75.37</v>
          </cell>
          <cell r="Q385">
            <v>75.37</v>
          </cell>
          <cell r="R385">
            <v>76.290000000000006</v>
          </cell>
          <cell r="S385">
            <v>77.23</v>
          </cell>
          <cell r="T385">
            <v>71.09</v>
          </cell>
          <cell r="U385">
            <v>75.83</v>
          </cell>
          <cell r="V385">
            <v>75.83</v>
          </cell>
          <cell r="W385">
            <v>76.290000000000006</v>
          </cell>
          <cell r="X385">
            <v>78.2</v>
          </cell>
          <cell r="Y385">
            <v>0</v>
          </cell>
          <cell r="Z385">
            <v>104.19</v>
          </cell>
          <cell r="AA385">
            <v>104.19</v>
          </cell>
          <cell r="AB385">
            <v>105.47</v>
          </cell>
          <cell r="AC385">
            <v>106.77</v>
          </cell>
          <cell r="AD385">
            <v>98.28</v>
          </cell>
          <cell r="AE385">
            <v>104.83</v>
          </cell>
          <cell r="AF385">
            <v>104.83</v>
          </cell>
          <cell r="AG385">
            <v>105.47</v>
          </cell>
          <cell r="AH385">
            <v>108.11</v>
          </cell>
          <cell r="AI385">
            <v>0</v>
          </cell>
          <cell r="AJ385" t="str">
            <v>positiva</v>
          </cell>
          <cell r="AK385" t="str">
            <v>positiva</v>
          </cell>
          <cell r="AL385" t="str">
            <v>13033-0</v>
          </cell>
          <cell r="AM385" t="str">
            <v>Não consta</v>
          </cell>
          <cell r="AN385" t="str">
            <v>não consta</v>
          </cell>
          <cell r="AO385" t="str">
            <v>13033-0</v>
          </cell>
          <cell r="AP385">
            <v>0</v>
          </cell>
          <cell r="AQ385" t="str">
            <v>NA</v>
          </cell>
          <cell r="AR385" t="str">
            <v>Inclusão de PMC. ABRIL - verificar se é restrito hospitalar ou não</v>
          </cell>
          <cell r="AS385">
            <v>0</v>
          </cell>
          <cell r="AT385">
            <v>75.37</v>
          </cell>
          <cell r="AU385">
            <v>75.37</v>
          </cell>
          <cell r="AV385">
            <v>76.290000000000006</v>
          </cell>
          <cell r="AW385">
            <v>77.23</v>
          </cell>
          <cell r="AX385">
            <v>71.09</v>
          </cell>
          <cell r="AY385">
            <v>75.83</v>
          </cell>
          <cell r="AZ385">
            <v>75.83</v>
          </cell>
          <cell r="BA385">
            <v>76.290000000000006</v>
          </cell>
          <cell r="BB385">
            <v>78.2</v>
          </cell>
          <cell r="BC385">
            <v>0</v>
          </cell>
          <cell r="BD385">
            <v>104.19</v>
          </cell>
          <cell r="BE385">
            <v>104.19</v>
          </cell>
          <cell r="BF385">
            <v>105.47</v>
          </cell>
          <cell r="BG385">
            <v>106.77</v>
          </cell>
          <cell r="BH385">
            <v>98.28</v>
          </cell>
          <cell r="BI385">
            <v>104.83</v>
          </cell>
          <cell r="BJ385">
            <v>104.83</v>
          </cell>
          <cell r="BK385">
            <v>105.47</v>
          </cell>
          <cell r="BL385">
            <v>108.11</v>
          </cell>
          <cell r="BN385" t="str">
            <v>13033-0</v>
          </cell>
          <cell r="BO385" t="str">
            <v>13033-0</v>
          </cell>
          <cell r="BR385">
            <v>62.56</v>
          </cell>
          <cell r="BS385">
            <v>62.56</v>
          </cell>
          <cell r="BU385">
            <v>76.290000000000006</v>
          </cell>
          <cell r="BV385">
            <v>76.290000000000006</v>
          </cell>
          <cell r="BW385">
            <v>0</v>
          </cell>
          <cell r="BX385">
            <v>0</v>
          </cell>
          <cell r="CA385">
            <v>0</v>
          </cell>
          <cell r="CB385">
            <v>76.290000000000006</v>
          </cell>
          <cell r="CC385">
            <v>76.289987793599991</v>
          </cell>
          <cell r="CD385">
            <v>-1.2206400015202234E-5</v>
          </cell>
          <cell r="CG385" t="str">
            <v>Monitorado CMED</v>
          </cell>
          <cell r="CI385" t="str">
            <v>Medicamento</v>
          </cell>
          <cell r="CJ385" t="e">
            <v>#N/A</v>
          </cell>
          <cell r="CK385" t="str">
            <v>Monitorado</v>
          </cell>
        </row>
        <row r="386">
          <cell r="K386" t="str">
            <v>14073-0</v>
          </cell>
          <cell r="L386" t="str">
            <v>CLOR HIDROXIZINA 10MG/5ML SOL FR 1X120ML</v>
          </cell>
          <cell r="M386">
            <v>1558403620065</v>
          </cell>
          <cell r="N386">
            <v>24.64</v>
          </cell>
          <cell r="O386">
            <v>0</v>
          </cell>
          <cell r="P386">
            <v>21.15</v>
          </cell>
          <cell r="Q386">
            <v>24.29</v>
          </cell>
          <cell r="R386">
            <v>24.64</v>
          </cell>
          <cell r="S386">
            <v>24.99</v>
          </cell>
          <cell r="T386">
            <v>22.72</v>
          </cell>
          <cell r="U386">
            <v>24.46</v>
          </cell>
          <cell r="V386">
            <v>21.28</v>
          </cell>
          <cell r="W386">
            <v>21.41</v>
          </cell>
          <cell r="X386">
            <v>25.35</v>
          </cell>
          <cell r="Y386">
            <v>0</v>
          </cell>
          <cell r="Z386">
            <v>29.24</v>
          </cell>
          <cell r="AA386">
            <v>32.380000000000003</v>
          </cell>
          <cell r="AB386">
            <v>32.83</v>
          </cell>
          <cell r="AC386">
            <v>33.28</v>
          </cell>
          <cell r="AD386">
            <v>30.35</v>
          </cell>
          <cell r="AE386">
            <v>32.6</v>
          </cell>
          <cell r="AF386">
            <v>29.42</v>
          </cell>
          <cell r="AG386">
            <v>29.6</v>
          </cell>
          <cell r="AH386">
            <v>33.74</v>
          </cell>
          <cell r="AI386">
            <v>0</v>
          </cell>
          <cell r="AJ386" t="str">
            <v>negativa</v>
          </cell>
          <cell r="AK386" t="str">
            <v>Negativa</v>
          </cell>
          <cell r="AL386" t="str">
            <v>14073-0</v>
          </cell>
          <cell r="AM386" t="str">
            <v>Não consta</v>
          </cell>
          <cell r="AN386" t="str">
            <v>não consta</v>
          </cell>
          <cell r="AO386" t="str">
            <v>14073-0</v>
          </cell>
          <cell r="AP386">
            <v>0</v>
          </cell>
          <cell r="AQ386" t="str">
            <v>NA</v>
          </cell>
          <cell r="AR386">
            <v>0</v>
          </cell>
          <cell r="AS386">
            <v>0</v>
          </cell>
          <cell r="AT386">
            <v>21.15</v>
          </cell>
          <cell r="AU386">
            <v>24.29</v>
          </cell>
          <cell r="AV386">
            <v>24.64</v>
          </cell>
          <cell r="AW386">
            <v>24.99</v>
          </cell>
          <cell r="AX386">
            <v>22.72</v>
          </cell>
          <cell r="AY386">
            <v>24.46</v>
          </cell>
          <cell r="AZ386">
            <v>21.28</v>
          </cell>
          <cell r="BA386">
            <v>21.41</v>
          </cell>
          <cell r="BB386">
            <v>25.35</v>
          </cell>
          <cell r="BC386">
            <v>0</v>
          </cell>
          <cell r="BD386">
            <v>29.24</v>
          </cell>
          <cell r="BE386">
            <v>32.380000000000003</v>
          </cell>
          <cell r="BF386">
            <v>32.83</v>
          </cell>
          <cell r="BG386">
            <v>33.28</v>
          </cell>
          <cell r="BH386">
            <v>30.35</v>
          </cell>
          <cell r="BI386">
            <v>32.6</v>
          </cell>
          <cell r="BJ386">
            <v>29.42</v>
          </cell>
          <cell r="BK386">
            <v>29.6</v>
          </cell>
          <cell r="BL386">
            <v>33.74</v>
          </cell>
          <cell r="BN386" t="str">
            <v>14073-0</v>
          </cell>
          <cell r="BO386" t="str">
            <v>14073-0</v>
          </cell>
          <cell r="BR386">
            <v>19.66</v>
          </cell>
          <cell r="BS386">
            <v>19.66</v>
          </cell>
          <cell r="BU386">
            <v>24.63</v>
          </cell>
          <cell r="BV386">
            <v>24.64</v>
          </cell>
          <cell r="BW386">
            <v>4.0600893219666645E-4</v>
          </cell>
          <cell r="BX386">
            <v>4.0600893219666645E-4</v>
          </cell>
          <cell r="CA386">
            <v>0</v>
          </cell>
          <cell r="CB386">
            <v>24.64</v>
          </cell>
          <cell r="CC386">
            <v>24.640002995090562</v>
          </cell>
          <cell r="CD386">
            <v>2.9950905613418399E-6</v>
          </cell>
          <cell r="CG386" t="str">
            <v>Monitorado CMED</v>
          </cell>
          <cell r="CI386" t="str">
            <v>Medicamento</v>
          </cell>
          <cell r="CJ386" t="e">
            <v>#N/A</v>
          </cell>
          <cell r="CK386" t="str">
            <v>Monitorado</v>
          </cell>
        </row>
        <row r="387">
          <cell r="K387" t="str">
            <v>12404-0</v>
          </cell>
          <cell r="L387" t="str">
            <v>CLOR LINCOMICINA 300MG/ML AMP 1X1ML</v>
          </cell>
          <cell r="M387">
            <v>1558402880012</v>
          </cell>
          <cell r="N387">
            <v>4.9000000000000004</v>
          </cell>
          <cell r="O387">
            <v>0</v>
          </cell>
          <cell r="P387">
            <v>4.84</v>
          </cell>
          <cell r="Q387">
            <v>4.84</v>
          </cell>
          <cell r="R387">
            <v>4.9000000000000004</v>
          </cell>
          <cell r="S387">
            <v>4.96</v>
          </cell>
          <cell r="T387">
            <v>4.57</v>
          </cell>
          <cell r="U387">
            <v>4.87</v>
          </cell>
          <cell r="V387">
            <v>4.87</v>
          </cell>
          <cell r="W387">
            <v>4.9000000000000004</v>
          </cell>
          <cell r="X387">
            <v>5.03</v>
          </cell>
          <cell r="Y387">
            <v>0</v>
          </cell>
          <cell r="Z387">
            <v>6.69</v>
          </cell>
          <cell r="AA387">
            <v>6.69</v>
          </cell>
          <cell r="AB387">
            <v>6.77</v>
          </cell>
          <cell r="AC387">
            <v>6.86</v>
          </cell>
          <cell r="AD387">
            <v>6.32</v>
          </cell>
          <cell r="AE387">
            <v>6.73</v>
          </cell>
          <cell r="AF387">
            <v>6.73</v>
          </cell>
          <cell r="AG387">
            <v>6.77</v>
          </cell>
          <cell r="AH387">
            <v>6.95</v>
          </cell>
          <cell r="AI387">
            <v>0</v>
          </cell>
          <cell r="AJ387" t="str">
            <v>positiva</v>
          </cell>
          <cell r="AK387" t="str">
            <v>positiva</v>
          </cell>
          <cell r="AL387" t="str">
            <v>12404-0</v>
          </cell>
          <cell r="AM387" t="str">
            <v>Não consta</v>
          </cell>
          <cell r="AN387" t="str">
            <v>não consta</v>
          </cell>
          <cell r="AO387" t="str">
            <v>12404-0</v>
          </cell>
          <cell r="AP387">
            <v>0</v>
          </cell>
          <cell r="AQ387" t="str">
            <v>NA</v>
          </cell>
          <cell r="AR387">
            <v>0</v>
          </cell>
          <cell r="AS387">
            <v>0</v>
          </cell>
          <cell r="AT387">
            <v>4.84</v>
          </cell>
          <cell r="AU387">
            <v>4.84</v>
          </cell>
          <cell r="AV387">
            <v>4.9000000000000004</v>
          </cell>
          <cell r="AW387">
            <v>4.96</v>
          </cell>
          <cell r="AX387">
            <v>4.57</v>
          </cell>
          <cell r="AY387">
            <v>4.87</v>
          </cell>
          <cell r="AZ387">
            <v>4.87</v>
          </cell>
          <cell r="BA387">
            <v>4.9000000000000004</v>
          </cell>
          <cell r="BB387">
            <v>5.03</v>
          </cell>
          <cell r="BC387">
            <v>0</v>
          </cell>
          <cell r="BD387">
            <v>6.69</v>
          </cell>
          <cell r="BE387">
            <v>6.69</v>
          </cell>
          <cell r="BF387">
            <v>6.77</v>
          </cell>
          <cell r="BG387">
            <v>6.86</v>
          </cell>
          <cell r="BH387">
            <v>6.32</v>
          </cell>
          <cell r="BI387">
            <v>6.73</v>
          </cell>
          <cell r="BJ387">
            <v>6.73</v>
          </cell>
          <cell r="BK387">
            <v>6.77</v>
          </cell>
          <cell r="BL387">
            <v>6.95</v>
          </cell>
          <cell r="BN387" t="str">
            <v>12404-0</v>
          </cell>
          <cell r="BO387" t="str">
            <v>12404-0</v>
          </cell>
          <cell r="BR387">
            <v>4.0199999999999996</v>
          </cell>
          <cell r="BS387">
            <v>4.0199999999999996</v>
          </cell>
          <cell r="BU387">
            <v>4.9000000000000004</v>
          </cell>
          <cell r="BV387">
            <v>4.9000000000000004</v>
          </cell>
          <cell r="BW387">
            <v>0</v>
          </cell>
          <cell r="BX387">
            <v>0</v>
          </cell>
          <cell r="CA387">
            <v>0</v>
          </cell>
          <cell r="CB387">
            <v>4.9000000000000004</v>
          </cell>
          <cell r="CC387">
            <v>4.8999992159999994</v>
          </cell>
          <cell r="CD387">
            <v>-7.8400000091960464E-7</v>
          </cell>
          <cell r="CG387" t="str">
            <v>Monitorado CMED</v>
          </cell>
          <cell r="CI387" t="str">
            <v>Medicamento</v>
          </cell>
          <cell r="CJ387" t="e">
            <v>#N/A</v>
          </cell>
          <cell r="CK387" t="str">
            <v>Monitorado</v>
          </cell>
        </row>
        <row r="388">
          <cell r="K388" t="str">
            <v>13031-0</v>
          </cell>
          <cell r="L388" t="str">
            <v>CLOR LINCOMICINA 300MG/ML AMP 50X1ML</v>
          </cell>
          <cell r="M388">
            <v>1558402880020</v>
          </cell>
          <cell r="N388">
            <v>278.3</v>
          </cell>
          <cell r="O388">
            <v>0</v>
          </cell>
          <cell r="P388">
            <v>274.95</v>
          </cell>
          <cell r="Q388">
            <v>274.95</v>
          </cell>
          <cell r="R388">
            <v>278.3</v>
          </cell>
          <cell r="S388">
            <v>281.74</v>
          </cell>
          <cell r="T388">
            <v>259.33</v>
          </cell>
          <cell r="U388">
            <v>276.62</v>
          </cell>
          <cell r="V388">
            <v>276.62</v>
          </cell>
          <cell r="W388">
            <v>278.3</v>
          </cell>
          <cell r="X388">
            <v>285.26</v>
          </cell>
          <cell r="Y388">
            <v>0</v>
          </cell>
          <cell r="Z388">
            <v>380.1</v>
          </cell>
          <cell r="AA388">
            <v>380.1</v>
          </cell>
          <cell r="AB388">
            <v>384.73</v>
          </cell>
          <cell r="AC388">
            <v>389.49</v>
          </cell>
          <cell r="AD388">
            <v>358.51</v>
          </cell>
          <cell r="AE388">
            <v>382.41</v>
          </cell>
          <cell r="AF388">
            <v>382.41</v>
          </cell>
          <cell r="AG388">
            <v>384.73</v>
          </cell>
          <cell r="AH388">
            <v>394.36</v>
          </cell>
          <cell r="AI388">
            <v>0</v>
          </cell>
          <cell r="AJ388" t="str">
            <v>positiva</v>
          </cell>
          <cell r="AK388" t="str">
            <v>positiva</v>
          </cell>
          <cell r="AL388" t="str">
            <v>13031-0</v>
          </cell>
          <cell r="AM388" t="str">
            <v>Não consta</v>
          </cell>
          <cell r="AN388" t="str">
            <v>não consta</v>
          </cell>
          <cell r="AO388" t="str">
            <v>13031-0</v>
          </cell>
          <cell r="AP388">
            <v>0</v>
          </cell>
          <cell r="AQ388" t="str">
            <v>NA</v>
          </cell>
          <cell r="AR388" t="str">
            <v>Inclusão de PMC. ABRIL - verificar se é restrito hospitalar ou não</v>
          </cell>
          <cell r="AS388">
            <v>0</v>
          </cell>
          <cell r="AT388">
            <v>274.95</v>
          </cell>
          <cell r="AU388">
            <v>274.95</v>
          </cell>
          <cell r="AV388">
            <v>278.3</v>
          </cell>
          <cell r="AW388">
            <v>281.74</v>
          </cell>
          <cell r="AX388">
            <v>259.33</v>
          </cell>
          <cell r="AY388">
            <v>276.62</v>
          </cell>
          <cell r="AZ388">
            <v>276.62</v>
          </cell>
          <cell r="BA388">
            <v>278.3</v>
          </cell>
          <cell r="BB388">
            <v>285.26</v>
          </cell>
          <cell r="BC388">
            <v>0</v>
          </cell>
          <cell r="BD388">
            <v>380.1</v>
          </cell>
          <cell r="BE388">
            <v>380.1</v>
          </cell>
          <cell r="BF388">
            <v>384.73</v>
          </cell>
          <cell r="BG388">
            <v>389.49</v>
          </cell>
          <cell r="BH388">
            <v>358.51</v>
          </cell>
          <cell r="BI388">
            <v>382.41</v>
          </cell>
          <cell r="BJ388">
            <v>382.41</v>
          </cell>
          <cell r="BK388">
            <v>384.73</v>
          </cell>
          <cell r="BL388">
            <v>394.36</v>
          </cell>
          <cell r="BN388" t="str">
            <v>13031-0</v>
          </cell>
          <cell r="BO388" t="str">
            <v>13031-0</v>
          </cell>
          <cell r="BR388">
            <v>228.21</v>
          </cell>
          <cell r="BS388">
            <v>228.21</v>
          </cell>
          <cell r="BU388">
            <v>278.3</v>
          </cell>
          <cell r="BV388">
            <v>278.3</v>
          </cell>
          <cell r="BW388">
            <v>0</v>
          </cell>
          <cell r="BX388">
            <v>0</v>
          </cell>
          <cell r="CA388">
            <v>0</v>
          </cell>
          <cell r="CB388">
            <v>278.3</v>
          </cell>
          <cell r="CC388">
            <v>278.29995547199997</v>
          </cell>
          <cell r="CD388">
            <v>-4.4528000046284433E-5</v>
          </cell>
          <cell r="CG388" t="str">
            <v>Monitorado CMED</v>
          </cell>
          <cell r="CI388" t="str">
            <v>Medicamento</v>
          </cell>
          <cell r="CJ388" t="e">
            <v>#N/A</v>
          </cell>
          <cell r="CK388" t="str">
            <v>Monitorado</v>
          </cell>
        </row>
        <row r="389">
          <cell r="K389" t="str">
            <v>12405-0</v>
          </cell>
          <cell r="L389" t="str">
            <v>CLOR LINCOMICINA 600MG/2ML AMP 1X2ML</v>
          </cell>
          <cell r="M389">
            <v>1558402880039</v>
          </cell>
          <cell r="N389">
            <v>7.45</v>
          </cell>
          <cell r="O389">
            <v>0</v>
          </cell>
          <cell r="P389">
            <v>7.36</v>
          </cell>
          <cell r="Q389">
            <v>7.36</v>
          </cell>
          <cell r="R389">
            <v>7.45</v>
          </cell>
          <cell r="S389">
            <v>7.54</v>
          </cell>
          <cell r="T389">
            <v>6.94</v>
          </cell>
          <cell r="U389">
            <v>7.41</v>
          </cell>
          <cell r="V389">
            <v>7.41</v>
          </cell>
          <cell r="W389">
            <v>7.45</v>
          </cell>
          <cell r="X389">
            <v>7.64</v>
          </cell>
          <cell r="Y389">
            <v>0</v>
          </cell>
          <cell r="Z389">
            <v>10.17</v>
          </cell>
          <cell r="AA389">
            <v>10.17</v>
          </cell>
          <cell r="AB389">
            <v>10.3</v>
          </cell>
          <cell r="AC389">
            <v>10.42</v>
          </cell>
          <cell r="AD389">
            <v>9.59</v>
          </cell>
          <cell r="AE389">
            <v>10.24</v>
          </cell>
          <cell r="AF389">
            <v>10.24</v>
          </cell>
          <cell r="AG389">
            <v>10.3</v>
          </cell>
          <cell r="AH389">
            <v>10.56</v>
          </cell>
          <cell r="AI389">
            <v>0</v>
          </cell>
          <cell r="AJ389" t="str">
            <v>positiva</v>
          </cell>
          <cell r="AK389" t="str">
            <v>positiva</v>
          </cell>
          <cell r="AL389" t="str">
            <v>12405-0</v>
          </cell>
          <cell r="AM389" t="str">
            <v>Não consta</v>
          </cell>
          <cell r="AN389" t="str">
            <v>não consta</v>
          </cell>
          <cell r="AO389" t="str">
            <v>12405-0</v>
          </cell>
          <cell r="AP389">
            <v>0</v>
          </cell>
          <cell r="AQ389" t="str">
            <v>NA</v>
          </cell>
          <cell r="AR389">
            <v>0</v>
          </cell>
          <cell r="AS389">
            <v>0</v>
          </cell>
          <cell r="AT389">
            <v>7.36</v>
          </cell>
          <cell r="AU389">
            <v>7.36</v>
          </cell>
          <cell r="AV389">
            <v>7.45</v>
          </cell>
          <cell r="AW389">
            <v>7.54</v>
          </cell>
          <cell r="AX389">
            <v>6.94</v>
          </cell>
          <cell r="AY389">
            <v>7.41</v>
          </cell>
          <cell r="AZ389">
            <v>7.41</v>
          </cell>
          <cell r="BA389">
            <v>7.45</v>
          </cell>
          <cell r="BB389">
            <v>7.64</v>
          </cell>
          <cell r="BC389">
            <v>0</v>
          </cell>
          <cell r="BD389">
            <v>10.17</v>
          </cell>
          <cell r="BE389">
            <v>10.17</v>
          </cell>
          <cell r="BF389">
            <v>10.3</v>
          </cell>
          <cell r="BG389">
            <v>10.42</v>
          </cell>
          <cell r="BH389">
            <v>9.59</v>
          </cell>
          <cell r="BI389">
            <v>10.24</v>
          </cell>
          <cell r="BJ389">
            <v>10.24</v>
          </cell>
          <cell r="BK389">
            <v>10.3</v>
          </cell>
          <cell r="BL389">
            <v>10.56</v>
          </cell>
          <cell r="BN389" t="str">
            <v>12405-0</v>
          </cell>
          <cell r="BO389" t="str">
            <v>12405-0</v>
          </cell>
          <cell r="BR389">
            <v>6.11</v>
          </cell>
          <cell r="BS389">
            <v>6.11</v>
          </cell>
          <cell r="BU389">
            <v>7.45</v>
          </cell>
          <cell r="BV389">
            <v>7.45</v>
          </cell>
          <cell r="BW389">
            <v>0</v>
          </cell>
          <cell r="BX389">
            <v>0</v>
          </cell>
          <cell r="CA389">
            <v>0</v>
          </cell>
          <cell r="CB389">
            <v>7.45</v>
          </cell>
          <cell r="CC389">
            <v>7.4499988079999993</v>
          </cell>
          <cell r="CD389">
            <v>-1.1920000009268961E-6</v>
          </cell>
          <cell r="CG389" t="str">
            <v>Monitorado CMED</v>
          </cell>
          <cell r="CI389" t="str">
            <v>Medicamento</v>
          </cell>
          <cell r="CJ389" t="e">
            <v>#N/A</v>
          </cell>
          <cell r="CK389" t="str">
            <v>Monitorado</v>
          </cell>
        </row>
        <row r="390">
          <cell r="K390" t="str">
            <v>13030-0</v>
          </cell>
          <cell r="L390" t="str">
            <v>CLOR LINCOMICINA 600MG/2ML AMP 50X2ML</v>
          </cell>
          <cell r="M390">
            <v>1558402880047</v>
          </cell>
          <cell r="N390">
            <v>459.4</v>
          </cell>
          <cell r="O390">
            <v>0</v>
          </cell>
          <cell r="P390">
            <v>453.87</v>
          </cell>
          <cell r="Q390">
            <v>453.87</v>
          </cell>
          <cell r="R390">
            <v>459.4</v>
          </cell>
          <cell r="S390">
            <v>465.07</v>
          </cell>
          <cell r="T390">
            <v>428.08</v>
          </cell>
          <cell r="U390">
            <v>456.62</v>
          </cell>
          <cell r="V390">
            <v>456.62</v>
          </cell>
          <cell r="W390">
            <v>459.4</v>
          </cell>
          <cell r="X390">
            <v>470.89</v>
          </cell>
          <cell r="Y390">
            <v>0</v>
          </cell>
          <cell r="Z390">
            <v>627.45000000000005</v>
          </cell>
          <cell r="AA390">
            <v>627.45000000000005</v>
          </cell>
          <cell r="AB390">
            <v>635.09</v>
          </cell>
          <cell r="AC390">
            <v>642.92999999999995</v>
          </cell>
          <cell r="AD390">
            <v>591.79999999999995</v>
          </cell>
          <cell r="AE390">
            <v>631.25</v>
          </cell>
          <cell r="AF390">
            <v>631.25</v>
          </cell>
          <cell r="AG390">
            <v>635.09</v>
          </cell>
          <cell r="AH390">
            <v>650.98</v>
          </cell>
          <cell r="AI390">
            <v>0</v>
          </cell>
          <cell r="AJ390" t="str">
            <v>positiva</v>
          </cell>
          <cell r="AK390" t="str">
            <v>positiva</v>
          </cell>
          <cell r="AL390" t="str">
            <v>13030-0</v>
          </cell>
          <cell r="AM390" t="str">
            <v>Não consta</v>
          </cell>
          <cell r="AN390" t="str">
            <v>não consta</v>
          </cell>
          <cell r="AO390" t="str">
            <v>13030-0</v>
          </cell>
          <cell r="AP390">
            <v>0</v>
          </cell>
          <cell r="AQ390" t="str">
            <v>NA</v>
          </cell>
          <cell r="AR390" t="str">
            <v>Inclusão de PMC. ABRIL - verificar se é restrito hospitalar ou não</v>
          </cell>
          <cell r="AS390">
            <v>0</v>
          </cell>
          <cell r="AT390">
            <v>453.87</v>
          </cell>
          <cell r="AU390">
            <v>453.87</v>
          </cell>
          <cell r="AV390">
            <v>459.4</v>
          </cell>
          <cell r="AW390">
            <v>465.07</v>
          </cell>
          <cell r="AX390">
            <v>428.08</v>
          </cell>
          <cell r="AY390">
            <v>456.62</v>
          </cell>
          <cell r="AZ390">
            <v>456.62</v>
          </cell>
          <cell r="BA390">
            <v>459.4</v>
          </cell>
          <cell r="BB390">
            <v>470.89</v>
          </cell>
          <cell r="BC390">
            <v>0</v>
          </cell>
          <cell r="BD390">
            <v>627.45000000000005</v>
          </cell>
          <cell r="BE390">
            <v>627.45000000000005</v>
          </cell>
          <cell r="BF390">
            <v>635.09</v>
          </cell>
          <cell r="BG390">
            <v>642.92999999999995</v>
          </cell>
          <cell r="BH390">
            <v>591.79999999999995</v>
          </cell>
          <cell r="BI390">
            <v>631.25</v>
          </cell>
          <cell r="BJ390">
            <v>631.25</v>
          </cell>
          <cell r="BK390">
            <v>635.09</v>
          </cell>
          <cell r="BL390">
            <v>650.98</v>
          </cell>
          <cell r="BN390" t="str">
            <v>13030-0</v>
          </cell>
          <cell r="BO390" t="str">
            <v>13030-0</v>
          </cell>
          <cell r="BR390">
            <v>376.71</v>
          </cell>
          <cell r="BS390">
            <v>376.71</v>
          </cell>
          <cell r="BU390">
            <v>459.4</v>
          </cell>
          <cell r="BV390">
            <v>459.4</v>
          </cell>
          <cell r="BW390">
            <v>0</v>
          </cell>
          <cell r="BX390">
            <v>0</v>
          </cell>
          <cell r="CA390">
            <v>0</v>
          </cell>
          <cell r="CB390">
            <v>459.4</v>
          </cell>
          <cell r="CC390">
            <v>459.39992649599992</v>
          </cell>
          <cell r="CD390">
            <v>-7.3504000056345831E-5</v>
          </cell>
          <cell r="CG390" t="str">
            <v>Monitorado CMED</v>
          </cell>
          <cell r="CI390" t="str">
            <v>Medicamento</v>
          </cell>
          <cell r="CJ390" t="e">
            <v>#N/A</v>
          </cell>
          <cell r="CK390" t="str">
            <v>Monitorado</v>
          </cell>
        </row>
        <row r="391">
          <cell r="K391" t="str">
            <v>13702-0</v>
          </cell>
          <cell r="L391" t="str">
            <v>CLOR METFORMINA 850MG COMP REV CT 2X15</v>
          </cell>
          <cell r="M391">
            <v>1553700090019</v>
          </cell>
          <cell r="N391">
            <v>12.57</v>
          </cell>
          <cell r="O391">
            <v>0</v>
          </cell>
          <cell r="P391">
            <v>12.42</v>
          </cell>
          <cell r="Q391">
            <v>12.42</v>
          </cell>
          <cell r="R391">
            <v>12.57</v>
          </cell>
          <cell r="S391">
            <v>12.73</v>
          </cell>
          <cell r="T391">
            <v>11.72</v>
          </cell>
          <cell r="U391">
            <v>12.5</v>
          </cell>
          <cell r="V391">
            <v>12.5</v>
          </cell>
          <cell r="W391">
            <v>12.57</v>
          </cell>
          <cell r="X391">
            <v>12.89</v>
          </cell>
          <cell r="Y391">
            <v>0</v>
          </cell>
          <cell r="Z391">
            <v>17.170000000000002</v>
          </cell>
          <cell r="AA391">
            <v>17.170000000000002</v>
          </cell>
          <cell r="AB391">
            <v>17.38</v>
          </cell>
          <cell r="AC391">
            <v>17.600000000000001</v>
          </cell>
          <cell r="AD391">
            <v>16.2</v>
          </cell>
          <cell r="AE391">
            <v>17.28</v>
          </cell>
          <cell r="AF391">
            <v>17.28</v>
          </cell>
          <cell r="AG391">
            <v>17.38</v>
          </cell>
          <cell r="AH391">
            <v>17.82</v>
          </cell>
          <cell r="AI391">
            <v>0</v>
          </cell>
          <cell r="AJ391" t="str">
            <v>positiva</v>
          </cell>
          <cell r="AK391" t="str">
            <v>positiva</v>
          </cell>
          <cell r="AL391" t="str">
            <v>13702-0</v>
          </cell>
          <cell r="AM391" t="str">
            <v>Não consta</v>
          </cell>
          <cell r="AN391" t="str">
            <v>não consta</v>
          </cell>
          <cell r="AO391" t="str">
            <v>13702-0</v>
          </cell>
          <cell r="AP391">
            <v>0</v>
          </cell>
          <cell r="AQ391" t="str">
            <v>NA</v>
          </cell>
          <cell r="AR391">
            <v>0</v>
          </cell>
          <cell r="AS391">
            <v>0</v>
          </cell>
          <cell r="AT391">
            <v>12.42</v>
          </cell>
          <cell r="AU391">
            <v>12.42</v>
          </cell>
          <cell r="AV391">
            <v>12.57</v>
          </cell>
          <cell r="AW391">
            <v>12.73</v>
          </cell>
          <cell r="AX391">
            <v>11.72</v>
          </cell>
          <cell r="AY391">
            <v>12.5</v>
          </cell>
          <cell r="AZ391">
            <v>12.5</v>
          </cell>
          <cell r="BA391">
            <v>12.57</v>
          </cell>
          <cell r="BB391">
            <v>12.89</v>
          </cell>
          <cell r="BC391">
            <v>0</v>
          </cell>
          <cell r="BD391">
            <v>17.170000000000002</v>
          </cell>
          <cell r="BE391">
            <v>17.170000000000002</v>
          </cell>
          <cell r="BF391">
            <v>17.38</v>
          </cell>
          <cell r="BG391">
            <v>17.600000000000001</v>
          </cell>
          <cell r="BH391">
            <v>16.2</v>
          </cell>
          <cell r="BI391">
            <v>17.28</v>
          </cell>
          <cell r="BJ391">
            <v>17.28</v>
          </cell>
          <cell r="BK391">
            <v>17.38</v>
          </cell>
          <cell r="BL391">
            <v>17.82</v>
          </cell>
          <cell r="BN391" t="e">
            <v>#N/A</v>
          </cell>
          <cell r="BO391" t="str">
            <v>13702-0</v>
          </cell>
          <cell r="BR391">
            <v>10.31</v>
          </cell>
          <cell r="BS391">
            <v>10.31</v>
          </cell>
          <cell r="BU391">
            <v>12.57</v>
          </cell>
          <cell r="BV391">
            <v>12.57</v>
          </cell>
          <cell r="BW391">
            <v>0</v>
          </cell>
          <cell r="BX391">
            <v>0</v>
          </cell>
          <cell r="CA391">
            <v>0</v>
          </cell>
          <cell r="CB391">
            <v>12.57</v>
          </cell>
          <cell r="CC391">
            <v>12.569997988799999</v>
          </cell>
          <cell r="CD391">
            <v>-2.0112000012062481E-6</v>
          </cell>
          <cell r="CG391" t="str">
            <v>Monitorado CMED</v>
          </cell>
          <cell r="CI391" t="str">
            <v>Medicamento</v>
          </cell>
          <cell r="CJ391" t="e">
            <v>#N/A</v>
          </cell>
          <cell r="CK391" t="str">
            <v>Monitorado</v>
          </cell>
        </row>
        <row r="392">
          <cell r="K392" t="str">
            <v>12487-0</v>
          </cell>
          <cell r="L392" t="str">
            <v>CLOR NAFAZOLINA 0,5MG/ML SOL NAS 1X30ML</v>
          </cell>
          <cell r="M392">
            <v>1558402420011</v>
          </cell>
          <cell r="N392">
            <v>9.57</v>
          </cell>
          <cell r="O392">
            <v>0</v>
          </cell>
          <cell r="P392">
            <v>8.2200000000000006</v>
          </cell>
          <cell r="Q392">
            <v>9.44</v>
          </cell>
          <cell r="R392">
            <v>9.57</v>
          </cell>
          <cell r="S392">
            <v>9.7100000000000009</v>
          </cell>
          <cell r="T392">
            <v>8.83</v>
          </cell>
          <cell r="U392">
            <v>9.51</v>
          </cell>
          <cell r="V392">
            <v>8.27</v>
          </cell>
          <cell r="W392">
            <v>8.32</v>
          </cell>
          <cell r="X392">
            <v>9.85</v>
          </cell>
          <cell r="Y392">
            <v>0</v>
          </cell>
          <cell r="Z392">
            <v>11.36</v>
          </cell>
          <cell r="AA392">
            <v>12.58</v>
          </cell>
          <cell r="AB392">
            <v>12.75</v>
          </cell>
          <cell r="AC392">
            <v>12.93</v>
          </cell>
          <cell r="AD392">
            <v>11.79</v>
          </cell>
          <cell r="AE392">
            <v>12.67</v>
          </cell>
          <cell r="AF392">
            <v>11.43</v>
          </cell>
          <cell r="AG392">
            <v>11.5</v>
          </cell>
          <cell r="AH392">
            <v>13.11</v>
          </cell>
          <cell r="AI392">
            <v>0</v>
          </cell>
          <cell r="AJ392" t="str">
            <v>negativa</v>
          </cell>
          <cell r="AK392" t="str">
            <v>Negativa</v>
          </cell>
          <cell r="AL392" t="str">
            <v>12487-0</v>
          </cell>
          <cell r="AM392" t="str">
            <v>Não consta</v>
          </cell>
          <cell r="AN392" t="str">
            <v>não consta</v>
          </cell>
          <cell r="AO392" t="str">
            <v>12487-0</v>
          </cell>
          <cell r="AP392">
            <v>0</v>
          </cell>
          <cell r="AQ392" t="str">
            <v>NA</v>
          </cell>
          <cell r="AR392">
            <v>0</v>
          </cell>
          <cell r="AS392">
            <v>0</v>
          </cell>
          <cell r="AT392">
            <v>8.2200000000000006</v>
          </cell>
          <cell r="AU392">
            <v>9.44</v>
          </cell>
          <cell r="AV392">
            <v>9.57</v>
          </cell>
          <cell r="AW392">
            <v>9.7100000000000009</v>
          </cell>
          <cell r="AX392">
            <v>8.83</v>
          </cell>
          <cell r="AY392">
            <v>9.51</v>
          </cell>
          <cell r="AZ392">
            <v>8.27</v>
          </cell>
          <cell r="BA392">
            <v>8.32</v>
          </cell>
          <cell r="BB392">
            <v>9.85</v>
          </cell>
          <cell r="BC392">
            <v>0</v>
          </cell>
          <cell r="BD392">
            <v>11.36</v>
          </cell>
          <cell r="BE392">
            <v>12.58</v>
          </cell>
          <cell r="BF392">
            <v>12.75</v>
          </cell>
          <cell r="BG392">
            <v>12.93</v>
          </cell>
          <cell r="BH392">
            <v>11.79</v>
          </cell>
          <cell r="BI392">
            <v>12.67</v>
          </cell>
          <cell r="BJ392">
            <v>11.43</v>
          </cell>
          <cell r="BK392">
            <v>11.5</v>
          </cell>
          <cell r="BL392">
            <v>13.11</v>
          </cell>
          <cell r="BN392" t="str">
            <v>12487-0</v>
          </cell>
          <cell r="BO392" t="str">
            <v>12487-0</v>
          </cell>
          <cell r="BR392">
            <v>7.64</v>
          </cell>
          <cell r="BS392">
            <v>7.64</v>
          </cell>
          <cell r="BU392">
            <v>9.57</v>
          </cell>
          <cell r="BV392">
            <v>9.57</v>
          </cell>
          <cell r="BW392">
            <v>0</v>
          </cell>
          <cell r="BX392">
            <v>0</v>
          </cell>
          <cell r="CA392">
            <v>0</v>
          </cell>
          <cell r="CB392">
            <v>9.57</v>
          </cell>
          <cell r="CC392">
            <v>9.5700011632717814</v>
          </cell>
          <cell r="CD392">
            <v>1.1632717811238535E-6</v>
          </cell>
          <cell r="CG392" t="str">
            <v>Monitorado CMED</v>
          </cell>
          <cell r="CI392" t="str">
            <v>Medicamento</v>
          </cell>
          <cell r="CJ392" t="e">
            <v>#N/A</v>
          </cell>
          <cell r="CK392" t="str">
            <v>Monitorado</v>
          </cell>
        </row>
        <row r="393">
          <cell r="K393" t="str">
            <v>17528-0</v>
          </cell>
          <cell r="L393" t="str">
            <v>CLOR OXIMETAZ 0,5MG/ML NAS AD FR C/30ML</v>
          </cell>
          <cell r="M393">
            <v>1558403850028</v>
          </cell>
          <cell r="N393">
            <v>10.16</v>
          </cell>
          <cell r="O393">
            <v>0</v>
          </cell>
          <cell r="P393">
            <v>8.7200000000000006</v>
          </cell>
          <cell r="Q393">
            <v>10.02</v>
          </cell>
          <cell r="R393">
            <v>10.16</v>
          </cell>
          <cell r="S393">
            <v>10.31</v>
          </cell>
          <cell r="T393">
            <v>9.3699999999999992</v>
          </cell>
          <cell r="U393">
            <v>10.09</v>
          </cell>
          <cell r="V393">
            <v>8.7799999999999994</v>
          </cell>
          <cell r="W393">
            <v>8.83</v>
          </cell>
          <cell r="X393">
            <v>10.46</v>
          </cell>
          <cell r="Y393">
            <v>0</v>
          </cell>
          <cell r="Z393">
            <v>12.05</v>
          </cell>
          <cell r="AA393">
            <v>13.36</v>
          </cell>
          <cell r="AB393">
            <v>13.54</v>
          </cell>
          <cell r="AC393">
            <v>13.73</v>
          </cell>
          <cell r="AD393">
            <v>12.52</v>
          </cell>
          <cell r="AE393">
            <v>13.45</v>
          </cell>
          <cell r="AF393">
            <v>12.14</v>
          </cell>
          <cell r="AG393">
            <v>12.21</v>
          </cell>
          <cell r="AH393">
            <v>13.92</v>
          </cell>
          <cell r="AI393">
            <v>0</v>
          </cell>
          <cell r="AJ393" t="str">
            <v>negativa</v>
          </cell>
          <cell r="AK393" t="str">
            <v>Negativa</v>
          </cell>
          <cell r="AL393" t="str">
            <v>17528-0</v>
          </cell>
          <cell r="AM393" t="str">
            <v>Não consta</v>
          </cell>
          <cell r="AN393" t="str">
            <v>não consta</v>
          </cell>
          <cell r="AO393" t="str">
            <v>17528-0</v>
          </cell>
          <cell r="AP393">
            <v>0</v>
          </cell>
          <cell r="AQ393" t="str">
            <v>NA</v>
          </cell>
          <cell r="AR393">
            <v>0</v>
          </cell>
          <cell r="AS393">
            <v>0</v>
          </cell>
          <cell r="AT393">
            <v>8.7200000000000006</v>
          </cell>
          <cell r="AU393">
            <v>10.02</v>
          </cell>
          <cell r="AV393">
            <v>10.16</v>
          </cell>
          <cell r="AW393">
            <v>10.31</v>
          </cell>
          <cell r="AX393">
            <v>9.3699999999999992</v>
          </cell>
          <cell r="AY393">
            <v>10.09</v>
          </cell>
          <cell r="AZ393">
            <v>8.7799999999999994</v>
          </cell>
          <cell r="BA393">
            <v>8.83</v>
          </cell>
          <cell r="BB393">
            <v>10.46</v>
          </cell>
          <cell r="BC393">
            <v>0</v>
          </cell>
          <cell r="BD393">
            <v>12.05</v>
          </cell>
          <cell r="BE393">
            <v>13.36</v>
          </cell>
          <cell r="BF393">
            <v>13.54</v>
          </cell>
          <cell r="BG393">
            <v>13.73</v>
          </cell>
          <cell r="BH393">
            <v>12.52</v>
          </cell>
          <cell r="BI393">
            <v>13.45</v>
          </cell>
          <cell r="BJ393">
            <v>12.14</v>
          </cell>
          <cell r="BK393">
            <v>12.21</v>
          </cell>
          <cell r="BL393">
            <v>13.92</v>
          </cell>
          <cell r="BN393" t="str">
            <v>17528-0</v>
          </cell>
          <cell r="BO393" t="str">
            <v>17528-0</v>
          </cell>
          <cell r="BR393">
            <v>8.11</v>
          </cell>
          <cell r="BS393">
            <v>8.11</v>
          </cell>
          <cell r="BU393">
            <v>10.16</v>
          </cell>
          <cell r="BV393">
            <v>10.16</v>
          </cell>
          <cell r="BW393">
            <v>0</v>
          </cell>
          <cell r="BX393">
            <v>0</v>
          </cell>
          <cell r="CA393">
            <v>0</v>
          </cell>
          <cell r="CB393">
            <v>10.16</v>
          </cell>
          <cell r="CC393">
            <v>10.160001234988641</v>
          </cell>
          <cell r="CD393">
            <v>1.2349886411300304E-6</v>
          </cell>
          <cell r="CG393" t="str">
            <v>Monitorado CMED</v>
          </cell>
          <cell r="CI393" t="str">
            <v>Medicamento</v>
          </cell>
          <cell r="CJ393" t="e">
            <v>#N/A</v>
          </cell>
          <cell r="CK393" t="str">
            <v>Monitorado</v>
          </cell>
        </row>
        <row r="394">
          <cell r="K394" t="str">
            <v>12527-0</v>
          </cell>
          <cell r="L394" t="str">
            <v>CLOR SERTRALINA 100MG C-1 CPRV CT BL X14</v>
          </cell>
          <cell r="M394">
            <v>1049201730047</v>
          </cell>
          <cell r="N394">
            <v>70.069999999999993</v>
          </cell>
          <cell r="O394">
            <v>0</v>
          </cell>
          <cell r="P394">
            <v>69.23</v>
          </cell>
          <cell r="Q394">
            <v>69.23</v>
          </cell>
          <cell r="R394">
            <v>70.069999999999993</v>
          </cell>
          <cell r="S394">
            <v>70.94</v>
          </cell>
          <cell r="T394">
            <v>65.3</v>
          </cell>
          <cell r="U394">
            <v>69.650000000000006</v>
          </cell>
          <cell r="V394">
            <v>69.650000000000006</v>
          </cell>
          <cell r="W394">
            <v>70.069999999999993</v>
          </cell>
          <cell r="X394">
            <v>71.83</v>
          </cell>
          <cell r="Y394">
            <v>0</v>
          </cell>
          <cell r="Z394">
            <v>95.71</v>
          </cell>
          <cell r="AA394">
            <v>95.71</v>
          </cell>
          <cell r="AB394">
            <v>96.87</v>
          </cell>
          <cell r="AC394">
            <v>98.07</v>
          </cell>
          <cell r="AD394">
            <v>90.27</v>
          </cell>
          <cell r="AE394">
            <v>96.29</v>
          </cell>
          <cell r="AF394">
            <v>96.29</v>
          </cell>
          <cell r="AG394">
            <v>96.87</v>
          </cell>
          <cell r="AH394">
            <v>99.3</v>
          </cell>
          <cell r="AI394">
            <v>0</v>
          </cell>
          <cell r="AJ394" t="str">
            <v>positiva</v>
          </cell>
          <cell r="AK394" t="str">
            <v>positiva</v>
          </cell>
          <cell r="AL394" t="str">
            <v>12527-0</v>
          </cell>
          <cell r="AM394" t="str">
            <v>Não consta</v>
          </cell>
          <cell r="AN394" t="str">
            <v>não consta</v>
          </cell>
          <cell r="AO394" t="str">
            <v>12527-0</v>
          </cell>
          <cell r="AP394">
            <v>0</v>
          </cell>
          <cell r="AQ394" t="str">
            <v>NA</v>
          </cell>
          <cell r="AR394">
            <v>0</v>
          </cell>
          <cell r="AS394">
            <v>0</v>
          </cell>
          <cell r="AT394">
            <v>69.23</v>
          </cell>
          <cell r="AU394">
            <v>69.23</v>
          </cell>
          <cell r="AV394">
            <v>70.069999999999993</v>
          </cell>
          <cell r="AW394">
            <v>70.94</v>
          </cell>
          <cell r="AX394">
            <v>65.3</v>
          </cell>
          <cell r="AY394">
            <v>69.650000000000006</v>
          </cell>
          <cell r="AZ394">
            <v>69.650000000000006</v>
          </cell>
          <cell r="BA394">
            <v>70.069999999999993</v>
          </cell>
          <cell r="BB394">
            <v>71.83</v>
          </cell>
          <cell r="BC394">
            <v>0</v>
          </cell>
          <cell r="BD394">
            <v>95.71</v>
          </cell>
          <cell r="BE394">
            <v>95.71</v>
          </cell>
          <cell r="BF394">
            <v>96.87</v>
          </cell>
          <cell r="BG394">
            <v>98.07</v>
          </cell>
          <cell r="BH394">
            <v>90.27</v>
          </cell>
          <cell r="BI394">
            <v>96.29</v>
          </cell>
          <cell r="BJ394">
            <v>96.29</v>
          </cell>
          <cell r="BK394">
            <v>96.87</v>
          </cell>
          <cell r="BL394">
            <v>99.3</v>
          </cell>
          <cell r="BN394" t="str">
            <v>12527-0</v>
          </cell>
          <cell r="BO394" t="str">
            <v>12527-0</v>
          </cell>
          <cell r="BR394">
            <v>57.46</v>
          </cell>
          <cell r="BS394">
            <v>57.46</v>
          </cell>
          <cell r="BU394">
            <v>70.069999999999993</v>
          </cell>
          <cell r="BV394">
            <v>70.069999999999993</v>
          </cell>
          <cell r="BW394">
            <v>0</v>
          </cell>
          <cell r="BX394">
            <v>0</v>
          </cell>
          <cell r="CA394">
            <v>0</v>
          </cell>
          <cell r="CB394">
            <v>70.069999999999993</v>
          </cell>
          <cell r="CC394">
            <v>70.069988788799989</v>
          </cell>
          <cell r="CD394">
            <v>-1.1211200003913291E-5</v>
          </cell>
          <cell r="CG394" t="str">
            <v>Monitorado CMED</v>
          </cell>
          <cell r="CI394" t="str">
            <v>Medicamento</v>
          </cell>
          <cell r="CJ394" t="e">
            <v>#N/A</v>
          </cell>
          <cell r="CK394" t="str">
            <v>Monitorado</v>
          </cell>
        </row>
        <row r="395">
          <cell r="K395" t="str">
            <v>12526-0</v>
          </cell>
          <cell r="L395" t="str">
            <v>CLOR SERTRALINA 50MG C-1 COMP REV CT X20</v>
          </cell>
          <cell r="M395">
            <v>1049201730020</v>
          </cell>
          <cell r="N395">
            <v>52.76</v>
          </cell>
          <cell r="O395">
            <v>0</v>
          </cell>
          <cell r="P395">
            <v>52.12</v>
          </cell>
          <cell r="Q395">
            <v>52.12</v>
          </cell>
          <cell r="R395">
            <v>52.76</v>
          </cell>
          <cell r="S395">
            <v>53.41</v>
          </cell>
          <cell r="T395">
            <v>49.16</v>
          </cell>
          <cell r="U395">
            <v>52.44</v>
          </cell>
          <cell r="V395">
            <v>52.44</v>
          </cell>
          <cell r="W395">
            <v>52.76</v>
          </cell>
          <cell r="X395">
            <v>54.08</v>
          </cell>
          <cell r="Y395">
            <v>0</v>
          </cell>
          <cell r="Z395">
            <v>72.05</v>
          </cell>
          <cell r="AA395">
            <v>72.05</v>
          </cell>
          <cell r="AB395">
            <v>72.94</v>
          </cell>
          <cell r="AC395">
            <v>73.84</v>
          </cell>
          <cell r="AD395">
            <v>67.959999999999994</v>
          </cell>
          <cell r="AE395">
            <v>72.5</v>
          </cell>
          <cell r="AF395">
            <v>72.5</v>
          </cell>
          <cell r="AG395">
            <v>72.94</v>
          </cell>
          <cell r="AH395">
            <v>74.760000000000005</v>
          </cell>
          <cell r="AI395">
            <v>0</v>
          </cell>
          <cell r="AJ395" t="str">
            <v>positiva</v>
          </cell>
          <cell r="AK395" t="str">
            <v>positiva</v>
          </cell>
          <cell r="AL395" t="str">
            <v>12526-0</v>
          </cell>
          <cell r="AM395" t="str">
            <v>Não consta</v>
          </cell>
          <cell r="AN395" t="str">
            <v>não consta</v>
          </cell>
          <cell r="AO395" t="str">
            <v>12526-0</v>
          </cell>
          <cell r="AP395">
            <v>0</v>
          </cell>
          <cell r="AQ395" t="str">
            <v>NA</v>
          </cell>
          <cell r="AR395">
            <v>0</v>
          </cell>
          <cell r="AS395">
            <v>0</v>
          </cell>
          <cell r="AT395">
            <v>52.12</v>
          </cell>
          <cell r="AU395">
            <v>52.12</v>
          </cell>
          <cell r="AV395">
            <v>52.76</v>
          </cell>
          <cell r="AW395">
            <v>53.41</v>
          </cell>
          <cell r="AX395">
            <v>49.16</v>
          </cell>
          <cell r="AY395">
            <v>52.44</v>
          </cell>
          <cell r="AZ395">
            <v>52.44</v>
          </cell>
          <cell r="BA395">
            <v>52.76</v>
          </cell>
          <cell r="BB395">
            <v>54.08</v>
          </cell>
          <cell r="BC395">
            <v>0</v>
          </cell>
          <cell r="BD395">
            <v>72.05</v>
          </cell>
          <cell r="BE395">
            <v>72.05</v>
          </cell>
          <cell r="BF395">
            <v>72.94</v>
          </cell>
          <cell r="BG395">
            <v>73.84</v>
          </cell>
          <cell r="BH395">
            <v>67.959999999999994</v>
          </cell>
          <cell r="BI395">
            <v>72.5</v>
          </cell>
          <cell r="BJ395">
            <v>72.5</v>
          </cell>
          <cell r="BK395">
            <v>72.94</v>
          </cell>
          <cell r="BL395">
            <v>74.760000000000005</v>
          </cell>
          <cell r="BN395" t="str">
            <v>12526-0</v>
          </cell>
          <cell r="BO395" t="str">
            <v>12526-0</v>
          </cell>
          <cell r="BR395">
            <v>43.26</v>
          </cell>
          <cell r="BS395">
            <v>43.26</v>
          </cell>
          <cell r="BU395">
            <v>52.76</v>
          </cell>
          <cell r="BV395">
            <v>52.76</v>
          </cell>
          <cell r="BW395">
            <v>0</v>
          </cell>
          <cell r="BX395">
            <v>0</v>
          </cell>
          <cell r="CA395">
            <v>0</v>
          </cell>
          <cell r="CB395">
            <v>52.76</v>
          </cell>
          <cell r="CC395">
            <v>52.759991558399996</v>
          </cell>
          <cell r="CD395">
            <v>-8.4416000021292348E-6</v>
          </cell>
          <cell r="CG395" t="str">
            <v>Monitorado CMED</v>
          </cell>
          <cell r="CI395" t="str">
            <v>Medicamento</v>
          </cell>
          <cell r="CJ395" t="e">
            <v>#N/A</v>
          </cell>
          <cell r="CK395" t="str">
            <v>Monitorado</v>
          </cell>
        </row>
        <row r="396">
          <cell r="K396" t="str">
            <v>17813-0</v>
          </cell>
          <cell r="L396" t="str">
            <v>CLOR SERTRALINA 50MG C-1 COMP REV CT X30</v>
          </cell>
          <cell r="M396">
            <v>1558404120041</v>
          </cell>
          <cell r="N396">
            <v>32.299999999999997</v>
          </cell>
          <cell r="O396">
            <v>0</v>
          </cell>
          <cell r="P396">
            <v>31.92</v>
          </cell>
          <cell r="Q396">
            <v>31.92</v>
          </cell>
          <cell r="R396">
            <v>32.299999999999997</v>
          </cell>
          <cell r="S396">
            <v>32.700000000000003</v>
          </cell>
          <cell r="T396">
            <v>30.1</v>
          </cell>
          <cell r="U396">
            <v>32.11</v>
          </cell>
          <cell r="V396">
            <v>32.11</v>
          </cell>
          <cell r="W396">
            <v>32.299999999999997</v>
          </cell>
          <cell r="X396">
            <v>33.11</v>
          </cell>
          <cell r="Y396">
            <v>0</v>
          </cell>
          <cell r="Z396">
            <v>44.13</v>
          </cell>
          <cell r="AA396">
            <v>44.13</v>
          </cell>
          <cell r="AB396">
            <v>44.65</v>
          </cell>
          <cell r="AC396">
            <v>45.21</v>
          </cell>
          <cell r="AD396">
            <v>41.61</v>
          </cell>
          <cell r="AE396">
            <v>44.39</v>
          </cell>
          <cell r="AF396">
            <v>44.39</v>
          </cell>
          <cell r="AG396">
            <v>44.65</v>
          </cell>
          <cell r="AH396">
            <v>45.77</v>
          </cell>
          <cell r="AI396">
            <v>0</v>
          </cell>
          <cell r="AJ396" t="str">
            <v>positiva</v>
          </cell>
          <cell r="AK396" t="str">
            <v>positiva</v>
          </cell>
          <cell r="AL396" t="str">
            <v>17813-0</v>
          </cell>
          <cell r="AM396" t="str">
            <v>Não consta</v>
          </cell>
          <cell r="AN396" t="str">
            <v>não consta</v>
          </cell>
          <cell r="AO396" t="str">
            <v>17813-0</v>
          </cell>
          <cell r="AP396">
            <v>0</v>
          </cell>
          <cell r="AQ396" t="str">
            <v>NA</v>
          </cell>
          <cell r="AR396" t="str">
            <v>Aprovação no papel - 11.11.2013</v>
          </cell>
          <cell r="AS396">
            <v>0</v>
          </cell>
          <cell r="AT396">
            <v>31.92</v>
          </cell>
          <cell r="AU396">
            <v>31.92</v>
          </cell>
          <cell r="AV396">
            <v>32.299999999999997</v>
          </cell>
          <cell r="AW396">
            <v>32.700000000000003</v>
          </cell>
          <cell r="AX396">
            <v>30.1</v>
          </cell>
          <cell r="AY396">
            <v>32.11</v>
          </cell>
          <cell r="AZ396">
            <v>32.11</v>
          </cell>
          <cell r="BA396">
            <v>32.299999999999997</v>
          </cell>
          <cell r="BB396">
            <v>33.11</v>
          </cell>
          <cell r="BC396">
            <v>0</v>
          </cell>
          <cell r="BD396">
            <v>44.13</v>
          </cell>
          <cell r="BE396">
            <v>44.13</v>
          </cell>
          <cell r="BF396">
            <v>44.65</v>
          </cell>
          <cell r="BG396">
            <v>45.21</v>
          </cell>
          <cell r="BH396">
            <v>41.61</v>
          </cell>
          <cell r="BI396">
            <v>44.39</v>
          </cell>
          <cell r="BJ396">
            <v>44.39</v>
          </cell>
          <cell r="BK396">
            <v>44.65</v>
          </cell>
          <cell r="BL396">
            <v>45.77</v>
          </cell>
          <cell r="BN396" t="str">
            <v>17813-0</v>
          </cell>
          <cell r="BO396" t="str">
            <v>17813-0</v>
          </cell>
          <cell r="BR396">
            <v>26.49</v>
          </cell>
          <cell r="BS396">
            <v>26.49</v>
          </cell>
          <cell r="BU396">
            <v>32.299999999999997</v>
          </cell>
          <cell r="BV396">
            <v>32.299999999999997</v>
          </cell>
          <cell r="BW396">
            <v>0</v>
          </cell>
          <cell r="BX396">
            <v>0</v>
          </cell>
          <cell r="CA396">
            <v>0</v>
          </cell>
          <cell r="CB396">
            <v>32.299999999999997</v>
          </cell>
          <cell r="CC396">
            <v>32.299994831999996</v>
          </cell>
          <cell r="CD396">
            <v>-5.1680000012765959E-6</v>
          </cell>
          <cell r="CG396" t="str">
            <v>Monitorado abaixo CMED</v>
          </cell>
          <cell r="CI396" t="str">
            <v>Medicamento</v>
          </cell>
          <cell r="CJ396" t="e">
            <v>#N/A</v>
          </cell>
          <cell r="CK396" t="str">
            <v>Monitorado</v>
          </cell>
        </row>
        <row r="397">
          <cell r="K397" t="str">
            <v>12528-0</v>
          </cell>
          <cell r="L397" t="str">
            <v>CLOR SERTRALINA C-1 COMP REV  CT BL X30</v>
          </cell>
          <cell r="M397">
            <v>1049201730039</v>
          </cell>
          <cell r="N397">
            <v>53.82</v>
          </cell>
          <cell r="O397">
            <v>0</v>
          </cell>
          <cell r="P397">
            <v>53.17</v>
          </cell>
          <cell r="Q397">
            <v>53.17</v>
          </cell>
          <cell r="R397">
            <v>53.82</v>
          </cell>
          <cell r="S397">
            <v>54.48</v>
          </cell>
          <cell r="T397">
            <v>50.15</v>
          </cell>
          <cell r="U397">
            <v>53.49</v>
          </cell>
          <cell r="V397">
            <v>53.49</v>
          </cell>
          <cell r="W397">
            <v>53.82</v>
          </cell>
          <cell r="X397">
            <v>55.16</v>
          </cell>
          <cell r="Y397">
            <v>0</v>
          </cell>
          <cell r="Z397">
            <v>73.5</v>
          </cell>
          <cell r="AA397">
            <v>73.5</v>
          </cell>
          <cell r="AB397">
            <v>74.400000000000006</v>
          </cell>
          <cell r="AC397">
            <v>75.319999999999993</v>
          </cell>
          <cell r="AD397">
            <v>69.33</v>
          </cell>
          <cell r="AE397">
            <v>73.95</v>
          </cell>
          <cell r="AF397">
            <v>73.95</v>
          </cell>
          <cell r="AG397">
            <v>74.400000000000006</v>
          </cell>
          <cell r="AH397">
            <v>76.260000000000005</v>
          </cell>
          <cell r="AI397">
            <v>0</v>
          </cell>
          <cell r="AJ397" t="str">
            <v>positiva</v>
          </cell>
          <cell r="AK397" t="str">
            <v>positiva</v>
          </cell>
          <cell r="AL397" t="str">
            <v>12528-0</v>
          </cell>
          <cell r="AM397" t="str">
            <v>Não consta</v>
          </cell>
          <cell r="AN397" t="str">
            <v>não consta</v>
          </cell>
          <cell r="AO397" t="str">
            <v>12528-0</v>
          </cell>
          <cell r="AP397">
            <v>0</v>
          </cell>
          <cell r="AQ397" t="str">
            <v>NA</v>
          </cell>
          <cell r="AR397">
            <v>0</v>
          </cell>
          <cell r="AS397">
            <v>0</v>
          </cell>
          <cell r="AT397">
            <v>53.17</v>
          </cell>
          <cell r="AU397">
            <v>53.17</v>
          </cell>
          <cell r="AV397">
            <v>53.82</v>
          </cell>
          <cell r="AW397">
            <v>54.48</v>
          </cell>
          <cell r="AX397">
            <v>50.15</v>
          </cell>
          <cell r="AY397">
            <v>53.49</v>
          </cell>
          <cell r="AZ397">
            <v>53.49</v>
          </cell>
          <cell r="BA397">
            <v>53.82</v>
          </cell>
          <cell r="BB397">
            <v>55.16</v>
          </cell>
          <cell r="BC397">
            <v>0</v>
          </cell>
          <cell r="BD397">
            <v>73.5</v>
          </cell>
          <cell r="BE397">
            <v>73.5</v>
          </cell>
          <cell r="BF397">
            <v>74.400000000000006</v>
          </cell>
          <cell r="BG397">
            <v>75.319999999999993</v>
          </cell>
          <cell r="BH397">
            <v>69.33</v>
          </cell>
          <cell r="BI397">
            <v>73.95</v>
          </cell>
          <cell r="BJ397">
            <v>73.95</v>
          </cell>
          <cell r="BK397">
            <v>74.400000000000006</v>
          </cell>
          <cell r="BL397">
            <v>76.260000000000005</v>
          </cell>
          <cell r="BN397" t="str">
            <v>12528-0</v>
          </cell>
          <cell r="BO397" t="str">
            <v>12528-0</v>
          </cell>
          <cell r="BR397">
            <v>44.13</v>
          </cell>
          <cell r="BS397">
            <v>44.13</v>
          </cell>
          <cell r="BU397">
            <v>53.82</v>
          </cell>
          <cell r="BV397">
            <v>53.82</v>
          </cell>
          <cell r="BW397">
            <v>0</v>
          </cell>
          <cell r="BX397">
            <v>0</v>
          </cell>
          <cell r="CA397">
            <v>0</v>
          </cell>
          <cell r="CB397">
            <v>53.82</v>
          </cell>
          <cell r="CC397">
            <v>53.819991388799991</v>
          </cell>
          <cell r="CD397">
            <v>-8.6112000090565743E-6</v>
          </cell>
          <cell r="CG397" t="str">
            <v>Monitorado CMED</v>
          </cell>
          <cell r="CI397" t="str">
            <v>Medicamento</v>
          </cell>
          <cell r="CJ397" t="e">
            <v>#N/A</v>
          </cell>
          <cell r="CK397" t="str">
            <v>Monitorado</v>
          </cell>
        </row>
        <row r="398">
          <cell r="K398" t="str">
            <v>12499-0</v>
          </cell>
          <cell r="L398" t="str">
            <v>CLOR TRAMADOL 100MG/ML A-2 FR 1X10ML</v>
          </cell>
          <cell r="M398">
            <v>1558402070071</v>
          </cell>
          <cell r="N398">
            <v>46.37</v>
          </cell>
          <cell r="O398">
            <v>0</v>
          </cell>
          <cell r="P398">
            <v>45.81</v>
          </cell>
          <cell r="Q398">
            <v>45.81</v>
          </cell>
          <cell r="R398">
            <v>46.37</v>
          </cell>
          <cell r="S398">
            <v>46.94</v>
          </cell>
          <cell r="T398">
            <v>43.2</v>
          </cell>
          <cell r="U398">
            <v>46.08</v>
          </cell>
          <cell r="V398">
            <v>46.08</v>
          </cell>
          <cell r="W398">
            <v>46.37</v>
          </cell>
          <cell r="X398">
            <v>47.53</v>
          </cell>
          <cell r="Y398">
            <v>0</v>
          </cell>
          <cell r="Z398">
            <v>63.33</v>
          </cell>
          <cell r="AA398">
            <v>63.33</v>
          </cell>
          <cell r="AB398">
            <v>64.099999999999994</v>
          </cell>
          <cell r="AC398">
            <v>64.89</v>
          </cell>
          <cell r="AD398">
            <v>59.72</v>
          </cell>
          <cell r="AE398">
            <v>63.7</v>
          </cell>
          <cell r="AF398">
            <v>63.7</v>
          </cell>
          <cell r="AG398">
            <v>64.099999999999994</v>
          </cell>
          <cell r="AH398">
            <v>65.709999999999994</v>
          </cell>
          <cell r="AI398">
            <v>0</v>
          </cell>
          <cell r="AJ398" t="str">
            <v>positiva</v>
          </cell>
          <cell r="AK398" t="str">
            <v>positiva</v>
          </cell>
          <cell r="AL398" t="str">
            <v>12499-0</v>
          </cell>
          <cell r="AM398" t="str">
            <v>Não consta</v>
          </cell>
          <cell r="AN398" t="str">
            <v>não consta</v>
          </cell>
          <cell r="AO398" t="str">
            <v>12499-0</v>
          </cell>
          <cell r="AP398">
            <v>0</v>
          </cell>
          <cell r="AQ398" t="str">
            <v>NA</v>
          </cell>
          <cell r="AR398">
            <v>0</v>
          </cell>
          <cell r="AS398">
            <v>0</v>
          </cell>
          <cell r="AT398">
            <v>45.81</v>
          </cell>
          <cell r="AU398">
            <v>45.81</v>
          </cell>
          <cell r="AV398">
            <v>46.37</v>
          </cell>
          <cell r="AW398">
            <v>46.94</v>
          </cell>
          <cell r="AX398">
            <v>43.2</v>
          </cell>
          <cell r="AY398">
            <v>46.08</v>
          </cell>
          <cell r="AZ398">
            <v>46.08</v>
          </cell>
          <cell r="BA398">
            <v>46.37</v>
          </cell>
          <cell r="BB398">
            <v>47.53</v>
          </cell>
          <cell r="BC398">
            <v>0</v>
          </cell>
          <cell r="BD398">
            <v>63.33</v>
          </cell>
          <cell r="BE398">
            <v>63.33</v>
          </cell>
          <cell r="BF398">
            <v>64.099999999999994</v>
          </cell>
          <cell r="BG398">
            <v>64.89</v>
          </cell>
          <cell r="BH398">
            <v>59.72</v>
          </cell>
          <cell r="BI398">
            <v>63.7</v>
          </cell>
          <cell r="BJ398">
            <v>63.7</v>
          </cell>
          <cell r="BK398">
            <v>64.099999999999994</v>
          </cell>
          <cell r="BL398">
            <v>65.709999999999994</v>
          </cell>
          <cell r="BN398" t="str">
            <v>12499-0</v>
          </cell>
          <cell r="BO398" t="str">
            <v>12499-0</v>
          </cell>
          <cell r="BR398">
            <v>38.020000000000003</v>
          </cell>
          <cell r="BS398">
            <v>38.020000000000003</v>
          </cell>
          <cell r="BU398">
            <v>46.37</v>
          </cell>
          <cell r="BV398">
            <v>46.37</v>
          </cell>
          <cell r="BW398">
            <v>0</v>
          </cell>
          <cell r="BX398">
            <v>0</v>
          </cell>
          <cell r="CA398">
            <v>0</v>
          </cell>
          <cell r="CB398">
            <v>46.37</v>
          </cell>
          <cell r="CC398">
            <v>46.369992580799995</v>
          </cell>
          <cell r="CD398">
            <v>-7.4192000028006078E-6</v>
          </cell>
          <cell r="CG398" t="str">
            <v>Monitorado CMED</v>
          </cell>
          <cell r="CI398" t="str">
            <v>Medicamento</v>
          </cell>
          <cell r="CJ398" t="e">
            <v>#N/A</v>
          </cell>
          <cell r="CK398" t="str">
            <v>Monitorado</v>
          </cell>
        </row>
        <row r="399">
          <cell r="K399" t="str">
            <v>13920-0</v>
          </cell>
          <cell r="L399" t="str">
            <v>CLOR TRAMADOL 50MG A-2 CAP CT BL 1X10</v>
          </cell>
          <cell r="M399">
            <v>1558402100017</v>
          </cell>
          <cell r="N399">
            <v>22.66</v>
          </cell>
          <cell r="O399">
            <v>0</v>
          </cell>
          <cell r="P399">
            <v>22.39</v>
          </cell>
          <cell r="Q399">
            <v>22.39</v>
          </cell>
          <cell r="R399">
            <v>22.66</v>
          </cell>
          <cell r="S399">
            <v>22.94</v>
          </cell>
          <cell r="T399">
            <v>21.11</v>
          </cell>
          <cell r="U399">
            <v>22.52</v>
          </cell>
          <cell r="V399">
            <v>22.52</v>
          </cell>
          <cell r="W399">
            <v>22.66</v>
          </cell>
          <cell r="X399">
            <v>23.23</v>
          </cell>
          <cell r="Y399">
            <v>0</v>
          </cell>
          <cell r="Z399">
            <v>30.95</v>
          </cell>
          <cell r="AA399">
            <v>30.95</v>
          </cell>
          <cell r="AB399">
            <v>31.33</v>
          </cell>
          <cell r="AC399">
            <v>31.71</v>
          </cell>
          <cell r="AD399">
            <v>29.18</v>
          </cell>
          <cell r="AE399">
            <v>31.13</v>
          </cell>
          <cell r="AF399">
            <v>31.13</v>
          </cell>
          <cell r="AG399">
            <v>31.33</v>
          </cell>
          <cell r="AH399">
            <v>32.11</v>
          </cell>
          <cell r="AI399">
            <v>0</v>
          </cell>
          <cell r="AJ399" t="str">
            <v>positiva</v>
          </cell>
          <cell r="AK399" t="str">
            <v>positiva</v>
          </cell>
          <cell r="AL399" t="str">
            <v>13920-0</v>
          </cell>
          <cell r="AM399" t="str">
            <v>Não consta</v>
          </cell>
          <cell r="AN399" t="str">
            <v>não consta</v>
          </cell>
          <cell r="AO399" t="str">
            <v>13920-0</v>
          </cell>
          <cell r="AP399">
            <v>0</v>
          </cell>
          <cell r="AQ399" t="str">
            <v>NA</v>
          </cell>
          <cell r="AR399">
            <v>0</v>
          </cell>
          <cell r="AS399">
            <v>0</v>
          </cell>
          <cell r="AT399">
            <v>22.39</v>
          </cell>
          <cell r="AU399">
            <v>22.39</v>
          </cell>
          <cell r="AV399">
            <v>22.66</v>
          </cell>
          <cell r="AW399">
            <v>22.94</v>
          </cell>
          <cell r="AX399">
            <v>21.11</v>
          </cell>
          <cell r="AY399">
            <v>22.52</v>
          </cell>
          <cell r="AZ399">
            <v>22.52</v>
          </cell>
          <cell r="BA399">
            <v>22.66</v>
          </cell>
          <cell r="BB399">
            <v>23.23</v>
          </cell>
          <cell r="BC399">
            <v>0</v>
          </cell>
          <cell r="BD399">
            <v>30.95</v>
          </cell>
          <cell r="BE399">
            <v>30.95</v>
          </cell>
          <cell r="BF399">
            <v>31.33</v>
          </cell>
          <cell r="BG399">
            <v>31.71</v>
          </cell>
          <cell r="BH399">
            <v>29.18</v>
          </cell>
          <cell r="BI399">
            <v>31.13</v>
          </cell>
          <cell r="BJ399">
            <v>31.13</v>
          </cell>
          <cell r="BK399">
            <v>31.33</v>
          </cell>
          <cell r="BL399">
            <v>32.11</v>
          </cell>
          <cell r="BN399" t="str">
            <v>13920-0</v>
          </cell>
          <cell r="BO399" t="str">
            <v>13920-0</v>
          </cell>
          <cell r="BR399">
            <v>18.579999999999998</v>
          </cell>
          <cell r="BS399">
            <v>18.579999999999998</v>
          </cell>
          <cell r="BU399">
            <v>22.66</v>
          </cell>
          <cell r="BV399">
            <v>22.66</v>
          </cell>
          <cell r="BW399">
            <v>0</v>
          </cell>
          <cell r="BX399">
            <v>0</v>
          </cell>
          <cell r="CA399">
            <v>0</v>
          </cell>
          <cell r="CB399">
            <v>22.66</v>
          </cell>
          <cell r="CC399">
            <v>22.659996374399999</v>
          </cell>
          <cell r="CD399">
            <v>-3.6256000015555401E-6</v>
          </cell>
          <cell r="CG399" t="str">
            <v>Monitorado CMED</v>
          </cell>
          <cell r="CI399" t="str">
            <v>Medicamento</v>
          </cell>
          <cell r="CJ399" t="e">
            <v>#N/A</v>
          </cell>
          <cell r="CK399" t="str">
            <v>Monitorado</v>
          </cell>
        </row>
        <row r="400">
          <cell r="K400" t="str">
            <v>12507-0</v>
          </cell>
          <cell r="L400" t="str">
            <v>CLORANFENICOL 4MG/ML SOL OFT FR 1X10ML</v>
          </cell>
          <cell r="M400">
            <v>1558401590010</v>
          </cell>
          <cell r="N400">
            <v>5.04</v>
          </cell>
          <cell r="O400">
            <v>0</v>
          </cell>
          <cell r="P400">
            <v>4.9800000000000004</v>
          </cell>
          <cell r="Q400">
            <v>4.9800000000000004</v>
          </cell>
          <cell r="R400">
            <v>5.04</v>
          </cell>
          <cell r="S400">
            <v>5.0999999999999996</v>
          </cell>
          <cell r="T400">
            <v>4.6900000000000004</v>
          </cell>
          <cell r="U400">
            <v>5.01</v>
          </cell>
          <cell r="V400">
            <v>5.01</v>
          </cell>
          <cell r="W400">
            <v>5.04</v>
          </cell>
          <cell r="X400">
            <v>5.16</v>
          </cell>
          <cell r="Y400">
            <v>0</v>
          </cell>
          <cell r="Z400">
            <v>6.88</v>
          </cell>
          <cell r="AA400">
            <v>6.88</v>
          </cell>
          <cell r="AB400">
            <v>6.97</v>
          </cell>
          <cell r="AC400">
            <v>7.05</v>
          </cell>
          <cell r="AD400">
            <v>6.48</v>
          </cell>
          <cell r="AE400">
            <v>6.93</v>
          </cell>
          <cell r="AF400">
            <v>6.93</v>
          </cell>
          <cell r="AG400">
            <v>6.97</v>
          </cell>
          <cell r="AH400">
            <v>7.13</v>
          </cell>
          <cell r="AI400">
            <v>0</v>
          </cell>
          <cell r="AJ400" t="str">
            <v>positiva</v>
          </cell>
          <cell r="AK400" t="str">
            <v>positiva</v>
          </cell>
          <cell r="AL400" t="str">
            <v>12507-0</v>
          </cell>
          <cell r="AM400" t="str">
            <v>Não consta</v>
          </cell>
          <cell r="AN400" t="str">
            <v>não consta</v>
          </cell>
          <cell r="AO400" t="str">
            <v>12507-0</v>
          </cell>
          <cell r="AP400">
            <v>0</v>
          </cell>
          <cell r="AQ400" t="str">
            <v>NA</v>
          </cell>
          <cell r="AR400">
            <v>0</v>
          </cell>
          <cell r="AS400">
            <v>0</v>
          </cell>
          <cell r="AT400">
            <v>4.9800000000000004</v>
          </cell>
          <cell r="AU400">
            <v>4.9800000000000004</v>
          </cell>
          <cell r="AV400">
            <v>5.04</v>
          </cell>
          <cell r="AW400">
            <v>5.0999999999999996</v>
          </cell>
          <cell r="AX400">
            <v>4.6900000000000004</v>
          </cell>
          <cell r="AY400">
            <v>5.01</v>
          </cell>
          <cell r="AZ400">
            <v>5.01</v>
          </cell>
          <cell r="BA400">
            <v>5.04</v>
          </cell>
          <cell r="BB400">
            <v>5.16</v>
          </cell>
          <cell r="BC400">
            <v>0</v>
          </cell>
          <cell r="BD400">
            <v>6.88</v>
          </cell>
          <cell r="BE400">
            <v>6.88</v>
          </cell>
          <cell r="BF400">
            <v>6.97</v>
          </cell>
          <cell r="BG400">
            <v>7.05</v>
          </cell>
          <cell r="BH400">
            <v>6.48</v>
          </cell>
          <cell r="BI400">
            <v>6.93</v>
          </cell>
          <cell r="BJ400">
            <v>6.93</v>
          </cell>
          <cell r="BK400">
            <v>6.97</v>
          </cell>
          <cell r="BL400">
            <v>7.13</v>
          </cell>
          <cell r="BN400" t="str">
            <v>12507-0</v>
          </cell>
          <cell r="BO400" t="str">
            <v>12507-0</v>
          </cell>
          <cell r="BR400">
            <v>4.13</v>
          </cell>
          <cell r="BS400">
            <v>4.13</v>
          </cell>
          <cell r="BU400">
            <v>5.04</v>
          </cell>
          <cell r="BV400">
            <v>5.04</v>
          </cell>
          <cell r="BW400">
            <v>0</v>
          </cell>
          <cell r="BX400">
            <v>0</v>
          </cell>
          <cell r="CA400">
            <v>0</v>
          </cell>
          <cell r="CB400">
            <v>5.04</v>
          </cell>
          <cell r="CC400">
            <v>5.039999193599999</v>
          </cell>
          <cell r="CD400">
            <v>-8.0640000099663212E-7</v>
          </cell>
          <cell r="CG400" t="str">
            <v>Monitorado CMED</v>
          </cell>
          <cell r="CI400" t="str">
            <v>Medicamento</v>
          </cell>
          <cell r="CJ400" t="e">
            <v>#N/A</v>
          </cell>
          <cell r="CK400" t="str">
            <v>Monitorado</v>
          </cell>
        </row>
        <row r="401">
          <cell r="K401" t="str">
            <v>15972-0</v>
          </cell>
          <cell r="L401" t="str">
            <v>CLORIDRATO DE CICLOBENZAPRINA 10MG 30CP</v>
          </cell>
          <cell r="M401">
            <v>1558400430060</v>
          </cell>
          <cell r="N401">
            <v>24.1</v>
          </cell>
          <cell r="O401">
            <v>0</v>
          </cell>
          <cell r="P401">
            <v>20.69</v>
          </cell>
          <cell r="Q401">
            <v>23.76</v>
          </cell>
          <cell r="R401">
            <v>24.1</v>
          </cell>
          <cell r="S401">
            <v>24.44</v>
          </cell>
          <cell r="T401">
            <v>22.22</v>
          </cell>
          <cell r="U401">
            <v>23.93</v>
          </cell>
          <cell r="V401">
            <v>20.81</v>
          </cell>
          <cell r="W401">
            <v>20.94</v>
          </cell>
          <cell r="X401">
            <v>24.79</v>
          </cell>
          <cell r="Y401">
            <v>0</v>
          </cell>
          <cell r="Z401">
            <v>28.6</v>
          </cell>
          <cell r="AA401">
            <v>31.67</v>
          </cell>
          <cell r="AB401">
            <v>32.11</v>
          </cell>
          <cell r="AC401">
            <v>32.549999999999997</v>
          </cell>
          <cell r="AD401">
            <v>29.68</v>
          </cell>
          <cell r="AE401">
            <v>31.89</v>
          </cell>
          <cell r="AF401">
            <v>28.77</v>
          </cell>
          <cell r="AG401">
            <v>28.95</v>
          </cell>
          <cell r="AH401">
            <v>33</v>
          </cell>
          <cell r="AI401">
            <v>0</v>
          </cell>
          <cell r="AJ401" t="str">
            <v>negativa</v>
          </cell>
          <cell r="AK401" t="str">
            <v>Negativa</v>
          </cell>
          <cell r="AL401" t="str">
            <v>15972-0</v>
          </cell>
          <cell r="AM401" t="str">
            <v>Não consta</v>
          </cell>
          <cell r="AN401" t="str">
            <v>não consta</v>
          </cell>
          <cell r="AO401" t="str">
            <v>15972-0</v>
          </cell>
          <cell r="AP401">
            <v>0</v>
          </cell>
          <cell r="AQ401" t="str">
            <v>NA</v>
          </cell>
          <cell r="AR401">
            <v>0</v>
          </cell>
          <cell r="AS401">
            <v>0</v>
          </cell>
          <cell r="AT401">
            <v>20.69</v>
          </cell>
          <cell r="AU401">
            <v>23.76</v>
          </cell>
          <cell r="AV401">
            <v>24.1</v>
          </cell>
          <cell r="AW401">
            <v>24.44</v>
          </cell>
          <cell r="AX401">
            <v>22.22</v>
          </cell>
          <cell r="AY401">
            <v>23.93</v>
          </cell>
          <cell r="AZ401">
            <v>20.81</v>
          </cell>
          <cell r="BA401">
            <v>20.94</v>
          </cell>
          <cell r="BB401">
            <v>24.79</v>
          </cell>
          <cell r="BC401">
            <v>0</v>
          </cell>
          <cell r="BD401">
            <v>28.6</v>
          </cell>
          <cell r="BE401">
            <v>31.67</v>
          </cell>
          <cell r="BF401">
            <v>32.11</v>
          </cell>
          <cell r="BG401">
            <v>32.549999999999997</v>
          </cell>
          <cell r="BH401">
            <v>29.68</v>
          </cell>
          <cell r="BI401">
            <v>31.89</v>
          </cell>
          <cell r="BJ401">
            <v>28.77</v>
          </cell>
          <cell r="BK401">
            <v>28.95</v>
          </cell>
          <cell r="BL401">
            <v>33</v>
          </cell>
          <cell r="BN401" t="str">
            <v>15972-0</v>
          </cell>
          <cell r="BO401" t="str">
            <v>15972-0</v>
          </cell>
          <cell r="BR401">
            <v>19.23</v>
          </cell>
          <cell r="BS401">
            <v>19.23</v>
          </cell>
          <cell r="BU401">
            <v>24.1</v>
          </cell>
          <cell r="BV401">
            <v>24.1</v>
          </cell>
          <cell r="BW401">
            <v>0</v>
          </cell>
          <cell r="BX401">
            <v>0</v>
          </cell>
          <cell r="CA401">
            <v>0</v>
          </cell>
          <cell r="CB401">
            <v>24.1</v>
          </cell>
          <cell r="CC401">
            <v>24.100002929451406</v>
          </cell>
          <cell r="CD401">
            <v>2.9294514050093312E-6</v>
          </cell>
          <cell r="CG401" t="str">
            <v>Monitorado CMED</v>
          </cell>
          <cell r="CI401" t="str">
            <v>Medicamento</v>
          </cell>
          <cell r="CJ401" t="e">
            <v>#N/A</v>
          </cell>
          <cell r="CK401" t="str">
            <v>Monitorado</v>
          </cell>
        </row>
        <row r="402">
          <cell r="K402" t="str">
            <v>15971-0</v>
          </cell>
          <cell r="L402" t="str">
            <v>CLORIDRATO DE CICLOBENZAPRINA 5MG 30CP</v>
          </cell>
          <cell r="M402">
            <v>1558400430036</v>
          </cell>
          <cell r="N402">
            <v>21.69</v>
          </cell>
          <cell r="O402">
            <v>0</v>
          </cell>
          <cell r="P402">
            <v>18.62</v>
          </cell>
          <cell r="Q402">
            <v>21.39</v>
          </cell>
          <cell r="R402">
            <v>21.69</v>
          </cell>
          <cell r="S402">
            <v>22</v>
          </cell>
          <cell r="T402">
            <v>20</v>
          </cell>
          <cell r="U402">
            <v>21.54</v>
          </cell>
          <cell r="V402">
            <v>18.73</v>
          </cell>
          <cell r="W402">
            <v>18.850000000000001</v>
          </cell>
          <cell r="X402">
            <v>22.32</v>
          </cell>
          <cell r="Y402">
            <v>0</v>
          </cell>
          <cell r="Z402">
            <v>25.74</v>
          </cell>
          <cell r="AA402">
            <v>28.51</v>
          </cell>
          <cell r="AB402">
            <v>28.9</v>
          </cell>
          <cell r="AC402">
            <v>29.3</v>
          </cell>
          <cell r="AD402">
            <v>26.72</v>
          </cell>
          <cell r="AE402">
            <v>28.7</v>
          </cell>
          <cell r="AF402">
            <v>25.89</v>
          </cell>
          <cell r="AG402">
            <v>26.06</v>
          </cell>
          <cell r="AH402">
            <v>29.71</v>
          </cell>
          <cell r="AI402">
            <v>0</v>
          </cell>
          <cell r="AJ402" t="str">
            <v>negativa</v>
          </cell>
          <cell r="AK402" t="str">
            <v>Negativa</v>
          </cell>
          <cell r="AL402" t="str">
            <v>15971-0</v>
          </cell>
          <cell r="AM402" t="str">
            <v>Não consta</v>
          </cell>
          <cell r="AN402" t="str">
            <v>não consta</v>
          </cell>
          <cell r="AO402" t="str">
            <v>15971-0</v>
          </cell>
          <cell r="AP402">
            <v>0</v>
          </cell>
          <cell r="AQ402" t="str">
            <v>NA</v>
          </cell>
          <cell r="AR402">
            <v>0</v>
          </cell>
          <cell r="AS402">
            <v>0</v>
          </cell>
          <cell r="AT402">
            <v>18.62</v>
          </cell>
          <cell r="AU402">
            <v>21.39</v>
          </cell>
          <cell r="AV402">
            <v>21.69</v>
          </cell>
          <cell r="AW402">
            <v>22</v>
          </cell>
          <cell r="AX402">
            <v>20</v>
          </cell>
          <cell r="AY402">
            <v>21.54</v>
          </cell>
          <cell r="AZ402">
            <v>18.73</v>
          </cell>
          <cell r="BA402">
            <v>18.850000000000001</v>
          </cell>
          <cell r="BB402">
            <v>22.32</v>
          </cell>
          <cell r="BC402">
            <v>0</v>
          </cell>
          <cell r="BD402">
            <v>25.74</v>
          </cell>
          <cell r="BE402">
            <v>28.51</v>
          </cell>
          <cell r="BF402">
            <v>28.9</v>
          </cell>
          <cell r="BG402">
            <v>29.3</v>
          </cell>
          <cell r="BH402">
            <v>26.72</v>
          </cell>
          <cell r="BI402">
            <v>28.7</v>
          </cell>
          <cell r="BJ402">
            <v>25.89</v>
          </cell>
          <cell r="BK402">
            <v>26.06</v>
          </cell>
          <cell r="BL402">
            <v>29.71</v>
          </cell>
          <cell r="BN402" t="str">
            <v>15971-0</v>
          </cell>
          <cell r="BO402" t="str">
            <v>15971-0</v>
          </cell>
          <cell r="BR402">
            <v>17.309999999999999</v>
          </cell>
          <cell r="BS402">
            <v>17.309999999999999</v>
          </cell>
          <cell r="BU402">
            <v>21.69</v>
          </cell>
          <cell r="BV402">
            <v>21.69</v>
          </cell>
          <cell r="BW402">
            <v>0</v>
          </cell>
          <cell r="BX402">
            <v>0</v>
          </cell>
          <cell r="CA402">
            <v>0</v>
          </cell>
          <cell r="CB402">
            <v>21.69</v>
          </cell>
          <cell r="CC402">
            <v>21.690002636506264</v>
          </cell>
          <cell r="CD402">
            <v>2.6365062630873126E-6</v>
          </cell>
          <cell r="CG402" t="str">
            <v>Monitorado CMED</v>
          </cell>
          <cell r="CI402" t="str">
            <v>Medicamento</v>
          </cell>
          <cell r="CJ402" t="e">
            <v>#N/A</v>
          </cell>
          <cell r="CK402" t="str">
            <v>Monitorado</v>
          </cell>
        </row>
        <row r="403">
          <cell r="K403" t="str">
            <v>16936-0</v>
          </cell>
          <cell r="L403" t="str">
            <v>CLORIDRATO DE FEXOFENADINA 120MG C/10 CPR</v>
          </cell>
          <cell r="M403">
            <v>1558400280018</v>
          </cell>
          <cell r="N403">
            <v>30.12</v>
          </cell>
          <cell r="O403">
            <v>0</v>
          </cell>
          <cell r="P403">
            <v>25.86</v>
          </cell>
          <cell r="Q403">
            <v>29.71</v>
          </cell>
          <cell r="R403">
            <v>30.12</v>
          </cell>
          <cell r="S403">
            <v>30.55</v>
          </cell>
          <cell r="T403">
            <v>27.78</v>
          </cell>
          <cell r="U403">
            <v>29.91</v>
          </cell>
          <cell r="V403">
            <v>26.02</v>
          </cell>
          <cell r="W403">
            <v>26.18</v>
          </cell>
          <cell r="X403">
            <v>31</v>
          </cell>
          <cell r="Y403">
            <v>0</v>
          </cell>
          <cell r="Z403">
            <v>35.75</v>
          </cell>
          <cell r="AA403">
            <v>39.6</v>
          </cell>
          <cell r="AB403">
            <v>40.130000000000003</v>
          </cell>
          <cell r="AC403">
            <v>40.68</v>
          </cell>
          <cell r="AD403">
            <v>37.11</v>
          </cell>
          <cell r="AE403">
            <v>39.86</v>
          </cell>
          <cell r="AF403">
            <v>35.97</v>
          </cell>
          <cell r="AG403">
            <v>36.19</v>
          </cell>
          <cell r="AH403">
            <v>41.26</v>
          </cell>
          <cell r="AI403">
            <v>0</v>
          </cell>
          <cell r="AJ403" t="str">
            <v>negativa</v>
          </cell>
          <cell r="AK403" t="str">
            <v>Negativa</v>
          </cell>
          <cell r="AL403" t="str">
            <v>16936-0</v>
          </cell>
          <cell r="AM403" t="str">
            <v>Não consta</v>
          </cell>
          <cell r="AN403" t="str">
            <v>não consta</v>
          </cell>
          <cell r="AO403" t="str">
            <v>16936-0</v>
          </cell>
          <cell r="AP403">
            <v>0</v>
          </cell>
          <cell r="AQ403" t="str">
            <v>NA</v>
          </cell>
          <cell r="AR403">
            <v>0</v>
          </cell>
          <cell r="AS403">
            <v>0</v>
          </cell>
          <cell r="AT403">
            <v>25.86</v>
          </cell>
          <cell r="AU403">
            <v>29.71</v>
          </cell>
          <cell r="AV403">
            <v>30.12</v>
          </cell>
          <cell r="AW403">
            <v>30.55</v>
          </cell>
          <cell r="AX403">
            <v>27.78</v>
          </cell>
          <cell r="AY403">
            <v>29.91</v>
          </cell>
          <cell r="AZ403">
            <v>26.02</v>
          </cell>
          <cell r="BA403">
            <v>26.18</v>
          </cell>
          <cell r="BB403">
            <v>31</v>
          </cell>
          <cell r="BC403">
            <v>0</v>
          </cell>
          <cell r="BD403">
            <v>35.75</v>
          </cell>
          <cell r="BE403">
            <v>39.6</v>
          </cell>
          <cell r="BF403">
            <v>40.130000000000003</v>
          </cell>
          <cell r="BG403">
            <v>40.68</v>
          </cell>
          <cell r="BH403">
            <v>37.11</v>
          </cell>
          <cell r="BI403">
            <v>39.86</v>
          </cell>
          <cell r="BJ403">
            <v>35.97</v>
          </cell>
          <cell r="BK403">
            <v>36.19</v>
          </cell>
          <cell r="BL403">
            <v>41.26</v>
          </cell>
          <cell r="BN403" t="str">
            <v>16936-0</v>
          </cell>
          <cell r="BO403" t="str">
            <v>16936-0</v>
          </cell>
          <cell r="BR403">
            <v>24.04</v>
          </cell>
          <cell r="BS403">
            <v>24.04</v>
          </cell>
          <cell r="BU403">
            <v>30.12</v>
          </cell>
          <cell r="BV403">
            <v>30.12</v>
          </cell>
          <cell r="BW403">
            <v>0</v>
          </cell>
          <cell r="BX403">
            <v>0</v>
          </cell>
          <cell r="CA403">
            <v>0</v>
          </cell>
          <cell r="CB403">
            <v>30.12</v>
          </cell>
          <cell r="CC403">
            <v>30.120003661206486</v>
          </cell>
          <cell r="CD403">
            <v>3.6612064846508474E-6</v>
          </cell>
          <cell r="CG403" t="str">
            <v>Monitorado CMED</v>
          </cell>
          <cell r="CI403" t="str">
            <v>Medicamento</v>
          </cell>
          <cell r="CJ403" t="e">
            <v>#N/A</v>
          </cell>
          <cell r="CK403" t="str">
            <v>Monitorado</v>
          </cell>
        </row>
        <row r="404">
          <cell r="K404" t="str">
            <v>16937-0</v>
          </cell>
          <cell r="L404" t="str">
            <v>CLORIDRATO DE FEXOFENADINA 180MG C/10 CPR</v>
          </cell>
          <cell r="M404">
            <v>1558400280026</v>
          </cell>
          <cell r="N404">
            <v>46.01</v>
          </cell>
          <cell r="O404">
            <v>0</v>
          </cell>
          <cell r="P404">
            <v>39.5</v>
          </cell>
          <cell r="Q404">
            <v>45.38</v>
          </cell>
          <cell r="R404">
            <v>46.01</v>
          </cell>
          <cell r="S404">
            <v>46.67</v>
          </cell>
          <cell r="T404">
            <v>42.43</v>
          </cell>
          <cell r="U404">
            <v>45.69</v>
          </cell>
          <cell r="V404">
            <v>39.74</v>
          </cell>
          <cell r="W404">
            <v>39.979999999999997</v>
          </cell>
          <cell r="X404">
            <v>47.35</v>
          </cell>
          <cell r="Y404">
            <v>0</v>
          </cell>
          <cell r="Z404">
            <v>54.61</v>
          </cell>
          <cell r="AA404">
            <v>60.49</v>
          </cell>
          <cell r="AB404">
            <v>61.3</v>
          </cell>
          <cell r="AC404">
            <v>62.15</v>
          </cell>
          <cell r="AD404">
            <v>56.68</v>
          </cell>
          <cell r="AE404">
            <v>60.89</v>
          </cell>
          <cell r="AF404">
            <v>54.94</v>
          </cell>
          <cell r="AG404">
            <v>55.27</v>
          </cell>
          <cell r="AH404">
            <v>63.02</v>
          </cell>
          <cell r="AI404">
            <v>0</v>
          </cell>
          <cell r="AJ404" t="str">
            <v>negativa</v>
          </cell>
          <cell r="AK404" t="str">
            <v>Negativa</v>
          </cell>
          <cell r="AL404" t="str">
            <v>16937-0</v>
          </cell>
          <cell r="AM404" t="str">
            <v>Não consta</v>
          </cell>
          <cell r="AN404" t="str">
            <v>não consta</v>
          </cell>
          <cell r="AO404" t="str">
            <v>16937-0</v>
          </cell>
          <cell r="AP404">
            <v>0</v>
          </cell>
          <cell r="AQ404" t="str">
            <v>NA</v>
          </cell>
          <cell r="AR404">
            <v>0</v>
          </cell>
          <cell r="AS404">
            <v>0</v>
          </cell>
          <cell r="AT404">
            <v>39.5</v>
          </cell>
          <cell r="AU404">
            <v>45.38</v>
          </cell>
          <cell r="AV404">
            <v>46.01</v>
          </cell>
          <cell r="AW404">
            <v>46.67</v>
          </cell>
          <cell r="AX404">
            <v>42.43</v>
          </cell>
          <cell r="AY404">
            <v>45.69</v>
          </cell>
          <cell r="AZ404">
            <v>39.74</v>
          </cell>
          <cell r="BA404">
            <v>39.979999999999997</v>
          </cell>
          <cell r="BB404">
            <v>47.35</v>
          </cell>
          <cell r="BC404">
            <v>0</v>
          </cell>
          <cell r="BD404">
            <v>54.61</v>
          </cell>
          <cell r="BE404">
            <v>60.49</v>
          </cell>
          <cell r="BF404">
            <v>61.3</v>
          </cell>
          <cell r="BG404">
            <v>62.15</v>
          </cell>
          <cell r="BH404">
            <v>56.68</v>
          </cell>
          <cell r="BI404">
            <v>60.89</v>
          </cell>
          <cell r="BJ404">
            <v>54.94</v>
          </cell>
          <cell r="BK404">
            <v>55.27</v>
          </cell>
          <cell r="BL404">
            <v>63.02</v>
          </cell>
          <cell r="BN404" t="str">
            <v>16937-0</v>
          </cell>
          <cell r="BO404" t="str">
            <v>16937-0</v>
          </cell>
          <cell r="BR404">
            <v>36.72</v>
          </cell>
          <cell r="BS404">
            <v>36.72</v>
          </cell>
          <cell r="BU404">
            <v>46.01</v>
          </cell>
          <cell r="BV404">
            <v>46.01</v>
          </cell>
          <cell r="BW404">
            <v>0</v>
          </cell>
          <cell r="BX404">
            <v>0</v>
          </cell>
          <cell r="CA404">
            <v>0</v>
          </cell>
          <cell r="CB404">
            <v>46.01</v>
          </cell>
          <cell r="CC404">
            <v>46.010005592699542</v>
          </cell>
          <cell r="CD404">
            <v>5.5926995443655869E-6</v>
          </cell>
          <cell r="CG404" t="str">
            <v>Monitorado CMED</v>
          </cell>
          <cell r="CI404" t="str">
            <v>Medicamento</v>
          </cell>
          <cell r="CJ404" t="e">
            <v>#N/A</v>
          </cell>
          <cell r="CK404" t="str">
            <v>Monitorado</v>
          </cell>
        </row>
        <row r="405">
          <cell r="K405" t="str">
            <v>16934-0</v>
          </cell>
          <cell r="L405" t="str">
            <v>CLORIDRATO DE PAROXETINA 20MG 3X10 CPR</v>
          </cell>
          <cell r="M405">
            <v>1558400300035</v>
          </cell>
          <cell r="N405">
            <v>55.1</v>
          </cell>
          <cell r="O405">
            <v>0</v>
          </cell>
          <cell r="P405">
            <v>54.43</v>
          </cell>
          <cell r="Q405">
            <v>54.43</v>
          </cell>
          <cell r="R405">
            <v>55.1</v>
          </cell>
          <cell r="S405">
            <v>55.78</v>
          </cell>
          <cell r="T405">
            <v>51.34</v>
          </cell>
          <cell r="U405">
            <v>54.76</v>
          </cell>
          <cell r="V405">
            <v>54.76</v>
          </cell>
          <cell r="W405">
            <v>55.1</v>
          </cell>
          <cell r="X405">
            <v>56.48</v>
          </cell>
          <cell r="Y405">
            <v>0</v>
          </cell>
          <cell r="Z405">
            <v>75.25</v>
          </cell>
          <cell r="AA405">
            <v>75.25</v>
          </cell>
          <cell r="AB405">
            <v>76.17</v>
          </cell>
          <cell r="AC405">
            <v>77.11</v>
          </cell>
          <cell r="AD405">
            <v>70.97</v>
          </cell>
          <cell r="AE405">
            <v>75.7</v>
          </cell>
          <cell r="AF405">
            <v>75.7</v>
          </cell>
          <cell r="AG405">
            <v>76.17</v>
          </cell>
          <cell r="AH405">
            <v>78.08</v>
          </cell>
          <cell r="AI405">
            <v>0</v>
          </cell>
          <cell r="AJ405" t="str">
            <v>positiva</v>
          </cell>
          <cell r="AK405" t="str">
            <v>positiva</v>
          </cell>
          <cell r="AL405" t="str">
            <v>Não consta</v>
          </cell>
          <cell r="AM405" t="str">
            <v>Não consta</v>
          </cell>
          <cell r="AN405" t="str">
            <v>não consta</v>
          </cell>
          <cell r="AO405" t="str">
            <v>16934-0</v>
          </cell>
          <cell r="AP405">
            <v>0</v>
          </cell>
          <cell r="AQ405" t="str">
            <v>NA</v>
          </cell>
          <cell r="AR405" t="str">
            <v>Redução de preço de R$74,26 para R$ 41,61 aprovada pelo CB em 28.08. Lote para descontinuar</v>
          </cell>
          <cell r="AS405">
            <v>0</v>
          </cell>
          <cell r="AT405">
            <v>54.43</v>
          </cell>
          <cell r="AU405">
            <v>54.43</v>
          </cell>
          <cell r="AV405">
            <v>55.1</v>
          </cell>
          <cell r="AW405">
            <v>55.78</v>
          </cell>
          <cell r="AX405">
            <v>51.34</v>
          </cell>
          <cell r="AY405">
            <v>54.76</v>
          </cell>
          <cell r="AZ405">
            <v>54.76</v>
          </cell>
          <cell r="BA405">
            <v>55.1</v>
          </cell>
          <cell r="BB405">
            <v>56.48</v>
          </cell>
          <cell r="BC405">
            <v>0</v>
          </cell>
          <cell r="BD405">
            <v>75.25</v>
          </cell>
          <cell r="BE405">
            <v>75.25</v>
          </cell>
          <cell r="BF405">
            <v>76.17</v>
          </cell>
          <cell r="BG405">
            <v>77.11</v>
          </cell>
          <cell r="BH405">
            <v>70.97</v>
          </cell>
          <cell r="BI405">
            <v>75.7</v>
          </cell>
          <cell r="BJ405">
            <v>75.7</v>
          </cell>
          <cell r="BK405">
            <v>76.17</v>
          </cell>
          <cell r="BL405">
            <v>78.08</v>
          </cell>
          <cell r="BN405" t="str">
            <v>16934-0</v>
          </cell>
          <cell r="BO405" t="str">
            <v>16934-0</v>
          </cell>
          <cell r="BR405">
            <v>45.18</v>
          </cell>
          <cell r="BS405">
            <v>45.18</v>
          </cell>
          <cell r="BU405">
            <v>55.1</v>
          </cell>
          <cell r="BV405">
            <v>55.1</v>
          </cell>
          <cell r="BW405">
            <v>0</v>
          </cell>
          <cell r="BX405">
            <v>0</v>
          </cell>
          <cell r="CA405">
            <v>0</v>
          </cell>
          <cell r="CB405">
            <v>55.1</v>
          </cell>
          <cell r="CC405">
            <v>55.09999118399999</v>
          </cell>
          <cell r="CD405">
            <v>-8.8160000117909476E-6</v>
          </cell>
          <cell r="CG405" t="str">
            <v>Monitorado CMED</v>
          </cell>
          <cell r="CI405" t="str">
            <v>Medicamento</v>
          </cell>
          <cell r="CJ405" t="e">
            <v>#N/A</v>
          </cell>
          <cell r="CK405" t="str">
            <v>Monitorado</v>
          </cell>
        </row>
        <row r="406">
          <cell r="K406" t="str">
            <v>12400-0</v>
          </cell>
          <cell r="L406" t="str">
            <v>CLOTRIMAZOL 10MG/G CR BG ALUM 1X20G</v>
          </cell>
          <cell r="M406">
            <v>1558402690035</v>
          </cell>
          <cell r="N406">
            <v>9.07</v>
          </cell>
          <cell r="O406">
            <v>0</v>
          </cell>
          <cell r="P406">
            <v>7.79</v>
          </cell>
          <cell r="Q406">
            <v>8.9499999999999993</v>
          </cell>
          <cell r="R406">
            <v>9.07</v>
          </cell>
          <cell r="S406">
            <v>9.1999999999999993</v>
          </cell>
          <cell r="T406">
            <v>8.3699999999999992</v>
          </cell>
          <cell r="U406">
            <v>9.01</v>
          </cell>
          <cell r="V406">
            <v>7.84</v>
          </cell>
          <cell r="W406">
            <v>7.88</v>
          </cell>
          <cell r="X406">
            <v>9.34</v>
          </cell>
          <cell r="Y406">
            <v>0</v>
          </cell>
          <cell r="Z406">
            <v>10.77</v>
          </cell>
          <cell r="AA406">
            <v>11.93</v>
          </cell>
          <cell r="AB406">
            <v>12.08</v>
          </cell>
          <cell r="AC406">
            <v>12.25</v>
          </cell>
          <cell r="AD406">
            <v>11.18</v>
          </cell>
          <cell r="AE406">
            <v>12.01</v>
          </cell>
          <cell r="AF406">
            <v>10.84</v>
          </cell>
          <cell r="AG406">
            <v>10.89</v>
          </cell>
          <cell r="AH406">
            <v>12.43</v>
          </cell>
          <cell r="AI406">
            <v>0</v>
          </cell>
          <cell r="AJ406" t="str">
            <v>negativa</v>
          </cell>
          <cell r="AK406" t="str">
            <v>Negativa</v>
          </cell>
          <cell r="AL406" t="str">
            <v>12400-0</v>
          </cell>
          <cell r="AM406" t="str">
            <v>Não consta</v>
          </cell>
          <cell r="AN406" t="str">
            <v>não consta</v>
          </cell>
          <cell r="AO406" t="str">
            <v>12400-0</v>
          </cell>
          <cell r="AP406">
            <v>0</v>
          </cell>
          <cell r="AQ406" t="str">
            <v>NA</v>
          </cell>
          <cell r="AR406">
            <v>0</v>
          </cell>
          <cell r="AS406">
            <v>0</v>
          </cell>
          <cell r="AT406">
            <v>7.79</v>
          </cell>
          <cell r="AU406">
            <v>8.9499999999999993</v>
          </cell>
          <cell r="AV406">
            <v>9.07</v>
          </cell>
          <cell r="AW406">
            <v>9.1999999999999993</v>
          </cell>
          <cell r="AX406">
            <v>8.3699999999999992</v>
          </cell>
          <cell r="AY406">
            <v>9.01</v>
          </cell>
          <cell r="AZ406">
            <v>7.84</v>
          </cell>
          <cell r="BA406">
            <v>7.88</v>
          </cell>
          <cell r="BB406">
            <v>9.34</v>
          </cell>
          <cell r="BC406">
            <v>0</v>
          </cell>
          <cell r="BD406">
            <v>10.77</v>
          </cell>
          <cell r="BE406">
            <v>11.93</v>
          </cell>
          <cell r="BF406">
            <v>12.08</v>
          </cell>
          <cell r="BG406">
            <v>12.25</v>
          </cell>
          <cell r="BH406">
            <v>11.18</v>
          </cell>
          <cell r="BI406">
            <v>12.01</v>
          </cell>
          <cell r="BJ406">
            <v>10.84</v>
          </cell>
          <cell r="BK406">
            <v>10.89</v>
          </cell>
          <cell r="BL406">
            <v>12.43</v>
          </cell>
          <cell r="BN406" t="str">
            <v>12400-0</v>
          </cell>
          <cell r="BO406" t="str">
            <v>12400-0</v>
          </cell>
          <cell r="BR406">
            <v>7.24</v>
          </cell>
          <cell r="BS406">
            <v>7.24</v>
          </cell>
          <cell r="BU406">
            <v>9.07</v>
          </cell>
          <cell r="BV406">
            <v>9.07</v>
          </cell>
          <cell r="BW406">
            <v>0</v>
          </cell>
          <cell r="BX406">
            <v>0</v>
          </cell>
          <cell r="CA406">
            <v>0</v>
          </cell>
          <cell r="CB406">
            <v>9.07</v>
          </cell>
          <cell r="CC406">
            <v>9.070001102494782</v>
          </cell>
          <cell r="CD406">
            <v>1.1024947816906661E-6</v>
          </cell>
          <cell r="CG406" t="str">
            <v>Monitorado CMED</v>
          </cell>
          <cell r="CI406" t="str">
            <v>Medicamento</v>
          </cell>
          <cell r="CJ406" t="e">
            <v>#N/A</v>
          </cell>
          <cell r="CK406" t="str">
            <v>Monitorado</v>
          </cell>
        </row>
        <row r="407">
          <cell r="K407" t="str">
            <v>12536-0</v>
          </cell>
          <cell r="L407" t="str">
            <v>CLOTRIMAZOL 10MG/G CR CT BG 1X35G + 6APL</v>
          </cell>
          <cell r="M407">
            <v>1558402090011</v>
          </cell>
          <cell r="N407">
            <v>33.979999999999997</v>
          </cell>
          <cell r="O407">
            <v>0</v>
          </cell>
          <cell r="P407">
            <v>29.17</v>
          </cell>
          <cell r="Q407">
            <v>33.51</v>
          </cell>
          <cell r="R407">
            <v>33.979999999999997</v>
          </cell>
          <cell r="S407">
            <v>34.47</v>
          </cell>
          <cell r="T407">
            <v>31.34</v>
          </cell>
          <cell r="U407">
            <v>33.75</v>
          </cell>
          <cell r="V407">
            <v>29.35</v>
          </cell>
          <cell r="W407">
            <v>29.53</v>
          </cell>
          <cell r="X407">
            <v>34.97</v>
          </cell>
          <cell r="Y407">
            <v>0</v>
          </cell>
          <cell r="Z407">
            <v>40.33</v>
          </cell>
          <cell r="AA407">
            <v>44.67</v>
          </cell>
          <cell r="AB407">
            <v>45.27</v>
          </cell>
          <cell r="AC407">
            <v>45.9</v>
          </cell>
          <cell r="AD407">
            <v>41.86</v>
          </cell>
          <cell r="AE407">
            <v>44.98</v>
          </cell>
          <cell r="AF407">
            <v>40.57</v>
          </cell>
          <cell r="AG407">
            <v>40.82</v>
          </cell>
          <cell r="AH407">
            <v>46.55</v>
          </cell>
          <cell r="AI407">
            <v>0</v>
          </cell>
          <cell r="AJ407" t="str">
            <v>negativa</v>
          </cell>
          <cell r="AK407" t="str">
            <v>Negativa</v>
          </cell>
          <cell r="AL407" t="str">
            <v>12536-0</v>
          </cell>
          <cell r="AM407" t="str">
            <v>Não consta</v>
          </cell>
          <cell r="AN407" t="str">
            <v>não consta</v>
          </cell>
          <cell r="AO407" t="str">
            <v>12536-0</v>
          </cell>
          <cell r="AP407">
            <v>0</v>
          </cell>
          <cell r="AQ407" t="str">
            <v>NA</v>
          </cell>
          <cell r="AR407">
            <v>0</v>
          </cell>
          <cell r="AS407">
            <v>0</v>
          </cell>
          <cell r="AT407">
            <v>29.17</v>
          </cell>
          <cell r="AU407">
            <v>33.51</v>
          </cell>
          <cell r="AV407">
            <v>33.979999999999997</v>
          </cell>
          <cell r="AW407">
            <v>34.47</v>
          </cell>
          <cell r="AX407">
            <v>31.34</v>
          </cell>
          <cell r="AY407">
            <v>33.75</v>
          </cell>
          <cell r="AZ407">
            <v>29.35</v>
          </cell>
          <cell r="BA407">
            <v>29.53</v>
          </cell>
          <cell r="BB407">
            <v>34.97</v>
          </cell>
          <cell r="BC407">
            <v>0</v>
          </cell>
          <cell r="BD407">
            <v>40.33</v>
          </cell>
          <cell r="BE407">
            <v>44.67</v>
          </cell>
          <cell r="BF407">
            <v>45.27</v>
          </cell>
          <cell r="BG407">
            <v>45.9</v>
          </cell>
          <cell r="BH407">
            <v>41.86</v>
          </cell>
          <cell r="BI407">
            <v>44.98</v>
          </cell>
          <cell r="BJ407">
            <v>40.57</v>
          </cell>
          <cell r="BK407">
            <v>40.82</v>
          </cell>
          <cell r="BL407">
            <v>46.55</v>
          </cell>
          <cell r="BN407" t="str">
            <v>12536-0</v>
          </cell>
          <cell r="BO407" t="str">
            <v>12536-0</v>
          </cell>
          <cell r="BR407">
            <v>27.12</v>
          </cell>
          <cell r="BS407">
            <v>27.12</v>
          </cell>
          <cell r="BU407">
            <v>33.99</v>
          </cell>
          <cell r="BV407">
            <v>33.979999999999997</v>
          </cell>
          <cell r="BW407">
            <v>-2.9420417769943086E-4</v>
          </cell>
          <cell r="BX407">
            <v>-2.9420417769943086E-4</v>
          </cell>
          <cell r="CA407">
            <v>0</v>
          </cell>
          <cell r="CB407">
            <v>33.979999999999997</v>
          </cell>
          <cell r="CC407">
            <v>33.980004130404922</v>
          </cell>
          <cell r="CD407">
            <v>4.130404924751474E-6</v>
          </cell>
          <cell r="CG407" t="str">
            <v>Monitorado CMED</v>
          </cell>
          <cell r="CI407" t="str">
            <v>Medicamento</v>
          </cell>
          <cell r="CJ407" t="e">
            <v>#N/A</v>
          </cell>
          <cell r="CK407" t="str">
            <v>Monitorado</v>
          </cell>
        </row>
        <row r="408">
          <cell r="K408" t="str">
            <v>12706-0</v>
          </cell>
          <cell r="L408" t="str">
            <v>CODERGINE 6MG CAP CT BL 1X14</v>
          </cell>
          <cell r="M408">
            <v>1046502720011</v>
          </cell>
          <cell r="N408">
            <v>54.96</v>
          </cell>
          <cell r="O408">
            <v>0</v>
          </cell>
          <cell r="P408">
            <v>54.3</v>
          </cell>
          <cell r="Q408">
            <v>54.3</v>
          </cell>
          <cell r="R408">
            <v>54.96</v>
          </cell>
          <cell r="S408">
            <v>55.64</v>
          </cell>
          <cell r="T408">
            <v>51.22</v>
          </cell>
          <cell r="U408">
            <v>54.63</v>
          </cell>
          <cell r="V408">
            <v>54.63</v>
          </cell>
          <cell r="W408">
            <v>54.96</v>
          </cell>
          <cell r="X408">
            <v>56.34</v>
          </cell>
          <cell r="Y408">
            <v>0</v>
          </cell>
          <cell r="Z408">
            <v>75.069999999999993</v>
          </cell>
          <cell r="AA408">
            <v>75.069999999999993</v>
          </cell>
          <cell r="AB408">
            <v>75.98</v>
          </cell>
          <cell r="AC408">
            <v>76.92</v>
          </cell>
          <cell r="AD408">
            <v>70.81</v>
          </cell>
          <cell r="AE408">
            <v>75.52</v>
          </cell>
          <cell r="AF408">
            <v>75.52</v>
          </cell>
          <cell r="AG408">
            <v>75.98</v>
          </cell>
          <cell r="AH408">
            <v>77.89</v>
          </cell>
          <cell r="AI408">
            <v>0</v>
          </cell>
          <cell r="AJ408" t="str">
            <v>positiva</v>
          </cell>
          <cell r="AK408" t="str">
            <v>positiva</v>
          </cell>
          <cell r="AL408" t="str">
            <v>12706-0</v>
          </cell>
          <cell r="AM408" t="str">
            <v>Não consta</v>
          </cell>
          <cell r="AN408" t="str">
            <v>não consta</v>
          </cell>
          <cell r="AO408" t="str">
            <v>12706-0</v>
          </cell>
          <cell r="AP408">
            <v>0</v>
          </cell>
          <cell r="AQ408" t="str">
            <v>NA</v>
          </cell>
          <cell r="AR408">
            <v>0</v>
          </cell>
          <cell r="AS408">
            <v>0</v>
          </cell>
          <cell r="AT408">
            <v>54.3</v>
          </cell>
          <cell r="AU408">
            <v>54.3</v>
          </cell>
          <cell r="AV408">
            <v>54.96</v>
          </cell>
          <cell r="AW408">
            <v>55.64</v>
          </cell>
          <cell r="AX408">
            <v>51.22</v>
          </cell>
          <cell r="AY408">
            <v>54.63</v>
          </cell>
          <cell r="AZ408">
            <v>54.63</v>
          </cell>
          <cell r="BA408">
            <v>54.96</v>
          </cell>
          <cell r="BB408">
            <v>56.34</v>
          </cell>
          <cell r="BC408">
            <v>0</v>
          </cell>
          <cell r="BD408">
            <v>75.069999999999993</v>
          </cell>
          <cell r="BE408">
            <v>75.069999999999993</v>
          </cell>
          <cell r="BF408">
            <v>75.98</v>
          </cell>
          <cell r="BG408">
            <v>76.92</v>
          </cell>
          <cell r="BH408">
            <v>70.81</v>
          </cell>
          <cell r="BI408">
            <v>75.52</v>
          </cell>
          <cell r="BJ408">
            <v>75.52</v>
          </cell>
          <cell r="BK408">
            <v>75.98</v>
          </cell>
          <cell r="BL408">
            <v>77.89</v>
          </cell>
          <cell r="BN408" t="str">
            <v>12706-0</v>
          </cell>
          <cell r="BO408" t="str">
            <v>12706-0</v>
          </cell>
          <cell r="BR408">
            <v>45.07</v>
          </cell>
          <cell r="BS408">
            <v>45.07</v>
          </cell>
          <cell r="BU408">
            <v>54.96</v>
          </cell>
          <cell r="BV408">
            <v>54.96</v>
          </cell>
          <cell r="BW408">
            <v>0</v>
          </cell>
          <cell r="BX408">
            <v>0</v>
          </cell>
          <cell r="CA408">
            <v>0</v>
          </cell>
          <cell r="CB408">
            <v>54.96</v>
          </cell>
          <cell r="CC408">
            <v>54.959991206399998</v>
          </cell>
          <cell r="CD408">
            <v>-8.7936000028321359E-6</v>
          </cell>
          <cell r="CG408" t="str">
            <v>Monitorado CMED</v>
          </cell>
          <cell r="CI408" t="str">
            <v>Medicamento</v>
          </cell>
          <cell r="CJ408" t="e">
            <v>#N/A</v>
          </cell>
          <cell r="CK408" t="str">
            <v>Monitorado</v>
          </cell>
        </row>
        <row r="409">
          <cell r="K409" t="str">
            <v>13166-0</v>
          </cell>
          <cell r="L409" t="str">
            <v>COLIRIO BLUMEN SOL OFT CT FR 1X20ML LP</v>
          </cell>
          <cell r="M409">
            <v>1558403860015</v>
          </cell>
          <cell r="N409">
            <v>9.4700000000000006</v>
          </cell>
          <cell r="O409">
            <v>5.21E-2</v>
          </cell>
          <cell r="P409">
            <v>8.5500000000000007</v>
          </cell>
          <cell r="Q409">
            <v>9.82</v>
          </cell>
          <cell r="R409">
            <v>9.9600000000000009</v>
          </cell>
          <cell r="S409">
            <v>10.1</v>
          </cell>
          <cell r="T409">
            <v>9.19</v>
          </cell>
          <cell r="U409">
            <v>9.89</v>
          </cell>
          <cell r="V409">
            <v>8.6</v>
          </cell>
          <cell r="W409">
            <v>8.66</v>
          </cell>
          <cell r="X409">
            <v>10.25</v>
          </cell>
          <cell r="Y409">
            <v>0</v>
          </cell>
          <cell r="Z409">
            <v>11.82</v>
          </cell>
          <cell r="AA409">
            <v>13.09</v>
          </cell>
          <cell r="AB409">
            <v>13.27</v>
          </cell>
          <cell r="AC409">
            <v>13.45</v>
          </cell>
          <cell r="AD409">
            <v>12.28</v>
          </cell>
          <cell r="AE409">
            <v>13.18</v>
          </cell>
          <cell r="AF409">
            <v>11.89</v>
          </cell>
          <cell r="AG409">
            <v>11.97</v>
          </cell>
          <cell r="AH409">
            <v>13.64</v>
          </cell>
          <cell r="AI409">
            <v>0</v>
          </cell>
          <cell r="AJ409" t="str">
            <v>negativa</v>
          </cell>
          <cell r="AK409" t="str">
            <v>Negativa</v>
          </cell>
          <cell r="AL409" t="str">
            <v>13166-0</v>
          </cell>
          <cell r="AM409" t="str">
            <v>Não consta</v>
          </cell>
          <cell r="AN409" t="str">
            <v>não consta</v>
          </cell>
          <cell r="AO409" t="str">
            <v>13166-0</v>
          </cell>
          <cell r="AP409">
            <v>0</v>
          </cell>
          <cell r="AQ409" t="str">
            <v>NA</v>
          </cell>
          <cell r="AR409">
            <v>0</v>
          </cell>
          <cell r="AS409">
            <v>0</v>
          </cell>
          <cell r="AT409">
            <v>8.5500000000000007</v>
          </cell>
          <cell r="AU409">
            <v>9.82</v>
          </cell>
          <cell r="AV409">
            <v>9.9600000000000009</v>
          </cell>
          <cell r="AW409">
            <v>10.1</v>
          </cell>
          <cell r="AX409">
            <v>9.19</v>
          </cell>
          <cell r="AY409">
            <v>9.89</v>
          </cell>
          <cell r="AZ409">
            <v>8.6</v>
          </cell>
          <cell r="BA409">
            <v>8.66</v>
          </cell>
          <cell r="BB409">
            <v>10.25</v>
          </cell>
          <cell r="BC409">
            <v>0</v>
          </cell>
          <cell r="BD409">
            <v>11.82</v>
          </cell>
          <cell r="BE409">
            <v>13.09</v>
          </cell>
          <cell r="BF409">
            <v>13.27</v>
          </cell>
          <cell r="BG409">
            <v>13.45</v>
          </cell>
          <cell r="BH409">
            <v>12.28</v>
          </cell>
          <cell r="BI409">
            <v>13.18</v>
          </cell>
          <cell r="BJ409">
            <v>11.89</v>
          </cell>
          <cell r="BK409">
            <v>11.97</v>
          </cell>
          <cell r="BL409">
            <v>13.64</v>
          </cell>
          <cell r="BN409" t="str">
            <v>13166-0</v>
          </cell>
          <cell r="BO409" t="str">
            <v>13166-0</v>
          </cell>
          <cell r="BR409">
            <v>7.56</v>
          </cell>
          <cell r="BS409">
            <v>7.95</v>
          </cell>
          <cell r="BU409">
            <v>9.4700000000000006</v>
          </cell>
          <cell r="BV409">
            <v>9.9600000000000009</v>
          </cell>
          <cell r="BW409">
            <v>5.1742344244984251E-2</v>
          </cell>
          <cell r="BX409">
            <v>-3.576557550157497E-4</v>
          </cell>
          <cell r="CA409">
            <v>0</v>
          </cell>
          <cell r="CB409">
            <v>9.9600000000000009</v>
          </cell>
          <cell r="CC409">
            <v>9.9600012106778415</v>
          </cell>
          <cell r="CD409">
            <v>1.2106778406462126E-6</v>
          </cell>
          <cell r="CG409" t="str">
            <v>MIP</v>
          </cell>
          <cell r="CI409" t="str">
            <v>Medicamento</v>
          </cell>
          <cell r="CJ409" t="e">
            <v>#N/A</v>
          </cell>
          <cell r="CK409" t="str">
            <v>Liberado</v>
          </cell>
        </row>
        <row r="410">
          <cell r="K410" t="str">
            <v>17042-0</v>
          </cell>
          <cell r="L410" t="str">
            <v>COLIRIO NEO BRASIL SOL OFT FR C/20ML</v>
          </cell>
          <cell r="M410">
            <v>1558403770032</v>
          </cell>
          <cell r="N410">
            <v>9.2200000000000006</v>
          </cell>
          <cell r="O410">
            <v>5.21E-2</v>
          </cell>
          <cell r="P410">
            <v>8.33</v>
          </cell>
          <cell r="Q410">
            <v>9.56</v>
          </cell>
          <cell r="R410">
            <v>9.6999999999999993</v>
          </cell>
          <cell r="S410">
            <v>9.84</v>
          </cell>
          <cell r="T410">
            <v>8.94</v>
          </cell>
          <cell r="U410">
            <v>9.6300000000000008</v>
          </cell>
          <cell r="V410">
            <v>8.3800000000000008</v>
          </cell>
          <cell r="W410">
            <v>8.43</v>
          </cell>
          <cell r="X410">
            <v>9.98</v>
          </cell>
          <cell r="Y410">
            <v>0</v>
          </cell>
          <cell r="Z410">
            <v>11.52</v>
          </cell>
          <cell r="AA410">
            <v>12.74</v>
          </cell>
          <cell r="AB410">
            <v>12.92</v>
          </cell>
          <cell r="AC410">
            <v>13.1</v>
          </cell>
          <cell r="AD410">
            <v>11.94</v>
          </cell>
          <cell r="AE410">
            <v>12.83</v>
          </cell>
          <cell r="AF410">
            <v>11.58</v>
          </cell>
          <cell r="AG410">
            <v>11.65</v>
          </cell>
          <cell r="AH410">
            <v>13.28</v>
          </cell>
          <cell r="AI410">
            <v>0</v>
          </cell>
          <cell r="AJ410" t="str">
            <v>negativa</v>
          </cell>
          <cell r="AK410" t="str">
            <v>Negativa</v>
          </cell>
          <cell r="AL410" t="str">
            <v>17042-0</v>
          </cell>
          <cell r="AM410" t="str">
            <v>Não consta</v>
          </cell>
          <cell r="AN410" t="str">
            <v>não consta</v>
          </cell>
          <cell r="AO410" t="str">
            <v>17042-0</v>
          </cell>
          <cell r="AP410">
            <v>0</v>
          </cell>
          <cell r="AQ410" t="str">
            <v>NA</v>
          </cell>
          <cell r="AR410">
            <v>0</v>
          </cell>
          <cell r="AS410">
            <v>0</v>
          </cell>
          <cell r="AT410">
            <v>8.33</v>
          </cell>
          <cell r="AU410">
            <v>9.56</v>
          </cell>
          <cell r="AV410">
            <v>9.6999999999999993</v>
          </cell>
          <cell r="AW410">
            <v>9.84</v>
          </cell>
          <cell r="AX410">
            <v>8.94</v>
          </cell>
          <cell r="AY410">
            <v>9.6300000000000008</v>
          </cell>
          <cell r="AZ410">
            <v>8.3800000000000008</v>
          </cell>
          <cell r="BA410">
            <v>8.43</v>
          </cell>
          <cell r="BB410">
            <v>9.98</v>
          </cell>
          <cell r="BC410">
            <v>0</v>
          </cell>
          <cell r="BD410">
            <v>11.52</v>
          </cell>
          <cell r="BE410">
            <v>12.74</v>
          </cell>
          <cell r="BF410">
            <v>12.92</v>
          </cell>
          <cell r="BG410">
            <v>13.1</v>
          </cell>
          <cell r="BH410">
            <v>11.94</v>
          </cell>
          <cell r="BI410">
            <v>12.83</v>
          </cell>
          <cell r="BJ410">
            <v>11.58</v>
          </cell>
          <cell r="BK410">
            <v>11.65</v>
          </cell>
          <cell r="BL410">
            <v>13.28</v>
          </cell>
          <cell r="BN410" t="str">
            <v>17042-0</v>
          </cell>
          <cell r="BO410" t="str">
            <v>17042-0</v>
          </cell>
          <cell r="BR410">
            <v>7.36</v>
          </cell>
          <cell r="BS410">
            <v>7.74</v>
          </cell>
          <cell r="BU410">
            <v>9.2200000000000006</v>
          </cell>
          <cell r="BV410">
            <v>9.6999999999999993</v>
          </cell>
          <cell r="BW410">
            <v>5.2060737527114709E-2</v>
          </cell>
          <cell r="BX410">
            <v>-3.9262472885291666E-5</v>
          </cell>
          <cell r="CA410">
            <v>0</v>
          </cell>
          <cell r="CB410">
            <v>9.6999999999999993</v>
          </cell>
          <cell r="CC410">
            <v>9.7000011790737997</v>
          </cell>
          <cell r="CD410">
            <v>1.179073800372521E-6</v>
          </cell>
          <cell r="CG410" t="str">
            <v>MIP</v>
          </cell>
          <cell r="CI410" t="str">
            <v>Medicamento</v>
          </cell>
          <cell r="CJ410" t="e">
            <v>#N/A</v>
          </cell>
          <cell r="CK410" t="str">
            <v>Liberado</v>
          </cell>
        </row>
        <row r="411">
          <cell r="K411" t="str">
            <v>12642-0</v>
          </cell>
          <cell r="L411" t="str">
            <v>CONCEPNOR COMP REV CT BL 1X21</v>
          </cell>
          <cell r="M411">
            <v>1558401320013</v>
          </cell>
          <cell r="N411">
            <v>5.3</v>
          </cell>
          <cell r="O411">
            <v>0</v>
          </cell>
          <cell r="P411">
            <v>5.24</v>
          </cell>
          <cell r="Q411">
            <v>5.24</v>
          </cell>
          <cell r="R411">
            <v>5.3</v>
          </cell>
          <cell r="S411">
            <v>5.37</v>
          </cell>
          <cell r="T411">
            <v>4.9400000000000004</v>
          </cell>
          <cell r="U411">
            <v>5.27</v>
          </cell>
          <cell r="V411">
            <v>5.27</v>
          </cell>
          <cell r="W411">
            <v>5.3</v>
          </cell>
          <cell r="X411">
            <v>5.44</v>
          </cell>
          <cell r="Y411">
            <v>0</v>
          </cell>
          <cell r="Z411">
            <v>7.24</v>
          </cell>
          <cell r="AA411">
            <v>7.24</v>
          </cell>
          <cell r="AB411">
            <v>7.33</v>
          </cell>
          <cell r="AC411">
            <v>7.42</v>
          </cell>
          <cell r="AD411">
            <v>6.83</v>
          </cell>
          <cell r="AE411">
            <v>7.29</v>
          </cell>
          <cell r="AF411">
            <v>7.29</v>
          </cell>
          <cell r="AG411">
            <v>7.33</v>
          </cell>
          <cell r="AH411">
            <v>7.52</v>
          </cell>
          <cell r="AI411">
            <v>0</v>
          </cell>
          <cell r="AJ411" t="str">
            <v>positiva</v>
          </cell>
          <cell r="AK411" t="str">
            <v>positiva</v>
          </cell>
          <cell r="AL411" t="str">
            <v>12642-0</v>
          </cell>
          <cell r="AM411" t="str">
            <v>Não consta</v>
          </cell>
          <cell r="AN411" t="str">
            <v>não consta</v>
          </cell>
          <cell r="AO411" t="str">
            <v>12642-0</v>
          </cell>
          <cell r="AP411">
            <v>0</v>
          </cell>
          <cell r="AQ411" t="str">
            <v>NA</v>
          </cell>
          <cell r="AR411">
            <v>0</v>
          </cell>
          <cell r="AS411">
            <v>0</v>
          </cell>
          <cell r="AT411">
            <v>5.24</v>
          </cell>
          <cell r="AU411">
            <v>5.24</v>
          </cell>
          <cell r="AV411">
            <v>5.3</v>
          </cell>
          <cell r="AW411">
            <v>5.37</v>
          </cell>
          <cell r="AX411">
            <v>4.9400000000000004</v>
          </cell>
          <cell r="AY411">
            <v>5.27</v>
          </cell>
          <cell r="AZ411">
            <v>5.27</v>
          </cell>
          <cell r="BA411">
            <v>5.3</v>
          </cell>
          <cell r="BB411">
            <v>5.44</v>
          </cell>
          <cell r="BC411">
            <v>0</v>
          </cell>
          <cell r="BD411">
            <v>7.24</v>
          </cell>
          <cell r="BE411">
            <v>7.24</v>
          </cell>
          <cell r="BF411">
            <v>7.33</v>
          </cell>
          <cell r="BG411">
            <v>7.42</v>
          </cell>
          <cell r="BH411">
            <v>6.83</v>
          </cell>
          <cell r="BI411">
            <v>7.29</v>
          </cell>
          <cell r="BJ411">
            <v>7.29</v>
          </cell>
          <cell r="BK411">
            <v>7.33</v>
          </cell>
          <cell r="BL411">
            <v>7.52</v>
          </cell>
          <cell r="BN411" t="str">
            <v>12642-0</v>
          </cell>
          <cell r="BO411" t="str">
            <v>12642-0</v>
          </cell>
          <cell r="BR411">
            <v>4.3499999999999996</v>
          </cell>
          <cell r="BS411">
            <v>4.3499999999999996</v>
          </cell>
          <cell r="BU411">
            <v>5.31</v>
          </cell>
          <cell r="BV411">
            <v>5.3</v>
          </cell>
          <cell r="BW411">
            <v>-1.8832391713746732E-3</v>
          </cell>
          <cell r="BX411">
            <v>-1.8832391713746732E-3</v>
          </cell>
          <cell r="CA411">
            <v>0</v>
          </cell>
          <cell r="CB411">
            <v>5.3</v>
          </cell>
          <cell r="CC411">
            <v>5.2999991519999989</v>
          </cell>
          <cell r="CD411">
            <v>-8.4800000088591787E-7</v>
          </cell>
          <cell r="CG411" t="str">
            <v>Monitorado CMED</v>
          </cell>
          <cell r="CI411" t="str">
            <v>Medicamento</v>
          </cell>
          <cell r="CJ411" t="e">
            <v>#N/A</v>
          </cell>
          <cell r="CK411" t="str">
            <v>Monitorado</v>
          </cell>
        </row>
        <row r="412">
          <cell r="K412" t="str">
            <v>12769-0</v>
          </cell>
          <cell r="L412" t="str">
            <v>CONCEPNOR COMP REV CT BL 3X21</v>
          </cell>
          <cell r="M412">
            <v>1558401320021</v>
          </cell>
          <cell r="N412">
            <v>15.09</v>
          </cell>
          <cell r="O412">
            <v>0</v>
          </cell>
          <cell r="P412">
            <v>14.9</v>
          </cell>
          <cell r="Q412">
            <v>14.9</v>
          </cell>
          <cell r="R412">
            <v>15.09</v>
          </cell>
          <cell r="S412">
            <v>15.27</v>
          </cell>
          <cell r="T412">
            <v>14.06</v>
          </cell>
          <cell r="U412">
            <v>14.99</v>
          </cell>
          <cell r="V412">
            <v>14.99</v>
          </cell>
          <cell r="W412">
            <v>15.09</v>
          </cell>
          <cell r="X412">
            <v>15.46</v>
          </cell>
          <cell r="Y412">
            <v>0</v>
          </cell>
          <cell r="Z412">
            <v>20.6</v>
          </cell>
          <cell r="AA412">
            <v>20.6</v>
          </cell>
          <cell r="AB412">
            <v>20.86</v>
          </cell>
          <cell r="AC412">
            <v>21.11</v>
          </cell>
          <cell r="AD412">
            <v>19.440000000000001</v>
          </cell>
          <cell r="AE412">
            <v>20.72</v>
          </cell>
          <cell r="AF412">
            <v>20.72</v>
          </cell>
          <cell r="AG412">
            <v>20.86</v>
          </cell>
          <cell r="AH412">
            <v>21.37</v>
          </cell>
          <cell r="AI412">
            <v>0</v>
          </cell>
          <cell r="AJ412" t="str">
            <v>positiva</v>
          </cell>
          <cell r="AK412" t="str">
            <v>positiva</v>
          </cell>
          <cell r="AL412" t="str">
            <v>12769-0</v>
          </cell>
          <cell r="AM412" t="str">
            <v>Não consta</v>
          </cell>
          <cell r="AN412" t="str">
            <v>não consta</v>
          </cell>
          <cell r="AO412" t="str">
            <v>12769-0</v>
          </cell>
          <cell r="AP412">
            <v>0</v>
          </cell>
          <cell r="AQ412" t="str">
            <v>NA</v>
          </cell>
          <cell r="AR412">
            <v>0</v>
          </cell>
          <cell r="AS412">
            <v>0</v>
          </cell>
          <cell r="AT412">
            <v>14.9</v>
          </cell>
          <cell r="AU412">
            <v>14.9</v>
          </cell>
          <cell r="AV412">
            <v>15.09</v>
          </cell>
          <cell r="AW412">
            <v>15.27</v>
          </cell>
          <cell r="AX412">
            <v>14.06</v>
          </cell>
          <cell r="AY412">
            <v>14.99</v>
          </cell>
          <cell r="AZ412">
            <v>14.99</v>
          </cell>
          <cell r="BA412">
            <v>15.09</v>
          </cell>
          <cell r="BB412">
            <v>15.46</v>
          </cell>
          <cell r="BC412">
            <v>0</v>
          </cell>
          <cell r="BD412">
            <v>20.6</v>
          </cell>
          <cell r="BE412">
            <v>20.6</v>
          </cell>
          <cell r="BF412">
            <v>20.86</v>
          </cell>
          <cell r="BG412">
            <v>21.11</v>
          </cell>
          <cell r="BH412">
            <v>19.440000000000001</v>
          </cell>
          <cell r="BI412">
            <v>20.72</v>
          </cell>
          <cell r="BJ412">
            <v>20.72</v>
          </cell>
          <cell r="BK412">
            <v>20.86</v>
          </cell>
          <cell r="BL412">
            <v>21.37</v>
          </cell>
          <cell r="BN412" t="str">
            <v>12769-0</v>
          </cell>
          <cell r="BO412" t="str">
            <v>12769-0</v>
          </cell>
          <cell r="BR412">
            <v>12.37</v>
          </cell>
          <cell r="BS412">
            <v>12.37</v>
          </cell>
          <cell r="BU412">
            <v>15.09</v>
          </cell>
          <cell r="BV412">
            <v>15.09</v>
          </cell>
          <cell r="BW412">
            <v>0</v>
          </cell>
          <cell r="BX412">
            <v>0</v>
          </cell>
          <cell r="CA412">
            <v>0</v>
          </cell>
          <cell r="CB412">
            <v>15.09</v>
          </cell>
          <cell r="CC412">
            <v>15.089997585599999</v>
          </cell>
          <cell r="CD412">
            <v>-2.4144000008163857E-6</v>
          </cell>
          <cell r="CG412" t="str">
            <v>Monitorado CMED</v>
          </cell>
          <cell r="CI412" t="str">
            <v>Medicamento</v>
          </cell>
          <cell r="CJ412" t="e">
            <v>#N/A</v>
          </cell>
          <cell r="CK412" t="str">
            <v>Monitorado</v>
          </cell>
        </row>
        <row r="413">
          <cell r="K413" t="str">
            <v>13047-0</v>
          </cell>
          <cell r="L413" t="str">
            <v>CONCEPNOR HOSP COMP REV CT BL 25X21</v>
          </cell>
          <cell r="M413">
            <v>1558401320031</v>
          </cell>
          <cell r="N413">
            <v>125.78</v>
          </cell>
          <cell r="O413">
            <v>0</v>
          </cell>
          <cell r="P413">
            <v>124.27</v>
          </cell>
          <cell r="Q413">
            <v>124.27</v>
          </cell>
          <cell r="R413">
            <v>125.78</v>
          </cell>
          <cell r="S413">
            <v>127.33</v>
          </cell>
          <cell r="T413">
            <v>117.2</v>
          </cell>
          <cell r="U413">
            <v>125.02</v>
          </cell>
          <cell r="V413">
            <v>125.02</v>
          </cell>
          <cell r="W413">
            <v>125.78</v>
          </cell>
          <cell r="X413">
            <v>128.93</v>
          </cell>
          <cell r="Y413">
            <v>0</v>
          </cell>
          <cell r="Z413">
            <v>171.8</v>
          </cell>
          <cell r="AA413">
            <v>171.8</v>
          </cell>
          <cell r="AB413">
            <v>173.88</v>
          </cell>
          <cell r="AC413">
            <v>176.03</v>
          </cell>
          <cell r="AD413">
            <v>162.02000000000001</v>
          </cell>
          <cell r="AE413">
            <v>172.83</v>
          </cell>
          <cell r="AF413">
            <v>172.83</v>
          </cell>
          <cell r="AG413">
            <v>173.88</v>
          </cell>
          <cell r="AH413">
            <v>178.24</v>
          </cell>
          <cell r="AI413">
            <v>0</v>
          </cell>
          <cell r="AJ413" t="str">
            <v>positiva</v>
          </cell>
          <cell r="AK413" t="str">
            <v>positiva</v>
          </cell>
          <cell r="AL413" t="str">
            <v>13047-0</v>
          </cell>
          <cell r="AM413" t="str">
            <v>Não consta</v>
          </cell>
          <cell r="AN413" t="str">
            <v>não consta</v>
          </cell>
          <cell r="AO413" t="str">
            <v>13047-0</v>
          </cell>
          <cell r="AP413">
            <v>0</v>
          </cell>
          <cell r="AQ413" t="str">
            <v>NA</v>
          </cell>
          <cell r="AR413" t="str">
            <v>Inclusão de PMC. ABRIL - verificar se é restrito hospitalar ou não</v>
          </cell>
          <cell r="AS413">
            <v>0</v>
          </cell>
          <cell r="AT413">
            <v>124.27</v>
          </cell>
          <cell r="AU413">
            <v>124.27</v>
          </cell>
          <cell r="AV413">
            <v>125.78</v>
          </cell>
          <cell r="AW413">
            <v>127.33</v>
          </cell>
          <cell r="AX413">
            <v>117.2</v>
          </cell>
          <cell r="AY413">
            <v>125.02</v>
          </cell>
          <cell r="AZ413">
            <v>125.02</v>
          </cell>
          <cell r="BA413">
            <v>125.78</v>
          </cell>
          <cell r="BB413">
            <v>128.93</v>
          </cell>
          <cell r="BC413">
            <v>0</v>
          </cell>
          <cell r="BD413">
            <v>171.8</v>
          </cell>
          <cell r="BE413">
            <v>171.8</v>
          </cell>
          <cell r="BF413">
            <v>173.88</v>
          </cell>
          <cell r="BG413">
            <v>176.03</v>
          </cell>
          <cell r="BH413">
            <v>162.02000000000001</v>
          </cell>
          <cell r="BI413">
            <v>172.83</v>
          </cell>
          <cell r="BJ413">
            <v>172.83</v>
          </cell>
          <cell r="BK413">
            <v>173.88</v>
          </cell>
          <cell r="BL413">
            <v>178.24</v>
          </cell>
          <cell r="BN413" t="str">
            <v>13047-0</v>
          </cell>
          <cell r="BO413" t="str">
            <v>13047-0</v>
          </cell>
          <cell r="BR413">
            <v>103.14</v>
          </cell>
          <cell r="BS413">
            <v>103.14</v>
          </cell>
          <cell r="BU413">
            <v>125.78</v>
          </cell>
          <cell r="BV413">
            <v>125.78</v>
          </cell>
          <cell r="BW413">
            <v>0</v>
          </cell>
          <cell r="BX413">
            <v>0</v>
          </cell>
          <cell r="CA413">
            <v>0</v>
          </cell>
          <cell r="CB413">
            <v>125.78</v>
          </cell>
          <cell r="CC413">
            <v>125.7799798752</v>
          </cell>
          <cell r="CD413">
            <v>-2.0124800002463417E-5</v>
          </cell>
          <cell r="CG413" t="str">
            <v>Monitorado CMED</v>
          </cell>
          <cell r="CI413" t="str">
            <v>Medicamento</v>
          </cell>
          <cell r="CJ413" t="e">
            <v>#N/A</v>
          </cell>
          <cell r="CK413" t="str">
            <v>Monitorado</v>
          </cell>
        </row>
        <row r="414">
          <cell r="K414" t="str">
            <v>11303-0</v>
          </cell>
          <cell r="L414" t="str">
            <v>CONMEL 500MG CT 4X25X4 COMP</v>
          </cell>
          <cell r="M414">
            <v>1781700640068</v>
          </cell>
          <cell r="N414">
            <v>100.65</v>
          </cell>
          <cell r="O414">
            <v>0</v>
          </cell>
          <cell r="P414">
            <v>86.4</v>
          </cell>
          <cell r="Q414">
            <v>99.25</v>
          </cell>
          <cell r="R414">
            <v>100.65</v>
          </cell>
          <cell r="S414">
            <v>102.09</v>
          </cell>
          <cell r="T414">
            <v>92.82</v>
          </cell>
          <cell r="U414">
            <v>99.95</v>
          </cell>
          <cell r="V414">
            <v>86.93</v>
          </cell>
          <cell r="W414">
            <v>87.46</v>
          </cell>
          <cell r="X414">
            <v>103.56</v>
          </cell>
          <cell r="Y414">
            <v>0</v>
          </cell>
          <cell r="Z414">
            <v>119.44</v>
          </cell>
          <cell r="AA414">
            <v>132.29</v>
          </cell>
          <cell r="AB414">
            <v>134.1</v>
          </cell>
          <cell r="AC414">
            <v>135.94999999999999</v>
          </cell>
          <cell r="AD414">
            <v>123.99</v>
          </cell>
          <cell r="AE414">
            <v>133.19999999999999</v>
          </cell>
          <cell r="AF414">
            <v>120.18</v>
          </cell>
          <cell r="AG414">
            <v>120.91</v>
          </cell>
          <cell r="AH414">
            <v>137.84</v>
          </cell>
          <cell r="AI414">
            <v>0</v>
          </cell>
          <cell r="AJ414" t="str">
            <v>negativa</v>
          </cell>
          <cell r="AK414" t="str">
            <v>Negativa</v>
          </cell>
          <cell r="AL414" t="str">
            <v>11303-0</v>
          </cell>
          <cell r="AM414" t="str">
            <v>Não consta</v>
          </cell>
          <cell r="AN414" t="str">
            <v>não consta</v>
          </cell>
          <cell r="AO414" t="str">
            <v>11303-0</v>
          </cell>
          <cell r="AP414">
            <v>0</v>
          </cell>
          <cell r="AQ414" t="str">
            <v>OTC</v>
          </cell>
          <cell r="AR414">
            <v>0</v>
          </cell>
          <cell r="AS414">
            <v>0</v>
          </cell>
          <cell r="AT414">
            <v>86.4</v>
          </cell>
          <cell r="AU414">
            <v>99.25</v>
          </cell>
          <cell r="AV414">
            <v>100.65</v>
          </cell>
          <cell r="AW414">
            <v>102.09</v>
          </cell>
          <cell r="AX414">
            <v>92.82</v>
          </cell>
          <cell r="AY414">
            <v>99.95</v>
          </cell>
          <cell r="AZ414">
            <v>86.93</v>
          </cell>
          <cell r="BA414">
            <v>87.46</v>
          </cell>
          <cell r="BB414">
            <v>103.56</v>
          </cell>
          <cell r="BC414">
            <v>0</v>
          </cell>
          <cell r="BD414">
            <v>119.44</v>
          </cell>
          <cell r="BE414">
            <v>132.29</v>
          </cell>
          <cell r="BF414">
            <v>134.1</v>
          </cell>
          <cell r="BG414">
            <v>135.94999999999999</v>
          </cell>
          <cell r="BH414">
            <v>123.99</v>
          </cell>
          <cell r="BI414">
            <v>133.19999999999999</v>
          </cell>
          <cell r="BJ414">
            <v>120.18</v>
          </cell>
          <cell r="BK414">
            <v>120.91</v>
          </cell>
          <cell r="BL414">
            <v>137.84</v>
          </cell>
          <cell r="BN414" t="str">
            <v>11303-0</v>
          </cell>
          <cell r="BO414" t="str">
            <v>11303-0</v>
          </cell>
          <cell r="BR414">
            <v>80.319999999999993</v>
          </cell>
          <cell r="BS414">
            <v>80.319999999999993</v>
          </cell>
          <cell r="BU414">
            <v>100.65</v>
          </cell>
          <cell r="BV414">
            <v>100.65</v>
          </cell>
          <cell r="BW414">
            <v>0</v>
          </cell>
          <cell r="BX414">
            <v>0</v>
          </cell>
          <cell r="CA414">
            <v>0</v>
          </cell>
          <cell r="CB414">
            <v>100.65</v>
          </cell>
          <cell r="CC414">
            <v>100.65001223441013</v>
          </cell>
          <cell r="CD414">
            <v>1.2234410121436667E-5</v>
          </cell>
          <cell r="CG414" t="str">
            <v>MIP</v>
          </cell>
          <cell r="CI414" t="str">
            <v>Medicamento</v>
          </cell>
          <cell r="CJ414" t="e">
            <v>#N/A</v>
          </cell>
          <cell r="CK414" t="str">
            <v>Liberado</v>
          </cell>
        </row>
        <row r="415">
          <cell r="K415" t="str">
            <v>11304-0</v>
          </cell>
          <cell r="L415" t="str">
            <v>CONMEL 500MG CT 4X25X8 COMP</v>
          </cell>
          <cell r="M415">
            <v>1781700640051</v>
          </cell>
          <cell r="N415">
            <v>230.89</v>
          </cell>
          <cell r="O415">
            <v>0</v>
          </cell>
          <cell r="P415">
            <v>198.2</v>
          </cell>
          <cell r="Q415">
            <v>227.68</v>
          </cell>
          <cell r="R415">
            <v>230.89</v>
          </cell>
          <cell r="S415">
            <v>234.18</v>
          </cell>
          <cell r="T415">
            <v>212.92</v>
          </cell>
          <cell r="U415">
            <v>229.27</v>
          </cell>
          <cell r="V415">
            <v>199.4</v>
          </cell>
          <cell r="W415">
            <v>200.62</v>
          </cell>
          <cell r="X415">
            <v>237.57</v>
          </cell>
          <cell r="Y415">
            <v>0</v>
          </cell>
          <cell r="Z415">
            <v>274</v>
          </cell>
          <cell r="AA415">
            <v>303.48</v>
          </cell>
          <cell r="AB415">
            <v>307.62</v>
          </cell>
          <cell r="AC415">
            <v>311.85000000000002</v>
          </cell>
          <cell r="AD415">
            <v>284.42</v>
          </cell>
          <cell r="AE415">
            <v>305.52999999999997</v>
          </cell>
          <cell r="AF415">
            <v>275.66000000000003</v>
          </cell>
          <cell r="AG415">
            <v>277.35000000000002</v>
          </cell>
          <cell r="AH415">
            <v>316.20999999999998</v>
          </cell>
          <cell r="AI415">
            <v>0</v>
          </cell>
          <cell r="AJ415" t="str">
            <v>negativa</v>
          </cell>
          <cell r="AK415" t="str">
            <v>Negativa</v>
          </cell>
          <cell r="AL415" t="str">
            <v>11304-0</v>
          </cell>
          <cell r="AM415" t="str">
            <v>Não consta</v>
          </cell>
          <cell r="AN415" t="str">
            <v>não consta</v>
          </cell>
          <cell r="AO415" t="str">
            <v>11304-0</v>
          </cell>
          <cell r="AP415">
            <v>0</v>
          </cell>
          <cell r="AQ415" t="str">
            <v>OTC</v>
          </cell>
          <cell r="AR415">
            <v>0</v>
          </cell>
          <cell r="AS415">
            <v>0</v>
          </cell>
          <cell r="AT415">
            <v>198.2</v>
          </cell>
          <cell r="AU415">
            <v>227.68</v>
          </cell>
          <cell r="AV415">
            <v>230.89</v>
          </cell>
          <cell r="AW415">
            <v>234.18</v>
          </cell>
          <cell r="AX415">
            <v>212.92</v>
          </cell>
          <cell r="AY415">
            <v>229.27</v>
          </cell>
          <cell r="AZ415">
            <v>199.4</v>
          </cell>
          <cell r="BA415">
            <v>200.62</v>
          </cell>
          <cell r="BB415">
            <v>237.57</v>
          </cell>
          <cell r="BC415">
            <v>0</v>
          </cell>
          <cell r="BD415">
            <v>274</v>
          </cell>
          <cell r="BE415">
            <v>303.48</v>
          </cell>
          <cell r="BF415">
            <v>307.62</v>
          </cell>
          <cell r="BG415">
            <v>311.85000000000002</v>
          </cell>
          <cell r="BH415">
            <v>284.42</v>
          </cell>
          <cell r="BI415">
            <v>305.52999999999997</v>
          </cell>
          <cell r="BJ415">
            <v>275.66000000000003</v>
          </cell>
          <cell r="BK415">
            <v>277.35000000000002</v>
          </cell>
          <cell r="BL415">
            <v>316.20999999999998</v>
          </cell>
          <cell r="BN415" t="str">
            <v>11304-0</v>
          </cell>
          <cell r="BO415" t="str">
            <v>11304-0</v>
          </cell>
          <cell r="BR415">
            <v>184.25</v>
          </cell>
          <cell r="BS415">
            <v>184.25</v>
          </cell>
          <cell r="BU415">
            <v>230.88</v>
          </cell>
          <cell r="BV415">
            <v>230.89</v>
          </cell>
          <cell r="BW415">
            <v>4.3312543312579166E-5</v>
          </cell>
          <cell r="BX415">
            <v>4.3312543312579166E-5</v>
          </cell>
          <cell r="CA415">
            <v>0</v>
          </cell>
          <cell r="CB415">
            <v>230.89</v>
          </cell>
          <cell r="CC415">
            <v>230.89002806560305</v>
          </cell>
          <cell r="CD415">
            <v>2.8065603061122602E-5</v>
          </cell>
          <cell r="CG415" t="str">
            <v>MIP</v>
          </cell>
          <cell r="CI415" t="str">
            <v>Medicamento</v>
          </cell>
          <cell r="CJ415" t="e">
            <v>#N/A</v>
          </cell>
          <cell r="CK415" t="str">
            <v>Liberado</v>
          </cell>
        </row>
        <row r="416">
          <cell r="K416" t="str">
            <v>18447-0</v>
          </cell>
          <cell r="L416" t="str">
            <v>CORTICORTEN 20MG COMP BL 200X1 FC</v>
          </cell>
          <cell r="M416">
            <v>1558400780071</v>
          </cell>
          <cell r="N416">
            <v>158.87</v>
          </cell>
          <cell r="O416">
            <v>0</v>
          </cell>
          <cell r="P416">
            <v>156.94999999999999</v>
          </cell>
          <cell r="Q416">
            <v>156.94999999999999</v>
          </cell>
          <cell r="R416">
            <v>158.87</v>
          </cell>
          <cell r="S416">
            <v>160.83000000000001</v>
          </cell>
          <cell r="T416">
            <v>148.03</v>
          </cell>
          <cell r="U416">
            <v>157.9</v>
          </cell>
          <cell r="V416">
            <v>157.9</v>
          </cell>
          <cell r="W416">
            <v>158.87</v>
          </cell>
          <cell r="X416">
            <v>162.84</v>
          </cell>
          <cell r="Y416">
            <v>0</v>
          </cell>
          <cell r="Z416">
            <v>216.97</v>
          </cell>
          <cell r="AA416">
            <v>216.97</v>
          </cell>
          <cell r="AB416">
            <v>219.63</v>
          </cell>
          <cell r="AC416">
            <v>222.34</v>
          </cell>
          <cell r="AD416">
            <v>204.64</v>
          </cell>
          <cell r="AE416">
            <v>218.29</v>
          </cell>
          <cell r="AF416">
            <v>218.29</v>
          </cell>
          <cell r="AG416">
            <v>219.63</v>
          </cell>
          <cell r="AH416">
            <v>225.12</v>
          </cell>
          <cell r="AI416">
            <v>0</v>
          </cell>
          <cell r="AJ416" t="str">
            <v>positiva</v>
          </cell>
          <cell r="AK416" t="str">
            <v>positiva</v>
          </cell>
          <cell r="AL416" t="str">
            <v>Não consta</v>
          </cell>
          <cell r="AM416" t="str">
            <v>Não consta</v>
          </cell>
          <cell r="AN416" t="str">
            <v>não consta</v>
          </cell>
          <cell r="AO416" t="str">
            <v>18447-0</v>
          </cell>
          <cell r="AP416">
            <v>0</v>
          </cell>
          <cell r="AQ416" t="str">
            <v>NA</v>
          </cell>
          <cell r="AR416" t="str">
            <v>embalagem fracionável</v>
          </cell>
          <cell r="AS416">
            <v>0</v>
          </cell>
          <cell r="AT416">
            <v>156.94999999999999</v>
          </cell>
          <cell r="AU416">
            <v>156.94999999999999</v>
          </cell>
          <cell r="AV416">
            <v>158.87</v>
          </cell>
          <cell r="AW416">
            <v>160.83000000000001</v>
          </cell>
          <cell r="AX416">
            <v>148.03</v>
          </cell>
          <cell r="AY416">
            <v>157.9</v>
          </cell>
          <cell r="AZ416">
            <v>157.9</v>
          </cell>
          <cell r="BA416">
            <v>158.87</v>
          </cell>
          <cell r="BB416">
            <v>162.84</v>
          </cell>
          <cell r="BC416">
            <v>0</v>
          </cell>
          <cell r="BD416">
            <v>216.97</v>
          </cell>
          <cell r="BE416">
            <v>216.97</v>
          </cell>
          <cell r="BF416">
            <v>219.63</v>
          </cell>
          <cell r="BG416">
            <v>222.34</v>
          </cell>
          <cell r="BH416">
            <v>204.64</v>
          </cell>
          <cell r="BI416">
            <v>218.29</v>
          </cell>
          <cell r="BJ416">
            <v>218.29</v>
          </cell>
          <cell r="BK416">
            <v>219.63</v>
          </cell>
          <cell r="BL416">
            <v>225.12</v>
          </cell>
          <cell r="BN416" t="str">
            <v>18447-0</v>
          </cell>
          <cell r="BO416" t="str">
            <v>18447-0</v>
          </cell>
          <cell r="BR416">
            <v>130.27000000000001</v>
          </cell>
          <cell r="BS416">
            <v>130.27000000000001</v>
          </cell>
          <cell r="BU416">
            <v>158.87</v>
          </cell>
          <cell r="BV416">
            <v>158.87</v>
          </cell>
          <cell r="BW416">
            <v>0</v>
          </cell>
          <cell r="BX416">
            <v>0</v>
          </cell>
          <cell r="CA416">
            <v>0</v>
          </cell>
          <cell r="CB416">
            <v>158.87</v>
          </cell>
          <cell r="CC416">
            <v>158.8699745808</v>
          </cell>
          <cell r="CD416">
            <v>-2.5419199999987541E-5</v>
          </cell>
          <cell r="CG416" t="str">
            <v>Monitorado CMED</v>
          </cell>
          <cell r="CI416" t="str">
            <v>Medicamento</v>
          </cell>
          <cell r="CJ416" t="e">
            <v>#N/A</v>
          </cell>
          <cell r="CK416" t="str">
            <v>Monitorado</v>
          </cell>
        </row>
        <row r="417">
          <cell r="K417" t="str">
            <v>12597-0</v>
          </cell>
          <cell r="L417" t="str">
            <v>CORTICORTEN 20MG COMP CT BL 2X10</v>
          </cell>
          <cell r="M417">
            <v>1558400780045</v>
          </cell>
          <cell r="N417">
            <v>15.94</v>
          </cell>
          <cell r="O417">
            <v>0</v>
          </cell>
          <cell r="P417">
            <v>15.75</v>
          </cell>
          <cell r="Q417">
            <v>15.75</v>
          </cell>
          <cell r="R417">
            <v>15.94</v>
          </cell>
          <cell r="S417">
            <v>16.14</v>
          </cell>
          <cell r="T417">
            <v>14.85</v>
          </cell>
          <cell r="U417">
            <v>15.84</v>
          </cell>
          <cell r="V417">
            <v>15.84</v>
          </cell>
          <cell r="W417">
            <v>15.94</v>
          </cell>
          <cell r="X417">
            <v>16.34</v>
          </cell>
          <cell r="Y417">
            <v>0</v>
          </cell>
          <cell r="Z417">
            <v>21.77</v>
          </cell>
          <cell r="AA417">
            <v>21.77</v>
          </cell>
          <cell r="AB417">
            <v>22.04</v>
          </cell>
          <cell r="AC417">
            <v>22.31</v>
          </cell>
          <cell r="AD417">
            <v>20.53</v>
          </cell>
          <cell r="AE417">
            <v>21.9</v>
          </cell>
          <cell r="AF417">
            <v>21.9</v>
          </cell>
          <cell r="AG417">
            <v>22.04</v>
          </cell>
          <cell r="AH417">
            <v>22.59</v>
          </cell>
          <cell r="AI417">
            <v>0</v>
          </cell>
          <cell r="AJ417" t="str">
            <v>positiva</v>
          </cell>
          <cell r="AK417" t="str">
            <v>positiva</v>
          </cell>
          <cell r="AL417" t="str">
            <v>12597-0</v>
          </cell>
          <cell r="AM417" t="str">
            <v>Não consta</v>
          </cell>
          <cell r="AN417" t="str">
            <v>não consta</v>
          </cell>
          <cell r="AO417" t="str">
            <v>12597-0</v>
          </cell>
          <cell r="AP417">
            <v>0</v>
          </cell>
          <cell r="AQ417" t="str">
            <v>NA</v>
          </cell>
          <cell r="AR417">
            <v>0</v>
          </cell>
          <cell r="AS417">
            <v>0</v>
          </cell>
          <cell r="AT417">
            <v>15.75</v>
          </cell>
          <cell r="AU417">
            <v>15.75</v>
          </cell>
          <cell r="AV417">
            <v>15.94</v>
          </cell>
          <cell r="AW417">
            <v>16.14</v>
          </cell>
          <cell r="AX417">
            <v>14.85</v>
          </cell>
          <cell r="AY417">
            <v>15.84</v>
          </cell>
          <cell r="AZ417">
            <v>15.84</v>
          </cell>
          <cell r="BA417">
            <v>15.94</v>
          </cell>
          <cell r="BB417">
            <v>16.34</v>
          </cell>
          <cell r="BC417">
            <v>0</v>
          </cell>
          <cell r="BD417">
            <v>21.77</v>
          </cell>
          <cell r="BE417">
            <v>21.77</v>
          </cell>
          <cell r="BF417">
            <v>22.04</v>
          </cell>
          <cell r="BG417">
            <v>22.31</v>
          </cell>
          <cell r="BH417">
            <v>20.53</v>
          </cell>
          <cell r="BI417">
            <v>21.9</v>
          </cell>
          <cell r="BJ417">
            <v>21.9</v>
          </cell>
          <cell r="BK417">
            <v>22.04</v>
          </cell>
          <cell r="BL417">
            <v>22.59</v>
          </cell>
          <cell r="BN417" t="str">
            <v>12597-0</v>
          </cell>
          <cell r="BO417" t="str">
            <v>12597-0</v>
          </cell>
          <cell r="BR417">
            <v>13.07</v>
          </cell>
          <cell r="BS417">
            <v>13.07</v>
          </cell>
          <cell r="BU417">
            <v>15.94</v>
          </cell>
          <cell r="BV417">
            <v>15.94</v>
          </cell>
          <cell r="BW417">
            <v>0</v>
          </cell>
          <cell r="BX417">
            <v>0</v>
          </cell>
          <cell r="CA417">
            <v>0</v>
          </cell>
          <cell r="CB417">
            <v>15.94</v>
          </cell>
          <cell r="CC417">
            <v>15.939997449599996</v>
          </cell>
          <cell r="CD417">
            <v>-2.550400003187292E-6</v>
          </cell>
          <cell r="CG417" t="str">
            <v>Monitorado CMED</v>
          </cell>
          <cell r="CI417" t="str">
            <v>Medicamento</v>
          </cell>
          <cell r="CJ417" t="e">
            <v>#N/A</v>
          </cell>
          <cell r="CK417" t="str">
            <v>Monitorado</v>
          </cell>
        </row>
        <row r="418">
          <cell r="K418" t="str">
            <v>12834-0</v>
          </cell>
          <cell r="L418" t="str">
            <v>CORTICORTEN 20MG COMP CT BL 50X10</v>
          </cell>
          <cell r="M418">
            <v>1558400780053</v>
          </cell>
          <cell r="N418">
            <v>13.7</v>
          </cell>
          <cell r="O418">
            <v>0</v>
          </cell>
          <cell r="P418">
            <v>13.53</v>
          </cell>
          <cell r="Q418">
            <v>13.53</v>
          </cell>
          <cell r="R418">
            <v>13.7</v>
          </cell>
          <cell r="S418">
            <v>13.86</v>
          </cell>
          <cell r="T418">
            <v>12.76</v>
          </cell>
          <cell r="U418">
            <v>13.61</v>
          </cell>
          <cell r="V418">
            <v>13.61</v>
          </cell>
          <cell r="W418">
            <v>13.7</v>
          </cell>
          <cell r="X418">
            <v>14.04</v>
          </cell>
          <cell r="Y418">
            <v>0</v>
          </cell>
          <cell r="Z418">
            <v>18.7</v>
          </cell>
          <cell r="AA418">
            <v>18.7</v>
          </cell>
          <cell r="AB418">
            <v>18.940000000000001</v>
          </cell>
          <cell r="AC418">
            <v>19.16</v>
          </cell>
          <cell r="AD418">
            <v>17.64</v>
          </cell>
          <cell r="AE418">
            <v>18.82</v>
          </cell>
          <cell r="AF418">
            <v>18.82</v>
          </cell>
          <cell r="AG418">
            <v>18.940000000000001</v>
          </cell>
          <cell r="AH418">
            <v>19.41</v>
          </cell>
          <cell r="AI418">
            <v>0</v>
          </cell>
          <cell r="AJ418" t="str">
            <v>positiva</v>
          </cell>
          <cell r="AK418" t="str">
            <v>positiva</v>
          </cell>
          <cell r="AL418" t="str">
            <v>12834-0</v>
          </cell>
          <cell r="AM418" t="str">
            <v>Não consta</v>
          </cell>
          <cell r="AN418" t="str">
            <v>não consta</v>
          </cell>
          <cell r="AO418" t="str">
            <v>12834-0</v>
          </cell>
          <cell r="AP418">
            <v>0</v>
          </cell>
          <cell r="AQ418" t="str">
            <v>NA</v>
          </cell>
          <cell r="AR418" t="str">
            <v>Inclusão de PMC. ABRIL - verificar se é restrito hospitalar ou não</v>
          </cell>
          <cell r="AS418">
            <v>0</v>
          </cell>
          <cell r="AT418">
            <v>13.53</v>
          </cell>
          <cell r="AU418">
            <v>13.53</v>
          </cell>
          <cell r="AV418">
            <v>13.7</v>
          </cell>
          <cell r="AW418">
            <v>13.86</v>
          </cell>
          <cell r="AX418">
            <v>12.76</v>
          </cell>
          <cell r="AY418">
            <v>13.61</v>
          </cell>
          <cell r="AZ418">
            <v>13.61</v>
          </cell>
          <cell r="BA418">
            <v>13.7</v>
          </cell>
          <cell r="BB418">
            <v>14.04</v>
          </cell>
          <cell r="BC418">
            <v>0</v>
          </cell>
          <cell r="BD418">
            <v>18.7</v>
          </cell>
          <cell r="BE418">
            <v>18.7</v>
          </cell>
          <cell r="BF418">
            <v>18.940000000000001</v>
          </cell>
          <cell r="BG418">
            <v>19.16</v>
          </cell>
          <cell r="BH418">
            <v>17.64</v>
          </cell>
          <cell r="BI418">
            <v>18.82</v>
          </cell>
          <cell r="BJ418">
            <v>18.82</v>
          </cell>
          <cell r="BK418">
            <v>18.940000000000001</v>
          </cell>
          <cell r="BL418">
            <v>19.41</v>
          </cell>
          <cell r="BN418" t="str">
            <v>12834-0</v>
          </cell>
          <cell r="BO418" t="str">
            <v>12834-0</v>
          </cell>
          <cell r="BR418">
            <v>11.23</v>
          </cell>
          <cell r="BS418">
            <v>11.23</v>
          </cell>
          <cell r="BU418">
            <v>13.69</v>
          </cell>
          <cell r="BV418">
            <v>13.7</v>
          </cell>
          <cell r="BW418">
            <v>7.3046018991962391E-4</v>
          </cell>
          <cell r="BX418">
            <v>7.3046018991962391E-4</v>
          </cell>
          <cell r="CA418">
            <v>0</v>
          </cell>
          <cell r="CB418">
            <v>13.7</v>
          </cell>
          <cell r="CC418">
            <v>13.699997807999997</v>
          </cell>
          <cell r="CD418">
            <v>-2.1920000019548525E-6</v>
          </cell>
          <cell r="CG418" t="str">
            <v>Monitorado CMED</v>
          </cell>
          <cell r="CI418" t="str">
            <v>Medicamento</v>
          </cell>
          <cell r="CJ418" t="e">
            <v>#N/A</v>
          </cell>
          <cell r="CK418" t="str">
            <v>Monitorado</v>
          </cell>
        </row>
        <row r="419">
          <cell r="K419" t="str">
            <v>18452-0</v>
          </cell>
          <cell r="L419" t="str">
            <v>CORTICORTEN 5MG COMP BL 200X1 FC</v>
          </cell>
          <cell r="M419">
            <v>1558400780088</v>
          </cell>
          <cell r="N419">
            <v>90.82</v>
          </cell>
          <cell r="O419">
            <v>0</v>
          </cell>
          <cell r="P419">
            <v>89.72</v>
          </cell>
          <cell r="Q419">
            <v>89.72</v>
          </cell>
          <cell r="R419">
            <v>90.82</v>
          </cell>
          <cell r="S419">
            <v>91.94</v>
          </cell>
          <cell r="T419">
            <v>84.63</v>
          </cell>
          <cell r="U419">
            <v>90.27</v>
          </cell>
          <cell r="V419">
            <v>90.27</v>
          </cell>
          <cell r="W419">
            <v>90.82</v>
          </cell>
          <cell r="X419">
            <v>93.09</v>
          </cell>
          <cell r="Y419">
            <v>0</v>
          </cell>
          <cell r="Z419">
            <v>124.03</v>
          </cell>
          <cell r="AA419">
            <v>124.03</v>
          </cell>
          <cell r="AB419">
            <v>125.55</v>
          </cell>
          <cell r="AC419">
            <v>127.1</v>
          </cell>
          <cell r="AD419">
            <v>117</v>
          </cell>
          <cell r="AE419">
            <v>124.79</v>
          </cell>
          <cell r="AF419">
            <v>124.79</v>
          </cell>
          <cell r="AG419">
            <v>125.55</v>
          </cell>
          <cell r="AH419">
            <v>128.69</v>
          </cell>
          <cell r="AI419">
            <v>0</v>
          </cell>
          <cell r="AJ419" t="str">
            <v>positiva</v>
          </cell>
          <cell r="AK419" t="str">
            <v>positiva</v>
          </cell>
          <cell r="AL419" t="str">
            <v>Não consta</v>
          </cell>
          <cell r="AM419" t="str">
            <v>Não consta</v>
          </cell>
          <cell r="AN419" t="str">
            <v>não consta</v>
          </cell>
          <cell r="AO419" t="str">
            <v>18452-0</v>
          </cell>
          <cell r="AP419">
            <v>0</v>
          </cell>
          <cell r="AQ419" t="str">
            <v>NA</v>
          </cell>
          <cell r="AR419" t="str">
            <v>embalagem fracionável</v>
          </cell>
          <cell r="AS419">
            <v>0</v>
          </cell>
          <cell r="AT419">
            <v>89.72</v>
          </cell>
          <cell r="AU419">
            <v>89.72</v>
          </cell>
          <cell r="AV419">
            <v>90.82</v>
          </cell>
          <cell r="AW419">
            <v>91.94</v>
          </cell>
          <cell r="AX419">
            <v>84.63</v>
          </cell>
          <cell r="AY419">
            <v>90.27</v>
          </cell>
          <cell r="AZ419">
            <v>90.27</v>
          </cell>
          <cell r="BA419">
            <v>90.82</v>
          </cell>
          <cell r="BB419">
            <v>93.09</v>
          </cell>
          <cell r="BC419">
            <v>0</v>
          </cell>
          <cell r="BD419">
            <v>124.03</v>
          </cell>
          <cell r="BE419">
            <v>124.03</v>
          </cell>
          <cell r="BF419">
            <v>125.55</v>
          </cell>
          <cell r="BG419">
            <v>127.1</v>
          </cell>
          <cell r="BH419">
            <v>117</v>
          </cell>
          <cell r="BI419">
            <v>124.79</v>
          </cell>
          <cell r="BJ419">
            <v>124.79</v>
          </cell>
          <cell r="BK419">
            <v>125.55</v>
          </cell>
          <cell r="BL419">
            <v>128.69</v>
          </cell>
          <cell r="BN419" t="str">
            <v>18452-0</v>
          </cell>
          <cell r="BO419" t="str">
            <v>18452-0</v>
          </cell>
          <cell r="BR419">
            <v>74.47</v>
          </cell>
          <cell r="BS419">
            <v>74.47</v>
          </cell>
          <cell r="BU419">
            <v>90.82</v>
          </cell>
          <cell r="BV419">
            <v>90.82</v>
          </cell>
          <cell r="BW419">
            <v>0</v>
          </cell>
          <cell r="BX419">
            <v>0</v>
          </cell>
          <cell r="CA419">
            <v>0</v>
          </cell>
          <cell r="CB419">
            <v>90.82</v>
          </cell>
          <cell r="CC419">
            <v>90.819985468799985</v>
          </cell>
          <cell r="CD419">
            <v>-1.4531200008605083E-5</v>
          </cell>
          <cell r="CG419" t="str">
            <v>Monitorado CMED</v>
          </cell>
          <cell r="CI419" t="str">
            <v>Medicamento</v>
          </cell>
          <cell r="CJ419" t="e">
            <v>#N/A</v>
          </cell>
          <cell r="CK419" t="str">
            <v>Monitorado</v>
          </cell>
        </row>
        <row r="420">
          <cell r="K420" t="str">
            <v>12598-0</v>
          </cell>
          <cell r="L420" t="str">
            <v>CORTICORTEN 5MG COMP CT BL 1X20</v>
          </cell>
          <cell r="M420">
            <v>1558400780010</v>
          </cell>
          <cell r="N420">
            <v>9.1199999999999992</v>
          </cell>
          <cell r="O420">
            <v>0</v>
          </cell>
          <cell r="P420">
            <v>9.01</v>
          </cell>
          <cell r="Q420">
            <v>9.01</v>
          </cell>
          <cell r="R420">
            <v>9.1199999999999992</v>
          </cell>
          <cell r="S420">
            <v>9.23</v>
          </cell>
          <cell r="T420">
            <v>8.5</v>
          </cell>
          <cell r="U420">
            <v>9.07</v>
          </cell>
          <cell r="V420">
            <v>9.07</v>
          </cell>
          <cell r="W420">
            <v>9.1199999999999992</v>
          </cell>
          <cell r="X420">
            <v>9.35</v>
          </cell>
          <cell r="Y420">
            <v>0</v>
          </cell>
          <cell r="Z420">
            <v>12.46</v>
          </cell>
          <cell r="AA420">
            <v>12.46</v>
          </cell>
          <cell r="AB420">
            <v>12.61</v>
          </cell>
          <cell r="AC420">
            <v>12.76</v>
          </cell>
          <cell r="AD420">
            <v>11.75</v>
          </cell>
          <cell r="AE420">
            <v>12.54</v>
          </cell>
          <cell r="AF420">
            <v>12.54</v>
          </cell>
          <cell r="AG420">
            <v>12.61</v>
          </cell>
          <cell r="AH420">
            <v>12.93</v>
          </cell>
          <cell r="AI420">
            <v>0</v>
          </cell>
          <cell r="AJ420" t="str">
            <v>positiva</v>
          </cell>
          <cell r="AK420" t="str">
            <v>positiva</v>
          </cell>
          <cell r="AL420" t="str">
            <v>12598-0</v>
          </cell>
          <cell r="AM420" t="str">
            <v>Não consta</v>
          </cell>
          <cell r="AN420" t="str">
            <v>não consta</v>
          </cell>
          <cell r="AO420" t="str">
            <v>12598-0</v>
          </cell>
          <cell r="AP420">
            <v>0</v>
          </cell>
          <cell r="AQ420" t="str">
            <v>NA</v>
          </cell>
          <cell r="AR420">
            <v>0</v>
          </cell>
          <cell r="AS420">
            <v>0</v>
          </cell>
          <cell r="AT420">
            <v>9.01</v>
          </cell>
          <cell r="AU420">
            <v>9.01</v>
          </cell>
          <cell r="AV420">
            <v>9.1199999999999992</v>
          </cell>
          <cell r="AW420">
            <v>9.23</v>
          </cell>
          <cell r="AX420">
            <v>8.5</v>
          </cell>
          <cell r="AY420">
            <v>9.07</v>
          </cell>
          <cell r="AZ420">
            <v>9.07</v>
          </cell>
          <cell r="BA420">
            <v>9.1199999999999992</v>
          </cell>
          <cell r="BB420">
            <v>9.35</v>
          </cell>
          <cell r="BC420">
            <v>0</v>
          </cell>
          <cell r="BD420">
            <v>12.46</v>
          </cell>
          <cell r="BE420">
            <v>12.46</v>
          </cell>
          <cell r="BF420">
            <v>12.61</v>
          </cell>
          <cell r="BG420">
            <v>12.76</v>
          </cell>
          <cell r="BH420">
            <v>11.75</v>
          </cell>
          <cell r="BI420">
            <v>12.54</v>
          </cell>
          <cell r="BJ420">
            <v>12.54</v>
          </cell>
          <cell r="BK420">
            <v>12.61</v>
          </cell>
          <cell r="BL420">
            <v>12.93</v>
          </cell>
          <cell r="BN420" t="str">
            <v>12598-0</v>
          </cell>
          <cell r="BO420" t="str">
            <v>12598-0</v>
          </cell>
          <cell r="BR420">
            <v>7.48</v>
          </cell>
          <cell r="BS420">
            <v>7.48</v>
          </cell>
          <cell r="BU420">
            <v>9.1199999999999992</v>
          </cell>
          <cell r="BV420">
            <v>9.1199999999999992</v>
          </cell>
          <cell r="BW420">
            <v>0</v>
          </cell>
          <cell r="BX420">
            <v>0</v>
          </cell>
          <cell r="CA420">
            <v>0</v>
          </cell>
          <cell r="CB420">
            <v>9.1199999999999992</v>
          </cell>
          <cell r="CC420">
            <v>9.1199985407999975</v>
          </cell>
          <cell r="CD420">
            <v>-1.4592000017188411E-6</v>
          </cell>
          <cell r="CG420" t="str">
            <v>Monitorado CMED</v>
          </cell>
          <cell r="CI420" t="str">
            <v>Medicamento</v>
          </cell>
          <cell r="CJ420" t="e">
            <v>#N/A</v>
          </cell>
          <cell r="CK420" t="str">
            <v>Monitorado</v>
          </cell>
        </row>
        <row r="421">
          <cell r="K421" t="str">
            <v>12835-0</v>
          </cell>
          <cell r="L421" t="str">
            <v>CORTICORTEN 5MG COMP CT BL 50X10</v>
          </cell>
          <cell r="M421">
            <v>1558400780037</v>
          </cell>
          <cell r="N421">
            <v>219.7</v>
          </cell>
          <cell r="O421">
            <v>0</v>
          </cell>
          <cell r="P421">
            <v>217.05</v>
          </cell>
          <cell r="Q421">
            <v>217.05</v>
          </cell>
          <cell r="R421">
            <v>219.7</v>
          </cell>
          <cell r="S421">
            <v>222.41</v>
          </cell>
          <cell r="T421">
            <v>204.72</v>
          </cell>
          <cell r="U421">
            <v>218.36</v>
          </cell>
          <cell r="V421">
            <v>218.36</v>
          </cell>
          <cell r="W421">
            <v>219.7</v>
          </cell>
          <cell r="X421">
            <v>225.19</v>
          </cell>
          <cell r="Y421">
            <v>0</v>
          </cell>
          <cell r="Z421">
            <v>300.06</v>
          </cell>
          <cell r="AA421">
            <v>300.06</v>
          </cell>
          <cell r="AB421">
            <v>303.72000000000003</v>
          </cell>
          <cell r="AC421">
            <v>307.47000000000003</v>
          </cell>
          <cell r="AD421">
            <v>283.01</v>
          </cell>
          <cell r="AE421">
            <v>301.87</v>
          </cell>
          <cell r="AF421">
            <v>301.87</v>
          </cell>
          <cell r="AG421">
            <v>303.72000000000003</v>
          </cell>
          <cell r="AH421">
            <v>311.31</v>
          </cell>
          <cell r="AI421">
            <v>0</v>
          </cell>
          <cell r="AJ421" t="str">
            <v>positiva</v>
          </cell>
          <cell r="AK421" t="str">
            <v>positiva</v>
          </cell>
          <cell r="AL421" t="str">
            <v>12835-0</v>
          </cell>
          <cell r="AM421" t="str">
            <v>Não consta</v>
          </cell>
          <cell r="AN421" t="str">
            <v>não consta</v>
          </cell>
          <cell r="AO421" t="str">
            <v>12835-0</v>
          </cell>
          <cell r="AP421">
            <v>0</v>
          </cell>
          <cell r="AQ421" t="str">
            <v>NA</v>
          </cell>
          <cell r="AR421" t="str">
            <v>Inclusão de PMC. ABRIL - verificar se é restrito hospitalar ou não</v>
          </cell>
          <cell r="AS421">
            <v>0</v>
          </cell>
          <cell r="AT421">
            <v>217.05</v>
          </cell>
          <cell r="AU421">
            <v>217.05</v>
          </cell>
          <cell r="AV421">
            <v>219.7</v>
          </cell>
          <cell r="AW421">
            <v>222.41</v>
          </cell>
          <cell r="AX421">
            <v>204.72</v>
          </cell>
          <cell r="AY421">
            <v>218.36</v>
          </cell>
          <cell r="AZ421">
            <v>218.36</v>
          </cell>
          <cell r="BA421">
            <v>219.7</v>
          </cell>
          <cell r="BB421">
            <v>225.19</v>
          </cell>
          <cell r="BC421">
            <v>0</v>
          </cell>
          <cell r="BD421">
            <v>300.06</v>
          </cell>
          <cell r="BE421">
            <v>300.06</v>
          </cell>
          <cell r="BF421">
            <v>303.72000000000003</v>
          </cell>
          <cell r="BG421">
            <v>307.47000000000003</v>
          </cell>
          <cell r="BH421">
            <v>283.01</v>
          </cell>
          <cell r="BI421">
            <v>301.87</v>
          </cell>
          <cell r="BJ421">
            <v>301.87</v>
          </cell>
          <cell r="BK421">
            <v>303.72000000000003</v>
          </cell>
          <cell r="BL421">
            <v>311.31</v>
          </cell>
          <cell r="BN421" t="str">
            <v>12835-0</v>
          </cell>
          <cell r="BO421" t="str">
            <v>12835-0</v>
          </cell>
          <cell r="BR421">
            <v>180.15</v>
          </cell>
          <cell r="BS421">
            <v>180.15</v>
          </cell>
          <cell r="BU421">
            <v>219.69</v>
          </cell>
          <cell r="BV421">
            <v>219.7</v>
          </cell>
          <cell r="BW421">
            <v>4.5518685420242733E-5</v>
          </cell>
          <cell r="BX421">
            <v>4.5518685420242733E-5</v>
          </cell>
          <cell r="CA421">
            <v>0</v>
          </cell>
          <cell r="CB421">
            <v>219.7</v>
          </cell>
          <cell r="CC421">
            <v>219.69996484799995</v>
          </cell>
          <cell r="CD421">
            <v>-3.5152000037896869E-5</v>
          </cell>
          <cell r="CG421" t="str">
            <v>Monitorado CMED</v>
          </cell>
          <cell r="CI421" t="str">
            <v>Medicamento</v>
          </cell>
          <cell r="CJ421" t="e">
            <v>#N/A</v>
          </cell>
          <cell r="CK421" t="str">
            <v>Monitorado</v>
          </cell>
        </row>
        <row r="422">
          <cell r="K422" t="str">
            <v>12700-0</v>
          </cell>
          <cell r="L422" t="str">
            <v>CROMOCATO 40MG/ML SOL NAS FR PL 1X13ML</v>
          </cell>
          <cell r="M422">
            <v>1046502590053</v>
          </cell>
          <cell r="N422">
            <v>32.049999999999997</v>
          </cell>
          <cell r="O422">
            <v>0</v>
          </cell>
          <cell r="P422">
            <v>31.66</v>
          </cell>
          <cell r="Q422">
            <v>31.66</v>
          </cell>
          <cell r="R422">
            <v>32.049999999999997</v>
          </cell>
          <cell r="S422">
            <v>32.44</v>
          </cell>
          <cell r="T422">
            <v>29.86</v>
          </cell>
          <cell r="U422">
            <v>31.85</v>
          </cell>
          <cell r="V422">
            <v>31.85</v>
          </cell>
          <cell r="W422">
            <v>32.049999999999997</v>
          </cell>
          <cell r="X422">
            <v>32.85</v>
          </cell>
          <cell r="Y422">
            <v>0</v>
          </cell>
          <cell r="Z422">
            <v>43.77</v>
          </cell>
          <cell r="AA422">
            <v>43.77</v>
          </cell>
          <cell r="AB422">
            <v>44.31</v>
          </cell>
          <cell r="AC422">
            <v>44.85</v>
          </cell>
          <cell r="AD422">
            <v>41.28</v>
          </cell>
          <cell r="AE422">
            <v>44.03</v>
          </cell>
          <cell r="AF422">
            <v>44.03</v>
          </cell>
          <cell r="AG422">
            <v>44.31</v>
          </cell>
          <cell r="AH422">
            <v>45.41</v>
          </cell>
          <cell r="AI422">
            <v>0</v>
          </cell>
          <cell r="AJ422" t="str">
            <v>positiva</v>
          </cell>
          <cell r="AK422" t="str">
            <v>positiva</v>
          </cell>
          <cell r="AL422" t="str">
            <v>12700-0</v>
          </cell>
          <cell r="AM422" t="str">
            <v>Não consta</v>
          </cell>
          <cell r="AN422" t="str">
            <v>não consta</v>
          </cell>
          <cell r="AO422" t="str">
            <v>12700-0</v>
          </cell>
          <cell r="AP422">
            <v>0</v>
          </cell>
          <cell r="AQ422" t="str">
            <v>NA</v>
          </cell>
          <cell r="AR422">
            <v>0</v>
          </cell>
          <cell r="AS422">
            <v>0</v>
          </cell>
          <cell r="AT422">
            <v>31.66</v>
          </cell>
          <cell r="AU422">
            <v>31.66</v>
          </cell>
          <cell r="AV422">
            <v>32.049999999999997</v>
          </cell>
          <cell r="AW422">
            <v>32.44</v>
          </cell>
          <cell r="AX422">
            <v>29.86</v>
          </cell>
          <cell r="AY422">
            <v>31.85</v>
          </cell>
          <cell r="AZ422">
            <v>31.85</v>
          </cell>
          <cell r="BA422">
            <v>32.049999999999997</v>
          </cell>
          <cell r="BB422">
            <v>32.85</v>
          </cell>
          <cell r="BC422">
            <v>0</v>
          </cell>
          <cell r="BD422">
            <v>43.77</v>
          </cell>
          <cell r="BE422">
            <v>43.77</v>
          </cell>
          <cell r="BF422">
            <v>44.31</v>
          </cell>
          <cell r="BG422">
            <v>44.85</v>
          </cell>
          <cell r="BH422">
            <v>41.28</v>
          </cell>
          <cell r="BI422">
            <v>44.03</v>
          </cell>
          <cell r="BJ422">
            <v>44.03</v>
          </cell>
          <cell r="BK422">
            <v>44.31</v>
          </cell>
          <cell r="BL422">
            <v>45.41</v>
          </cell>
          <cell r="BN422" t="str">
            <v>12700-0</v>
          </cell>
          <cell r="BO422" t="str">
            <v>12700-0</v>
          </cell>
          <cell r="BR422">
            <v>26.28</v>
          </cell>
          <cell r="BS422">
            <v>26.28</v>
          </cell>
          <cell r="BU422">
            <v>32.049999999999997</v>
          </cell>
          <cell r="BV422">
            <v>32.049999999999997</v>
          </cell>
          <cell r="BW422">
            <v>0</v>
          </cell>
          <cell r="BX422">
            <v>0</v>
          </cell>
          <cell r="CA422">
            <v>0</v>
          </cell>
          <cell r="CB422">
            <v>32.049999999999997</v>
          </cell>
          <cell r="CC422">
            <v>32.049994871999992</v>
          </cell>
          <cell r="CD422">
            <v>-5.1280000050724084E-6</v>
          </cell>
          <cell r="CG422" t="str">
            <v>Monitorado CMED</v>
          </cell>
          <cell r="CI422" t="str">
            <v>Medicamento</v>
          </cell>
          <cell r="CJ422" t="e">
            <v>#N/A</v>
          </cell>
          <cell r="CK422" t="str">
            <v>Monitorado</v>
          </cell>
        </row>
        <row r="423">
          <cell r="K423" t="str">
            <v>12505-0</v>
          </cell>
          <cell r="L423" t="str">
            <v>CROMOGLICATO DIS 40MG/ML SOL OFT 1X5ML</v>
          </cell>
          <cell r="M423">
            <v>1558402520075</v>
          </cell>
          <cell r="N423">
            <v>7.23</v>
          </cell>
          <cell r="O423">
            <v>0</v>
          </cell>
          <cell r="P423">
            <v>7.14</v>
          </cell>
          <cell r="Q423">
            <v>7.14</v>
          </cell>
          <cell r="R423">
            <v>7.23</v>
          </cell>
          <cell r="S423">
            <v>7.32</v>
          </cell>
          <cell r="T423">
            <v>6.74</v>
          </cell>
          <cell r="U423">
            <v>7.19</v>
          </cell>
          <cell r="V423">
            <v>7.19</v>
          </cell>
          <cell r="W423">
            <v>7.23</v>
          </cell>
          <cell r="X423">
            <v>7.41</v>
          </cell>
          <cell r="Y423">
            <v>0</v>
          </cell>
          <cell r="Z423">
            <v>9.8699999999999992</v>
          </cell>
          <cell r="AA423">
            <v>9.8699999999999992</v>
          </cell>
          <cell r="AB423">
            <v>10</v>
          </cell>
          <cell r="AC423">
            <v>10.119999999999999</v>
          </cell>
          <cell r="AD423">
            <v>9.32</v>
          </cell>
          <cell r="AE423">
            <v>9.94</v>
          </cell>
          <cell r="AF423">
            <v>9.94</v>
          </cell>
          <cell r="AG423">
            <v>10</v>
          </cell>
          <cell r="AH423">
            <v>10.24</v>
          </cell>
          <cell r="AI423">
            <v>0</v>
          </cell>
          <cell r="AJ423" t="str">
            <v>positiva</v>
          </cell>
          <cell r="AK423" t="str">
            <v>positiva</v>
          </cell>
          <cell r="AL423" t="str">
            <v>12505-0</v>
          </cell>
          <cell r="AM423" t="str">
            <v>Não consta</v>
          </cell>
          <cell r="AN423" t="str">
            <v>não consta</v>
          </cell>
          <cell r="AO423" t="str">
            <v>12505-0</v>
          </cell>
          <cell r="AP423">
            <v>0</v>
          </cell>
          <cell r="AQ423" t="str">
            <v>NA</v>
          </cell>
          <cell r="AR423">
            <v>0</v>
          </cell>
          <cell r="AS423">
            <v>0</v>
          </cell>
          <cell r="AT423">
            <v>7.14</v>
          </cell>
          <cell r="AU423">
            <v>7.14</v>
          </cell>
          <cell r="AV423">
            <v>7.23</v>
          </cell>
          <cell r="AW423">
            <v>7.32</v>
          </cell>
          <cell r="AX423">
            <v>6.74</v>
          </cell>
          <cell r="AY423">
            <v>7.19</v>
          </cell>
          <cell r="AZ423">
            <v>7.19</v>
          </cell>
          <cell r="BA423">
            <v>7.23</v>
          </cell>
          <cell r="BB423">
            <v>7.41</v>
          </cell>
          <cell r="BC423">
            <v>0</v>
          </cell>
          <cell r="BD423">
            <v>9.8699999999999992</v>
          </cell>
          <cell r="BE423">
            <v>9.8699999999999992</v>
          </cell>
          <cell r="BF423">
            <v>10</v>
          </cell>
          <cell r="BG423">
            <v>10.119999999999999</v>
          </cell>
          <cell r="BH423">
            <v>9.32</v>
          </cell>
          <cell r="BI423">
            <v>9.94</v>
          </cell>
          <cell r="BJ423">
            <v>9.94</v>
          </cell>
          <cell r="BK423">
            <v>10</v>
          </cell>
          <cell r="BL423">
            <v>10.24</v>
          </cell>
          <cell r="BN423" t="str">
            <v>12505-0</v>
          </cell>
          <cell r="BO423" t="str">
            <v>12505-0</v>
          </cell>
          <cell r="BR423">
            <v>5.93</v>
          </cell>
          <cell r="BS423">
            <v>5.93</v>
          </cell>
          <cell r="BU423">
            <v>7.23</v>
          </cell>
          <cell r="BV423">
            <v>7.23</v>
          </cell>
          <cell r="BW423">
            <v>0</v>
          </cell>
          <cell r="BX423">
            <v>0</v>
          </cell>
          <cell r="CA423">
            <v>0</v>
          </cell>
          <cell r="CB423">
            <v>7.23</v>
          </cell>
          <cell r="CC423">
            <v>7.2299988431999997</v>
          </cell>
          <cell r="CD423">
            <v>-1.1568000006789703E-6</v>
          </cell>
          <cell r="CG423" t="str">
            <v>Monitorado CMED</v>
          </cell>
          <cell r="CI423" t="str">
            <v>Medicamento</v>
          </cell>
          <cell r="CJ423" t="e">
            <v>#N/A</v>
          </cell>
          <cell r="CK423" t="str">
            <v>Monitorado</v>
          </cell>
        </row>
        <row r="424">
          <cell r="K424" t="str">
            <v>12484-0</v>
          </cell>
          <cell r="L424" t="str">
            <v>CROMOGLICATO DISSOD 40MG/ML SOL 1X13ML</v>
          </cell>
          <cell r="M424">
            <v>1558403220016</v>
          </cell>
          <cell r="N424">
            <v>24.48</v>
          </cell>
          <cell r="O424">
            <v>0</v>
          </cell>
          <cell r="P424">
            <v>24.18</v>
          </cell>
          <cell r="Q424">
            <v>24.18</v>
          </cell>
          <cell r="R424">
            <v>24.48</v>
          </cell>
          <cell r="S424">
            <v>24.78</v>
          </cell>
          <cell r="T424">
            <v>22.81</v>
          </cell>
          <cell r="U424">
            <v>24.33</v>
          </cell>
          <cell r="V424">
            <v>24.33</v>
          </cell>
          <cell r="W424">
            <v>24.48</v>
          </cell>
          <cell r="X424">
            <v>25.09</v>
          </cell>
          <cell r="Y424">
            <v>0</v>
          </cell>
          <cell r="Z424">
            <v>33.43</v>
          </cell>
          <cell r="AA424">
            <v>33.43</v>
          </cell>
          <cell r="AB424">
            <v>33.840000000000003</v>
          </cell>
          <cell r="AC424">
            <v>34.26</v>
          </cell>
          <cell r="AD424">
            <v>31.53</v>
          </cell>
          <cell r="AE424">
            <v>33.630000000000003</v>
          </cell>
          <cell r="AF424">
            <v>33.630000000000003</v>
          </cell>
          <cell r="AG424">
            <v>33.840000000000003</v>
          </cell>
          <cell r="AH424">
            <v>34.69</v>
          </cell>
          <cell r="AI424">
            <v>0</v>
          </cell>
          <cell r="AJ424" t="str">
            <v>positiva</v>
          </cell>
          <cell r="AK424" t="str">
            <v>positiva</v>
          </cell>
          <cell r="AL424" t="str">
            <v>12484-0</v>
          </cell>
          <cell r="AM424" t="str">
            <v>Não consta</v>
          </cell>
          <cell r="AN424" t="str">
            <v>não consta</v>
          </cell>
          <cell r="AO424" t="str">
            <v>12484-0</v>
          </cell>
          <cell r="AP424">
            <v>0</v>
          </cell>
          <cell r="AQ424" t="str">
            <v>NA</v>
          </cell>
          <cell r="AR424">
            <v>0</v>
          </cell>
          <cell r="AS424">
            <v>0</v>
          </cell>
          <cell r="AT424">
            <v>24.18</v>
          </cell>
          <cell r="AU424">
            <v>24.18</v>
          </cell>
          <cell r="AV424">
            <v>24.48</v>
          </cell>
          <cell r="AW424">
            <v>24.78</v>
          </cell>
          <cell r="AX424">
            <v>22.81</v>
          </cell>
          <cell r="AY424">
            <v>24.33</v>
          </cell>
          <cell r="AZ424">
            <v>24.33</v>
          </cell>
          <cell r="BA424">
            <v>24.48</v>
          </cell>
          <cell r="BB424">
            <v>25.09</v>
          </cell>
          <cell r="BC424">
            <v>0</v>
          </cell>
          <cell r="BD424">
            <v>33.43</v>
          </cell>
          <cell r="BE424">
            <v>33.43</v>
          </cell>
          <cell r="BF424">
            <v>33.840000000000003</v>
          </cell>
          <cell r="BG424">
            <v>34.26</v>
          </cell>
          <cell r="BH424">
            <v>31.53</v>
          </cell>
          <cell r="BI424">
            <v>33.630000000000003</v>
          </cell>
          <cell r="BJ424">
            <v>33.630000000000003</v>
          </cell>
          <cell r="BK424">
            <v>33.840000000000003</v>
          </cell>
          <cell r="BL424">
            <v>34.69</v>
          </cell>
          <cell r="BN424" t="str">
            <v>12484-0</v>
          </cell>
          <cell r="BO424" t="str">
            <v>12484-0</v>
          </cell>
          <cell r="BR424">
            <v>20.07</v>
          </cell>
          <cell r="BS424">
            <v>20.07</v>
          </cell>
          <cell r="BU424">
            <v>24.47</v>
          </cell>
          <cell r="BV424">
            <v>24.48</v>
          </cell>
          <cell r="BW424">
            <v>4.08663669799747E-4</v>
          </cell>
          <cell r="BX424">
            <v>4.08663669799747E-4</v>
          </cell>
          <cell r="CA424">
            <v>0</v>
          </cell>
          <cell r="CB424">
            <v>24.48</v>
          </cell>
          <cell r="CC424">
            <v>24.479996083199996</v>
          </cell>
          <cell r="CD424">
            <v>-3.916800004333254E-6</v>
          </cell>
          <cell r="CG424" t="str">
            <v>Monitorado CMED</v>
          </cell>
          <cell r="CI424" t="str">
            <v>Medicamento</v>
          </cell>
          <cell r="CJ424" t="e">
            <v>#N/A</v>
          </cell>
          <cell r="CK424" t="str">
            <v>Monitorado</v>
          </cell>
        </row>
        <row r="425">
          <cell r="K425" t="str">
            <v>116-0</v>
          </cell>
          <cell r="L425" t="str">
            <v>CURATIV LIQ FR 72X30ML</v>
          </cell>
          <cell r="M425" t="str">
            <v>NOTIFICAÇÃO SIMPLIFICADA</v>
          </cell>
          <cell r="N425">
            <v>10.3</v>
          </cell>
          <cell r="O425">
            <v>0</v>
          </cell>
          <cell r="P425">
            <v>8.84</v>
          </cell>
          <cell r="Q425">
            <v>10.16</v>
          </cell>
          <cell r="R425">
            <v>10.3</v>
          </cell>
          <cell r="S425">
            <v>10.45</v>
          </cell>
          <cell r="T425">
            <v>9.5</v>
          </cell>
          <cell r="U425">
            <v>10.23</v>
          </cell>
          <cell r="V425">
            <v>8.9</v>
          </cell>
          <cell r="W425">
            <v>8.9499999999999993</v>
          </cell>
          <cell r="X425">
            <v>10.6</v>
          </cell>
          <cell r="Y425">
            <v>0</v>
          </cell>
          <cell r="Z425">
            <v>12.22</v>
          </cell>
          <cell r="AA425">
            <v>13.54</v>
          </cell>
          <cell r="AB425">
            <v>13.72</v>
          </cell>
          <cell r="AC425">
            <v>13.92</v>
          </cell>
          <cell r="AD425">
            <v>12.69</v>
          </cell>
          <cell r="AE425">
            <v>13.63</v>
          </cell>
          <cell r="AF425">
            <v>12.3</v>
          </cell>
          <cell r="AG425">
            <v>12.37</v>
          </cell>
          <cell r="AH425">
            <v>14.11</v>
          </cell>
          <cell r="AI425">
            <v>0</v>
          </cell>
          <cell r="AJ425" t="str">
            <v>negativa</v>
          </cell>
          <cell r="AK425" t="str">
            <v>Negativa</v>
          </cell>
          <cell r="AL425" t="str">
            <v>116-0</v>
          </cell>
          <cell r="AM425" t="str">
            <v>Não consta</v>
          </cell>
          <cell r="AN425" t="str">
            <v>não consta</v>
          </cell>
          <cell r="AO425" t="str">
            <v>116-0</v>
          </cell>
          <cell r="AP425">
            <v>0</v>
          </cell>
          <cell r="AQ425" t="str">
            <v>OTC</v>
          </cell>
          <cell r="AR425" t="str">
            <v>alteração de desconto para 50%, devido a descontinuação</v>
          </cell>
          <cell r="AS425">
            <v>0</v>
          </cell>
          <cell r="AT425">
            <v>8.84</v>
          </cell>
          <cell r="AU425">
            <v>10.16</v>
          </cell>
          <cell r="AV425">
            <v>10.3</v>
          </cell>
          <cell r="AW425">
            <v>10.45</v>
          </cell>
          <cell r="AX425">
            <v>9.5</v>
          </cell>
          <cell r="AY425">
            <v>10.23</v>
          </cell>
          <cell r="AZ425">
            <v>8.9</v>
          </cell>
          <cell r="BA425">
            <v>8.9499999999999993</v>
          </cell>
          <cell r="BB425">
            <v>10.6</v>
          </cell>
          <cell r="BC425">
            <v>0</v>
          </cell>
          <cell r="BD425">
            <v>12.22</v>
          </cell>
          <cell r="BE425">
            <v>13.54</v>
          </cell>
          <cell r="BF425">
            <v>13.72</v>
          </cell>
          <cell r="BG425">
            <v>13.92</v>
          </cell>
          <cell r="BH425">
            <v>12.69</v>
          </cell>
          <cell r="BI425">
            <v>13.63</v>
          </cell>
          <cell r="BJ425">
            <v>12.3</v>
          </cell>
          <cell r="BK425">
            <v>12.37</v>
          </cell>
          <cell r="BL425">
            <v>14.11</v>
          </cell>
          <cell r="BN425" t="str">
            <v>116-0</v>
          </cell>
          <cell r="BO425" t="str">
            <v>116-0</v>
          </cell>
          <cell r="BR425">
            <v>8.2200000000000006</v>
          </cell>
          <cell r="BS425">
            <v>8.2200000000000006</v>
          </cell>
          <cell r="BU425">
            <v>10.3</v>
          </cell>
          <cell r="BV425">
            <v>10.3</v>
          </cell>
          <cell r="BW425">
            <v>0</v>
          </cell>
          <cell r="BX425">
            <v>0</v>
          </cell>
          <cell r="CA425">
            <v>0</v>
          </cell>
          <cell r="CB425">
            <v>10.3</v>
          </cell>
          <cell r="CC425">
            <v>10.300001252006203</v>
          </cell>
          <cell r="CD425">
            <v>1.2520062018239742E-6</v>
          </cell>
          <cell r="CG425" t="str">
            <v>MIP</v>
          </cell>
          <cell r="CI425" t="str">
            <v>Medicamento</v>
          </cell>
          <cell r="CJ425" t="e">
            <v>#N/A</v>
          </cell>
          <cell r="CK425" t="str">
            <v>Liberado</v>
          </cell>
        </row>
        <row r="426">
          <cell r="K426" t="str">
            <v>12336-0</v>
          </cell>
          <cell r="L426" t="str">
            <v>DAKTAZOL 20MG/ML LOCAO FR PL 1X30ML</v>
          </cell>
          <cell r="M426">
            <v>1558402050011</v>
          </cell>
          <cell r="N426">
            <v>10.33</v>
          </cell>
          <cell r="O426">
            <v>5.21E-2</v>
          </cell>
          <cell r="P426">
            <v>9.33</v>
          </cell>
          <cell r="Q426">
            <v>10.71</v>
          </cell>
          <cell r="R426">
            <v>10.86</v>
          </cell>
          <cell r="S426">
            <v>11.02</v>
          </cell>
          <cell r="T426">
            <v>10.02</v>
          </cell>
          <cell r="U426">
            <v>10.79</v>
          </cell>
          <cell r="V426">
            <v>9.3800000000000008</v>
          </cell>
          <cell r="W426">
            <v>9.44</v>
          </cell>
          <cell r="X426">
            <v>11.18</v>
          </cell>
          <cell r="Y426">
            <v>0</v>
          </cell>
          <cell r="Z426">
            <v>12.9</v>
          </cell>
          <cell r="AA426">
            <v>14.28</v>
          </cell>
          <cell r="AB426">
            <v>14.47</v>
          </cell>
          <cell r="AC426">
            <v>14.68</v>
          </cell>
          <cell r="AD426">
            <v>13.38</v>
          </cell>
          <cell r="AE426">
            <v>14.38</v>
          </cell>
          <cell r="AF426">
            <v>12.97</v>
          </cell>
          <cell r="AG426">
            <v>13.05</v>
          </cell>
          <cell r="AH426">
            <v>14.88</v>
          </cell>
          <cell r="AI426">
            <v>0</v>
          </cell>
          <cell r="AJ426" t="str">
            <v>negativa</v>
          </cell>
          <cell r="AK426" t="str">
            <v>Negativa</v>
          </cell>
          <cell r="AL426" t="str">
            <v>12336-0</v>
          </cell>
          <cell r="AM426" t="str">
            <v>Não consta</v>
          </cell>
          <cell r="AN426" t="str">
            <v>não consta</v>
          </cell>
          <cell r="AO426" t="str">
            <v>12336-0</v>
          </cell>
          <cell r="AP426">
            <v>0</v>
          </cell>
          <cell r="AQ426" t="str">
            <v>NA</v>
          </cell>
          <cell r="AR426">
            <v>0</v>
          </cell>
          <cell r="AS426">
            <v>0</v>
          </cell>
          <cell r="AT426">
            <v>9.33</v>
          </cell>
          <cell r="AU426">
            <v>10.71</v>
          </cell>
          <cell r="AV426">
            <v>10.86</v>
          </cell>
          <cell r="AW426">
            <v>11.02</v>
          </cell>
          <cell r="AX426">
            <v>10.02</v>
          </cell>
          <cell r="AY426">
            <v>10.79</v>
          </cell>
          <cell r="AZ426">
            <v>9.3800000000000008</v>
          </cell>
          <cell r="BA426">
            <v>9.44</v>
          </cell>
          <cell r="BB426">
            <v>11.18</v>
          </cell>
          <cell r="BC426">
            <v>0</v>
          </cell>
          <cell r="BD426">
            <v>12.9</v>
          </cell>
          <cell r="BE426">
            <v>14.28</v>
          </cell>
          <cell r="BF426">
            <v>14.47</v>
          </cell>
          <cell r="BG426">
            <v>14.68</v>
          </cell>
          <cell r="BH426">
            <v>13.38</v>
          </cell>
          <cell r="BI426">
            <v>14.38</v>
          </cell>
          <cell r="BJ426">
            <v>12.97</v>
          </cell>
          <cell r="BK426">
            <v>13.05</v>
          </cell>
          <cell r="BL426">
            <v>14.88</v>
          </cell>
          <cell r="BN426" t="str">
            <v>12336-0</v>
          </cell>
          <cell r="BO426" t="str">
            <v>12336-0</v>
          </cell>
          <cell r="BR426">
            <v>8.24</v>
          </cell>
          <cell r="BS426">
            <v>8.67</v>
          </cell>
          <cell r="BU426">
            <v>10.33</v>
          </cell>
          <cell r="BV426">
            <v>10.86</v>
          </cell>
          <cell r="BW426">
            <v>5.1306873184898238E-2</v>
          </cell>
          <cell r="BX426">
            <v>-7.9312681510176203E-4</v>
          </cell>
          <cell r="CA426">
            <v>0</v>
          </cell>
          <cell r="CB426">
            <v>10.86</v>
          </cell>
          <cell r="CC426">
            <v>10.86000132007644</v>
          </cell>
          <cell r="CD426">
            <v>1.3200764410470356E-6</v>
          </cell>
          <cell r="CG426" t="str">
            <v>MIP</v>
          </cell>
          <cell r="CI426" t="str">
            <v>Medicamento</v>
          </cell>
          <cell r="CJ426" t="e">
            <v>#N/A</v>
          </cell>
          <cell r="CK426" t="str">
            <v>Liberado</v>
          </cell>
        </row>
        <row r="427">
          <cell r="K427" t="str">
            <v>13923-0</v>
          </cell>
          <cell r="L427" t="str">
            <v>DAKTAZOL CREME 20MG/G CT BG AL 1X28G</v>
          </cell>
          <cell r="M427">
            <v>1558402050036</v>
          </cell>
          <cell r="N427">
            <v>15.44</v>
          </cell>
          <cell r="O427">
            <v>5.21E-2</v>
          </cell>
          <cell r="P427">
            <v>16.05</v>
          </cell>
          <cell r="Q427">
            <v>16.05</v>
          </cell>
          <cell r="R427">
            <v>16.239999999999998</v>
          </cell>
          <cell r="S427">
            <v>16.440000000000001</v>
          </cell>
          <cell r="T427">
            <v>15.14</v>
          </cell>
          <cell r="U427">
            <v>16.149999999999999</v>
          </cell>
          <cell r="V427">
            <v>16.149999999999999</v>
          </cell>
          <cell r="W427">
            <v>16.239999999999998</v>
          </cell>
          <cell r="X427">
            <v>16.649999999999999</v>
          </cell>
          <cell r="Y427">
            <v>0</v>
          </cell>
          <cell r="Z427">
            <v>22.19</v>
          </cell>
          <cell r="AA427">
            <v>22.19</v>
          </cell>
          <cell r="AB427">
            <v>22.45</v>
          </cell>
          <cell r="AC427">
            <v>22.73</v>
          </cell>
          <cell r="AD427">
            <v>20.93</v>
          </cell>
          <cell r="AE427">
            <v>22.33</v>
          </cell>
          <cell r="AF427">
            <v>22.33</v>
          </cell>
          <cell r="AG427">
            <v>22.45</v>
          </cell>
          <cell r="AH427">
            <v>23.02</v>
          </cell>
          <cell r="AI427">
            <v>0</v>
          </cell>
          <cell r="AJ427" t="str">
            <v>positiva</v>
          </cell>
          <cell r="AK427" t="str">
            <v>positiva</v>
          </cell>
          <cell r="AL427" t="str">
            <v>13923-0</v>
          </cell>
          <cell r="AM427" t="str">
            <v>Não consta</v>
          </cell>
          <cell r="AN427" t="str">
            <v>não consta</v>
          </cell>
          <cell r="AO427" t="str">
            <v>13923-0</v>
          </cell>
          <cell r="AP427">
            <v>0</v>
          </cell>
          <cell r="AQ427" t="str">
            <v>NA</v>
          </cell>
          <cell r="AR427">
            <v>0</v>
          </cell>
          <cell r="AS427">
            <v>0</v>
          </cell>
          <cell r="AT427">
            <v>16.05</v>
          </cell>
          <cell r="AU427">
            <v>16.05</v>
          </cell>
          <cell r="AV427">
            <v>16.239999999999998</v>
          </cell>
          <cell r="AW427">
            <v>16.440000000000001</v>
          </cell>
          <cell r="AX427">
            <v>15.14</v>
          </cell>
          <cell r="AY427">
            <v>16.149999999999999</v>
          </cell>
          <cell r="AZ427">
            <v>16.149999999999999</v>
          </cell>
          <cell r="BA427">
            <v>16.239999999999998</v>
          </cell>
          <cell r="BB427">
            <v>16.649999999999999</v>
          </cell>
          <cell r="BC427">
            <v>0</v>
          </cell>
          <cell r="BD427">
            <v>22.19</v>
          </cell>
          <cell r="BE427">
            <v>22.19</v>
          </cell>
          <cell r="BF427">
            <v>22.45</v>
          </cell>
          <cell r="BG427">
            <v>22.73</v>
          </cell>
          <cell r="BH427">
            <v>20.93</v>
          </cell>
          <cell r="BI427">
            <v>22.33</v>
          </cell>
          <cell r="BJ427">
            <v>22.33</v>
          </cell>
          <cell r="BK427">
            <v>22.45</v>
          </cell>
          <cell r="BL427">
            <v>23.02</v>
          </cell>
          <cell r="BN427" t="str">
            <v>13923-0</v>
          </cell>
          <cell r="BO427" t="str">
            <v>13923-0</v>
          </cell>
          <cell r="BR427">
            <v>12.66</v>
          </cell>
          <cell r="BS427">
            <v>13.32</v>
          </cell>
          <cell r="BU427">
            <v>15.44</v>
          </cell>
          <cell r="BV427">
            <v>16.239999999999998</v>
          </cell>
          <cell r="BW427">
            <v>5.1813471502590636E-2</v>
          </cell>
          <cell r="BX427">
            <v>-2.8652849740936487E-4</v>
          </cell>
          <cell r="CA427">
            <v>0</v>
          </cell>
          <cell r="CB427">
            <v>16.239999999999998</v>
          </cell>
          <cell r="CC427">
            <v>16.239997401599997</v>
          </cell>
          <cell r="CD427">
            <v>-2.5984000018297593E-6</v>
          </cell>
          <cell r="CG427" t="str">
            <v>MIP</v>
          </cell>
          <cell r="CI427" t="str">
            <v>Medicamento</v>
          </cell>
          <cell r="CJ427" t="e">
            <v>#N/A</v>
          </cell>
          <cell r="CK427" t="str">
            <v>Liberado</v>
          </cell>
        </row>
        <row r="428">
          <cell r="K428" t="str">
            <v>137-0</v>
          </cell>
          <cell r="L428" t="str">
            <v>DERMALINA CR DERM BG AL 24X28G</v>
          </cell>
          <cell r="M428">
            <v>1781700190011</v>
          </cell>
          <cell r="N428">
            <v>13.21</v>
          </cell>
          <cell r="O428">
            <v>0</v>
          </cell>
          <cell r="P428">
            <v>11.34</v>
          </cell>
          <cell r="Q428">
            <v>13.02</v>
          </cell>
          <cell r="R428">
            <v>13.21</v>
          </cell>
          <cell r="S428">
            <v>13.4</v>
          </cell>
          <cell r="T428">
            <v>12.18</v>
          </cell>
          <cell r="U428">
            <v>13.12</v>
          </cell>
          <cell r="V428">
            <v>11.41</v>
          </cell>
          <cell r="W428">
            <v>11.48</v>
          </cell>
          <cell r="X428">
            <v>13.59</v>
          </cell>
          <cell r="Y428">
            <v>0</v>
          </cell>
          <cell r="Z428">
            <v>15.68</v>
          </cell>
          <cell r="AA428">
            <v>17.350000000000001</v>
          </cell>
          <cell r="AB428">
            <v>17.600000000000001</v>
          </cell>
          <cell r="AC428">
            <v>17.84</v>
          </cell>
          <cell r="AD428">
            <v>16.27</v>
          </cell>
          <cell r="AE428">
            <v>17.48</v>
          </cell>
          <cell r="AF428">
            <v>15.77</v>
          </cell>
          <cell r="AG428">
            <v>15.87</v>
          </cell>
          <cell r="AH428">
            <v>18.09</v>
          </cell>
          <cell r="AI428">
            <v>0</v>
          </cell>
          <cell r="AJ428" t="str">
            <v>negativa</v>
          </cell>
          <cell r="AK428" t="str">
            <v>Negativa</v>
          </cell>
          <cell r="AL428" t="str">
            <v>137-0</v>
          </cell>
          <cell r="AM428" t="str">
            <v>Não consta</v>
          </cell>
          <cell r="AN428" t="str">
            <v>não consta</v>
          </cell>
          <cell r="AO428" t="str">
            <v>137-0</v>
          </cell>
          <cell r="AP428">
            <v>0</v>
          </cell>
          <cell r="AQ428" t="str">
            <v>OTC</v>
          </cell>
          <cell r="AR428" t="str">
            <v>alteração de desconto para 50%, devido a descontinuação</v>
          </cell>
          <cell r="AS428">
            <v>0</v>
          </cell>
          <cell r="AT428">
            <v>11.34</v>
          </cell>
          <cell r="AU428">
            <v>13.02</v>
          </cell>
          <cell r="AV428">
            <v>13.21</v>
          </cell>
          <cell r="AW428">
            <v>13.4</v>
          </cell>
          <cell r="AX428">
            <v>12.18</v>
          </cell>
          <cell r="AY428">
            <v>13.12</v>
          </cell>
          <cell r="AZ428">
            <v>11.41</v>
          </cell>
          <cell r="BA428">
            <v>11.48</v>
          </cell>
          <cell r="BB428">
            <v>13.59</v>
          </cell>
          <cell r="BC428">
            <v>0</v>
          </cell>
          <cell r="BD428">
            <v>15.68</v>
          </cell>
          <cell r="BE428">
            <v>17.350000000000001</v>
          </cell>
          <cell r="BF428">
            <v>17.600000000000001</v>
          </cell>
          <cell r="BG428">
            <v>17.84</v>
          </cell>
          <cell r="BH428">
            <v>16.27</v>
          </cell>
          <cell r="BI428">
            <v>17.48</v>
          </cell>
          <cell r="BJ428">
            <v>15.77</v>
          </cell>
          <cell r="BK428">
            <v>15.87</v>
          </cell>
          <cell r="BL428">
            <v>18.09</v>
          </cell>
          <cell r="BN428" t="str">
            <v>137-0</v>
          </cell>
          <cell r="BO428" t="str">
            <v>137-0</v>
          </cell>
          <cell r="BR428">
            <v>10.54</v>
          </cell>
          <cell r="BS428">
            <v>10.54</v>
          </cell>
          <cell r="BU428">
            <v>13.21</v>
          </cell>
          <cell r="BV428">
            <v>13.21</v>
          </cell>
          <cell r="BW428">
            <v>0</v>
          </cell>
          <cell r="BX428">
            <v>0</v>
          </cell>
          <cell r="CA428">
            <v>0</v>
          </cell>
          <cell r="CB428">
            <v>13.21</v>
          </cell>
          <cell r="CC428">
            <v>13.21000160572834</v>
          </cell>
          <cell r="CD428">
            <v>1.6057283396264665E-6</v>
          </cell>
          <cell r="CG428" t="str">
            <v>MIP</v>
          </cell>
          <cell r="CI428" t="str">
            <v>Medicamento</v>
          </cell>
          <cell r="CJ428" t="e">
            <v>#N/A</v>
          </cell>
          <cell r="CK428" t="str">
            <v>Liberado</v>
          </cell>
        </row>
        <row r="429">
          <cell r="K429" t="str">
            <v>131-0</v>
          </cell>
          <cell r="L429" t="str">
            <v>DERMALINA LOC DERM PL FR 12X30G</v>
          </cell>
          <cell r="M429">
            <v>1781700190046</v>
          </cell>
          <cell r="N429">
            <v>10.43</v>
          </cell>
          <cell r="O429">
            <v>0</v>
          </cell>
          <cell r="P429">
            <v>8.9499999999999993</v>
          </cell>
          <cell r="Q429">
            <v>10.28</v>
          </cell>
          <cell r="R429">
            <v>10.43</v>
          </cell>
          <cell r="S429">
            <v>10.57</v>
          </cell>
          <cell r="T429">
            <v>9.61</v>
          </cell>
          <cell r="U429">
            <v>10.35</v>
          </cell>
          <cell r="V429">
            <v>9</v>
          </cell>
          <cell r="W429">
            <v>9.06</v>
          </cell>
          <cell r="X429">
            <v>10.73</v>
          </cell>
          <cell r="Y429">
            <v>0</v>
          </cell>
          <cell r="Z429">
            <v>12.37</v>
          </cell>
          <cell r="AA429">
            <v>13.7</v>
          </cell>
          <cell r="AB429">
            <v>13.9</v>
          </cell>
          <cell r="AC429">
            <v>14.08</v>
          </cell>
          <cell r="AD429">
            <v>12.84</v>
          </cell>
          <cell r="AE429">
            <v>13.79</v>
          </cell>
          <cell r="AF429">
            <v>12.44</v>
          </cell>
          <cell r="AG429">
            <v>12.52</v>
          </cell>
          <cell r="AH429">
            <v>14.28</v>
          </cell>
          <cell r="AI429">
            <v>0</v>
          </cell>
          <cell r="AJ429" t="str">
            <v>negativa</v>
          </cell>
          <cell r="AK429" t="str">
            <v>Negativa</v>
          </cell>
          <cell r="AL429" t="str">
            <v>131-0</v>
          </cell>
          <cell r="AM429" t="str">
            <v>Não consta</v>
          </cell>
          <cell r="AN429" t="str">
            <v>não consta</v>
          </cell>
          <cell r="AO429" t="str">
            <v>131-0</v>
          </cell>
          <cell r="AP429">
            <v>0</v>
          </cell>
          <cell r="AQ429" t="str">
            <v>OTC</v>
          </cell>
          <cell r="AR429" t="str">
            <v>alteração de desconto para 50%, devido a descontinuação</v>
          </cell>
          <cell r="AS429">
            <v>0</v>
          </cell>
          <cell r="AT429">
            <v>8.9499999999999993</v>
          </cell>
          <cell r="AU429">
            <v>10.28</v>
          </cell>
          <cell r="AV429">
            <v>10.43</v>
          </cell>
          <cell r="AW429">
            <v>10.57</v>
          </cell>
          <cell r="AX429">
            <v>9.61</v>
          </cell>
          <cell r="AY429">
            <v>10.35</v>
          </cell>
          <cell r="AZ429">
            <v>9</v>
          </cell>
          <cell r="BA429">
            <v>9.06</v>
          </cell>
          <cell r="BB429">
            <v>10.73</v>
          </cell>
          <cell r="BC429">
            <v>0</v>
          </cell>
          <cell r="BD429">
            <v>12.37</v>
          </cell>
          <cell r="BE429">
            <v>13.7</v>
          </cell>
          <cell r="BF429">
            <v>13.9</v>
          </cell>
          <cell r="BG429">
            <v>14.08</v>
          </cell>
          <cell r="BH429">
            <v>12.84</v>
          </cell>
          <cell r="BI429">
            <v>13.79</v>
          </cell>
          <cell r="BJ429">
            <v>12.44</v>
          </cell>
          <cell r="BK429">
            <v>12.52</v>
          </cell>
          <cell r="BL429">
            <v>14.28</v>
          </cell>
          <cell r="BN429" t="str">
            <v>131-0</v>
          </cell>
          <cell r="BO429" t="str">
            <v>131-0</v>
          </cell>
          <cell r="BR429">
            <v>8.32</v>
          </cell>
          <cell r="BS429">
            <v>8.32</v>
          </cell>
          <cell r="BU429">
            <v>10.43</v>
          </cell>
          <cell r="BV429">
            <v>10.43</v>
          </cell>
          <cell r="BW429">
            <v>0</v>
          </cell>
          <cell r="BX429">
            <v>0</v>
          </cell>
          <cell r="CA429">
            <v>0</v>
          </cell>
          <cell r="CB429">
            <v>10.43</v>
          </cell>
          <cell r="CC429">
            <v>10.430001267808221</v>
          </cell>
          <cell r="CD429">
            <v>1.2678082210726416E-6</v>
          </cell>
          <cell r="CG429" t="str">
            <v>MIP</v>
          </cell>
          <cell r="CI429" t="str">
            <v>Medicamento</v>
          </cell>
          <cell r="CJ429" t="e">
            <v>#N/A</v>
          </cell>
          <cell r="CK429" t="str">
            <v>Liberado</v>
          </cell>
        </row>
        <row r="430">
          <cell r="K430" t="str">
            <v>139-0</v>
          </cell>
          <cell r="L430" t="str">
            <v>DERMALINA PO TOP FR 12X30G</v>
          </cell>
          <cell r="M430" t="str">
            <v>sem registro SAP</v>
          </cell>
          <cell r="N430">
            <v>21.52</v>
          </cell>
          <cell r="O430">
            <v>0</v>
          </cell>
          <cell r="P430">
            <v>18.47</v>
          </cell>
          <cell r="Q430">
            <v>21.22</v>
          </cell>
          <cell r="R430">
            <v>21.52</v>
          </cell>
          <cell r="S430">
            <v>21.82</v>
          </cell>
          <cell r="T430">
            <v>19.84</v>
          </cell>
          <cell r="U430">
            <v>21.37</v>
          </cell>
          <cell r="V430">
            <v>18.579999999999998</v>
          </cell>
          <cell r="W430">
            <v>18.7</v>
          </cell>
          <cell r="X430">
            <v>22.14</v>
          </cell>
          <cell r="Y430">
            <v>0</v>
          </cell>
          <cell r="Z430">
            <v>25.53</v>
          </cell>
          <cell r="AA430">
            <v>28.28</v>
          </cell>
          <cell r="AB430">
            <v>28.67</v>
          </cell>
          <cell r="AC430">
            <v>29.06</v>
          </cell>
          <cell r="AD430">
            <v>26.5</v>
          </cell>
          <cell r="AE430">
            <v>28.48</v>
          </cell>
          <cell r="AF430">
            <v>25.69</v>
          </cell>
          <cell r="AG430">
            <v>25.85</v>
          </cell>
          <cell r="AH430">
            <v>29.47</v>
          </cell>
          <cell r="AI430">
            <v>0</v>
          </cell>
          <cell r="AJ430" t="str">
            <v>negativa</v>
          </cell>
          <cell r="AK430" t="str">
            <v>Negativa</v>
          </cell>
          <cell r="AL430" t="str">
            <v>139-0</v>
          </cell>
          <cell r="AM430" t="str">
            <v>Não consta</v>
          </cell>
          <cell r="AN430" t="str">
            <v>não consta</v>
          </cell>
          <cell r="AO430" t="str">
            <v>139-0</v>
          </cell>
          <cell r="AP430">
            <v>0</v>
          </cell>
          <cell r="AQ430" t="str">
            <v>OTC</v>
          </cell>
          <cell r="AR430" t="str">
            <v>alteração de desconto para 50%, devido a descontinuação</v>
          </cell>
          <cell r="AS430">
            <v>0</v>
          </cell>
          <cell r="AT430">
            <v>18.47</v>
          </cell>
          <cell r="AU430">
            <v>21.22</v>
          </cell>
          <cell r="AV430">
            <v>21.52</v>
          </cell>
          <cell r="AW430">
            <v>21.82</v>
          </cell>
          <cell r="AX430">
            <v>19.84</v>
          </cell>
          <cell r="AY430">
            <v>21.37</v>
          </cell>
          <cell r="AZ430">
            <v>18.579999999999998</v>
          </cell>
          <cell r="BA430">
            <v>18.7</v>
          </cell>
          <cell r="BB430">
            <v>22.14</v>
          </cell>
          <cell r="BC430">
            <v>0</v>
          </cell>
          <cell r="BD430">
            <v>25.53</v>
          </cell>
          <cell r="BE430">
            <v>28.28</v>
          </cell>
          <cell r="BF430">
            <v>28.67</v>
          </cell>
          <cell r="BG430">
            <v>29.06</v>
          </cell>
          <cell r="BH430">
            <v>26.5</v>
          </cell>
          <cell r="BI430">
            <v>28.48</v>
          </cell>
          <cell r="BJ430">
            <v>25.69</v>
          </cell>
          <cell r="BK430">
            <v>25.85</v>
          </cell>
          <cell r="BL430">
            <v>29.47</v>
          </cell>
          <cell r="BN430" t="str">
            <v>139-0</v>
          </cell>
          <cell r="BO430" t="str">
            <v>139-0</v>
          </cell>
          <cell r="BR430">
            <v>17.170000000000002</v>
          </cell>
          <cell r="BS430">
            <v>17.170000000000002</v>
          </cell>
          <cell r="BU430">
            <v>21.52</v>
          </cell>
          <cell r="BV430">
            <v>21.52</v>
          </cell>
          <cell r="BW430">
            <v>0</v>
          </cell>
          <cell r="BX430">
            <v>0</v>
          </cell>
          <cell r="CA430">
            <v>0</v>
          </cell>
          <cell r="CB430">
            <v>21.52</v>
          </cell>
          <cell r="CC430">
            <v>21.520002615842081</v>
          </cell>
          <cell r="CD430">
            <v>2.6158420816102534E-6</v>
          </cell>
          <cell r="CG430" t="str">
            <v>MIP</v>
          </cell>
          <cell r="CI430" t="str">
            <v>Medicamento</v>
          </cell>
          <cell r="CJ430" t="e">
            <v>#N/A</v>
          </cell>
          <cell r="CK430" t="str">
            <v>Liberado</v>
          </cell>
        </row>
        <row r="431">
          <cell r="K431" t="str">
            <v>444-0</v>
          </cell>
          <cell r="L431" t="str">
            <v>DERMIL POM DERM CT BG PLAS 24X45G</v>
          </cell>
          <cell r="M431">
            <v>1781700180059</v>
          </cell>
          <cell r="N431">
            <v>9.5</v>
          </cell>
          <cell r="O431">
            <v>0</v>
          </cell>
          <cell r="P431">
            <v>8.15</v>
          </cell>
          <cell r="Q431">
            <v>9.3699999999999992</v>
          </cell>
          <cell r="R431">
            <v>9.5</v>
          </cell>
          <cell r="S431">
            <v>9.6300000000000008</v>
          </cell>
          <cell r="T431">
            <v>8.76</v>
          </cell>
          <cell r="U431">
            <v>9.43</v>
          </cell>
          <cell r="V431">
            <v>8.1999999999999993</v>
          </cell>
          <cell r="W431">
            <v>8.25</v>
          </cell>
          <cell r="X431">
            <v>9.77</v>
          </cell>
          <cell r="Y431">
            <v>0</v>
          </cell>
          <cell r="Z431">
            <v>11.27</v>
          </cell>
          <cell r="AA431">
            <v>12.49</v>
          </cell>
          <cell r="AB431">
            <v>12.66</v>
          </cell>
          <cell r="AC431">
            <v>12.82</v>
          </cell>
          <cell r="AD431">
            <v>11.7</v>
          </cell>
          <cell r="AE431">
            <v>12.57</v>
          </cell>
          <cell r="AF431">
            <v>11.34</v>
          </cell>
          <cell r="AG431">
            <v>11.41</v>
          </cell>
          <cell r="AH431">
            <v>13</v>
          </cell>
          <cell r="AI431">
            <v>0</v>
          </cell>
          <cell r="AJ431" t="str">
            <v>negativa</v>
          </cell>
          <cell r="AK431" t="str">
            <v>Negativa</v>
          </cell>
          <cell r="AL431" t="str">
            <v>444-0</v>
          </cell>
          <cell r="AM431" t="str">
            <v>Não consta</v>
          </cell>
          <cell r="AN431" t="str">
            <v>não consta</v>
          </cell>
          <cell r="AO431" t="str">
            <v>444-0</v>
          </cell>
          <cell r="AP431">
            <v>0</v>
          </cell>
          <cell r="AQ431" t="str">
            <v>OTC</v>
          </cell>
          <cell r="AR431">
            <v>0</v>
          </cell>
          <cell r="AS431">
            <v>0</v>
          </cell>
          <cell r="AT431">
            <v>8.15</v>
          </cell>
          <cell r="AU431">
            <v>9.3699999999999992</v>
          </cell>
          <cell r="AV431">
            <v>9.5</v>
          </cell>
          <cell r="AW431">
            <v>9.6300000000000008</v>
          </cell>
          <cell r="AX431">
            <v>8.76</v>
          </cell>
          <cell r="AY431">
            <v>9.43</v>
          </cell>
          <cell r="AZ431">
            <v>8.1999999999999993</v>
          </cell>
          <cell r="BA431">
            <v>8.25</v>
          </cell>
          <cell r="BB431">
            <v>9.77</v>
          </cell>
          <cell r="BC431">
            <v>0</v>
          </cell>
          <cell r="BD431">
            <v>11.27</v>
          </cell>
          <cell r="BE431">
            <v>12.49</v>
          </cell>
          <cell r="BF431">
            <v>12.66</v>
          </cell>
          <cell r="BG431">
            <v>12.82</v>
          </cell>
          <cell r="BH431">
            <v>11.7</v>
          </cell>
          <cell r="BI431">
            <v>12.57</v>
          </cell>
          <cell r="BJ431">
            <v>11.34</v>
          </cell>
          <cell r="BK431">
            <v>11.41</v>
          </cell>
          <cell r="BL431">
            <v>13</v>
          </cell>
          <cell r="BN431" t="str">
            <v>444-0</v>
          </cell>
          <cell r="BO431" t="str">
            <v>444-0</v>
          </cell>
          <cell r="BR431">
            <v>7.58</v>
          </cell>
          <cell r="BS431">
            <v>7.58</v>
          </cell>
          <cell r="BU431">
            <v>9.5</v>
          </cell>
          <cell r="BV431">
            <v>9.5</v>
          </cell>
          <cell r="BW431">
            <v>0</v>
          </cell>
          <cell r="BX431">
            <v>0</v>
          </cell>
          <cell r="CA431">
            <v>0</v>
          </cell>
          <cell r="CB431">
            <v>9.5</v>
          </cell>
          <cell r="CC431">
            <v>9.5000011547630017</v>
          </cell>
          <cell r="CD431">
            <v>1.1547630016650601E-6</v>
          </cell>
          <cell r="CG431" t="str">
            <v>MIP</v>
          </cell>
          <cell r="CI431" t="str">
            <v>Medicamento</v>
          </cell>
          <cell r="CJ431" t="e">
            <v>#N/A</v>
          </cell>
          <cell r="CK431" t="str">
            <v>Liberado</v>
          </cell>
        </row>
        <row r="432">
          <cell r="K432" t="str">
            <v>15544-0</v>
          </cell>
          <cell r="L432" t="str">
            <v>DERSAB SABONETE BARRA 90G</v>
          </cell>
          <cell r="M432" t="str">
            <v>não medicamento</v>
          </cell>
          <cell r="N432">
            <v>26.45</v>
          </cell>
          <cell r="O432">
            <v>0</v>
          </cell>
          <cell r="P432">
            <v>26.13</v>
          </cell>
          <cell r="Q432">
            <v>26.13</v>
          </cell>
          <cell r="R432">
            <v>26.45</v>
          </cell>
          <cell r="S432">
            <v>26.78</v>
          </cell>
          <cell r="T432">
            <v>24.65</v>
          </cell>
          <cell r="U432">
            <v>26.29</v>
          </cell>
          <cell r="V432">
            <v>26.29</v>
          </cell>
          <cell r="W432">
            <v>26.45</v>
          </cell>
          <cell r="X432">
            <v>27.11</v>
          </cell>
          <cell r="Y432">
            <v>0</v>
          </cell>
          <cell r="Z432">
            <v>36.119999999999997</v>
          </cell>
          <cell r="AA432">
            <v>36.119999999999997</v>
          </cell>
          <cell r="AB432">
            <v>36.57</v>
          </cell>
          <cell r="AC432">
            <v>37.020000000000003</v>
          </cell>
          <cell r="AD432">
            <v>34.08</v>
          </cell>
          <cell r="AE432">
            <v>36.340000000000003</v>
          </cell>
          <cell r="AF432">
            <v>36.340000000000003</v>
          </cell>
          <cell r="AG432">
            <v>36.57</v>
          </cell>
          <cell r="AH432">
            <v>37.479999999999997</v>
          </cell>
          <cell r="AI432">
            <v>0</v>
          </cell>
          <cell r="AJ432" t="str">
            <v>positiva</v>
          </cell>
          <cell r="AK432" t="str">
            <v>Dermocosmético</v>
          </cell>
          <cell r="AL432" t="str">
            <v>Não consta</v>
          </cell>
          <cell r="AM432" t="str">
            <v>Não consta</v>
          </cell>
          <cell r="AN432" t="str">
            <v>15544-0</v>
          </cell>
          <cell r="AO432" t="str">
            <v>15544-0</v>
          </cell>
          <cell r="AP432">
            <v>0</v>
          </cell>
          <cell r="AQ432" t="str">
            <v>PMCL/PP</v>
          </cell>
          <cell r="AR432">
            <v>0</v>
          </cell>
          <cell r="AS432">
            <v>0</v>
          </cell>
          <cell r="AT432">
            <v>26.13</v>
          </cell>
          <cell r="AU432">
            <v>26.13</v>
          </cell>
          <cell r="AV432">
            <v>26.45</v>
          </cell>
          <cell r="AW432">
            <v>26.78</v>
          </cell>
          <cell r="AX432">
            <v>24.65</v>
          </cell>
          <cell r="AY432">
            <v>26.29</v>
          </cell>
          <cell r="AZ432">
            <v>26.29</v>
          </cell>
          <cell r="BA432">
            <v>26.45</v>
          </cell>
          <cell r="BB432">
            <v>27.11</v>
          </cell>
          <cell r="BC432">
            <v>0</v>
          </cell>
          <cell r="BD432">
            <v>36.119999999999997</v>
          </cell>
          <cell r="BE432">
            <v>36.119999999999997</v>
          </cell>
          <cell r="BF432">
            <v>36.57</v>
          </cell>
          <cell r="BG432">
            <v>37.020000000000003</v>
          </cell>
          <cell r="BH432">
            <v>34.08</v>
          </cell>
          <cell r="BI432">
            <v>36.340000000000003</v>
          </cell>
          <cell r="BJ432">
            <v>36.340000000000003</v>
          </cell>
          <cell r="BK432">
            <v>36.57</v>
          </cell>
          <cell r="BL432">
            <v>37.479999999999997</v>
          </cell>
          <cell r="BN432" t="str">
            <v>15544-0</v>
          </cell>
          <cell r="BO432" t="str">
            <v>15544-0</v>
          </cell>
          <cell r="BR432">
            <v>21.69</v>
          </cell>
          <cell r="BS432">
            <v>21.69</v>
          </cell>
          <cell r="BU432">
            <v>25.15</v>
          </cell>
          <cell r="BV432">
            <v>26.45</v>
          </cell>
          <cell r="BW432">
            <v>5.1689860834990053E-2</v>
          </cell>
          <cell r="BX432">
            <v>5.1689860834990053E-2</v>
          </cell>
          <cell r="CA432">
            <v>0</v>
          </cell>
          <cell r="CB432">
            <v>26.45</v>
          </cell>
          <cell r="CC432">
            <v>26.449995767999994</v>
          </cell>
          <cell r="CD432">
            <v>-4.2320000055440232E-6</v>
          </cell>
          <cell r="CG432" t="str">
            <v>Não Medicamento</v>
          </cell>
          <cell r="CI432" t="str">
            <v>Não Medicamento</v>
          </cell>
          <cell r="CJ432" t="str">
            <v>15544-0</v>
          </cell>
          <cell r="CK432" t="str">
            <v>Liberado</v>
          </cell>
        </row>
        <row r="433">
          <cell r="K433" t="str">
            <v>11625-0</v>
          </cell>
          <cell r="L433" t="str">
            <v>DESCON CT 12X3X4 CAP</v>
          </cell>
          <cell r="M433">
            <v>1039404910115</v>
          </cell>
          <cell r="N433">
            <v>18.55</v>
          </cell>
          <cell r="O433">
            <v>0</v>
          </cell>
          <cell r="P433">
            <v>15.92</v>
          </cell>
          <cell r="Q433">
            <v>18.29</v>
          </cell>
          <cell r="R433">
            <v>18.55</v>
          </cell>
          <cell r="S433">
            <v>18.809999999999999</v>
          </cell>
          <cell r="T433">
            <v>17.100000000000001</v>
          </cell>
          <cell r="U433">
            <v>18.420000000000002</v>
          </cell>
          <cell r="V433">
            <v>16.02</v>
          </cell>
          <cell r="W433">
            <v>16.11</v>
          </cell>
          <cell r="X433">
            <v>19.079999999999998</v>
          </cell>
          <cell r="Y433">
            <v>0</v>
          </cell>
          <cell r="Z433">
            <v>22.01</v>
          </cell>
          <cell r="AA433">
            <v>24.38</v>
          </cell>
          <cell r="AB433">
            <v>24.71</v>
          </cell>
          <cell r="AC433">
            <v>25.05</v>
          </cell>
          <cell r="AD433">
            <v>22.84</v>
          </cell>
          <cell r="AE433">
            <v>24.55</v>
          </cell>
          <cell r="AF433">
            <v>22.15</v>
          </cell>
          <cell r="AG433">
            <v>22.27</v>
          </cell>
          <cell r="AH433">
            <v>25.4</v>
          </cell>
          <cell r="AI433">
            <v>0</v>
          </cell>
          <cell r="AJ433" t="str">
            <v>negativa</v>
          </cell>
          <cell r="AK433" t="str">
            <v>Negativa</v>
          </cell>
          <cell r="AL433" t="str">
            <v>11625-0</v>
          </cell>
          <cell r="AM433" t="str">
            <v>Não consta</v>
          </cell>
          <cell r="AN433" t="str">
            <v>não consta</v>
          </cell>
          <cell r="AO433" t="str">
            <v>11625-0</v>
          </cell>
          <cell r="AP433">
            <v>0</v>
          </cell>
          <cell r="AQ433" t="str">
            <v>OTC</v>
          </cell>
          <cell r="AR433">
            <v>0</v>
          </cell>
          <cell r="AS433">
            <v>0</v>
          </cell>
          <cell r="AT433">
            <v>15.92</v>
          </cell>
          <cell r="AU433">
            <v>18.29</v>
          </cell>
          <cell r="AV433">
            <v>18.55</v>
          </cell>
          <cell r="AW433">
            <v>18.809999999999999</v>
          </cell>
          <cell r="AX433">
            <v>17.100000000000001</v>
          </cell>
          <cell r="AY433">
            <v>18.420000000000002</v>
          </cell>
          <cell r="AZ433">
            <v>16.02</v>
          </cell>
          <cell r="BA433">
            <v>16.11</v>
          </cell>
          <cell r="BB433">
            <v>19.079999999999998</v>
          </cell>
          <cell r="BC433">
            <v>0</v>
          </cell>
          <cell r="BD433">
            <v>22.01</v>
          </cell>
          <cell r="BE433">
            <v>24.38</v>
          </cell>
          <cell r="BF433">
            <v>24.71</v>
          </cell>
          <cell r="BG433">
            <v>25.05</v>
          </cell>
          <cell r="BH433">
            <v>22.84</v>
          </cell>
          <cell r="BI433">
            <v>24.55</v>
          </cell>
          <cell r="BJ433">
            <v>22.15</v>
          </cell>
          <cell r="BK433">
            <v>22.27</v>
          </cell>
          <cell r="BL433">
            <v>25.4</v>
          </cell>
          <cell r="BN433" t="str">
            <v>11625-0</v>
          </cell>
          <cell r="BO433" t="str">
            <v>11625-0</v>
          </cell>
          <cell r="BR433">
            <v>14.8</v>
          </cell>
          <cell r="BS433">
            <v>14.8</v>
          </cell>
          <cell r="BU433">
            <v>18.54</v>
          </cell>
          <cell r="BV433">
            <v>18.55</v>
          </cell>
          <cell r="BW433">
            <v>5.3937432578221589E-4</v>
          </cell>
          <cell r="BX433">
            <v>5.3937432578221589E-4</v>
          </cell>
          <cell r="CA433">
            <v>0</v>
          </cell>
          <cell r="CB433">
            <v>18.55</v>
          </cell>
          <cell r="CC433">
            <v>18.550002254826701</v>
          </cell>
          <cell r="CD433">
            <v>2.2548267004651734E-6</v>
          </cell>
          <cell r="CG433" t="str">
            <v>MIP</v>
          </cell>
          <cell r="CI433" t="str">
            <v>Medicamento</v>
          </cell>
          <cell r="CJ433" t="e">
            <v>#N/A</v>
          </cell>
          <cell r="CK433" t="str">
            <v>Liberado</v>
          </cell>
        </row>
        <row r="434">
          <cell r="K434" t="str">
            <v>11305-0</v>
          </cell>
          <cell r="L434" t="str">
            <v>DESCON CT 4X25X4 CAP</v>
          </cell>
          <cell r="M434">
            <v>1039404910131</v>
          </cell>
          <cell r="N434">
            <v>134.15</v>
          </cell>
          <cell r="O434">
            <v>0</v>
          </cell>
          <cell r="P434">
            <v>115.16</v>
          </cell>
          <cell r="Q434">
            <v>132.28</v>
          </cell>
          <cell r="R434">
            <v>134.15</v>
          </cell>
          <cell r="S434">
            <v>136.06</v>
          </cell>
          <cell r="T434">
            <v>123.71</v>
          </cell>
          <cell r="U434">
            <v>133.21</v>
          </cell>
          <cell r="V434">
            <v>115.85</v>
          </cell>
          <cell r="W434">
            <v>116.56</v>
          </cell>
          <cell r="X434">
            <v>138.03</v>
          </cell>
          <cell r="Y434">
            <v>0</v>
          </cell>
          <cell r="Z434">
            <v>159.19999999999999</v>
          </cell>
          <cell r="AA434">
            <v>176.32</v>
          </cell>
          <cell r="AB434">
            <v>178.73</v>
          </cell>
          <cell r="AC434">
            <v>181.19</v>
          </cell>
          <cell r="AD434">
            <v>165.25</v>
          </cell>
          <cell r="AE434">
            <v>177.52</v>
          </cell>
          <cell r="AF434">
            <v>160.16</v>
          </cell>
          <cell r="AG434">
            <v>161.13999999999999</v>
          </cell>
          <cell r="AH434">
            <v>183.72</v>
          </cell>
          <cell r="AI434">
            <v>0</v>
          </cell>
          <cell r="AJ434" t="str">
            <v>negativa</v>
          </cell>
          <cell r="AK434" t="str">
            <v>Negativa</v>
          </cell>
          <cell r="AL434" t="str">
            <v>11305-0</v>
          </cell>
          <cell r="AM434" t="str">
            <v>Não consta</v>
          </cell>
          <cell r="AN434" t="str">
            <v>não consta</v>
          </cell>
          <cell r="AO434" t="str">
            <v>11305-0</v>
          </cell>
          <cell r="AP434">
            <v>0</v>
          </cell>
          <cell r="AQ434" t="str">
            <v>OTC</v>
          </cell>
          <cell r="AR434">
            <v>0</v>
          </cell>
          <cell r="AS434">
            <v>0</v>
          </cell>
          <cell r="AT434">
            <v>115.16</v>
          </cell>
          <cell r="AU434">
            <v>132.28</v>
          </cell>
          <cell r="AV434">
            <v>134.15</v>
          </cell>
          <cell r="AW434">
            <v>136.06</v>
          </cell>
          <cell r="AX434">
            <v>123.71</v>
          </cell>
          <cell r="AY434">
            <v>133.21</v>
          </cell>
          <cell r="AZ434">
            <v>115.85</v>
          </cell>
          <cell r="BA434">
            <v>116.56</v>
          </cell>
          <cell r="BB434">
            <v>138.03</v>
          </cell>
          <cell r="BC434">
            <v>0</v>
          </cell>
          <cell r="BD434">
            <v>159.19999999999999</v>
          </cell>
          <cell r="BE434">
            <v>176.32</v>
          </cell>
          <cell r="BF434">
            <v>178.73</v>
          </cell>
          <cell r="BG434">
            <v>181.19</v>
          </cell>
          <cell r="BH434">
            <v>165.25</v>
          </cell>
          <cell r="BI434">
            <v>177.52</v>
          </cell>
          <cell r="BJ434">
            <v>160.16</v>
          </cell>
          <cell r="BK434">
            <v>161.13999999999999</v>
          </cell>
          <cell r="BL434">
            <v>183.72</v>
          </cell>
          <cell r="BN434" t="str">
            <v>11305-0</v>
          </cell>
          <cell r="BO434" t="str">
            <v>11305-0</v>
          </cell>
          <cell r="BR434">
            <v>107.05</v>
          </cell>
          <cell r="BS434">
            <v>107.05</v>
          </cell>
          <cell r="BU434">
            <v>134.13999999999999</v>
          </cell>
          <cell r="BV434">
            <v>134.15</v>
          </cell>
          <cell r="BW434">
            <v>7.4548978679089828E-5</v>
          </cell>
          <cell r="BX434">
            <v>7.4548978679089828E-5</v>
          </cell>
          <cell r="CA434">
            <v>0</v>
          </cell>
          <cell r="CB434">
            <v>134.15</v>
          </cell>
          <cell r="CC434">
            <v>134.15001630646913</v>
          </cell>
          <cell r="CD434">
            <v>1.6306469120763722E-5</v>
          </cell>
          <cell r="CG434" t="str">
            <v>MIP</v>
          </cell>
          <cell r="CI434" t="str">
            <v>Medicamento</v>
          </cell>
          <cell r="CJ434" t="e">
            <v>#N/A</v>
          </cell>
          <cell r="CK434" t="str">
            <v>Liberado</v>
          </cell>
        </row>
        <row r="435">
          <cell r="K435" t="str">
            <v>12415-0</v>
          </cell>
          <cell r="L435" t="str">
            <v>DEXAMETASONA 0,1MG/ML ELIXIR VD 1X120ML</v>
          </cell>
          <cell r="M435">
            <v>1558402530021</v>
          </cell>
          <cell r="N435">
            <v>9.23</v>
          </cell>
          <cell r="O435">
            <v>0</v>
          </cell>
          <cell r="P435">
            <v>9.1199999999999992</v>
          </cell>
          <cell r="Q435">
            <v>9.1199999999999992</v>
          </cell>
          <cell r="R435">
            <v>9.23</v>
          </cell>
          <cell r="S435">
            <v>9.35</v>
          </cell>
          <cell r="T435">
            <v>8.6</v>
          </cell>
          <cell r="U435">
            <v>9.18</v>
          </cell>
          <cell r="V435">
            <v>9.18</v>
          </cell>
          <cell r="W435">
            <v>9.23</v>
          </cell>
          <cell r="X435">
            <v>9.4600000000000009</v>
          </cell>
          <cell r="Y435">
            <v>0</v>
          </cell>
          <cell r="Z435">
            <v>12.61</v>
          </cell>
          <cell r="AA435">
            <v>12.61</v>
          </cell>
          <cell r="AB435">
            <v>12.76</v>
          </cell>
          <cell r="AC435">
            <v>12.93</v>
          </cell>
          <cell r="AD435">
            <v>11.89</v>
          </cell>
          <cell r="AE435">
            <v>12.69</v>
          </cell>
          <cell r="AF435">
            <v>12.69</v>
          </cell>
          <cell r="AG435">
            <v>12.76</v>
          </cell>
          <cell r="AH435">
            <v>13.08</v>
          </cell>
          <cell r="AI435">
            <v>0</v>
          </cell>
          <cell r="AJ435" t="str">
            <v>positiva</v>
          </cell>
          <cell r="AK435" t="str">
            <v>positiva</v>
          </cell>
          <cell r="AL435" t="str">
            <v>12415-0</v>
          </cell>
          <cell r="AM435" t="str">
            <v>Não consta</v>
          </cell>
          <cell r="AN435" t="str">
            <v>não consta</v>
          </cell>
          <cell r="AO435" t="str">
            <v>12415-0</v>
          </cell>
          <cell r="AP435">
            <v>0</v>
          </cell>
          <cell r="AQ435" t="str">
            <v>NA</v>
          </cell>
          <cell r="AR435">
            <v>0</v>
          </cell>
          <cell r="AS435">
            <v>0</v>
          </cell>
          <cell r="AT435">
            <v>9.1199999999999992</v>
          </cell>
          <cell r="AU435">
            <v>9.1199999999999992</v>
          </cell>
          <cell r="AV435">
            <v>9.23</v>
          </cell>
          <cell r="AW435">
            <v>9.35</v>
          </cell>
          <cell r="AX435">
            <v>8.6</v>
          </cell>
          <cell r="AY435">
            <v>9.18</v>
          </cell>
          <cell r="AZ435">
            <v>9.18</v>
          </cell>
          <cell r="BA435">
            <v>9.23</v>
          </cell>
          <cell r="BB435">
            <v>9.4600000000000009</v>
          </cell>
          <cell r="BC435">
            <v>0</v>
          </cell>
          <cell r="BD435">
            <v>12.61</v>
          </cell>
          <cell r="BE435">
            <v>12.61</v>
          </cell>
          <cell r="BF435">
            <v>12.76</v>
          </cell>
          <cell r="BG435">
            <v>12.93</v>
          </cell>
          <cell r="BH435">
            <v>11.89</v>
          </cell>
          <cell r="BI435">
            <v>12.69</v>
          </cell>
          <cell r="BJ435">
            <v>12.69</v>
          </cell>
          <cell r="BK435">
            <v>12.76</v>
          </cell>
          <cell r="BL435">
            <v>13.08</v>
          </cell>
          <cell r="BN435" t="str">
            <v>12415-0</v>
          </cell>
          <cell r="BO435" t="str">
            <v>12415-0</v>
          </cell>
          <cell r="BR435">
            <v>7.57</v>
          </cell>
          <cell r="BS435">
            <v>7.57</v>
          </cell>
          <cell r="BU435">
            <v>9.23</v>
          </cell>
          <cell r="BV435">
            <v>9.23</v>
          </cell>
          <cell r="BW435">
            <v>0</v>
          </cell>
          <cell r="BX435">
            <v>0</v>
          </cell>
          <cell r="CA435">
            <v>0</v>
          </cell>
          <cell r="CB435">
            <v>9.23</v>
          </cell>
          <cell r="CC435">
            <v>9.229998523199999</v>
          </cell>
          <cell r="CD435">
            <v>-1.4768000013987148E-6</v>
          </cell>
          <cell r="CG435" t="str">
            <v>Monitorado CMED</v>
          </cell>
          <cell r="CI435" t="str">
            <v>Medicamento</v>
          </cell>
          <cell r="CJ435" t="e">
            <v>#N/A</v>
          </cell>
          <cell r="CK435" t="str">
            <v>Monitorado</v>
          </cell>
        </row>
        <row r="436">
          <cell r="K436" t="str">
            <v>12786-0</v>
          </cell>
          <cell r="L436" t="str">
            <v>DEXANIL 2MG/ML SOL INJ CT AMP 2X1ML</v>
          </cell>
          <cell r="M436">
            <v>1558400880041</v>
          </cell>
          <cell r="N436">
            <v>8.76</v>
          </cell>
          <cell r="O436">
            <v>0</v>
          </cell>
          <cell r="P436">
            <v>8.65</v>
          </cell>
          <cell r="Q436">
            <v>8.65</v>
          </cell>
          <cell r="R436">
            <v>8.76</v>
          </cell>
          <cell r="S436">
            <v>8.86</v>
          </cell>
          <cell r="T436">
            <v>8.16</v>
          </cell>
          <cell r="U436">
            <v>8.6999999999999993</v>
          </cell>
          <cell r="V436">
            <v>8.6999999999999993</v>
          </cell>
          <cell r="W436">
            <v>8.76</v>
          </cell>
          <cell r="X436">
            <v>8.98</v>
          </cell>
          <cell r="Y436">
            <v>0</v>
          </cell>
          <cell r="Z436">
            <v>11.96</v>
          </cell>
          <cell r="AA436">
            <v>11.96</v>
          </cell>
          <cell r="AB436">
            <v>12.11</v>
          </cell>
          <cell r="AC436">
            <v>12.25</v>
          </cell>
          <cell r="AD436">
            <v>11.28</v>
          </cell>
          <cell r="AE436">
            <v>12.03</v>
          </cell>
          <cell r="AF436">
            <v>12.03</v>
          </cell>
          <cell r="AG436">
            <v>12.11</v>
          </cell>
          <cell r="AH436">
            <v>12.41</v>
          </cell>
          <cell r="AI436">
            <v>0</v>
          </cell>
          <cell r="AJ436" t="str">
            <v>positiva</v>
          </cell>
          <cell r="AK436" t="str">
            <v>positiva</v>
          </cell>
          <cell r="AL436" t="str">
            <v>12786-0</v>
          </cell>
          <cell r="AM436" t="str">
            <v>Não consta</v>
          </cell>
          <cell r="AN436" t="str">
            <v>não consta</v>
          </cell>
          <cell r="AO436" t="str">
            <v>12786-0</v>
          </cell>
          <cell r="AP436">
            <v>0</v>
          </cell>
          <cell r="AQ436" t="str">
            <v>NA</v>
          </cell>
          <cell r="AR436">
            <v>0</v>
          </cell>
          <cell r="AS436">
            <v>0</v>
          </cell>
          <cell r="AT436">
            <v>8.65</v>
          </cell>
          <cell r="AU436">
            <v>8.65</v>
          </cell>
          <cell r="AV436">
            <v>8.76</v>
          </cell>
          <cell r="AW436">
            <v>8.86</v>
          </cell>
          <cell r="AX436">
            <v>8.16</v>
          </cell>
          <cell r="AY436">
            <v>8.6999999999999993</v>
          </cell>
          <cell r="AZ436">
            <v>8.6999999999999993</v>
          </cell>
          <cell r="BA436">
            <v>8.76</v>
          </cell>
          <cell r="BB436">
            <v>8.98</v>
          </cell>
          <cell r="BC436">
            <v>0</v>
          </cell>
          <cell r="BD436">
            <v>11.96</v>
          </cell>
          <cell r="BE436">
            <v>11.96</v>
          </cell>
          <cell r="BF436">
            <v>12.11</v>
          </cell>
          <cell r="BG436">
            <v>12.25</v>
          </cell>
          <cell r="BH436">
            <v>11.28</v>
          </cell>
          <cell r="BI436">
            <v>12.03</v>
          </cell>
          <cell r="BJ436">
            <v>12.03</v>
          </cell>
          <cell r="BK436">
            <v>12.11</v>
          </cell>
          <cell r="BL436">
            <v>12.41</v>
          </cell>
          <cell r="BN436" t="str">
            <v>12786-0</v>
          </cell>
          <cell r="BO436" t="str">
            <v>12786-0</v>
          </cell>
          <cell r="BR436">
            <v>7.18</v>
          </cell>
          <cell r="BS436">
            <v>7.18</v>
          </cell>
          <cell r="BU436">
            <v>8.75</v>
          </cell>
          <cell r="BV436">
            <v>8.76</v>
          </cell>
          <cell r="BW436">
            <v>1.1428571428571122E-3</v>
          </cell>
          <cell r="BX436">
            <v>1.1428571428571122E-3</v>
          </cell>
          <cell r="CA436">
            <v>0</v>
          </cell>
          <cell r="CB436">
            <v>8.76</v>
          </cell>
          <cell r="CC436">
            <v>8.7599985983999993</v>
          </cell>
          <cell r="CD436">
            <v>-1.4016000005057094E-6</v>
          </cell>
          <cell r="CG436" t="str">
            <v>Monitorado CMED</v>
          </cell>
          <cell r="CI436" t="str">
            <v>Medicamento</v>
          </cell>
          <cell r="CJ436" t="e">
            <v>#N/A</v>
          </cell>
          <cell r="CK436" t="str">
            <v>Monitorado</v>
          </cell>
        </row>
        <row r="437">
          <cell r="K437" t="str">
            <v>12787-0</v>
          </cell>
          <cell r="L437" t="str">
            <v>DEXANIL 4MG/ML SOL INJ CT FR AMP 1X2,5ML</v>
          </cell>
          <cell r="M437">
            <v>1558400880015</v>
          </cell>
          <cell r="N437">
            <v>9.01</v>
          </cell>
          <cell r="O437">
            <v>0</v>
          </cell>
          <cell r="P437">
            <v>8.9</v>
          </cell>
          <cell r="Q437">
            <v>8.9</v>
          </cell>
          <cell r="R437">
            <v>9.01</v>
          </cell>
          <cell r="S437">
            <v>9.1199999999999992</v>
          </cell>
          <cell r="T437">
            <v>8.4</v>
          </cell>
          <cell r="U437">
            <v>8.9600000000000009</v>
          </cell>
          <cell r="V437">
            <v>8.9600000000000009</v>
          </cell>
          <cell r="W437">
            <v>9.01</v>
          </cell>
          <cell r="X437">
            <v>9.24</v>
          </cell>
          <cell r="Y437">
            <v>0</v>
          </cell>
          <cell r="Z437">
            <v>12.3</v>
          </cell>
          <cell r="AA437">
            <v>12.3</v>
          </cell>
          <cell r="AB437">
            <v>12.46</v>
          </cell>
          <cell r="AC437">
            <v>12.61</v>
          </cell>
          <cell r="AD437">
            <v>11.61</v>
          </cell>
          <cell r="AE437">
            <v>12.39</v>
          </cell>
          <cell r="AF437">
            <v>12.39</v>
          </cell>
          <cell r="AG437">
            <v>12.46</v>
          </cell>
          <cell r="AH437">
            <v>12.77</v>
          </cell>
          <cell r="AI437">
            <v>0</v>
          </cell>
          <cell r="AJ437" t="str">
            <v>positiva</v>
          </cell>
          <cell r="AK437" t="str">
            <v>positiva</v>
          </cell>
          <cell r="AL437" t="str">
            <v>12787-0</v>
          </cell>
          <cell r="AM437" t="str">
            <v>Não consta</v>
          </cell>
          <cell r="AN437" t="str">
            <v>não consta</v>
          </cell>
          <cell r="AO437" t="str">
            <v>12787-0</v>
          </cell>
          <cell r="AP437">
            <v>0</v>
          </cell>
          <cell r="AQ437" t="str">
            <v>NA</v>
          </cell>
          <cell r="AR437">
            <v>0</v>
          </cell>
          <cell r="AS437">
            <v>0</v>
          </cell>
          <cell r="AT437">
            <v>8.9</v>
          </cell>
          <cell r="AU437">
            <v>8.9</v>
          </cell>
          <cell r="AV437">
            <v>9.01</v>
          </cell>
          <cell r="AW437">
            <v>9.1199999999999992</v>
          </cell>
          <cell r="AX437">
            <v>8.4</v>
          </cell>
          <cell r="AY437">
            <v>8.9600000000000009</v>
          </cell>
          <cell r="AZ437">
            <v>8.9600000000000009</v>
          </cell>
          <cell r="BA437">
            <v>9.01</v>
          </cell>
          <cell r="BB437">
            <v>9.24</v>
          </cell>
          <cell r="BC437">
            <v>0</v>
          </cell>
          <cell r="BD437">
            <v>12.3</v>
          </cell>
          <cell r="BE437">
            <v>12.3</v>
          </cell>
          <cell r="BF437">
            <v>12.46</v>
          </cell>
          <cell r="BG437">
            <v>12.61</v>
          </cell>
          <cell r="BH437">
            <v>11.61</v>
          </cell>
          <cell r="BI437">
            <v>12.39</v>
          </cell>
          <cell r="BJ437">
            <v>12.39</v>
          </cell>
          <cell r="BK437">
            <v>12.46</v>
          </cell>
          <cell r="BL437">
            <v>12.77</v>
          </cell>
          <cell r="BN437" t="str">
            <v>12787-0</v>
          </cell>
          <cell r="BO437" t="str">
            <v>12787-0</v>
          </cell>
          <cell r="BR437">
            <v>7.39</v>
          </cell>
          <cell r="BS437">
            <v>7.39</v>
          </cell>
          <cell r="BU437">
            <v>9.01</v>
          </cell>
          <cell r="BV437">
            <v>9.01</v>
          </cell>
          <cell r="BW437">
            <v>0</v>
          </cell>
          <cell r="BX437">
            <v>0</v>
          </cell>
          <cell r="CA437">
            <v>0</v>
          </cell>
          <cell r="CB437">
            <v>9.01</v>
          </cell>
          <cell r="CC437">
            <v>9.0099985583999995</v>
          </cell>
          <cell r="CD437">
            <v>-1.4416000002626106E-6</v>
          </cell>
          <cell r="CG437" t="str">
            <v>Monitorado CMED</v>
          </cell>
          <cell r="CI437" t="str">
            <v>Medicamento</v>
          </cell>
          <cell r="CJ437" t="e">
            <v>#N/A</v>
          </cell>
          <cell r="CK437" t="str">
            <v>Monitorado</v>
          </cell>
        </row>
        <row r="438">
          <cell r="K438" t="str">
            <v>13356-0</v>
          </cell>
          <cell r="L438" t="str">
            <v>DIAZEPAM 10MG B-1 COMP CT BL 1X20</v>
          </cell>
          <cell r="M438">
            <v>1558401210153</v>
          </cell>
          <cell r="N438">
            <v>7.41</v>
          </cell>
          <cell r="O438">
            <v>0</v>
          </cell>
          <cell r="P438">
            <v>7.33</v>
          </cell>
          <cell r="Q438">
            <v>7.33</v>
          </cell>
          <cell r="R438">
            <v>7.41</v>
          </cell>
          <cell r="S438">
            <v>7.51</v>
          </cell>
          <cell r="T438">
            <v>6.91</v>
          </cell>
          <cell r="U438">
            <v>7.37</v>
          </cell>
          <cell r="V438">
            <v>7.37</v>
          </cell>
          <cell r="W438">
            <v>7.41</v>
          </cell>
          <cell r="X438">
            <v>7.6</v>
          </cell>
          <cell r="Y438">
            <v>0</v>
          </cell>
          <cell r="Z438">
            <v>10.130000000000001</v>
          </cell>
          <cell r="AA438">
            <v>10.130000000000001</v>
          </cell>
          <cell r="AB438">
            <v>10.24</v>
          </cell>
          <cell r="AC438">
            <v>10.38</v>
          </cell>
          <cell r="AD438">
            <v>9.5500000000000007</v>
          </cell>
          <cell r="AE438">
            <v>10.19</v>
          </cell>
          <cell r="AF438">
            <v>10.19</v>
          </cell>
          <cell r="AG438">
            <v>10.24</v>
          </cell>
          <cell r="AH438">
            <v>10.51</v>
          </cell>
          <cell r="AI438">
            <v>0</v>
          </cell>
          <cell r="AJ438" t="str">
            <v>positiva</v>
          </cell>
          <cell r="AK438" t="str">
            <v>positiva</v>
          </cell>
          <cell r="AL438" t="str">
            <v>13356-0</v>
          </cell>
          <cell r="AM438" t="str">
            <v>Não consta</v>
          </cell>
          <cell r="AN438" t="str">
            <v>não consta</v>
          </cell>
          <cell r="AO438" t="str">
            <v>13356-0</v>
          </cell>
          <cell r="AP438">
            <v>0</v>
          </cell>
          <cell r="AQ438" t="str">
            <v>NA</v>
          </cell>
          <cell r="AR438">
            <v>0</v>
          </cell>
          <cell r="AS438">
            <v>0</v>
          </cell>
          <cell r="AT438">
            <v>7.33</v>
          </cell>
          <cell r="AU438">
            <v>7.33</v>
          </cell>
          <cell r="AV438">
            <v>7.41</v>
          </cell>
          <cell r="AW438">
            <v>7.51</v>
          </cell>
          <cell r="AX438">
            <v>6.91</v>
          </cell>
          <cell r="AY438">
            <v>7.37</v>
          </cell>
          <cell r="AZ438">
            <v>7.37</v>
          </cell>
          <cell r="BA438">
            <v>7.41</v>
          </cell>
          <cell r="BB438">
            <v>7.6</v>
          </cell>
          <cell r="BC438">
            <v>0</v>
          </cell>
          <cell r="BD438">
            <v>10.130000000000001</v>
          </cell>
          <cell r="BE438">
            <v>10.130000000000001</v>
          </cell>
          <cell r="BF438">
            <v>10.24</v>
          </cell>
          <cell r="BG438">
            <v>10.38</v>
          </cell>
          <cell r="BH438">
            <v>9.5500000000000007</v>
          </cell>
          <cell r="BI438">
            <v>10.19</v>
          </cell>
          <cell r="BJ438">
            <v>10.19</v>
          </cell>
          <cell r="BK438">
            <v>10.24</v>
          </cell>
          <cell r="BL438">
            <v>10.51</v>
          </cell>
          <cell r="BN438" t="str">
            <v>13356-0</v>
          </cell>
          <cell r="BO438" t="str">
            <v>13356-0</v>
          </cell>
          <cell r="BR438">
            <v>6.08</v>
          </cell>
          <cell r="BS438">
            <v>6.08</v>
          </cell>
          <cell r="BU438">
            <v>7.41</v>
          </cell>
          <cell r="BV438">
            <v>7.41</v>
          </cell>
          <cell r="BW438">
            <v>0</v>
          </cell>
          <cell r="BX438">
            <v>0</v>
          </cell>
          <cell r="CA438">
            <v>0</v>
          </cell>
          <cell r="CB438">
            <v>7.41</v>
          </cell>
          <cell r="CC438">
            <v>7.4099988143999997</v>
          </cell>
          <cell r="CD438">
            <v>-1.1856000003973577E-6</v>
          </cell>
          <cell r="CG438" t="str">
            <v>Monitorado CMED</v>
          </cell>
          <cell r="CI438" t="str">
            <v>Medicamento</v>
          </cell>
          <cell r="CJ438" t="e">
            <v>#N/A</v>
          </cell>
          <cell r="CK438" t="str">
            <v>Monitorado</v>
          </cell>
        </row>
        <row r="439">
          <cell r="K439" t="str">
            <v>12517-0</v>
          </cell>
          <cell r="L439" t="str">
            <v>DIAZEPAM 10MG B-1 COMP CT BL X30</v>
          </cell>
          <cell r="M439">
            <v>1558401210161</v>
          </cell>
          <cell r="N439">
            <v>11.09</v>
          </cell>
          <cell r="O439">
            <v>0</v>
          </cell>
          <cell r="P439">
            <v>10.95</v>
          </cell>
          <cell r="Q439">
            <v>10.95</v>
          </cell>
          <cell r="R439">
            <v>11.09</v>
          </cell>
          <cell r="S439">
            <v>11.22</v>
          </cell>
          <cell r="T439">
            <v>10.33</v>
          </cell>
          <cell r="U439">
            <v>11.02</v>
          </cell>
          <cell r="V439">
            <v>11.02</v>
          </cell>
          <cell r="W439">
            <v>11.09</v>
          </cell>
          <cell r="X439">
            <v>11.36</v>
          </cell>
          <cell r="Y439">
            <v>0</v>
          </cell>
          <cell r="Z439">
            <v>15.14</v>
          </cell>
          <cell r="AA439">
            <v>15.14</v>
          </cell>
          <cell r="AB439">
            <v>15.33</v>
          </cell>
          <cell r="AC439">
            <v>15.51</v>
          </cell>
          <cell r="AD439">
            <v>14.28</v>
          </cell>
          <cell r="AE439">
            <v>15.23</v>
          </cell>
          <cell r="AF439">
            <v>15.23</v>
          </cell>
          <cell r="AG439">
            <v>15.33</v>
          </cell>
          <cell r="AH439">
            <v>15.7</v>
          </cell>
          <cell r="AI439">
            <v>0</v>
          </cell>
          <cell r="AJ439" t="str">
            <v>positiva</v>
          </cell>
          <cell r="AK439" t="str">
            <v>positiva</v>
          </cell>
          <cell r="AL439" t="str">
            <v>12517-0</v>
          </cell>
          <cell r="AM439" t="str">
            <v>Não consta</v>
          </cell>
          <cell r="AN439" t="str">
            <v>não consta</v>
          </cell>
          <cell r="AO439" t="str">
            <v>12517-0</v>
          </cell>
          <cell r="AP439">
            <v>0</v>
          </cell>
          <cell r="AQ439" t="str">
            <v>NA</v>
          </cell>
          <cell r="AR439">
            <v>0</v>
          </cell>
          <cell r="AS439">
            <v>0</v>
          </cell>
          <cell r="AT439">
            <v>10.95</v>
          </cell>
          <cell r="AU439">
            <v>10.95</v>
          </cell>
          <cell r="AV439">
            <v>11.09</v>
          </cell>
          <cell r="AW439">
            <v>11.22</v>
          </cell>
          <cell r="AX439">
            <v>10.33</v>
          </cell>
          <cell r="AY439">
            <v>11.02</v>
          </cell>
          <cell r="AZ439">
            <v>11.02</v>
          </cell>
          <cell r="BA439">
            <v>11.09</v>
          </cell>
          <cell r="BB439">
            <v>11.36</v>
          </cell>
          <cell r="BC439">
            <v>0</v>
          </cell>
          <cell r="BD439">
            <v>15.14</v>
          </cell>
          <cell r="BE439">
            <v>15.14</v>
          </cell>
          <cell r="BF439">
            <v>15.33</v>
          </cell>
          <cell r="BG439">
            <v>15.51</v>
          </cell>
          <cell r="BH439">
            <v>14.28</v>
          </cell>
          <cell r="BI439">
            <v>15.23</v>
          </cell>
          <cell r="BJ439">
            <v>15.23</v>
          </cell>
          <cell r="BK439">
            <v>15.33</v>
          </cell>
          <cell r="BL439">
            <v>15.7</v>
          </cell>
          <cell r="BN439" t="str">
            <v>12517-0</v>
          </cell>
          <cell r="BO439" t="str">
            <v>12517-0</v>
          </cell>
          <cell r="BR439">
            <v>9.09</v>
          </cell>
          <cell r="BS439">
            <v>9.09</v>
          </cell>
          <cell r="BU439">
            <v>11.09</v>
          </cell>
          <cell r="BV439">
            <v>11.09</v>
          </cell>
          <cell r="BW439">
            <v>0</v>
          </cell>
          <cell r="BX439">
            <v>0</v>
          </cell>
          <cell r="CA439">
            <v>0</v>
          </cell>
          <cell r="CB439">
            <v>11.09</v>
          </cell>
          <cell r="CC439">
            <v>11.089998225599999</v>
          </cell>
          <cell r="CD439">
            <v>-1.7744000011532535E-6</v>
          </cell>
          <cell r="CG439" t="str">
            <v>Monitorado CMED</v>
          </cell>
          <cell r="CI439" t="str">
            <v>Medicamento</v>
          </cell>
          <cell r="CJ439" t="e">
            <v>#N/A</v>
          </cell>
          <cell r="CK439" t="str">
            <v>Monitorado</v>
          </cell>
        </row>
        <row r="440">
          <cell r="K440" t="str">
            <v>13355-0</v>
          </cell>
          <cell r="L440" t="str">
            <v>DIAZEPAM 5MG B-1 COMP CT BL 1X20</v>
          </cell>
          <cell r="M440">
            <v>1558401210013</v>
          </cell>
          <cell r="N440">
            <v>5.48</v>
          </cell>
          <cell r="O440">
            <v>0</v>
          </cell>
          <cell r="P440">
            <v>5.41</v>
          </cell>
          <cell r="Q440">
            <v>5.41</v>
          </cell>
          <cell r="R440">
            <v>5.48</v>
          </cell>
          <cell r="S440">
            <v>5.54</v>
          </cell>
          <cell r="T440">
            <v>5.0999999999999996</v>
          </cell>
          <cell r="U440">
            <v>5.44</v>
          </cell>
          <cell r="V440">
            <v>5.44</v>
          </cell>
          <cell r="W440">
            <v>5.48</v>
          </cell>
          <cell r="X440">
            <v>5.61</v>
          </cell>
          <cell r="Y440">
            <v>0</v>
          </cell>
          <cell r="Z440">
            <v>7.48</v>
          </cell>
          <cell r="AA440">
            <v>7.48</v>
          </cell>
          <cell r="AB440">
            <v>7.58</v>
          </cell>
          <cell r="AC440">
            <v>7.66</v>
          </cell>
          <cell r="AD440">
            <v>7.05</v>
          </cell>
          <cell r="AE440">
            <v>7.52</v>
          </cell>
          <cell r="AF440">
            <v>7.52</v>
          </cell>
          <cell r="AG440">
            <v>7.58</v>
          </cell>
          <cell r="AH440">
            <v>7.76</v>
          </cell>
          <cell r="AI440">
            <v>0</v>
          </cell>
          <cell r="AJ440" t="str">
            <v>positiva</v>
          </cell>
          <cell r="AK440" t="str">
            <v>positiva</v>
          </cell>
          <cell r="AL440" t="str">
            <v>13355-0</v>
          </cell>
          <cell r="AM440" t="str">
            <v>Não consta</v>
          </cell>
          <cell r="AN440" t="str">
            <v>não consta</v>
          </cell>
          <cell r="AO440" t="str">
            <v>13355-0</v>
          </cell>
          <cell r="AP440">
            <v>0</v>
          </cell>
          <cell r="AQ440" t="str">
            <v>NA</v>
          </cell>
          <cell r="AR440">
            <v>0</v>
          </cell>
          <cell r="AS440">
            <v>0</v>
          </cell>
          <cell r="AT440">
            <v>5.41</v>
          </cell>
          <cell r="AU440">
            <v>5.41</v>
          </cell>
          <cell r="AV440">
            <v>5.48</v>
          </cell>
          <cell r="AW440">
            <v>5.54</v>
          </cell>
          <cell r="AX440">
            <v>5.0999999999999996</v>
          </cell>
          <cell r="AY440">
            <v>5.44</v>
          </cell>
          <cell r="AZ440">
            <v>5.44</v>
          </cell>
          <cell r="BA440">
            <v>5.48</v>
          </cell>
          <cell r="BB440">
            <v>5.61</v>
          </cell>
          <cell r="BC440">
            <v>0</v>
          </cell>
          <cell r="BD440">
            <v>7.48</v>
          </cell>
          <cell r="BE440">
            <v>7.48</v>
          </cell>
          <cell r="BF440">
            <v>7.58</v>
          </cell>
          <cell r="BG440">
            <v>7.66</v>
          </cell>
          <cell r="BH440">
            <v>7.05</v>
          </cell>
          <cell r="BI440">
            <v>7.52</v>
          </cell>
          <cell r="BJ440">
            <v>7.52</v>
          </cell>
          <cell r="BK440">
            <v>7.58</v>
          </cell>
          <cell r="BL440">
            <v>7.76</v>
          </cell>
          <cell r="BN440" t="str">
            <v>13355-0</v>
          </cell>
          <cell r="BO440" t="str">
            <v>13355-0</v>
          </cell>
          <cell r="BR440">
            <v>4.49</v>
          </cell>
          <cell r="BS440">
            <v>4.49</v>
          </cell>
          <cell r="BU440">
            <v>5.47</v>
          </cell>
          <cell r="BV440">
            <v>5.48</v>
          </cell>
          <cell r="BW440">
            <v>1.8281535648996261E-3</v>
          </cell>
          <cell r="BX440">
            <v>1.8281535648996261E-3</v>
          </cell>
          <cell r="CA440">
            <v>0</v>
          </cell>
          <cell r="CB440">
            <v>5.48</v>
          </cell>
          <cell r="CC440">
            <v>5.4799991231999998</v>
          </cell>
          <cell r="CD440">
            <v>-8.768000006043053E-7</v>
          </cell>
          <cell r="CG440" t="str">
            <v>Monitorado CMED</v>
          </cell>
          <cell r="CI440" t="str">
            <v>Medicamento</v>
          </cell>
          <cell r="CJ440" t="e">
            <v>#N/A</v>
          </cell>
          <cell r="CK440" t="str">
            <v>Monitorado</v>
          </cell>
        </row>
        <row r="441">
          <cell r="K441" t="str">
            <v>12516-0</v>
          </cell>
          <cell r="L441" t="str">
            <v>DIAZEPAM 5MG B-1 COMP CT BL X30</v>
          </cell>
          <cell r="M441">
            <v>1558401210021</v>
          </cell>
          <cell r="N441">
            <v>8.1999999999999993</v>
          </cell>
          <cell r="O441">
            <v>0</v>
          </cell>
          <cell r="P441">
            <v>8.1</v>
          </cell>
          <cell r="Q441">
            <v>8.1</v>
          </cell>
          <cell r="R441">
            <v>8.1999999999999993</v>
          </cell>
          <cell r="S441">
            <v>8.3000000000000007</v>
          </cell>
          <cell r="T441">
            <v>7.64</v>
          </cell>
          <cell r="U441">
            <v>8.15</v>
          </cell>
          <cell r="V441">
            <v>8.15</v>
          </cell>
          <cell r="W441">
            <v>8.1999999999999993</v>
          </cell>
          <cell r="X441">
            <v>8.4</v>
          </cell>
          <cell r="Y441">
            <v>0</v>
          </cell>
          <cell r="Z441">
            <v>11.2</v>
          </cell>
          <cell r="AA441">
            <v>11.2</v>
          </cell>
          <cell r="AB441">
            <v>11.34</v>
          </cell>
          <cell r="AC441">
            <v>11.47</v>
          </cell>
          <cell r="AD441">
            <v>10.56</v>
          </cell>
          <cell r="AE441">
            <v>11.27</v>
          </cell>
          <cell r="AF441">
            <v>11.27</v>
          </cell>
          <cell r="AG441">
            <v>11.34</v>
          </cell>
          <cell r="AH441">
            <v>11.61</v>
          </cell>
          <cell r="AI441">
            <v>0</v>
          </cell>
          <cell r="AJ441" t="str">
            <v>positiva</v>
          </cell>
          <cell r="AK441" t="str">
            <v>positiva</v>
          </cell>
          <cell r="AL441" t="str">
            <v>12516-0</v>
          </cell>
          <cell r="AM441" t="str">
            <v>Não consta</v>
          </cell>
          <cell r="AN441" t="str">
            <v>não consta</v>
          </cell>
          <cell r="AO441" t="str">
            <v>12516-0</v>
          </cell>
          <cell r="AP441">
            <v>0</v>
          </cell>
          <cell r="AQ441" t="str">
            <v>NA</v>
          </cell>
          <cell r="AR441">
            <v>0</v>
          </cell>
          <cell r="AS441">
            <v>0</v>
          </cell>
          <cell r="AT441">
            <v>8.1</v>
          </cell>
          <cell r="AU441">
            <v>8.1</v>
          </cell>
          <cell r="AV441">
            <v>8.1999999999999993</v>
          </cell>
          <cell r="AW441">
            <v>8.3000000000000007</v>
          </cell>
          <cell r="AX441">
            <v>7.64</v>
          </cell>
          <cell r="AY441">
            <v>8.15</v>
          </cell>
          <cell r="AZ441">
            <v>8.15</v>
          </cell>
          <cell r="BA441">
            <v>8.1999999999999993</v>
          </cell>
          <cell r="BB441">
            <v>8.4</v>
          </cell>
          <cell r="BC441">
            <v>0</v>
          </cell>
          <cell r="BD441">
            <v>11.2</v>
          </cell>
          <cell r="BE441">
            <v>11.2</v>
          </cell>
          <cell r="BF441">
            <v>11.34</v>
          </cell>
          <cell r="BG441">
            <v>11.47</v>
          </cell>
          <cell r="BH441">
            <v>10.56</v>
          </cell>
          <cell r="BI441">
            <v>11.27</v>
          </cell>
          <cell r="BJ441">
            <v>11.27</v>
          </cell>
          <cell r="BK441">
            <v>11.34</v>
          </cell>
          <cell r="BL441">
            <v>11.61</v>
          </cell>
          <cell r="BN441" t="str">
            <v>12516-0</v>
          </cell>
          <cell r="BO441" t="str">
            <v>12516-0</v>
          </cell>
          <cell r="BR441">
            <v>6.72</v>
          </cell>
          <cell r="BS441">
            <v>6.72</v>
          </cell>
          <cell r="BU441">
            <v>8.1999999999999993</v>
          </cell>
          <cell r="BV441">
            <v>8.1999999999999993</v>
          </cell>
          <cell r="BW441">
            <v>0</v>
          </cell>
          <cell r="BX441">
            <v>0</v>
          </cell>
          <cell r="CA441">
            <v>0</v>
          </cell>
          <cell r="CB441">
            <v>8.1999999999999993</v>
          </cell>
          <cell r="CC441">
            <v>8.1999986879999991</v>
          </cell>
          <cell r="CD441">
            <v>-1.3120000001975995E-6</v>
          </cell>
          <cell r="CG441" t="str">
            <v>Monitorado CMED</v>
          </cell>
          <cell r="CI441" t="str">
            <v>Medicamento</v>
          </cell>
          <cell r="CJ441" t="e">
            <v>#N/A</v>
          </cell>
          <cell r="CK441" t="str">
            <v>Monitorado</v>
          </cell>
        </row>
        <row r="442">
          <cell r="K442" t="str">
            <v>15464-0</v>
          </cell>
          <cell r="L442" t="str">
            <v>DICL DIETILAMON 10MG/G GEL CR BG 60G LP</v>
          </cell>
          <cell r="M442">
            <v>1040419850011</v>
          </cell>
          <cell r="N442">
            <v>12.05</v>
          </cell>
          <cell r="O442">
            <v>0</v>
          </cell>
          <cell r="P442">
            <v>10.35</v>
          </cell>
          <cell r="Q442">
            <v>11.89</v>
          </cell>
          <cell r="R442">
            <v>12.05</v>
          </cell>
          <cell r="S442">
            <v>12.23</v>
          </cell>
          <cell r="T442">
            <v>11.12</v>
          </cell>
          <cell r="U442">
            <v>11.97</v>
          </cell>
          <cell r="V442">
            <v>10.41</v>
          </cell>
          <cell r="W442">
            <v>10.47</v>
          </cell>
          <cell r="X442">
            <v>12.4</v>
          </cell>
          <cell r="Y442">
            <v>0</v>
          </cell>
          <cell r="Z442">
            <v>14.31</v>
          </cell>
          <cell r="AA442">
            <v>15.85</v>
          </cell>
          <cell r="AB442">
            <v>16.05</v>
          </cell>
          <cell r="AC442">
            <v>16.29</v>
          </cell>
          <cell r="AD442">
            <v>14.85</v>
          </cell>
          <cell r="AE442">
            <v>15.95</v>
          </cell>
          <cell r="AF442">
            <v>14.39</v>
          </cell>
          <cell r="AG442">
            <v>14.47</v>
          </cell>
          <cell r="AH442">
            <v>16.5</v>
          </cell>
          <cell r="AI442">
            <v>0</v>
          </cell>
          <cell r="AJ442" t="str">
            <v>negativa</v>
          </cell>
          <cell r="AK442" t="str">
            <v>Negativa</v>
          </cell>
          <cell r="AL442" t="str">
            <v>15464-0</v>
          </cell>
          <cell r="AM442" t="str">
            <v>Não consta</v>
          </cell>
          <cell r="AN442" t="str">
            <v>não consta</v>
          </cell>
          <cell r="AO442" t="str">
            <v>15464-0</v>
          </cell>
          <cell r="AP442">
            <v>0</v>
          </cell>
          <cell r="AQ442" t="str">
            <v>NA</v>
          </cell>
          <cell r="AR442">
            <v>0</v>
          </cell>
          <cell r="AS442">
            <v>0</v>
          </cell>
          <cell r="AT442">
            <v>10.35</v>
          </cell>
          <cell r="AU442">
            <v>11.89</v>
          </cell>
          <cell r="AV442">
            <v>12.05</v>
          </cell>
          <cell r="AW442">
            <v>12.23</v>
          </cell>
          <cell r="AX442">
            <v>11.12</v>
          </cell>
          <cell r="AY442">
            <v>11.97</v>
          </cell>
          <cell r="AZ442">
            <v>10.41</v>
          </cell>
          <cell r="BA442">
            <v>10.47</v>
          </cell>
          <cell r="BB442">
            <v>12.4</v>
          </cell>
          <cell r="BC442">
            <v>0</v>
          </cell>
          <cell r="BD442">
            <v>14.31</v>
          </cell>
          <cell r="BE442">
            <v>15.85</v>
          </cell>
          <cell r="BF442">
            <v>16.05</v>
          </cell>
          <cell r="BG442">
            <v>16.29</v>
          </cell>
          <cell r="BH442">
            <v>14.85</v>
          </cell>
          <cell r="BI442">
            <v>15.95</v>
          </cell>
          <cell r="BJ442">
            <v>14.39</v>
          </cell>
          <cell r="BK442">
            <v>14.47</v>
          </cell>
          <cell r="BL442">
            <v>16.5</v>
          </cell>
          <cell r="BN442" t="str">
            <v>15464-0</v>
          </cell>
          <cell r="BO442" t="str">
            <v>15464-0</v>
          </cell>
          <cell r="BR442">
            <v>9.6199999999999992</v>
          </cell>
          <cell r="BS442">
            <v>9.6199999999999992</v>
          </cell>
          <cell r="BU442">
            <v>12.05</v>
          </cell>
          <cell r="BV442">
            <v>12.05</v>
          </cell>
          <cell r="BW442">
            <v>0</v>
          </cell>
          <cell r="BX442">
            <v>0</v>
          </cell>
          <cell r="CA442">
            <v>0</v>
          </cell>
          <cell r="CB442">
            <v>12.05</v>
          </cell>
          <cell r="CC442">
            <v>12.050001464725703</v>
          </cell>
          <cell r="CD442">
            <v>1.4647257025046656E-6</v>
          </cell>
          <cell r="CG442" t="str">
            <v>Monitorado CMED</v>
          </cell>
          <cell r="CI442" t="str">
            <v>Medicamento</v>
          </cell>
          <cell r="CJ442" t="e">
            <v>#N/A</v>
          </cell>
          <cell r="CK442" t="str">
            <v>Monitorado</v>
          </cell>
        </row>
        <row r="443">
          <cell r="K443" t="str">
            <v>13697-0</v>
          </cell>
          <cell r="L443" t="str">
            <v>DICL POTASSICO 50MG COMP REV CT BL 1X10</v>
          </cell>
          <cell r="M443">
            <v>1553700140016</v>
          </cell>
          <cell r="N443">
            <v>8.57</v>
          </cell>
          <cell r="O443">
            <v>0</v>
          </cell>
          <cell r="P443">
            <v>8.4700000000000006</v>
          </cell>
          <cell r="Q443">
            <v>8.4700000000000006</v>
          </cell>
          <cell r="R443">
            <v>8.57</v>
          </cell>
          <cell r="S443">
            <v>8.68</v>
          </cell>
          <cell r="T443">
            <v>7.99</v>
          </cell>
          <cell r="U443">
            <v>8.52</v>
          </cell>
          <cell r="V443">
            <v>8.52</v>
          </cell>
          <cell r="W443">
            <v>8.57</v>
          </cell>
          <cell r="X443">
            <v>8.7899999999999991</v>
          </cell>
          <cell r="Y443">
            <v>0</v>
          </cell>
          <cell r="Z443">
            <v>11.71</v>
          </cell>
          <cell r="AA443">
            <v>11.71</v>
          </cell>
          <cell r="AB443">
            <v>11.85</v>
          </cell>
          <cell r="AC443">
            <v>12</v>
          </cell>
          <cell r="AD443">
            <v>11.05</v>
          </cell>
          <cell r="AE443">
            <v>11.78</v>
          </cell>
          <cell r="AF443">
            <v>11.78</v>
          </cell>
          <cell r="AG443">
            <v>11.85</v>
          </cell>
          <cell r="AH443">
            <v>12.15</v>
          </cell>
          <cell r="AI443">
            <v>0</v>
          </cell>
          <cell r="AJ443" t="str">
            <v>positiva</v>
          </cell>
          <cell r="AK443" t="str">
            <v>positiva</v>
          </cell>
          <cell r="AL443" t="str">
            <v>13697-0</v>
          </cell>
          <cell r="AM443" t="str">
            <v>Não consta</v>
          </cell>
          <cell r="AN443" t="str">
            <v>não consta</v>
          </cell>
          <cell r="AO443" t="str">
            <v>13697-0</v>
          </cell>
          <cell r="AP443">
            <v>0</v>
          </cell>
          <cell r="AQ443" t="str">
            <v>NA</v>
          </cell>
          <cell r="AR443">
            <v>0</v>
          </cell>
          <cell r="AS443">
            <v>0</v>
          </cell>
          <cell r="AT443">
            <v>8.4700000000000006</v>
          </cell>
          <cell r="AU443">
            <v>8.4700000000000006</v>
          </cell>
          <cell r="AV443">
            <v>8.57</v>
          </cell>
          <cell r="AW443">
            <v>8.68</v>
          </cell>
          <cell r="AX443">
            <v>7.99</v>
          </cell>
          <cell r="AY443">
            <v>8.52</v>
          </cell>
          <cell r="AZ443">
            <v>8.52</v>
          </cell>
          <cell r="BA443">
            <v>8.57</v>
          </cell>
          <cell r="BB443">
            <v>8.7899999999999991</v>
          </cell>
          <cell r="BC443">
            <v>0</v>
          </cell>
          <cell r="BD443">
            <v>11.71</v>
          </cell>
          <cell r="BE443">
            <v>11.71</v>
          </cell>
          <cell r="BF443">
            <v>11.85</v>
          </cell>
          <cell r="BG443">
            <v>12</v>
          </cell>
          <cell r="BH443">
            <v>11.05</v>
          </cell>
          <cell r="BI443">
            <v>11.78</v>
          </cell>
          <cell r="BJ443">
            <v>11.78</v>
          </cell>
          <cell r="BK443">
            <v>11.85</v>
          </cell>
          <cell r="BL443">
            <v>12.15</v>
          </cell>
          <cell r="BN443" t="str">
            <v>13697-0</v>
          </cell>
          <cell r="BO443" t="str">
            <v>13697-0</v>
          </cell>
          <cell r="BR443">
            <v>7.03</v>
          </cell>
          <cell r="BS443">
            <v>7.03</v>
          </cell>
          <cell r="BU443">
            <v>8.57</v>
          </cell>
          <cell r="BV443">
            <v>8.57</v>
          </cell>
          <cell r="BW443">
            <v>0</v>
          </cell>
          <cell r="BX443">
            <v>0</v>
          </cell>
          <cell r="CA443">
            <v>0</v>
          </cell>
          <cell r="CB443">
            <v>8.57</v>
          </cell>
          <cell r="CC443">
            <v>8.5699986287999987</v>
          </cell>
          <cell r="CD443">
            <v>-1.3712000015431158E-6</v>
          </cell>
          <cell r="CG443" t="str">
            <v>Monitorado CMED</v>
          </cell>
          <cell r="CI443" t="str">
            <v>Medicamento</v>
          </cell>
          <cell r="CJ443" t="e">
            <v>#N/A</v>
          </cell>
          <cell r="CK443" t="str">
            <v>Monitorado</v>
          </cell>
        </row>
        <row r="444">
          <cell r="K444" t="str">
            <v>13698-0</v>
          </cell>
          <cell r="L444" t="str">
            <v>DICL POTASSICO 50MG COMP REV CT BL 1X20</v>
          </cell>
          <cell r="M444">
            <v>1553700140024</v>
          </cell>
          <cell r="N444">
            <v>13.63</v>
          </cell>
          <cell r="O444">
            <v>0</v>
          </cell>
          <cell r="P444">
            <v>13.47</v>
          </cell>
          <cell r="Q444">
            <v>13.47</v>
          </cell>
          <cell r="R444">
            <v>13.63</v>
          </cell>
          <cell r="S444">
            <v>13.8</v>
          </cell>
          <cell r="T444">
            <v>12.7</v>
          </cell>
          <cell r="U444">
            <v>13.55</v>
          </cell>
          <cell r="V444">
            <v>13.55</v>
          </cell>
          <cell r="W444">
            <v>13.63</v>
          </cell>
          <cell r="X444">
            <v>13.98</v>
          </cell>
          <cell r="Y444">
            <v>0</v>
          </cell>
          <cell r="Z444">
            <v>18.62</v>
          </cell>
          <cell r="AA444">
            <v>18.62</v>
          </cell>
          <cell r="AB444">
            <v>18.84</v>
          </cell>
          <cell r="AC444">
            <v>19.079999999999998</v>
          </cell>
          <cell r="AD444">
            <v>17.559999999999999</v>
          </cell>
          <cell r="AE444">
            <v>18.73</v>
          </cell>
          <cell r="AF444">
            <v>18.73</v>
          </cell>
          <cell r="AG444">
            <v>18.84</v>
          </cell>
          <cell r="AH444">
            <v>19.329999999999998</v>
          </cell>
          <cell r="AI444">
            <v>0</v>
          </cell>
          <cell r="AJ444" t="str">
            <v>positiva</v>
          </cell>
          <cell r="AK444" t="str">
            <v>positiva</v>
          </cell>
          <cell r="AL444" t="str">
            <v>13698-0</v>
          </cell>
          <cell r="AM444" t="str">
            <v>Não consta</v>
          </cell>
          <cell r="AN444" t="str">
            <v>não consta</v>
          </cell>
          <cell r="AO444" t="str">
            <v>13698-0</v>
          </cell>
          <cell r="AP444">
            <v>0</v>
          </cell>
          <cell r="AQ444" t="str">
            <v>NA</v>
          </cell>
          <cell r="AR444">
            <v>0</v>
          </cell>
          <cell r="AS444">
            <v>0</v>
          </cell>
          <cell r="AT444">
            <v>13.47</v>
          </cell>
          <cell r="AU444">
            <v>13.47</v>
          </cell>
          <cell r="AV444">
            <v>13.63</v>
          </cell>
          <cell r="AW444">
            <v>13.8</v>
          </cell>
          <cell r="AX444">
            <v>12.7</v>
          </cell>
          <cell r="AY444">
            <v>13.55</v>
          </cell>
          <cell r="AZ444">
            <v>13.55</v>
          </cell>
          <cell r="BA444">
            <v>13.63</v>
          </cell>
          <cell r="BB444">
            <v>13.98</v>
          </cell>
          <cell r="BC444">
            <v>0</v>
          </cell>
          <cell r="BD444">
            <v>18.62</v>
          </cell>
          <cell r="BE444">
            <v>18.62</v>
          </cell>
          <cell r="BF444">
            <v>18.84</v>
          </cell>
          <cell r="BG444">
            <v>19.079999999999998</v>
          </cell>
          <cell r="BH444">
            <v>17.559999999999999</v>
          </cell>
          <cell r="BI444">
            <v>18.73</v>
          </cell>
          <cell r="BJ444">
            <v>18.73</v>
          </cell>
          <cell r="BK444">
            <v>18.84</v>
          </cell>
          <cell r="BL444">
            <v>19.329999999999998</v>
          </cell>
          <cell r="BN444" t="str">
            <v>13698-0</v>
          </cell>
          <cell r="BO444" t="str">
            <v>13698-0</v>
          </cell>
          <cell r="BR444">
            <v>11.18</v>
          </cell>
          <cell r="BS444">
            <v>11.18</v>
          </cell>
          <cell r="BU444">
            <v>13.63</v>
          </cell>
          <cell r="BV444">
            <v>13.63</v>
          </cell>
          <cell r="BW444">
            <v>0</v>
          </cell>
          <cell r="BX444">
            <v>0</v>
          </cell>
          <cell r="CA444">
            <v>0</v>
          </cell>
          <cell r="CB444">
            <v>13.63</v>
          </cell>
          <cell r="CC444">
            <v>13.6299978192</v>
          </cell>
          <cell r="CD444">
            <v>-2.1808000010281603E-6</v>
          </cell>
          <cell r="CG444" t="str">
            <v>Monitorado CMED</v>
          </cell>
          <cell r="CI444" t="str">
            <v>Medicamento</v>
          </cell>
          <cell r="CJ444" t="e">
            <v>#N/A</v>
          </cell>
          <cell r="CK444" t="str">
            <v>Monitorado</v>
          </cell>
        </row>
        <row r="445">
          <cell r="K445" t="str">
            <v>12417-0</v>
          </cell>
          <cell r="L445" t="str">
            <v>DICLO DIETILAMONIO 11,6MG/G GEL CR 1X60G</v>
          </cell>
          <cell r="M445">
            <v>1558403610019</v>
          </cell>
          <cell r="N445">
            <v>9.14</v>
          </cell>
          <cell r="O445">
            <v>5.2100000000000035E-2</v>
          </cell>
          <cell r="P445">
            <v>8.25</v>
          </cell>
          <cell r="Q445">
            <v>9.48</v>
          </cell>
          <cell r="R445">
            <v>9.61</v>
          </cell>
          <cell r="S445">
            <v>9.75</v>
          </cell>
          <cell r="T445">
            <v>8.86</v>
          </cell>
          <cell r="U445">
            <v>9.5399999999999991</v>
          </cell>
          <cell r="V445">
            <v>8.3000000000000007</v>
          </cell>
          <cell r="W445">
            <v>8.35</v>
          </cell>
          <cell r="X445">
            <v>9.89</v>
          </cell>
          <cell r="Y445">
            <v>0</v>
          </cell>
          <cell r="Z445">
            <v>11.41</v>
          </cell>
          <cell r="AA445">
            <v>12.64</v>
          </cell>
          <cell r="AB445">
            <v>12.8</v>
          </cell>
          <cell r="AC445">
            <v>12.98</v>
          </cell>
          <cell r="AD445">
            <v>11.84</v>
          </cell>
          <cell r="AE445">
            <v>12.71</v>
          </cell>
          <cell r="AF445">
            <v>11.47</v>
          </cell>
          <cell r="AG445">
            <v>11.54</v>
          </cell>
          <cell r="AH445">
            <v>13.16</v>
          </cell>
          <cell r="AI445">
            <v>0</v>
          </cell>
          <cell r="AJ445" t="str">
            <v>negativa</v>
          </cell>
          <cell r="AK445" t="str">
            <v>Negativa</v>
          </cell>
          <cell r="AL445" t="str">
            <v>12417-0</v>
          </cell>
          <cell r="AM445" t="str">
            <v>Não consta</v>
          </cell>
          <cell r="AN445" t="str">
            <v>não consta</v>
          </cell>
          <cell r="AO445" t="str">
            <v>12417-0</v>
          </cell>
          <cell r="AP445">
            <v>0</v>
          </cell>
          <cell r="AQ445" t="str">
            <v>NA</v>
          </cell>
          <cell r="AR445">
            <v>0</v>
          </cell>
          <cell r="AS445">
            <v>0</v>
          </cell>
          <cell r="AT445">
            <v>8.25</v>
          </cell>
          <cell r="AU445">
            <v>9.48</v>
          </cell>
          <cell r="AV445">
            <v>9.61</v>
          </cell>
          <cell r="AW445">
            <v>9.75</v>
          </cell>
          <cell r="AX445">
            <v>8.86</v>
          </cell>
          <cell r="AY445">
            <v>9.5399999999999991</v>
          </cell>
          <cell r="AZ445">
            <v>8.3000000000000007</v>
          </cell>
          <cell r="BA445">
            <v>8.35</v>
          </cell>
          <cell r="BB445">
            <v>9.89</v>
          </cell>
          <cell r="BC445">
            <v>0</v>
          </cell>
          <cell r="BD445">
            <v>11.41</v>
          </cell>
          <cell r="BE445">
            <v>12.64</v>
          </cell>
          <cell r="BF445">
            <v>12.8</v>
          </cell>
          <cell r="BG445">
            <v>12.98</v>
          </cell>
          <cell r="BH445">
            <v>11.84</v>
          </cell>
          <cell r="BI445">
            <v>12.71</v>
          </cell>
          <cell r="BJ445">
            <v>11.47</v>
          </cell>
          <cell r="BK445">
            <v>11.54</v>
          </cell>
          <cell r="BL445">
            <v>13.16</v>
          </cell>
          <cell r="BN445" t="str">
            <v>12417-0</v>
          </cell>
          <cell r="BO445" t="str">
            <v>12417-0</v>
          </cell>
          <cell r="BR445">
            <v>7.29</v>
          </cell>
          <cell r="BS445">
            <v>7.67</v>
          </cell>
          <cell r="BU445">
            <v>9.1300000000000008</v>
          </cell>
          <cell r="BV445">
            <v>9.61</v>
          </cell>
          <cell r="BW445">
            <v>5.2573932092004227E-2</v>
          </cell>
          <cell r="BX445">
            <v>4.7393209200419228E-4</v>
          </cell>
          <cell r="CA445">
            <v>0</v>
          </cell>
          <cell r="CB445">
            <v>9.61</v>
          </cell>
          <cell r="CC445">
            <v>9.6100011681339392</v>
          </cell>
          <cell r="CD445">
            <v>1.1681339397995316E-6</v>
          </cell>
          <cell r="CG445" t="str">
            <v>MIP</v>
          </cell>
          <cell r="CI445" t="str">
            <v>Medicamento</v>
          </cell>
          <cell r="CJ445" t="e">
            <v>#N/A</v>
          </cell>
          <cell r="CK445" t="str">
            <v>Liberado</v>
          </cell>
        </row>
        <row r="446">
          <cell r="K446" t="str">
            <v>12513-0</v>
          </cell>
          <cell r="L446" t="str">
            <v>DICLOF SODICO 1MG/ML SOL OFT CT FR 1X5ML</v>
          </cell>
          <cell r="M446">
            <v>1558402510010</v>
          </cell>
          <cell r="N446">
            <v>11.06</v>
          </cell>
          <cell r="O446">
            <v>0</v>
          </cell>
          <cell r="P446">
            <v>10.93</v>
          </cell>
          <cell r="Q446">
            <v>10.93</v>
          </cell>
          <cell r="R446">
            <v>11.06</v>
          </cell>
          <cell r="S446">
            <v>11.2</v>
          </cell>
          <cell r="T446">
            <v>10.31</v>
          </cell>
          <cell r="U446">
            <v>10.99</v>
          </cell>
          <cell r="V446">
            <v>10.99</v>
          </cell>
          <cell r="W446">
            <v>11.06</v>
          </cell>
          <cell r="X446">
            <v>11.34</v>
          </cell>
          <cell r="Y446">
            <v>0</v>
          </cell>
          <cell r="Z446">
            <v>15.11</v>
          </cell>
          <cell r="AA446">
            <v>15.11</v>
          </cell>
          <cell r="AB446">
            <v>15.29</v>
          </cell>
          <cell r="AC446">
            <v>15.48</v>
          </cell>
          <cell r="AD446">
            <v>14.25</v>
          </cell>
          <cell r="AE446">
            <v>15.19</v>
          </cell>
          <cell r="AF446">
            <v>15.19</v>
          </cell>
          <cell r="AG446">
            <v>15.29</v>
          </cell>
          <cell r="AH446">
            <v>15.68</v>
          </cell>
          <cell r="AI446">
            <v>0</v>
          </cell>
          <cell r="AJ446" t="str">
            <v>positiva</v>
          </cell>
          <cell r="AK446" t="str">
            <v>positiva</v>
          </cell>
          <cell r="AL446" t="str">
            <v>12513-0</v>
          </cell>
          <cell r="AM446" t="str">
            <v>Não consta</v>
          </cell>
          <cell r="AN446" t="str">
            <v>não consta</v>
          </cell>
          <cell r="AO446" t="str">
            <v>12513-0</v>
          </cell>
          <cell r="AP446">
            <v>0</v>
          </cell>
          <cell r="AQ446" t="str">
            <v>NA</v>
          </cell>
          <cell r="AR446">
            <v>0</v>
          </cell>
          <cell r="AS446">
            <v>0</v>
          </cell>
          <cell r="AT446">
            <v>10.93</v>
          </cell>
          <cell r="AU446">
            <v>10.93</v>
          </cell>
          <cell r="AV446">
            <v>11.06</v>
          </cell>
          <cell r="AW446">
            <v>11.2</v>
          </cell>
          <cell r="AX446">
            <v>10.31</v>
          </cell>
          <cell r="AY446">
            <v>10.99</v>
          </cell>
          <cell r="AZ446">
            <v>10.99</v>
          </cell>
          <cell r="BA446">
            <v>11.06</v>
          </cell>
          <cell r="BB446">
            <v>11.34</v>
          </cell>
          <cell r="BC446">
            <v>0</v>
          </cell>
          <cell r="BD446">
            <v>15.11</v>
          </cell>
          <cell r="BE446">
            <v>15.11</v>
          </cell>
          <cell r="BF446">
            <v>15.29</v>
          </cell>
          <cell r="BG446">
            <v>15.48</v>
          </cell>
          <cell r="BH446">
            <v>14.25</v>
          </cell>
          <cell r="BI446">
            <v>15.19</v>
          </cell>
          <cell r="BJ446">
            <v>15.19</v>
          </cell>
          <cell r="BK446">
            <v>15.29</v>
          </cell>
          <cell r="BL446">
            <v>15.68</v>
          </cell>
          <cell r="BN446" t="str">
            <v>12513-0</v>
          </cell>
          <cell r="BO446" t="str">
            <v>12513-0</v>
          </cell>
          <cell r="BR446">
            <v>9.07</v>
          </cell>
          <cell r="BS446">
            <v>9.07</v>
          </cell>
          <cell r="BU446">
            <v>11.06</v>
          </cell>
          <cell r="BV446">
            <v>11.06</v>
          </cell>
          <cell r="BW446">
            <v>0</v>
          </cell>
          <cell r="BX446">
            <v>0</v>
          </cell>
          <cell r="CA446">
            <v>0</v>
          </cell>
          <cell r="CB446">
            <v>11.06</v>
          </cell>
          <cell r="CC446">
            <v>11.0599982304</v>
          </cell>
          <cell r="CD446">
            <v>-1.7696000007560997E-6</v>
          </cell>
          <cell r="CG446" t="str">
            <v>Monitorado CMED</v>
          </cell>
          <cell r="CI446" t="str">
            <v>Medicamento</v>
          </cell>
          <cell r="CJ446" t="e">
            <v>#N/A</v>
          </cell>
          <cell r="CK446" t="str">
            <v>Monitorado</v>
          </cell>
        </row>
        <row r="447">
          <cell r="K447" t="str">
            <v>12401-0</v>
          </cell>
          <cell r="L447" t="str">
            <v>DICLOF SODICO 75MG/3ML INJ AMP 5X3ML</v>
          </cell>
          <cell r="M447">
            <v>1728702810010</v>
          </cell>
          <cell r="N447">
            <v>6.02</v>
          </cell>
          <cell r="O447">
            <v>0</v>
          </cell>
          <cell r="P447">
            <v>5.95</v>
          </cell>
          <cell r="Q447">
            <v>5.95</v>
          </cell>
          <cell r="R447">
            <v>6.02</v>
          </cell>
          <cell r="S447">
            <v>6.1</v>
          </cell>
          <cell r="T447">
            <v>5.61</v>
          </cell>
          <cell r="U447">
            <v>5.99</v>
          </cell>
          <cell r="V447">
            <v>5.99</v>
          </cell>
          <cell r="W447">
            <v>6.02</v>
          </cell>
          <cell r="X447">
            <v>6.18</v>
          </cell>
          <cell r="Y447">
            <v>0</v>
          </cell>
          <cell r="Z447">
            <v>8.23</v>
          </cell>
          <cell r="AA447">
            <v>8.23</v>
          </cell>
          <cell r="AB447">
            <v>8.32</v>
          </cell>
          <cell r="AC447">
            <v>8.43</v>
          </cell>
          <cell r="AD447">
            <v>7.76</v>
          </cell>
          <cell r="AE447">
            <v>8.2799999999999994</v>
          </cell>
          <cell r="AF447">
            <v>8.2799999999999994</v>
          </cell>
          <cell r="AG447">
            <v>8.32</v>
          </cell>
          <cell r="AH447">
            <v>8.5399999999999991</v>
          </cell>
          <cell r="AI447">
            <v>0</v>
          </cell>
          <cell r="AJ447" t="str">
            <v>positiva</v>
          </cell>
          <cell r="AK447" t="str">
            <v>positiva</v>
          </cell>
          <cell r="AL447" t="str">
            <v>12401-0</v>
          </cell>
          <cell r="AM447" t="str">
            <v>Não consta</v>
          </cell>
          <cell r="AN447" t="str">
            <v>não consta</v>
          </cell>
          <cell r="AO447" t="str">
            <v>12401-0</v>
          </cell>
          <cell r="AP447">
            <v>0</v>
          </cell>
          <cell r="AQ447" t="str">
            <v>NA</v>
          </cell>
          <cell r="AR447">
            <v>0</v>
          </cell>
          <cell r="AS447">
            <v>0</v>
          </cell>
          <cell r="AT447">
            <v>5.95</v>
          </cell>
          <cell r="AU447">
            <v>5.95</v>
          </cell>
          <cell r="AV447">
            <v>6.02</v>
          </cell>
          <cell r="AW447">
            <v>6.1</v>
          </cell>
          <cell r="AX447">
            <v>5.61</v>
          </cell>
          <cell r="AY447">
            <v>5.99</v>
          </cell>
          <cell r="AZ447">
            <v>5.99</v>
          </cell>
          <cell r="BA447">
            <v>6.02</v>
          </cell>
          <cell r="BB447">
            <v>6.18</v>
          </cell>
          <cell r="BC447">
            <v>0</v>
          </cell>
          <cell r="BD447">
            <v>8.23</v>
          </cell>
          <cell r="BE447">
            <v>8.23</v>
          </cell>
          <cell r="BF447">
            <v>8.32</v>
          </cell>
          <cell r="BG447">
            <v>8.43</v>
          </cell>
          <cell r="BH447">
            <v>7.76</v>
          </cell>
          <cell r="BI447">
            <v>8.2799999999999994</v>
          </cell>
          <cell r="BJ447">
            <v>8.2799999999999994</v>
          </cell>
          <cell r="BK447">
            <v>8.32</v>
          </cell>
          <cell r="BL447">
            <v>8.5399999999999991</v>
          </cell>
          <cell r="BN447" t="str">
            <v>12401-0</v>
          </cell>
          <cell r="BO447" t="str">
            <v>12401-0</v>
          </cell>
          <cell r="BR447">
            <v>4.9400000000000004</v>
          </cell>
          <cell r="BS447">
            <v>4.9400000000000004</v>
          </cell>
          <cell r="BU447">
            <v>6.03</v>
          </cell>
          <cell r="BV447">
            <v>6.02</v>
          </cell>
          <cell r="BW447">
            <v>-1.6583747927032544E-3</v>
          </cell>
          <cell r="BX447">
            <v>-1.6583747927032544E-3</v>
          </cell>
          <cell r="CA447">
            <v>0</v>
          </cell>
          <cell r="CB447">
            <v>6.02</v>
          </cell>
          <cell r="CC447">
            <v>6.019999036799998</v>
          </cell>
          <cell r="CD447">
            <v>-9.6320000153582441E-7</v>
          </cell>
          <cell r="CG447" t="str">
            <v>Monitorado CMED</v>
          </cell>
          <cell r="CI447" t="str">
            <v>Medicamento</v>
          </cell>
          <cell r="CJ447" t="e">
            <v>#N/A</v>
          </cell>
          <cell r="CK447" t="str">
            <v>Monitorado</v>
          </cell>
        </row>
        <row r="448">
          <cell r="K448" t="str">
            <v>14090-0</v>
          </cell>
          <cell r="L448" t="str">
            <v>DICLOFENACO SOD 50MG COMP REV CT BL 1X20</v>
          </cell>
          <cell r="M448">
            <v>1558403370026</v>
          </cell>
          <cell r="N448">
            <v>14.63</v>
          </cell>
          <cell r="O448">
            <v>0</v>
          </cell>
          <cell r="P448">
            <v>14.46</v>
          </cell>
          <cell r="Q448">
            <v>14.46</v>
          </cell>
          <cell r="R448">
            <v>14.63</v>
          </cell>
          <cell r="S448">
            <v>14.81</v>
          </cell>
          <cell r="T448">
            <v>13.64</v>
          </cell>
          <cell r="U448">
            <v>14.55</v>
          </cell>
          <cell r="V448">
            <v>14.55</v>
          </cell>
          <cell r="W448">
            <v>14.63</v>
          </cell>
          <cell r="X448">
            <v>15</v>
          </cell>
          <cell r="Y448">
            <v>0</v>
          </cell>
          <cell r="Z448">
            <v>19.989999999999998</v>
          </cell>
          <cell r="AA448">
            <v>19.989999999999998</v>
          </cell>
          <cell r="AB448">
            <v>20.23</v>
          </cell>
          <cell r="AC448">
            <v>20.47</v>
          </cell>
          <cell r="AD448">
            <v>18.86</v>
          </cell>
          <cell r="AE448">
            <v>20.11</v>
          </cell>
          <cell r="AF448">
            <v>20.11</v>
          </cell>
          <cell r="AG448">
            <v>20.23</v>
          </cell>
          <cell r="AH448">
            <v>20.74</v>
          </cell>
          <cell r="AI448">
            <v>0</v>
          </cell>
          <cell r="AJ448" t="str">
            <v>positiva</v>
          </cell>
          <cell r="AK448" t="str">
            <v>positiva</v>
          </cell>
          <cell r="AL448" t="str">
            <v>14090-0</v>
          </cell>
          <cell r="AM448" t="str">
            <v>Não consta</v>
          </cell>
          <cell r="AN448" t="str">
            <v>não consta</v>
          </cell>
          <cell r="AO448" t="str">
            <v>14090-0</v>
          </cell>
          <cell r="AP448">
            <v>0</v>
          </cell>
          <cell r="AQ448" t="str">
            <v>NA</v>
          </cell>
          <cell r="AR448">
            <v>0</v>
          </cell>
          <cell r="AS448">
            <v>0</v>
          </cell>
          <cell r="AT448">
            <v>14.46</v>
          </cell>
          <cell r="AU448">
            <v>14.46</v>
          </cell>
          <cell r="AV448">
            <v>14.63</v>
          </cell>
          <cell r="AW448">
            <v>14.81</v>
          </cell>
          <cell r="AX448">
            <v>13.64</v>
          </cell>
          <cell r="AY448">
            <v>14.55</v>
          </cell>
          <cell r="AZ448">
            <v>14.55</v>
          </cell>
          <cell r="BA448">
            <v>14.63</v>
          </cell>
          <cell r="BB448">
            <v>15</v>
          </cell>
          <cell r="BC448">
            <v>0</v>
          </cell>
          <cell r="BD448">
            <v>19.989999999999998</v>
          </cell>
          <cell r="BE448">
            <v>19.989999999999998</v>
          </cell>
          <cell r="BF448">
            <v>20.23</v>
          </cell>
          <cell r="BG448">
            <v>20.47</v>
          </cell>
          <cell r="BH448">
            <v>18.86</v>
          </cell>
          <cell r="BI448">
            <v>20.11</v>
          </cell>
          <cell r="BJ448">
            <v>20.11</v>
          </cell>
          <cell r="BK448">
            <v>20.23</v>
          </cell>
          <cell r="BL448">
            <v>20.74</v>
          </cell>
          <cell r="BN448" t="str">
            <v>14090-0</v>
          </cell>
          <cell r="BO448" t="str">
            <v>14090-0</v>
          </cell>
          <cell r="BR448">
            <v>12</v>
          </cell>
          <cell r="BS448">
            <v>12</v>
          </cell>
          <cell r="BU448">
            <v>14.64</v>
          </cell>
          <cell r="BV448">
            <v>14.63</v>
          </cell>
          <cell r="BW448">
            <v>-6.83060109289646E-4</v>
          </cell>
          <cell r="BX448">
            <v>-6.83060109289646E-4</v>
          </cell>
          <cell r="CA448">
            <v>0</v>
          </cell>
          <cell r="CB448">
            <v>14.63</v>
          </cell>
          <cell r="CC448">
            <v>14.629997659199997</v>
          </cell>
          <cell r="CD448">
            <v>-2.3408000036084786E-6</v>
          </cell>
          <cell r="CG448" t="str">
            <v>Monitorado CMED</v>
          </cell>
          <cell r="CI448" t="str">
            <v>Medicamento</v>
          </cell>
          <cell r="CJ448" t="e">
            <v>#N/A</v>
          </cell>
          <cell r="CK448" t="str">
            <v>Monitorado</v>
          </cell>
        </row>
        <row r="449">
          <cell r="K449" t="str">
            <v>12785-0</v>
          </cell>
          <cell r="L449" t="str">
            <v>DIENZEPAX 10MG B-1 COMP CT BL 1X20</v>
          </cell>
          <cell r="M449">
            <v>1558401310069</v>
          </cell>
          <cell r="N449">
            <v>7.85</v>
          </cell>
          <cell r="O449">
            <v>0</v>
          </cell>
          <cell r="P449">
            <v>7.76</v>
          </cell>
          <cell r="Q449">
            <v>7.76</v>
          </cell>
          <cell r="R449">
            <v>7.85</v>
          </cell>
          <cell r="S449">
            <v>7.95</v>
          </cell>
          <cell r="T449">
            <v>7.32</v>
          </cell>
          <cell r="U449">
            <v>7.81</v>
          </cell>
          <cell r="V449">
            <v>7.81</v>
          </cell>
          <cell r="W449">
            <v>7.85</v>
          </cell>
          <cell r="X449">
            <v>8.0500000000000007</v>
          </cell>
          <cell r="Y449">
            <v>0</v>
          </cell>
          <cell r="Z449">
            <v>10.73</v>
          </cell>
          <cell r="AA449">
            <v>10.73</v>
          </cell>
          <cell r="AB449">
            <v>10.85</v>
          </cell>
          <cell r="AC449">
            <v>10.99</v>
          </cell>
          <cell r="AD449">
            <v>10.119999999999999</v>
          </cell>
          <cell r="AE449">
            <v>10.8</v>
          </cell>
          <cell r="AF449">
            <v>10.8</v>
          </cell>
          <cell r="AG449">
            <v>10.85</v>
          </cell>
          <cell r="AH449">
            <v>11.13</v>
          </cell>
          <cell r="AI449">
            <v>0</v>
          </cell>
          <cell r="AJ449" t="str">
            <v>positiva</v>
          </cell>
          <cell r="AK449" t="str">
            <v>positiva</v>
          </cell>
          <cell r="AL449" t="str">
            <v>12785-0</v>
          </cell>
          <cell r="AM449" t="str">
            <v>Não consta</v>
          </cell>
          <cell r="AN449" t="str">
            <v>não consta</v>
          </cell>
          <cell r="AO449" t="str">
            <v>12785-0</v>
          </cell>
          <cell r="AP449">
            <v>0</v>
          </cell>
          <cell r="AQ449" t="str">
            <v>NA</v>
          </cell>
          <cell r="AR449">
            <v>0</v>
          </cell>
          <cell r="AS449">
            <v>0</v>
          </cell>
          <cell r="AT449">
            <v>7.76</v>
          </cell>
          <cell r="AU449">
            <v>7.76</v>
          </cell>
          <cell r="AV449">
            <v>7.85</v>
          </cell>
          <cell r="AW449">
            <v>7.95</v>
          </cell>
          <cell r="AX449">
            <v>7.32</v>
          </cell>
          <cell r="AY449">
            <v>7.81</v>
          </cell>
          <cell r="AZ449">
            <v>7.81</v>
          </cell>
          <cell r="BA449">
            <v>7.85</v>
          </cell>
          <cell r="BB449">
            <v>8.0500000000000007</v>
          </cell>
          <cell r="BC449">
            <v>0</v>
          </cell>
          <cell r="BD449">
            <v>10.73</v>
          </cell>
          <cell r="BE449">
            <v>10.73</v>
          </cell>
          <cell r="BF449">
            <v>10.85</v>
          </cell>
          <cell r="BG449">
            <v>10.99</v>
          </cell>
          <cell r="BH449">
            <v>10.119999999999999</v>
          </cell>
          <cell r="BI449">
            <v>10.8</v>
          </cell>
          <cell r="BJ449">
            <v>10.8</v>
          </cell>
          <cell r="BK449">
            <v>10.85</v>
          </cell>
          <cell r="BL449">
            <v>11.13</v>
          </cell>
          <cell r="BN449" t="str">
            <v>12785-0</v>
          </cell>
          <cell r="BO449" t="str">
            <v>12785-0</v>
          </cell>
          <cell r="BR449">
            <v>6.44</v>
          </cell>
          <cell r="BS449">
            <v>6.44</v>
          </cell>
          <cell r="BU449">
            <v>7.85</v>
          </cell>
          <cell r="BV449">
            <v>7.85</v>
          </cell>
          <cell r="BW449">
            <v>0</v>
          </cell>
          <cell r="BX449">
            <v>0</v>
          </cell>
          <cell r="CA449">
            <v>0</v>
          </cell>
          <cell r="CB449">
            <v>7.85</v>
          </cell>
          <cell r="CC449">
            <v>7.8499987439999988</v>
          </cell>
          <cell r="CD449">
            <v>-1.2560000008932093E-6</v>
          </cell>
          <cell r="CG449" t="str">
            <v>Monitorado CMED</v>
          </cell>
          <cell r="CI449" t="str">
            <v>Medicamento</v>
          </cell>
          <cell r="CJ449" t="e">
            <v>#N/A</v>
          </cell>
          <cell r="CK449" t="str">
            <v>Monitorado</v>
          </cell>
        </row>
        <row r="450">
          <cell r="K450" t="str">
            <v>12784-0</v>
          </cell>
          <cell r="L450" t="str">
            <v>DIENZEPAX 5MG B-1 COMP CT BL 1X20</v>
          </cell>
          <cell r="M450">
            <v>1558401310018</v>
          </cell>
          <cell r="N450">
            <v>5.96</v>
          </cell>
          <cell r="O450">
            <v>0</v>
          </cell>
          <cell r="P450">
            <v>5.89</v>
          </cell>
          <cell r="Q450">
            <v>5.89</v>
          </cell>
          <cell r="R450">
            <v>5.96</v>
          </cell>
          <cell r="S450">
            <v>6.04</v>
          </cell>
          <cell r="T450">
            <v>5.56</v>
          </cell>
          <cell r="U450">
            <v>5.93</v>
          </cell>
          <cell r="V450">
            <v>5.93</v>
          </cell>
          <cell r="W450">
            <v>5.96</v>
          </cell>
          <cell r="X450">
            <v>6.11</v>
          </cell>
          <cell r="Y450">
            <v>0</v>
          </cell>
          <cell r="Z450">
            <v>8.14</v>
          </cell>
          <cell r="AA450">
            <v>8.14</v>
          </cell>
          <cell r="AB450">
            <v>8.24</v>
          </cell>
          <cell r="AC450">
            <v>8.35</v>
          </cell>
          <cell r="AD450">
            <v>7.69</v>
          </cell>
          <cell r="AE450">
            <v>8.1999999999999993</v>
          </cell>
          <cell r="AF450">
            <v>8.1999999999999993</v>
          </cell>
          <cell r="AG450">
            <v>8.24</v>
          </cell>
          <cell r="AH450">
            <v>8.4499999999999993</v>
          </cell>
          <cell r="AI450">
            <v>0</v>
          </cell>
          <cell r="AJ450" t="str">
            <v>positiva</v>
          </cell>
          <cell r="AK450" t="str">
            <v>positiva</v>
          </cell>
          <cell r="AL450" t="str">
            <v>12784-0</v>
          </cell>
          <cell r="AM450" t="str">
            <v>Não consta</v>
          </cell>
          <cell r="AN450" t="str">
            <v>não consta</v>
          </cell>
          <cell r="AO450" t="str">
            <v>12784-0</v>
          </cell>
          <cell r="AP450">
            <v>0</v>
          </cell>
          <cell r="AQ450" t="str">
            <v>NA</v>
          </cell>
          <cell r="AR450">
            <v>0</v>
          </cell>
          <cell r="AS450">
            <v>0</v>
          </cell>
          <cell r="AT450">
            <v>5.89</v>
          </cell>
          <cell r="AU450">
            <v>5.89</v>
          </cell>
          <cell r="AV450">
            <v>5.96</v>
          </cell>
          <cell r="AW450">
            <v>6.04</v>
          </cell>
          <cell r="AX450">
            <v>5.56</v>
          </cell>
          <cell r="AY450">
            <v>5.93</v>
          </cell>
          <cell r="AZ450">
            <v>5.93</v>
          </cell>
          <cell r="BA450">
            <v>5.96</v>
          </cell>
          <cell r="BB450">
            <v>6.11</v>
          </cell>
          <cell r="BC450">
            <v>0</v>
          </cell>
          <cell r="BD450">
            <v>8.14</v>
          </cell>
          <cell r="BE450">
            <v>8.14</v>
          </cell>
          <cell r="BF450">
            <v>8.24</v>
          </cell>
          <cell r="BG450">
            <v>8.35</v>
          </cell>
          <cell r="BH450">
            <v>7.69</v>
          </cell>
          <cell r="BI450">
            <v>8.1999999999999993</v>
          </cell>
          <cell r="BJ450">
            <v>8.1999999999999993</v>
          </cell>
          <cell r="BK450">
            <v>8.24</v>
          </cell>
          <cell r="BL450">
            <v>8.4499999999999993</v>
          </cell>
          <cell r="BN450" t="str">
            <v>12784-0</v>
          </cell>
          <cell r="BO450" t="str">
            <v>12784-0</v>
          </cell>
          <cell r="BR450">
            <v>4.8899999999999997</v>
          </cell>
          <cell r="BS450">
            <v>4.8899999999999997</v>
          </cell>
          <cell r="BU450">
            <v>5.96</v>
          </cell>
          <cell r="BV450">
            <v>5.96</v>
          </cell>
          <cell r="BW450">
            <v>0</v>
          </cell>
          <cell r="BX450">
            <v>0</v>
          </cell>
          <cell r="CA450">
            <v>0</v>
          </cell>
          <cell r="CB450">
            <v>5.96</v>
          </cell>
          <cell r="CC450">
            <v>5.9599990463999992</v>
          </cell>
          <cell r="CD450">
            <v>-9.5360000074151685E-7</v>
          </cell>
          <cell r="CG450" t="str">
            <v>Monitorado CMED</v>
          </cell>
          <cell r="CI450" t="str">
            <v>Medicamento</v>
          </cell>
          <cell r="CJ450" t="e">
            <v>#N/A</v>
          </cell>
          <cell r="CK450" t="str">
            <v>Monitorado</v>
          </cell>
        </row>
        <row r="451">
          <cell r="K451" t="str">
            <v>12888-0</v>
          </cell>
          <cell r="L451" t="str">
            <v>DIGESPRID  4MG/ML GTS CT FR PL 50X20ML</v>
          </cell>
          <cell r="M451">
            <v>1728703850040</v>
          </cell>
          <cell r="N451">
            <v>832.7</v>
          </cell>
          <cell r="O451">
            <v>0</v>
          </cell>
          <cell r="P451">
            <v>714.83</v>
          </cell>
          <cell r="Q451">
            <v>821.15</v>
          </cell>
          <cell r="R451">
            <v>832.7</v>
          </cell>
          <cell r="S451">
            <v>844.59</v>
          </cell>
          <cell r="T451">
            <v>767.9</v>
          </cell>
          <cell r="U451">
            <v>826.89</v>
          </cell>
          <cell r="V451">
            <v>719.17</v>
          </cell>
          <cell r="W451">
            <v>723.55</v>
          </cell>
          <cell r="X451">
            <v>856.81</v>
          </cell>
          <cell r="Y451">
            <v>0</v>
          </cell>
          <cell r="Z451">
            <v>988.21</v>
          </cell>
          <cell r="AA451">
            <v>1094.53</v>
          </cell>
          <cell r="AB451">
            <v>1109.4100000000001</v>
          </cell>
          <cell r="AC451">
            <v>1124.72</v>
          </cell>
          <cell r="AD451">
            <v>1025.75</v>
          </cell>
          <cell r="AE451">
            <v>1101.93</v>
          </cell>
          <cell r="AF451">
            <v>994.21</v>
          </cell>
          <cell r="AG451">
            <v>1000.27</v>
          </cell>
          <cell r="AH451">
            <v>1140.44</v>
          </cell>
          <cell r="AI451" t="str">
            <v>x</v>
          </cell>
          <cell r="AJ451" t="str">
            <v>negativa</v>
          </cell>
          <cell r="AK451" t="str">
            <v>Negativa</v>
          </cell>
          <cell r="AL451" t="str">
            <v>12888-0</v>
          </cell>
          <cell r="AM451" t="str">
            <v>Não consta</v>
          </cell>
          <cell r="AN451" t="str">
            <v>não consta</v>
          </cell>
          <cell r="AO451" t="str">
            <v>12888-0</v>
          </cell>
          <cell r="AP451">
            <v>0</v>
          </cell>
          <cell r="AQ451" t="str">
            <v>NA</v>
          </cell>
          <cell r="AR451" t="str">
            <v>Restrito hospitalar, sem PMC na SAMMED</v>
          </cell>
          <cell r="AS451">
            <v>0</v>
          </cell>
          <cell r="AT451">
            <v>714.83</v>
          </cell>
          <cell r="AU451">
            <v>821.15</v>
          </cell>
          <cell r="AV451">
            <v>832.7</v>
          </cell>
          <cell r="AW451">
            <v>844.59</v>
          </cell>
          <cell r="AX451">
            <v>767.9</v>
          </cell>
          <cell r="AY451">
            <v>826.89</v>
          </cell>
          <cell r="AZ451">
            <v>719.17</v>
          </cell>
          <cell r="BA451">
            <v>723.55</v>
          </cell>
          <cell r="BB451">
            <v>856.81</v>
          </cell>
          <cell r="BC451">
            <v>0</v>
          </cell>
          <cell r="BD451">
            <v>988.21</v>
          </cell>
          <cell r="BE451">
            <v>1094.53</v>
          </cell>
          <cell r="BF451">
            <v>1109.4100000000001</v>
          </cell>
          <cell r="BG451">
            <v>1124.72</v>
          </cell>
          <cell r="BH451">
            <v>1025.75</v>
          </cell>
          <cell r="BI451">
            <v>1101.93</v>
          </cell>
          <cell r="BJ451">
            <v>994.21</v>
          </cell>
          <cell r="BK451">
            <v>1000.27</v>
          </cell>
          <cell r="BL451">
            <v>1140.44</v>
          </cell>
          <cell r="BN451" t="str">
            <v>12888-0</v>
          </cell>
          <cell r="BO451" t="str">
            <v>12888-0</v>
          </cell>
          <cell r="BR451">
            <v>664.51</v>
          </cell>
          <cell r="BS451">
            <v>664.51</v>
          </cell>
          <cell r="BU451">
            <v>832.71</v>
          </cell>
          <cell r="BV451">
            <v>832.7</v>
          </cell>
          <cell r="BW451">
            <v>-1.2008982719025063E-5</v>
          </cell>
          <cell r="BX451">
            <v>-1.2008982719025063E-5</v>
          </cell>
          <cell r="CA451">
            <v>0</v>
          </cell>
          <cell r="CB451">
            <v>832.7</v>
          </cell>
          <cell r="CC451">
            <v>832.7001012180159</v>
          </cell>
          <cell r="CD451">
            <v>1.0121801585682988E-4</v>
          </cell>
          <cell r="CG451" t="str">
            <v>Monitorado CMED</v>
          </cell>
          <cell r="CI451" t="str">
            <v>Medicamento</v>
          </cell>
          <cell r="CJ451" t="e">
            <v>#N/A</v>
          </cell>
          <cell r="CK451" t="str">
            <v>Monitorado</v>
          </cell>
        </row>
        <row r="452">
          <cell r="K452" t="str">
            <v>12544-0</v>
          </cell>
          <cell r="L452" t="str">
            <v>DIGESPRID 10MG CAP CT BL 2X10</v>
          </cell>
          <cell r="M452">
            <v>1558403040077</v>
          </cell>
          <cell r="N452">
            <v>18.71</v>
          </cell>
          <cell r="O452">
            <v>0</v>
          </cell>
          <cell r="P452">
            <v>16.059999999999999</v>
          </cell>
          <cell r="Q452">
            <v>18.45</v>
          </cell>
          <cell r="R452">
            <v>18.71</v>
          </cell>
          <cell r="S452">
            <v>18.98</v>
          </cell>
          <cell r="T452">
            <v>17.25</v>
          </cell>
          <cell r="U452">
            <v>18.579999999999998</v>
          </cell>
          <cell r="V452">
            <v>16.16</v>
          </cell>
          <cell r="W452">
            <v>16.260000000000002</v>
          </cell>
          <cell r="X452">
            <v>19.25</v>
          </cell>
          <cell r="Y452">
            <v>0</v>
          </cell>
          <cell r="Z452">
            <v>22.2</v>
          </cell>
          <cell r="AA452">
            <v>24.59</v>
          </cell>
          <cell r="AB452">
            <v>24.93</v>
          </cell>
          <cell r="AC452">
            <v>25.28</v>
          </cell>
          <cell r="AD452">
            <v>23.04</v>
          </cell>
          <cell r="AE452">
            <v>24.76</v>
          </cell>
          <cell r="AF452">
            <v>22.34</v>
          </cell>
          <cell r="AG452">
            <v>22.48</v>
          </cell>
          <cell r="AH452">
            <v>25.62</v>
          </cell>
          <cell r="AI452">
            <v>0</v>
          </cell>
          <cell r="AJ452" t="str">
            <v>negativa</v>
          </cell>
          <cell r="AK452" t="str">
            <v>Negativa</v>
          </cell>
          <cell r="AL452" t="str">
            <v>12544-0</v>
          </cell>
          <cell r="AM452" t="str">
            <v>Não consta</v>
          </cell>
          <cell r="AN452" t="str">
            <v>não consta</v>
          </cell>
          <cell r="AO452" t="str">
            <v>12544-0</v>
          </cell>
          <cell r="AP452">
            <v>0</v>
          </cell>
          <cell r="AQ452" t="str">
            <v>NA</v>
          </cell>
          <cell r="AR452">
            <v>0</v>
          </cell>
          <cell r="AS452">
            <v>0</v>
          </cell>
          <cell r="AT452">
            <v>16.059999999999999</v>
          </cell>
          <cell r="AU452">
            <v>18.45</v>
          </cell>
          <cell r="AV452">
            <v>18.71</v>
          </cell>
          <cell r="AW452">
            <v>18.98</v>
          </cell>
          <cell r="AX452">
            <v>17.25</v>
          </cell>
          <cell r="AY452">
            <v>18.579999999999998</v>
          </cell>
          <cell r="AZ452">
            <v>16.16</v>
          </cell>
          <cell r="BA452">
            <v>16.260000000000002</v>
          </cell>
          <cell r="BB452">
            <v>19.25</v>
          </cell>
          <cell r="BC452">
            <v>0</v>
          </cell>
          <cell r="BD452">
            <v>22.2</v>
          </cell>
          <cell r="BE452">
            <v>24.59</v>
          </cell>
          <cell r="BF452">
            <v>24.93</v>
          </cell>
          <cell r="BG452">
            <v>25.28</v>
          </cell>
          <cell r="BH452">
            <v>23.04</v>
          </cell>
          <cell r="BI452">
            <v>24.76</v>
          </cell>
          <cell r="BJ452">
            <v>22.34</v>
          </cell>
          <cell r="BK452">
            <v>22.48</v>
          </cell>
          <cell r="BL452">
            <v>25.62</v>
          </cell>
          <cell r="BN452" t="str">
            <v>12544-0</v>
          </cell>
          <cell r="BO452" t="str">
            <v>12544-0</v>
          </cell>
          <cell r="BR452">
            <v>14.93</v>
          </cell>
          <cell r="BS452">
            <v>14.93</v>
          </cell>
          <cell r="BU452">
            <v>18.71</v>
          </cell>
          <cell r="BV452">
            <v>18.71</v>
          </cell>
          <cell r="BW452">
            <v>0</v>
          </cell>
          <cell r="BX452">
            <v>0</v>
          </cell>
          <cell r="CA452">
            <v>0</v>
          </cell>
          <cell r="CB452">
            <v>18.71</v>
          </cell>
          <cell r="CC452">
            <v>18.710002274275343</v>
          </cell>
          <cell r="CD452">
            <v>2.2742753422733131E-6</v>
          </cell>
          <cell r="CG452" t="str">
            <v>Monitorado CMED</v>
          </cell>
          <cell r="CI452" t="str">
            <v>Medicamento</v>
          </cell>
          <cell r="CJ452" t="e">
            <v>#N/A</v>
          </cell>
          <cell r="CK452" t="str">
            <v>Monitorado</v>
          </cell>
        </row>
        <row r="453">
          <cell r="K453" t="str">
            <v>13003-0</v>
          </cell>
          <cell r="L453" t="str">
            <v>DIGESPRID 10MG CAP CT BL 50X10</v>
          </cell>
          <cell r="M453">
            <v>1558403040107</v>
          </cell>
          <cell r="N453">
            <v>453.43</v>
          </cell>
          <cell r="O453">
            <v>0</v>
          </cell>
          <cell r="P453">
            <v>389.24</v>
          </cell>
          <cell r="Q453">
            <v>447.14</v>
          </cell>
          <cell r="R453">
            <v>453.43</v>
          </cell>
          <cell r="S453">
            <v>459.9</v>
          </cell>
          <cell r="T453">
            <v>418.14</v>
          </cell>
          <cell r="U453">
            <v>450.26</v>
          </cell>
          <cell r="V453">
            <v>391.6</v>
          </cell>
          <cell r="W453">
            <v>393.99</v>
          </cell>
          <cell r="X453">
            <v>466.55</v>
          </cell>
          <cell r="Y453">
            <v>0</v>
          </cell>
          <cell r="Z453">
            <v>538.1</v>
          </cell>
          <cell r="AA453">
            <v>596</v>
          </cell>
          <cell r="AB453">
            <v>604.11</v>
          </cell>
          <cell r="AC453">
            <v>612.44000000000005</v>
          </cell>
          <cell r="AD453">
            <v>558.54</v>
          </cell>
          <cell r="AE453">
            <v>600.03</v>
          </cell>
          <cell r="AF453">
            <v>541.36</v>
          </cell>
          <cell r="AG453">
            <v>544.66999999999996</v>
          </cell>
          <cell r="AH453">
            <v>620.99</v>
          </cell>
          <cell r="AI453" t="str">
            <v>x</v>
          </cell>
          <cell r="AJ453" t="str">
            <v>negativa</v>
          </cell>
          <cell r="AK453" t="str">
            <v>Negativa</v>
          </cell>
          <cell r="AL453" t="str">
            <v>13003-0</v>
          </cell>
          <cell r="AM453" t="str">
            <v>Não consta</v>
          </cell>
          <cell r="AN453" t="str">
            <v>não consta</v>
          </cell>
          <cell r="AO453" t="str">
            <v>13003-0</v>
          </cell>
          <cell r="AP453">
            <v>0</v>
          </cell>
          <cell r="AQ453" t="str">
            <v>NA</v>
          </cell>
          <cell r="AR453" t="str">
            <v>Restrito hospitalar, sem PMC na SAMMED</v>
          </cell>
          <cell r="AS453">
            <v>0</v>
          </cell>
          <cell r="AT453">
            <v>389.24</v>
          </cell>
          <cell r="AU453">
            <v>447.14</v>
          </cell>
          <cell r="AV453">
            <v>453.43</v>
          </cell>
          <cell r="AW453">
            <v>459.9</v>
          </cell>
          <cell r="AX453">
            <v>418.14</v>
          </cell>
          <cell r="AY453">
            <v>450.26</v>
          </cell>
          <cell r="AZ453">
            <v>391.6</v>
          </cell>
          <cell r="BA453">
            <v>393.99</v>
          </cell>
          <cell r="BB453">
            <v>466.55</v>
          </cell>
          <cell r="BC453">
            <v>0</v>
          </cell>
          <cell r="BD453">
            <v>538.1</v>
          </cell>
          <cell r="BE453">
            <v>596</v>
          </cell>
          <cell r="BF453">
            <v>604.11</v>
          </cell>
          <cell r="BG453">
            <v>612.44000000000005</v>
          </cell>
          <cell r="BH453">
            <v>558.54</v>
          </cell>
          <cell r="BI453">
            <v>600.03</v>
          </cell>
          <cell r="BJ453">
            <v>541.36</v>
          </cell>
          <cell r="BK453">
            <v>544.66999999999996</v>
          </cell>
          <cell r="BL453">
            <v>620.99</v>
          </cell>
          <cell r="BN453" t="str">
            <v>13003-0</v>
          </cell>
          <cell r="BO453" t="str">
            <v>13003-0</v>
          </cell>
          <cell r="BR453">
            <v>361.84</v>
          </cell>
          <cell r="BS453">
            <v>361.84</v>
          </cell>
          <cell r="BU453">
            <v>453.43</v>
          </cell>
          <cell r="BV453">
            <v>453.43</v>
          </cell>
          <cell r="BW453">
            <v>0</v>
          </cell>
          <cell r="BX453">
            <v>0</v>
          </cell>
          <cell r="CA453">
            <v>0</v>
          </cell>
          <cell r="CB453">
            <v>453.43</v>
          </cell>
          <cell r="CC453">
            <v>453.43005511623022</v>
          </cell>
          <cell r="CD453">
            <v>5.5116230214480311E-5</v>
          </cell>
          <cell r="CG453" t="str">
            <v>Monitorado CMED</v>
          </cell>
          <cell r="CI453" t="str">
            <v>Medicamento</v>
          </cell>
          <cell r="CJ453" t="e">
            <v>#N/A</v>
          </cell>
          <cell r="CK453" t="str">
            <v>Monitorado</v>
          </cell>
        </row>
        <row r="454">
          <cell r="K454" t="str">
            <v>12698-0</v>
          </cell>
          <cell r="L454" t="str">
            <v>DIGESPRID 4MG/ML GTS CT FR PL 1X20ML</v>
          </cell>
          <cell r="M454">
            <v>1558403040018</v>
          </cell>
          <cell r="N454">
            <v>17.170000000000002</v>
          </cell>
          <cell r="O454">
            <v>0</v>
          </cell>
          <cell r="P454">
            <v>14.74</v>
          </cell>
          <cell r="Q454">
            <v>16.93</v>
          </cell>
          <cell r="R454">
            <v>17.170000000000002</v>
          </cell>
          <cell r="S454">
            <v>17.41</v>
          </cell>
          <cell r="T454">
            <v>15.83</v>
          </cell>
          <cell r="U454">
            <v>17.05</v>
          </cell>
          <cell r="V454">
            <v>14.83</v>
          </cell>
          <cell r="W454">
            <v>14.92</v>
          </cell>
          <cell r="X454">
            <v>17.66</v>
          </cell>
          <cell r="Y454">
            <v>0</v>
          </cell>
          <cell r="Z454">
            <v>20.38</v>
          </cell>
          <cell r="AA454">
            <v>22.57</v>
          </cell>
          <cell r="AB454">
            <v>22.88</v>
          </cell>
          <cell r="AC454">
            <v>23.18</v>
          </cell>
          <cell r="AD454">
            <v>21.15</v>
          </cell>
          <cell r="AE454">
            <v>22.72</v>
          </cell>
          <cell r="AF454">
            <v>20.5</v>
          </cell>
          <cell r="AG454">
            <v>20.63</v>
          </cell>
          <cell r="AH454">
            <v>23.51</v>
          </cell>
          <cell r="AI454">
            <v>0</v>
          </cell>
          <cell r="AJ454" t="str">
            <v>negativa</v>
          </cell>
          <cell r="AK454" t="str">
            <v>Negativa</v>
          </cell>
          <cell r="AL454" t="str">
            <v>12698-0</v>
          </cell>
          <cell r="AM454" t="str">
            <v>Não consta</v>
          </cell>
          <cell r="AN454" t="str">
            <v>não consta</v>
          </cell>
          <cell r="AO454" t="str">
            <v>12698-0</v>
          </cell>
          <cell r="AP454">
            <v>0</v>
          </cell>
          <cell r="AQ454" t="str">
            <v>NA</v>
          </cell>
          <cell r="AR454">
            <v>0</v>
          </cell>
          <cell r="AS454">
            <v>0</v>
          </cell>
          <cell r="AT454">
            <v>14.74</v>
          </cell>
          <cell r="AU454">
            <v>16.93</v>
          </cell>
          <cell r="AV454">
            <v>17.170000000000002</v>
          </cell>
          <cell r="AW454">
            <v>17.41</v>
          </cell>
          <cell r="AX454">
            <v>15.83</v>
          </cell>
          <cell r="AY454">
            <v>17.05</v>
          </cell>
          <cell r="AZ454">
            <v>14.83</v>
          </cell>
          <cell r="BA454">
            <v>14.92</v>
          </cell>
          <cell r="BB454">
            <v>17.66</v>
          </cell>
          <cell r="BC454">
            <v>0</v>
          </cell>
          <cell r="BD454">
            <v>20.38</v>
          </cell>
          <cell r="BE454">
            <v>22.57</v>
          </cell>
          <cell r="BF454">
            <v>22.88</v>
          </cell>
          <cell r="BG454">
            <v>23.18</v>
          </cell>
          <cell r="BH454">
            <v>21.15</v>
          </cell>
          <cell r="BI454">
            <v>22.72</v>
          </cell>
          <cell r="BJ454">
            <v>20.5</v>
          </cell>
          <cell r="BK454">
            <v>20.63</v>
          </cell>
          <cell r="BL454">
            <v>23.51</v>
          </cell>
          <cell r="BN454" t="str">
            <v>12698-0</v>
          </cell>
          <cell r="BO454" t="str">
            <v>12698-0</v>
          </cell>
          <cell r="BR454">
            <v>13.7</v>
          </cell>
          <cell r="BS454">
            <v>13.7</v>
          </cell>
          <cell r="BU454">
            <v>17.170000000000002</v>
          </cell>
          <cell r="BV454">
            <v>17.170000000000002</v>
          </cell>
          <cell r="BW454">
            <v>0</v>
          </cell>
          <cell r="BX454">
            <v>0</v>
          </cell>
          <cell r="CA454">
            <v>0</v>
          </cell>
          <cell r="CB454">
            <v>17.170000000000002</v>
          </cell>
          <cell r="CC454">
            <v>17.170002087082182</v>
          </cell>
          <cell r="CD454">
            <v>2.087082179969002E-6</v>
          </cell>
          <cell r="CG454" t="str">
            <v>Monitorado CMED</v>
          </cell>
          <cell r="CI454" t="str">
            <v>Medicamento</v>
          </cell>
          <cell r="CJ454" t="e">
            <v>#N/A</v>
          </cell>
          <cell r="CK454" t="str">
            <v>Monitorado</v>
          </cell>
        </row>
        <row r="455">
          <cell r="K455" t="str">
            <v>12471-0</v>
          </cell>
          <cell r="L455" t="str">
            <v>DIGOXINA 0,25MG COMP CT BL 1X25</v>
          </cell>
          <cell r="M455">
            <v>1046504150018</v>
          </cell>
          <cell r="N455">
            <v>8.9</v>
          </cell>
          <cell r="O455">
            <v>0</v>
          </cell>
          <cell r="P455">
            <v>8.8000000000000007</v>
          </cell>
          <cell r="Q455">
            <v>8.8000000000000007</v>
          </cell>
          <cell r="R455">
            <v>8.9</v>
          </cell>
          <cell r="S455">
            <v>9.01</v>
          </cell>
          <cell r="T455">
            <v>8.3000000000000007</v>
          </cell>
          <cell r="U455">
            <v>8.85</v>
          </cell>
          <cell r="V455">
            <v>8.85</v>
          </cell>
          <cell r="W455">
            <v>8.9</v>
          </cell>
          <cell r="X455">
            <v>9.1300000000000008</v>
          </cell>
          <cell r="Y455">
            <v>0</v>
          </cell>
          <cell r="Z455">
            <v>12.17</v>
          </cell>
          <cell r="AA455">
            <v>12.17</v>
          </cell>
          <cell r="AB455">
            <v>12.3</v>
          </cell>
          <cell r="AC455">
            <v>12.46</v>
          </cell>
          <cell r="AD455">
            <v>11.47</v>
          </cell>
          <cell r="AE455">
            <v>12.23</v>
          </cell>
          <cell r="AF455">
            <v>12.23</v>
          </cell>
          <cell r="AG455">
            <v>12.3</v>
          </cell>
          <cell r="AH455">
            <v>12.62</v>
          </cell>
          <cell r="AI455">
            <v>0</v>
          </cell>
          <cell r="AJ455" t="str">
            <v>positiva</v>
          </cell>
          <cell r="AK455" t="str">
            <v>positiva</v>
          </cell>
          <cell r="AL455" t="str">
            <v>12471-0</v>
          </cell>
          <cell r="AM455" t="str">
            <v>Não consta</v>
          </cell>
          <cell r="AN455" t="str">
            <v>não consta</v>
          </cell>
          <cell r="AO455" t="str">
            <v>12471-0</v>
          </cell>
          <cell r="AP455">
            <v>0</v>
          </cell>
          <cell r="AQ455" t="str">
            <v>NA</v>
          </cell>
          <cell r="AR455">
            <v>0</v>
          </cell>
          <cell r="AS455">
            <v>0</v>
          </cell>
          <cell r="AT455">
            <v>8.8000000000000007</v>
          </cell>
          <cell r="AU455">
            <v>8.8000000000000007</v>
          </cell>
          <cell r="AV455">
            <v>8.9</v>
          </cell>
          <cell r="AW455">
            <v>9.01</v>
          </cell>
          <cell r="AX455">
            <v>8.3000000000000007</v>
          </cell>
          <cell r="AY455">
            <v>8.85</v>
          </cell>
          <cell r="AZ455">
            <v>8.85</v>
          </cell>
          <cell r="BA455">
            <v>8.9</v>
          </cell>
          <cell r="BB455">
            <v>9.1300000000000008</v>
          </cell>
          <cell r="BC455">
            <v>0</v>
          </cell>
          <cell r="BD455">
            <v>12.17</v>
          </cell>
          <cell r="BE455">
            <v>12.17</v>
          </cell>
          <cell r="BF455">
            <v>12.3</v>
          </cell>
          <cell r="BG455">
            <v>12.46</v>
          </cell>
          <cell r="BH455">
            <v>11.47</v>
          </cell>
          <cell r="BI455">
            <v>12.23</v>
          </cell>
          <cell r="BJ455">
            <v>12.23</v>
          </cell>
          <cell r="BK455">
            <v>12.3</v>
          </cell>
          <cell r="BL455">
            <v>12.62</v>
          </cell>
          <cell r="BN455" t="str">
            <v>12471-0</v>
          </cell>
          <cell r="BO455" t="str">
            <v>12471-0</v>
          </cell>
          <cell r="BR455">
            <v>7.3</v>
          </cell>
          <cell r="BS455">
            <v>7.3</v>
          </cell>
          <cell r="BU455">
            <v>8.9</v>
          </cell>
          <cell r="BV455">
            <v>8.9</v>
          </cell>
          <cell r="BW455">
            <v>0</v>
          </cell>
          <cell r="BX455">
            <v>0</v>
          </cell>
          <cell r="CA455">
            <v>0</v>
          </cell>
          <cell r="CB455">
            <v>8.9</v>
          </cell>
          <cell r="CC455">
            <v>8.8999985759999998</v>
          </cell>
          <cell r="CD455">
            <v>-1.4240000005827369E-6</v>
          </cell>
          <cell r="CG455" t="str">
            <v>Monitorado CMED</v>
          </cell>
          <cell r="CI455" t="str">
            <v>Medicamento</v>
          </cell>
          <cell r="CJ455" t="e">
            <v>#N/A</v>
          </cell>
          <cell r="CK455" t="str">
            <v>Monitorado</v>
          </cell>
        </row>
        <row r="456">
          <cell r="K456" t="str">
            <v>510-0</v>
          </cell>
          <cell r="L456" t="str">
            <v>DIN 500MG COMP BL 12X25X4</v>
          </cell>
          <cell r="M456">
            <v>1781700360014</v>
          </cell>
          <cell r="N456">
            <v>50.2</v>
          </cell>
          <cell r="O456">
            <v>0</v>
          </cell>
          <cell r="P456">
            <v>43.09</v>
          </cell>
          <cell r="Q456">
            <v>49.5</v>
          </cell>
          <cell r="R456">
            <v>50.2</v>
          </cell>
          <cell r="S456">
            <v>50.92</v>
          </cell>
          <cell r="T456">
            <v>46.29</v>
          </cell>
          <cell r="U456">
            <v>49.85</v>
          </cell>
          <cell r="V456">
            <v>43.35</v>
          </cell>
          <cell r="W456">
            <v>43.62</v>
          </cell>
          <cell r="X456">
            <v>51.65</v>
          </cell>
          <cell r="Y456">
            <v>0</v>
          </cell>
          <cell r="Z456">
            <v>59.57</v>
          </cell>
          <cell r="AA456">
            <v>65.98</v>
          </cell>
          <cell r="AB456">
            <v>66.88</v>
          </cell>
          <cell r="AC456">
            <v>67.81</v>
          </cell>
          <cell r="AD456">
            <v>61.83</v>
          </cell>
          <cell r="AE456">
            <v>66.430000000000007</v>
          </cell>
          <cell r="AF456">
            <v>59.93</v>
          </cell>
          <cell r="AG456">
            <v>60.3</v>
          </cell>
          <cell r="AH456">
            <v>68.75</v>
          </cell>
          <cell r="AI456">
            <v>0</v>
          </cell>
          <cell r="AJ456" t="str">
            <v>negativa</v>
          </cell>
          <cell r="AK456" t="str">
            <v>Negativa</v>
          </cell>
          <cell r="AL456" t="str">
            <v>510-0</v>
          </cell>
          <cell r="AM456" t="str">
            <v>Não consta</v>
          </cell>
          <cell r="AN456" t="str">
            <v>não consta</v>
          </cell>
          <cell r="AO456" t="str">
            <v>510-0</v>
          </cell>
          <cell r="AP456">
            <v>0</v>
          </cell>
          <cell r="AQ456" t="str">
            <v>OTC</v>
          </cell>
          <cell r="AR456" t="str">
            <v>alteração de desconto para 50%, devido a descontinuação</v>
          </cell>
          <cell r="AS456">
            <v>0</v>
          </cell>
          <cell r="AT456">
            <v>43.09</v>
          </cell>
          <cell r="AU456">
            <v>49.5</v>
          </cell>
          <cell r="AV456">
            <v>50.2</v>
          </cell>
          <cell r="AW456">
            <v>50.92</v>
          </cell>
          <cell r="AX456">
            <v>46.29</v>
          </cell>
          <cell r="AY456">
            <v>49.85</v>
          </cell>
          <cell r="AZ456">
            <v>43.35</v>
          </cell>
          <cell r="BA456">
            <v>43.62</v>
          </cell>
          <cell r="BB456">
            <v>51.65</v>
          </cell>
          <cell r="BC456">
            <v>0</v>
          </cell>
          <cell r="BD456">
            <v>59.57</v>
          </cell>
          <cell r="BE456">
            <v>65.98</v>
          </cell>
          <cell r="BF456">
            <v>66.88</v>
          </cell>
          <cell r="BG456">
            <v>67.81</v>
          </cell>
          <cell r="BH456">
            <v>61.83</v>
          </cell>
          <cell r="BI456">
            <v>66.430000000000007</v>
          </cell>
          <cell r="BJ456">
            <v>59.93</v>
          </cell>
          <cell r="BK456">
            <v>60.3</v>
          </cell>
          <cell r="BL456">
            <v>68.75</v>
          </cell>
          <cell r="BN456" t="str">
            <v>510-0</v>
          </cell>
          <cell r="BO456" t="str">
            <v>510-0</v>
          </cell>
          <cell r="BR456">
            <v>40.06</v>
          </cell>
          <cell r="BS456">
            <v>40.06</v>
          </cell>
          <cell r="BU456">
            <v>50.2</v>
          </cell>
          <cell r="BV456">
            <v>50.2</v>
          </cell>
          <cell r="BW456">
            <v>0</v>
          </cell>
          <cell r="BX456">
            <v>0</v>
          </cell>
          <cell r="CA456">
            <v>0</v>
          </cell>
          <cell r="CB456">
            <v>50.2</v>
          </cell>
          <cell r="CC456">
            <v>50.200006102010803</v>
          </cell>
          <cell r="CD456">
            <v>6.102010800645985E-6</v>
          </cell>
          <cell r="CG456" t="str">
            <v>MIP</v>
          </cell>
          <cell r="CI456" t="str">
            <v>Medicamento</v>
          </cell>
          <cell r="CJ456" t="e">
            <v>#N/A</v>
          </cell>
          <cell r="CK456" t="str">
            <v>Liberado</v>
          </cell>
        </row>
        <row r="457">
          <cell r="K457" t="str">
            <v>514-0</v>
          </cell>
          <cell r="L457" t="str">
            <v>DIN 750MG COMP REV BL 6X25X4</v>
          </cell>
          <cell r="M457">
            <v>1781700360030</v>
          </cell>
          <cell r="N457">
            <v>100.73</v>
          </cell>
          <cell r="O457">
            <v>0</v>
          </cell>
          <cell r="P457">
            <v>86.47</v>
          </cell>
          <cell r="Q457">
            <v>99.33</v>
          </cell>
          <cell r="R457">
            <v>100.73</v>
          </cell>
          <cell r="S457">
            <v>102.16</v>
          </cell>
          <cell r="T457">
            <v>92.89</v>
          </cell>
          <cell r="U457">
            <v>100.02</v>
          </cell>
          <cell r="V457">
            <v>86.99</v>
          </cell>
          <cell r="W457">
            <v>87.52</v>
          </cell>
          <cell r="X457">
            <v>103.64</v>
          </cell>
          <cell r="Y457">
            <v>0</v>
          </cell>
          <cell r="Z457">
            <v>119.54</v>
          </cell>
          <cell r="AA457">
            <v>132.4</v>
          </cell>
          <cell r="AB457">
            <v>134.19999999999999</v>
          </cell>
          <cell r="AC457">
            <v>136.04</v>
          </cell>
          <cell r="AD457">
            <v>124.08</v>
          </cell>
          <cell r="AE457">
            <v>133.29</v>
          </cell>
          <cell r="AF457">
            <v>120.26</v>
          </cell>
          <cell r="AG457">
            <v>120.99</v>
          </cell>
          <cell r="AH457">
            <v>137.94999999999999</v>
          </cell>
          <cell r="AI457">
            <v>0</v>
          </cell>
          <cell r="AJ457" t="str">
            <v>negativa</v>
          </cell>
          <cell r="AK457" t="str">
            <v>Negativa</v>
          </cell>
          <cell r="AL457" t="str">
            <v>514-0</v>
          </cell>
          <cell r="AM457" t="str">
            <v>Não consta</v>
          </cell>
          <cell r="AN457" t="str">
            <v>não consta</v>
          </cell>
          <cell r="AO457" t="str">
            <v>514-0</v>
          </cell>
          <cell r="AP457">
            <v>0</v>
          </cell>
          <cell r="AQ457" t="str">
            <v>OTC</v>
          </cell>
          <cell r="AR457" t="str">
            <v>alteração de desconto para 50%, devido a descontinuação</v>
          </cell>
          <cell r="AS457">
            <v>0</v>
          </cell>
          <cell r="AT457">
            <v>86.47</v>
          </cell>
          <cell r="AU457">
            <v>99.33</v>
          </cell>
          <cell r="AV457">
            <v>100.73</v>
          </cell>
          <cell r="AW457">
            <v>102.16</v>
          </cell>
          <cell r="AX457">
            <v>92.89</v>
          </cell>
          <cell r="AY457">
            <v>100.02</v>
          </cell>
          <cell r="AZ457">
            <v>86.99</v>
          </cell>
          <cell r="BA457">
            <v>87.52</v>
          </cell>
          <cell r="BB457">
            <v>103.64</v>
          </cell>
          <cell r="BC457">
            <v>0</v>
          </cell>
          <cell r="BD457">
            <v>119.54</v>
          </cell>
          <cell r="BE457">
            <v>132.4</v>
          </cell>
          <cell r="BF457">
            <v>134.19999999999999</v>
          </cell>
          <cell r="BG457">
            <v>136.04</v>
          </cell>
          <cell r="BH457">
            <v>124.08</v>
          </cell>
          <cell r="BI457">
            <v>133.29</v>
          </cell>
          <cell r="BJ457">
            <v>120.26</v>
          </cell>
          <cell r="BK457">
            <v>120.99</v>
          </cell>
          <cell r="BL457">
            <v>137.94999999999999</v>
          </cell>
          <cell r="BN457" t="str">
            <v>514-0</v>
          </cell>
          <cell r="BO457" t="str">
            <v>514-0</v>
          </cell>
          <cell r="BR457">
            <v>80.38</v>
          </cell>
          <cell r="BS457">
            <v>80.38</v>
          </cell>
          <cell r="BU457">
            <v>100.72</v>
          </cell>
          <cell r="BV457">
            <v>100.73</v>
          </cell>
          <cell r="BW457">
            <v>9.9285146942129643E-5</v>
          </cell>
          <cell r="BX457">
            <v>9.9285146942129643E-5</v>
          </cell>
          <cell r="CA457">
            <v>0</v>
          </cell>
          <cell r="CB457">
            <v>100.73</v>
          </cell>
          <cell r="CC457">
            <v>100.73001224413443</v>
          </cell>
          <cell r="CD457">
            <v>1.2244134424577169E-5</v>
          </cell>
          <cell r="CG457" t="str">
            <v>MIP</v>
          </cell>
          <cell r="CI457" t="str">
            <v>Medicamento</v>
          </cell>
          <cell r="CJ457" t="e">
            <v>#N/A</v>
          </cell>
          <cell r="CK457" t="str">
            <v>Liberado</v>
          </cell>
        </row>
        <row r="458">
          <cell r="K458" t="str">
            <v>511-0</v>
          </cell>
          <cell r="L458" t="str">
            <v>DIN LIQ FR 24X15ML</v>
          </cell>
          <cell r="M458">
            <v>1781700360057</v>
          </cell>
          <cell r="N458">
            <v>12.24</v>
          </cell>
          <cell r="O458">
            <v>0</v>
          </cell>
          <cell r="P458">
            <v>10.51</v>
          </cell>
          <cell r="Q458">
            <v>12.07</v>
          </cell>
          <cell r="R458">
            <v>12.24</v>
          </cell>
          <cell r="S458">
            <v>12.42</v>
          </cell>
          <cell r="T458">
            <v>11.29</v>
          </cell>
          <cell r="U458">
            <v>12.16</v>
          </cell>
          <cell r="V458">
            <v>10.57</v>
          </cell>
          <cell r="W458">
            <v>10.64</v>
          </cell>
          <cell r="X458">
            <v>12.6</v>
          </cell>
          <cell r="Y458">
            <v>0</v>
          </cell>
          <cell r="Z458">
            <v>14.53</v>
          </cell>
          <cell r="AA458">
            <v>16.09</v>
          </cell>
          <cell r="AB458">
            <v>16.309999999999999</v>
          </cell>
          <cell r="AC458">
            <v>16.54</v>
          </cell>
          <cell r="AD458">
            <v>15.08</v>
          </cell>
          <cell r="AE458">
            <v>16.2</v>
          </cell>
          <cell r="AF458">
            <v>14.61</v>
          </cell>
          <cell r="AG458">
            <v>14.71</v>
          </cell>
          <cell r="AH458">
            <v>16.77</v>
          </cell>
          <cell r="AI458">
            <v>0</v>
          </cell>
          <cell r="AJ458" t="str">
            <v>negativa</v>
          </cell>
          <cell r="AK458" t="str">
            <v>Negativa</v>
          </cell>
          <cell r="AL458" t="str">
            <v>511-0</v>
          </cell>
          <cell r="AM458" t="str">
            <v>Não consta</v>
          </cell>
          <cell r="AN458" t="str">
            <v>não consta</v>
          </cell>
          <cell r="AO458" t="str">
            <v>511-0</v>
          </cell>
          <cell r="AP458">
            <v>0</v>
          </cell>
          <cell r="AQ458" t="str">
            <v>OTC</v>
          </cell>
          <cell r="AR458" t="str">
            <v>alteração de desconto para 50%, devido a descontinuação</v>
          </cell>
          <cell r="AS458">
            <v>0</v>
          </cell>
          <cell r="AT458">
            <v>10.51</v>
          </cell>
          <cell r="AU458">
            <v>12.07</v>
          </cell>
          <cell r="AV458">
            <v>12.24</v>
          </cell>
          <cell r="AW458">
            <v>12.42</v>
          </cell>
          <cell r="AX458">
            <v>11.29</v>
          </cell>
          <cell r="AY458">
            <v>12.16</v>
          </cell>
          <cell r="AZ458">
            <v>10.57</v>
          </cell>
          <cell r="BA458">
            <v>10.64</v>
          </cell>
          <cell r="BB458">
            <v>12.6</v>
          </cell>
          <cell r="BC458">
            <v>0</v>
          </cell>
          <cell r="BD458">
            <v>14.53</v>
          </cell>
          <cell r="BE458">
            <v>16.09</v>
          </cell>
          <cell r="BF458">
            <v>16.309999999999999</v>
          </cell>
          <cell r="BG458">
            <v>16.54</v>
          </cell>
          <cell r="BH458">
            <v>15.08</v>
          </cell>
          <cell r="BI458">
            <v>16.2</v>
          </cell>
          <cell r="BJ458">
            <v>14.61</v>
          </cell>
          <cell r="BK458">
            <v>14.71</v>
          </cell>
          <cell r="BL458">
            <v>16.77</v>
          </cell>
          <cell r="BN458" t="str">
            <v>511-0</v>
          </cell>
          <cell r="BO458" t="str">
            <v>511-0</v>
          </cell>
          <cell r="BR458">
            <v>9.77</v>
          </cell>
          <cell r="BS458">
            <v>9.77</v>
          </cell>
          <cell r="BU458">
            <v>12.24</v>
          </cell>
          <cell r="BV458">
            <v>12.24</v>
          </cell>
          <cell r="BW458">
            <v>0</v>
          </cell>
          <cell r="BX458">
            <v>0</v>
          </cell>
          <cell r="CA458">
            <v>0</v>
          </cell>
          <cell r="CB458">
            <v>12.24</v>
          </cell>
          <cell r="CC458">
            <v>12.240001487820962</v>
          </cell>
          <cell r="CD458">
            <v>1.487820961543207E-6</v>
          </cell>
          <cell r="CG458" t="str">
            <v>MIP</v>
          </cell>
          <cell r="CI458" t="str">
            <v>Medicamento</v>
          </cell>
          <cell r="CJ458" t="e">
            <v>#N/A</v>
          </cell>
          <cell r="CK458" t="str">
            <v>Liberado</v>
          </cell>
        </row>
        <row r="459">
          <cell r="K459" t="str">
            <v>17839-0</v>
          </cell>
          <cell r="L459" t="str">
            <v>DIP BET+FOS BET INJ 1X1ML S/SERINGA</v>
          </cell>
          <cell r="M459">
            <v>1558400060034</v>
          </cell>
          <cell r="N459">
            <v>14.94</v>
          </cell>
          <cell r="O459">
            <v>0</v>
          </cell>
          <cell r="P459">
            <v>14.76</v>
          </cell>
          <cell r="Q459">
            <v>14.76</v>
          </cell>
          <cell r="R459">
            <v>14.94</v>
          </cell>
          <cell r="S459">
            <v>15.12</v>
          </cell>
          <cell r="T459">
            <v>13.92</v>
          </cell>
          <cell r="U459">
            <v>14.85</v>
          </cell>
          <cell r="V459">
            <v>14.85</v>
          </cell>
          <cell r="W459">
            <v>14.94</v>
          </cell>
          <cell r="X459">
            <v>15.31</v>
          </cell>
          <cell r="Y459">
            <v>0</v>
          </cell>
          <cell r="Z459">
            <v>20.399999999999999</v>
          </cell>
          <cell r="AA459">
            <v>20.399999999999999</v>
          </cell>
          <cell r="AB459">
            <v>20.65</v>
          </cell>
          <cell r="AC459">
            <v>20.9</v>
          </cell>
          <cell r="AD459">
            <v>19.239999999999998</v>
          </cell>
          <cell r="AE459">
            <v>20.53</v>
          </cell>
          <cell r="AF459">
            <v>20.53</v>
          </cell>
          <cell r="AG459">
            <v>20.65</v>
          </cell>
          <cell r="AH459">
            <v>21.17</v>
          </cell>
          <cell r="AI459">
            <v>0</v>
          </cell>
          <cell r="AJ459" t="str">
            <v>positiva</v>
          </cell>
          <cell r="AK459" t="str">
            <v>positiva</v>
          </cell>
          <cell r="AL459" t="str">
            <v>17839-0</v>
          </cell>
          <cell r="AM459" t="str">
            <v>Não consta</v>
          </cell>
          <cell r="AN459" t="str">
            <v>não consta</v>
          </cell>
          <cell r="AO459" t="str">
            <v>17839-0</v>
          </cell>
          <cell r="AP459" t="str">
            <v>15976-0</v>
          </cell>
          <cell r="AQ459" t="str">
            <v>NA</v>
          </cell>
          <cell r="AR459" t="str">
            <v>Mesmo preço do sku 15976-0</v>
          </cell>
          <cell r="AS459">
            <v>0</v>
          </cell>
          <cell r="AT459">
            <v>14.76</v>
          </cell>
          <cell r="AU459">
            <v>14.76</v>
          </cell>
          <cell r="AV459">
            <v>14.94</v>
          </cell>
          <cell r="AW459">
            <v>15.12</v>
          </cell>
          <cell r="AX459">
            <v>13.92</v>
          </cell>
          <cell r="AY459">
            <v>14.85</v>
          </cell>
          <cell r="AZ459">
            <v>14.85</v>
          </cell>
          <cell r="BA459">
            <v>14.94</v>
          </cell>
          <cell r="BB459">
            <v>15.31</v>
          </cell>
          <cell r="BC459">
            <v>0</v>
          </cell>
          <cell r="BD459">
            <v>20.399999999999999</v>
          </cell>
          <cell r="BE459">
            <v>20.399999999999999</v>
          </cell>
          <cell r="BF459">
            <v>20.65</v>
          </cell>
          <cell r="BG459">
            <v>20.9</v>
          </cell>
          <cell r="BH459">
            <v>19.239999999999998</v>
          </cell>
          <cell r="BI459">
            <v>20.53</v>
          </cell>
          <cell r="BJ459">
            <v>20.53</v>
          </cell>
          <cell r="BK459">
            <v>20.65</v>
          </cell>
          <cell r="BL459">
            <v>21.17</v>
          </cell>
          <cell r="BN459" t="str">
            <v>17839-0</v>
          </cell>
          <cell r="BO459" t="str">
            <v>17839-0</v>
          </cell>
          <cell r="BR459">
            <v>12.25</v>
          </cell>
          <cell r="BS459">
            <v>12.25</v>
          </cell>
          <cell r="BU459">
            <v>14.94</v>
          </cell>
          <cell r="BV459">
            <v>14.94</v>
          </cell>
          <cell r="BW459">
            <v>0</v>
          </cell>
          <cell r="BX459">
            <v>0</v>
          </cell>
          <cell r="CA459">
            <v>0</v>
          </cell>
          <cell r="CB459">
            <v>14.94</v>
          </cell>
          <cell r="CC459">
            <v>14.939997609599997</v>
          </cell>
          <cell r="CD459">
            <v>-2.3904000023833305E-6</v>
          </cell>
          <cell r="CG459" t="str">
            <v>Monitorado CMED</v>
          </cell>
          <cell r="CI459" t="str">
            <v>Medicamento</v>
          </cell>
          <cell r="CJ459" t="e">
            <v>#N/A</v>
          </cell>
          <cell r="CK459" t="str">
            <v>Monitorado</v>
          </cell>
        </row>
        <row r="460">
          <cell r="K460" t="str">
            <v>13599-0</v>
          </cell>
          <cell r="L460" t="str">
            <v>DIPIRONA 500MG CAFEINA 65MG COMP CT 25X4</v>
          </cell>
          <cell r="M460">
            <v>1558402220039</v>
          </cell>
          <cell r="N460">
            <v>87.38</v>
          </cell>
          <cell r="O460">
            <v>5.2100000000000035E-2</v>
          </cell>
          <cell r="P460">
            <v>78.92</v>
          </cell>
          <cell r="Q460">
            <v>90.65</v>
          </cell>
          <cell r="R460">
            <v>91.93</v>
          </cell>
          <cell r="S460">
            <v>93.24</v>
          </cell>
          <cell r="T460">
            <v>84.77</v>
          </cell>
          <cell r="U460">
            <v>91.29</v>
          </cell>
          <cell r="V460">
            <v>79.39</v>
          </cell>
          <cell r="W460">
            <v>79.88</v>
          </cell>
          <cell r="X460">
            <v>94.59</v>
          </cell>
          <cell r="Y460">
            <v>0</v>
          </cell>
          <cell r="Z460">
            <v>109.1</v>
          </cell>
          <cell r="AA460">
            <v>120.83</v>
          </cell>
          <cell r="AB460">
            <v>122.48</v>
          </cell>
          <cell r="AC460">
            <v>124.17</v>
          </cell>
          <cell r="AD460">
            <v>113.23</v>
          </cell>
          <cell r="AE460">
            <v>121.65</v>
          </cell>
          <cell r="AF460">
            <v>109.75</v>
          </cell>
          <cell r="AG460">
            <v>110.43</v>
          </cell>
          <cell r="AH460">
            <v>125.9</v>
          </cell>
          <cell r="AI460">
            <v>0</v>
          </cell>
          <cell r="AJ460" t="str">
            <v>negativa</v>
          </cell>
          <cell r="AK460" t="str">
            <v>Negativa</v>
          </cell>
          <cell r="AL460" t="str">
            <v>13599-0</v>
          </cell>
          <cell r="AM460" t="str">
            <v>Não consta</v>
          </cell>
          <cell r="AN460" t="str">
            <v>não consta</v>
          </cell>
          <cell r="AO460" t="str">
            <v>13599-0</v>
          </cell>
          <cell r="AP460">
            <v>0</v>
          </cell>
          <cell r="AQ460" t="str">
            <v>NA</v>
          </cell>
          <cell r="AR460">
            <v>0</v>
          </cell>
          <cell r="AS460">
            <v>0</v>
          </cell>
          <cell r="AT460">
            <v>78.92</v>
          </cell>
          <cell r="AU460">
            <v>90.65</v>
          </cell>
          <cell r="AV460">
            <v>91.93</v>
          </cell>
          <cell r="AW460">
            <v>93.24</v>
          </cell>
          <cell r="AX460">
            <v>84.77</v>
          </cell>
          <cell r="AY460">
            <v>91.29</v>
          </cell>
          <cell r="AZ460">
            <v>79.39</v>
          </cell>
          <cell r="BA460">
            <v>79.88</v>
          </cell>
          <cell r="BB460">
            <v>94.59</v>
          </cell>
          <cell r="BC460">
            <v>0</v>
          </cell>
          <cell r="BD460">
            <v>109.1</v>
          </cell>
          <cell r="BE460">
            <v>120.83</v>
          </cell>
          <cell r="BF460">
            <v>122.48</v>
          </cell>
          <cell r="BG460">
            <v>124.17</v>
          </cell>
          <cell r="BH460">
            <v>113.23</v>
          </cell>
          <cell r="BI460">
            <v>121.65</v>
          </cell>
          <cell r="BJ460">
            <v>109.75</v>
          </cell>
          <cell r="BK460">
            <v>110.43</v>
          </cell>
          <cell r="BL460">
            <v>125.9</v>
          </cell>
          <cell r="BN460" t="str">
            <v>13599-0</v>
          </cell>
          <cell r="BO460" t="str">
            <v>13599-0</v>
          </cell>
          <cell r="BR460">
            <v>69.73</v>
          </cell>
          <cell r="BS460">
            <v>73.36</v>
          </cell>
          <cell r="BU460">
            <v>87.38</v>
          </cell>
          <cell r="BV460">
            <v>91.93</v>
          </cell>
          <cell r="BW460">
            <v>5.2071412222476576E-2</v>
          </cell>
          <cell r="BX460">
            <v>-2.8587777523458868E-5</v>
          </cell>
          <cell r="CA460">
            <v>0</v>
          </cell>
          <cell r="CB460">
            <v>91.93</v>
          </cell>
          <cell r="CC460">
            <v>91.930011174459239</v>
          </cell>
          <cell r="CD460">
            <v>1.1174459231710898E-5</v>
          </cell>
          <cell r="CG460" t="str">
            <v>MIP</v>
          </cell>
          <cell r="CI460" t="str">
            <v>Medicamento</v>
          </cell>
          <cell r="CJ460" t="e">
            <v>#N/A</v>
          </cell>
          <cell r="CK460" t="str">
            <v>Liberado</v>
          </cell>
        </row>
        <row r="461">
          <cell r="K461" t="str">
            <v>13589-0</v>
          </cell>
          <cell r="L461" t="str">
            <v>DIPIRONA 500MG CAFEINA 65MG COMP CT 2X8</v>
          </cell>
          <cell r="M461">
            <v>1558402220012</v>
          </cell>
          <cell r="N461">
            <v>13.96</v>
          </cell>
          <cell r="O461">
            <v>5.2100000000000035E-2</v>
          </cell>
          <cell r="P461">
            <v>12.61</v>
          </cell>
          <cell r="Q461">
            <v>14.48</v>
          </cell>
          <cell r="R461">
            <v>14.69</v>
          </cell>
          <cell r="S461">
            <v>14.9</v>
          </cell>
          <cell r="T461">
            <v>13.54</v>
          </cell>
          <cell r="U461">
            <v>14.58</v>
          </cell>
          <cell r="V461">
            <v>12.68</v>
          </cell>
          <cell r="W461">
            <v>12.76</v>
          </cell>
          <cell r="X461">
            <v>15.11</v>
          </cell>
          <cell r="Y461">
            <v>0</v>
          </cell>
          <cell r="Z461">
            <v>17.43</v>
          </cell>
          <cell r="AA461">
            <v>19.3</v>
          </cell>
          <cell r="AB461">
            <v>19.57</v>
          </cell>
          <cell r="AC461">
            <v>19.84</v>
          </cell>
          <cell r="AD461">
            <v>18.09</v>
          </cell>
          <cell r="AE461">
            <v>19.43</v>
          </cell>
          <cell r="AF461">
            <v>17.53</v>
          </cell>
          <cell r="AG461">
            <v>17.64</v>
          </cell>
          <cell r="AH461">
            <v>20.11</v>
          </cell>
          <cell r="AI461">
            <v>0</v>
          </cell>
          <cell r="AJ461" t="str">
            <v>negativa</v>
          </cell>
          <cell r="AK461" t="str">
            <v>Negativa</v>
          </cell>
          <cell r="AL461" t="str">
            <v>13589-0</v>
          </cell>
          <cell r="AM461" t="str">
            <v>Não consta</v>
          </cell>
          <cell r="AN461" t="str">
            <v>não consta</v>
          </cell>
          <cell r="AO461" t="str">
            <v>13589-0</v>
          </cell>
          <cell r="AP461">
            <v>0</v>
          </cell>
          <cell r="AQ461" t="str">
            <v>NA</v>
          </cell>
          <cell r="AR461">
            <v>0</v>
          </cell>
          <cell r="AS461">
            <v>0</v>
          </cell>
          <cell r="AT461">
            <v>12.61</v>
          </cell>
          <cell r="AU461">
            <v>14.48</v>
          </cell>
          <cell r="AV461">
            <v>14.69</v>
          </cell>
          <cell r="AW461">
            <v>14.9</v>
          </cell>
          <cell r="AX461">
            <v>13.54</v>
          </cell>
          <cell r="AY461">
            <v>14.58</v>
          </cell>
          <cell r="AZ461">
            <v>12.68</v>
          </cell>
          <cell r="BA461">
            <v>12.76</v>
          </cell>
          <cell r="BB461">
            <v>15.11</v>
          </cell>
          <cell r="BC461">
            <v>0</v>
          </cell>
          <cell r="BD461">
            <v>17.43</v>
          </cell>
          <cell r="BE461">
            <v>19.3</v>
          </cell>
          <cell r="BF461">
            <v>19.57</v>
          </cell>
          <cell r="BG461">
            <v>19.84</v>
          </cell>
          <cell r="BH461">
            <v>18.09</v>
          </cell>
          <cell r="BI461">
            <v>19.43</v>
          </cell>
          <cell r="BJ461">
            <v>17.53</v>
          </cell>
          <cell r="BK461">
            <v>17.64</v>
          </cell>
          <cell r="BL461">
            <v>20.11</v>
          </cell>
          <cell r="BN461" t="str">
            <v>13589-0</v>
          </cell>
          <cell r="BO461" t="str">
            <v>13589-0</v>
          </cell>
          <cell r="BR461">
            <v>11.14</v>
          </cell>
          <cell r="BS461">
            <v>11.72</v>
          </cell>
          <cell r="BU461">
            <v>13.96</v>
          </cell>
          <cell r="BV461">
            <v>14.69</v>
          </cell>
          <cell r="BW461">
            <v>5.2292263610315137E-2</v>
          </cell>
          <cell r="BX461">
            <v>1.9226361031510208E-4</v>
          </cell>
          <cell r="CA461">
            <v>0</v>
          </cell>
          <cell r="CB461">
            <v>14.69</v>
          </cell>
          <cell r="CC461">
            <v>14.690001785628262</v>
          </cell>
          <cell r="CD461">
            <v>1.7856282621409036E-6</v>
          </cell>
          <cell r="CG461" t="str">
            <v>MIP</v>
          </cell>
          <cell r="CI461" t="str">
            <v>Medicamento</v>
          </cell>
          <cell r="CJ461" t="e">
            <v>#N/A</v>
          </cell>
          <cell r="CK461" t="str">
            <v>Liberado</v>
          </cell>
        </row>
        <row r="462">
          <cell r="K462" t="str">
            <v>12413-0</v>
          </cell>
          <cell r="L462" t="str">
            <v>DIPIRONA 500MG/ML GTS FR PL 1X10ML</v>
          </cell>
          <cell r="M462">
            <v>1558402800019</v>
          </cell>
          <cell r="N462">
            <v>2.3199999999999998</v>
          </cell>
          <cell r="O462">
            <v>5.2100000000000035E-2</v>
          </cell>
          <cell r="P462">
            <v>2.1</v>
          </cell>
          <cell r="Q462">
            <v>2.41</v>
          </cell>
          <cell r="R462">
            <v>2.44</v>
          </cell>
          <cell r="S462">
            <v>2.48</v>
          </cell>
          <cell r="T462">
            <v>2.25</v>
          </cell>
          <cell r="U462">
            <v>2.4300000000000002</v>
          </cell>
          <cell r="V462">
            <v>2.11</v>
          </cell>
          <cell r="W462">
            <v>2.12</v>
          </cell>
          <cell r="X462">
            <v>2.5099999999999998</v>
          </cell>
          <cell r="Y462">
            <v>0</v>
          </cell>
          <cell r="Z462">
            <v>2.9</v>
          </cell>
          <cell r="AA462">
            <v>3.21</v>
          </cell>
          <cell r="AB462">
            <v>3.25</v>
          </cell>
          <cell r="AC462">
            <v>3.3</v>
          </cell>
          <cell r="AD462">
            <v>3.01</v>
          </cell>
          <cell r="AE462">
            <v>3.24</v>
          </cell>
          <cell r="AF462">
            <v>2.92</v>
          </cell>
          <cell r="AG462">
            <v>2.93</v>
          </cell>
          <cell r="AH462">
            <v>3.34</v>
          </cell>
          <cell r="AI462">
            <v>0</v>
          </cell>
          <cell r="AJ462" t="str">
            <v>negativa</v>
          </cell>
          <cell r="AK462" t="str">
            <v>Negativa</v>
          </cell>
          <cell r="AL462" t="str">
            <v>12413-0</v>
          </cell>
          <cell r="AM462" t="str">
            <v>Não consta</v>
          </cell>
          <cell r="AN462" t="str">
            <v>não consta</v>
          </cell>
          <cell r="AO462" t="str">
            <v>12413-0</v>
          </cell>
          <cell r="AP462">
            <v>0</v>
          </cell>
          <cell r="AQ462" t="str">
            <v>NA</v>
          </cell>
          <cell r="AR462">
            <v>0</v>
          </cell>
          <cell r="AS462">
            <v>0</v>
          </cell>
          <cell r="AT462">
            <v>2.1</v>
          </cell>
          <cell r="AU462">
            <v>2.41</v>
          </cell>
          <cell r="AV462">
            <v>2.44</v>
          </cell>
          <cell r="AW462">
            <v>2.48</v>
          </cell>
          <cell r="AX462">
            <v>2.25</v>
          </cell>
          <cell r="AY462">
            <v>2.4300000000000002</v>
          </cell>
          <cell r="AZ462">
            <v>2.11</v>
          </cell>
          <cell r="BA462">
            <v>2.12</v>
          </cell>
          <cell r="BB462">
            <v>2.5099999999999998</v>
          </cell>
          <cell r="BC462">
            <v>0</v>
          </cell>
          <cell r="BD462">
            <v>2.9</v>
          </cell>
          <cell r="BE462">
            <v>3.21</v>
          </cell>
          <cell r="BF462">
            <v>3.25</v>
          </cell>
          <cell r="BG462">
            <v>3.3</v>
          </cell>
          <cell r="BH462">
            <v>3.01</v>
          </cell>
          <cell r="BI462">
            <v>3.24</v>
          </cell>
          <cell r="BJ462">
            <v>2.92</v>
          </cell>
          <cell r="BK462">
            <v>2.93</v>
          </cell>
          <cell r="BL462">
            <v>3.34</v>
          </cell>
          <cell r="BN462" t="str">
            <v>12413-0</v>
          </cell>
          <cell r="BO462" t="str">
            <v>12413-0</v>
          </cell>
          <cell r="BR462">
            <v>1.85</v>
          </cell>
          <cell r="BS462">
            <v>1.95</v>
          </cell>
          <cell r="BU462">
            <v>2.3199999999999998</v>
          </cell>
          <cell r="BV462">
            <v>2.44</v>
          </cell>
          <cell r="BW462">
            <v>5.1724137931034475E-2</v>
          </cell>
          <cell r="BX462">
            <v>-3.7586206896556007E-4</v>
          </cell>
          <cell r="CA462">
            <v>0</v>
          </cell>
          <cell r="CB462">
            <v>2.44</v>
          </cell>
          <cell r="CC462">
            <v>2.44000029659176</v>
          </cell>
          <cell r="CD462">
            <v>2.9659176004059873E-7</v>
          </cell>
          <cell r="CG462" t="str">
            <v>MIP</v>
          </cell>
          <cell r="CI462" t="str">
            <v>Medicamento</v>
          </cell>
          <cell r="CJ462" t="e">
            <v>#N/A</v>
          </cell>
          <cell r="CK462" t="str">
            <v>Liberado</v>
          </cell>
        </row>
        <row r="463">
          <cell r="K463" t="str">
            <v>12464-0</v>
          </cell>
          <cell r="L463" t="str">
            <v>DIPIRONA 500MG/ML GTS FR PL 1X20ML</v>
          </cell>
          <cell r="M463">
            <v>1558402800043</v>
          </cell>
          <cell r="N463">
            <v>10.94</v>
          </cell>
          <cell r="O463">
            <v>0.15210000000000004</v>
          </cell>
          <cell r="P463">
            <v>10.82</v>
          </cell>
          <cell r="Q463">
            <v>12.43</v>
          </cell>
          <cell r="R463">
            <v>12.61</v>
          </cell>
          <cell r="S463">
            <v>12.79</v>
          </cell>
          <cell r="T463">
            <v>11.63</v>
          </cell>
          <cell r="U463">
            <v>12.52</v>
          </cell>
          <cell r="V463">
            <v>10.89</v>
          </cell>
          <cell r="W463">
            <v>10.95</v>
          </cell>
          <cell r="X463">
            <v>12.97</v>
          </cell>
          <cell r="Y463">
            <v>0</v>
          </cell>
          <cell r="Z463">
            <v>14.96</v>
          </cell>
          <cell r="AA463">
            <v>16.57</v>
          </cell>
          <cell r="AB463">
            <v>16.8</v>
          </cell>
          <cell r="AC463">
            <v>17.03</v>
          </cell>
          <cell r="AD463">
            <v>15.54</v>
          </cell>
          <cell r="AE463">
            <v>16.68</v>
          </cell>
          <cell r="AF463">
            <v>15.05</v>
          </cell>
          <cell r="AG463">
            <v>15.14</v>
          </cell>
          <cell r="AH463">
            <v>17.260000000000002</v>
          </cell>
          <cell r="AI463">
            <v>0</v>
          </cell>
          <cell r="AJ463" t="str">
            <v>negativa</v>
          </cell>
          <cell r="AK463" t="str">
            <v>Negativa</v>
          </cell>
          <cell r="AL463" t="str">
            <v>12464-0</v>
          </cell>
          <cell r="AM463" t="str">
            <v>Não consta</v>
          </cell>
          <cell r="AN463" t="str">
            <v>não consta</v>
          </cell>
          <cell r="AO463" t="str">
            <v>12464-0</v>
          </cell>
          <cell r="AP463">
            <v>0</v>
          </cell>
          <cell r="AQ463" t="str">
            <v>NA</v>
          </cell>
          <cell r="AR463">
            <v>0</v>
          </cell>
          <cell r="AS463">
            <v>0</v>
          </cell>
          <cell r="AT463">
            <v>10.82</v>
          </cell>
          <cell r="AU463">
            <v>12.43</v>
          </cell>
          <cell r="AV463">
            <v>12.61</v>
          </cell>
          <cell r="AW463">
            <v>12.79</v>
          </cell>
          <cell r="AX463">
            <v>11.63</v>
          </cell>
          <cell r="AY463">
            <v>12.52</v>
          </cell>
          <cell r="AZ463">
            <v>10.89</v>
          </cell>
          <cell r="BA463">
            <v>10.95</v>
          </cell>
          <cell r="BB463">
            <v>12.97</v>
          </cell>
          <cell r="BC463">
            <v>0</v>
          </cell>
          <cell r="BD463">
            <v>14.96</v>
          </cell>
          <cell r="BE463">
            <v>16.57</v>
          </cell>
          <cell r="BF463">
            <v>16.8</v>
          </cell>
          <cell r="BG463">
            <v>17.03</v>
          </cell>
          <cell r="BH463">
            <v>15.54</v>
          </cell>
          <cell r="BI463">
            <v>16.68</v>
          </cell>
          <cell r="BJ463">
            <v>15.05</v>
          </cell>
          <cell r="BK463">
            <v>15.14</v>
          </cell>
          <cell r="BL463">
            <v>17.260000000000002</v>
          </cell>
          <cell r="BN463" t="str">
            <v>12464-0</v>
          </cell>
          <cell r="BO463" t="str">
            <v>12464-0</v>
          </cell>
          <cell r="BR463">
            <v>8.73</v>
          </cell>
          <cell r="BS463">
            <v>10.06</v>
          </cell>
          <cell r="BU463">
            <v>10.94</v>
          </cell>
          <cell r="BV463">
            <v>12.61</v>
          </cell>
          <cell r="BW463">
            <v>0.15265082266910412</v>
          </cell>
          <cell r="BX463">
            <v>5.5082266910408406E-4</v>
          </cell>
          <cell r="CA463">
            <v>0</v>
          </cell>
          <cell r="CB463">
            <v>12.61</v>
          </cell>
          <cell r="CC463">
            <v>12.610001532795941</v>
          </cell>
          <cell r="CD463">
            <v>1.532795941727727E-6</v>
          </cell>
          <cell r="CG463" t="str">
            <v>MIP</v>
          </cell>
          <cell r="CI463" t="str">
            <v>Medicamento</v>
          </cell>
          <cell r="CJ463" t="e">
            <v>#N/A</v>
          </cell>
          <cell r="CK463" t="str">
            <v>Liberado</v>
          </cell>
        </row>
        <row r="464">
          <cell r="K464" t="str">
            <v>12402-0</v>
          </cell>
          <cell r="L464" t="str">
            <v>DIPIRONA 500MG/ML INJ AMP 50X2ML</v>
          </cell>
          <cell r="M464">
            <v>1046502620017</v>
          </cell>
          <cell r="N464">
            <v>65.34</v>
          </cell>
          <cell r="O464">
            <v>0</v>
          </cell>
          <cell r="P464">
            <v>56.09</v>
          </cell>
          <cell r="Q464">
            <v>64.430000000000007</v>
          </cell>
          <cell r="R464">
            <v>65.34</v>
          </cell>
          <cell r="S464">
            <v>66.27</v>
          </cell>
          <cell r="T464">
            <v>60.25</v>
          </cell>
          <cell r="U464">
            <v>64.88</v>
          </cell>
          <cell r="V464">
            <v>56.43</v>
          </cell>
          <cell r="W464">
            <v>56.77</v>
          </cell>
          <cell r="X464">
            <v>67.23</v>
          </cell>
          <cell r="Y464">
            <v>0</v>
          </cell>
          <cell r="Z464">
            <v>77.540000000000006</v>
          </cell>
          <cell r="AA464">
            <v>85.88</v>
          </cell>
          <cell r="AB464">
            <v>87.05</v>
          </cell>
          <cell r="AC464">
            <v>88.25</v>
          </cell>
          <cell r="AD464">
            <v>80.48</v>
          </cell>
          <cell r="AE464">
            <v>86.46</v>
          </cell>
          <cell r="AF464">
            <v>78.010000000000005</v>
          </cell>
          <cell r="AG464">
            <v>78.48</v>
          </cell>
          <cell r="AH464">
            <v>89.49</v>
          </cell>
          <cell r="AI464">
            <v>0</v>
          </cell>
          <cell r="AJ464" t="str">
            <v>negativa</v>
          </cell>
          <cell r="AK464" t="str">
            <v>Negativa</v>
          </cell>
          <cell r="AL464" t="str">
            <v>12402-0</v>
          </cell>
          <cell r="AM464" t="str">
            <v>Não consta</v>
          </cell>
          <cell r="AN464" t="str">
            <v>não consta</v>
          </cell>
          <cell r="AO464" t="str">
            <v>12402-0</v>
          </cell>
          <cell r="AP464">
            <v>0</v>
          </cell>
          <cell r="AQ464" t="str">
            <v>NA</v>
          </cell>
          <cell r="AR464">
            <v>0</v>
          </cell>
          <cell r="AS464">
            <v>0</v>
          </cell>
          <cell r="AT464">
            <v>56.09</v>
          </cell>
          <cell r="AU464">
            <v>64.430000000000007</v>
          </cell>
          <cell r="AV464">
            <v>65.34</v>
          </cell>
          <cell r="AW464">
            <v>66.27</v>
          </cell>
          <cell r="AX464">
            <v>60.25</v>
          </cell>
          <cell r="AY464">
            <v>64.88</v>
          </cell>
          <cell r="AZ464">
            <v>56.43</v>
          </cell>
          <cell r="BA464">
            <v>56.77</v>
          </cell>
          <cell r="BB464">
            <v>67.23</v>
          </cell>
          <cell r="BC464">
            <v>0</v>
          </cell>
          <cell r="BD464">
            <v>77.540000000000006</v>
          </cell>
          <cell r="BE464">
            <v>85.88</v>
          </cell>
          <cell r="BF464">
            <v>87.05</v>
          </cell>
          <cell r="BG464">
            <v>88.25</v>
          </cell>
          <cell r="BH464">
            <v>80.48</v>
          </cell>
          <cell r="BI464">
            <v>86.46</v>
          </cell>
          <cell r="BJ464">
            <v>78.010000000000005</v>
          </cell>
          <cell r="BK464">
            <v>78.48</v>
          </cell>
          <cell r="BL464">
            <v>89.49</v>
          </cell>
          <cell r="BN464" t="str">
            <v>12402-0</v>
          </cell>
          <cell r="BO464" t="str">
            <v>12402-0</v>
          </cell>
          <cell r="BR464">
            <v>52.14</v>
          </cell>
          <cell r="BS464">
            <v>52.14</v>
          </cell>
          <cell r="BU464">
            <v>65.34</v>
          </cell>
          <cell r="BV464">
            <v>65.34</v>
          </cell>
          <cell r="BW464">
            <v>0</v>
          </cell>
          <cell r="BX464">
            <v>0</v>
          </cell>
          <cell r="CA464">
            <v>0</v>
          </cell>
          <cell r="CB464">
            <v>65.34</v>
          </cell>
          <cell r="CC464">
            <v>65.34000794233836</v>
          </cell>
          <cell r="CD464">
            <v>7.9423383567700512E-6</v>
          </cell>
          <cell r="CG464" t="str">
            <v>Monitorado CMED</v>
          </cell>
          <cell r="CI464" t="str">
            <v>Medicamento</v>
          </cell>
          <cell r="CJ464" t="e">
            <v>#N/A</v>
          </cell>
          <cell r="CK464" t="str">
            <v>Monitorado</v>
          </cell>
        </row>
        <row r="465">
          <cell r="K465" t="str">
            <v>12863-0</v>
          </cell>
          <cell r="L465" t="str">
            <v>DIPIRONA 500MG/ML INJ CT AMP 50X2ML</v>
          </cell>
          <cell r="M465">
            <v>1558401710016</v>
          </cell>
          <cell r="N465">
            <v>65.34</v>
          </cell>
          <cell r="O465">
            <v>0</v>
          </cell>
          <cell r="P465">
            <v>56.09</v>
          </cell>
          <cell r="Q465">
            <v>64.430000000000007</v>
          </cell>
          <cell r="R465">
            <v>65.34</v>
          </cell>
          <cell r="S465">
            <v>66.27</v>
          </cell>
          <cell r="T465">
            <v>60.25</v>
          </cell>
          <cell r="U465">
            <v>64.88</v>
          </cell>
          <cell r="V465">
            <v>56.43</v>
          </cell>
          <cell r="W465">
            <v>56.77</v>
          </cell>
          <cell r="X465">
            <v>67.23</v>
          </cell>
          <cell r="Y465">
            <v>0</v>
          </cell>
          <cell r="Z465">
            <v>77.540000000000006</v>
          </cell>
          <cell r="AA465">
            <v>85.88</v>
          </cell>
          <cell r="AB465">
            <v>87.05</v>
          </cell>
          <cell r="AC465">
            <v>88.25</v>
          </cell>
          <cell r="AD465">
            <v>80.48</v>
          </cell>
          <cell r="AE465">
            <v>86.46</v>
          </cell>
          <cell r="AF465">
            <v>78.010000000000005</v>
          </cell>
          <cell r="AG465">
            <v>78.48</v>
          </cell>
          <cell r="AH465">
            <v>89.49</v>
          </cell>
          <cell r="AI465">
            <v>0</v>
          </cell>
          <cell r="AJ465" t="str">
            <v>negativa</v>
          </cell>
          <cell r="AK465" t="str">
            <v>Negativa</v>
          </cell>
          <cell r="AL465" t="str">
            <v>12863-0</v>
          </cell>
          <cell r="AM465" t="str">
            <v>Não consta</v>
          </cell>
          <cell r="AN465" t="str">
            <v>não consta</v>
          </cell>
          <cell r="AO465" t="str">
            <v>12863-0</v>
          </cell>
          <cell r="AP465">
            <v>0</v>
          </cell>
          <cell r="AQ465" t="str">
            <v>NA</v>
          </cell>
          <cell r="AR465">
            <v>0</v>
          </cell>
          <cell r="AS465">
            <v>0</v>
          </cell>
          <cell r="AT465">
            <v>56.09</v>
          </cell>
          <cell r="AU465">
            <v>64.430000000000007</v>
          </cell>
          <cell r="AV465">
            <v>65.34</v>
          </cell>
          <cell r="AW465">
            <v>66.27</v>
          </cell>
          <cell r="AX465">
            <v>60.25</v>
          </cell>
          <cell r="AY465">
            <v>64.88</v>
          </cell>
          <cell r="AZ465">
            <v>56.43</v>
          </cell>
          <cell r="BA465">
            <v>56.77</v>
          </cell>
          <cell r="BB465">
            <v>67.23</v>
          </cell>
          <cell r="BC465">
            <v>0</v>
          </cell>
          <cell r="BD465">
            <v>77.540000000000006</v>
          </cell>
          <cell r="BE465">
            <v>85.88</v>
          </cell>
          <cell r="BF465">
            <v>87.05</v>
          </cell>
          <cell r="BG465">
            <v>88.25</v>
          </cell>
          <cell r="BH465">
            <v>80.48</v>
          </cell>
          <cell r="BI465">
            <v>86.46</v>
          </cell>
          <cell r="BJ465">
            <v>78.010000000000005</v>
          </cell>
          <cell r="BK465">
            <v>78.48</v>
          </cell>
          <cell r="BL465">
            <v>89.49</v>
          </cell>
          <cell r="BN465" t="str">
            <v>12863-0</v>
          </cell>
          <cell r="BO465" t="str">
            <v>12863-0</v>
          </cell>
          <cell r="BR465">
            <v>52.14</v>
          </cell>
          <cell r="BS465">
            <v>52.14</v>
          </cell>
          <cell r="BU465">
            <v>65.34</v>
          </cell>
          <cell r="BV465">
            <v>65.34</v>
          </cell>
          <cell r="BW465">
            <v>0</v>
          </cell>
          <cell r="BX465">
            <v>0</v>
          </cell>
          <cell r="CA465">
            <v>0</v>
          </cell>
          <cell r="CB465">
            <v>65.34</v>
          </cell>
          <cell r="CC465">
            <v>65.34000794233836</v>
          </cell>
          <cell r="CD465">
            <v>7.9423383567700512E-6</v>
          </cell>
          <cell r="CG465" t="str">
            <v>Monitorado CMED</v>
          </cell>
          <cell r="CI465" t="str">
            <v>Medicamento</v>
          </cell>
          <cell r="CJ465" t="e">
            <v>#N/A</v>
          </cell>
          <cell r="CK465" t="str">
            <v>Monitorado</v>
          </cell>
        </row>
        <row r="466">
          <cell r="K466" t="str">
            <v>16172-0</v>
          </cell>
          <cell r="L466" t="str">
            <v xml:space="preserve">DIPROGENTA POM 1X30 G </v>
          </cell>
          <cell r="M466">
            <v>1781707860101</v>
          </cell>
          <cell r="N466">
            <v>28.93</v>
          </cell>
          <cell r="O466">
            <v>0</v>
          </cell>
          <cell r="P466">
            <v>24.84</v>
          </cell>
          <cell r="Q466">
            <v>28.53</v>
          </cell>
          <cell r="R466">
            <v>28.93</v>
          </cell>
          <cell r="S466">
            <v>29.35</v>
          </cell>
          <cell r="T466">
            <v>26.68</v>
          </cell>
          <cell r="U466">
            <v>28.73</v>
          </cell>
          <cell r="V466">
            <v>24.99</v>
          </cell>
          <cell r="W466">
            <v>25.14</v>
          </cell>
          <cell r="X466">
            <v>29.77</v>
          </cell>
          <cell r="Y466">
            <v>0</v>
          </cell>
          <cell r="Z466">
            <v>34.340000000000003</v>
          </cell>
          <cell r="AA466">
            <v>38.03</v>
          </cell>
          <cell r="AB466">
            <v>38.54</v>
          </cell>
          <cell r="AC466">
            <v>39.08</v>
          </cell>
          <cell r="AD466">
            <v>35.64</v>
          </cell>
          <cell r="AE466">
            <v>38.29</v>
          </cell>
          <cell r="AF466">
            <v>34.549999999999997</v>
          </cell>
          <cell r="AG466">
            <v>34.75</v>
          </cell>
          <cell r="AH466">
            <v>39.619999999999997</v>
          </cell>
          <cell r="AI466">
            <v>0</v>
          </cell>
          <cell r="AJ466" t="str">
            <v>negativa</v>
          </cell>
          <cell r="AK466" t="str">
            <v>Negativa</v>
          </cell>
          <cell r="AL466" t="str">
            <v>16172-0</v>
          </cell>
          <cell r="AM466" t="str">
            <v>Não consta</v>
          </cell>
          <cell r="AN466" t="str">
            <v>não consta</v>
          </cell>
          <cell r="AO466" t="str">
            <v>16172-0</v>
          </cell>
          <cell r="AP466">
            <v>0</v>
          </cell>
          <cell r="AQ466" t="str">
            <v>RX</v>
          </cell>
          <cell r="AR466">
            <v>0</v>
          </cell>
          <cell r="AS466">
            <v>0</v>
          </cell>
          <cell r="AT466">
            <v>24.84</v>
          </cell>
          <cell r="AU466">
            <v>28.53</v>
          </cell>
          <cell r="AV466">
            <v>28.93</v>
          </cell>
          <cell r="AW466">
            <v>29.35</v>
          </cell>
          <cell r="AX466">
            <v>26.68</v>
          </cell>
          <cell r="AY466">
            <v>28.73</v>
          </cell>
          <cell r="AZ466">
            <v>24.99</v>
          </cell>
          <cell r="BA466">
            <v>25.14</v>
          </cell>
          <cell r="BB466">
            <v>29.77</v>
          </cell>
          <cell r="BC466">
            <v>0</v>
          </cell>
          <cell r="BD466">
            <v>34.340000000000003</v>
          </cell>
          <cell r="BE466">
            <v>38.03</v>
          </cell>
          <cell r="BF466">
            <v>38.54</v>
          </cell>
          <cell r="BG466">
            <v>39.08</v>
          </cell>
          <cell r="BH466">
            <v>35.64</v>
          </cell>
          <cell r="BI466">
            <v>38.29</v>
          </cell>
          <cell r="BJ466">
            <v>34.549999999999997</v>
          </cell>
          <cell r="BK466">
            <v>34.75</v>
          </cell>
          <cell r="BL466">
            <v>39.619999999999997</v>
          </cell>
          <cell r="BN466" t="str">
            <v>16172-0</v>
          </cell>
          <cell r="BO466" t="str">
            <v>16172-0</v>
          </cell>
          <cell r="BR466">
            <v>23.09</v>
          </cell>
          <cell r="BS466">
            <v>23.09</v>
          </cell>
          <cell r="BU466">
            <v>28.93</v>
          </cell>
          <cell r="BV466">
            <v>28.93</v>
          </cell>
          <cell r="BW466">
            <v>0</v>
          </cell>
          <cell r="BX466">
            <v>0</v>
          </cell>
          <cell r="CA466">
            <v>0</v>
          </cell>
          <cell r="CB466">
            <v>28.93</v>
          </cell>
          <cell r="CC466">
            <v>28.930003516557221</v>
          </cell>
          <cell r="CD466">
            <v>3.5165572214168606E-6</v>
          </cell>
          <cell r="CG466" t="str">
            <v>Monitorado CMED</v>
          </cell>
          <cell r="CI466" t="str">
            <v>Medicamento</v>
          </cell>
          <cell r="CJ466" t="e">
            <v>#N/A</v>
          </cell>
          <cell r="CK466" t="str">
            <v>Monitorado</v>
          </cell>
        </row>
        <row r="467">
          <cell r="K467" t="str">
            <v>15976-0</v>
          </cell>
          <cell r="L467" t="str">
            <v>DIPROPIONATO DE BETAME+ FOSFA DISSÓDICO DE BETAMETASONA INJ. S/SERINGA 1 AMP C/1 ML</v>
          </cell>
          <cell r="M467">
            <v>1558400060034</v>
          </cell>
          <cell r="N467">
            <v>14.94</v>
          </cell>
          <cell r="O467">
            <v>0</v>
          </cell>
          <cell r="P467">
            <v>14.76</v>
          </cell>
          <cell r="Q467">
            <v>14.76</v>
          </cell>
          <cell r="R467">
            <v>14.94</v>
          </cell>
          <cell r="S467">
            <v>15.12</v>
          </cell>
          <cell r="T467">
            <v>13.92</v>
          </cell>
          <cell r="U467">
            <v>14.85</v>
          </cell>
          <cell r="V467">
            <v>14.85</v>
          </cell>
          <cell r="W467">
            <v>14.94</v>
          </cell>
          <cell r="X467">
            <v>15.31</v>
          </cell>
          <cell r="Y467">
            <v>0</v>
          </cell>
          <cell r="Z467">
            <v>20.399999999999999</v>
          </cell>
          <cell r="AA467">
            <v>20.399999999999999</v>
          </cell>
          <cell r="AB467">
            <v>20.65</v>
          </cell>
          <cell r="AC467">
            <v>20.9</v>
          </cell>
          <cell r="AD467">
            <v>19.239999999999998</v>
          </cell>
          <cell r="AE467">
            <v>20.53</v>
          </cell>
          <cell r="AF467">
            <v>20.53</v>
          </cell>
          <cell r="AG467">
            <v>20.65</v>
          </cell>
          <cell r="AH467">
            <v>21.17</v>
          </cell>
          <cell r="AI467">
            <v>0</v>
          </cell>
          <cell r="AJ467" t="str">
            <v>positiva</v>
          </cell>
          <cell r="AK467" t="str">
            <v>positiva</v>
          </cell>
          <cell r="AL467" t="str">
            <v>15976-0</v>
          </cell>
          <cell r="AM467" t="str">
            <v>Não consta</v>
          </cell>
          <cell r="AN467" t="str">
            <v>não consta</v>
          </cell>
          <cell r="AO467" t="str">
            <v>15976-0</v>
          </cell>
          <cell r="AP467">
            <v>0</v>
          </cell>
          <cell r="AQ467" t="str">
            <v>NA</v>
          </cell>
          <cell r="AR467">
            <v>0</v>
          </cell>
          <cell r="AS467">
            <v>0</v>
          </cell>
          <cell r="AT467">
            <v>14.76</v>
          </cell>
          <cell r="AU467">
            <v>14.76</v>
          </cell>
          <cell r="AV467">
            <v>14.94</v>
          </cell>
          <cell r="AW467">
            <v>15.12</v>
          </cell>
          <cell r="AX467">
            <v>13.92</v>
          </cell>
          <cell r="AY467">
            <v>14.85</v>
          </cell>
          <cell r="AZ467">
            <v>14.85</v>
          </cell>
          <cell r="BA467">
            <v>14.94</v>
          </cell>
          <cell r="BB467">
            <v>15.31</v>
          </cell>
          <cell r="BC467">
            <v>0</v>
          </cell>
          <cell r="BD467">
            <v>20.399999999999999</v>
          </cell>
          <cell r="BE467">
            <v>20.399999999999999</v>
          </cell>
          <cell r="BF467">
            <v>20.65</v>
          </cell>
          <cell r="BG467">
            <v>20.9</v>
          </cell>
          <cell r="BH467">
            <v>19.239999999999998</v>
          </cell>
          <cell r="BI467">
            <v>20.53</v>
          </cell>
          <cell r="BJ467">
            <v>20.53</v>
          </cell>
          <cell r="BK467">
            <v>20.65</v>
          </cell>
          <cell r="BL467">
            <v>21.17</v>
          </cell>
          <cell r="BN467" t="str">
            <v>15976-0</v>
          </cell>
          <cell r="BO467" t="str">
            <v>15976-0</v>
          </cell>
          <cell r="BR467">
            <v>12.25</v>
          </cell>
          <cell r="BS467">
            <v>12.25</v>
          </cell>
          <cell r="BU467">
            <v>14.94</v>
          </cell>
          <cell r="BV467">
            <v>14.94</v>
          </cell>
          <cell r="BW467">
            <v>0</v>
          </cell>
          <cell r="BX467">
            <v>0</v>
          </cell>
          <cell r="CA467">
            <v>0</v>
          </cell>
          <cell r="CB467">
            <v>14.94</v>
          </cell>
          <cell r="CC467">
            <v>14.939997609599997</v>
          </cell>
          <cell r="CD467">
            <v>-2.3904000023833305E-6</v>
          </cell>
          <cell r="CG467" t="str">
            <v>Monitorado CMED</v>
          </cell>
          <cell r="CI467" t="str">
            <v>Medicamento</v>
          </cell>
          <cell r="CJ467" t="e">
            <v>#N/A</v>
          </cell>
          <cell r="CK467" t="str">
            <v>Monitorado</v>
          </cell>
        </row>
        <row r="468">
          <cell r="K468" t="str">
            <v>15936-0</v>
          </cell>
          <cell r="L468" t="str">
            <v xml:space="preserve">DIPROSPAN HYPAK 1x1 ML </v>
          </cell>
          <cell r="M468">
            <v>1781708010020</v>
          </cell>
          <cell r="N468">
            <v>28.35</v>
          </cell>
          <cell r="O468">
            <v>0</v>
          </cell>
          <cell r="P468">
            <v>28.01</v>
          </cell>
          <cell r="Q468">
            <v>28.01</v>
          </cell>
          <cell r="R468">
            <v>28.35</v>
          </cell>
          <cell r="S468">
            <v>28.7</v>
          </cell>
          <cell r="T468">
            <v>26.42</v>
          </cell>
          <cell r="U468">
            <v>28.18</v>
          </cell>
          <cell r="V468">
            <v>28.18</v>
          </cell>
          <cell r="W468">
            <v>28.35</v>
          </cell>
          <cell r="X468">
            <v>29.06</v>
          </cell>
          <cell r="Y468">
            <v>0</v>
          </cell>
          <cell r="Z468">
            <v>38.72</v>
          </cell>
          <cell r="AA468">
            <v>38.72</v>
          </cell>
          <cell r="AB468">
            <v>39.19</v>
          </cell>
          <cell r="AC468">
            <v>39.68</v>
          </cell>
          <cell r="AD468">
            <v>36.520000000000003</v>
          </cell>
          <cell r="AE468">
            <v>38.96</v>
          </cell>
          <cell r="AF468">
            <v>38.96</v>
          </cell>
          <cell r="AG468">
            <v>39.19</v>
          </cell>
          <cell r="AH468">
            <v>40.17</v>
          </cell>
          <cell r="AI468">
            <v>0</v>
          </cell>
          <cell r="AJ468" t="str">
            <v>positiva</v>
          </cell>
          <cell r="AK468" t="str">
            <v>positiva</v>
          </cell>
          <cell r="AL468" t="str">
            <v>15936-0</v>
          </cell>
          <cell r="AM468" t="str">
            <v>Não consta</v>
          </cell>
          <cell r="AN468" t="str">
            <v>não consta</v>
          </cell>
          <cell r="AO468" t="str">
            <v>15936-0</v>
          </cell>
          <cell r="AP468">
            <v>0</v>
          </cell>
          <cell r="AQ468" t="str">
            <v>RX</v>
          </cell>
          <cell r="AR468">
            <v>0</v>
          </cell>
          <cell r="AS468">
            <v>0</v>
          </cell>
          <cell r="AT468">
            <v>28.01</v>
          </cell>
          <cell r="AU468">
            <v>28.01</v>
          </cell>
          <cell r="AV468">
            <v>28.35</v>
          </cell>
          <cell r="AW468">
            <v>28.7</v>
          </cell>
          <cell r="AX468">
            <v>26.42</v>
          </cell>
          <cell r="AY468">
            <v>28.18</v>
          </cell>
          <cell r="AZ468">
            <v>28.18</v>
          </cell>
          <cell r="BA468">
            <v>28.35</v>
          </cell>
          <cell r="BB468">
            <v>29.06</v>
          </cell>
          <cell r="BC468">
            <v>0</v>
          </cell>
          <cell r="BD468">
            <v>38.72</v>
          </cell>
          <cell r="BE468">
            <v>38.72</v>
          </cell>
          <cell r="BF468">
            <v>39.19</v>
          </cell>
          <cell r="BG468">
            <v>39.68</v>
          </cell>
          <cell r="BH468">
            <v>36.520000000000003</v>
          </cell>
          <cell r="BI468">
            <v>38.96</v>
          </cell>
          <cell r="BJ468">
            <v>38.96</v>
          </cell>
          <cell r="BK468">
            <v>39.19</v>
          </cell>
          <cell r="BL468">
            <v>40.17</v>
          </cell>
          <cell r="BN468" t="str">
            <v>15936-0</v>
          </cell>
          <cell r="BO468" t="str">
            <v>15936-0</v>
          </cell>
          <cell r="BR468">
            <v>23.25</v>
          </cell>
          <cell r="BS468">
            <v>23.25</v>
          </cell>
          <cell r="BU468">
            <v>28.35</v>
          </cell>
          <cell r="BV468">
            <v>28.35</v>
          </cell>
          <cell r="BW468">
            <v>0</v>
          </cell>
          <cell r="BX468">
            <v>0</v>
          </cell>
          <cell r="CA468">
            <v>0</v>
          </cell>
          <cell r="CB468">
            <v>28.35</v>
          </cell>
          <cell r="CC468">
            <v>28.349995463999999</v>
          </cell>
          <cell r="CD468">
            <v>-4.5360000022753866E-6</v>
          </cell>
          <cell r="CG468" t="str">
            <v>Monitorado CMED</v>
          </cell>
          <cell r="CI468" t="str">
            <v>Medicamento</v>
          </cell>
          <cell r="CJ468" t="e">
            <v>#N/A</v>
          </cell>
          <cell r="CK468" t="str">
            <v>Monitorado</v>
          </cell>
        </row>
        <row r="469">
          <cell r="K469" t="str">
            <v>12298-0</v>
          </cell>
          <cell r="L469" t="str">
            <v>DORALGINA DRG CT BL 2 X10</v>
          </cell>
          <cell r="M469">
            <v>1558403800012</v>
          </cell>
          <cell r="N469">
            <v>14.72</v>
          </cell>
          <cell r="O469">
            <v>0.10210000000000004</v>
          </cell>
          <cell r="P469">
            <v>13.93</v>
          </cell>
          <cell r="Q469">
            <v>16</v>
          </cell>
          <cell r="R469">
            <v>16.23</v>
          </cell>
          <cell r="S469">
            <v>16.46</v>
          </cell>
          <cell r="T469">
            <v>14.96</v>
          </cell>
          <cell r="U469">
            <v>16.11</v>
          </cell>
          <cell r="V469">
            <v>14.02</v>
          </cell>
          <cell r="W469">
            <v>14.1</v>
          </cell>
          <cell r="X469">
            <v>16.7</v>
          </cell>
          <cell r="Y469">
            <v>0</v>
          </cell>
          <cell r="Z469">
            <v>19.260000000000002</v>
          </cell>
          <cell r="AA469">
            <v>21.33</v>
          </cell>
          <cell r="AB469">
            <v>21.62</v>
          </cell>
          <cell r="AC469">
            <v>21.92</v>
          </cell>
          <cell r="AD469">
            <v>19.98</v>
          </cell>
          <cell r="AE469">
            <v>21.47</v>
          </cell>
          <cell r="AF469">
            <v>19.38</v>
          </cell>
          <cell r="AG469">
            <v>19.489999999999998</v>
          </cell>
          <cell r="AH469">
            <v>22.23</v>
          </cell>
          <cell r="AI469">
            <v>0</v>
          </cell>
          <cell r="AJ469" t="str">
            <v>negativa</v>
          </cell>
          <cell r="AK469" t="str">
            <v>Negativa</v>
          </cell>
          <cell r="AL469" t="str">
            <v>12298-0</v>
          </cell>
          <cell r="AM469" t="str">
            <v>Não consta</v>
          </cell>
          <cell r="AN469" t="str">
            <v>não consta</v>
          </cell>
          <cell r="AO469" t="str">
            <v>12298-0</v>
          </cell>
          <cell r="AP469">
            <v>0</v>
          </cell>
          <cell r="AQ469" t="str">
            <v>NA</v>
          </cell>
          <cell r="AR469" t="str">
            <v>aumento de preço a partir de nov/2012</v>
          </cell>
          <cell r="AS469">
            <v>0</v>
          </cell>
          <cell r="AT469">
            <v>13.93</v>
          </cell>
          <cell r="AU469">
            <v>16</v>
          </cell>
          <cell r="AV469">
            <v>16.23</v>
          </cell>
          <cell r="AW469">
            <v>16.46</v>
          </cell>
          <cell r="AX469">
            <v>14.96</v>
          </cell>
          <cell r="AY469">
            <v>16.11</v>
          </cell>
          <cell r="AZ469">
            <v>14.02</v>
          </cell>
          <cell r="BA469">
            <v>14.1</v>
          </cell>
          <cell r="BB469">
            <v>16.7</v>
          </cell>
          <cell r="BC469">
            <v>0</v>
          </cell>
          <cell r="BD469">
            <v>19.260000000000002</v>
          </cell>
          <cell r="BE469">
            <v>21.33</v>
          </cell>
          <cell r="BF469">
            <v>21.62</v>
          </cell>
          <cell r="BG469">
            <v>21.92</v>
          </cell>
          <cell r="BH469">
            <v>19.98</v>
          </cell>
          <cell r="BI469">
            <v>21.47</v>
          </cell>
          <cell r="BJ469">
            <v>19.38</v>
          </cell>
          <cell r="BK469">
            <v>19.489999999999998</v>
          </cell>
          <cell r="BL469">
            <v>22.23</v>
          </cell>
          <cell r="BN469" t="str">
            <v>12298-0</v>
          </cell>
          <cell r="BO469" t="str">
            <v>12298-0</v>
          </cell>
          <cell r="BR469">
            <v>11.75</v>
          </cell>
          <cell r="BS469">
            <v>12.95</v>
          </cell>
          <cell r="BU469">
            <v>14.73</v>
          </cell>
          <cell r="BV469">
            <v>16.23</v>
          </cell>
          <cell r="BW469">
            <v>0.10183299389002043</v>
          </cell>
          <cell r="BX469">
            <v>-2.6700610997960894E-4</v>
          </cell>
          <cell r="CA469">
            <v>0</v>
          </cell>
          <cell r="CB469">
            <v>16.23</v>
          </cell>
          <cell r="CC469">
            <v>16.230001972821423</v>
          </cell>
          <cell r="CD469">
            <v>1.9728214226688578E-6</v>
          </cell>
          <cell r="CG469" t="str">
            <v>MIP</v>
          </cell>
          <cell r="CI469" t="str">
            <v>Medicamento</v>
          </cell>
          <cell r="CJ469" t="e">
            <v>#N/A</v>
          </cell>
          <cell r="CK469" t="str">
            <v>Liberado</v>
          </cell>
        </row>
        <row r="470">
          <cell r="K470" t="str">
            <v>12297-0</v>
          </cell>
          <cell r="L470" t="str">
            <v>DORALGINA DRG CT BL 25X4</v>
          </cell>
          <cell r="M470">
            <v>1558403800039</v>
          </cell>
          <cell r="N470">
            <v>91.14</v>
          </cell>
          <cell r="O470">
            <v>0.10210000000000004</v>
          </cell>
          <cell r="P470">
            <v>86.23</v>
          </cell>
          <cell r="Q470">
            <v>99.06</v>
          </cell>
          <cell r="R470">
            <v>100.45</v>
          </cell>
          <cell r="S470">
            <v>101.88</v>
          </cell>
          <cell r="T470">
            <v>92.63</v>
          </cell>
          <cell r="U470">
            <v>99.75</v>
          </cell>
          <cell r="V470">
            <v>86.75</v>
          </cell>
          <cell r="W470">
            <v>87.28</v>
          </cell>
          <cell r="X470">
            <v>103.36</v>
          </cell>
          <cell r="Y470">
            <v>0</v>
          </cell>
          <cell r="Z470">
            <v>119.21</v>
          </cell>
          <cell r="AA470">
            <v>132.04</v>
          </cell>
          <cell r="AB470">
            <v>133.83000000000001</v>
          </cell>
          <cell r="AC470">
            <v>135.66999999999999</v>
          </cell>
          <cell r="AD470">
            <v>123.73</v>
          </cell>
          <cell r="AE470">
            <v>132.93</v>
          </cell>
          <cell r="AF470">
            <v>119.93</v>
          </cell>
          <cell r="AG470">
            <v>120.66</v>
          </cell>
          <cell r="AH470">
            <v>137.58000000000001</v>
          </cell>
          <cell r="AI470">
            <v>0</v>
          </cell>
          <cell r="AJ470" t="str">
            <v>negativa</v>
          </cell>
          <cell r="AK470" t="str">
            <v>Negativa</v>
          </cell>
          <cell r="AL470" t="str">
            <v>12297-0</v>
          </cell>
          <cell r="AM470" t="str">
            <v>Não consta</v>
          </cell>
          <cell r="AN470" t="str">
            <v>não consta</v>
          </cell>
          <cell r="AO470" t="str">
            <v>12297-0</v>
          </cell>
          <cell r="AP470">
            <v>0</v>
          </cell>
          <cell r="AQ470" t="str">
            <v>NA</v>
          </cell>
          <cell r="AR470" t="str">
            <v>aumento de preço a partir de nov/2012</v>
          </cell>
          <cell r="AS470">
            <v>0</v>
          </cell>
          <cell r="AT470">
            <v>86.23</v>
          </cell>
          <cell r="AU470">
            <v>99.06</v>
          </cell>
          <cell r="AV470">
            <v>100.45</v>
          </cell>
          <cell r="AW470">
            <v>101.88</v>
          </cell>
          <cell r="AX470">
            <v>92.63</v>
          </cell>
          <cell r="AY470">
            <v>99.75</v>
          </cell>
          <cell r="AZ470">
            <v>86.75</v>
          </cell>
          <cell r="BA470">
            <v>87.28</v>
          </cell>
          <cell r="BB470">
            <v>103.36</v>
          </cell>
          <cell r="BC470">
            <v>0</v>
          </cell>
          <cell r="BD470">
            <v>119.21</v>
          </cell>
          <cell r="BE470">
            <v>132.04</v>
          </cell>
          <cell r="BF470">
            <v>133.83000000000001</v>
          </cell>
          <cell r="BG470">
            <v>135.66999999999999</v>
          </cell>
          <cell r="BH470">
            <v>123.73</v>
          </cell>
          <cell r="BI470">
            <v>132.93</v>
          </cell>
          <cell r="BJ470">
            <v>119.93</v>
          </cell>
          <cell r="BK470">
            <v>120.66</v>
          </cell>
          <cell r="BL470">
            <v>137.58000000000001</v>
          </cell>
          <cell r="BN470" t="str">
            <v>12297-0</v>
          </cell>
          <cell r="BO470" t="str">
            <v>12297-0</v>
          </cell>
          <cell r="BR470">
            <v>72.73</v>
          </cell>
          <cell r="BS470">
            <v>80.16</v>
          </cell>
          <cell r="BU470">
            <v>91.14</v>
          </cell>
          <cell r="BV470">
            <v>100.45</v>
          </cell>
          <cell r="BW470">
            <v>0.10215053763440873</v>
          </cell>
          <cell r="BX470">
            <v>5.053763440869552E-5</v>
          </cell>
          <cell r="CA470">
            <v>0</v>
          </cell>
          <cell r="CB470">
            <v>100.45</v>
          </cell>
          <cell r="CC470">
            <v>100.45001221009932</v>
          </cell>
          <cell r="CD470">
            <v>1.2210099313847422E-5</v>
          </cell>
          <cell r="CG470" t="str">
            <v>MIP</v>
          </cell>
          <cell r="CI470" t="str">
            <v>Medicamento</v>
          </cell>
          <cell r="CJ470" t="e">
            <v>#N/A</v>
          </cell>
          <cell r="CK470" t="str">
            <v>Liberado</v>
          </cell>
        </row>
        <row r="471">
          <cell r="K471" t="str">
            <v>12331-0</v>
          </cell>
          <cell r="L471" t="str">
            <v>DORALGINA GTS FR PL 1X15ML</v>
          </cell>
          <cell r="M471">
            <v>1558403800020</v>
          </cell>
          <cell r="N471">
            <v>16.670000000000002</v>
          </cell>
          <cell r="O471">
            <v>5.21E-2</v>
          </cell>
          <cell r="P471">
            <v>15.05</v>
          </cell>
          <cell r="Q471">
            <v>17.29</v>
          </cell>
          <cell r="R471">
            <v>17.53</v>
          </cell>
          <cell r="S471">
            <v>17.78</v>
          </cell>
          <cell r="T471">
            <v>16.170000000000002</v>
          </cell>
          <cell r="U471">
            <v>17.41</v>
          </cell>
          <cell r="V471">
            <v>15.14</v>
          </cell>
          <cell r="W471">
            <v>15.23</v>
          </cell>
          <cell r="X471">
            <v>18.04</v>
          </cell>
          <cell r="Y471">
            <v>0</v>
          </cell>
          <cell r="Z471">
            <v>20.81</v>
          </cell>
          <cell r="AA471">
            <v>23.05</v>
          </cell>
          <cell r="AB471">
            <v>23.36</v>
          </cell>
          <cell r="AC471">
            <v>23.68</v>
          </cell>
          <cell r="AD471">
            <v>21.6</v>
          </cell>
          <cell r="AE471">
            <v>23.2</v>
          </cell>
          <cell r="AF471">
            <v>20.93</v>
          </cell>
          <cell r="AG471">
            <v>21.05</v>
          </cell>
          <cell r="AH471">
            <v>24.01</v>
          </cell>
          <cell r="AI471">
            <v>0</v>
          </cell>
          <cell r="AJ471" t="str">
            <v>negativa</v>
          </cell>
          <cell r="AK471" t="str">
            <v>Negativa</v>
          </cell>
          <cell r="AL471" t="str">
            <v>12331-0</v>
          </cell>
          <cell r="AM471" t="str">
            <v>Não consta</v>
          </cell>
          <cell r="AN471" t="str">
            <v>não consta</v>
          </cell>
          <cell r="AO471" t="str">
            <v>12331-0</v>
          </cell>
          <cell r="AP471">
            <v>0</v>
          </cell>
          <cell r="AQ471" t="str">
            <v>NA</v>
          </cell>
          <cell r="AR471" t="str">
            <v>aumento de preço a partir de nov/2012</v>
          </cell>
          <cell r="AS471">
            <v>0</v>
          </cell>
          <cell r="AT471">
            <v>15.05</v>
          </cell>
          <cell r="AU471">
            <v>17.29</v>
          </cell>
          <cell r="AV471">
            <v>17.53</v>
          </cell>
          <cell r="AW471">
            <v>17.78</v>
          </cell>
          <cell r="AX471">
            <v>16.170000000000002</v>
          </cell>
          <cell r="AY471">
            <v>17.41</v>
          </cell>
          <cell r="AZ471">
            <v>15.14</v>
          </cell>
          <cell r="BA471">
            <v>15.23</v>
          </cell>
          <cell r="BB471">
            <v>18.04</v>
          </cell>
          <cell r="BC471">
            <v>0</v>
          </cell>
          <cell r="BD471">
            <v>20.81</v>
          </cell>
          <cell r="BE471">
            <v>23.05</v>
          </cell>
          <cell r="BF471">
            <v>23.36</v>
          </cell>
          <cell r="BG471">
            <v>23.68</v>
          </cell>
          <cell r="BH471">
            <v>21.6</v>
          </cell>
          <cell r="BI471">
            <v>23.2</v>
          </cell>
          <cell r="BJ471">
            <v>20.93</v>
          </cell>
          <cell r="BK471">
            <v>21.05</v>
          </cell>
          <cell r="BL471">
            <v>24.01</v>
          </cell>
          <cell r="BN471" t="str">
            <v>12331-0</v>
          </cell>
          <cell r="BO471" t="str">
            <v>12331-0</v>
          </cell>
          <cell r="BR471">
            <v>13.3</v>
          </cell>
          <cell r="BS471">
            <v>13.99</v>
          </cell>
          <cell r="BU471">
            <v>16.670000000000002</v>
          </cell>
          <cell r="BV471">
            <v>17.53</v>
          </cell>
          <cell r="BW471">
            <v>5.1589682063587272E-2</v>
          </cell>
          <cell r="BX471">
            <v>-5.1031793641272832E-4</v>
          </cell>
          <cell r="CA471">
            <v>0</v>
          </cell>
          <cell r="CB471">
            <v>17.53</v>
          </cell>
          <cell r="CC471">
            <v>17.53000213084162</v>
          </cell>
          <cell r="CD471">
            <v>2.1308416187082457E-6</v>
          </cell>
          <cell r="CG471" t="str">
            <v>MIP</v>
          </cell>
          <cell r="CI471" t="str">
            <v>Medicamento</v>
          </cell>
          <cell r="CJ471" t="e">
            <v>#N/A</v>
          </cell>
          <cell r="CK471" t="str">
            <v>Liberado</v>
          </cell>
        </row>
        <row r="472">
          <cell r="K472" t="str">
            <v>13208-0</v>
          </cell>
          <cell r="L472" t="str">
            <v>DORAPLAX 200MG COMP REV CT BL 1X200 LP</v>
          </cell>
          <cell r="M472">
            <v>1040419200031</v>
          </cell>
          <cell r="N472">
            <v>136.65</v>
          </cell>
          <cell r="O472">
            <v>5.21E-2</v>
          </cell>
          <cell r="P472">
            <v>142.04</v>
          </cell>
          <cell r="Q472">
            <v>142.04</v>
          </cell>
          <cell r="R472">
            <v>143.77000000000001</v>
          </cell>
          <cell r="S472">
            <v>145.54</v>
          </cell>
          <cell r="T472">
            <v>133.97</v>
          </cell>
          <cell r="U472">
            <v>142.9</v>
          </cell>
          <cell r="V472">
            <v>142.9</v>
          </cell>
          <cell r="W472">
            <v>143.77000000000001</v>
          </cell>
          <cell r="X472">
            <v>147.36000000000001</v>
          </cell>
          <cell r="Y472">
            <v>0</v>
          </cell>
          <cell r="Z472">
            <v>196.36</v>
          </cell>
          <cell r="AA472">
            <v>196.36</v>
          </cell>
          <cell r="AB472">
            <v>198.75</v>
          </cell>
          <cell r="AC472">
            <v>201.2</v>
          </cell>
          <cell r="AD472">
            <v>185.21</v>
          </cell>
          <cell r="AE472">
            <v>197.55</v>
          </cell>
          <cell r="AF472">
            <v>197.55</v>
          </cell>
          <cell r="AG472">
            <v>198.75</v>
          </cell>
          <cell r="AH472">
            <v>203.72</v>
          </cell>
          <cell r="AI472">
            <v>0</v>
          </cell>
          <cell r="AJ472" t="str">
            <v>positiva</v>
          </cell>
          <cell r="AK472" t="str">
            <v>positiva</v>
          </cell>
          <cell r="AL472" t="str">
            <v>Não consta</v>
          </cell>
          <cell r="AM472" t="str">
            <v>Não consta</v>
          </cell>
          <cell r="AN472" t="str">
            <v>não consta</v>
          </cell>
          <cell r="AO472" t="str">
            <v>13208-0</v>
          </cell>
          <cell r="AP472">
            <v>0</v>
          </cell>
          <cell r="AQ472" t="str">
            <v>NA</v>
          </cell>
          <cell r="AR472">
            <v>0</v>
          </cell>
          <cell r="AS472">
            <v>0</v>
          </cell>
          <cell r="AT472">
            <v>142.04</v>
          </cell>
          <cell r="AU472">
            <v>142.04</v>
          </cell>
          <cell r="AV472">
            <v>143.77000000000001</v>
          </cell>
          <cell r="AW472">
            <v>145.54</v>
          </cell>
          <cell r="AX472">
            <v>133.97</v>
          </cell>
          <cell r="AY472">
            <v>142.9</v>
          </cell>
          <cell r="AZ472">
            <v>142.9</v>
          </cell>
          <cell r="BA472">
            <v>143.77000000000001</v>
          </cell>
          <cell r="BB472">
            <v>147.36000000000001</v>
          </cell>
          <cell r="BC472">
            <v>0</v>
          </cell>
          <cell r="BD472">
            <v>196.36</v>
          </cell>
          <cell r="BE472">
            <v>196.36</v>
          </cell>
          <cell r="BF472">
            <v>198.75</v>
          </cell>
          <cell r="BG472">
            <v>201.2</v>
          </cell>
          <cell r="BH472">
            <v>185.21</v>
          </cell>
          <cell r="BI472">
            <v>197.55</v>
          </cell>
          <cell r="BJ472">
            <v>197.55</v>
          </cell>
          <cell r="BK472">
            <v>198.75</v>
          </cell>
          <cell r="BL472">
            <v>203.72</v>
          </cell>
          <cell r="BN472" t="str">
            <v>13208-0</v>
          </cell>
          <cell r="BO472" t="str">
            <v>13208-0</v>
          </cell>
          <cell r="BR472">
            <v>112.05</v>
          </cell>
          <cell r="BS472">
            <v>117.89</v>
          </cell>
          <cell r="BU472">
            <v>136.65</v>
          </cell>
          <cell r="BV472">
            <v>143.77000000000001</v>
          </cell>
          <cell r="BW472">
            <v>5.2103915111598953E-2</v>
          </cell>
          <cell r="BX472">
            <v>3.9151115989524699E-6</v>
          </cell>
          <cell r="CA472">
            <v>0</v>
          </cell>
          <cell r="CB472">
            <v>143.77000000000001</v>
          </cell>
          <cell r="CC472">
            <v>143.76997699680001</v>
          </cell>
          <cell r="CD472">
            <v>-2.300319999903877E-5</v>
          </cell>
          <cell r="CG472" t="str">
            <v>MIP</v>
          </cell>
          <cell r="CI472" t="str">
            <v>Medicamento</v>
          </cell>
          <cell r="CJ472" t="e">
            <v>#N/A</v>
          </cell>
          <cell r="CK472" t="str">
            <v>Liberado</v>
          </cell>
        </row>
        <row r="473">
          <cell r="K473" t="str">
            <v>13167-0</v>
          </cell>
          <cell r="L473" t="str">
            <v>DORIFLAN EMULG CT BG 1X60G LP</v>
          </cell>
          <cell r="M473">
            <v>1040419540010</v>
          </cell>
          <cell r="N473">
            <v>14.98</v>
          </cell>
          <cell r="O473">
            <v>0</v>
          </cell>
          <cell r="P473">
            <v>14.8</v>
          </cell>
          <cell r="Q473">
            <v>14.8</v>
          </cell>
          <cell r="R473">
            <v>14.98</v>
          </cell>
          <cell r="S473">
            <v>15.16</v>
          </cell>
          <cell r="T473">
            <v>13.95</v>
          </cell>
          <cell r="U473">
            <v>14.88</v>
          </cell>
          <cell r="V473">
            <v>14.88</v>
          </cell>
          <cell r="W473">
            <v>14.98</v>
          </cell>
          <cell r="X473">
            <v>15.35</v>
          </cell>
          <cell r="Y473">
            <v>0</v>
          </cell>
          <cell r="Z473">
            <v>20.46</v>
          </cell>
          <cell r="AA473">
            <v>20.46</v>
          </cell>
          <cell r="AB473">
            <v>20.71</v>
          </cell>
          <cell r="AC473">
            <v>20.96</v>
          </cell>
          <cell r="AD473">
            <v>19.29</v>
          </cell>
          <cell r="AE473">
            <v>20.57</v>
          </cell>
          <cell r="AF473">
            <v>20.57</v>
          </cell>
          <cell r="AG473">
            <v>20.71</v>
          </cell>
          <cell r="AH473">
            <v>21.22</v>
          </cell>
          <cell r="AI473">
            <v>0</v>
          </cell>
          <cell r="AJ473" t="str">
            <v>positiva</v>
          </cell>
          <cell r="AK473" t="str">
            <v>positiva</v>
          </cell>
          <cell r="AL473" t="str">
            <v>Não consta</v>
          </cell>
          <cell r="AM473" t="str">
            <v>Não consta</v>
          </cell>
          <cell r="AN473" t="str">
            <v>não consta</v>
          </cell>
          <cell r="AO473" t="str">
            <v>13167-0</v>
          </cell>
          <cell r="AP473">
            <v>0</v>
          </cell>
          <cell r="AQ473" t="str">
            <v>NA</v>
          </cell>
          <cell r="AR473">
            <v>0</v>
          </cell>
          <cell r="AS473">
            <v>0</v>
          </cell>
          <cell r="AT473">
            <v>14.8</v>
          </cell>
          <cell r="AU473">
            <v>14.8</v>
          </cell>
          <cell r="AV473">
            <v>14.98</v>
          </cell>
          <cell r="AW473">
            <v>15.16</v>
          </cell>
          <cell r="AX473">
            <v>13.95</v>
          </cell>
          <cell r="AY473">
            <v>14.88</v>
          </cell>
          <cell r="AZ473">
            <v>14.88</v>
          </cell>
          <cell r="BA473">
            <v>14.98</v>
          </cell>
          <cell r="BB473">
            <v>15.35</v>
          </cell>
          <cell r="BC473">
            <v>0</v>
          </cell>
          <cell r="BD473">
            <v>20.46</v>
          </cell>
          <cell r="BE473">
            <v>20.46</v>
          </cell>
          <cell r="BF473">
            <v>20.71</v>
          </cell>
          <cell r="BG473">
            <v>20.96</v>
          </cell>
          <cell r="BH473">
            <v>19.29</v>
          </cell>
          <cell r="BI473">
            <v>20.57</v>
          </cell>
          <cell r="BJ473">
            <v>20.57</v>
          </cell>
          <cell r="BK473">
            <v>20.71</v>
          </cell>
          <cell r="BL473">
            <v>21.22</v>
          </cell>
          <cell r="BN473" t="str">
            <v>13167-0</v>
          </cell>
          <cell r="BO473" t="str">
            <v>13167-0</v>
          </cell>
          <cell r="BR473">
            <v>12.28</v>
          </cell>
          <cell r="BS473">
            <v>12.28</v>
          </cell>
          <cell r="BU473">
            <v>14.98</v>
          </cell>
          <cell r="BV473">
            <v>14.98</v>
          </cell>
          <cell r="BW473">
            <v>0</v>
          </cell>
          <cell r="BX473">
            <v>0</v>
          </cell>
          <cell r="CA473">
            <v>0</v>
          </cell>
          <cell r="CB473">
            <v>14.98</v>
          </cell>
          <cell r="CC473">
            <v>14.979997603199999</v>
          </cell>
          <cell r="CD473">
            <v>-2.396800001136512E-6</v>
          </cell>
          <cell r="CG473" t="str">
            <v>Monitorado CMED</v>
          </cell>
          <cell r="CI473" t="str">
            <v>Medicamento</v>
          </cell>
          <cell r="CJ473" t="e">
            <v>#N/A</v>
          </cell>
          <cell r="CK473" t="str">
            <v>Monitorado</v>
          </cell>
        </row>
        <row r="474">
          <cell r="K474" t="str">
            <v>125-0</v>
          </cell>
          <cell r="L474" t="str">
            <v>DORIL COMP BL 12X25X6</v>
          </cell>
          <cell r="M474">
            <v>1781700070032</v>
          </cell>
          <cell r="N474">
            <v>142.27000000000001</v>
          </cell>
          <cell r="O474">
            <v>6.0000000000000053E-2</v>
          </cell>
          <cell r="P474">
            <v>129.44999999999999</v>
          </cell>
          <cell r="Q474">
            <v>148.71</v>
          </cell>
          <cell r="R474">
            <v>150.80000000000001</v>
          </cell>
          <cell r="S474">
            <v>152.94999999999999</v>
          </cell>
          <cell r="T474">
            <v>139.06</v>
          </cell>
          <cell r="U474">
            <v>149.75</v>
          </cell>
          <cell r="V474">
            <v>130.24</v>
          </cell>
          <cell r="W474">
            <v>131.03</v>
          </cell>
          <cell r="X474">
            <v>155.16999999999999</v>
          </cell>
          <cell r="Y474">
            <v>0</v>
          </cell>
          <cell r="Z474">
            <v>178.96</v>
          </cell>
          <cell r="AA474">
            <v>198.22</v>
          </cell>
          <cell r="AB474">
            <v>200.91</v>
          </cell>
          <cell r="AC474">
            <v>203.68</v>
          </cell>
          <cell r="AD474">
            <v>185.75</v>
          </cell>
          <cell r="AE474">
            <v>199.56</v>
          </cell>
          <cell r="AF474">
            <v>180.05</v>
          </cell>
          <cell r="AG474">
            <v>181.14</v>
          </cell>
          <cell r="AH474">
            <v>206.54</v>
          </cell>
          <cell r="AI474">
            <v>0</v>
          </cell>
          <cell r="AJ474" t="str">
            <v>negativa</v>
          </cell>
          <cell r="AK474" t="str">
            <v>Negativa</v>
          </cell>
          <cell r="AL474" t="str">
            <v>125-0</v>
          </cell>
          <cell r="AM474" t="str">
            <v>Não consta</v>
          </cell>
          <cell r="AN474" t="str">
            <v>não consta</v>
          </cell>
          <cell r="AO474" t="str">
            <v>125-0</v>
          </cell>
          <cell r="AP474">
            <v>0</v>
          </cell>
          <cell r="AQ474" t="str">
            <v>OTC</v>
          </cell>
          <cell r="AR474">
            <v>0</v>
          </cell>
          <cell r="AS474">
            <v>0</v>
          </cell>
          <cell r="AT474">
            <v>129.44999999999999</v>
          </cell>
          <cell r="AU474">
            <v>148.71</v>
          </cell>
          <cell r="AV474">
            <v>150.80000000000001</v>
          </cell>
          <cell r="AW474">
            <v>152.94999999999999</v>
          </cell>
          <cell r="AX474">
            <v>139.06</v>
          </cell>
          <cell r="AY474">
            <v>149.75</v>
          </cell>
          <cell r="AZ474">
            <v>130.24</v>
          </cell>
          <cell r="BA474">
            <v>131.03</v>
          </cell>
          <cell r="BB474">
            <v>155.16999999999999</v>
          </cell>
          <cell r="BC474">
            <v>0</v>
          </cell>
          <cell r="BD474">
            <v>178.96</v>
          </cell>
          <cell r="BE474">
            <v>198.22</v>
          </cell>
          <cell r="BF474">
            <v>200.91</v>
          </cell>
          <cell r="BG474">
            <v>203.68</v>
          </cell>
          <cell r="BH474">
            <v>185.75</v>
          </cell>
          <cell r="BI474">
            <v>199.56</v>
          </cell>
          <cell r="BJ474">
            <v>180.05</v>
          </cell>
          <cell r="BK474">
            <v>181.14</v>
          </cell>
          <cell r="BL474">
            <v>206.54</v>
          </cell>
          <cell r="BN474" t="str">
            <v>125-0</v>
          </cell>
          <cell r="BO474" t="str">
            <v>125-0</v>
          </cell>
          <cell r="BR474">
            <v>113.53</v>
          </cell>
          <cell r="BS474">
            <v>120.34</v>
          </cell>
          <cell r="BU474">
            <v>142.27000000000001</v>
          </cell>
          <cell r="BV474">
            <v>150.80000000000001</v>
          </cell>
          <cell r="BW474">
            <v>5.9956420889857309E-2</v>
          </cell>
          <cell r="BX474">
            <v>-4.3579110142744071E-5</v>
          </cell>
          <cell r="CA474">
            <v>0</v>
          </cell>
          <cell r="CB474">
            <v>150.80000000000001</v>
          </cell>
          <cell r="CC474">
            <v>150.80001833034322</v>
          </cell>
          <cell r="CD474">
            <v>1.83303432095272E-5</v>
          </cell>
          <cell r="CG474" t="str">
            <v>MIP</v>
          </cell>
          <cell r="CI474" t="str">
            <v>Medicamento</v>
          </cell>
          <cell r="CJ474" t="e">
            <v>#N/A</v>
          </cell>
          <cell r="CK474" t="str">
            <v>Liberado</v>
          </cell>
        </row>
        <row r="475">
          <cell r="K475" t="str">
            <v>16149-0</v>
          </cell>
          <cell r="L475" t="str">
            <v>DORIL COMP BL 24X2X10</v>
          </cell>
          <cell r="M475">
            <v>1781700070040</v>
          </cell>
          <cell r="N475">
            <v>18.399999999999999</v>
          </cell>
          <cell r="O475">
            <v>4.0000000000000036E-2</v>
          </cell>
          <cell r="P475">
            <v>16.43</v>
          </cell>
          <cell r="Q475">
            <v>18.87</v>
          </cell>
          <cell r="R475">
            <v>19.14</v>
          </cell>
          <cell r="S475">
            <v>19.41</v>
          </cell>
          <cell r="T475">
            <v>17.649999999999999</v>
          </cell>
          <cell r="U475">
            <v>19</v>
          </cell>
          <cell r="V475">
            <v>16.53</v>
          </cell>
          <cell r="W475">
            <v>16.63</v>
          </cell>
          <cell r="X475">
            <v>19.690000000000001</v>
          </cell>
          <cell r="Y475">
            <v>0</v>
          </cell>
          <cell r="Z475">
            <v>22.71</v>
          </cell>
          <cell r="AA475">
            <v>25.15</v>
          </cell>
          <cell r="AB475">
            <v>25.5</v>
          </cell>
          <cell r="AC475">
            <v>25.85</v>
          </cell>
          <cell r="AD475">
            <v>23.58</v>
          </cell>
          <cell r="AE475">
            <v>25.32</v>
          </cell>
          <cell r="AF475">
            <v>22.85</v>
          </cell>
          <cell r="AG475">
            <v>22.99</v>
          </cell>
          <cell r="AH475">
            <v>26.21</v>
          </cell>
          <cell r="AI475">
            <v>0</v>
          </cell>
          <cell r="AJ475" t="str">
            <v>negativa</v>
          </cell>
          <cell r="AK475" t="str">
            <v>Negativa</v>
          </cell>
          <cell r="AL475" t="str">
            <v>16149-0</v>
          </cell>
          <cell r="AM475" t="str">
            <v>Não consta</v>
          </cell>
          <cell r="AN475" t="str">
            <v>não consta</v>
          </cell>
          <cell r="AO475" t="str">
            <v>16149-0</v>
          </cell>
          <cell r="AP475">
            <v>0</v>
          </cell>
          <cell r="AQ475" t="str">
            <v>OTC</v>
          </cell>
          <cell r="AR475">
            <v>0</v>
          </cell>
          <cell r="AS475">
            <v>0</v>
          </cell>
          <cell r="AT475">
            <v>16.43</v>
          </cell>
          <cell r="AU475">
            <v>18.87</v>
          </cell>
          <cell r="AV475">
            <v>19.14</v>
          </cell>
          <cell r="AW475">
            <v>19.41</v>
          </cell>
          <cell r="AX475">
            <v>17.649999999999999</v>
          </cell>
          <cell r="AY475">
            <v>19</v>
          </cell>
          <cell r="AZ475">
            <v>16.53</v>
          </cell>
          <cell r="BA475">
            <v>16.63</v>
          </cell>
          <cell r="BB475">
            <v>19.690000000000001</v>
          </cell>
          <cell r="BC475">
            <v>0</v>
          </cell>
          <cell r="BD475">
            <v>22.71</v>
          </cell>
          <cell r="BE475">
            <v>25.15</v>
          </cell>
          <cell r="BF475">
            <v>25.5</v>
          </cell>
          <cell r="BG475">
            <v>25.85</v>
          </cell>
          <cell r="BH475">
            <v>23.58</v>
          </cell>
          <cell r="BI475">
            <v>25.32</v>
          </cell>
          <cell r="BJ475">
            <v>22.85</v>
          </cell>
          <cell r="BK475">
            <v>22.99</v>
          </cell>
          <cell r="BL475">
            <v>26.21</v>
          </cell>
          <cell r="BN475" t="str">
            <v>16149-0</v>
          </cell>
          <cell r="BO475" t="str">
            <v>16149-0</v>
          </cell>
          <cell r="BR475">
            <v>14.68</v>
          </cell>
          <cell r="BS475">
            <v>15.27</v>
          </cell>
          <cell r="BU475">
            <v>18.399999999999999</v>
          </cell>
          <cell r="BV475">
            <v>19.14</v>
          </cell>
          <cell r="BW475">
            <v>4.0217391304347982E-2</v>
          </cell>
          <cell r="BX475">
            <v>2.1739130434794696E-4</v>
          </cell>
          <cell r="CA475">
            <v>0</v>
          </cell>
          <cell r="CB475">
            <v>19.14</v>
          </cell>
          <cell r="CC475">
            <v>19.140002326543563</v>
          </cell>
          <cell r="CD475">
            <v>2.3265435622477071E-6</v>
          </cell>
          <cell r="CG475" t="str">
            <v>MIP</v>
          </cell>
          <cell r="CI475" t="str">
            <v>Medicamento</v>
          </cell>
          <cell r="CJ475" t="e">
            <v>#N/A</v>
          </cell>
          <cell r="CK475" t="str">
            <v>Liberado</v>
          </cell>
        </row>
        <row r="476">
          <cell r="K476" t="str">
            <v>13206-0</v>
          </cell>
          <cell r="L476" t="str">
            <v>DORILAN 500MG COMP CT 1X200 LP</v>
          </cell>
          <cell r="M476">
            <v>1040401070055</v>
          </cell>
          <cell r="N476">
            <v>160.57</v>
          </cell>
          <cell r="O476">
            <v>5.21E-2</v>
          </cell>
          <cell r="P476">
            <v>145.03</v>
          </cell>
          <cell r="Q476">
            <v>166.6</v>
          </cell>
          <cell r="R476">
            <v>168.94</v>
          </cell>
          <cell r="S476">
            <v>171.36</v>
          </cell>
          <cell r="T476">
            <v>155.80000000000001</v>
          </cell>
          <cell r="U476">
            <v>167.76</v>
          </cell>
          <cell r="V476">
            <v>145.91</v>
          </cell>
          <cell r="W476">
            <v>146.80000000000001</v>
          </cell>
          <cell r="X476">
            <v>173.84</v>
          </cell>
          <cell r="Y476">
            <v>0</v>
          </cell>
          <cell r="Z476">
            <v>200.5</v>
          </cell>
          <cell r="AA476">
            <v>222.07</v>
          </cell>
          <cell r="AB476">
            <v>225.08</v>
          </cell>
          <cell r="AC476">
            <v>228.2</v>
          </cell>
          <cell r="AD476">
            <v>208.12</v>
          </cell>
          <cell r="AE476">
            <v>223.56</v>
          </cell>
          <cell r="AF476">
            <v>201.71</v>
          </cell>
          <cell r="AG476">
            <v>202.94</v>
          </cell>
          <cell r="AH476">
            <v>231.39</v>
          </cell>
          <cell r="AI476">
            <v>0</v>
          </cell>
          <cell r="AJ476" t="str">
            <v>negativa</v>
          </cell>
          <cell r="AK476" t="str">
            <v>Negativa</v>
          </cell>
          <cell r="AL476" t="str">
            <v>13206-0</v>
          </cell>
          <cell r="AM476" t="str">
            <v>Não consta</v>
          </cell>
          <cell r="AN476" t="str">
            <v>não consta</v>
          </cell>
          <cell r="AO476" t="str">
            <v>13206-0</v>
          </cell>
          <cell r="AP476">
            <v>0</v>
          </cell>
          <cell r="AQ476" t="str">
            <v>NA</v>
          </cell>
          <cell r="AR476">
            <v>0</v>
          </cell>
          <cell r="AS476">
            <v>0</v>
          </cell>
          <cell r="AT476">
            <v>145.03</v>
          </cell>
          <cell r="AU476">
            <v>166.6</v>
          </cell>
          <cell r="AV476">
            <v>168.94</v>
          </cell>
          <cell r="AW476">
            <v>171.36</v>
          </cell>
          <cell r="AX476">
            <v>155.80000000000001</v>
          </cell>
          <cell r="AY476">
            <v>167.76</v>
          </cell>
          <cell r="AZ476">
            <v>145.91</v>
          </cell>
          <cell r="BA476">
            <v>146.80000000000001</v>
          </cell>
          <cell r="BB476">
            <v>173.84</v>
          </cell>
          <cell r="BC476">
            <v>0</v>
          </cell>
          <cell r="BD476">
            <v>200.5</v>
          </cell>
          <cell r="BE476">
            <v>222.07</v>
          </cell>
          <cell r="BF476">
            <v>225.08</v>
          </cell>
          <cell r="BG476">
            <v>228.2</v>
          </cell>
          <cell r="BH476">
            <v>208.12</v>
          </cell>
          <cell r="BI476">
            <v>223.56</v>
          </cell>
          <cell r="BJ476">
            <v>201.71</v>
          </cell>
          <cell r="BK476">
            <v>202.94</v>
          </cell>
          <cell r="BL476">
            <v>231.39</v>
          </cell>
          <cell r="BN476" t="str">
            <v>13206-0</v>
          </cell>
          <cell r="BO476" t="str">
            <v>13206-0</v>
          </cell>
          <cell r="BR476">
            <v>128.13999999999999</v>
          </cell>
          <cell r="BS476">
            <v>134.82</v>
          </cell>
          <cell r="BU476">
            <v>160.57</v>
          </cell>
          <cell r="BV476">
            <v>168.94</v>
          </cell>
          <cell r="BW476">
            <v>5.2126798281123543E-2</v>
          </cell>
          <cell r="BX476">
            <v>2.67982811235426E-5</v>
          </cell>
          <cell r="CA476">
            <v>0</v>
          </cell>
          <cell r="CB476">
            <v>168.94</v>
          </cell>
          <cell r="CC476">
            <v>168.94002053533276</v>
          </cell>
          <cell r="CD476">
            <v>2.0535332765803105E-5</v>
          </cell>
          <cell r="CG476" t="str">
            <v>MIP</v>
          </cell>
          <cell r="CI476" t="str">
            <v>Medicamento</v>
          </cell>
          <cell r="CJ476" t="e">
            <v>#N/A</v>
          </cell>
          <cell r="CK476" t="str">
            <v>Liberado</v>
          </cell>
        </row>
        <row r="477">
          <cell r="K477" t="str">
            <v>13168-0</v>
          </cell>
          <cell r="L477" t="str">
            <v>DORILAN 500MG/ML SOL OR CT FR 1X20ML LP</v>
          </cell>
          <cell r="M477">
            <v>1040401070047</v>
          </cell>
          <cell r="N477">
            <v>17.47</v>
          </cell>
          <cell r="O477">
            <v>5.21E-2</v>
          </cell>
          <cell r="P477">
            <v>15.78</v>
          </cell>
          <cell r="Q477">
            <v>18.13</v>
          </cell>
          <cell r="R477">
            <v>18.38</v>
          </cell>
          <cell r="S477">
            <v>18.649999999999999</v>
          </cell>
          <cell r="T477">
            <v>16.95</v>
          </cell>
          <cell r="U477">
            <v>18.25</v>
          </cell>
          <cell r="V477">
            <v>15.88</v>
          </cell>
          <cell r="W477">
            <v>15.97</v>
          </cell>
          <cell r="X477">
            <v>18.920000000000002</v>
          </cell>
          <cell r="Y477">
            <v>0</v>
          </cell>
          <cell r="Z477">
            <v>21.81</v>
          </cell>
          <cell r="AA477">
            <v>24.17</v>
          </cell>
          <cell r="AB477">
            <v>24.49</v>
          </cell>
          <cell r="AC477">
            <v>24.84</v>
          </cell>
          <cell r="AD477">
            <v>22.64</v>
          </cell>
          <cell r="AE477">
            <v>24.32</v>
          </cell>
          <cell r="AF477">
            <v>21.95</v>
          </cell>
          <cell r="AG477">
            <v>22.08</v>
          </cell>
          <cell r="AH477">
            <v>25.18</v>
          </cell>
          <cell r="AI477">
            <v>0</v>
          </cell>
          <cell r="AJ477" t="str">
            <v>negativa</v>
          </cell>
          <cell r="AK477" t="str">
            <v>Negativa</v>
          </cell>
          <cell r="AL477" t="str">
            <v>Não consta</v>
          </cell>
          <cell r="AM477" t="str">
            <v>Não consta</v>
          </cell>
          <cell r="AN477" t="str">
            <v>não consta</v>
          </cell>
          <cell r="AO477" t="str">
            <v>13168-0</v>
          </cell>
          <cell r="AP477">
            <v>0</v>
          </cell>
          <cell r="AQ477" t="str">
            <v>NA</v>
          </cell>
          <cell r="AR477">
            <v>0</v>
          </cell>
          <cell r="AS477">
            <v>0</v>
          </cell>
          <cell r="AT477">
            <v>15.78</v>
          </cell>
          <cell r="AU477">
            <v>18.13</v>
          </cell>
          <cell r="AV477">
            <v>18.38</v>
          </cell>
          <cell r="AW477">
            <v>18.649999999999999</v>
          </cell>
          <cell r="AX477">
            <v>16.95</v>
          </cell>
          <cell r="AY477">
            <v>18.25</v>
          </cell>
          <cell r="AZ477">
            <v>15.88</v>
          </cell>
          <cell r="BA477">
            <v>15.97</v>
          </cell>
          <cell r="BB477">
            <v>18.920000000000002</v>
          </cell>
          <cell r="BC477">
            <v>0</v>
          </cell>
          <cell r="BD477">
            <v>21.81</v>
          </cell>
          <cell r="BE477">
            <v>24.17</v>
          </cell>
          <cell r="BF477">
            <v>24.49</v>
          </cell>
          <cell r="BG477">
            <v>24.84</v>
          </cell>
          <cell r="BH477">
            <v>22.64</v>
          </cell>
          <cell r="BI477">
            <v>24.32</v>
          </cell>
          <cell r="BJ477">
            <v>21.95</v>
          </cell>
          <cell r="BK477">
            <v>22.08</v>
          </cell>
          <cell r="BL477">
            <v>25.18</v>
          </cell>
          <cell r="BN477" t="str">
            <v>13168-0</v>
          </cell>
          <cell r="BO477" t="str">
            <v>13168-0</v>
          </cell>
          <cell r="BR477">
            <v>13.94</v>
          </cell>
          <cell r="BS477">
            <v>14.67</v>
          </cell>
          <cell r="BU477">
            <v>17.47</v>
          </cell>
          <cell r="BV477">
            <v>18.38</v>
          </cell>
          <cell r="BW477">
            <v>5.2089295935890068E-2</v>
          </cell>
          <cell r="BX477">
            <v>-1.0704064109932909E-5</v>
          </cell>
          <cell r="CA477">
            <v>0</v>
          </cell>
          <cell r="CB477">
            <v>18.38</v>
          </cell>
          <cell r="CC477">
            <v>18.380002234162522</v>
          </cell>
          <cell r="CD477">
            <v>2.2341625225408279E-6</v>
          </cell>
          <cell r="CG477" t="str">
            <v>MIP</v>
          </cell>
          <cell r="CI477" t="str">
            <v>Medicamento</v>
          </cell>
          <cell r="CJ477" t="e">
            <v>#N/A</v>
          </cell>
          <cell r="CK477" t="str">
            <v>Liberado</v>
          </cell>
        </row>
        <row r="478">
          <cell r="K478" t="str">
            <v>13014-0</v>
          </cell>
          <cell r="L478" t="str">
            <v>DORMANT 15MG/3ML B-1 INJ CT AMP 50X3ML</v>
          </cell>
          <cell r="M478">
            <v>1046504330059</v>
          </cell>
          <cell r="N478">
            <v>497.06</v>
          </cell>
          <cell r="O478">
            <v>0</v>
          </cell>
          <cell r="P478">
            <v>491.07</v>
          </cell>
          <cell r="Q478">
            <v>491.07</v>
          </cell>
          <cell r="R478">
            <v>497.06</v>
          </cell>
          <cell r="S478">
            <v>503.2</v>
          </cell>
          <cell r="T478">
            <v>463.17</v>
          </cell>
          <cell r="U478">
            <v>494.05</v>
          </cell>
          <cell r="V478">
            <v>494.05</v>
          </cell>
          <cell r="W478">
            <v>497.06</v>
          </cell>
          <cell r="X478">
            <v>509.49</v>
          </cell>
          <cell r="Y478">
            <v>0</v>
          </cell>
          <cell r="Z478">
            <v>678.88</v>
          </cell>
          <cell r="AA478">
            <v>678.88</v>
          </cell>
          <cell r="AB478">
            <v>687.16</v>
          </cell>
          <cell r="AC478">
            <v>695.64</v>
          </cell>
          <cell r="AD478">
            <v>640.30999999999995</v>
          </cell>
          <cell r="AE478">
            <v>683</v>
          </cell>
          <cell r="AF478">
            <v>683</v>
          </cell>
          <cell r="AG478">
            <v>687.16</v>
          </cell>
          <cell r="AH478">
            <v>704.34</v>
          </cell>
          <cell r="AI478">
            <v>0</v>
          </cell>
          <cell r="AJ478" t="str">
            <v>positiva</v>
          </cell>
          <cell r="AK478" t="str">
            <v>positiva</v>
          </cell>
          <cell r="AL478" t="str">
            <v>13014-0</v>
          </cell>
          <cell r="AM478" t="str">
            <v>Não consta</v>
          </cell>
          <cell r="AN478" t="str">
            <v>não consta</v>
          </cell>
          <cell r="AO478" t="str">
            <v>13014-0</v>
          </cell>
          <cell r="AP478">
            <v>0</v>
          </cell>
          <cell r="AQ478" t="str">
            <v>NA</v>
          </cell>
          <cell r="AR478" t="str">
            <v>Inclusão de PMC. ABRIL - verificar se é restrito hospitalar ou não</v>
          </cell>
          <cell r="AS478">
            <v>0</v>
          </cell>
          <cell r="AT478">
            <v>491.07</v>
          </cell>
          <cell r="AU478">
            <v>491.07</v>
          </cell>
          <cell r="AV478">
            <v>497.06</v>
          </cell>
          <cell r="AW478">
            <v>503.2</v>
          </cell>
          <cell r="AX478">
            <v>463.17</v>
          </cell>
          <cell r="AY478">
            <v>494.05</v>
          </cell>
          <cell r="AZ478">
            <v>494.05</v>
          </cell>
          <cell r="BA478">
            <v>497.06</v>
          </cell>
          <cell r="BB478">
            <v>509.49</v>
          </cell>
          <cell r="BC478">
            <v>0</v>
          </cell>
          <cell r="BD478">
            <v>678.88</v>
          </cell>
          <cell r="BE478">
            <v>678.88</v>
          </cell>
          <cell r="BF478">
            <v>687.16</v>
          </cell>
          <cell r="BG478">
            <v>695.64</v>
          </cell>
          <cell r="BH478">
            <v>640.30999999999995</v>
          </cell>
          <cell r="BI478">
            <v>683</v>
          </cell>
          <cell r="BJ478">
            <v>683</v>
          </cell>
          <cell r="BK478">
            <v>687.16</v>
          </cell>
          <cell r="BL478">
            <v>704.34</v>
          </cell>
          <cell r="BN478" t="str">
            <v>13014-0</v>
          </cell>
          <cell r="BO478" t="str">
            <v>13014-0</v>
          </cell>
          <cell r="BR478">
            <v>407.59</v>
          </cell>
          <cell r="BS478">
            <v>407.59</v>
          </cell>
          <cell r="BU478">
            <v>497.06</v>
          </cell>
          <cell r="BV478">
            <v>497.06</v>
          </cell>
          <cell r="BW478">
            <v>0</v>
          </cell>
          <cell r="BX478">
            <v>0</v>
          </cell>
          <cell r="CA478">
            <v>0</v>
          </cell>
          <cell r="CB478">
            <v>497.06</v>
          </cell>
          <cell r="CC478">
            <v>497.05992047039996</v>
          </cell>
          <cell r="CD478">
            <v>-7.952960004331544E-5</v>
          </cell>
          <cell r="CG478" t="str">
            <v>Monitorado CMED</v>
          </cell>
          <cell r="CI478" t="str">
            <v>Medicamento</v>
          </cell>
          <cell r="CJ478" t="e">
            <v>#N/A</v>
          </cell>
          <cell r="CK478" t="str">
            <v>Monitorado</v>
          </cell>
        </row>
        <row r="479">
          <cell r="K479" t="str">
            <v>14072-0</v>
          </cell>
          <cell r="L479" t="str">
            <v>DORONA CAFI COMP CT BL 25X4</v>
          </cell>
          <cell r="M479">
            <v>1558403510030</v>
          </cell>
          <cell r="N479">
            <v>135.61000000000001</v>
          </cell>
          <cell r="O479">
            <v>5.2100000000000035E-2</v>
          </cell>
          <cell r="P479">
            <v>122.48</v>
          </cell>
          <cell r="Q479">
            <v>140.69999999999999</v>
          </cell>
          <cell r="R479">
            <v>142.68</v>
          </cell>
          <cell r="S479">
            <v>144.72</v>
          </cell>
          <cell r="T479">
            <v>131.58000000000001</v>
          </cell>
          <cell r="U479">
            <v>141.68</v>
          </cell>
          <cell r="V479">
            <v>123.23</v>
          </cell>
          <cell r="W479">
            <v>123.98</v>
          </cell>
          <cell r="X479">
            <v>146.81</v>
          </cell>
          <cell r="Y479">
            <v>0</v>
          </cell>
          <cell r="Z479">
            <v>169.32</v>
          </cell>
          <cell r="AA479">
            <v>187.54</v>
          </cell>
          <cell r="AB479">
            <v>190.09</v>
          </cell>
          <cell r="AC479">
            <v>192.72</v>
          </cell>
          <cell r="AD479">
            <v>175.76</v>
          </cell>
          <cell r="AE479">
            <v>188.81</v>
          </cell>
          <cell r="AF479">
            <v>170.36</v>
          </cell>
          <cell r="AG479">
            <v>171.4</v>
          </cell>
          <cell r="AH479">
            <v>195.41</v>
          </cell>
          <cell r="AI479">
            <v>0</v>
          </cell>
          <cell r="AJ479" t="str">
            <v>negativa</v>
          </cell>
          <cell r="AK479" t="str">
            <v>Negativa</v>
          </cell>
          <cell r="AL479" t="str">
            <v>14072-0</v>
          </cell>
          <cell r="AM479" t="str">
            <v>Não consta</v>
          </cell>
          <cell r="AN479" t="str">
            <v>não consta</v>
          </cell>
          <cell r="AO479" t="str">
            <v>14072-0</v>
          </cell>
          <cell r="AP479">
            <v>0</v>
          </cell>
          <cell r="AQ479" t="str">
            <v>NA</v>
          </cell>
          <cell r="AR479">
            <v>0</v>
          </cell>
          <cell r="AS479">
            <v>0</v>
          </cell>
          <cell r="AT479">
            <v>122.48</v>
          </cell>
          <cell r="AU479">
            <v>140.69999999999999</v>
          </cell>
          <cell r="AV479">
            <v>142.68</v>
          </cell>
          <cell r="AW479">
            <v>144.72</v>
          </cell>
          <cell r="AX479">
            <v>131.58000000000001</v>
          </cell>
          <cell r="AY479">
            <v>141.68</v>
          </cell>
          <cell r="AZ479">
            <v>123.23</v>
          </cell>
          <cell r="BA479">
            <v>123.98</v>
          </cell>
          <cell r="BB479">
            <v>146.81</v>
          </cell>
          <cell r="BC479">
            <v>0</v>
          </cell>
          <cell r="BD479">
            <v>169.32</v>
          </cell>
          <cell r="BE479">
            <v>187.54</v>
          </cell>
          <cell r="BF479">
            <v>190.09</v>
          </cell>
          <cell r="BG479">
            <v>192.72</v>
          </cell>
          <cell r="BH479">
            <v>175.76</v>
          </cell>
          <cell r="BI479">
            <v>188.81</v>
          </cell>
          <cell r="BJ479">
            <v>170.36</v>
          </cell>
          <cell r="BK479">
            <v>171.4</v>
          </cell>
          <cell r="BL479">
            <v>195.41</v>
          </cell>
          <cell r="BN479" t="e">
            <v>#N/A</v>
          </cell>
          <cell r="BO479" t="str">
            <v>14072-0</v>
          </cell>
          <cell r="BR479">
            <v>108.22</v>
          </cell>
          <cell r="BS479">
            <v>113.86</v>
          </cell>
          <cell r="BU479">
            <v>135.61000000000001</v>
          </cell>
          <cell r="BV479">
            <v>142.68</v>
          </cell>
          <cell r="BW479">
            <v>5.2134798318707931E-2</v>
          </cell>
          <cell r="BX479">
            <v>3.4798318707895959E-5</v>
          </cell>
          <cell r="CA479">
            <v>0</v>
          </cell>
          <cell r="CB479">
            <v>142.68</v>
          </cell>
          <cell r="CC479">
            <v>142.68001734332475</v>
          </cell>
          <cell r="CD479">
            <v>1.7343324742569166E-5</v>
          </cell>
          <cell r="CG479" t="str">
            <v>MIP</v>
          </cell>
          <cell r="CI479" t="str">
            <v>Medicamento</v>
          </cell>
          <cell r="CJ479" t="e">
            <v>#N/A</v>
          </cell>
          <cell r="CK479" t="str">
            <v>Liberado</v>
          </cell>
        </row>
        <row r="480">
          <cell r="K480" t="str">
            <v>14071-0</v>
          </cell>
          <cell r="L480" t="str">
            <v>DORONA CAFI COMP CT BL 2X8</v>
          </cell>
          <cell r="M480">
            <v>1558403510014</v>
          </cell>
          <cell r="N480">
            <v>21.38</v>
          </cell>
          <cell r="O480">
            <v>5.2100000000000035E-2</v>
          </cell>
          <cell r="P480">
            <v>19.309999999999999</v>
          </cell>
          <cell r="Q480">
            <v>22.18</v>
          </cell>
          <cell r="R480">
            <v>22.49</v>
          </cell>
          <cell r="S480">
            <v>22.81</v>
          </cell>
          <cell r="T480">
            <v>20.74</v>
          </cell>
          <cell r="U480">
            <v>22.34</v>
          </cell>
          <cell r="V480">
            <v>19.43</v>
          </cell>
          <cell r="W480">
            <v>19.54</v>
          </cell>
          <cell r="X480">
            <v>23.14</v>
          </cell>
          <cell r="Y480">
            <v>0</v>
          </cell>
          <cell r="Z480">
            <v>26.69</v>
          </cell>
          <cell r="AA480">
            <v>29.56</v>
          </cell>
          <cell r="AB480">
            <v>29.96</v>
          </cell>
          <cell r="AC480">
            <v>30.38</v>
          </cell>
          <cell r="AD480">
            <v>27.7</v>
          </cell>
          <cell r="AE480">
            <v>29.77</v>
          </cell>
          <cell r="AF480">
            <v>26.86</v>
          </cell>
          <cell r="AG480">
            <v>27.01</v>
          </cell>
          <cell r="AH480">
            <v>30.8</v>
          </cell>
          <cell r="AI480">
            <v>0</v>
          </cell>
          <cell r="AJ480" t="str">
            <v>negativa</v>
          </cell>
          <cell r="AK480" t="str">
            <v>Negativa</v>
          </cell>
          <cell r="AL480" t="str">
            <v>14071-0</v>
          </cell>
          <cell r="AM480" t="str">
            <v>Não consta</v>
          </cell>
          <cell r="AN480" t="str">
            <v>não consta</v>
          </cell>
          <cell r="AO480" t="str">
            <v>14071-0</v>
          </cell>
          <cell r="AP480">
            <v>0</v>
          </cell>
          <cell r="AQ480" t="str">
            <v>NA</v>
          </cell>
          <cell r="AR480">
            <v>0</v>
          </cell>
          <cell r="AS480">
            <v>0</v>
          </cell>
          <cell r="AT480">
            <v>19.309999999999999</v>
          </cell>
          <cell r="AU480">
            <v>22.18</v>
          </cell>
          <cell r="AV480">
            <v>22.49</v>
          </cell>
          <cell r="AW480">
            <v>22.81</v>
          </cell>
          <cell r="AX480">
            <v>20.74</v>
          </cell>
          <cell r="AY480">
            <v>22.34</v>
          </cell>
          <cell r="AZ480">
            <v>19.43</v>
          </cell>
          <cell r="BA480">
            <v>19.54</v>
          </cell>
          <cell r="BB480">
            <v>23.14</v>
          </cell>
          <cell r="BC480">
            <v>0</v>
          </cell>
          <cell r="BD480">
            <v>26.69</v>
          </cell>
          <cell r="BE480">
            <v>29.56</v>
          </cell>
          <cell r="BF480">
            <v>29.96</v>
          </cell>
          <cell r="BG480">
            <v>30.38</v>
          </cell>
          <cell r="BH480">
            <v>27.7</v>
          </cell>
          <cell r="BI480">
            <v>29.77</v>
          </cell>
          <cell r="BJ480">
            <v>26.86</v>
          </cell>
          <cell r="BK480">
            <v>27.01</v>
          </cell>
          <cell r="BL480">
            <v>30.8</v>
          </cell>
          <cell r="BN480" t="e">
            <v>#N/A</v>
          </cell>
          <cell r="BO480" t="str">
            <v>14071-0</v>
          </cell>
          <cell r="BR480">
            <v>17.059999999999999</v>
          </cell>
          <cell r="BS480">
            <v>17.95</v>
          </cell>
          <cell r="BU480">
            <v>21.38</v>
          </cell>
          <cell r="BV480">
            <v>22.49</v>
          </cell>
          <cell r="BW480">
            <v>5.1917680074836214E-2</v>
          </cell>
          <cell r="BX480">
            <v>-1.8231992516382078E-4</v>
          </cell>
          <cell r="CA480">
            <v>0</v>
          </cell>
          <cell r="CB480">
            <v>22.49</v>
          </cell>
          <cell r="CC480">
            <v>22.49000273374946</v>
          </cell>
          <cell r="CD480">
            <v>2.7337494614698699E-6</v>
          </cell>
          <cell r="CG480" t="str">
            <v>MIP</v>
          </cell>
          <cell r="CI480" t="str">
            <v>Medicamento</v>
          </cell>
          <cell r="CJ480" t="e">
            <v>#N/A</v>
          </cell>
          <cell r="CK480" t="str">
            <v>Liberado</v>
          </cell>
        </row>
        <row r="481">
          <cell r="K481" t="str">
            <v>13205-0</v>
          </cell>
          <cell r="L481" t="str">
            <v>DRAMAVIT 100MG COMP CT X400 LP</v>
          </cell>
          <cell r="M481">
            <v>1558403920018</v>
          </cell>
          <cell r="N481">
            <v>144.37</v>
          </cell>
          <cell r="O481">
            <v>0</v>
          </cell>
          <cell r="P481">
            <v>123.93</v>
          </cell>
          <cell r="Q481">
            <v>142.37</v>
          </cell>
          <cell r="R481">
            <v>144.37</v>
          </cell>
          <cell r="S481">
            <v>146.43</v>
          </cell>
          <cell r="T481">
            <v>133.13999999999999</v>
          </cell>
          <cell r="U481">
            <v>143.36000000000001</v>
          </cell>
          <cell r="V481">
            <v>124.69</v>
          </cell>
          <cell r="W481">
            <v>125.45</v>
          </cell>
          <cell r="X481">
            <v>148.55000000000001</v>
          </cell>
          <cell r="Y481">
            <v>0</v>
          </cell>
          <cell r="Z481">
            <v>171.33</v>
          </cell>
          <cell r="AA481">
            <v>189.77</v>
          </cell>
          <cell r="AB481">
            <v>192.35</v>
          </cell>
          <cell r="AC481">
            <v>195</v>
          </cell>
          <cell r="AD481">
            <v>177.85</v>
          </cell>
          <cell r="AE481">
            <v>191.04</v>
          </cell>
          <cell r="AF481">
            <v>172.38</v>
          </cell>
          <cell r="AG481">
            <v>173.43</v>
          </cell>
          <cell r="AH481">
            <v>197.72</v>
          </cell>
          <cell r="AI481">
            <v>0</v>
          </cell>
          <cell r="AJ481" t="str">
            <v>negativa</v>
          </cell>
          <cell r="AK481" t="str">
            <v>Negativa</v>
          </cell>
          <cell r="AL481" t="str">
            <v>13205-0</v>
          </cell>
          <cell r="AM481" t="str">
            <v>Não consta</v>
          </cell>
          <cell r="AN481" t="str">
            <v>não consta</v>
          </cell>
          <cell r="AO481" t="str">
            <v>13205-0</v>
          </cell>
          <cell r="AP481">
            <v>0</v>
          </cell>
          <cell r="AQ481" t="str">
            <v>NA</v>
          </cell>
          <cell r="AR481">
            <v>0</v>
          </cell>
          <cell r="AS481">
            <v>0</v>
          </cell>
          <cell r="AT481">
            <v>123.93</v>
          </cell>
          <cell r="AU481">
            <v>142.37</v>
          </cell>
          <cell r="AV481">
            <v>144.37</v>
          </cell>
          <cell r="AW481">
            <v>146.43</v>
          </cell>
          <cell r="AX481">
            <v>133.13999999999999</v>
          </cell>
          <cell r="AY481">
            <v>143.36000000000001</v>
          </cell>
          <cell r="AZ481">
            <v>124.69</v>
          </cell>
          <cell r="BA481">
            <v>125.45</v>
          </cell>
          <cell r="BB481">
            <v>148.55000000000001</v>
          </cell>
          <cell r="BC481">
            <v>0</v>
          </cell>
          <cell r="BD481">
            <v>171.33</v>
          </cell>
          <cell r="BE481">
            <v>189.77</v>
          </cell>
          <cell r="BF481">
            <v>192.35</v>
          </cell>
          <cell r="BG481">
            <v>195</v>
          </cell>
          <cell r="BH481">
            <v>177.85</v>
          </cell>
          <cell r="BI481">
            <v>191.04</v>
          </cell>
          <cell r="BJ481">
            <v>172.38</v>
          </cell>
          <cell r="BK481">
            <v>173.43</v>
          </cell>
          <cell r="BL481">
            <v>197.72</v>
          </cell>
          <cell r="BN481" t="str">
            <v>13205-0</v>
          </cell>
          <cell r="BO481" t="str">
            <v>13205-0</v>
          </cell>
          <cell r="BR481">
            <v>115.21</v>
          </cell>
          <cell r="BS481">
            <v>115.21</v>
          </cell>
          <cell r="BU481">
            <v>144.37</v>
          </cell>
          <cell r="BV481">
            <v>144.37</v>
          </cell>
          <cell r="BW481">
            <v>0</v>
          </cell>
          <cell r="BX481">
            <v>0</v>
          </cell>
          <cell r="CA481">
            <v>0</v>
          </cell>
          <cell r="CB481">
            <v>144.37</v>
          </cell>
          <cell r="CC481">
            <v>144.37001754875101</v>
          </cell>
          <cell r="CD481">
            <v>1.7548751003459984E-5</v>
          </cell>
          <cell r="CG481" t="str">
            <v>Monitorado CMED</v>
          </cell>
          <cell r="CI481" t="str">
            <v>Medicamento</v>
          </cell>
          <cell r="CJ481" t="e">
            <v>#N/A</v>
          </cell>
          <cell r="CK481" t="str">
            <v>Monitorado</v>
          </cell>
        </row>
        <row r="482">
          <cell r="K482" t="str">
            <v>13169-0</v>
          </cell>
          <cell r="L482" t="str">
            <v>DRAMAVIT B6 COMP CT BL 2X10 LP</v>
          </cell>
          <cell r="M482">
            <v>1728704660032</v>
          </cell>
          <cell r="N482">
            <v>11.18</v>
          </cell>
          <cell r="O482">
            <v>0</v>
          </cell>
          <cell r="P482">
            <v>9.6</v>
          </cell>
          <cell r="Q482">
            <v>11.02</v>
          </cell>
          <cell r="R482">
            <v>11.18</v>
          </cell>
          <cell r="S482">
            <v>11.34</v>
          </cell>
          <cell r="T482">
            <v>10.31</v>
          </cell>
          <cell r="U482">
            <v>11.1</v>
          </cell>
          <cell r="V482">
            <v>9.65</v>
          </cell>
          <cell r="W482">
            <v>9.7100000000000009</v>
          </cell>
          <cell r="X482">
            <v>11.5</v>
          </cell>
          <cell r="Y482">
            <v>0</v>
          </cell>
          <cell r="Z482">
            <v>13.27</v>
          </cell>
          <cell r="AA482">
            <v>14.69</v>
          </cell>
          <cell r="AB482">
            <v>14.9</v>
          </cell>
          <cell r="AC482">
            <v>15.1</v>
          </cell>
          <cell r="AD482">
            <v>13.77</v>
          </cell>
          <cell r="AE482">
            <v>14.79</v>
          </cell>
          <cell r="AF482">
            <v>13.34</v>
          </cell>
          <cell r="AG482">
            <v>13.42</v>
          </cell>
          <cell r="AH482">
            <v>15.31</v>
          </cell>
          <cell r="AI482">
            <v>0</v>
          </cell>
          <cell r="AJ482" t="str">
            <v>negativa</v>
          </cell>
          <cell r="AK482" t="str">
            <v>Negativa</v>
          </cell>
          <cell r="AL482" t="str">
            <v>Não consta</v>
          </cell>
          <cell r="AM482" t="str">
            <v>Não consta</v>
          </cell>
          <cell r="AN482" t="str">
            <v>não consta</v>
          </cell>
          <cell r="AO482" t="str">
            <v>13169-0</v>
          </cell>
          <cell r="AP482">
            <v>0</v>
          </cell>
          <cell r="AQ482" t="str">
            <v>NA</v>
          </cell>
          <cell r="AR482">
            <v>0</v>
          </cell>
          <cell r="AS482">
            <v>0</v>
          </cell>
          <cell r="AT482">
            <v>9.6</v>
          </cell>
          <cell r="AU482">
            <v>11.02</v>
          </cell>
          <cell r="AV482">
            <v>11.18</v>
          </cell>
          <cell r="AW482">
            <v>11.34</v>
          </cell>
          <cell r="AX482">
            <v>10.31</v>
          </cell>
          <cell r="AY482">
            <v>11.1</v>
          </cell>
          <cell r="AZ482">
            <v>9.65</v>
          </cell>
          <cell r="BA482">
            <v>9.7100000000000009</v>
          </cell>
          <cell r="BB482">
            <v>11.5</v>
          </cell>
          <cell r="BC482">
            <v>0</v>
          </cell>
          <cell r="BD482">
            <v>13.27</v>
          </cell>
          <cell r="BE482">
            <v>14.69</v>
          </cell>
          <cell r="BF482">
            <v>14.9</v>
          </cell>
          <cell r="BG482">
            <v>15.1</v>
          </cell>
          <cell r="BH482">
            <v>13.77</v>
          </cell>
          <cell r="BI482">
            <v>14.79</v>
          </cell>
          <cell r="BJ482">
            <v>13.34</v>
          </cell>
          <cell r="BK482">
            <v>13.42</v>
          </cell>
          <cell r="BL482">
            <v>15.31</v>
          </cell>
          <cell r="BN482" t="str">
            <v>13169-0</v>
          </cell>
          <cell r="BO482" t="str">
            <v>13169-0</v>
          </cell>
          <cell r="BR482">
            <v>8.92</v>
          </cell>
          <cell r="BS482">
            <v>8.92</v>
          </cell>
          <cell r="BU482">
            <v>11.18</v>
          </cell>
          <cell r="BV482">
            <v>11.18</v>
          </cell>
          <cell r="BW482">
            <v>0</v>
          </cell>
          <cell r="BX482">
            <v>0</v>
          </cell>
          <cell r="CA482">
            <v>0</v>
          </cell>
          <cell r="CB482">
            <v>11.18</v>
          </cell>
          <cell r="CC482">
            <v>11.180001358973719</v>
          </cell>
          <cell r="CD482">
            <v>1.3589737193342444E-6</v>
          </cell>
          <cell r="CG482" t="str">
            <v>Monitorado CMED</v>
          </cell>
          <cell r="CI482" t="str">
            <v>Medicamento</v>
          </cell>
          <cell r="CJ482" t="e">
            <v>#N/A</v>
          </cell>
          <cell r="CK482" t="str">
            <v>Monitorado</v>
          </cell>
        </row>
        <row r="483">
          <cell r="K483" t="str">
            <v>12444-0</v>
          </cell>
          <cell r="L483" t="str">
            <v>DROPROPIZINA 1,5MG/ML XPE PED VD 1X120ML</v>
          </cell>
          <cell r="M483">
            <v>1558402210017</v>
          </cell>
          <cell r="N483">
            <v>8.35</v>
          </cell>
          <cell r="O483">
            <v>4.2200000000000001E-2</v>
          </cell>
          <cell r="P483">
            <v>7.47</v>
          </cell>
          <cell r="Q483">
            <v>8.58</v>
          </cell>
          <cell r="R483">
            <v>8.6999999999999993</v>
          </cell>
          <cell r="S483">
            <v>8.82</v>
          </cell>
          <cell r="T483">
            <v>8.02</v>
          </cell>
          <cell r="U483">
            <v>8.64</v>
          </cell>
          <cell r="V483">
            <v>7.51</v>
          </cell>
          <cell r="W483">
            <v>7.56</v>
          </cell>
          <cell r="X483">
            <v>8.9499999999999993</v>
          </cell>
          <cell r="Y483">
            <v>0</v>
          </cell>
          <cell r="Z483">
            <v>10.33</v>
          </cell>
          <cell r="AA483">
            <v>11.44</v>
          </cell>
          <cell r="AB483">
            <v>11.59</v>
          </cell>
          <cell r="AC483">
            <v>11.75</v>
          </cell>
          <cell r="AD483">
            <v>10.71</v>
          </cell>
          <cell r="AE483">
            <v>11.51</v>
          </cell>
          <cell r="AF483">
            <v>10.38</v>
          </cell>
          <cell r="AG483">
            <v>10.45</v>
          </cell>
          <cell r="AH483">
            <v>11.91</v>
          </cell>
          <cell r="AI483">
            <v>0</v>
          </cell>
          <cell r="AJ483" t="str">
            <v>negativa</v>
          </cell>
          <cell r="AK483" t="str">
            <v>Negativa</v>
          </cell>
          <cell r="AL483" t="str">
            <v>12444-0</v>
          </cell>
          <cell r="AM483" t="str">
            <v>Não consta</v>
          </cell>
          <cell r="AN483" t="str">
            <v>não consta</v>
          </cell>
          <cell r="AO483" t="str">
            <v>12444-0</v>
          </cell>
          <cell r="AP483">
            <v>0</v>
          </cell>
          <cell r="AQ483" t="str">
            <v>NA</v>
          </cell>
          <cell r="AR483">
            <v>0</v>
          </cell>
          <cell r="AS483">
            <v>0</v>
          </cell>
          <cell r="AT483">
            <v>7.47</v>
          </cell>
          <cell r="AU483">
            <v>8.58</v>
          </cell>
          <cell r="AV483">
            <v>8.6999999999999993</v>
          </cell>
          <cell r="AW483">
            <v>8.82</v>
          </cell>
          <cell r="AX483">
            <v>8.02</v>
          </cell>
          <cell r="AY483">
            <v>8.64</v>
          </cell>
          <cell r="AZ483">
            <v>7.51</v>
          </cell>
          <cell r="BA483">
            <v>7.56</v>
          </cell>
          <cell r="BB483">
            <v>8.9499999999999993</v>
          </cell>
          <cell r="BC483">
            <v>0</v>
          </cell>
          <cell r="BD483">
            <v>10.33</v>
          </cell>
          <cell r="BE483">
            <v>11.44</v>
          </cell>
          <cell r="BF483">
            <v>11.59</v>
          </cell>
          <cell r="BG483">
            <v>11.75</v>
          </cell>
          <cell r="BH483">
            <v>10.71</v>
          </cell>
          <cell r="BI483">
            <v>11.51</v>
          </cell>
          <cell r="BJ483">
            <v>10.38</v>
          </cell>
          <cell r="BK483">
            <v>10.45</v>
          </cell>
          <cell r="BL483">
            <v>11.91</v>
          </cell>
          <cell r="BN483" t="str">
            <v>12444-0</v>
          </cell>
          <cell r="BO483" t="str">
            <v>12444-0</v>
          </cell>
          <cell r="BR483">
            <v>6.66</v>
          </cell>
          <cell r="BS483">
            <v>6.94</v>
          </cell>
          <cell r="BU483">
            <v>8.34</v>
          </cell>
          <cell r="BV483">
            <v>8.6999999999999993</v>
          </cell>
          <cell r="BW483">
            <v>4.3165467625899234E-2</v>
          </cell>
          <cell r="BX483">
            <v>9.6546762589923285E-4</v>
          </cell>
          <cell r="CA483">
            <v>0</v>
          </cell>
          <cell r="CB483">
            <v>8.6999999999999993</v>
          </cell>
          <cell r="CC483">
            <v>8.700001057519799</v>
          </cell>
          <cell r="CD483">
            <v>1.0575197997297892E-6</v>
          </cell>
          <cell r="CG483" t="str">
            <v>MIP</v>
          </cell>
          <cell r="CI483" t="str">
            <v>Medicamento</v>
          </cell>
          <cell r="CJ483" t="e">
            <v>#N/A</v>
          </cell>
          <cell r="CK483" t="str">
            <v>Liberado</v>
          </cell>
        </row>
        <row r="484">
          <cell r="K484" t="str">
            <v>12445-0</v>
          </cell>
          <cell r="L484" t="str">
            <v>DROPROPIZINA 3,0MG/ML XPE AD VD 1X120ML</v>
          </cell>
          <cell r="M484">
            <v>1558402210041</v>
          </cell>
          <cell r="N484">
            <v>12.79</v>
          </cell>
          <cell r="O484">
            <v>4.2200000000000001E-2</v>
          </cell>
          <cell r="P484">
            <v>11.45</v>
          </cell>
          <cell r="Q484">
            <v>13.15</v>
          </cell>
          <cell r="R484">
            <v>13.33</v>
          </cell>
          <cell r="S484">
            <v>13.52</v>
          </cell>
          <cell r="T484">
            <v>12.3</v>
          </cell>
          <cell r="U484">
            <v>13.24</v>
          </cell>
          <cell r="V484">
            <v>11.52</v>
          </cell>
          <cell r="W484">
            <v>11.59</v>
          </cell>
          <cell r="X484">
            <v>13.72</v>
          </cell>
          <cell r="Y484">
            <v>0</v>
          </cell>
          <cell r="Z484">
            <v>15.83</v>
          </cell>
          <cell r="AA484">
            <v>17.53</v>
          </cell>
          <cell r="AB484">
            <v>17.760000000000002</v>
          </cell>
          <cell r="AC484">
            <v>18</v>
          </cell>
          <cell r="AD484">
            <v>16.43</v>
          </cell>
          <cell r="AE484">
            <v>17.64</v>
          </cell>
          <cell r="AF484">
            <v>15.93</v>
          </cell>
          <cell r="AG484">
            <v>16.02</v>
          </cell>
          <cell r="AH484">
            <v>18.260000000000002</v>
          </cell>
          <cell r="AI484">
            <v>0</v>
          </cell>
          <cell r="AJ484" t="str">
            <v>negativa</v>
          </cell>
          <cell r="AK484" t="str">
            <v>Negativa</v>
          </cell>
          <cell r="AL484" t="str">
            <v>12445-0</v>
          </cell>
          <cell r="AM484" t="str">
            <v>Não consta</v>
          </cell>
          <cell r="AN484" t="str">
            <v>não consta</v>
          </cell>
          <cell r="AO484" t="str">
            <v>12445-0</v>
          </cell>
          <cell r="AP484">
            <v>0</v>
          </cell>
          <cell r="AQ484" t="str">
            <v>NA</v>
          </cell>
          <cell r="AR484">
            <v>0</v>
          </cell>
          <cell r="AS484">
            <v>0</v>
          </cell>
          <cell r="AT484">
            <v>11.45</v>
          </cell>
          <cell r="AU484">
            <v>13.15</v>
          </cell>
          <cell r="AV484">
            <v>13.33</v>
          </cell>
          <cell r="AW484">
            <v>13.52</v>
          </cell>
          <cell r="AX484">
            <v>12.3</v>
          </cell>
          <cell r="AY484">
            <v>13.24</v>
          </cell>
          <cell r="AZ484">
            <v>11.52</v>
          </cell>
          <cell r="BA484">
            <v>11.59</v>
          </cell>
          <cell r="BB484">
            <v>13.72</v>
          </cell>
          <cell r="BC484">
            <v>0</v>
          </cell>
          <cell r="BD484">
            <v>15.83</v>
          </cell>
          <cell r="BE484">
            <v>17.53</v>
          </cell>
          <cell r="BF484">
            <v>17.760000000000002</v>
          </cell>
          <cell r="BG484">
            <v>18</v>
          </cell>
          <cell r="BH484">
            <v>16.43</v>
          </cell>
          <cell r="BI484">
            <v>17.64</v>
          </cell>
          <cell r="BJ484">
            <v>15.93</v>
          </cell>
          <cell r="BK484">
            <v>16.02</v>
          </cell>
          <cell r="BL484">
            <v>18.260000000000002</v>
          </cell>
          <cell r="BN484" t="str">
            <v>12445-0</v>
          </cell>
          <cell r="BO484" t="str">
            <v>12445-0</v>
          </cell>
          <cell r="BR484">
            <v>10.210000000000001</v>
          </cell>
          <cell r="BS484">
            <v>10.64</v>
          </cell>
          <cell r="BU484">
            <v>12.8</v>
          </cell>
          <cell r="BV484">
            <v>13.33</v>
          </cell>
          <cell r="BW484">
            <v>4.1406249999999867E-2</v>
          </cell>
          <cell r="BX484">
            <v>-7.9375000000013463E-4</v>
          </cell>
          <cell r="CA484">
            <v>0</v>
          </cell>
          <cell r="CB484">
            <v>13.33</v>
          </cell>
          <cell r="CC484">
            <v>13.330001620314823</v>
          </cell>
          <cell r="CD484">
            <v>1.6203148227589281E-6</v>
          </cell>
          <cell r="CG484" t="str">
            <v>MIP</v>
          </cell>
          <cell r="CI484" t="str">
            <v>Medicamento</v>
          </cell>
          <cell r="CJ484" t="e">
            <v>#N/A</v>
          </cell>
          <cell r="CK484" t="str">
            <v>Liberado</v>
          </cell>
        </row>
        <row r="485">
          <cell r="K485" t="str">
            <v>13109-0</v>
          </cell>
          <cell r="L485" t="str">
            <v>DUCTOGEL 300MG COMP 300MG CT BL 3X8 NL</v>
          </cell>
          <cell r="M485">
            <v>1029401110072</v>
          </cell>
          <cell r="N485">
            <v>8.25</v>
          </cell>
          <cell r="O485">
            <v>0</v>
          </cell>
          <cell r="P485">
            <v>7.08</v>
          </cell>
          <cell r="Q485">
            <v>8.1300000000000008</v>
          </cell>
          <cell r="R485">
            <v>8.25</v>
          </cell>
          <cell r="S485">
            <v>8.36</v>
          </cell>
          <cell r="T485">
            <v>7.6</v>
          </cell>
          <cell r="U485">
            <v>8.19</v>
          </cell>
          <cell r="V485">
            <v>7.12</v>
          </cell>
          <cell r="W485">
            <v>7.16</v>
          </cell>
          <cell r="X485">
            <v>8.48</v>
          </cell>
          <cell r="Y485">
            <v>0</v>
          </cell>
          <cell r="Z485">
            <v>9.7899999999999991</v>
          </cell>
          <cell r="AA485">
            <v>10.84</v>
          </cell>
          <cell r="AB485">
            <v>10.99</v>
          </cell>
          <cell r="AC485">
            <v>11.13</v>
          </cell>
          <cell r="AD485">
            <v>10.15</v>
          </cell>
          <cell r="AE485">
            <v>10.91</v>
          </cell>
          <cell r="AF485">
            <v>9.84</v>
          </cell>
          <cell r="AG485">
            <v>9.9</v>
          </cell>
          <cell r="AH485">
            <v>11.29</v>
          </cell>
          <cell r="AI485">
            <v>0</v>
          </cell>
          <cell r="AJ485" t="str">
            <v>negativa</v>
          </cell>
          <cell r="AK485" t="str">
            <v>Negativa</v>
          </cell>
          <cell r="AL485" t="str">
            <v>13109-0</v>
          </cell>
          <cell r="AM485" t="str">
            <v>Não consta</v>
          </cell>
          <cell r="AN485" t="str">
            <v>não consta</v>
          </cell>
          <cell r="AO485" t="str">
            <v>13109-0</v>
          </cell>
          <cell r="AP485">
            <v>0</v>
          </cell>
          <cell r="AQ485" t="str">
            <v>NA</v>
          </cell>
          <cell r="AR485">
            <v>0</v>
          </cell>
          <cell r="AS485">
            <v>0</v>
          </cell>
          <cell r="AT485">
            <v>7.08</v>
          </cell>
          <cell r="AU485">
            <v>8.1300000000000008</v>
          </cell>
          <cell r="AV485">
            <v>8.25</v>
          </cell>
          <cell r="AW485">
            <v>8.36</v>
          </cell>
          <cell r="AX485">
            <v>7.6</v>
          </cell>
          <cell r="AY485">
            <v>8.19</v>
          </cell>
          <cell r="AZ485">
            <v>7.12</v>
          </cell>
          <cell r="BA485">
            <v>7.16</v>
          </cell>
          <cell r="BB485">
            <v>8.48</v>
          </cell>
          <cell r="BC485">
            <v>0</v>
          </cell>
          <cell r="BD485">
            <v>9.7899999999999991</v>
          </cell>
          <cell r="BE485">
            <v>10.84</v>
          </cell>
          <cell r="BF485">
            <v>10.99</v>
          </cell>
          <cell r="BG485">
            <v>11.13</v>
          </cell>
          <cell r="BH485">
            <v>10.15</v>
          </cell>
          <cell r="BI485">
            <v>10.91</v>
          </cell>
          <cell r="BJ485">
            <v>9.84</v>
          </cell>
          <cell r="BK485">
            <v>9.9</v>
          </cell>
          <cell r="BL485">
            <v>11.29</v>
          </cell>
          <cell r="BN485" t="str">
            <v>13109-0</v>
          </cell>
          <cell r="BO485" t="str">
            <v>13109-0</v>
          </cell>
          <cell r="BR485">
            <v>6.58</v>
          </cell>
          <cell r="BS485">
            <v>6.58</v>
          </cell>
          <cell r="BU485">
            <v>8.24</v>
          </cell>
          <cell r="BV485">
            <v>8.25</v>
          </cell>
          <cell r="BW485">
            <v>1.2135922330096527E-3</v>
          </cell>
          <cell r="BX485">
            <v>1.2135922330096527E-3</v>
          </cell>
          <cell r="CA485">
            <v>0</v>
          </cell>
          <cell r="CB485">
            <v>8.25</v>
          </cell>
          <cell r="CC485">
            <v>8.2500010028205004</v>
          </cell>
          <cell r="CD485">
            <v>1.0028205004175561E-6</v>
          </cell>
          <cell r="CG485" t="str">
            <v>Monitorado CMED</v>
          </cell>
          <cell r="CI485" t="str">
            <v>Medicamento</v>
          </cell>
          <cell r="CJ485" t="e">
            <v>#N/A</v>
          </cell>
          <cell r="CK485" t="str">
            <v>Monitorado</v>
          </cell>
        </row>
        <row r="486">
          <cell r="K486" t="str">
            <v>310-0</v>
          </cell>
          <cell r="L486" t="str">
            <v>ENGOV COMP ENV 12X25X6</v>
          </cell>
          <cell r="M486">
            <v>1781700930031</v>
          </cell>
          <cell r="N486">
            <v>107.81</v>
          </cell>
          <cell r="O486">
            <v>0.12999999999999989</v>
          </cell>
          <cell r="P486">
            <v>104.57</v>
          </cell>
          <cell r="Q486">
            <v>120.13</v>
          </cell>
          <cell r="R486">
            <v>121.81</v>
          </cell>
          <cell r="S486">
            <v>123.55</v>
          </cell>
          <cell r="T486">
            <v>112.33</v>
          </cell>
          <cell r="U486">
            <v>120.96</v>
          </cell>
          <cell r="V486">
            <v>105.21</v>
          </cell>
          <cell r="W486">
            <v>105.85</v>
          </cell>
          <cell r="X486">
            <v>125.34</v>
          </cell>
          <cell r="Y486">
            <v>0</v>
          </cell>
          <cell r="Z486">
            <v>144.56</v>
          </cell>
          <cell r="AA486">
            <v>160.12</v>
          </cell>
          <cell r="AB486">
            <v>162.29</v>
          </cell>
          <cell r="AC486">
            <v>164.53</v>
          </cell>
          <cell r="AD486">
            <v>150.05000000000001</v>
          </cell>
          <cell r="AE486">
            <v>161.19</v>
          </cell>
          <cell r="AF486">
            <v>145.44999999999999</v>
          </cell>
          <cell r="AG486">
            <v>146.33000000000001</v>
          </cell>
          <cell r="AH486">
            <v>166.83</v>
          </cell>
          <cell r="AI486">
            <v>0</v>
          </cell>
          <cell r="AJ486" t="str">
            <v>negativa</v>
          </cell>
          <cell r="AK486" t="str">
            <v>Negativa</v>
          </cell>
          <cell r="AL486" t="str">
            <v>310-0</v>
          </cell>
          <cell r="AM486" t="str">
            <v>Não consta</v>
          </cell>
          <cell r="AN486" t="str">
            <v>não consta</v>
          </cell>
          <cell r="AO486" t="str">
            <v>310-0</v>
          </cell>
          <cell r="AP486">
            <v>0</v>
          </cell>
          <cell r="AQ486" t="str">
            <v>OTC</v>
          </cell>
          <cell r="AR486">
            <v>0</v>
          </cell>
          <cell r="AS486">
            <v>0</v>
          </cell>
          <cell r="AT486">
            <v>104.57</v>
          </cell>
          <cell r="AU486">
            <v>120.13</v>
          </cell>
          <cell r="AV486">
            <v>121.81</v>
          </cell>
          <cell r="AW486">
            <v>123.55</v>
          </cell>
          <cell r="AX486">
            <v>112.33</v>
          </cell>
          <cell r="AY486">
            <v>120.96</v>
          </cell>
          <cell r="AZ486">
            <v>105.21</v>
          </cell>
          <cell r="BA486">
            <v>105.85</v>
          </cell>
          <cell r="BB486">
            <v>125.34</v>
          </cell>
          <cell r="BC486">
            <v>0</v>
          </cell>
          <cell r="BD486">
            <v>144.56</v>
          </cell>
          <cell r="BE486">
            <v>160.12</v>
          </cell>
          <cell r="BF486">
            <v>162.29</v>
          </cell>
          <cell r="BG486">
            <v>164.53</v>
          </cell>
          <cell r="BH486">
            <v>150.05000000000001</v>
          </cell>
          <cell r="BI486">
            <v>161.19</v>
          </cell>
          <cell r="BJ486">
            <v>145.44999999999999</v>
          </cell>
          <cell r="BK486">
            <v>146.33000000000001</v>
          </cell>
          <cell r="BL486">
            <v>166.83</v>
          </cell>
          <cell r="BN486" t="str">
            <v>310-0</v>
          </cell>
          <cell r="BO486" t="str">
            <v>310-0</v>
          </cell>
          <cell r="BR486">
            <v>86.03</v>
          </cell>
          <cell r="BS486">
            <v>97.21</v>
          </cell>
          <cell r="BU486">
            <v>107.81</v>
          </cell>
          <cell r="BV486">
            <v>121.81</v>
          </cell>
          <cell r="BW486">
            <v>0.12985808366570817</v>
          </cell>
          <cell r="BX486">
            <v>-1.4191633429172512E-4</v>
          </cell>
          <cell r="CA486">
            <v>0</v>
          </cell>
          <cell r="CB486">
            <v>121.81</v>
          </cell>
          <cell r="CC486">
            <v>121.81001480649275</v>
          </cell>
          <cell r="CD486">
            <v>1.4806492742991395E-5</v>
          </cell>
          <cell r="CG486" t="str">
            <v>MIP</v>
          </cell>
          <cell r="CI486" t="str">
            <v>Medicamento</v>
          </cell>
          <cell r="CJ486" t="e">
            <v>#N/A</v>
          </cell>
          <cell r="CK486" t="str">
            <v>Liberado</v>
          </cell>
        </row>
        <row r="487">
          <cell r="K487" t="str">
            <v>17418-0</v>
          </cell>
          <cell r="L487" t="str">
            <v>ENGOV COMP ENV 24X4X6</v>
          </cell>
          <cell r="M487">
            <v>1781700930074</v>
          </cell>
          <cell r="N487">
            <v>16.010000000000002</v>
          </cell>
          <cell r="O487">
            <v>3.0000000000000027E-2</v>
          </cell>
          <cell r="P487">
            <v>14.16</v>
          </cell>
          <cell r="Q487">
            <v>16.260000000000002</v>
          </cell>
          <cell r="R487">
            <v>16.489999999999998</v>
          </cell>
          <cell r="S487">
            <v>16.73</v>
          </cell>
          <cell r="T487">
            <v>15.21</v>
          </cell>
          <cell r="U487">
            <v>16.38</v>
          </cell>
          <cell r="V487">
            <v>14.24</v>
          </cell>
          <cell r="W487">
            <v>14.33</v>
          </cell>
          <cell r="X487">
            <v>16.97</v>
          </cell>
          <cell r="Y487">
            <v>0</v>
          </cell>
          <cell r="Z487">
            <v>19.579999999999998</v>
          </cell>
          <cell r="AA487">
            <v>21.67</v>
          </cell>
          <cell r="AB487">
            <v>21.97</v>
          </cell>
          <cell r="AC487">
            <v>22.28</v>
          </cell>
          <cell r="AD487">
            <v>20.32</v>
          </cell>
          <cell r="AE487">
            <v>21.83</v>
          </cell>
          <cell r="AF487">
            <v>19.690000000000001</v>
          </cell>
          <cell r="AG487">
            <v>19.809999999999999</v>
          </cell>
          <cell r="AH487">
            <v>22.59</v>
          </cell>
          <cell r="AI487">
            <v>0</v>
          </cell>
          <cell r="AJ487" t="str">
            <v>negativa</v>
          </cell>
          <cell r="AK487" t="str">
            <v>Negativa</v>
          </cell>
          <cell r="AL487" t="str">
            <v>17418-0</v>
          </cell>
          <cell r="AM487" t="str">
            <v>Não consta</v>
          </cell>
          <cell r="AN487" t="str">
            <v>não consta</v>
          </cell>
          <cell r="AO487" t="str">
            <v>17418-0</v>
          </cell>
          <cell r="AP487">
            <v>0</v>
          </cell>
          <cell r="AQ487" t="str">
            <v>OTC</v>
          </cell>
          <cell r="AR487">
            <v>0</v>
          </cell>
          <cell r="AS487">
            <v>0</v>
          </cell>
          <cell r="AT487">
            <v>14.16</v>
          </cell>
          <cell r="AU487">
            <v>16.260000000000002</v>
          </cell>
          <cell r="AV487">
            <v>16.489999999999998</v>
          </cell>
          <cell r="AW487">
            <v>16.73</v>
          </cell>
          <cell r="AX487">
            <v>15.21</v>
          </cell>
          <cell r="AY487">
            <v>16.38</v>
          </cell>
          <cell r="AZ487">
            <v>14.24</v>
          </cell>
          <cell r="BA487">
            <v>14.33</v>
          </cell>
          <cell r="BB487">
            <v>16.97</v>
          </cell>
          <cell r="BC487">
            <v>0</v>
          </cell>
          <cell r="BD487">
            <v>19.579999999999998</v>
          </cell>
          <cell r="BE487">
            <v>21.67</v>
          </cell>
          <cell r="BF487">
            <v>21.97</v>
          </cell>
          <cell r="BG487">
            <v>22.28</v>
          </cell>
          <cell r="BH487">
            <v>20.32</v>
          </cell>
          <cell r="BI487">
            <v>21.83</v>
          </cell>
          <cell r="BJ487">
            <v>19.690000000000001</v>
          </cell>
          <cell r="BK487">
            <v>19.809999999999999</v>
          </cell>
          <cell r="BL487">
            <v>22.59</v>
          </cell>
          <cell r="BN487" t="str">
            <v>17418-0</v>
          </cell>
          <cell r="BO487" t="str">
            <v>17418-0</v>
          </cell>
          <cell r="BR487">
            <v>12.78</v>
          </cell>
          <cell r="BS487">
            <v>13.16</v>
          </cell>
          <cell r="BU487">
            <v>16.02</v>
          </cell>
          <cell r="BV487">
            <v>16.489999999999998</v>
          </cell>
          <cell r="BW487">
            <v>2.9338327091136041E-2</v>
          </cell>
          <cell r="BX487">
            <v>-6.6167290886398611E-4</v>
          </cell>
          <cell r="CA487">
            <v>0</v>
          </cell>
          <cell r="CB487">
            <v>16.489999999999998</v>
          </cell>
          <cell r="CC487">
            <v>16.49000200442546</v>
          </cell>
          <cell r="CD487">
            <v>2.0044254611661927E-6</v>
          </cell>
          <cell r="CG487" t="str">
            <v>MIP</v>
          </cell>
          <cell r="CI487" t="str">
            <v>Medicamento</v>
          </cell>
          <cell r="CJ487" t="e">
            <v>#N/A</v>
          </cell>
          <cell r="CK487" t="str">
            <v>Liberado</v>
          </cell>
        </row>
        <row r="488">
          <cell r="K488" t="str">
            <v>11357-0</v>
          </cell>
          <cell r="L488" t="str">
            <v>ENZICOBA 1MG CT 24X2X20 COMP</v>
          </cell>
          <cell r="M488">
            <v>1781700620024</v>
          </cell>
          <cell r="N488">
            <v>22.68</v>
          </cell>
          <cell r="O488">
            <v>0</v>
          </cell>
          <cell r="P488">
            <v>19.47</v>
          </cell>
          <cell r="Q488">
            <v>22.37</v>
          </cell>
          <cell r="R488">
            <v>22.68</v>
          </cell>
          <cell r="S488">
            <v>23</v>
          </cell>
          <cell r="T488">
            <v>20.92</v>
          </cell>
          <cell r="U488">
            <v>22.52</v>
          </cell>
          <cell r="V488">
            <v>19.59</v>
          </cell>
          <cell r="W488">
            <v>19.71</v>
          </cell>
          <cell r="X488">
            <v>23.34</v>
          </cell>
          <cell r="Y488">
            <v>0</v>
          </cell>
          <cell r="Z488">
            <v>26.92</v>
          </cell>
          <cell r="AA488">
            <v>29.82</v>
          </cell>
          <cell r="AB488">
            <v>30.22</v>
          </cell>
          <cell r="AC488">
            <v>30.63</v>
          </cell>
          <cell r="AD488">
            <v>27.94</v>
          </cell>
          <cell r="AE488">
            <v>30.01</v>
          </cell>
          <cell r="AF488">
            <v>27.08</v>
          </cell>
          <cell r="AG488">
            <v>27.25</v>
          </cell>
          <cell r="AH488">
            <v>31.07</v>
          </cell>
          <cell r="AI488">
            <v>0</v>
          </cell>
          <cell r="AJ488" t="str">
            <v>negativa</v>
          </cell>
          <cell r="AK488" t="str">
            <v>Negativa</v>
          </cell>
          <cell r="AL488" t="str">
            <v>11357-0</v>
          </cell>
          <cell r="AM488" t="str">
            <v>Não consta</v>
          </cell>
          <cell r="AN488" t="str">
            <v>não consta</v>
          </cell>
          <cell r="AO488" t="str">
            <v>11357-0</v>
          </cell>
          <cell r="AP488">
            <v>0</v>
          </cell>
          <cell r="AQ488" t="str">
            <v>OTX/PP</v>
          </cell>
          <cell r="AR488">
            <v>0</v>
          </cell>
          <cell r="AS488">
            <v>0</v>
          </cell>
          <cell r="AT488">
            <v>19.47</v>
          </cell>
          <cell r="AU488">
            <v>22.37</v>
          </cell>
          <cell r="AV488">
            <v>22.68</v>
          </cell>
          <cell r="AW488">
            <v>23</v>
          </cell>
          <cell r="AX488">
            <v>20.92</v>
          </cell>
          <cell r="AY488">
            <v>22.52</v>
          </cell>
          <cell r="AZ488">
            <v>19.59</v>
          </cell>
          <cell r="BA488">
            <v>19.71</v>
          </cell>
          <cell r="BB488">
            <v>23.34</v>
          </cell>
          <cell r="BC488">
            <v>0</v>
          </cell>
          <cell r="BD488">
            <v>26.92</v>
          </cell>
          <cell r="BE488">
            <v>29.82</v>
          </cell>
          <cell r="BF488">
            <v>30.22</v>
          </cell>
          <cell r="BG488">
            <v>30.63</v>
          </cell>
          <cell r="BH488">
            <v>27.94</v>
          </cell>
          <cell r="BI488">
            <v>30.01</v>
          </cell>
          <cell r="BJ488">
            <v>27.08</v>
          </cell>
          <cell r="BK488">
            <v>27.25</v>
          </cell>
          <cell r="BL488">
            <v>31.07</v>
          </cell>
          <cell r="BN488" t="str">
            <v>11357-0</v>
          </cell>
          <cell r="BO488" t="str">
            <v>11357-0</v>
          </cell>
          <cell r="BR488">
            <v>18.100000000000001</v>
          </cell>
          <cell r="BS488">
            <v>18.100000000000001</v>
          </cell>
          <cell r="BU488">
            <v>22.68</v>
          </cell>
          <cell r="BV488">
            <v>22.68</v>
          </cell>
          <cell r="BW488">
            <v>0</v>
          </cell>
          <cell r="BX488">
            <v>0</v>
          </cell>
          <cell r="CA488">
            <v>0</v>
          </cell>
          <cell r="CB488">
            <v>22.68</v>
          </cell>
          <cell r="CC488">
            <v>22.680002756844722</v>
          </cell>
          <cell r="CD488">
            <v>2.7568447222847681E-6</v>
          </cell>
          <cell r="CG488" t="str">
            <v>Monitorado CMED</v>
          </cell>
          <cell r="CI488" t="str">
            <v>Medicamento</v>
          </cell>
          <cell r="CJ488" t="e">
            <v>#N/A</v>
          </cell>
          <cell r="CK488" t="str">
            <v>Monitorado</v>
          </cell>
        </row>
        <row r="489">
          <cell r="K489" t="str">
            <v>11358-0</v>
          </cell>
          <cell r="L489" t="str">
            <v>ENZICOBA 5MG CT 24X1X20 COMP</v>
          </cell>
          <cell r="M489">
            <v>1781700620032</v>
          </cell>
          <cell r="N489">
            <v>56.85</v>
          </cell>
          <cell r="O489">
            <v>0</v>
          </cell>
          <cell r="P489">
            <v>48.81</v>
          </cell>
          <cell r="Q489">
            <v>56.06</v>
          </cell>
          <cell r="R489">
            <v>56.85</v>
          </cell>
          <cell r="S489">
            <v>57.66</v>
          </cell>
          <cell r="T489">
            <v>52.43</v>
          </cell>
          <cell r="U489">
            <v>56.46</v>
          </cell>
          <cell r="V489">
            <v>49.1</v>
          </cell>
          <cell r="W489">
            <v>49.4</v>
          </cell>
          <cell r="X489">
            <v>58.5</v>
          </cell>
          <cell r="Y489">
            <v>0</v>
          </cell>
          <cell r="Z489">
            <v>67.48</v>
          </cell>
          <cell r="AA489">
            <v>74.72</v>
          </cell>
          <cell r="AB489">
            <v>75.739999999999995</v>
          </cell>
          <cell r="AC489">
            <v>76.78</v>
          </cell>
          <cell r="AD489">
            <v>70.040000000000006</v>
          </cell>
          <cell r="AE489">
            <v>75.239999999999995</v>
          </cell>
          <cell r="AF489">
            <v>67.88</v>
          </cell>
          <cell r="AG489">
            <v>68.290000000000006</v>
          </cell>
          <cell r="AH489">
            <v>77.87</v>
          </cell>
          <cell r="AI489">
            <v>0</v>
          </cell>
          <cell r="AJ489" t="str">
            <v>negativa</v>
          </cell>
          <cell r="AK489" t="str">
            <v>Negativa</v>
          </cell>
          <cell r="AL489" t="str">
            <v>11358-0</v>
          </cell>
          <cell r="AM489" t="str">
            <v>Não consta</v>
          </cell>
          <cell r="AN489" t="str">
            <v>não consta</v>
          </cell>
          <cell r="AO489" t="str">
            <v>11358-0</v>
          </cell>
          <cell r="AP489">
            <v>0</v>
          </cell>
          <cell r="AQ489" t="str">
            <v>OTX/PP</v>
          </cell>
          <cell r="AR489">
            <v>0</v>
          </cell>
          <cell r="AS489">
            <v>0</v>
          </cell>
          <cell r="AT489">
            <v>48.81</v>
          </cell>
          <cell r="AU489">
            <v>56.06</v>
          </cell>
          <cell r="AV489">
            <v>56.85</v>
          </cell>
          <cell r="AW489">
            <v>57.66</v>
          </cell>
          <cell r="AX489">
            <v>52.43</v>
          </cell>
          <cell r="AY489">
            <v>56.46</v>
          </cell>
          <cell r="AZ489">
            <v>49.1</v>
          </cell>
          <cell r="BA489">
            <v>49.4</v>
          </cell>
          <cell r="BB489">
            <v>58.5</v>
          </cell>
          <cell r="BC489">
            <v>0</v>
          </cell>
          <cell r="BD489">
            <v>67.48</v>
          </cell>
          <cell r="BE489">
            <v>74.72</v>
          </cell>
          <cell r="BF489">
            <v>75.739999999999995</v>
          </cell>
          <cell r="BG489">
            <v>76.78</v>
          </cell>
          <cell r="BH489">
            <v>70.040000000000006</v>
          </cell>
          <cell r="BI489">
            <v>75.239999999999995</v>
          </cell>
          <cell r="BJ489">
            <v>67.88</v>
          </cell>
          <cell r="BK489">
            <v>68.290000000000006</v>
          </cell>
          <cell r="BL489">
            <v>77.87</v>
          </cell>
          <cell r="BN489" t="str">
            <v>11358-0</v>
          </cell>
          <cell r="BO489" t="str">
            <v>11358-0</v>
          </cell>
          <cell r="BR489">
            <v>45.37</v>
          </cell>
          <cell r="BS489">
            <v>45.37</v>
          </cell>
          <cell r="BU489">
            <v>56.85</v>
          </cell>
          <cell r="BV489">
            <v>56.85</v>
          </cell>
          <cell r="BW489">
            <v>0</v>
          </cell>
          <cell r="BX489">
            <v>0</v>
          </cell>
          <cell r="CA489">
            <v>0</v>
          </cell>
          <cell r="CB489">
            <v>56.85</v>
          </cell>
          <cell r="CC489">
            <v>56.850006910344909</v>
          </cell>
          <cell r="CD489">
            <v>6.9103449078511403E-6</v>
          </cell>
          <cell r="CG489" t="str">
            <v>Monitorado CMED</v>
          </cell>
          <cell r="CI489" t="str">
            <v>Medicamento</v>
          </cell>
          <cell r="CJ489" t="e">
            <v>#N/A</v>
          </cell>
          <cell r="CK489" t="str">
            <v>Monitorado</v>
          </cell>
        </row>
        <row r="490">
          <cell r="K490" t="str">
            <v>12369-0</v>
          </cell>
          <cell r="L490" t="str">
            <v>EPICITRIN POM BG ALUM 1X10G</v>
          </cell>
          <cell r="M490">
            <v>1558403600013</v>
          </cell>
          <cell r="N490">
            <v>11.82</v>
          </cell>
          <cell r="O490">
            <v>5.2100000000000035E-2</v>
          </cell>
          <cell r="P490">
            <v>12.28</v>
          </cell>
          <cell r="Q490">
            <v>12.28</v>
          </cell>
          <cell r="R490">
            <v>12.43</v>
          </cell>
          <cell r="S490">
            <v>12.58</v>
          </cell>
          <cell r="T490">
            <v>11.58</v>
          </cell>
          <cell r="U490">
            <v>12.35</v>
          </cell>
          <cell r="V490">
            <v>12.35</v>
          </cell>
          <cell r="W490">
            <v>12.43</v>
          </cell>
          <cell r="X490">
            <v>12.74</v>
          </cell>
          <cell r="Y490">
            <v>0</v>
          </cell>
          <cell r="Z490">
            <v>16.98</v>
          </cell>
          <cell r="AA490">
            <v>16.98</v>
          </cell>
          <cell r="AB490">
            <v>17.18</v>
          </cell>
          <cell r="AC490">
            <v>17.39</v>
          </cell>
          <cell r="AD490">
            <v>16.010000000000002</v>
          </cell>
          <cell r="AE490">
            <v>17.07</v>
          </cell>
          <cell r="AF490">
            <v>17.07</v>
          </cell>
          <cell r="AG490">
            <v>17.18</v>
          </cell>
          <cell r="AH490">
            <v>17.61</v>
          </cell>
          <cell r="AI490">
            <v>0</v>
          </cell>
          <cell r="AJ490" t="str">
            <v>positiva</v>
          </cell>
          <cell r="AK490" t="str">
            <v>positiva</v>
          </cell>
          <cell r="AL490" t="str">
            <v>12369-0</v>
          </cell>
          <cell r="AM490" t="str">
            <v>Não consta</v>
          </cell>
          <cell r="AN490" t="str">
            <v>não consta</v>
          </cell>
          <cell r="AO490" t="str">
            <v>12369-0</v>
          </cell>
          <cell r="AP490">
            <v>0</v>
          </cell>
          <cell r="AQ490" t="str">
            <v>NA</v>
          </cell>
          <cell r="AR490">
            <v>0</v>
          </cell>
          <cell r="AS490">
            <v>0</v>
          </cell>
          <cell r="AT490">
            <v>12.28</v>
          </cell>
          <cell r="AU490">
            <v>12.28</v>
          </cell>
          <cell r="AV490">
            <v>12.43</v>
          </cell>
          <cell r="AW490">
            <v>12.58</v>
          </cell>
          <cell r="AX490">
            <v>11.58</v>
          </cell>
          <cell r="AY490">
            <v>12.35</v>
          </cell>
          <cell r="AZ490">
            <v>12.35</v>
          </cell>
          <cell r="BA490">
            <v>12.43</v>
          </cell>
          <cell r="BB490">
            <v>12.74</v>
          </cell>
          <cell r="BC490">
            <v>0</v>
          </cell>
          <cell r="BD490">
            <v>16.98</v>
          </cell>
          <cell r="BE490">
            <v>16.98</v>
          </cell>
          <cell r="BF490">
            <v>17.18</v>
          </cell>
          <cell r="BG490">
            <v>17.39</v>
          </cell>
          <cell r="BH490">
            <v>16.010000000000002</v>
          </cell>
          <cell r="BI490">
            <v>17.07</v>
          </cell>
          <cell r="BJ490">
            <v>17.07</v>
          </cell>
          <cell r="BK490">
            <v>17.18</v>
          </cell>
          <cell r="BL490">
            <v>17.61</v>
          </cell>
          <cell r="BN490" t="e">
            <v>#N/A</v>
          </cell>
          <cell r="BO490" t="str">
            <v>12369-0</v>
          </cell>
          <cell r="BR490">
            <v>9.69</v>
          </cell>
          <cell r="BS490">
            <v>10.19</v>
          </cell>
          <cell r="BU490">
            <v>11.82</v>
          </cell>
          <cell r="BV490">
            <v>12.43</v>
          </cell>
          <cell r="BW490">
            <v>5.1607445008460262E-2</v>
          </cell>
          <cell r="BX490">
            <v>-4.9255499153977311E-4</v>
          </cell>
          <cell r="CA490">
            <v>0</v>
          </cell>
          <cell r="CB490">
            <v>12.43</v>
          </cell>
          <cell r="CC490">
            <v>12.429998011199999</v>
          </cell>
          <cell r="CD490">
            <v>-1.9888000011292206E-6</v>
          </cell>
          <cell r="CG490" t="str">
            <v>MIP</v>
          </cell>
          <cell r="CI490" t="str">
            <v>Medicamento</v>
          </cell>
          <cell r="CJ490" t="e">
            <v>#N/A</v>
          </cell>
          <cell r="CK490" t="str">
            <v>Liberado</v>
          </cell>
        </row>
        <row r="491">
          <cell r="K491" t="str">
            <v>12909-0</v>
          </cell>
          <cell r="L491" t="str">
            <v>EPICITRIN POM CT BG ALUM 50X10G</v>
          </cell>
          <cell r="M491">
            <v>1728704580020</v>
          </cell>
          <cell r="N491">
            <v>310.66000000000003</v>
          </cell>
          <cell r="O491">
            <v>0</v>
          </cell>
          <cell r="P491">
            <v>306.92</v>
          </cell>
          <cell r="Q491">
            <v>306.92</v>
          </cell>
          <cell r="R491">
            <v>310.66000000000003</v>
          </cell>
          <cell r="S491">
            <v>314.49</v>
          </cell>
          <cell r="T491">
            <v>289.48</v>
          </cell>
          <cell r="U491">
            <v>308.77999999999997</v>
          </cell>
          <cell r="V491">
            <v>308.77999999999997</v>
          </cell>
          <cell r="W491">
            <v>310.66000000000003</v>
          </cell>
          <cell r="X491">
            <v>318.43</v>
          </cell>
          <cell r="Y491">
            <v>0</v>
          </cell>
          <cell r="Z491">
            <v>424.3</v>
          </cell>
          <cell r="AA491">
            <v>424.3</v>
          </cell>
          <cell r="AB491">
            <v>429.47</v>
          </cell>
          <cell r="AC491">
            <v>434.76</v>
          </cell>
          <cell r="AD491">
            <v>400.19</v>
          </cell>
          <cell r="AE491">
            <v>426.87</v>
          </cell>
          <cell r="AF491">
            <v>426.87</v>
          </cell>
          <cell r="AG491">
            <v>429.47</v>
          </cell>
          <cell r="AH491">
            <v>440.21</v>
          </cell>
          <cell r="AI491">
            <v>0</v>
          </cell>
          <cell r="AJ491" t="str">
            <v>positiva</v>
          </cell>
          <cell r="AK491" t="str">
            <v>positiva</v>
          </cell>
          <cell r="AL491" t="str">
            <v>12909-0</v>
          </cell>
          <cell r="AM491" t="str">
            <v>Não consta</v>
          </cell>
          <cell r="AN491" t="str">
            <v>não consta</v>
          </cell>
          <cell r="AO491" t="str">
            <v>12909-0</v>
          </cell>
          <cell r="AP491">
            <v>0</v>
          </cell>
          <cell r="AQ491" t="str">
            <v>NA</v>
          </cell>
          <cell r="AR491" t="str">
            <v>Inclusão de PMC. ABRIL - verificar se é restrito hospitalar ou não</v>
          </cell>
          <cell r="AS491">
            <v>0</v>
          </cell>
          <cell r="AT491">
            <v>306.92</v>
          </cell>
          <cell r="AU491">
            <v>306.92</v>
          </cell>
          <cell r="AV491">
            <v>310.66000000000003</v>
          </cell>
          <cell r="AW491">
            <v>314.49</v>
          </cell>
          <cell r="AX491">
            <v>289.48</v>
          </cell>
          <cell r="AY491">
            <v>308.77999999999997</v>
          </cell>
          <cell r="AZ491">
            <v>308.77999999999997</v>
          </cell>
          <cell r="BA491">
            <v>310.66000000000003</v>
          </cell>
          <cell r="BB491">
            <v>318.43</v>
          </cell>
          <cell r="BC491">
            <v>0</v>
          </cell>
          <cell r="BD491">
            <v>424.3</v>
          </cell>
          <cell r="BE491">
            <v>424.3</v>
          </cell>
          <cell r="BF491">
            <v>429.47</v>
          </cell>
          <cell r="BG491">
            <v>434.76</v>
          </cell>
          <cell r="BH491">
            <v>400.19</v>
          </cell>
          <cell r="BI491">
            <v>426.87</v>
          </cell>
          <cell r="BJ491">
            <v>426.87</v>
          </cell>
          <cell r="BK491">
            <v>429.47</v>
          </cell>
          <cell r="BL491">
            <v>440.21</v>
          </cell>
          <cell r="BN491" t="str">
            <v>12909-0</v>
          </cell>
          <cell r="BO491" t="str">
            <v>12909-0</v>
          </cell>
          <cell r="BR491">
            <v>254.74</v>
          </cell>
          <cell r="BS491">
            <v>254.74</v>
          </cell>
          <cell r="BU491">
            <v>310.66000000000003</v>
          </cell>
          <cell r="BV491">
            <v>310.66000000000003</v>
          </cell>
          <cell r="BW491">
            <v>0</v>
          </cell>
          <cell r="BX491">
            <v>0</v>
          </cell>
          <cell r="CA491">
            <v>0</v>
          </cell>
          <cell r="CB491">
            <v>310.66000000000003</v>
          </cell>
          <cell r="CC491">
            <v>310.65995029439995</v>
          </cell>
          <cell r="CD491">
            <v>-4.9705600076777046E-5</v>
          </cell>
          <cell r="CG491" t="str">
            <v>Monitorado CMED</v>
          </cell>
          <cell r="CI491" t="str">
            <v>Medicamento</v>
          </cell>
          <cell r="CJ491" t="e">
            <v>#N/A</v>
          </cell>
          <cell r="CK491" t="str">
            <v>Monitorado</v>
          </cell>
        </row>
        <row r="492">
          <cell r="K492" t="str">
            <v>15527-0</v>
          </cell>
          <cell r="L492" t="str">
            <v>EPIDAC GEL ESFOLIANTE  BSG 30G</v>
          </cell>
          <cell r="M492" t="str">
            <v>não medicamento</v>
          </cell>
          <cell r="N492">
            <v>43.4</v>
          </cell>
          <cell r="O492">
            <v>0</v>
          </cell>
          <cell r="P492">
            <v>42.88</v>
          </cell>
          <cell r="Q492">
            <v>42.88</v>
          </cell>
          <cell r="R492">
            <v>43.4</v>
          </cell>
          <cell r="S492">
            <v>43.94</v>
          </cell>
          <cell r="T492">
            <v>40.44</v>
          </cell>
          <cell r="U492">
            <v>43.14</v>
          </cell>
          <cell r="V492">
            <v>43.14</v>
          </cell>
          <cell r="W492">
            <v>43.4</v>
          </cell>
          <cell r="X492">
            <v>44.49</v>
          </cell>
          <cell r="Y492">
            <v>0</v>
          </cell>
          <cell r="Z492">
            <v>59.28</v>
          </cell>
          <cell r="AA492">
            <v>59.28</v>
          </cell>
          <cell r="AB492">
            <v>60</v>
          </cell>
          <cell r="AC492">
            <v>60.74</v>
          </cell>
          <cell r="AD492">
            <v>55.91</v>
          </cell>
          <cell r="AE492">
            <v>59.64</v>
          </cell>
          <cell r="AF492">
            <v>59.64</v>
          </cell>
          <cell r="AG492">
            <v>60</v>
          </cell>
          <cell r="AH492">
            <v>61.5</v>
          </cell>
          <cell r="AI492">
            <v>0</v>
          </cell>
          <cell r="AJ492" t="str">
            <v>positiva</v>
          </cell>
          <cell r="AK492" t="str">
            <v>Dermocosmético</v>
          </cell>
          <cell r="AL492" t="str">
            <v>15527-0</v>
          </cell>
          <cell r="AM492" t="str">
            <v>15527-0</v>
          </cell>
          <cell r="AN492" t="str">
            <v>15527-0</v>
          </cell>
          <cell r="AO492" t="str">
            <v>15527-0</v>
          </cell>
          <cell r="AP492">
            <v>0</v>
          </cell>
          <cell r="AQ492" t="str">
            <v>PMCL/PP</v>
          </cell>
          <cell r="AR492">
            <v>0</v>
          </cell>
          <cell r="AS492">
            <v>0</v>
          </cell>
          <cell r="AT492">
            <v>42.88</v>
          </cell>
          <cell r="AU492">
            <v>42.88</v>
          </cell>
          <cell r="AV492">
            <v>43.4</v>
          </cell>
          <cell r="AW492">
            <v>43.94</v>
          </cell>
          <cell r="AX492">
            <v>40.44</v>
          </cell>
          <cell r="AY492">
            <v>43.14</v>
          </cell>
          <cell r="AZ492">
            <v>43.14</v>
          </cell>
          <cell r="BA492">
            <v>43.4</v>
          </cell>
          <cell r="BB492">
            <v>44.49</v>
          </cell>
          <cell r="BC492">
            <v>0</v>
          </cell>
          <cell r="BD492">
            <v>59.28</v>
          </cell>
          <cell r="BE492">
            <v>59.28</v>
          </cell>
          <cell r="BF492">
            <v>60</v>
          </cell>
          <cell r="BG492">
            <v>60.74</v>
          </cell>
          <cell r="BH492">
            <v>55.91</v>
          </cell>
          <cell r="BI492">
            <v>59.64</v>
          </cell>
          <cell r="BJ492">
            <v>59.64</v>
          </cell>
          <cell r="BK492">
            <v>60</v>
          </cell>
          <cell r="BL492">
            <v>61.5</v>
          </cell>
          <cell r="BN492" t="str">
            <v>15527-0</v>
          </cell>
          <cell r="BO492" t="str">
            <v>15527-0</v>
          </cell>
          <cell r="BR492">
            <v>35.590000000000003</v>
          </cell>
          <cell r="BS492">
            <v>35.590000000000003</v>
          </cell>
          <cell r="BU492">
            <v>43.4</v>
          </cell>
          <cell r="BV492">
            <v>43.4</v>
          </cell>
          <cell r="BW492">
            <v>0</v>
          </cell>
          <cell r="BX492">
            <v>0</v>
          </cell>
          <cell r="CA492">
            <v>0</v>
          </cell>
          <cell r="CB492">
            <v>43.4</v>
          </cell>
          <cell r="CC492">
            <v>43.399993055999992</v>
          </cell>
          <cell r="CD492">
            <v>-6.9440000061149476E-6</v>
          </cell>
          <cell r="CG492" t="str">
            <v>Não Medicamento</v>
          </cell>
          <cell r="CI492" t="str">
            <v>Não Medicamento</v>
          </cell>
          <cell r="CJ492" t="str">
            <v>15527-0</v>
          </cell>
          <cell r="CK492" t="str">
            <v>Liberado</v>
          </cell>
        </row>
        <row r="493">
          <cell r="K493" t="str">
            <v>15524-0</v>
          </cell>
          <cell r="L493" t="str">
            <v>EPIDAC SABONETE BARRA 90G</v>
          </cell>
          <cell r="M493" t="str">
            <v>não medicamento</v>
          </cell>
          <cell r="N493">
            <v>26.74</v>
          </cell>
          <cell r="O493">
            <v>0</v>
          </cell>
          <cell r="P493">
            <v>26.42</v>
          </cell>
          <cell r="Q493">
            <v>26.42</v>
          </cell>
          <cell r="R493">
            <v>26.74</v>
          </cell>
          <cell r="S493">
            <v>27.07</v>
          </cell>
          <cell r="T493">
            <v>24.92</v>
          </cell>
          <cell r="U493">
            <v>26.58</v>
          </cell>
          <cell r="V493">
            <v>26.58</v>
          </cell>
          <cell r="W493">
            <v>26.74</v>
          </cell>
          <cell r="X493">
            <v>27.41</v>
          </cell>
          <cell r="Y493">
            <v>0</v>
          </cell>
          <cell r="Z493">
            <v>36.520000000000003</v>
          </cell>
          <cell r="AA493">
            <v>36.520000000000003</v>
          </cell>
          <cell r="AB493">
            <v>36.97</v>
          </cell>
          <cell r="AC493">
            <v>37.42</v>
          </cell>
          <cell r="AD493">
            <v>34.450000000000003</v>
          </cell>
          <cell r="AE493">
            <v>36.75</v>
          </cell>
          <cell r="AF493">
            <v>36.75</v>
          </cell>
          <cell r="AG493">
            <v>36.97</v>
          </cell>
          <cell r="AH493">
            <v>37.89</v>
          </cell>
          <cell r="AI493">
            <v>0</v>
          </cell>
          <cell r="AJ493" t="str">
            <v>positiva</v>
          </cell>
          <cell r="AK493" t="str">
            <v>Dermocosmético</v>
          </cell>
          <cell r="AL493" t="str">
            <v>Não consta</v>
          </cell>
          <cell r="AM493" t="str">
            <v>Não consta</v>
          </cell>
          <cell r="AN493" t="str">
            <v>15524-0</v>
          </cell>
          <cell r="AO493" t="str">
            <v>15524-0</v>
          </cell>
          <cell r="AP493">
            <v>0</v>
          </cell>
          <cell r="AQ493" t="str">
            <v>PMCL/PP</v>
          </cell>
          <cell r="AR493">
            <v>0</v>
          </cell>
          <cell r="AS493">
            <v>0</v>
          </cell>
          <cell r="AT493">
            <v>26.42</v>
          </cell>
          <cell r="AU493">
            <v>26.42</v>
          </cell>
          <cell r="AV493">
            <v>26.74</v>
          </cell>
          <cell r="AW493">
            <v>27.07</v>
          </cell>
          <cell r="AX493">
            <v>24.92</v>
          </cell>
          <cell r="AY493">
            <v>26.58</v>
          </cell>
          <cell r="AZ493">
            <v>26.58</v>
          </cell>
          <cell r="BA493">
            <v>26.74</v>
          </cell>
          <cell r="BB493">
            <v>27.41</v>
          </cell>
          <cell r="BC493">
            <v>0</v>
          </cell>
          <cell r="BD493">
            <v>36.520000000000003</v>
          </cell>
          <cell r="BE493">
            <v>36.520000000000003</v>
          </cell>
          <cell r="BF493">
            <v>36.97</v>
          </cell>
          <cell r="BG493">
            <v>37.42</v>
          </cell>
          <cell r="BH493">
            <v>34.450000000000003</v>
          </cell>
          <cell r="BI493">
            <v>36.75</v>
          </cell>
          <cell r="BJ493">
            <v>36.75</v>
          </cell>
          <cell r="BK493">
            <v>36.97</v>
          </cell>
          <cell r="BL493">
            <v>37.89</v>
          </cell>
          <cell r="BN493" t="str">
            <v>15524-0</v>
          </cell>
          <cell r="BO493" t="str">
            <v>15524-0</v>
          </cell>
          <cell r="BR493">
            <v>21.93</v>
          </cell>
          <cell r="BS493">
            <v>21.93</v>
          </cell>
          <cell r="BU493">
            <v>25.41</v>
          </cell>
          <cell r="BV493">
            <v>26.74</v>
          </cell>
          <cell r="BW493">
            <v>5.2341597796143224E-2</v>
          </cell>
          <cell r="BX493">
            <v>5.2341597796143224E-2</v>
          </cell>
          <cell r="CA493">
            <v>0</v>
          </cell>
          <cell r="CB493">
            <v>26.74</v>
          </cell>
          <cell r="CC493">
            <v>26.739995721599993</v>
          </cell>
          <cell r="CD493">
            <v>-4.2784000058304628E-6</v>
          </cell>
          <cell r="CG493" t="str">
            <v>Não Medicamento</v>
          </cell>
          <cell r="CI493" t="str">
            <v>Não Medicamento</v>
          </cell>
          <cell r="CJ493" t="str">
            <v>15524-0</v>
          </cell>
          <cell r="CK493" t="str">
            <v>Liberado</v>
          </cell>
        </row>
        <row r="494">
          <cell r="K494" t="str">
            <v>15525-0</v>
          </cell>
          <cell r="L494" t="str">
            <v>EPIDAC SABONETE LIQ BSG 60G</v>
          </cell>
          <cell r="M494" t="str">
            <v>não medicamento</v>
          </cell>
          <cell r="N494">
            <v>30.87</v>
          </cell>
          <cell r="O494">
            <v>0</v>
          </cell>
          <cell r="P494">
            <v>30.49</v>
          </cell>
          <cell r="Q494">
            <v>30.49</v>
          </cell>
          <cell r="R494">
            <v>30.87</v>
          </cell>
          <cell r="S494">
            <v>31.25</v>
          </cell>
          <cell r="T494">
            <v>28.76</v>
          </cell>
          <cell r="U494">
            <v>30.68</v>
          </cell>
          <cell r="V494">
            <v>30.68</v>
          </cell>
          <cell r="W494">
            <v>30.87</v>
          </cell>
          <cell r="X494">
            <v>31.64</v>
          </cell>
          <cell r="Y494">
            <v>0</v>
          </cell>
          <cell r="Z494">
            <v>42.15</v>
          </cell>
          <cell r="AA494">
            <v>42.15</v>
          </cell>
          <cell r="AB494">
            <v>42.68</v>
          </cell>
          <cell r="AC494">
            <v>43.2</v>
          </cell>
          <cell r="AD494">
            <v>39.76</v>
          </cell>
          <cell r="AE494">
            <v>42.41</v>
          </cell>
          <cell r="AF494">
            <v>42.41</v>
          </cell>
          <cell r="AG494">
            <v>42.68</v>
          </cell>
          <cell r="AH494">
            <v>43.74</v>
          </cell>
          <cell r="AI494">
            <v>0</v>
          </cell>
          <cell r="AJ494" t="str">
            <v>positiva</v>
          </cell>
          <cell r="AK494" t="str">
            <v>Dermocosmético</v>
          </cell>
          <cell r="AL494" t="str">
            <v>15525-0</v>
          </cell>
          <cell r="AM494" t="str">
            <v>15525-0</v>
          </cell>
          <cell r="AN494" t="str">
            <v>15525-0</v>
          </cell>
          <cell r="AO494" t="str">
            <v>15525-0</v>
          </cell>
          <cell r="AP494">
            <v>0</v>
          </cell>
          <cell r="AQ494" t="str">
            <v>PMCL/PP</v>
          </cell>
          <cell r="AR494">
            <v>0</v>
          </cell>
          <cell r="AS494">
            <v>0</v>
          </cell>
          <cell r="AT494">
            <v>30.49</v>
          </cell>
          <cell r="AU494">
            <v>30.49</v>
          </cell>
          <cell r="AV494">
            <v>30.87</v>
          </cell>
          <cell r="AW494">
            <v>31.25</v>
          </cell>
          <cell r="AX494">
            <v>28.76</v>
          </cell>
          <cell r="AY494">
            <v>30.68</v>
          </cell>
          <cell r="AZ494">
            <v>30.68</v>
          </cell>
          <cell r="BA494">
            <v>30.87</v>
          </cell>
          <cell r="BB494">
            <v>31.64</v>
          </cell>
          <cell r="BC494">
            <v>0</v>
          </cell>
          <cell r="BD494">
            <v>42.15</v>
          </cell>
          <cell r="BE494">
            <v>42.15</v>
          </cell>
          <cell r="BF494">
            <v>42.68</v>
          </cell>
          <cell r="BG494">
            <v>43.2</v>
          </cell>
          <cell r="BH494">
            <v>39.76</v>
          </cell>
          <cell r="BI494">
            <v>42.41</v>
          </cell>
          <cell r="BJ494">
            <v>42.41</v>
          </cell>
          <cell r="BK494">
            <v>42.68</v>
          </cell>
          <cell r="BL494">
            <v>43.74</v>
          </cell>
          <cell r="BN494" t="str">
            <v>15525-0</v>
          </cell>
          <cell r="BO494" t="str">
            <v>15525-0</v>
          </cell>
          <cell r="BR494">
            <v>25.31</v>
          </cell>
          <cell r="BS494">
            <v>25.31</v>
          </cell>
          <cell r="BU494">
            <v>30.87</v>
          </cell>
          <cell r="BV494">
            <v>30.87</v>
          </cell>
          <cell r="BW494">
            <v>0</v>
          </cell>
          <cell r="BX494">
            <v>0</v>
          </cell>
          <cell r="CA494">
            <v>0</v>
          </cell>
          <cell r="CB494">
            <v>30.87</v>
          </cell>
          <cell r="CC494">
            <v>30.869995060799997</v>
          </cell>
          <cell r="CD494">
            <v>-4.9392000036618811E-6</v>
          </cell>
          <cell r="CG494" t="str">
            <v>Não Medicamento</v>
          </cell>
          <cell r="CI494" t="str">
            <v>Não Medicamento</v>
          </cell>
          <cell r="CJ494" t="str">
            <v>15525-0</v>
          </cell>
          <cell r="CK494" t="str">
            <v>Liberado</v>
          </cell>
        </row>
        <row r="495">
          <cell r="K495" t="str">
            <v>15526-0</v>
          </cell>
          <cell r="L495" t="str">
            <v>EPIDAC SR BISN 30G OR</v>
          </cell>
          <cell r="M495" t="str">
            <v>não medicamento</v>
          </cell>
          <cell r="N495">
            <v>76.2</v>
          </cell>
          <cell r="O495">
            <v>0</v>
          </cell>
          <cell r="P495">
            <v>75.28</v>
          </cell>
          <cell r="Q495">
            <v>75.28</v>
          </cell>
          <cell r="R495">
            <v>76.2</v>
          </cell>
          <cell r="S495">
            <v>77.14</v>
          </cell>
          <cell r="T495">
            <v>71</v>
          </cell>
          <cell r="U495">
            <v>75.73</v>
          </cell>
          <cell r="V495">
            <v>75.73</v>
          </cell>
          <cell r="W495">
            <v>76.2</v>
          </cell>
          <cell r="X495">
            <v>78.099999999999994</v>
          </cell>
          <cell r="Y495">
            <v>0</v>
          </cell>
          <cell r="Z495">
            <v>104.07</v>
          </cell>
          <cell r="AA495">
            <v>104.07</v>
          </cell>
          <cell r="AB495">
            <v>105.34</v>
          </cell>
          <cell r="AC495">
            <v>106.64</v>
          </cell>
          <cell r="AD495">
            <v>98.15</v>
          </cell>
          <cell r="AE495">
            <v>104.69</v>
          </cell>
          <cell r="AF495">
            <v>104.69</v>
          </cell>
          <cell r="AG495">
            <v>105.34</v>
          </cell>
          <cell r="AH495">
            <v>107.97</v>
          </cell>
          <cell r="AI495">
            <v>0</v>
          </cell>
          <cell r="AJ495" t="str">
            <v>positiva</v>
          </cell>
          <cell r="AK495" t="str">
            <v>Dermocosmético</v>
          </cell>
          <cell r="AL495" t="str">
            <v>15526-0</v>
          </cell>
          <cell r="AM495" t="str">
            <v>15526-0</v>
          </cell>
          <cell r="AN495" t="str">
            <v>15526-0</v>
          </cell>
          <cell r="AO495" t="str">
            <v>15526-0</v>
          </cell>
          <cell r="AP495">
            <v>0</v>
          </cell>
          <cell r="AQ495" t="str">
            <v>PMCL/PP</v>
          </cell>
          <cell r="AR495">
            <v>0</v>
          </cell>
          <cell r="AS495">
            <v>0</v>
          </cell>
          <cell r="AT495">
            <v>75.28</v>
          </cell>
          <cell r="AU495">
            <v>75.28</v>
          </cell>
          <cell r="AV495">
            <v>76.2</v>
          </cell>
          <cell r="AW495">
            <v>77.14</v>
          </cell>
          <cell r="AX495">
            <v>71</v>
          </cell>
          <cell r="AY495">
            <v>75.73</v>
          </cell>
          <cell r="AZ495">
            <v>75.73</v>
          </cell>
          <cell r="BA495">
            <v>76.2</v>
          </cell>
          <cell r="BB495">
            <v>78.099999999999994</v>
          </cell>
          <cell r="BC495">
            <v>0</v>
          </cell>
          <cell r="BD495">
            <v>104.07</v>
          </cell>
          <cell r="BE495">
            <v>104.07</v>
          </cell>
          <cell r="BF495">
            <v>105.34</v>
          </cell>
          <cell r="BG495">
            <v>106.64</v>
          </cell>
          <cell r="BH495">
            <v>98.15</v>
          </cell>
          <cell r="BI495">
            <v>104.69</v>
          </cell>
          <cell r="BJ495">
            <v>104.69</v>
          </cell>
          <cell r="BK495">
            <v>105.34</v>
          </cell>
          <cell r="BL495">
            <v>107.97</v>
          </cell>
          <cell r="BN495" t="str">
            <v>15526-0</v>
          </cell>
          <cell r="BO495" t="str">
            <v>15526-0</v>
          </cell>
          <cell r="BR495">
            <v>62.48</v>
          </cell>
          <cell r="BS495">
            <v>62.48</v>
          </cell>
          <cell r="BU495">
            <v>76.19</v>
          </cell>
          <cell r="BV495">
            <v>76.2</v>
          </cell>
          <cell r="BW495">
            <v>1.3125082031772983E-4</v>
          </cell>
          <cell r="BX495">
            <v>1.3125082031772983E-4</v>
          </cell>
          <cell r="CA495">
            <v>0</v>
          </cell>
          <cell r="CB495">
            <v>76.2</v>
          </cell>
          <cell r="CC495">
            <v>76.199987808000003</v>
          </cell>
          <cell r="CD495">
            <v>-1.2191999999799918E-5</v>
          </cell>
          <cell r="CG495" t="str">
            <v>Não Medicamento</v>
          </cell>
          <cell r="CI495" t="str">
            <v>Não Medicamento</v>
          </cell>
          <cell r="CJ495" t="str">
            <v>15526-0</v>
          </cell>
          <cell r="CK495" t="str">
            <v>Liberado</v>
          </cell>
        </row>
        <row r="496">
          <cell r="K496" t="str">
            <v>17476-0</v>
          </cell>
          <cell r="L496" t="str">
            <v>EPIDRAT CORPO 120 gr</v>
          </cell>
          <cell r="M496" t="str">
            <v>não medicamento</v>
          </cell>
          <cell r="N496">
            <v>39.35</v>
          </cell>
          <cell r="O496">
            <v>0</v>
          </cell>
          <cell r="P496">
            <v>38.880000000000003</v>
          </cell>
          <cell r="Q496">
            <v>38.880000000000003</v>
          </cell>
          <cell r="R496">
            <v>39.35</v>
          </cell>
          <cell r="S496">
            <v>39.840000000000003</v>
          </cell>
          <cell r="T496">
            <v>36.67</v>
          </cell>
          <cell r="U496">
            <v>39.119999999999997</v>
          </cell>
          <cell r="V496">
            <v>39.119999999999997</v>
          </cell>
          <cell r="W496">
            <v>39.35</v>
          </cell>
          <cell r="X496">
            <v>40.340000000000003</v>
          </cell>
          <cell r="Y496">
            <v>0</v>
          </cell>
          <cell r="Z496">
            <v>53.75</v>
          </cell>
          <cell r="AA496">
            <v>53.75</v>
          </cell>
          <cell r="AB496">
            <v>54.4</v>
          </cell>
          <cell r="AC496">
            <v>55.08</v>
          </cell>
          <cell r="AD496">
            <v>50.69</v>
          </cell>
          <cell r="AE496">
            <v>54.08</v>
          </cell>
          <cell r="AF496">
            <v>54.08</v>
          </cell>
          <cell r="AG496">
            <v>54.4</v>
          </cell>
          <cell r="AH496">
            <v>55.77</v>
          </cell>
          <cell r="AI496">
            <v>0</v>
          </cell>
          <cell r="AJ496" t="str">
            <v>positiva</v>
          </cell>
          <cell r="AK496" t="str">
            <v>Dermocosmético</v>
          </cell>
          <cell r="AL496" t="str">
            <v>17476-0</v>
          </cell>
          <cell r="AM496" t="str">
            <v>17476-0</v>
          </cell>
          <cell r="AN496" t="str">
            <v>17476-0</v>
          </cell>
          <cell r="AO496" t="str">
            <v>17476-0</v>
          </cell>
          <cell r="AP496">
            <v>0</v>
          </cell>
          <cell r="AQ496" t="str">
            <v>PMCL/PP</v>
          </cell>
          <cell r="AR496">
            <v>0</v>
          </cell>
          <cell r="AS496">
            <v>0</v>
          </cell>
          <cell r="AT496">
            <v>38.880000000000003</v>
          </cell>
          <cell r="AU496">
            <v>38.880000000000003</v>
          </cell>
          <cell r="AV496">
            <v>39.35</v>
          </cell>
          <cell r="AW496">
            <v>39.840000000000003</v>
          </cell>
          <cell r="AX496">
            <v>36.67</v>
          </cell>
          <cell r="AY496">
            <v>39.119999999999997</v>
          </cell>
          <cell r="AZ496">
            <v>39.119999999999997</v>
          </cell>
          <cell r="BA496">
            <v>39.35</v>
          </cell>
          <cell r="BB496">
            <v>40.340000000000003</v>
          </cell>
          <cell r="BC496">
            <v>0</v>
          </cell>
          <cell r="BD496">
            <v>53.75</v>
          </cell>
          <cell r="BE496">
            <v>53.75</v>
          </cell>
          <cell r="BF496">
            <v>54.4</v>
          </cell>
          <cell r="BG496">
            <v>55.08</v>
          </cell>
          <cell r="BH496">
            <v>50.69</v>
          </cell>
          <cell r="BI496">
            <v>54.08</v>
          </cell>
          <cell r="BJ496">
            <v>54.08</v>
          </cell>
          <cell r="BK496">
            <v>54.4</v>
          </cell>
          <cell r="BL496">
            <v>55.77</v>
          </cell>
          <cell r="BN496" t="str">
            <v>17476-0</v>
          </cell>
          <cell r="BO496" t="str">
            <v>17476-0</v>
          </cell>
          <cell r="BR496">
            <v>32.270000000000003</v>
          </cell>
          <cell r="BS496">
            <v>32.270000000000003</v>
          </cell>
          <cell r="BU496">
            <v>39.35</v>
          </cell>
          <cell r="BV496">
            <v>39.35</v>
          </cell>
          <cell r="BW496">
            <v>0</v>
          </cell>
          <cell r="BX496">
            <v>0</v>
          </cell>
          <cell r="CA496">
            <v>0</v>
          </cell>
          <cell r="CB496">
            <v>39.35</v>
          </cell>
          <cell r="CC496">
            <v>39.349993703999992</v>
          </cell>
          <cell r="CD496">
            <v>-6.2960000093426061E-6</v>
          </cell>
          <cell r="CG496" t="str">
            <v>Não Medicamento</v>
          </cell>
          <cell r="CI496" t="str">
            <v>Não Medicamento</v>
          </cell>
          <cell r="CJ496" t="str">
            <v>17476-0</v>
          </cell>
          <cell r="CK496" t="str">
            <v>Liberado</v>
          </cell>
        </row>
        <row r="497">
          <cell r="K497" t="str">
            <v>17478-0</v>
          </cell>
          <cell r="L497" t="str">
            <v>EPIDRAT CORPO 120G S/ FRAG</v>
          </cell>
          <cell r="M497" t="str">
            <v>não medicamento</v>
          </cell>
          <cell r="N497">
            <v>46.21</v>
          </cell>
          <cell r="O497">
            <v>0</v>
          </cell>
          <cell r="P497">
            <v>45.65</v>
          </cell>
          <cell r="Q497">
            <v>45.65</v>
          </cell>
          <cell r="R497">
            <v>46.21</v>
          </cell>
          <cell r="S497">
            <v>46.78</v>
          </cell>
          <cell r="T497">
            <v>43.06</v>
          </cell>
          <cell r="U497">
            <v>45.93</v>
          </cell>
          <cell r="V497">
            <v>45.93</v>
          </cell>
          <cell r="W497">
            <v>46.21</v>
          </cell>
          <cell r="X497">
            <v>47.36</v>
          </cell>
          <cell r="Y497">
            <v>0</v>
          </cell>
          <cell r="Z497">
            <v>63.11</v>
          </cell>
          <cell r="AA497">
            <v>63.11</v>
          </cell>
          <cell r="AB497">
            <v>63.88</v>
          </cell>
          <cell r="AC497">
            <v>64.67</v>
          </cell>
          <cell r="AD497">
            <v>59.53</v>
          </cell>
          <cell r="AE497">
            <v>63.5</v>
          </cell>
          <cell r="AF497">
            <v>63.5</v>
          </cell>
          <cell r="AG497">
            <v>63.88</v>
          </cell>
          <cell r="AH497">
            <v>65.47</v>
          </cell>
          <cell r="AI497">
            <v>0</v>
          </cell>
          <cell r="AJ497" t="str">
            <v>positiva</v>
          </cell>
          <cell r="AK497" t="str">
            <v>Dermocosmético</v>
          </cell>
          <cell r="AL497" t="str">
            <v>17478-0</v>
          </cell>
          <cell r="AM497" t="str">
            <v>17478-0</v>
          </cell>
          <cell r="AN497" t="str">
            <v>17478-0</v>
          </cell>
          <cell r="AO497" t="str">
            <v>17478-0</v>
          </cell>
          <cell r="AP497">
            <v>0</v>
          </cell>
          <cell r="AQ497" t="str">
            <v>PMCL/PP</v>
          </cell>
          <cell r="AR497">
            <v>0</v>
          </cell>
          <cell r="AS497">
            <v>0</v>
          </cell>
          <cell r="AT497">
            <v>45.65</v>
          </cell>
          <cell r="AU497">
            <v>45.65</v>
          </cell>
          <cell r="AV497">
            <v>46.21</v>
          </cell>
          <cell r="AW497">
            <v>46.78</v>
          </cell>
          <cell r="AX497">
            <v>43.06</v>
          </cell>
          <cell r="AY497">
            <v>45.93</v>
          </cell>
          <cell r="AZ497">
            <v>45.93</v>
          </cell>
          <cell r="BA497">
            <v>46.21</v>
          </cell>
          <cell r="BB497">
            <v>47.36</v>
          </cell>
          <cell r="BC497">
            <v>0</v>
          </cell>
          <cell r="BD497">
            <v>63.11</v>
          </cell>
          <cell r="BE497">
            <v>63.11</v>
          </cell>
          <cell r="BF497">
            <v>63.88</v>
          </cell>
          <cell r="BG497">
            <v>64.67</v>
          </cell>
          <cell r="BH497">
            <v>59.53</v>
          </cell>
          <cell r="BI497">
            <v>63.5</v>
          </cell>
          <cell r="BJ497">
            <v>63.5</v>
          </cell>
          <cell r="BK497">
            <v>63.88</v>
          </cell>
          <cell r="BL497">
            <v>65.47</v>
          </cell>
          <cell r="BN497" t="str">
            <v>17478-0</v>
          </cell>
          <cell r="BO497" t="str">
            <v>17478-0</v>
          </cell>
          <cell r="BR497">
            <v>37.89</v>
          </cell>
          <cell r="BS497">
            <v>37.89</v>
          </cell>
          <cell r="BU497">
            <v>46.21</v>
          </cell>
          <cell r="BV497">
            <v>46.21</v>
          </cell>
          <cell r="BW497">
            <v>0</v>
          </cell>
          <cell r="BX497">
            <v>0</v>
          </cell>
          <cell r="CA497">
            <v>0</v>
          </cell>
          <cell r="CB497">
            <v>46.21</v>
          </cell>
          <cell r="CC497">
            <v>46.209992606399993</v>
          </cell>
          <cell r="CD497">
            <v>-7.3936000077878816E-6</v>
          </cell>
          <cell r="CG497" t="str">
            <v>Não Medicamento</v>
          </cell>
          <cell r="CI497" t="str">
            <v>Não Medicamento</v>
          </cell>
          <cell r="CJ497" t="str">
            <v>17478-0</v>
          </cell>
          <cell r="CK497" t="str">
            <v>Liberado</v>
          </cell>
        </row>
        <row r="498">
          <cell r="K498" t="str">
            <v>15537-0</v>
          </cell>
          <cell r="L498" t="str">
            <v>EPIDRAT CORPO 200G BSG + CART</v>
          </cell>
          <cell r="M498" t="str">
            <v>não medicamento</v>
          </cell>
          <cell r="N498">
            <v>65.239999999999995</v>
          </cell>
          <cell r="O498">
            <v>0</v>
          </cell>
          <cell r="P498">
            <v>64.459999999999994</v>
          </cell>
          <cell r="Q498">
            <v>64.459999999999994</v>
          </cell>
          <cell r="R498">
            <v>65.239999999999995</v>
          </cell>
          <cell r="S498">
            <v>66.05</v>
          </cell>
          <cell r="T498">
            <v>60.8</v>
          </cell>
          <cell r="U498">
            <v>64.849999999999994</v>
          </cell>
          <cell r="V498">
            <v>64.849999999999994</v>
          </cell>
          <cell r="W498">
            <v>65.239999999999995</v>
          </cell>
          <cell r="X498">
            <v>66.88</v>
          </cell>
          <cell r="Y498">
            <v>0</v>
          </cell>
          <cell r="Z498">
            <v>89.11</v>
          </cell>
          <cell r="AA498">
            <v>89.11</v>
          </cell>
          <cell r="AB498">
            <v>90.19</v>
          </cell>
          <cell r="AC498">
            <v>91.31</v>
          </cell>
          <cell r="AD498">
            <v>84.05</v>
          </cell>
          <cell r="AE498">
            <v>89.65</v>
          </cell>
          <cell r="AF498">
            <v>89.65</v>
          </cell>
          <cell r="AG498">
            <v>90.19</v>
          </cell>
          <cell r="AH498">
            <v>92.46</v>
          </cell>
          <cell r="AI498">
            <v>0</v>
          </cell>
          <cell r="AJ498" t="str">
            <v>positiva</v>
          </cell>
          <cell r="AK498" t="str">
            <v>Dermocosmético</v>
          </cell>
          <cell r="AL498" t="str">
            <v>15537-0</v>
          </cell>
          <cell r="AM498" t="str">
            <v>15537-0</v>
          </cell>
          <cell r="AN498" t="str">
            <v>15537-0</v>
          </cell>
          <cell r="AO498" t="str">
            <v>15537-0</v>
          </cell>
          <cell r="AP498">
            <v>0</v>
          </cell>
          <cell r="AQ498" t="str">
            <v>PMCL/PP</v>
          </cell>
          <cell r="AR498">
            <v>0</v>
          </cell>
          <cell r="AS498">
            <v>0</v>
          </cell>
          <cell r="AT498">
            <v>64.459999999999994</v>
          </cell>
          <cell r="AU498">
            <v>64.459999999999994</v>
          </cell>
          <cell r="AV498">
            <v>65.239999999999995</v>
          </cell>
          <cell r="AW498">
            <v>66.05</v>
          </cell>
          <cell r="AX498">
            <v>60.8</v>
          </cell>
          <cell r="AY498">
            <v>64.849999999999994</v>
          </cell>
          <cell r="AZ498">
            <v>64.849999999999994</v>
          </cell>
          <cell r="BA498">
            <v>65.239999999999995</v>
          </cell>
          <cell r="BB498">
            <v>66.88</v>
          </cell>
          <cell r="BC498">
            <v>0</v>
          </cell>
          <cell r="BD498">
            <v>89.11</v>
          </cell>
          <cell r="BE498">
            <v>89.11</v>
          </cell>
          <cell r="BF498">
            <v>90.19</v>
          </cell>
          <cell r="BG498">
            <v>91.31</v>
          </cell>
          <cell r="BH498">
            <v>84.05</v>
          </cell>
          <cell r="BI498">
            <v>89.65</v>
          </cell>
          <cell r="BJ498">
            <v>89.65</v>
          </cell>
          <cell r="BK498">
            <v>90.19</v>
          </cell>
          <cell r="BL498">
            <v>92.46</v>
          </cell>
          <cell r="BN498" t="str">
            <v>15537-0</v>
          </cell>
          <cell r="BO498" t="str">
            <v>15537-0</v>
          </cell>
          <cell r="BR498">
            <v>53.5</v>
          </cell>
          <cell r="BS498">
            <v>53.5</v>
          </cell>
          <cell r="BU498">
            <v>65.239999999999995</v>
          </cell>
          <cell r="BV498">
            <v>65.239999999999995</v>
          </cell>
          <cell r="BW498">
            <v>0</v>
          </cell>
          <cell r="BX498">
            <v>0</v>
          </cell>
          <cell r="CA498">
            <v>0</v>
          </cell>
          <cell r="CB498">
            <v>65.239999999999995</v>
          </cell>
          <cell r="CC498">
            <v>65.239989561599984</v>
          </cell>
          <cell r="CD498">
            <v>-1.0438400011025806E-5</v>
          </cell>
          <cell r="CG498" t="str">
            <v>Não Medicamento</v>
          </cell>
          <cell r="CI498" t="str">
            <v>Não Medicamento</v>
          </cell>
          <cell r="CJ498" t="str">
            <v>15537-0</v>
          </cell>
          <cell r="CK498" t="str">
            <v>Liberado</v>
          </cell>
        </row>
        <row r="499">
          <cell r="K499" t="str">
            <v>15531-0</v>
          </cell>
          <cell r="L499" t="str">
            <v>EPIDRAT LÁBIOS FPS 30 TUBO 5,5G</v>
          </cell>
          <cell r="M499" t="str">
            <v>não medicamento</v>
          </cell>
          <cell r="N499">
            <v>49.89</v>
          </cell>
          <cell r="O499">
            <v>0</v>
          </cell>
          <cell r="P499">
            <v>49.29</v>
          </cell>
          <cell r="Q499">
            <v>49.29</v>
          </cell>
          <cell r="R499">
            <v>49.89</v>
          </cell>
          <cell r="S499">
            <v>50.51</v>
          </cell>
          <cell r="T499">
            <v>46.49</v>
          </cell>
          <cell r="U499">
            <v>49.59</v>
          </cell>
          <cell r="V499">
            <v>49.59</v>
          </cell>
          <cell r="W499">
            <v>49.89</v>
          </cell>
          <cell r="X499">
            <v>51.14</v>
          </cell>
          <cell r="Y499">
            <v>0</v>
          </cell>
          <cell r="Z499">
            <v>68.14</v>
          </cell>
          <cell r="AA499">
            <v>68.14</v>
          </cell>
          <cell r="AB499">
            <v>68.97</v>
          </cell>
          <cell r="AC499">
            <v>69.83</v>
          </cell>
          <cell r="AD499">
            <v>64.27</v>
          </cell>
          <cell r="AE499">
            <v>68.56</v>
          </cell>
          <cell r="AF499">
            <v>68.56</v>
          </cell>
          <cell r="AG499">
            <v>68.97</v>
          </cell>
          <cell r="AH499">
            <v>70.7</v>
          </cell>
          <cell r="AI499">
            <v>0</v>
          </cell>
          <cell r="AJ499" t="str">
            <v>positiva</v>
          </cell>
          <cell r="AK499" t="str">
            <v>Dermocosmético</v>
          </cell>
          <cell r="AL499" t="str">
            <v>15531-0</v>
          </cell>
          <cell r="AM499" t="str">
            <v>Não consta</v>
          </cell>
          <cell r="AN499" t="str">
            <v>15531-0</v>
          </cell>
          <cell r="AO499" t="str">
            <v>15531-0</v>
          </cell>
          <cell r="AP499">
            <v>0</v>
          </cell>
          <cell r="AQ499" t="str">
            <v>PMCL/PP</v>
          </cell>
          <cell r="AR499" t="str">
            <v>Itens de revenda, sem IPI na nota. Aumento de 9% aplicado em junho/2015</v>
          </cell>
          <cell r="AS499">
            <v>0</v>
          </cell>
          <cell r="AT499">
            <v>49.29</v>
          </cell>
          <cell r="AU499">
            <v>49.29</v>
          </cell>
          <cell r="AV499">
            <v>49.89</v>
          </cell>
          <cell r="AW499">
            <v>50.51</v>
          </cell>
          <cell r="AX499">
            <v>46.49</v>
          </cell>
          <cell r="AY499">
            <v>49.59</v>
          </cell>
          <cell r="AZ499">
            <v>49.59</v>
          </cell>
          <cell r="BA499">
            <v>49.89</v>
          </cell>
          <cell r="BB499">
            <v>51.14</v>
          </cell>
          <cell r="BC499">
            <v>0</v>
          </cell>
          <cell r="BD499">
            <v>68.14</v>
          </cell>
          <cell r="BE499">
            <v>68.14</v>
          </cell>
          <cell r="BF499">
            <v>68.97</v>
          </cell>
          <cell r="BG499">
            <v>69.83</v>
          </cell>
          <cell r="BH499">
            <v>64.27</v>
          </cell>
          <cell r="BI499">
            <v>68.56</v>
          </cell>
          <cell r="BJ499">
            <v>68.56</v>
          </cell>
          <cell r="BK499">
            <v>68.97</v>
          </cell>
          <cell r="BL499">
            <v>70.7</v>
          </cell>
          <cell r="BN499" t="str">
            <v>15531-0</v>
          </cell>
          <cell r="BO499" t="str">
            <v>15531-0</v>
          </cell>
          <cell r="BR499">
            <v>40.909999999999997</v>
          </cell>
          <cell r="BS499">
            <v>40.909999999999997</v>
          </cell>
          <cell r="BU499">
            <v>47.42</v>
          </cell>
          <cell r="BV499">
            <v>49.89</v>
          </cell>
          <cell r="BW499">
            <v>5.2087726697595871E-2</v>
          </cell>
          <cell r="BX499">
            <v>5.2087726697595871E-2</v>
          </cell>
          <cell r="CA499">
            <v>0</v>
          </cell>
          <cell r="CB499">
            <v>49.89</v>
          </cell>
          <cell r="CC499">
            <v>49.889992017599994</v>
          </cell>
          <cell r="CD499">
            <v>-7.9824000067674206E-6</v>
          </cell>
          <cell r="CG499" t="str">
            <v>Não Medicamento</v>
          </cell>
          <cell r="CI499" t="str">
            <v>Não Medicamento</v>
          </cell>
          <cell r="CJ499" t="str">
            <v>15531-0</v>
          </cell>
          <cell r="CK499" t="str">
            <v>Liberado</v>
          </cell>
        </row>
        <row r="500">
          <cell r="K500" t="str">
            <v>15532-0</v>
          </cell>
          <cell r="L500" t="str">
            <v>EPIDRAT LIFT</v>
          </cell>
          <cell r="M500" t="str">
            <v>não medicamento</v>
          </cell>
          <cell r="N500">
            <v>144.28</v>
          </cell>
          <cell r="O500">
            <v>0</v>
          </cell>
          <cell r="P500">
            <v>142.54</v>
          </cell>
          <cell r="Q500">
            <v>142.54</v>
          </cell>
          <cell r="R500">
            <v>144.28</v>
          </cell>
          <cell r="S500">
            <v>146.06</v>
          </cell>
          <cell r="T500">
            <v>134.44</v>
          </cell>
          <cell r="U500">
            <v>143.41</v>
          </cell>
          <cell r="V500">
            <v>143.41</v>
          </cell>
          <cell r="W500">
            <v>144.28</v>
          </cell>
          <cell r="X500">
            <v>147.88999999999999</v>
          </cell>
          <cell r="Y500">
            <v>0</v>
          </cell>
          <cell r="Z500">
            <v>197.05</v>
          </cell>
          <cell r="AA500">
            <v>197.05</v>
          </cell>
          <cell r="AB500">
            <v>199.46</v>
          </cell>
          <cell r="AC500">
            <v>201.92</v>
          </cell>
          <cell r="AD500">
            <v>185.86</v>
          </cell>
          <cell r="AE500">
            <v>198.26</v>
          </cell>
          <cell r="AF500">
            <v>198.26</v>
          </cell>
          <cell r="AG500">
            <v>199.46</v>
          </cell>
          <cell r="AH500">
            <v>204.45</v>
          </cell>
          <cell r="AI500">
            <v>0</v>
          </cell>
          <cell r="AJ500" t="str">
            <v>positiva</v>
          </cell>
          <cell r="AK500" t="str">
            <v>Dermocosmético</v>
          </cell>
          <cell r="AL500" t="str">
            <v>15532-0</v>
          </cell>
          <cell r="AM500" t="str">
            <v>15532-0</v>
          </cell>
          <cell r="AN500" t="str">
            <v>15532-0</v>
          </cell>
          <cell r="AO500" t="str">
            <v>15532-0</v>
          </cell>
          <cell r="AP500">
            <v>0</v>
          </cell>
          <cell r="AQ500" t="str">
            <v>PMCL/PP</v>
          </cell>
          <cell r="AR500">
            <v>0</v>
          </cell>
          <cell r="AS500">
            <v>0</v>
          </cell>
          <cell r="AT500">
            <v>142.54</v>
          </cell>
          <cell r="AU500">
            <v>142.54</v>
          </cell>
          <cell r="AV500">
            <v>144.28</v>
          </cell>
          <cell r="AW500">
            <v>146.06</v>
          </cell>
          <cell r="AX500">
            <v>134.44</v>
          </cell>
          <cell r="AY500">
            <v>143.41</v>
          </cell>
          <cell r="AZ500">
            <v>143.41</v>
          </cell>
          <cell r="BA500">
            <v>144.28</v>
          </cell>
          <cell r="BB500">
            <v>147.88999999999999</v>
          </cell>
          <cell r="BC500">
            <v>0</v>
          </cell>
          <cell r="BD500">
            <v>197.05</v>
          </cell>
          <cell r="BE500">
            <v>197.05</v>
          </cell>
          <cell r="BF500">
            <v>199.46</v>
          </cell>
          <cell r="BG500">
            <v>201.92</v>
          </cell>
          <cell r="BH500">
            <v>185.86</v>
          </cell>
          <cell r="BI500">
            <v>198.26</v>
          </cell>
          <cell r="BJ500">
            <v>198.26</v>
          </cell>
          <cell r="BK500">
            <v>199.46</v>
          </cell>
          <cell r="BL500">
            <v>204.45</v>
          </cell>
          <cell r="BN500" t="str">
            <v>15532-0</v>
          </cell>
          <cell r="BO500" t="str">
            <v>15532-0</v>
          </cell>
          <cell r="BR500">
            <v>118.31</v>
          </cell>
          <cell r="BS500">
            <v>118.31</v>
          </cell>
          <cell r="BU500">
            <v>144.28</v>
          </cell>
          <cell r="BV500">
            <v>144.28</v>
          </cell>
          <cell r="BW500">
            <v>0</v>
          </cell>
          <cell r="BX500">
            <v>0</v>
          </cell>
          <cell r="CA500">
            <v>0</v>
          </cell>
          <cell r="CB500">
            <v>144.28</v>
          </cell>
          <cell r="CC500">
            <v>144.27997691519997</v>
          </cell>
          <cell r="CD500">
            <v>-2.3084800034212094E-5</v>
          </cell>
          <cell r="CG500" t="str">
            <v>Não Medicamento</v>
          </cell>
          <cell r="CI500" t="str">
            <v>Não Medicamento</v>
          </cell>
          <cell r="CJ500" t="str">
            <v>15532-0</v>
          </cell>
          <cell r="CK500" t="str">
            <v>Liberado</v>
          </cell>
        </row>
        <row r="501">
          <cell r="K501" t="str">
            <v>17375-0</v>
          </cell>
          <cell r="L501" t="str">
            <v xml:space="preserve">EPIDRAT MAOS FPS 15 </v>
          </cell>
          <cell r="M501" t="str">
            <v>não medicamento</v>
          </cell>
          <cell r="N501">
            <v>48.99</v>
          </cell>
          <cell r="O501">
            <v>0</v>
          </cell>
          <cell r="P501">
            <v>48.4</v>
          </cell>
          <cell r="Q501">
            <v>48.4</v>
          </cell>
          <cell r="R501">
            <v>48.99</v>
          </cell>
          <cell r="S501">
            <v>49.59</v>
          </cell>
          <cell r="T501">
            <v>45.65</v>
          </cell>
          <cell r="U501">
            <v>48.69</v>
          </cell>
          <cell r="V501">
            <v>48.69</v>
          </cell>
          <cell r="W501">
            <v>48.99</v>
          </cell>
          <cell r="X501">
            <v>50.21</v>
          </cell>
          <cell r="Y501">
            <v>0</v>
          </cell>
          <cell r="Z501">
            <v>66.91</v>
          </cell>
          <cell r="AA501">
            <v>66.91</v>
          </cell>
          <cell r="AB501">
            <v>67.73</v>
          </cell>
          <cell r="AC501">
            <v>68.56</v>
          </cell>
          <cell r="AD501">
            <v>63.11</v>
          </cell>
          <cell r="AE501">
            <v>67.31</v>
          </cell>
          <cell r="AF501">
            <v>67.31</v>
          </cell>
          <cell r="AG501">
            <v>67.73</v>
          </cell>
          <cell r="AH501">
            <v>69.41</v>
          </cell>
          <cell r="AI501">
            <v>0</v>
          </cell>
          <cell r="AJ501" t="str">
            <v>positiva</v>
          </cell>
          <cell r="AK501" t="str">
            <v>Dermocosmético</v>
          </cell>
          <cell r="AL501" t="str">
            <v>17375-0</v>
          </cell>
          <cell r="AM501" t="str">
            <v>17375-0</v>
          </cell>
          <cell r="AN501" t="str">
            <v>17375-0</v>
          </cell>
          <cell r="AO501" t="str">
            <v>17375-0</v>
          </cell>
          <cell r="AP501">
            <v>0</v>
          </cell>
          <cell r="AQ501" t="str">
            <v>PMCL/PP</v>
          </cell>
          <cell r="AR501">
            <v>0</v>
          </cell>
          <cell r="AS501">
            <v>0</v>
          </cell>
          <cell r="AT501">
            <v>48.4</v>
          </cell>
          <cell r="AU501">
            <v>48.4</v>
          </cell>
          <cell r="AV501">
            <v>48.99</v>
          </cell>
          <cell r="AW501">
            <v>49.59</v>
          </cell>
          <cell r="AX501">
            <v>45.65</v>
          </cell>
          <cell r="AY501">
            <v>48.69</v>
          </cell>
          <cell r="AZ501">
            <v>48.69</v>
          </cell>
          <cell r="BA501">
            <v>48.99</v>
          </cell>
          <cell r="BB501">
            <v>50.21</v>
          </cell>
          <cell r="BC501">
            <v>0</v>
          </cell>
          <cell r="BD501">
            <v>66.91</v>
          </cell>
          <cell r="BE501">
            <v>66.91</v>
          </cell>
          <cell r="BF501">
            <v>67.73</v>
          </cell>
          <cell r="BG501">
            <v>68.56</v>
          </cell>
          <cell r="BH501">
            <v>63.11</v>
          </cell>
          <cell r="BI501">
            <v>67.31</v>
          </cell>
          <cell r="BJ501">
            <v>67.31</v>
          </cell>
          <cell r="BK501">
            <v>67.73</v>
          </cell>
          <cell r="BL501">
            <v>69.41</v>
          </cell>
          <cell r="BN501" t="str">
            <v>17375-0</v>
          </cell>
          <cell r="BO501" t="str">
            <v>17375-0</v>
          </cell>
          <cell r="BR501">
            <v>40.17</v>
          </cell>
          <cell r="BS501">
            <v>40.17</v>
          </cell>
          <cell r="BU501">
            <v>48.99</v>
          </cell>
          <cell r="BV501">
            <v>48.99</v>
          </cell>
          <cell r="BW501">
            <v>0</v>
          </cell>
          <cell r="BX501">
            <v>0</v>
          </cell>
          <cell r="CA501">
            <v>0</v>
          </cell>
          <cell r="CB501">
            <v>48.99</v>
          </cell>
          <cell r="CC501">
            <v>48.989992161599993</v>
          </cell>
          <cell r="CD501">
            <v>-7.8384000090636619E-6</v>
          </cell>
          <cell r="CG501" t="str">
            <v>Não Medicamento</v>
          </cell>
          <cell r="CI501" t="str">
            <v>Não Medicamento</v>
          </cell>
          <cell r="CJ501" t="str">
            <v>17375-0</v>
          </cell>
          <cell r="CK501" t="str">
            <v>Liberado</v>
          </cell>
        </row>
        <row r="502">
          <cell r="K502" t="str">
            <v>15533-0</v>
          </cell>
          <cell r="L502" t="str">
            <v>EPIDRAT OLHOS 15G</v>
          </cell>
          <cell r="M502" t="str">
            <v>não medicamento</v>
          </cell>
          <cell r="N502">
            <v>126.87</v>
          </cell>
          <cell r="O502">
            <v>0</v>
          </cell>
          <cell r="P502">
            <v>125.34</v>
          </cell>
          <cell r="Q502">
            <v>125.34</v>
          </cell>
          <cell r="R502">
            <v>126.87</v>
          </cell>
          <cell r="S502">
            <v>128.43</v>
          </cell>
          <cell r="T502">
            <v>118.22</v>
          </cell>
          <cell r="U502">
            <v>126.1</v>
          </cell>
          <cell r="V502">
            <v>126.1</v>
          </cell>
          <cell r="W502">
            <v>126.87</v>
          </cell>
          <cell r="X502">
            <v>130.04</v>
          </cell>
          <cell r="Y502">
            <v>0</v>
          </cell>
          <cell r="Z502">
            <v>173.28</v>
          </cell>
          <cell r="AA502">
            <v>173.28</v>
          </cell>
          <cell r="AB502">
            <v>175.39</v>
          </cell>
          <cell r="AC502">
            <v>177.55</v>
          </cell>
          <cell r="AD502">
            <v>163.43</v>
          </cell>
          <cell r="AE502">
            <v>174.33</v>
          </cell>
          <cell r="AF502">
            <v>174.33</v>
          </cell>
          <cell r="AG502">
            <v>175.39</v>
          </cell>
          <cell r="AH502">
            <v>179.77</v>
          </cell>
          <cell r="AI502">
            <v>0</v>
          </cell>
          <cell r="AJ502" t="str">
            <v>positiva</v>
          </cell>
          <cell r="AK502" t="str">
            <v>Dermocosmético</v>
          </cell>
          <cell r="AL502" t="str">
            <v>15533-0</v>
          </cell>
          <cell r="AM502" t="str">
            <v>15533-0</v>
          </cell>
          <cell r="AN502" t="str">
            <v>15533-0</v>
          </cell>
          <cell r="AO502" t="str">
            <v>15533-0</v>
          </cell>
          <cell r="AP502">
            <v>0</v>
          </cell>
          <cell r="AQ502" t="str">
            <v>PMCL/PP</v>
          </cell>
          <cell r="AR502">
            <v>0</v>
          </cell>
          <cell r="AS502">
            <v>0</v>
          </cell>
          <cell r="AT502">
            <v>125.34</v>
          </cell>
          <cell r="AU502">
            <v>125.34</v>
          </cell>
          <cell r="AV502">
            <v>126.87</v>
          </cell>
          <cell r="AW502">
            <v>128.43</v>
          </cell>
          <cell r="AX502">
            <v>118.22</v>
          </cell>
          <cell r="AY502">
            <v>126.1</v>
          </cell>
          <cell r="AZ502">
            <v>126.1</v>
          </cell>
          <cell r="BA502">
            <v>126.87</v>
          </cell>
          <cell r="BB502">
            <v>130.04</v>
          </cell>
          <cell r="BC502">
            <v>0</v>
          </cell>
          <cell r="BD502">
            <v>173.28</v>
          </cell>
          <cell r="BE502">
            <v>173.28</v>
          </cell>
          <cell r="BF502">
            <v>175.39</v>
          </cell>
          <cell r="BG502">
            <v>177.55</v>
          </cell>
          <cell r="BH502">
            <v>163.43</v>
          </cell>
          <cell r="BI502">
            <v>174.33</v>
          </cell>
          <cell r="BJ502">
            <v>174.33</v>
          </cell>
          <cell r="BK502">
            <v>175.39</v>
          </cell>
          <cell r="BL502">
            <v>179.77</v>
          </cell>
          <cell r="BN502" t="str">
            <v>15533-0</v>
          </cell>
          <cell r="BO502" t="str">
            <v>15533-0</v>
          </cell>
          <cell r="BR502">
            <v>104.03</v>
          </cell>
          <cell r="BS502">
            <v>104.03</v>
          </cell>
          <cell r="BU502">
            <v>126.87</v>
          </cell>
          <cell r="BV502">
            <v>126.87</v>
          </cell>
          <cell r="BW502">
            <v>0</v>
          </cell>
          <cell r="BX502">
            <v>0</v>
          </cell>
          <cell r="CA502">
            <v>0</v>
          </cell>
          <cell r="CB502">
            <v>126.87</v>
          </cell>
          <cell r="CC502">
            <v>126.86997970079999</v>
          </cell>
          <cell r="CD502">
            <v>-2.0299200016893337E-5</v>
          </cell>
          <cell r="CG502" t="str">
            <v>Não Medicamento</v>
          </cell>
          <cell r="CI502" t="str">
            <v>Não Medicamento</v>
          </cell>
          <cell r="CJ502" t="str">
            <v>15533-0</v>
          </cell>
          <cell r="CK502" t="str">
            <v>Liberado</v>
          </cell>
        </row>
        <row r="503">
          <cell r="K503" t="str">
            <v>15548-0</v>
          </cell>
          <cell r="L503" t="str">
            <v>EPIDRAT ROSTO 60G FPS 30</v>
          </cell>
          <cell r="M503" t="str">
            <v>não medicamento</v>
          </cell>
          <cell r="N503">
            <v>70.63</v>
          </cell>
          <cell r="O503">
            <v>0</v>
          </cell>
          <cell r="P503">
            <v>69.78</v>
          </cell>
          <cell r="Q503">
            <v>69.78</v>
          </cell>
          <cell r="R503">
            <v>70.63</v>
          </cell>
          <cell r="S503">
            <v>71.510000000000005</v>
          </cell>
          <cell r="T503">
            <v>65.819999999999993</v>
          </cell>
          <cell r="U503">
            <v>70.209999999999994</v>
          </cell>
          <cell r="V503">
            <v>70.209999999999994</v>
          </cell>
          <cell r="W503">
            <v>70.63</v>
          </cell>
          <cell r="X503">
            <v>72.400000000000006</v>
          </cell>
          <cell r="Y503">
            <v>0</v>
          </cell>
          <cell r="Z503">
            <v>96.47</v>
          </cell>
          <cell r="AA503">
            <v>96.47</v>
          </cell>
          <cell r="AB503">
            <v>97.64</v>
          </cell>
          <cell r="AC503">
            <v>98.86</v>
          </cell>
          <cell r="AD503">
            <v>90.99</v>
          </cell>
          <cell r="AE503">
            <v>97.06</v>
          </cell>
          <cell r="AF503">
            <v>97.06</v>
          </cell>
          <cell r="AG503">
            <v>97.64</v>
          </cell>
          <cell r="AH503">
            <v>100.09</v>
          </cell>
          <cell r="AI503">
            <v>0</v>
          </cell>
          <cell r="AJ503" t="str">
            <v>positiva</v>
          </cell>
          <cell r="AK503" t="str">
            <v>Dermocosmético</v>
          </cell>
          <cell r="AL503" t="str">
            <v>15548-0</v>
          </cell>
          <cell r="AM503" t="str">
            <v>15548-0</v>
          </cell>
          <cell r="AN503" t="str">
            <v>15548-0</v>
          </cell>
          <cell r="AO503" t="str">
            <v>15548-0</v>
          </cell>
          <cell r="AP503">
            <v>0</v>
          </cell>
          <cell r="AQ503" t="str">
            <v>PMCL/PP</v>
          </cell>
          <cell r="AR503">
            <v>0</v>
          </cell>
          <cell r="AS503">
            <v>0</v>
          </cell>
          <cell r="AT503">
            <v>69.78</v>
          </cell>
          <cell r="AU503">
            <v>69.78</v>
          </cell>
          <cell r="AV503">
            <v>70.63</v>
          </cell>
          <cell r="AW503">
            <v>71.510000000000005</v>
          </cell>
          <cell r="AX503">
            <v>65.819999999999993</v>
          </cell>
          <cell r="AY503">
            <v>70.209999999999994</v>
          </cell>
          <cell r="AZ503">
            <v>70.209999999999994</v>
          </cell>
          <cell r="BA503">
            <v>70.63</v>
          </cell>
          <cell r="BB503">
            <v>72.400000000000006</v>
          </cell>
          <cell r="BC503">
            <v>0</v>
          </cell>
          <cell r="BD503">
            <v>96.47</v>
          </cell>
          <cell r="BE503">
            <v>96.47</v>
          </cell>
          <cell r="BF503">
            <v>97.64</v>
          </cell>
          <cell r="BG503">
            <v>98.86</v>
          </cell>
          <cell r="BH503">
            <v>90.99</v>
          </cell>
          <cell r="BI503">
            <v>97.06</v>
          </cell>
          <cell r="BJ503">
            <v>97.06</v>
          </cell>
          <cell r="BK503">
            <v>97.64</v>
          </cell>
          <cell r="BL503">
            <v>100.09</v>
          </cell>
          <cell r="BN503" t="str">
            <v>15548-0</v>
          </cell>
          <cell r="BO503" t="str">
            <v>15548-0</v>
          </cell>
          <cell r="BR503">
            <v>57.92</v>
          </cell>
          <cell r="BS503">
            <v>57.92</v>
          </cell>
          <cell r="BU503">
            <v>67.14</v>
          </cell>
          <cell r="BV503">
            <v>70.63</v>
          </cell>
          <cell r="BW503">
            <v>5.1980935358951319E-2</v>
          </cell>
          <cell r="BX503">
            <v>5.1980935358951319E-2</v>
          </cell>
          <cell r="CA503">
            <v>0</v>
          </cell>
          <cell r="CB503">
            <v>70.63</v>
          </cell>
          <cell r="CC503">
            <v>70.629988699199984</v>
          </cell>
          <cell r="CD503">
            <v>-1.1300800011326828E-5</v>
          </cell>
          <cell r="CG503" t="str">
            <v>Não Medicamento</v>
          </cell>
          <cell r="CI503" t="str">
            <v>Não Medicamento</v>
          </cell>
          <cell r="CJ503" t="str">
            <v>15548-0</v>
          </cell>
          <cell r="CK503" t="str">
            <v>Liberado</v>
          </cell>
        </row>
        <row r="504">
          <cell r="K504" t="str">
            <v>17475-0</v>
          </cell>
          <cell r="L504" t="str">
            <v>EPIDRAT ROSTO60G FPS 15</v>
          </cell>
          <cell r="M504" t="str">
            <v>não medicamento</v>
          </cell>
          <cell r="N504">
            <v>59.37</v>
          </cell>
          <cell r="O504">
            <v>0</v>
          </cell>
          <cell r="P504">
            <v>58.65</v>
          </cell>
          <cell r="Q504">
            <v>58.65</v>
          </cell>
          <cell r="R504">
            <v>59.37</v>
          </cell>
          <cell r="S504">
            <v>60.1</v>
          </cell>
          <cell r="T504">
            <v>55.32</v>
          </cell>
          <cell r="U504">
            <v>59.01</v>
          </cell>
          <cell r="V504">
            <v>59.01</v>
          </cell>
          <cell r="W504">
            <v>59.37</v>
          </cell>
          <cell r="X504">
            <v>60.85</v>
          </cell>
          <cell r="Y504">
            <v>0</v>
          </cell>
          <cell r="Z504">
            <v>81.08</v>
          </cell>
          <cell r="AA504">
            <v>81.08</v>
          </cell>
          <cell r="AB504">
            <v>82.08</v>
          </cell>
          <cell r="AC504">
            <v>83.08</v>
          </cell>
          <cell r="AD504">
            <v>76.48</v>
          </cell>
          <cell r="AE504">
            <v>81.58</v>
          </cell>
          <cell r="AF504">
            <v>81.58</v>
          </cell>
          <cell r="AG504">
            <v>82.08</v>
          </cell>
          <cell r="AH504">
            <v>84.12</v>
          </cell>
          <cell r="AI504">
            <v>0</v>
          </cell>
          <cell r="AJ504" t="str">
            <v>positiva</v>
          </cell>
          <cell r="AK504" t="str">
            <v>Dermocosmético</v>
          </cell>
          <cell r="AL504" t="str">
            <v>17475-0</v>
          </cell>
          <cell r="AM504" t="str">
            <v>17475-0</v>
          </cell>
          <cell r="AN504" t="str">
            <v>17475-0</v>
          </cell>
          <cell r="AO504" t="str">
            <v>17475-0</v>
          </cell>
          <cell r="AP504">
            <v>0</v>
          </cell>
          <cell r="AQ504" t="str">
            <v>PMCL/PP</v>
          </cell>
          <cell r="AR504">
            <v>0</v>
          </cell>
          <cell r="AS504">
            <v>0</v>
          </cell>
          <cell r="AT504">
            <v>58.65</v>
          </cell>
          <cell r="AU504">
            <v>58.65</v>
          </cell>
          <cell r="AV504">
            <v>59.37</v>
          </cell>
          <cell r="AW504">
            <v>60.1</v>
          </cell>
          <cell r="AX504">
            <v>55.32</v>
          </cell>
          <cell r="AY504">
            <v>59.01</v>
          </cell>
          <cell r="AZ504">
            <v>59.01</v>
          </cell>
          <cell r="BA504">
            <v>59.37</v>
          </cell>
          <cell r="BB504">
            <v>60.85</v>
          </cell>
          <cell r="BC504">
            <v>0</v>
          </cell>
          <cell r="BD504">
            <v>81.08</v>
          </cell>
          <cell r="BE504">
            <v>81.08</v>
          </cell>
          <cell r="BF504">
            <v>82.08</v>
          </cell>
          <cell r="BG504">
            <v>83.08</v>
          </cell>
          <cell r="BH504">
            <v>76.48</v>
          </cell>
          <cell r="BI504">
            <v>81.58</v>
          </cell>
          <cell r="BJ504">
            <v>81.58</v>
          </cell>
          <cell r="BK504">
            <v>82.08</v>
          </cell>
          <cell r="BL504">
            <v>84.12</v>
          </cell>
          <cell r="BN504" t="str">
            <v>17475-0</v>
          </cell>
          <cell r="BO504" t="str">
            <v>17475-0</v>
          </cell>
          <cell r="BR504">
            <v>48.68</v>
          </cell>
          <cell r="BS504">
            <v>48.68</v>
          </cell>
          <cell r="BU504">
            <v>59.36</v>
          </cell>
          <cell r="BV504">
            <v>59.37</v>
          </cell>
          <cell r="BW504">
            <v>1.6846361185973713E-4</v>
          </cell>
          <cell r="BX504">
            <v>1.6846361185973713E-4</v>
          </cell>
          <cell r="CA504">
            <v>0</v>
          </cell>
          <cell r="CB504">
            <v>59.37</v>
          </cell>
          <cell r="CC504">
            <v>59.369990500799986</v>
          </cell>
          <cell r="CD504">
            <v>-9.4992000114757502E-6</v>
          </cell>
          <cell r="CG504" t="str">
            <v>Não Medicamento</v>
          </cell>
          <cell r="CI504" t="str">
            <v>Não Medicamento</v>
          </cell>
          <cell r="CJ504" t="str">
            <v>17475-0</v>
          </cell>
          <cell r="CK504" t="str">
            <v>Liberado</v>
          </cell>
        </row>
        <row r="505">
          <cell r="K505" t="str">
            <v>15536-0</v>
          </cell>
          <cell r="L505" t="str">
            <v>EPIDRAT ROSTO60G FPS 15 S/ FRG</v>
          </cell>
          <cell r="M505" t="str">
            <v>não medicamento</v>
          </cell>
          <cell r="N505">
            <v>69.709999999999994</v>
          </cell>
          <cell r="O505">
            <v>0</v>
          </cell>
          <cell r="P505">
            <v>68.87</v>
          </cell>
          <cell r="Q505">
            <v>68.87</v>
          </cell>
          <cell r="R505">
            <v>69.709999999999994</v>
          </cell>
          <cell r="S505">
            <v>70.569999999999993</v>
          </cell>
          <cell r="T505">
            <v>64.95</v>
          </cell>
          <cell r="U505">
            <v>69.28</v>
          </cell>
          <cell r="V505">
            <v>69.28</v>
          </cell>
          <cell r="W505">
            <v>69.709999999999994</v>
          </cell>
          <cell r="X505">
            <v>71.45</v>
          </cell>
          <cell r="Y505">
            <v>0</v>
          </cell>
          <cell r="Z505">
            <v>95.21</v>
          </cell>
          <cell r="AA505">
            <v>95.21</v>
          </cell>
          <cell r="AB505">
            <v>96.37</v>
          </cell>
          <cell r="AC505">
            <v>97.56</v>
          </cell>
          <cell r="AD505">
            <v>89.79</v>
          </cell>
          <cell r="AE505">
            <v>95.78</v>
          </cell>
          <cell r="AF505">
            <v>95.78</v>
          </cell>
          <cell r="AG505">
            <v>96.37</v>
          </cell>
          <cell r="AH505">
            <v>98.78</v>
          </cell>
          <cell r="AI505">
            <v>0</v>
          </cell>
          <cell r="AJ505" t="str">
            <v>positiva</v>
          </cell>
          <cell r="AK505" t="str">
            <v>Dermocosmético</v>
          </cell>
          <cell r="AL505" t="str">
            <v>15536-0</v>
          </cell>
          <cell r="AM505" t="str">
            <v>15536-0</v>
          </cell>
          <cell r="AN505" t="str">
            <v>15536-0</v>
          </cell>
          <cell r="AO505" t="str">
            <v>15536-0</v>
          </cell>
          <cell r="AP505">
            <v>0</v>
          </cell>
          <cell r="AQ505" t="str">
            <v>PMCL/PP</v>
          </cell>
          <cell r="AR505">
            <v>0</v>
          </cell>
          <cell r="AS505">
            <v>0</v>
          </cell>
          <cell r="AT505">
            <v>68.87</v>
          </cell>
          <cell r="AU505">
            <v>68.87</v>
          </cell>
          <cell r="AV505">
            <v>69.709999999999994</v>
          </cell>
          <cell r="AW505">
            <v>70.569999999999993</v>
          </cell>
          <cell r="AX505">
            <v>64.95</v>
          </cell>
          <cell r="AY505">
            <v>69.28</v>
          </cell>
          <cell r="AZ505">
            <v>69.28</v>
          </cell>
          <cell r="BA505">
            <v>69.709999999999994</v>
          </cell>
          <cell r="BB505">
            <v>71.45</v>
          </cell>
          <cell r="BC505">
            <v>0</v>
          </cell>
          <cell r="BD505">
            <v>95.21</v>
          </cell>
          <cell r="BE505">
            <v>95.21</v>
          </cell>
          <cell r="BF505">
            <v>96.37</v>
          </cell>
          <cell r="BG505">
            <v>97.56</v>
          </cell>
          <cell r="BH505">
            <v>89.79</v>
          </cell>
          <cell r="BI505">
            <v>95.78</v>
          </cell>
          <cell r="BJ505">
            <v>95.78</v>
          </cell>
          <cell r="BK505">
            <v>96.37</v>
          </cell>
          <cell r="BL505">
            <v>98.78</v>
          </cell>
          <cell r="BN505" t="str">
            <v>15536-0</v>
          </cell>
          <cell r="BO505" t="str">
            <v>15536-0</v>
          </cell>
          <cell r="BR505">
            <v>57.16</v>
          </cell>
          <cell r="BS505">
            <v>57.16</v>
          </cell>
          <cell r="BU505">
            <v>69.709999999999994</v>
          </cell>
          <cell r="BV505">
            <v>69.709999999999994</v>
          </cell>
          <cell r="BW505">
            <v>0</v>
          </cell>
          <cell r="BX505">
            <v>0</v>
          </cell>
          <cell r="CA505">
            <v>0</v>
          </cell>
          <cell r="CB505">
            <v>69.709999999999994</v>
          </cell>
          <cell r="CC505">
            <v>69.70998884639998</v>
          </cell>
          <cell r="CD505">
            <v>-1.11536000133583E-5</v>
          </cell>
          <cell r="CG505" t="str">
            <v>Não Medicamento</v>
          </cell>
          <cell r="CI505" t="str">
            <v>Não Medicamento</v>
          </cell>
          <cell r="CJ505" t="str">
            <v>15536-0</v>
          </cell>
          <cell r="CK505" t="str">
            <v>Liberado</v>
          </cell>
        </row>
        <row r="506">
          <cell r="K506" t="str">
            <v>15529-0</v>
          </cell>
          <cell r="L506" t="str">
            <v>EPIDRAT SENSI SABONETE LIQ  60G</v>
          </cell>
          <cell r="M506" t="str">
            <v>não medicamento</v>
          </cell>
          <cell r="N506">
            <v>48.11</v>
          </cell>
          <cell r="O506">
            <v>0</v>
          </cell>
          <cell r="P506">
            <v>47.53</v>
          </cell>
          <cell r="Q506">
            <v>47.53</v>
          </cell>
          <cell r="R506">
            <v>48.11</v>
          </cell>
          <cell r="S506">
            <v>48.7</v>
          </cell>
          <cell r="T506">
            <v>44.83</v>
          </cell>
          <cell r="U506">
            <v>47.82</v>
          </cell>
          <cell r="V506">
            <v>47.82</v>
          </cell>
          <cell r="W506">
            <v>48.11</v>
          </cell>
          <cell r="X506">
            <v>49.31</v>
          </cell>
          <cell r="Y506">
            <v>0</v>
          </cell>
          <cell r="Z506">
            <v>65.709999999999994</v>
          </cell>
          <cell r="AA506">
            <v>65.709999999999994</v>
          </cell>
          <cell r="AB506">
            <v>66.510000000000005</v>
          </cell>
          <cell r="AC506">
            <v>67.319999999999993</v>
          </cell>
          <cell r="AD506">
            <v>61.97</v>
          </cell>
          <cell r="AE506">
            <v>66.11</v>
          </cell>
          <cell r="AF506">
            <v>66.11</v>
          </cell>
          <cell r="AG506">
            <v>66.510000000000005</v>
          </cell>
          <cell r="AH506">
            <v>68.17</v>
          </cell>
          <cell r="AI506">
            <v>0</v>
          </cell>
          <cell r="AJ506" t="str">
            <v>positiva</v>
          </cell>
          <cell r="AK506" t="str">
            <v>Dermocosmético</v>
          </cell>
          <cell r="AL506" t="str">
            <v>15529-0</v>
          </cell>
          <cell r="AM506" t="str">
            <v>15529-0</v>
          </cell>
          <cell r="AN506" t="str">
            <v>15529-0</v>
          </cell>
          <cell r="AO506" t="str">
            <v>15529-0</v>
          </cell>
          <cell r="AP506">
            <v>0</v>
          </cell>
          <cell r="AQ506" t="str">
            <v>PMCL/PP</v>
          </cell>
          <cell r="AR506">
            <v>0</v>
          </cell>
          <cell r="AS506">
            <v>0</v>
          </cell>
          <cell r="AT506">
            <v>47.53</v>
          </cell>
          <cell r="AU506">
            <v>47.53</v>
          </cell>
          <cell r="AV506">
            <v>48.11</v>
          </cell>
          <cell r="AW506">
            <v>48.7</v>
          </cell>
          <cell r="AX506">
            <v>44.83</v>
          </cell>
          <cell r="AY506">
            <v>47.82</v>
          </cell>
          <cell r="AZ506">
            <v>47.82</v>
          </cell>
          <cell r="BA506">
            <v>48.11</v>
          </cell>
          <cell r="BB506">
            <v>49.31</v>
          </cell>
          <cell r="BC506">
            <v>0</v>
          </cell>
          <cell r="BD506">
            <v>65.709999999999994</v>
          </cell>
          <cell r="BE506">
            <v>65.709999999999994</v>
          </cell>
          <cell r="BF506">
            <v>66.510000000000005</v>
          </cell>
          <cell r="BG506">
            <v>67.319999999999993</v>
          </cell>
          <cell r="BH506">
            <v>61.97</v>
          </cell>
          <cell r="BI506">
            <v>66.11</v>
          </cell>
          <cell r="BJ506">
            <v>66.11</v>
          </cell>
          <cell r="BK506">
            <v>66.510000000000005</v>
          </cell>
          <cell r="BL506">
            <v>68.17</v>
          </cell>
          <cell r="BN506" t="str">
            <v>15529-0</v>
          </cell>
          <cell r="BO506" t="str">
            <v>15529-0</v>
          </cell>
          <cell r="BR506">
            <v>39.450000000000003</v>
          </cell>
          <cell r="BS506">
            <v>39.450000000000003</v>
          </cell>
          <cell r="BU506">
            <v>48.11</v>
          </cell>
          <cell r="BV506">
            <v>48.11</v>
          </cell>
          <cell r="BW506">
            <v>0</v>
          </cell>
          <cell r="BX506">
            <v>0</v>
          </cell>
          <cell r="CA506">
            <v>0</v>
          </cell>
          <cell r="CB506">
            <v>48.11</v>
          </cell>
          <cell r="CC506">
            <v>48.109992302399995</v>
          </cell>
          <cell r="CD506">
            <v>-7.697600004519245E-6</v>
          </cell>
          <cell r="CG506" t="str">
            <v>Não Medicamento</v>
          </cell>
          <cell r="CI506" t="str">
            <v>Não Medicamento</v>
          </cell>
          <cell r="CJ506" t="str">
            <v>15529-0</v>
          </cell>
          <cell r="CK506" t="str">
            <v>Liberado</v>
          </cell>
        </row>
        <row r="507">
          <cell r="K507" t="str">
            <v>15528-0</v>
          </cell>
          <cell r="L507" t="str">
            <v>EPIDRAT SENSI SHAMPOO 120ML</v>
          </cell>
          <cell r="M507" t="str">
            <v>não medicamento</v>
          </cell>
          <cell r="N507">
            <v>59.07</v>
          </cell>
          <cell r="O507">
            <v>0</v>
          </cell>
          <cell r="P507">
            <v>58.36</v>
          </cell>
          <cell r="Q507">
            <v>58.36</v>
          </cell>
          <cell r="R507">
            <v>59.07</v>
          </cell>
          <cell r="S507">
            <v>59.8</v>
          </cell>
          <cell r="T507">
            <v>55.05</v>
          </cell>
          <cell r="U507">
            <v>58.72</v>
          </cell>
          <cell r="V507">
            <v>58.72</v>
          </cell>
          <cell r="W507">
            <v>59.07</v>
          </cell>
          <cell r="X507">
            <v>60.55</v>
          </cell>
          <cell r="Y507">
            <v>0</v>
          </cell>
          <cell r="Z507">
            <v>80.680000000000007</v>
          </cell>
          <cell r="AA507">
            <v>80.680000000000007</v>
          </cell>
          <cell r="AB507">
            <v>81.66</v>
          </cell>
          <cell r="AC507">
            <v>82.67</v>
          </cell>
          <cell r="AD507">
            <v>76.099999999999994</v>
          </cell>
          <cell r="AE507">
            <v>81.180000000000007</v>
          </cell>
          <cell r="AF507">
            <v>81.180000000000007</v>
          </cell>
          <cell r="AG507">
            <v>81.66</v>
          </cell>
          <cell r="AH507">
            <v>83.71</v>
          </cell>
          <cell r="AI507">
            <v>0</v>
          </cell>
          <cell r="AJ507" t="str">
            <v>positiva</v>
          </cell>
          <cell r="AK507" t="str">
            <v>Dermocosmético</v>
          </cell>
          <cell r="AL507" t="str">
            <v>15528-0</v>
          </cell>
          <cell r="AM507" t="str">
            <v>15528-0</v>
          </cell>
          <cell r="AN507" t="str">
            <v>15528-0</v>
          </cell>
          <cell r="AO507" t="str">
            <v>15528-0</v>
          </cell>
          <cell r="AP507">
            <v>0</v>
          </cell>
          <cell r="AQ507" t="str">
            <v>PMCL/PP</v>
          </cell>
          <cell r="AR507">
            <v>0</v>
          </cell>
          <cell r="AS507">
            <v>0</v>
          </cell>
          <cell r="AT507">
            <v>58.36</v>
          </cell>
          <cell r="AU507">
            <v>58.36</v>
          </cell>
          <cell r="AV507">
            <v>59.07</v>
          </cell>
          <cell r="AW507">
            <v>59.8</v>
          </cell>
          <cell r="AX507">
            <v>55.05</v>
          </cell>
          <cell r="AY507">
            <v>58.72</v>
          </cell>
          <cell r="AZ507">
            <v>58.72</v>
          </cell>
          <cell r="BA507">
            <v>59.07</v>
          </cell>
          <cell r="BB507">
            <v>60.55</v>
          </cell>
          <cell r="BC507">
            <v>0</v>
          </cell>
          <cell r="BD507">
            <v>80.680000000000007</v>
          </cell>
          <cell r="BE507">
            <v>80.680000000000007</v>
          </cell>
          <cell r="BF507">
            <v>81.66</v>
          </cell>
          <cell r="BG507">
            <v>82.67</v>
          </cell>
          <cell r="BH507">
            <v>76.099999999999994</v>
          </cell>
          <cell r="BI507">
            <v>81.180000000000007</v>
          </cell>
          <cell r="BJ507">
            <v>81.180000000000007</v>
          </cell>
          <cell r="BK507">
            <v>81.66</v>
          </cell>
          <cell r="BL507">
            <v>83.71</v>
          </cell>
          <cell r="BN507" t="str">
            <v>15528-0</v>
          </cell>
          <cell r="BO507" t="str">
            <v>15528-0</v>
          </cell>
          <cell r="BR507">
            <v>48.44</v>
          </cell>
          <cell r="BS507">
            <v>48.44</v>
          </cell>
          <cell r="BU507">
            <v>59.07</v>
          </cell>
          <cell r="BV507">
            <v>59.07</v>
          </cell>
          <cell r="BW507">
            <v>0</v>
          </cell>
          <cell r="BX507">
            <v>0</v>
          </cell>
          <cell r="CA507">
            <v>0</v>
          </cell>
          <cell r="CB507">
            <v>59.07</v>
          </cell>
          <cell r="CC507">
            <v>59.069990548799993</v>
          </cell>
          <cell r="CD507">
            <v>-9.4512000075042124E-6</v>
          </cell>
          <cell r="CG507" t="str">
            <v>Não Medicamento</v>
          </cell>
          <cell r="CI507" t="str">
            <v>Não Medicamento</v>
          </cell>
          <cell r="CJ507" t="str">
            <v>15528-0</v>
          </cell>
          <cell r="CK507" t="str">
            <v>Liberado</v>
          </cell>
        </row>
        <row r="508">
          <cell r="K508" t="str">
            <v>15546-0</v>
          </cell>
          <cell r="L508" t="str">
            <v>EPIDRAT ULTRA 120G BISN OR</v>
          </cell>
          <cell r="M508" t="str">
            <v>não medicamento</v>
          </cell>
          <cell r="N508">
            <v>86.02</v>
          </cell>
          <cell r="O508">
            <v>0</v>
          </cell>
          <cell r="P508">
            <v>84.99</v>
          </cell>
          <cell r="Q508">
            <v>84.99</v>
          </cell>
          <cell r="R508">
            <v>86.02</v>
          </cell>
          <cell r="S508">
            <v>87.09</v>
          </cell>
          <cell r="T508">
            <v>80.16</v>
          </cell>
          <cell r="U508">
            <v>85.5</v>
          </cell>
          <cell r="V508">
            <v>85.5</v>
          </cell>
          <cell r="W508">
            <v>86.02</v>
          </cell>
          <cell r="X508">
            <v>88.18</v>
          </cell>
          <cell r="Y508">
            <v>0</v>
          </cell>
          <cell r="Z508">
            <v>117.49</v>
          </cell>
          <cell r="AA508">
            <v>117.49</v>
          </cell>
          <cell r="AB508">
            <v>118.92</v>
          </cell>
          <cell r="AC508">
            <v>120.4</v>
          </cell>
          <cell r="AD508">
            <v>110.82</v>
          </cell>
          <cell r="AE508">
            <v>118.2</v>
          </cell>
          <cell r="AF508">
            <v>118.2</v>
          </cell>
          <cell r="AG508">
            <v>118.92</v>
          </cell>
          <cell r="AH508">
            <v>121.9</v>
          </cell>
          <cell r="AI508">
            <v>0</v>
          </cell>
          <cell r="AJ508" t="str">
            <v>positiva</v>
          </cell>
          <cell r="AK508" t="str">
            <v>Dermocosmético</v>
          </cell>
          <cell r="AL508" t="str">
            <v>15546-0</v>
          </cell>
          <cell r="AM508" t="str">
            <v>15546-0</v>
          </cell>
          <cell r="AN508" t="str">
            <v>15546-0</v>
          </cell>
          <cell r="AO508" t="str">
            <v>15546-0</v>
          </cell>
          <cell r="AP508">
            <v>0</v>
          </cell>
          <cell r="AQ508" t="str">
            <v>PMCL/PP</v>
          </cell>
          <cell r="AR508">
            <v>0</v>
          </cell>
          <cell r="AS508">
            <v>0</v>
          </cell>
          <cell r="AT508">
            <v>84.99</v>
          </cell>
          <cell r="AU508">
            <v>84.99</v>
          </cell>
          <cell r="AV508">
            <v>86.02</v>
          </cell>
          <cell r="AW508">
            <v>87.09</v>
          </cell>
          <cell r="AX508">
            <v>80.16</v>
          </cell>
          <cell r="AY508">
            <v>85.5</v>
          </cell>
          <cell r="AZ508">
            <v>85.5</v>
          </cell>
          <cell r="BA508">
            <v>86.02</v>
          </cell>
          <cell r="BB508">
            <v>88.18</v>
          </cell>
          <cell r="BC508">
            <v>0</v>
          </cell>
          <cell r="BD508">
            <v>117.49</v>
          </cell>
          <cell r="BE508">
            <v>117.49</v>
          </cell>
          <cell r="BF508">
            <v>118.92</v>
          </cell>
          <cell r="BG508">
            <v>120.4</v>
          </cell>
          <cell r="BH508">
            <v>110.82</v>
          </cell>
          <cell r="BI508">
            <v>118.2</v>
          </cell>
          <cell r="BJ508">
            <v>118.2</v>
          </cell>
          <cell r="BK508">
            <v>118.92</v>
          </cell>
          <cell r="BL508">
            <v>121.9</v>
          </cell>
          <cell r="BN508" t="str">
            <v>15546-0</v>
          </cell>
          <cell r="BO508" t="str">
            <v>15546-0</v>
          </cell>
          <cell r="BR508">
            <v>70.540000000000006</v>
          </cell>
          <cell r="BS508">
            <v>70.540000000000006</v>
          </cell>
          <cell r="BU508">
            <v>86.02</v>
          </cell>
          <cell r="BV508">
            <v>86.02</v>
          </cell>
          <cell r="BW508">
            <v>0</v>
          </cell>
          <cell r="BX508">
            <v>0</v>
          </cell>
          <cell r="CA508">
            <v>0</v>
          </cell>
          <cell r="CB508">
            <v>86.02</v>
          </cell>
          <cell r="CC508">
            <v>86.01998623679998</v>
          </cell>
          <cell r="CD508">
            <v>-1.3763200016114752E-5</v>
          </cell>
          <cell r="CG508" t="str">
            <v>Não Medicamento</v>
          </cell>
          <cell r="CI508" t="str">
            <v>Não Medicamento</v>
          </cell>
          <cell r="CJ508" t="str">
            <v>15546-0</v>
          </cell>
          <cell r="CK508" t="str">
            <v>Liberado</v>
          </cell>
        </row>
        <row r="509">
          <cell r="K509" t="str">
            <v>15545-0</v>
          </cell>
          <cell r="L509" t="str">
            <v>EPIDRAT ULTRA LOÇÃO 200G</v>
          </cell>
          <cell r="M509" t="str">
            <v>não medicamento</v>
          </cell>
          <cell r="N509">
            <v>111.23</v>
          </cell>
          <cell r="O509">
            <v>0</v>
          </cell>
          <cell r="P509">
            <v>109.89</v>
          </cell>
          <cell r="Q509">
            <v>109.89</v>
          </cell>
          <cell r="R509">
            <v>111.23</v>
          </cell>
          <cell r="S509">
            <v>112.6</v>
          </cell>
          <cell r="T509">
            <v>103.65</v>
          </cell>
          <cell r="U509">
            <v>110.56</v>
          </cell>
          <cell r="V509">
            <v>110.56</v>
          </cell>
          <cell r="W509">
            <v>111.23</v>
          </cell>
          <cell r="X509">
            <v>114.01</v>
          </cell>
          <cell r="Y509">
            <v>0</v>
          </cell>
          <cell r="Z509">
            <v>151.91999999999999</v>
          </cell>
          <cell r="AA509">
            <v>151.91999999999999</v>
          </cell>
          <cell r="AB509">
            <v>153.77000000000001</v>
          </cell>
          <cell r="AC509">
            <v>155.66</v>
          </cell>
          <cell r="AD509">
            <v>143.29</v>
          </cell>
          <cell r="AE509">
            <v>152.84</v>
          </cell>
          <cell r="AF509">
            <v>152.84</v>
          </cell>
          <cell r="AG509">
            <v>153.77000000000001</v>
          </cell>
          <cell r="AH509">
            <v>157.61000000000001</v>
          </cell>
          <cell r="AI509">
            <v>0</v>
          </cell>
          <cell r="AJ509" t="str">
            <v>positiva</v>
          </cell>
          <cell r="AK509" t="str">
            <v>Dermocosmético</v>
          </cell>
          <cell r="AL509" t="str">
            <v>15545-0</v>
          </cell>
          <cell r="AM509" t="str">
            <v>15545-0</v>
          </cell>
          <cell r="AN509" t="str">
            <v>15545-0</v>
          </cell>
          <cell r="AO509" t="str">
            <v>15545-0</v>
          </cell>
          <cell r="AP509">
            <v>0</v>
          </cell>
          <cell r="AQ509" t="str">
            <v>PMCL/PP</v>
          </cell>
          <cell r="AR509">
            <v>0</v>
          </cell>
          <cell r="AS509">
            <v>0</v>
          </cell>
          <cell r="AT509">
            <v>109.89</v>
          </cell>
          <cell r="AU509">
            <v>109.89</v>
          </cell>
          <cell r="AV509">
            <v>111.23</v>
          </cell>
          <cell r="AW509">
            <v>112.6</v>
          </cell>
          <cell r="AX509">
            <v>103.65</v>
          </cell>
          <cell r="AY509">
            <v>110.56</v>
          </cell>
          <cell r="AZ509">
            <v>110.56</v>
          </cell>
          <cell r="BA509">
            <v>111.23</v>
          </cell>
          <cell r="BB509">
            <v>114.01</v>
          </cell>
          <cell r="BC509">
            <v>0</v>
          </cell>
          <cell r="BD509">
            <v>151.91999999999999</v>
          </cell>
          <cell r="BE509">
            <v>151.91999999999999</v>
          </cell>
          <cell r="BF509">
            <v>153.77000000000001</v>
          </cell>
          <cell r="BG509">
            <v>155.66</v>
          </cell>
          <cell r="BH509">
            <v>143.29</v>
          </cell>
          <cell r="BI509">
            <v>152.84</v>
          </cell>
          <cell r="BJ509">
            <v>152.84</v>
          </cell>
          <cell r="BK509">
            <v>153.77000000000001</v>
          </cell>
          <cell r="BL509">
            <v>157.61000000000001</v>
          </cell>
          <cell r="BN509" t="str">
            <v>15545-0</v>
          </cell>
          <cell r="BO509" t="str">
            <v>15545-0</v>
          </cell>
          <cell r="BR509">
            <v>91.21</v>
          </cell>
          <cell r="BS509">
            <v>91.21</v>
          </cell>
          <cell r="BU509">
            <v>111.23</v>
          </cell>
          <cell r="BV509">
            <v>111.23</v>
          </cell>
          <cell r="BW509">
            <v>0</v>
          </cell>
          <cell r="BX509">
            <v>0</v>
          </cell>
          <cell r="CA509">
            <v>0</v>
          </cell>
          <cell r="CB509">
            <v>111.23</v>
          </cell>
          <cell r="CC509">
            <v>111.2299822032</v>
          </cell>
          <cell r="CD509">
            <v>-1.7796800008795799E-5</v>
          </cell>
          <cell r="CG509" t="str">
            <v>Não Medicamento</v>
          </cell>
          <cell r="CI509" t="str">
            <v>Não Medicamento</v>
          </cell>
          <cell r="CJ509" t="str">
            <v>15545-0</v>
          </cell>
          <cell r="CK509" t="str">
            <v>Liberado</v>
          </cell>
        </row>
        <row r="510">
          <cell r="K510" t="str">
            <v>15538-0</v>
          </cell>
          <cell r="L510" t="str">
            <v>EPISOL 45 LOC 1BISN 60G EST</v>
          </cell>
          <cell r="M510" t="str">
            <v>não medicamento</v>
          </cell>
          <cell r="N510">
            <v>62.39</v>
          </cell>
          <cell r="O510">
            <v>0</v>
          </cell>
          <cell r="P510">
            <v>61.64</v>
          </cell>
          <cell r="Q510">
            <v>61.64</v>
          </cell>
          <cell r="R510">
            <v>62.39</v>
          </cell>
          <cell r="S510">
            <v>63.16</v>
          </cell>
          <cell r="T510">
            <v>58.14</v>
          </cell>
          <cell r="U510">
            <v>62.01</v>
          </cell>
          <cell r="V510">
            <v>62.01</v>
          </cell>
          <cell r="W510">
            <v>62.39</v>
          </cell>
          <cell r="X510">
            <v>63.95</v>
          </cell>
          <cell r="Y510">
            <v>0</v>
          </cell>
          <cell r="Z510">
            <v>85.21</v>
          </cell>
          <cell r="AA510">
            <v>85.21</v>
          </cell>
          <cell r="AB510">
            <v>86.25</v>
          </cell>
          <cell r="AC510">
            <v>87.31</v>
          </cell>
          <cell r="AD510">
            <v>80.38</v>
          </cell>
          <cell r="AE510">
            <v>85.73</v>
          </cell>
          <cell r="AF510">
            <v>85.73</v>
          </cell>
          <cell r="AG510">
            <v>86.25</v>
          </cell>
          <cell r="AH510">
            <v>88.41</v>
          </cell>
          <cell r="AI510">
            <v>0</v>
          </cell>
          <cell r="AJ510" t="str">
            <v>positiva</v>
          </cell>
          <cell r="AK510" t="str">
            <v>Dermocosmético</v>
          </cell>
          <cell r="AL510" t="str">
            <v>15538-0</v>
          </cell>
          <cell r="AM510" t="str">
            <v>15538-0</v>
          </cell>
          <cell r="AN510" t="str">
            <v>15538-0</v>
          </cell>
          <cell r="AO510" t="str">
            <v>15538-0</v>
          </cell>
          <cell r="AP510">
            <v>0</v>
          </cell>
          <cell r="AQ510" t="str">
            <v>PMCL/PP</v>
          </cell>
          <cell r="AR510">
            <v>0</v>
          </cell>
          <cell r="AS510">
            <v>0</v>
          </cell>
          <cell r="AT510">
            <v>61.64</v>
          </cell>
          <cell r="AU510">
            <v>61.64</v>
          </cell>
          <cell r="AV510">
            <v>62.39</v>
          </cell>
          <cell r="AW510">
            <v>63.16</v>
          </cell>
          <cell r="AX510">
            <v>58.14</v>
          </cell>
          <cell r="AY510">
            <v>62.01</v>
          </cell>
          <cell r="AZ510">
            <v>62.01</v>
          </cell>
          <cell r="BA510">
            <v>62.39</v>
          </cell>
          <cell r="BB510">
            <v>63.95</v>
          </cell>
          <cell r="BC510">
            <v>0</v>
          </cell>
          <cell r="BD510">
            <v>85.21</v>
          </cell>
          <cell r="BE510">
            <v>85.21</v>
          </cell>
          <cell r="BF510">
            <v>86.25</v>
          </cell>
          <cell r="BG510">
            <v>87.31</v>
          </cell>
          <cell r="BH510">
            <v>80.38</v>
          </cell>
          <cell r="BI510">
            <v>85.73</v>
          </cell>
          <cell r="BJ510">
            <v>85.73</v>
          </cell>
          <cell r="BK510">
            <v>86.25</v>
          </cell>
          <cell r="BL510">
            <v>88.41</v>
          </cell>
          <cell r="BN510" t="str">
            <v>15538-0</v>
          </cell>
          <cell r="BO510" t="str">
            <v>15538-0</v>
          </cell>
          <cell r="BR510">
            <v>51.16</v>
          </cell>
          <cell r="BS510">
            <v>51.16</v>
          </cell>
          <cell r="BU510">
            <v>62.39</v>
          </cell>
          <cell r="BV510">
            <v>62.39</v>
          </cell>
          <cell r="BW510">
            <v>0</v>
          </cell>
          <cell r="BX510">
            <v>0</v>
          </cell>
          <cell r="CA510">
            <v>0</v>
          </cell>
          <cell r="CB510">
            <v>62.39</v>
          </cell>
          <cell r="CC510">
            <v>62.389990017599992</v>
          </cell>
          <cell r="CD510">
            <v>-9.9824000088233333E-6</v>
          </cell>
          <cell r="CG510" t="str">
            <v>Não Medicamento</v>
          </cell>
          <cell r="CI510" t="str">
            <v>Não Medicamento</v>
          </cell>
          <cell r="CJ510" t="str">
            <v>15538-0</v>
          </cell>
          <cell r="CK510" t="str">
            <v>Liberado</v>
          </cell>
        </row>
        <row r="511">
          <cell r="K511" t="str">
            <v>15543-0</v>
          </cell>
          <cell r="L511" t="str">
            <v>EPISOL 45 LOC 1FR PL 120G</v>
          </cell>
          <cell r="M511" t="str">
            <v>não medicamento</v>
          </cell>
          <cell r="N511">
            <v>103.9</v>
          </cell>
          <cell r="O511">
            <v>0</v>
          </cell>
          <cell r="P511">
            <v>102.65</v>
          </cell>
          <cell r="Q511">
            <v>102.65</v>
          </cell>
          <cell r="R511">
            <v>103.9</v>
          </cell>
          <cell r="S511">
            <v>105.19</v>
          </cell>
          <cell r="T511">
            <v>96.82</v>
          </cell>
          <cell r="U511">
            <v>103.27</v>
          </cell>
          <cell r="V511">
            <v>103.27</v>
          </cell>
          <cell r="W511">
            <v>103.9</v>
          </cell>
          <cell r="X511">
            <v>106.5</v>
          </cell>
          <cell r="Y511">
            <v>0</v>
          </cell>
          <cell r="Z511">
            <v>141.91</v>
          </cell>
          <cell r="AA511">
            <v>141.91</v>
          </cell>
          <cell r="AB511">
            <v>143.63999999999999</v>
          </cell>
          <cell r="AC511">
            <v>145.41999999999999</v>
          </cell>
          <cell r="AD511">
            <v>133.85</v>
          </cell>
          <cell r="AE511">
            <v>142.76</v>
          </cell>
          <cell r="AF511">
            <v>142.76</v>
          </cell>
          <cell r="AG511">
            <v>143.63999999999999</v>
          </cell>
          <cell r="AH511">
            <v>147.22999999999999</v>
          </cell>
          <cell r="AI511">
            <v>0</v>
          </cell>
          <cell r="AJ511" t="str">
            <v>positiva</v>
          </cell>
          <cell r="AK511" t="str">
            <v>Dermocosmético</v>
          </cell>
          <cell r="AL511" t="str">
            <v>15543-0</v>
          </cell>
          <cell r="AM511" t="str">
            <v>15543-0</v>
          </cell>
          <cell r="AN511" t="str">
            <v>15543-0</v>
          </cell>
          <cell r="AO511" t="str">
            <v>15543-0</v>
          </cell>
          <cell r="AP511">
            <v>0</v>
          </cell>
          <cell r="AQ511" t="str">
            <v>PMCL/PP</v>
          </cell>
          <cell r="AR511">
            <v>0</v>
          </cell>
          <cell r="AS511">
            <v>0</v>
          </cell>
          <cell r="AT511">
            <v>102.65</v>
          </cell>
          <cell r="AU511">
            <v>102.65</v>
          </cell>
          <cell r="AV511">
            <v>103.9</v>
          </cell>
          <cell r="AW511">
            <v>105.19</v>
          </cell>
          <cell r="AX511">
            <v>96.82</v>
          </cell>
          <cell r="AY511">
            <v>103.27</v>
          </cell>
          <cell r="AZ511">
            <v>103.27</v>
          </cell>
          <cell r="BA511">
            <v>103.9</v>
          </cell>
          <cell r="BB511">
            <v>106.5</v>
          </cell>
          <cell r="BC511">
            <v>0</v>
          </cell>
          <cell r="BD511">
            <v>141.91</v>
          </cell>
          <cell r="BE511">
            <v>141.91</v>
          </cell>
          <cell r="BF511">
            <v>143.63999999999999</v>
          </cell>
          <cell r="BG511">
            <v>145.41999999999999</v>
          </cell>
          <cell r="BH511">
            <v>133.85</v>
          </cell>
          <cell r="BI511">
            <v>142.76</v>
          </cell>
          <cell r="BJ511">
            <v>142.76</v>
          </cell>
          <cell r="BK511">
            <v>143.63999999999999</v>
          </cell>
          <cell r="BL511">
            <v>147.22999999999999</v>
          </cell>
          <cell r="BN511" t="str">
            <v>15543-0</v>
          </cell>
          <cell r="BO511" t="str">
            <v>15543-0</v>
          </cell>
          <cell r="BR511">
            <v>85.2</v>
          </cell>
          <cell r="BS511">
            <v>85.2</v>
          </cell>
          <cell r="BU511">
            <v>103.9</v>
          </cell>
          <cell r="BV511">
            <v>103.9</v>
          </cell>
          <cell r="BW511">
            <v>0</v>
          </cell>
          <cell r="BX511">
            <v>0</v>
          </cell>
          <cell r="CA511">
            <v>0</v>
          </cell>
          <cell r="CB511">
            <v>103.9</v>
          </cell>
          <cell r="CC511">
            <v>103.89998337599998</v>
          </cell>
          <cell r="CD511">
            <v>-1.662400002544473E-5</v>
          </cell>
          <cell r="CG511" t="str">
            <v>Não Medicamento</v>
          </cell>
          <cell r="CI511" t="str">
            <v>Não Medicamento</v>
          </cell>
          <cell r="CJ511" t="str">
            <v>15543-0</v>
          </cell>
          <cell r="CK511" t="str">
            <v>Liberado</v>
          </cell>
        </row>
        <row r="512">
          <cell r="K512" t="str">
            <v>18402-0</v>
          </cell>
          <cell r="L512" t="str">
            <v>EPISOL COLOR CLARA FPS 70 40G</v>
          </cell>
          <cell r="M512" t="str">
            <v>não medicamento</v>
          </cell>
          <cell r="N512">
            <v>64.8</v>
          </cell>
          <cell r="O512">
            <v>0</v>
          </cell>
          <cell r="P512">
            <v>64.02</v>
          </cell>
          <cell r="Q512">
            <v>64.02</v>
          </cell>
          <cell r="R512">
            <v>64.8</v>
          </cell>
          <cell r="S512">
            <v>65.599999999999994</v>
          </cell>
          <cell r="T512">
            <v>60.39</v>
          </cell>
          <cell r="U512">
            <v>64.41</v>
          </cell>
          <cell r="V512">
            <v>64.41</v>
          </cell>
          <cell r="W512">
            <v>64.8</v>
          </cell>
          <cell r="X512">
            <v>66.430000000000007</v>
          </cell>
          <cell r="Y512">
            <v>0</v>
          </cell>
          <cell r="Z512">
            <v>88.5</v>
          </cell>
          <cell r="AA512">
            <v>88.5</v>
          </cell>
          <cell r="AB512">
            <v>89.58</v>
          </cell>
          <cell r="AC512">
            <v>90.69</v>
          </cell>
          <cell r="AD512">
            <v>83.49</v>
          </cell>
          <cell r="AE512">
            <v>89.04</v>
          </cell>
          <cell r="AF512">
            <v>89.04</v>
          </cell>
          <cell r="AG512">
            <v>89.58</v>
          </cell>
          <cell r="AH512">
            <v>91.84</v>
          </cell>
          <cell r="AI512">
            <v>0</v>
          </cell>
          <cell r="AJ512" t="str">
            <v>positiva</v>
          </cell>
          <cell r="AK512" t="str">
            <v>Dermocosmético</v>
          </cell>
          <cell r="AL512" t="str">
            <v>18402-0</v>
          </cell>
          <cell r="AM512" t="str">
            <v>18402-0</v>
          </cell>
          <cell r="AN512" t="str">
            <v>18402-0</v>
          </cell>
          <cell r="AO512" t="str">
            <v>18402-0</v>
          </cell>
          <cell r="AP512">
            <v>0</v>
          </cell>
          <cell r="AQ512" t="str">
            <v>PMCL/PP</v>
          </cell>
          <cell r="AR512">
            <v>0</v>
          </cell>
          <cell r="AS512">
            <v>0</v>
          </cell>
          <cell r="AT512">
            <v>64.02</v>
          </cell>
          <cell r="AU512">
            <v>64.02</v>
          </cell>
          <cell r="AV512">
            <v>64.8</v>
          </cell>
          <cell r="AW512">
            <v>65.599999999999994</v>
          </cell>
          <cell r="AX512">
            <v>60.39</v>
          </cell>
          <cell r="AY512">
            <v>64.41</v>
          </cell>
          <cell r="AZ512">
            <v>64.41</v>
          </cell>
          <cell r="BA512">
            <v>64.8</v>
          </cell>
          <cell r="BB512">
            <v>66.430000000000007</v>
          </cell>
          <cell r="BC512">
            <v>0</v>
          </cell>
          <cell r="BD512">
            <v>88.5</v>
          </cell>
          <cell r="BE512">
            <v>88.5</v>
          </cell>
          <cell r="BF512">
            <v>89.58</v>
          </cell>
          <cell r="BG512">
            <v>90.69</v>
          </cell>
          <cell r="BH512">
            <v>83.49</v>
          </cell>
          <cell r="BI512">
            <v>89.04</v>
          </cell>
          <cell r="BJ512">
            <v>89.04</v>
          </cell>
          <cell r="BK512">
            <v>89.58</v>
          </cell>
          <cell r="BL512">
            <v>91.84</v>
          </cell>
          <cell r="BN512" t="str">
            <v>18402-0</v>
          </cell>
          <cell r="BO512" t="str">
            <v>18402-0</v>
          </cell>
          <cell r="BR512">
            <v>53.14</v>
          </cell>
          <cell r="BS512">
            <v>53.14</v>
          </cell>
          <cell r="BU512">
            <v>64.81</v>
          </cell>
          <cell r="BV512">
            <v>64.8</v>
          </cell>
          <cell r="BW512">
            <v>-1.5429717636172846E-4</v>
          </cell>
          <cell r="BX512">
            <v>-1.5429717636172846E-4</v>
          </cell>
          <cell r="CA512">
            <v>0</v>
          </cell>
          <cell r="CB512">
            <v>64.8</v>
          </cell>
          <cell r="CC512">
            <v>64.799989631999992</v>
          </cell>
          <cell r="CD512">
            <v>-1.0368000005200884E-5</v>
          </cell>
          <cell r="CG512" t="str">
            <v>Não Medicamento</v>
          </cell>
          <cell r="CI512" t="str">
            <v>Não Medicamento</v>
          </cell>
          <cell r="CJ512" t="str">
            <v>18402-0</v>
          </cell>
          <cell r="CK512" t="str">
            <v>Liberado</v>
          </cell>
        </row>
        <row r="513">
          <cell r="K513" t="str">
            <v>15937-0</v>
          </cell>
          <cell r="L513" t="str">
            <v>EPISOL COLOR CLARA LOC 40G</v>
          </cell>
          <cell r="M513" t="str">
            <v>não medicamento</v>
          </cell>
          <cell r="N513">
            <v>56.7</v>
          </cell>
          <cell r="O513">
            <v>0</v>
          </cell>
          <cell r="P513">
            <v>56.01</v>
          </cell>
          <cell r="Q513">
            <v>56.01</v>
          </cell>
          <cell r="R513">
            <v>56.7</v>
          </cell>
          <cell r="S513">
            <v>57.4</v>
          </cell>
          <cell r="T513">
            <v>52.83</v>
          </cell>
          <cell r="U513">
            <v>56.35</v>
          </cell>
          <cell r="V513">
            <v>56.35</v>
          </cell>
          <cell r="W513">
            <v>56.7</v>
          </cell>
          <cell r="X513">
            <v>58.11</v>
          </cell>
          <cell r="Y513">
            <v>0</v>
          </cell>
          <cell r="Z513">
            <v>77.430000000000007</v>
          </cell>
          <cell r="AA513">
            <v>77.430000000000007</v>
          </cell>
          <cell r="AB513">
            <v>78.38</v>
          </cell>
          <cell r="AC513">
            <v>79.349999999999994</v>
          </cell>
          <cell r="AD513">
            <v>73.03</v>
          </cell>
          <cell r="AE513">
            <v>77.900000000000006</v>
          </cell>
          <cell r="AF513">
            <v>77.900000000000006</v>
          </cell>
          <cell r="AG513">
            <v>78.38</v>
          </cell>
          <cell r="AH513">
            <v>80.33</v>
          </cell>
          <cell r="AI513">
            <v>0</v>
          </cell>
          <cell r="AJ513" t="str">
            <v>positiva</v>
          </cell>
          <cell r="AK513" t="str">
            <v>Dermocosmético</v>
          </cell>
          <cell r="AL513" t="str">
            <v>15937-0</v>
          </cell>
          <cell r="AM513" t="str">
            <v>15937-0</v>
          </cell>
          <cell r="AN513" t="str">
            <v>15937-0</v>
          </cell>
          <cell r="AO513" t="str">
            <v>15937-0</v>
          </cell>
          <cell r="AP513">
            <v>0</v>
          </cell>
          <cell r="AQ513" t="str">
            <v>PMCL/PP</v>
          </cell>
          <cell r="AR513">
            <v>0</v>
          </cell>
          <cell r="AS513">
            <v>0</v>
          </cell>
          <cell r="AT513">
            <v>56.01</v>
          </cell>
          <cell r="AU513">
            <v>56.01</v>
          </cell>
          <cell r="AV513">
            <v>56.7</v>
          </cell>
          <cell r="AW513">
            <v>57.4</v>
          </cell>
          <cell r="AX513">
            <v>52.83</v>
          </cell>
          <cell r="AY513">
            <v>56.35</v>
          </cell>
          <cell r="AZ513">
            <v>56.35</v>
          </cell>
          <cell r="BA513">
            <v>56.7</v>
          </cell>
          <cell r="BB513">
            <v>58.11</v>
          </cell>
          <cell r="BC513">
            <v>0</v>
          </cell>
          <cell r="BD513">
            <v>77.430000000000007</v>
          </cell>
          <cell r="BE513">
            <v>77.430000000000007</v>
          </cell>
          <cell r="BF513">
            <v>78.38</v>
          </cell>
          <cell r="BG513">
            <v>79.349999999999994</v>
          </cell>
          <cell r="BH513">
            <v>73.03</v>
          </cell>
          <cell r="BI513">
            <v>77.900000000000006</v>
          </cell>
          <cell r="BJ513">
            <v>77.900000000000006</v>
          </cell>
          <cell r="BK513">
            <v>78.38</v>
          </cell>
          <cell r="BL513">
            <v>80.33</v>
          </cell>
          <cell r="BN513" t="str">
            <v>15937-0</v>
          </cell>
          <cell r="BO513" t="str">
            <v>15937-0</v>
          </cell>
          <cell r="BR513">
            <v>46.49</v>
          </cell>
          <cell r="BS513">
            <v>46.49</v>
          </cell>
          <cell r="BU513">
            <v>56.7</v>
          </cell>
          <cell r="BV513">
            <v>56.7</v>
          </cell>
          <cell r="BW513">
            <v>0</v>
          </cell>
          <cell r="BX513">
            <v>0</v>
          </cell>
          <cell r="CA513">
            <v>0</v>
          </cell>
          <cell r="CB513">
            <v>56.7</v>
          </cell>
          <cell r="CC513">
            <v>56.699990927999998</v>
          </cell>
          <cell r="CD513">
            <v>-9.0720000045507732E-6</v>
          </cell>
          <cell r="CG513" t="str">
            <v>Não Medicamento</v>
          </cell>
          <cell r="CI513" t="str">
            <v>Não Medicamento</v>
          </cell>
          <cell r="CJ513" t="str">
            <v>15937-0</v>
          </cell>
          <cell r="CK513" t="str">
            <v>Liberado</v>
          </cell>
        </row>
        <row r="514">
          <cell r="K514" t="str">
            <v>18364-0</v>
          </cell>
          <cell r="L514" t="str">
            <v>EPISOL COLOR CLARA PO COMPAC FPS 30 10G</v>
          </cell>
          <cell r="M514" t="str">
            <v>não medicamento</v>
          </cell>
          <cell r="N514">
            <v>78.94</v>
          </cell>
          <cell r="O514">
            <v>0</v>
          </cell>
          <cell r="P514">
            <v>77.989999999999995</v>
          </cell>
          <cell r="Q514">
            <v>77.989999999999995</v>
          </cell>
          <cell r="R514">
            <v>78.94</v>
          </cell>
          <cell r="S514">
            <v>79.91</v>
          </cell>
          <cell r="T514">
            <v>73.56</v>
          </cell>
          <cell r="U514">
            <v>78.459999999999994</v>
          </cell>
          <cell r="V514">
            <v>78.459999999999994</v>
          </cell>
          <cell r="W514">
            <v>78.94</v>
          </cell>
          <cell r="X514">
            <v>80.91</v>
          </cell>
          <cell r="Y514">
            <v>0</v>
          </cell>
          <cell r="Z514">
            <v>107.82</v>
          </cell>
          <cell r="AA514">
            <v>107.82</v>
          </cell>
          <cell r="AB514">
            <v>109.13</v>
          </cell>
          <cell r="AC514">
            <v>110.47</v>
          </cell>
          <cell r="AD514">
            <v>101.69</v>
          </cell>
          <cell r="AE514">
            <v>108.47</v>
          </cell>
          <cell r="AF514">
            <v>108.47</v>
          </cell>
          <cell r="AG514">
            <v>109.13</v>
          </cell>
          <cell r="AH514">
            <v>111.85</v>
          </cell>
          <cell r="AI514">
            <v>0</v>
          </cell>
          <cell r="AJ514" t="str">
            <v>positiva</v>
          </cell>
          <cell r="AK514" t="str">
            <v>Dermocosmético</v>
          </cell>
          <cell r="AL514" t="str">
            <v>18364-0</v>
          </cell>
          <cell r="AM514" t="str">
            <v>18364-0</v>
          </cell>
          <cell r="AN514" t="str">
            <v>18364-0</v>
          </cell>
          <cell r="AO514" t="str">
            <v>18364-0</v>
          </cell>
          <cell r="AP514">
            <v>0</v>
          </cell>
          <cell r="AQ514" t="str">
            <v>PMCL/PP</v>
          </cell>
          <cell r="AR514">
            <v>0</v>
          </cell>
          <cell r="AS514">
            <v>0</v>
          </cell>
          <cell r="AT514">
            <v>77.989999999999995</v>
          </cell>
          <cell r="AU514">
            <v>77.989999999999995</v>
          </cell>
          <cell r="AV514">
            <v>78.94</v>
          </cell>
          <cell r="AW514">
            <v>79.91</v>
          </cell>
          <cell r="AX514">
            <v>73.56</v>
          </cell>
          <cell r="AY514">
            <v>78.459999999999994</v>
          </cell>
          <cell r="AZ514">
            <v>78.459999999999994</v>
          </cell>
          <cell r="BA514">
            <v>78.94</v>
          </cell>
          <cell r="BB514">
            <v>80.91</v>
          </cell>
          <cell r="BC514">
            <v>0</v>
          </cell>
          <cell r="BD514">
            <v>107.82</v>
          </cell>
          <cell r="BE514">
            <v>107.82</v>
          </cell>
          <cell r="BF514">
            <v>109.13</v>
          </cell>
          <cell r="BG514">
            <v>110.47</v>
          </cell>
          <cell r="BH514">
            <v>101.69</v>
          </cell>
          <cell r="BI514">
            <v>108.47</v>
          </cell>
          <cell r="BJ514">
            <v>108.47</v>
          </cell>
          <cell r="BK514">
            <v>109.13</v>
          </cell>
          <cell r="BL514">
            <v>111.85</v>
          </cell>
          <cell r="BN514" t="str">
            <v>18364-0</v>
          </cell>
          <cell r="BO514" t="str">
            <v>18364-0</v>
          </cell>
          <cell r="BR514">
            <v>64.73</v>
          </cell>
          <cell r="BS514">
            <v>64.73</v>
          </cell>
          <cell r="BU514">
            <v>75.02</v>
          </cell>
          <cell r="BV514">
            <v>78.94</v>
          </cell>
          <cell r="BW514">
            <v>5.2252732604638696E-2</v>
          </cell>
          <cell r="BX514">
            <v>5.2252732604638696E-2</v>
          </cell>
          <cell r="CA514">
            <v>0</v>
          </cell>
          <cell r="CB514">
            <v>78.94</v>
          </cell>
          <cell r="CC514">
            <v>78.939987369599976</v>
          </cell>
          <cell r="CD514">
            <v>-1.2630400021862442E-5</v>
          </cell>
          <cell r="CG514" t="str">
            <v>Não Medicamento</v>
          </cell>
          <cell r="CI514" t="str">
            <v>Não Medicamento</v>
          </cell>
          <cell r="CJ514" t="str">
            <v>18364-0</v>
          </cell>
          <cell r="CK514" t="str">
            <v>Liberado</v>
          </cell>
        </row>
        <row r="515">
          <cell r="K515" t="str">
            <v>18405-0</v>
          </cell>
          <cell r="L515" t="str">
            <v>EPISOL COLOR MORENA FPS 70 40G</v>
          </cell>
          <cell r="M515" t="str">
            <v>não medicamento</v>
          </cell>
          <cell r="N515">
            <v>64.8</v>
          </cell>
          <cell r="O515">
            <v>0</v>
          </cell>
          <cell r="P515">
            <v>64.02</v>
          </cell>
          <cell r="Q515">
            <v>64.02</v>
          </cell>
          <cell r="R515">
            <v>64.8</v>
          </cell>
          <cell r="S515">
            <v>65.599999999999994</v>
          </cell>
          <cell r="T515">
            <v>60.39</v>
          </cell>
          <cell r="U515">
            <v>64.41</v>
          </cell>
          <cell r="V515">
            <v>64.41</v>
          </cell>
          <cell r="W515">
            <v>64.8</v>
          </cell>
          <cell r="X515">
            <v>66.430000000000007</v>
          </cell>
          <cell r="Y515">
            <v>0</v>
          </cell>
          <cell r="Z515">
            <v>88.5</v>
          </cell>
          <cell r="AA515">
            <v>88.5</v>
          </cell>
          <cell r="AB515">
            <v>89.58</v>
          </cell>
          <cell r="AC515">
            <v>90.69</v>
          </cell>
          <cell r="AD515">
            <v>83.49</v>
          </cell>
          <cell r="AE515">
            <v>89.04</v>
          </cell>
          <cell r="AF515">
            <v>89.04</v>
          </cell>
          <cell r="AG515">
            <v>89.58</v>
          </cell>
          <cell r="AH515">
            <v>91.84</v>
          </cell>
          <cell r="AI515">
            <v>0</v>
          </cell>
          <cell r="AJ515" t="str">
            <v>positiva</v>
          </cell>
          <cell r="AK515" t="str">
            <v>Dermocosmético</v>
          </cell>
          <cell r="AL515" t="str">
            <v>18405-0</v>
          </cell>
          <cell r="AM515" t="str">
            <v>18405-0</v>
          </cell>
          <cell r="AN515" t="str">
            <v>18405-0</v>
          </cell>
          <cell r="AO515" t="str">
            <v>18405-0</v>
          </cell>
          <cell r="AP515">
            <v>0</v>
          </cell>
          <cell r="AQ515" t="str">
            <v>PMCL/PP</v>
          </cell>
          <cell r="AR515">
            <v>0</v>
          </cell>
          <cell r="AS515">
            <v>0</v>
          </cell>
          <cell r="AT515">
            <v>64.02</v>
          </cell>
          <cell r="AU515">
            <v>64.02</v>
          </cell>
          <cell r="AV515">
            <v>64.8</v>
          </cell>
          <cell r="AW515">
            <v>65.599999999999994</v>
          </cell>
          <cell r="AX515">
            <v>60.39</v>
          </cell>
          <cell r="AY515">
            <v>64.41</v>
          </cell>
          <cell r="AZ515">
            <v>64.41</v>
          </cell>
          <cell r="BA515">
            <v>64.8</v>
          </cell>
          <cell r="BB515">
            <v>66.430000000000007</v>
          </cell>
          <cell r="BC515">
            <v>0</v>
          </cell>
          <cell r="BD515">
            <v>88.5</v>
          </cell>
          <cell r="BE515">
            <v>88.5</v>
          </cell>
          <cell r="BF515">
            <v>89.58</v>
          </cell>
          <cell r="BG515">
            <v>90.69</v>
          </cell>
          <cell r="BH515">
            <v>83.49</v>
          </cell>
          <cell r="BI515">
            <v>89.04</v>
          </cell>
          <cell r="BJ515">
            <v>89.04</v>
          </cell>
          <cell r="BK515">
            <v>89.58</v>
          </cell>
          <cell r="BL515">
            <v>91.84</v>
          </cell>
          <cell r="BN515" t="str">
            <v>18405-0</v>
          </cell>
          <cell r="BO515" t="str">
            <v>18405-0</v>
          </cell>
          <cell r="BR515">
            <v>53.14</v>
          </cell>
          <cell r="BS515">
            <v>53.14</v>
          </cell>
          <cell r="BU515">
            <v>64.81</v>
          </cell>
          <cell r="BV515">
            <v>64.8</v>
          </cell>
          <cell r="BW515">
            <v>-1.5429717636172846E-4</v>
          </cell>
          <cell r="BX515">
            <v>-1.5429717636172846E-4</v>
          </cell>
          <cell r="CA515">
            <v>0</v>
          </cell>
          <cell r="CB515">
            <v>64.8</v>
          </cell>
          <cell r="CC515">
            <v>64.799989631999992</v>
          </cell>
          <cell r="CD515">
            <v>-1.0368000005200884E-5</v>
          </cell>
          <cell r="CG515" t="str">
            <v>Não Medicamento</v>
          </cell>
          <cell r="CI515" t="str">
            <v>Não Medicamento</v>
          </cell>
          <cell r="CJ515" t="str">
            <v>18405-0</v>
          </cell>
          <cell r="CK515" t="str">
            <v>Liberado</v>
          </cell>
        </row>
        <row r="516">
          <cell r="K516" t="str">
            <v>15938-0</v>
          </cell>
          <cell r="L516" t="str">
            <v>EPISOL COLOR MORENA LOC 40G</v>
          </cell>
          <cell r="M516" t="str">
            <v>não medicamento</v>
          </cell>
          <cell r="N516">
            <v>56.7</v>
          </cell>
          <cell r="O516">
            <v>0</v>
          </cell>
          <cell r="P516">
            <v>56.01</v>
          </cell>
          <cell r="Q516">
            <v>56.01</v>
          </cell>
          <cell r="R516">
            <v>56.7</v>
          </cell>
          <cell r="S516">
            <v>57.4</v>
          </cell>
          <cell r="T516">
            <v>52.83</v>
          </cell>
          <cell r="U516">
            <v>56.35</v>
          </cell>
          <cell r="V516">
            <v>56.35</v>
          </cell>
          <cell r="W516">
            <v>56.7</v>
          </cell>
          <cell r="X516">
            <v>58.11</v>
          </cell>
          <cell r="Y516">
            <v>0</v>
          </cell>
          <cell r="Z516">
            <v>77.430000000000007</v>
          </cell>
          <cell r="AA516">
            <v>77.430000000000007</v>
          </cell>
          <cell r="AB516">
            <v>78.38</v>
          </cell>
          <cell r="AC516">
            <v>79.349999999999994</v>
          </cell>
          <cell r="AD516">
            <v>73.03</v>
          </cell>
          <cell r="AE516">
            <v>77.900000000000006</v>
          </cell>
          <cell r="AF516">
            <v>77.900000000000006</v>
          </cell>
          <cell r="AG516">
            <v>78.38</v>
          </cell>
          <cell r="AH516">
            <v>80.33</v>
          </cell>
          <cell r="AI516">
            <v>0</v>
          </cell>
          <cell r="AJ516" t="str">
            <v>positiva</v>
          </cell>
          <cell r="AK516" t="str">
            <v>Dermocosmético</v>
          </cell>
          <cell r="AL516" t="str">
            <v>15938-0</v>
          </cell>
          <cell r="AM516" t="str">
            <v>15938-0</v>
          </cell>
          <cell r="AN516" t="str">
            <v>15938-0</v>
          </cell>
          <cell r="AO516" t="str">
            <v>15938-0</v>
          </cell>
          <cell r="AP516">
            <v>0</v>
          </cell>
          <cell r="AQ516" t="str">
            <v>PMCL/PP</v>
          </cell>
          <cell r="AR516">
            <v>0</v>
          </cell>
          <cell r="AS516">
            <v>0</v>
          </cell>
          <cell r="AT516">
            <v>56.01</v>
          </cell>
          <cell r="AU516">
            <v>56.01</v>
          </cell>
          <cell r="AV516">
            <v>56.7</v>
          </cell>
          <cell r="AW516">
            <v>57.4</v>
          </cell>
          <cell r="AX516">
            <v>52.83</v>
          </cell>
          <cell r="AY516">
            <v>56.35</v>
          </cell>
          <cell r="AZ516">
            <v>56.35</v>
          </cell>
          <cell r="BA516">
            <v>56.7</v>
          </cell>
          <cell r="BB516">
            <v>58.11</v>
          </cell>
          <cell r="BC516">
            <v>0</v>
          </cell>
          <cell r="BD516">
            <v>77.430000000000007</v>
          </cell>
          <cell r="BE516">
            <v>77.430000000000007</v>
          </cell>
          <cell r="BF516">
            <v>78.38</v>
          </cell>
          <cell r="BG516">
            <v>79.349999999999994</v>
          </cell>
          <cell r="BH516">
            <v>73.03</v>
          </cell>
          <cell r="BI516">
            <v>77.900000000000006</v>
          </cell>
          <cell r="BJ516">
            <v>77.900000000000006</v>
          </cell>
          <cell r="BK516">
            <v>78.38</v>
          </cell>
          <cell r="BL516">
            <v>80.33</v>
          </cell>
          <cell r="BN516" t="str">
            <v>15938-0</v>
          </cell>
          <cell r="BO516" t="str">
            <v>15938-0</v>
          </cell>
          <cell r="BR516">
            <v>46.49</v>
          </cell>
          <cell r="BS516">
            <v>46.49</v>
          </cell>
          <cell r="BU516">
            <v>56.7</v>
          </cell>
          <cell r="BV516">
            <v>56.7</v>
          </cell>
          <cell r="BW516">
            <v>0</v>
          </cell>
          <cell r="BX516">
            <v>0</v>
          </cell>
          <cell r="CA516">
            <v>0</v>
          </cell>
          <cell r="CB516">
            <v>56.7</v>
          </cell>
          <cell r="CC516">
            <v>56.699990927999998</v>
          </cell>
          <cell r="CD516">
            <v>-9.0720000045507732E-6</v>
          </cell>
          <cell r="CG516" t="str">
            <v>Não Medicamento</v>
          </cell>
          <cell r="CI516" t="str">
            <v>Não Medicamento</v>
          </cell>
          <cell r="CJ516" t="str">
            <v>15938-0</v>
          </cell>
          <cell r="CK516" t="str">
            <v>Liberado</v>
          </cell>
        </row>
        <row r="517">
          <cell r="K517" t="str">
            <v>18365-0</v>
          </cell>
          <cell r="L517" t="str">
            <v>EPISOL COLOR MORENA PO COMPAC FPS 30 10G</v>
          </cell>
          <cell r="M517" t="str">
            <v>não medicamento</v>
          </cell>
          <cell r="N517">
            <v>78.94</v>
          </cell>
          <cell r="O517">
            <v>0</v>
          </cell>
          <cell r="P517">
            <v>77.989999999999995</v>
          </cell>
          <cell r="Q517">
            <v>77.989999999999995</v>
          </cell>
          <cell r="R517">
            <v>78.94</v>
          </cell>
          <cell r="S517">
            <v>79.91</v>
          </cell>
          <cell r="T517">
            <v>73.56</v>
          </cell>
          <cell r="U517">
            <v>78.459999999999994</v>
          </cell>
          <cell r="V517">
            <v>78.459999999999994</v>
          </cell>
          <cell r="W517">
            <v>78.94</v>
          </cell>
          <cell r="X517">
            <v>80.91</v>
          </cell>
          <cell r="Y517">
            <v>0</v>
          </cell>
          <cell r="Z517">
            <v>107.82</v>
          </cell>
          <cell r="AA517">
            <v>107.82</v>
          </cell>
          <cell r="AB517">
            <v>109.13</v>
          </cell>
          <cell r="AC517">
            <v>110.47</v>
          </cell>
          <cell r="AD517">
            <v>101.69</v>
          </cell>
          <cell r="AE517">
            <v>108.47</v>
          </cell>
          <cell r="AF517">
            <v>108.47</v>
          </cell>
          <cell r="AG517">
            <v>109.13</v>
          </cell>
          <cell r="AH517">
            <v>111.85</v>
          </cell>
          <cell r="AI517">
            <v>0</v>
          </cell>
          <cell r="AJ517" t="str">
            <v>positiva</v>
          </cell>
          <cell r="AK517" t="str">
            <v>Dermocosmético</v>
          </cell>
          <cell r="AL517" t="str">
            <v>18365-0</v>
          </cell>
          <cell r="AM517" t="str">
            <v>18365-0</v>
          </cell>
          <cell r="AN517" t="str">
            <v>18365-0</v>
          </cell>
          <cell r="AO517" t="str">
            <v>18365-0</v>
          </cell>
          <cell r="AP517">
            <v>0</v>
          </cell>
          <cell r="AQ517" t="str">
            <v>PMCL/PP</v>
          </cell>
          <cell r="AR517">
            <v>0</v>
          </cell>
          <cell r="AS517">
            <v>0</v>
          </cell>
          <cell r="AT517">
            <v>77.989999999999995</v>
          </cell>
          <cell r="AU517">
            <v>77.989999999999995</v>
          </cell>
          <cell r="AV517">
            <v>78.94</v>
          </cell>
          <cell r="AW517">
            <v>79.91</v>
          </cell>
          <cell r="AX517">
            <v>73.56</v>
          </cell>
          <cell r="AY517">
            <v>78.459999999999994</v>
          </cell>
          <cell r="AZ517">
            <v>78.459999999999994</v>
          </cell>
          <cell r="BA517">
            <v>78.94</v>
          </cell>
          <cell r="BB517">
            <v>80.91</v>
          </cell>
          <cell r="BC517">
            <v>0</v>
          </cell>
          <cell r="BD517">
            <v>107.82</v>
          </cell>
          <cell r="BE517">
            <v>107.82</v>
          </cell>
          <cell r="BF517">
            <v>109.13</v>
          </cell>
          <cell r="BG517">
            <v>110.47</v>
          </cell>
          <cell r="BH517">
            <v>101.69</v>
          </cell>
          <cell r="BI517">
            <v>108.47</v>
          </cell>
          <cell r="BJ517">
            <v>108.47</v>
          </cell>
          <cell r="BK517">
            <v>109.13</v>
          </cell>
          <cell r="BL517">
            <v>111.85</v>
          </cell>
          <cell r="BN517" t="str">
            <v>18365-0</v>
          </cell>
          <cell r="BO517" t="str">
            <v>18365-0</v>
          </cell>
          <cell r="BR517">
            <v>64.73</v>
          </cell>
          <cell r="BS517">
            <v>64.73</v>
          </cell>
          <cell r="BU517">
            <v>75.02</v>
          </cell>
          <cell r="BV517">
            <v>78.94</v>
          </cell>
          <cell r="BW517">
            <v>5.2252732604638696E-2</v>
          </cell>
          <cell r="BX517">
            <v>5.2252732604638696E-2</v>
          </cell>
          <cell r="CA517">
            <v>0</v>
          </cell>
          <cell r="CB517">
            <v>78.94</v>
          </cell>
          <cell r="CC517">
            <v>78.939987369599976</v>
          </cell>
          <cell r="CD517">
            <v>-1.2630400021862442E-5</v>
          </cell>
          <cell r="CG517" t="str">
            <v>Não Medicamento</v>
          </cell>
          <cell r="CI517" t="str">
            <v>Não Medicamento</v>
          </cell>
          <cell r="CJ517" t="str">
            <v>18365-0</v>
          </cell>
          <cell r="CK517" t="str">
            <v>Liberado</v>
          </cell>
        </row>
        <row r="518">
          <cell r="K518" t="str">
            <v>17840-0</v>
          </cell>
          <cell r="L518" t="str">
            <v>EPISOL COLOR PELE MORENA MAIS - (FRASCO C/40G)</v>
          </cell>
          <cell r="M518" t="str">
            <v>não medicamento</v>
          </cell>
          <cell r="N518">
            <v>56.7</v>
          </cell>
          <cell r="O518">
            <v>0</v>
          </cell>
          <cell r="P518">
            <v>56.01</v>
          </cell>
          <cell r="Q518">
            <v>56.01</v>
          </cell>
          <cell r="R518">
            <v>56.7</v>
          </cell>
          <cell r="S518">
            <v>57.4</v>
          </cell>
          <cell r="T518">
            <v>52.83</v>
          </cell>
          <cell r="U518">
            <v>56.35</v>
          </cell>
          <cell r="V518">
            <v>56.35</v>
          </cell>
          <cell r="W518">
            <v>56.7</v>
          </cell>
          <cell r="X518">
            <v>58.11</v>
          </cell>
          <cell r="Y518">
            <v>0</v>
          </cell>
          <cell r="Z518">
            <v>77.430000000000007</v>
          </cell>
          <cell r="AA518">
            <v>77.430000000000007</v>
          </cell>
          <cell r="AB518">
            <v>78.38</v>
          </cell>
          <cell r="AC518">
            <v>79.349999999999994</v>
          </cell>
          <cell r="AD518">
            <v>73.03</v>
          </cell>
          <cell r="AE518">
            <v>77.900000000000006</v>
          </cell>
          <cell r="AF518">
            <v>77.900000000000006</v>
          </cell>
          <cell r="AG518">
            <v>78.38</v>
          </cell>
          <cell r="AH518">
            <v>80.33</v>
          </cell>
          <cell r="AI518">
            <v>0</v>
          </cell>
          <cell r="AJ518" t="str">
            <v>positiva</v>
          </cell>
          <cell r="AK518" t="str">
            <v>Dermocosmético</v>
          </cell>
          <cell r="AL518" t="str">
            <v>17840-0</v>
          </cell>
          <cell r="AM518" t="str">
            <v>17840-0</v>
          </cell>
          <cell r="AN518" t="str">
            <v>17840-0</v>
          </cell>
          <cell r="AO518" t="str">
            <v>17840-0</v>
          </cell>
          <cell r="AP518">
            <v>0</v>
          </cell>
          <cell r="AQ518" t="str">
            <v>PMCL/PP</v>
          </cell>
          <cell r="AR518">
            <v>0</v>
          </cell>
          <cell r="AS518">
            <v>0</v>
          </cell>
          <cell r="AT518">
            <v>56.01</v>
          </cell>
          <cell r="AU518">
            <v>56.01</v>
          </cell>
          <cell r="AV518">
            <v>56.7</v>
          </cell>
          <cell r="AW518">
            <v>57.4</v>
          </cell>
          <cell r="AX518">
            <v>52.83</v>
          </cell>
          <cell r="AY518">
            <v>56.35</v>
          </cell>
          <cell r="AZ518">
            <v>56.35</v>
          </cell>
          <cell r="BA518">
            <v>56.7</v>
          </cell>
          <cell r="BB518">
            <v>58.11</v>
          </cell>
          <cell r="BC518">
            <v>0</v>
          </cell>
          <cell r="BD518">
            <v>77.430000000000007</v>
          </cell>
          <cell r="BE518">
            <v>77.430000000000007</v>
          </cell>
          <cell r="BF518">
            <v>78.38</v>
          </cell>
          <cell r="BG518">
            <v>79.349999999999994</v>
          </cell>
          <cell r="BH518">
            <v>73.03</v>
          </cell>
          <cell r="BI518">
            <v>77.900000000000006</v>
          </cell>
          <cell r="BJ518">
            <v>77.900000000000006</v>
          </cell>
          <cell r="BK518">
            <v>78.38</v>
          </cell>
          <cell r="BL518">
            <v>80.33</v>
          </cell>
          <cell r="BN518" t="str">
            <v>17840-0</v>
          </cell>
          <cell r="BO518" t="str">
            <v>17840-0</v>
          </cell>
          <cell r="BR518">
            <v>46.49</v>
          </cell>
          <cell r="BS518">
            <v>46.49</v>
          </cell>
          <cell r="BU518">
            <v>56.7</v>
          </cell>
          <cell r="BV518">
            <v>56.7</v>
          </cell>
          <cell r="BW518">
            <v>0</v>
          </cell>
          <cell r="BX518">
            <v>0</v>
          </cell>
          <cell r="CA518">
            <v>0</v>
          </cell>
          <cell r="CB518">
            <v>56.7</v>
          </cell>
          <cell r="CC518">
            <v>56.699990927999998</v>
          </cell>
          <cell r="CD518">
            <v>-9.0720000045507732E-6</v>
          </cell>
          <cell r="CG518" t="str">
            <v>Não Medicamento</v>
          </cell>
          <cell r="CI518" t="str">
            <v>Não Medicamento</v>
          </cell>
          <cell r="CJ518" t="str">
            <v>17840-0</v>
          </cell>
          <cell r="CK518" t="str">
            <v>Liberado</v>
          </cell>
        </row>
        <row r="519">
          <cell r="K519" t="str">
            <v>17492-0</v>
          </cell>
          <cell r="L519" t="str">
            <v>EPISOL FLUÍDO FPS 30  BG C/60G OR</v>
          </cell>
          <cell r="M519" t="str">
            <v>não medicamento</v>
          </cell>
          <cell r="N519">
            <v>41.79</v>
          </cell>
          <cell r="O519">
            <v>0</v>
          </cell>
          <cell r="P519">
            <v>41.29</v>
          </cell>
          <cell r="Q519">
            <v>41.29</v>
          </cell>
          <cell r="R519">
            <v>41.79</v>
          </cell>
          <cell r="S519">
            <v>42.31</v>
          </cell>
          <cell r="T519">
            <v>38.94</v>
          </cell>
          <cell r="U519">
            <v>41.54</v>
          </cell>
          <cell r="V519">
            <v>41.54</v>
          </cell>
          <cell r="W519">
            <v>41.79</v>
          </cell>
          <cell r="X519">
            <v>42.84</v>
          </cell>
          <cell r="Y519">
            <v>0</v>
          </cell>
          <cell r="Z519">
            <v>57.08</v>
          </cell>
          <cell r="AA519">
            <v>57.08</v>
          </cell>
          <cell r="AB519">
            <v>57.77</v>
          </cell>
          <cell r="AC519">
            <v>58.49</v>
          </cell>
          <cell r="AD519">
            <v>53.83</v>
          </cell>
          <cell r="AE519">
            <v>57.43</v>
          </cell>
          <cell r="AF519">
            <v>57.43</v>
          </cell>
          <cell r="AG519">
            <v>57.77</v>
          </cell>
          <cell r="AH519">
            <v>59.22</v>
          </cell>
          <cell r="AI519">
            <v>0</v>
          </cell>
          <cell r="AJ519" t="str">
            <v>positiva</v>
          </cell>
          <cell r="AK519" t="str">
            <v>Dermocosmético</v>
          </cell>
          <cell r="AL519" t="str">
            <v>17492-0</v>
          </cell>
          <cell r="AM519" t="str">
            <v>17492-0</v>
          </cell>
          <cell r="AN519" t="str">
            <v>17492-0</v>
          </cell>
          <cell r="AO519" t="str">
            <v>17492-0</v>
          </cell>
          <cell r="AP519">
            <v>0</v>
          </cell>
          <cell r="AQ519" t="str">
            <v>PMCL/PP</v>
          </cell>
          <cell r="AR519">
            <v>0</v>
          </cell>
          <cell r="AS519">
            <v>0</v>
          </cell>
          <cell r="AT519">
            <v>41.29</v>
          </cell>
          <cell r="AU519">
            <v>41.29</v>
          </cell>
          <cell r="AV519">
            <v>41.79</v>
          </cell>
          <cell r="AW519">
            <v>42.31</v>
          </cell>
          <cell r="AX519">
            <v>38.94</v>
          </cell>
          <cell r="AY519">
            <v>41.54</v>
          </cell>
          <cell r="AZ519">
            <v>41.54</v>
          </cell>
          <cell r="BA519">
            <v>41.79</v>
          </cell>
          <cell r="BB519">
            <v>42.84</v>
          </cell>
          <cell r="BC519">
            <v>0</v>
          </cell>
          <cell r="BD519">
            <v>57.08</v>
          </cell>
          <cell r="BE519">
            <v>57.08</v>
          </cell>
          <cell r="BF519">
            <v>57.77</v>
          </cell>
          <cell r="BG519">
            <v>58.49</v>
          </cell>
          <cell r="BH519">
            <v>53.83</v>
          </cell>
          <cell r="BI519">
            <v>57.43</v>
          </cell>
          <cell r="BJ519">
            <v>57.43</v>
          </cell>
          <cell r="BK519">
            <v>57.77</v>
          </cell>
          <cell r="BL519">
            <v>59.22</v>
          </cell>
          <cell r="BN519" t="str">
            <v>17492-0</v>
          </cell>
          <cell r="BO519" t="str">
            <v>17492-0</v>
          </cell>
          <cell r="BR519">
            <v>34.270000000000003</v>
          </cell>
          <cell r="BS519">
            <v>34.270000000000003</v>
          </cell>
          <cell r="BU519">
            <v>41.79</v>
          </cell>
          <cell r="BV519">
            <v>41.79</v>
          </cell>
          <cell r="BW519">
            <v>0</v>
          </cell>
          <cell r="BX519">
            <v>0</v>
          </cell>
          <cell r="CA519">
            <v>0</v>
          </cell>
          <cell r="CB519">
            <v>41.79</v>
          </cell>
          <cell r="CC519">
            <v>41.789993313599993</v>
          </cell>
          <cell r="CD519">
            <v>-6.6864000061173101E-6</v>
          </cell>
          <cell r="CG519" t="str">
            <v>Não Medicamento</v>
          </cell>
          <cell r="CI519" t="str">
            <v>Não Medicamento</v>
          </cell>
          <cell r="CJ519" t="str">
            <v>17492-0</v>
          </cell>
          <cell r="CK519" t="str">
            <v>Liberado</v>
          </cell>
        </row>
        <row r="520">
          <cell r="K520" t="str">
            <v>15549-0</v>
          </cell>
          <cell r="L520" t="str">
            <v>EPISOL GEL FPS30 1s100G NAC</v>
          </cell>
          <cell r="M520" t="str">
            <v>não medicamento</v>
          </cell>
          <cell r="N520">
            <v>100.39</v>
          </cell>
          <cell r="O520">
            <v>0</v>
          </cell>
          <cell r="P520">
            <v>99.18</v>
          </cell>
          <cell r="Q520">
            <v>99.18</v>
          </cell>
          <cell r="R520">
            <v>100.39</v>
          </cell>
          <cell r="S520">
            <v>101.63</v>
          </cell>
          <cell r="T520">
            <v>93.55</v>
          </cell>
          <cell r="U520">
            <v>99.78</v>
          </cell>
          <cell r="V520">
            <v>99.78</v>
          </cell>
          <cell r="W520">
            <v>100.39</v>
          </cell>
          <cell r="X520">
            <v>102.9</v>
          </cell>
          <cell r="Y520">
            <v>0</v>
          </cell>
          <cell r="Z520">
            <v>137.11000000000001</v>
          </cell>
          <cell r="AA520">
            <v>137.11000000000001</v>
          </cell>
          <cell r="AB520">
            <v>138.78</v>
          </cell>
          <cell r="AC520">
            <v>140.5</v>
          </cell>
          <cell r="AD520">
            <v>129.33000000000001</v>
          </cell>
          <cell r="AE520">
            <v>137.94</v>
          </cell>
          <cell r="AF520">
            <v>137.94</v>
          </cell>
          <cell r="AG520">
            <v>138.78</v>
          </cell>
          <cell r="AH520">
            <v>142.25</v>
          </cell>
          <cell r="AI520">
            <v>0</v>
          </cell>
          <cell r="AJ520" t="str">
            <v>positiva</v>
          </cell>
          <cell r="AK520" t="str">
            <v>Dermocosmético</v>
          </cell>
          <cell r="AL520" t="str">
            <v>15549-0</v>
          </cell>
          <cell r="AM520" t="str">
            <v>Não consta</v>
          </cell>
          <cell r="AN520" t="str">
            <v>15549-0</v>
          </cell>
          <cell r="AO520" t="str">
            <v>15549-0</v>
          </cell>
          <cell r="AP520">
            <v>0</v>
          </cell>
          <cell r="AQ520" t="str">
            <v>PMCL/PP</v>
          </cell>
          <cell r="AR520" t="str">
            <v>Itens de revenda, sem IPI na nota. Aumento de 9% aplicado em junho/2015</v>
          </cell>
          <cell r="AS520">
            <v>0</v>
          </cell>
          <cell r="AT520">
            <v>99.18</v>
          </cell>
          <cell r="AU520">
            <v>99.18</v>
          </cell>
          <cell r="AV520">
            <v>100.39</v>
          </cell>
          <cell r="AW520">
            <v>101.63</v>
          </cell>
          <cell r="AX520">
            <v>93.55</v>
          </cell>
          <cell r="AY520">
            <v>99.78</v>
          </cell>
          <cell r="AZ520">
            <v>99.78</v>
          </cell>
          <cell r="BA520">
            <v>100.39</v>
          </cell>
          <cell r="BB520">
            <v>102.9</v>
          </cell>
          <cell r="BC520">
            <v>0</v>
          </cell>
          <cell r="BD520">
            <v>137.11000000000001</v>
          </cell>
          <cell r="BE520">
            <v>137.11000000000001</v>
          </cell>
          <cell r="BF520">
            <v>138.78</v>
          </cell>
          <cell r="BG520">
            <v>140.5</v>
          </cell>
          <cell r="BH520">
            <v>129.33000000000001</v>
          </cell>
          <cell r="BI520">
            <v>137.94</v>
          </cell>
          <cell r="BJ520">
            <v>137.94</v>
          </cell>
          <cell r="BK520">
            <v>138.78</v>
          </cell>
          <cell r="BL520">
            <v>142.25</v>
          </cell>
          <cell r="BN520" t="str">
            <v>15549-0</v>
          </cell>
          <cell r="BO520" t="str">
            <v>15549-0</v>
          </cell>
          <cell r="BR520">
            <v>82.32</v>
          </cell>
          <cell r="BS520">
            <v>82.32</v>
          </cell>
          <cell r="BU520">
            <v>100.39</v>
          </cell>
          <cell r="BV520">
            <v>100.39</v>
          </cell>
          <cell r="BW520">
            <v>0</v>
          </cell>
          <cell r="BX520">
            <v>0</v>
          </cell>
          <cell r="CA520">
            <v>0</v>
          </cell>
          <cell r="CB520">
            <v>100.39</v>
          </cell>
          <cell r="CC520">
            <v>100.38998393759999</v>
          </cell>
          <cell r="CD520">
            <v>-1.6062400007399447E-5</v>
          </cell>
          <cell r="CG520" t="str">
            <v>Não Medicamento</v>
          </cell>
          <cell r="CI520" t="str">
            <v>Não Medicamento</v>
          </cell>
          <cell r="CJ520" t="str">
            <v>15549-0</v>
          </cell>
          <cell r="CK520" t="str">
            <v>Liberado</v>
          </cell>
        </row>
        <row r="521">
          <cell r="K521" t="str">
            <v>15517-0</v>
          </cell>
          <cell r="L521" t="str">
            <v>EPISOL INFANTIL FPS 30 120G</v>
          </cell>
          <cell r="M521" t="str">
            <v>não medicamento</v>
          </cell>
          <cell r="N521">
            <v>77.319999999999993</v>
          </cell>
          <cell r="O521">
            <v>0</v>
          </cell>
          <cell r="P521">
            <v>76.39</v>
          </cell>
          <cell r="Q521">
            <v>76.39</v>
          </cell>
          <cell r="R521">
            <v>77.319999999999993</v>
          </cell>
          <cell r="S521">
            <v>78.27</v>
          </cell>
          <cell r="T521">
            <v>72.05</v>
          </cell>
          <cell r="U521">
            <v>76.849999999999994</v>
          </cell>
          <cell r="V521">
            <v>76.849999999999994</v>
          </cell>
          <cell r="W521">
            <v>77.319999999999993</v>
          </cell>
          <cell r="X521">
            <v>79.25</v>
          </cell>
          <cell r="Y521">
            <v>0</v>
          </cell>
          <cell r="Z521">
            <v>105.6</v>
          </cell>
          <cell r="AA521">
            <v>105.6</v>
          </cell>
          <cell r="AB521">
            <v>106.89</v>
          </cell>
          <cell r="AC521">
            <v>108.2</v>
          </cell>
          <cell r="AD521">
            <v>99.6</v>
          </cell>
          <cell r="AE521">
            <v>106.24</v>
          </cell>
          <cell r="AF521">
            <v>106.24</v>
          </cell>
          <cell r="AG521">
            <v>106.89</v>
          </cell>
          <cell r="AH521">
            <v>109.56</v>
          </cell>
          <cell r="AI521">
            <v>0</v>
          </cell>
          <cell r="AJ521" t="str">
            <v>positiva</v>
          </cell>
          <cell r="AK521" t="str">
            <v>Dermocosmético</v>
          </cell>
          <cell r="AL521" t="str">
            <v>15517-0</v>
          </cell>
          <cell r="AM521" t="str">
            <v>15517-0</v>
          </cell>
          <cell r="AN521" t="str">
            <v>15517-0</v>
          </cell>
          <cell r="AO521" t="str">
            <v>15517-0</v>
          </cell>
          <cell r="AP521">
            <v>0</v>
          </cell>
          <cell r="AQ521" t="str">
            <v>PMCL/PP</v>
          </cell>
          <cell r="AR521">
            <v>0</v>
          </cell>
          <cell r="AS521">
            <v>0</v>
          </cell>
          <cell r="AT521">
            <v>76.39</v>
          </cell>
          <cell r="AU521">
            <v>76.39</v>
          </cell>
          <cell r="AV521">
            <v>77.319999999999993</v>
          </cell>
          <cell r="AW521">
            <v>78.27</v>
          </cell>
          <cell r="AX521">
            <v>72.05</v>
          </cell>
          <cell r="AY521">
            <v>76.849999999999994</v>
          </cell>
          <cell r="AZ521">
            <v>76.849999999999994</v>
          </cell>
          <cell r="BA521">
            <v>77.319999999999993</v>
          </cell>
          <cell r="BB521">
            <v>79.25</v>
          </cell>
          <cell r="BC521">
            <v>0</v>
          </cell>
          <cell r="BD521">
            <v>105.6</v>
          </cell>
          <cell r="BE521">
            <v>105.6</v>
          </cell>
          <cell r="BF521">
            <v>106.89</v>
          </cell>
          <cell r="BG521">
            <v>108.2</v>
          </cell>
          <cell r="BH521">
            <v>99.6</v>
          </cell>
          <cell r="BI521">
            <v>106.24</v>
          </cell>
          <cell r="BJ521">
            <v>106.24</v>
          </cell>
          <cell r="BK521">
            <v>106.89</v>
          </cell>
          <cell r="BL521">
            <v>109.56</v>
          </cell>
          <cell r="BN521" t="str">
            <v>15517-0</v>
          </cell>
          <cell r="BO521" t="str">
            <v>15517-0</v>
          </cell>
          <cell r="BR521">
            <v>63.4</v>
          </cell>
          <cell r="BS521">
            <v>63.4</v>
          </cell>
          <cell r="BU521">
            <v>77.319999999999993</v>
          </cell>
          <cell r="BV521">
            <v>77.319999999999993</v>
          </cell>
          <cell r="BW521">
            <v>0</v>
          </cell>
          <cell r="BX521">
            <v>0</v>
          </cell>
          <cell r="CA521">
            <v>0</v>
          </cell>
          <cell r="CB521">
            <v>77.319999999999993</v>
          </cell>
          <cell r="CC521">
            <v>77.319987628799993</v>
          </cell>
          <cell r="CD521">
            <v>-1.2371200000416138E-5</v>
          </cell>
          <cell r="CG521" t="str">
            <v>Não Medicamento</v>
          </cell>
          <cell r="CI521" t="str">
            <v>Não Medicamento</v>
          </cell>
          <cell r="CJ521" t="str">
            <v>15517-0</v>
          </cell>
          <cell r="CK521" t="str">
            <v>Liberado</v>
          </cell>
        </row>
        <row r="522">
          <cell r="K522" t="str">
            <v>15518-0</v>
          </cell>
          <cell r="L522" t="str">
            <v>EPISOL INFANTIL FPS 50 120G</v>
          </cell>
          <cell r="M522" t="str">
            <v>não medicamento</v>
          </cell>
          <cell r="N522">
            <v>80.05</v>
          </cell>
          <cell r="O522">
            <v>0</v>
          </cell>
          <cell r="P522">
            <v>79.08</v>
          </cell>
          <cell r="Q522">
            <v>79.08</v>
          </cell>
          <cell r="R522">
            <v>80.05</v>
          </cell>
          <cell r="S522">
            <v>81.040000000000006</v>
          </cell>
          <cell r="T522">
            <v>74.59</v>
          </cell>
          <cell r="U522">
            <v>79.56</v>
          </cell>
          <cell r="V522">
            <v>79.56</v>
          </cell>
          <cell r="W522">
            <v>80.05</v>
          </cell>
          <cell r="X522">
            <v>82.05</v>
          </cell>
          <cell r="Y522">
            <v>0</v>
          </cell>
          <cell r="Z522">
            <v>109.32</v>
          </cell>
          <cell r="AA522">
            <v>109.32</v>
          </cell>
          <cell r="AB522">
            <v>110.66</v>
          </cell>
          <cell r="AC522">
            <v>112.03</v>
          </cell>
          <cell r="AD522">
            <v>103.12</v>
          </cell>
          <cell r="AE522">
            <v>109.99</v>
          </cell>
          <cell r="AF522">
            <v>109.99</v>
          </cell>
          <cell r="AG522">
            <v>110.66</v>
          </cell>
          <cell r="AH522">
            <v>113.43</v>
          </cell>
          <cell r="AI522">
            <v>0</v>
          </cell>
          <cell r="AJ522" t="str">
            <v>positiva</v>
          </cell>
          <cell r="AK522" t="str">
            <v>Dermocosmético</v>
          </cell>
          <cell r="AL522" t="str">
            <v>15518-0</v>
          </cell>
          <cell r="AM522" t="str">
            <v>15518-0</v>
          </cell>
          <cell r="AN522" t="str">
            <v>15518-0</v>
          </cell>
          <cell r="AO522" t="str">
            <v>15518-0</v>
          </cell>
          <cell r="AP522">
            <v>0</v>
          </cell>
          <cell r="AQ522" t="str">
            <v>PMCL/PP</v>
          </cell>
          <cell r="AR522">
            <v>0</v>
          </cell>
          <cell r="AS522">
            <v>0</v>
          </cell>
          <cell r="AT522">
            <v>79.08</v>
          </cell>
          <cell r="AU522">
            <v>79.08</v>
          </cell>
          <cell r="AV522">
            <v>80.05</v>
          </cell>
          <cell r="AW522">
            <v>81.040000000000006</v>
          </cell>
          <cell r="AX522">
            <v>74.59</v>
          </cell>
          <cell r="AY522">
            <v>79.56</v>
          </cell>
          <cell r="AZ522">
            <v>79.56</v>
          </cell>
          <cell r="BA522">
            <v>80.05</v>
          </cell>
          <cell r="BB522">
            <v>82.05</v>
          </cell>
          <cell r="BC522">
            <v>0</v>
          </cell>
          <cell r="BD522">
            <v>109.32</v>
          </cell>
          <cell r="BE522">
            <v>109.32</v>
          </cell>
          <cell r="BF522">
            <v>110.66</v>
          </cell>
          <cell r="BG522">
            <v>112.03</v>
          </cell>
          <cell r="BH522">
            <v>103.12</v>
          </cell>
          <cell r="BI522">
            <v>109.99</v>
          </cell>
          <cell r="BJ522">
            <v>109.99</v>
          </cell>
          <cell r="BK522">
            <v>110.66</v>
          </cell>
          <cell r="BL522">
            <v>113.43</v>
          </cell>
          <cell r="BN522" t="str">
            <v>15518-0</v>
          </cell>
          <cell r="BO522" t="str">
            <v>15518-0</v>
          </cell>
          <cell r="BR522">
            <v>65.64</v>
          </cell>
          <cell r="BS522">
            <v>65.64</v>
          </cell>
          <cell r="BU522">
            <v>76.08</v>
          </cell>
          <cell r="BV522">
            <v>80.05</v>
          </cell>
          <cell r="BW522">
            <v>5.2181913774973721E-2</v>
          </cell>
          <cell r="BX522">
            <v>5.2181913774973721E-2</v>
          </cell>
          <cell r="CA522">
            <v>0</v>
          </cell>
          <cell r="CB522">
            <v>80.05</v>
          </cell>
          <cell r="CC522">
            <v>80.049987191999989</v>
          </cell>
          <cell r="CD522">
            <v>-1.2808000008135423E-5</v>
          </cell>
          <cell r="CG522" t="str">
            <v>Não Medicamento</v>
          </cell>
          <cell r="CI522" t="str">
            <v>Não Medicamento</v>
          </cell>
          <cell r="CJ522" t="str">
            <v>15518-0</v>
          </cell>
          <cell r="CK522" t="str">
            <v>Liberado</v>
          </cell>
        </row>
        <row r="523">
          <cell r="K523" t="str">
            <v>17377-0</v>
          </cell>
          <cell r="L523" t="str">
            <v>EPISOL LOC OIL FREEFPS15 120G</v>
          </cell>
          <cell r="M523" t="str">
            <v>não medicamento</v>
          </cell>
          <cell r="N523">
            <v>66.56</v>
          </cell>
          <cell r="O523">
            <v>0</v>
          </cell>
          <cell r="P523">
            <v>65.760000000000005</v>
          </cell>
          <cell r="Q523">
            <v>65.760000000000005</v>
          </cell>
          <cell r="R523">
            <v>66.56</v>
          </cell>
          <cell r="S523">
            <v>67.38</v>
          </cell>
          <cell r="T523">
            <v>62.02</v>
          </cell>
          <cell r="U523">
            <v>66.16</v>
          </cell>
          <cell r="V523">
            <v>66.16</v>
          </cell>
          <cell r="W523">
            <v>66.56</v>
          </cell>
          <cell r="X523">
            <v>68.23</v>
          </cell>
          <cell r="Y523">
            <v>0</v>
          </cell>
          <cell r="Z523">
            <v>90.91</v>
          </cell>
          <cell r="AA523">
            <v>90.91</v>
          </cell>
          <cell r="AB523">
            <v>92.02</v>
          </cell>
          <cell r="AC523">
            <v>93.15</v>
          </cell>
          <cell r="AD523">
            <v>85.74</v>
          </cell>
          <cell r="AE523">
            <v>91.46</v>
          </cell>
          <cell r="AF523">
            <v>91.46</v>
          </cell>
          <cell r="AG523">
            <v>92.02</v>
          </cell>
          <cell r="AH523">
            <v>94.32</v>
          </cell>
          <cell r="AI523">
            <v>0</v>
          </cell>
          <cell r="AJ523" t="str">
            <v>positiva</v>
          </cell>
          <cell r="AK523" t="str">
            <v>Dermocosmético</v>
          </cell>
          <cell r="AL523" t="str">
            <v>17377-0</v>
          </cell>
          <cell r="AM523" t="str">
            <v>17377-0</v>
          </cell>
          <cell r="AN523" t="str">
            <v>17377-0</v>
          </cell>
          <cell r="AO523" t="str">
            <v>17377-0</v>
          </cell>
          <cell r="AP523">
            <v>0</v>
          </cell>
          <cell r="AQ523" t="str">
            <v>PMCL/PP</v>
          </cell>
          <cell r="AR523">
            <v>0</v>
          </cell>
          <cell r="AS523">
            <v>0</v>
          </cell>
          <cell r="AT523">
            <v>65.760000000000005</v>
          </cell>
          <cell r="AU523">
            <v>65.760000000000005</v>
          </cell>
          <cell r="AV523">
            <v>66.56</v>
          </cell>
          <cell r="AW523">
            <v>67.38</v>
          </cell>
          <cell r="AX523">
            <v>62.02</v>
          </cell>
          <cell r="AY523">
            <v>66.16</v>
          </cell>
          <cell r="AZ523">
            <v>66.16</v>
          </cell>
          <cell r="BA523">
            <v>66.56</v>
          </cell>
          <cell r="BB523">
            <v>68.23</v>
          </cell>
          <cell r="BC523">
            <v>0</v>
          </cell>
          <cell r="BD523">
            <v>90.91</v>
          </cell>
          <cell r="BE523">
            <v>90.91</v>
          </cell>
          <cell r="BF523">
            <v>92.02</v>
          </cell>
          <cell r="BG523">
            <v>93.15</v>
          </cell>
          <cell r="BH523">
            <v>85.74</v>
          </cell>
          <cell r="BI523">
            <v>91.46</v>
          </cell>
          <cell r="BJ523">
            <v>91.46</v>
          </cell>
          <cell r="BK523">
            <v>92.02</v>
          </cell>
          <cell r="BL523">
            <v>94.32</v>
          </cell>
          <cell r="BN523" t="str">
            <v>17377-0</v>
          </cell>
          <cell r="BO523" t="str">
            <v>17377-0</v>
          </cell>
          <cell r="BR523">
            <v>54.58</v>
          </cell>
          <cell r="BS523">
            <v>54.58</v>
          </cell>
          <cell r="BU523">
            <v>66.56</v>
          </cell>
          <cell r="BV523">
            <v>66.56</v>
          </cell>
          <cell r="BW523">
            <v>0</v>
          </cell>
          <cell r="BX523">
            <v>0</v>
          </cell>
          <cell r="CA523">
            <v>0</v>
          </cell>
          <cell r="CB523">
            <v>66.56</v>
          </cell>
          <cell r="CC523">
            <v>66.559989350400002</v>
          </cell>
          <cell r="CD523">
            <v>-1.0649600000078863E-5</v>
          </cell>
          <cell r="CG523" t="str">
            <v>Não Medicamento</v>
          </cell>
          <cell r="CI523" t="str">
            <v>Não Medicamento</v>
          </cell>
          <cell r="CJ523" t="str">
            <v>17377-0</v>
          </cell>
          <cell r="CK523" t="str">
            <v>Liberado</v>
          </cell>
        </row>
        <row r="524">
          <cell r="K524" t="str">
            <v>17378-0</v>
          </cell>
          <cell r="L524" t="str">
            <v>EPISOL LOC OIL FREEFPS30 120G</v>
          </cell>
          <cell r="M524" t="str">
            <v>não medicamento</v>
          </cell>
          <cell r="N524">
            <v>95.29</v>
          </cell>
          <cell r="O524">
            <v>0</v>
          </cell>
          <cell r="P524">
            <v>94.14</v>
          </cell>
          <cell r="Q524">
            <v>94.14</v>
          </cell>
          <cell r="R524">
            <v>95.29</v>
          </cell>
          <cell r="S524">
            <v>96.47</v>
          </cell>
          <cell r="T524">
            <v>88.8</v>
          </cell>
          <cell r="U524">
            <v>94.72</v>
          </cell>
          <cell r="V524">
            <v>94.72</v>
          </cell>
          <cell r="W524">
            <v>95.29</v>
          </cell>
          <cell r="X524">
            <v>97.68</v>
          </cell>
          <cell r="Y524">
            <v>0</v>
          </cell>
          <cell r="Z524">
            <v>130.13999999999999</v>
          </cell>
          <cell r="AA524">
            <v>130.13999999999999</v>
          </cell>
          <cell r="AB524">
            <v>131.72999999999999</v>
          </cell>
          <cell r="AC524">
            <v>133.36000000000001</v>
          </cell>
          <cell r="AD524">
            <v>122.76</v>
          </cell>
          <cell r="AE524">
            <v>130.94</v>
          </cell>
          <cell r="AF524">
            <v>130.94</v>
          </cell>
          <cell r="AG524">
            <v>131.72999999999999</v>
          </cell>
          <cell r="AH524">
            <v>135.04</v>
          </cell>
          <cell r="AI524">
            <v>0</v>
          </cell>
          <cell r="AJ524" t="str">
            <v>positiva</v>
          </cell>
          <cell r="AK524" t="str">
            <v>Dermocosmético</v>
          </cell>
          <cell r="AL524" t="str">
            <v>17378-0</v>
          </cell>
          <cell r="AM524" t="str">
            <v>17378-0</v>
          </cell>
          <cell r="AN524" t="str">
            <v>17378-0</v>
          </cell>
          <cell r="AO524" t="str">
            <v>17378-0</v>
          </cell>
          <cell r="AP524">
            <v>0</v>
          </cell>
          <cell r="AQ524" t="str">
            <v>PMCL/PP</v>
          </cell>
          <cell r="AR524">
            <v>0</v>
          </cell>
          <cell r="AS524">
            <v>0</v>
          </cell>
          <cell r="AT524">
            <v>94.14</v>
          </cell>
          <cell r="AU524">
            <v>94.14</v>
          </cell>
          <cell r="AV524">
            <v>95.29</v>
          </cell>
          <cell r="AW524">
            <v>96.47</v>
          </cell>
          <cell r="AX524">
            <v>88.8</v>
          </cell>
          <cell r="AY524">
            <v>94.72</v>
          </cell>
          <cell r="AZ524">
            <v>94.72</v>
          </cell>
          <cell r="BA524">
            <v>95.29</v>
          </cell>
          <cell r="BB524">
            <v>97.68</v>
          </cell>
          <cell r="BC524">
            <v>0</v>
          </cell>
          <cell r="BD524">
            <v>130.13999999999999</v>
          </cell>
          <cell r="BE524">
            <v>130.13999999999999</v>
          </cell>
          <cell r="BF524">
            <v>131.72999999999999</v>
          </cell>
          <cell r="BG524">
            <v>133.36000000000001</v>
          </cell>
          <cell r="BH524">
            <v>122.76</v>
          </cell>
          <cell r="BI524">
            <v>130.94</v>
          </cell>
          <cell r="BJ524">
            <v>130.94</v>
          </cell>
          <cell r="BK524">
            <v>131.72999999999999</v>
          </cell>
          <cell r="BL524">
            <v>135.04</v>
          </cell>
          <cell r="BN524" t="str">
            <v>17378-0</v>
          </cell>
          <cell r="BO524" t="str">
            <v>17378-0</v>
          </cell>
          <cell r="BR524">
            <v>78.14</v>
          </cell>
          <cell r="BS524">
            <v>78.14</v>
          </cell>
          <cell r="BU524">
            <v>90.57</v>
          </cell>
          <cell r="BV524">
            <v>95.29</v>
          </cell>
          <cell r="BW524">
            <v>5.2114386662250434E-2</v>
          </cell>
          <cell r="BX524">
            <v>5.2114386662250434E-2</v>
          </cell>
          <cell r="CA524">
            <v>0</v>
          </cell>
          <cell r="CB524">
            <v>95.29</v>
          </cell>
          <cell r="CC524">
            <v>95.289984753599995</v>
          </cell>
          <cell r="CD524">
            <v>-1.5246400010937577E-5</v>
          </cell>
          <cell r="CG524" t="str">
            <v>Não Medicamento</v>
          </cell>
          <cell r="CI524" t="str">
            <v>Não Medicamento</v>
          </cell>
          <cell r="CJ524" t="str">
            <v>17378-0</v>
          </cell>
          <cell r="CK524" t="str">
            <v>Liberado</v>
          </cell>
        </row>
        <row r="525">
          <cell r="K525" t="str">
            <v>17379-0</v>
          </cell>
          <cell r="L525" t="str">
            <v>EPISOL LOC OIL FREEFPS45 120G</v>
          </cell>
          <cell r="M525" t="str">
            <v>não medicamento</v>
          </cell>
          <cell r="N525">
            <v>99.95</v>
          </cell>
          <cell r="O525">
            <v>0</v>
          </cell>
          <cell r="P525">
            <v>98.75</v>
          </cell>
          <cell r="Q525">
            <v>98.75</v>
          </cell>
          <cell r="R525">
            <v>99.95</v>
          </cell>
          <cell r="S525">
            <v>101.19</v>
          </cell>
          <cell r="T525">
            <v>93.14</v>
          </cell>
          <cell r="U525">
            <v>99.35</v>
          </cell>
          <cell r="V525">
            <v>99.35</v>
          </cell>
          <cell r="W525">
            <v>99.95</v>
          </cell>
          <cell r="X525">
            <v>102.45</v>
          </cell>
          <cell r="Y525">
            <v>0</v>
          </cell>
          <cell r="Z525">
            <v>136.52000000000001</v>
          </cell>
          <cell r="AA525">
            <v>136.52000000000001</v>
          </cell>
          <cell r="AB525">
            <v>138.18</v>
          </cell>
          <cell r="AC525">
            <v>139.88999999999999</v>
          </cell>
          <cell r="AD525">
            <v>128.76</v>
          </cell>
          <cell r="AE525">
            <v>137.35</v>
          </cell>
          <cell r="AF525">
            <v>137.35</v>
          </cell>
          <cell r="AG525">
            <v>138.18</v>
          </cell>
          <cell r="AH525">
            <v>141.63</v>
          </cell>
          <cell r="AI525">
            <v>0</v>
          </cell>
          <cell r="AJ525" t="str">
            <v>positiva</v>
          </cell>
          <cell r="AK525" t="str">
            <v>Dermocosmético</v>
          </cell>
          <cell r="AL525" t="str">
            <v>17379-0</v>
          </cell>
          <cell r="AM525" t="str">
            <v>17379-0</v>
          </cell>
          <cell r="AN525" t="str">
            <v>17379-0</v>
          </cell>
          <cell r="AO525" t="str">
            <v>17379-0</v>
          </cell>
          <cell r="AP525">
            <v>0</v>
          </cell>
          <cell r="AQ525" t="str">
            <v>PMCL/PP</v>
          </cell>
          <cell r="AR525">
            <v>0</v>
          </cell>
          <cell r="AS525">
            <v>0</v>
          </cell>
          <cell r="AT525">
            <v>98.75</v>
          </cell>
          <cell r="AU525">
            <v>98.75</v>
          </cell>
          <cell r="AV525">
            <v>99.95</v>
          </cell>
          <cell r="AW525">
            <v>101.19</v>
          </cell>
          <cell r="AX525">
            <v>93.14</v>
          </cell>
          <cell r="AY525">
            <v>99.35</v>
          </cell>
          <cell r="AZ525">
            <v>99.35</v>
          </cell>
          <cell r="BA525">
            <v>99.95</v>
          </cell>
          <cell r="BB525">
            <v>102.45</v>
          </cell>
          <cell r="BC525">
            <v>0</v>
          </cell>
          <cell r="BD525">
            <v>136.52000000000001</v>
          </cell>
          <cell r="BE525">
            <v>136.52000000000001</v>
          </cell>
          <cell r="BF525">
            <v>138.18</v>
          </cell>
          <cell r="BG525">
            <v>139.88999999999999</v>
          </cell>
          <cell r="BH525">
            <v>128.76</v>
          </cell>
          <cell r="BI525">
            <v>137.35</v>
          </cell>
          <cell r="BJ525">
            <v>137.35</v>
          </cell>
          <cell r="BK525">
            <v>138.18</v>
          </cell>
          <cell r="BL525">
            <v>141.63</v>
          </cell>
          <cell r="BN525" t="str">
            <v>17379-0</v>
          </cell>
          <cell r="BO525" t="str">
            <v>17379-0</v>
          </cell>
          <cell r="BR525">
            <v>81.96</v>
          </cell>
          <cell r="BS525">
            <v>81.96</v>
          </cell>
          <cell r="BU525">
            <v>99.95</v>
          </cell>
          <cell r="BV525">
            <v>99.95</v>
          </cell>
          <cell r="BW525">
            <v>0</v>
          </cell>
          <cell r="BX525">
            <v>0</v>
          </cell>
          <cell r="CA525">
            <v>0</v>
          </cell>
          <cell r="CB525">
            <v>99.95</v>
          </cell>
          <cell r="CC525">
            <v>99.949984008000001</v>
          </cell>
          <cell r="CD525">
            <v>-1.5992000001574525E-5</v>
          </cell>
          <cell r="CG525" t="str">
            <v>Não Medicamento</v>
          </cell>
          <cell r="CI525" t="str">
            <v>Não Medicamento</v>
          </cell>
          <cell r="CJ525" t="str">
            <v>17379-0</v>
          </cell>
          <cell r="CK525" t="str">
            <v>Liberado</v>
          </cell>
        </row>
        <row r="526">
          <cell r="K526" t="str">
            <v>17381-0</v>
          </cell>
          <cell r="L526" t="str">
            <v>EPISOL MIT FPS 30 60G</v>
          </cell>
          <cell r="M526" t="str">
            <v>não medicamento</v>
          </cell>
          <cell r="N526">
            <v>75.87</v>
          </cell>
          <cell r="O526">
            <v>0</v>
          </cell>
          <cell r="P526">
            <v>74.95</v>
          </cell>
          <cell r="Q526">
            <v>74.95</v>
          </cell>
          <cell r="R526">
            <v>75.87</v>
          </cell>
          <cell r="S526">
            <v>76.8</v>
          </cell>
          <cell r="T526">
            <v>70.69</v>
          </cell>
          <cell r="U526">
            <v>75.41</v>
          </cell>
          <cell r="V526">
            <v>75.41</v>
          </cell>
          <cell r="W526">
            <v>75.87</v>
          </cell>
          <cell r="X526">
            <v>77.760000000000005</v>
          </cell>
          <cell r="Y526">
            <v>0</v>
          </cell>
          <cell r="Z526">
            <v>103.61</v>
          </cell>
          <cell r="AA526">
            <v>103.61</v>
          </cell>
          <cell r="AB526">
            <v>104.89</v>
          </cell>
          <cell r="AC526">
            <v>106.17</v>
          </cell>
          <cell r="AD526">
            <v>97.72</v>
          </cell>
          <cell r="AE526">
            <v>104.25</v>
          </cell>
          <cell r="AF526">
            <v>104.25</v>
          </cell>
          <cell r="AG526">
            <v>104.89</v>
          </cell>
          <cell r="AH526">
            <v>107.5</v>
          </cell>
          <cell r="AI526">
            <v>0</v>
          </cell>
          <cell r="AJ526" t="str">
            <v>positiva</v>
          </cell>
          <cell r="AK526" t="str">
            <v>Dermocosmético</v>
          </cell>
          <cell r="AL526" t="str">
            <v>17381-0</v>
          </cell>
          <cell r="AM526" t="str">
            <v>17381-0</v>
          </cell>
          <cell r="AN526" t="str">
            <v>17381-0</v>
          </cell>
          <cell r="AO526" t="str">
            <v>17381-0</v>
          </cell>
          <cell r="AP526">
            <v>0</v>
          </cell>
          <cell r="AQ526" t="str">
            <v>PMCL/PP</v>
          </cell>
          <cell r="AR526">
            <v>0</v>
          </cell>
          <cell r="AS526">
            <v>0</v>
          </cell>
          <cell r="AT526">
            <v>74.95</v>
          </cell>
          <cell r="AU526">
            <v>74.95</v>
          </cell>
          <cell r="AV526">
            <v>75.87</v>
          </cell>
          <cell r="AW526">
            <v>76.8</v>
          </cell>
          <cell r="AX526">
            <v>70.69</v>
          </cell>
          <cell r="AY526">
            <v>75.41</v>
          </cell>
          <cell r="AZ526">
            <v>75.41</v>
          </cell>
          <cell r="BA526">
            <v>75.87</v>
          </cell>
          <cell r="BB526">
            <v>77.760000000000005</v>
          </cell>
          <cell r="BC526">
            <v>0</v>
          </cell>
          <cell r="BD526">
            <v>103.61</v>
          </cell>
          <cell r="BE526">
            <v>103.61</v>
          </cell>
          <cell r="BF526">
            <v>104.89</v>
          </cell>
          <cell r="BG526">
            <v>106.17</v>
          </cell>
          <cell r="BH526">
            <v>97.72</v>
          </cell>
          <cell r="BI526">
            <v>104.25</v>
          </cell>
          <cell r="BJ526">
            <v>104.25</v>
          </cell>
          <cell r="BK526">
            <v>104.89</v>
          </cell>
          <cell r="BL526">
            <v>107.5</v>
          </cell>
          <cell r="BN526" t="str">
            <v>17381-0</v>
          </cell>
          <cell r="BO526" t="str">
            <v>17381-0</v>
          </cell>
          <cell r="BR526">
            <v>62.21</v>
          </cell>
          <cell r="BS526">
            <v>62.21</v>
          </cell>
          <cell r="BU526">
            <v>75.86</v>
          </cell>
          <cell r="BV526">
            <v>75.87</v>
          </cell>
          <cell r="BW526">
            <v>1.3182177695769681E-4</v>
          </cell>
          <cell r="BX526">
            <v>1.3182177695769681E-4</v>
          </cell>
          <cell r="CA526">
            <v>0</v>
          </cell>
          <cell r="CB526">
            <v>75.87</v>
          </cell>
          <cell r="CC526">
            <v>75.869987860799995</v>
          </cell>
          <cell r="CD526">
            <v>-1.2139200009642082E-5</v>
          </cell>
          <cell r="CG526" t="str">
            <v>Não Medicamento</v>
          </cell>
          <cell r="CI526" t="str">
            <v>Não Medicamento</v>
          </cell>
          <cell r="CJ526" t="str">
            <v>17381-0</v>
          </cell>
          <cell r="CK526" t="str">
            <v>Liberado</v>
          </cell>
        </row>
        <row r="527">
          <cell r="K527" t="str">
            <v>17382-0</v>
          </cell>
          <cell r="L527" t="str">
            <v>EPISOL MIT FPS 50 60G</v>
          </cell>
          <cell r="M527" t="str">
            <v>não medicamento</v>
          </cell>
          <cell r="N527">
            <v>86.13</v>
          </cell>
          <cell r="O527">
            <v>0</v>
          </cell>
          <cell r="P527">
            <v>85.1</v>
          </cell>
          <cell r="Q527">
            <v>85.1</v>
          </cell>
          <cell r="R527">
            <v>86.13</v>
          </cell>
          <cell r="S527">
            <v>87.2</v>
          </cell>
          <cell r="T527">
            <v>80.260000000000005</v>
          </cell>
          <cell r="U527">
            <v>85.61</v>
          </cell>
          <cell r="V527">
            <v>85.61</v>
          </cell>
          <cell r="W527">
            <v>86.13</v>
          </cell>
          <cell r="X527">
            <v>88.29</v>
          </cell>
          <cell r="Y527">
            <v>0</v>
          </cell>
          <cell r="Z527">
            <v>117.65</v>
          </cell>
          <cell r="AA527">
            <v>117.65</v>
          </cell>
          <cell r="AB527">
            <v>119.07</v>
          </cell>
          <cell r="AC527">
            <v>120.55</v>
          </cell>
          <cell r="AD527">
            <v>110.95</v>
          </cell>
          <cell r="AE527">
            <v>118.35</v>
          </cell>
          <cell r="AF527">
            <v>118.35</v>
          </cell>
          <cell r="AG527">
            <v>119.07</v>
          </cell>
          <cell r="AH527">
            <v>122.06</v>
          </cell>
          <cell r="AI527">
            <v>0</v>
          </cell>
          <cell r="AJ527" t="str">
            <v>positiva</v>
          </cell>
          <cell r="AK527" t="str">
            <v>Dermocosmético</v>
          </cell>
          <cell r="AL527" t="str">
            <v>17382-0</v>
          </cell>
          <cell r="AM527" t="str">
            <v>17382-0</v>
          </cell>
          <cell r="AN527" t="str">
            <v>17382-0</v>
          </cell>
          <cell r="AO527" t="str">
            <v>17382-0</v>
          </cell>
          <cell r="AP527">
            <v>0</v>
          </cell>
          <cell r="AQ527" t="str">
            <v>PMCL/PP</v>
          </cell>
          <cell r="AR527">
            <v>0</v>
          </cell>
          <cell r="AS527">
            <v>0</v>
          </cell>
          <cell r="AT527">
            <v>85.1</v>
          </cell>
          <cell r="AU527">
            <v>85.1</v>
          </cell>
          <cell r="AV527">
            <v>86.13</v>
          </cell>
          <cell r="AW527">
            <v>87.2</v>
          </cell>
          <cell r="AX527">
            <v>80.260000000000005</v>
          </cell>
          <cell r="AY527">
            <v>85.61</v>
          </cell>
          <cell r="AZ527">
            <v>85.61</v>
          </cell>
          <cell r="BA527">
            <v>86.13</v>
          </cell>
          <cell r="BB527">
            <v>88.29</v>
          </cell>
          <cell r="BC527">
            <v>0</v>
          </cell>
          <cell r="BD527">
            <v>117.65</v>
          </cell>
          <cell r="BE527">
            <v>117.65</v>
          </cell>
          <cell r="BF527">
            <v>119.07</v>
          </cell>
          <cell r="BG527">
            <v>120.55</v>
          </cell>
          <cell r="BH527">
            <v>110.95</v>
          </cell>
          <cell r="BI527">
            <v>118.35</v>
          </cell>
          <cell r="BJ527">
            <v>118.35</v>
          </cell>
          <cell r="BK527">
            <v>119.07</v>
          </cell>
          <cell r="BL527">
            <v>122.06</v>
          </cell>
          <cell r="BN527" t="str">
            <v>17382-0</v>
          </cell>
          <cell r="BO527" t="str">
            <v>17382-0</v>
          </cell>
          <cell r="BR527">
            <v>70.63</v>
          </cell>
          <cell r="BS527">
            <v>70.63</v>
          </cell>
          <cell r="BU527">
            <v>86.13</v>
          </cell>
          <cell r="BV527">
            <v>86.13</v>
          </cell>
          <cell r="BW527">
            <v>0</v>
          </cell>
          <cell r="BX527">
            <v>0</v>
          </cell>
          <cell r="CA527">
            <v>0</v>
          </cell>
          <cell r="CB527">
            <v>86.13</v>
          </cell>
          <cell r="CC527">
            <v>86.129986219199992</v>
          </cell>
          <cell r="CD527">
            <v>-1.3780800003360127E-5</v>
          </cell>
          <cell r="CG527" t="str">
            <v>Não Medicamento</v>
          </cell>
          <cell r="CI527" t="str">
            <v>Não Medicamento</v>
          </cell>
          <cell r="CJ527" t="str">
            <v>17382-0</v>
          </cell>
          <cell r="CK527" t="str">
            <v>Liberado</v>
          </cell>
        </row>
        <row r="528">
          <cell r="K528" t="str">
            <v>17844-0</v>
          </cell>
          <cell r="L528" t="str">
            <v>EPISOL SEC 60 - BG C/100G</v>
          </cell>
          <cell r="M528" t="str">
            <v>não medicamento</v>
          </cell>
          <cell r="N528">
            <v>78.44</v>
          </cell>
          <cell r="O528">
            <v>0</v>
          </cell>
          <cell r="P528">
            <v>77.489999999999995</v>
          </cell>
          <cell r="Q528">
            <v>77.489999999999995</v>
          </cell>
          <cell r="R528">
            <v>78.44</v>
          </cell>
          <cell r="S528">
            <v>79.41</v>
          </cell>
          <cell r="T528">
            <v>73.09</v>
          </cell>
          <cell r="U528">
            <v>77.959999999999994</v>
          </cell>
          <cell r="V528">
            <v>77.959999999999994</v>
          </cell>
          <cell r="W528">
            <v>78.44</v>
          </cell>
          <cell r="X528">
            <v>80.400000000000006</v>
          </cell>
          <cell r="Y528">
            <v>0</v>
          </cell>
          <cell r="Z528">
            <v>107.13</v>
          </cell>
          <cell r="AA528">
            <v>107.13</v>
          </cell>
          <cell r="AB528">
            <v>108.44</v>
          </cell>
          <cell r="AC528">
            <v>109.78</v>
          </cell>
          <cell r="AD528">
            <v>101.04</v>
          </cell>
          <cell r="AE528">
            <v>107.78</v>
          </cell>
          <cell r="AF528">
            <v>107.78</v>
          </cell>
          <cell r="AG528">
            <v>108.44</v>
          </cell>
          <cell r="AH528">
            <v>111.15</v>
          </cell>
          <cell r="AI528">
            <v>0</v>
          </cell>
          <cell r="AJ528" t="str">
            <v>positiva</v>
          </cell>
          <cell r="AK528" t="str">
            <v>Dermocosmético</v>
          </cell>
          <cell r="AL528" t="str">
            <v>17844-0</v>
          </cell>
          <cell r="AM528" t="str">
            <v>17844-0</v>
          </cell>
          <cell r="AN528" t="str">
            <v>17844-0</v>
          </cell>
          <cell r="AO528" t="str">
            <v>17844-0</v>
          </cell>
          <cell r="AP528">
            <v>0</v>
          </cell>
          <cell r="AQ528" t="str">
            <v>PMCL/PP</v>
          </cell>
          <cell r="AR528">
            <v>0</v>
          </cell>
          <cell r="AS528">
            <v>0</v>
          </cell>
          <cell r="AT528">
            <v>77.489999999999995</v>
          </cell>
          <cell r="AU528">
            <v>77.489999999999995</v>
          </cell>
          <cell r="AV528">
            <v>78.44</v>
          </cell>
          <cell r="AW528">
            <v>79.41</v>
          </cell>
          <cell r="AX528">
            <v>73.09</v>
          </cell>
          <cell r="AY528">
            <v>77.959999999999994</v>
          </cell>
          <cell r="AZ528">
            <v>77.959999999999994</v>
          </cell>
          <cell r="BA528">
            <v>78.44</v>
          </cell>
          <cell r="BB528">
            <v>80.400000000000006</v>
          </cell>
          <cell r="BC528">
            <v>0</v>
          </cell>
          <cell r="BD528">
            <v>107.13</v>
          </cell>
          <cell r="BE528">
            <v>107.13</v>
          </cell>
          <cell r="BF528">
            <v>108.44</v>
          </cell>
          <cell r="BG528">
            <v>109.78</v>
          </cell>
          <cell r="BH528">
            <v>101.04</v>
          </cell>
          <cell r="BI528">
            <v>107.78</v>
          </cell>
          <cell r="BJ528">
            <v>107.78</v>
          </cell>
          <cell r="BK528">
            <v>108.44</v>
          </cell>
          <cell r="BL528">
            <v>111.15</v>
          </cell>
          <cell r="BN528" t="str">
            <v>17844-0</v>
          </cell>
          <cell r="BO528" t="str">
            <v>17844-0</v>
          </cell>
          <cell r="BR528">
            <v>64.319999999999993</v>
          </cell>
          <cell r="BS528">
            <v>64.319999999999993</v>
          </cell>
          <cell r="BU528">
            <v>78.44</v>
          </cell>
          <cell r="BV528">
            <v>78.44</v>
          </cell>
          <cell r="BW528">
            <v>0</v>
          </cell>
          <cell r="BX528">
            <v>0</v>
          </cell>
          <cell r="CA528">
            <v>0</v>
          </cell>
          <cell r="CB528">
            <v>78.44</v>
          </cell>
          <cell r="CC528">
            <v>78.439987449599982</v>
          </cell>
          <cell r="CD528">
            <v>-1.2550400015243213E-5</v>
          </cell>
          <cell r="CG528" t="str">
            <v>Não Medicamento</v>
          </cell>
          <cell r="CI528" t="str">
            <v>Não Medicamento</v>
          </cell>
          <cell r="CJ528" t="str">
            <v>17844-0</v>
          </cell>
          <cell r="CK528" t="str">
            <v>Liberado</v>
          </cell>
        </row>
        <row r="529">
          <cell r="K529" t="str">
            <v>18411-0</v>
          </cell>
          <cell r="L529" t="str">
            <v>EPISOL SEC FPS 100 60G</v>
          </cell>
          <cell r="M529" t="str">
            <v>não medicamento</v>
          </cell>
          <cell r="N529">
            <v>76.87</v>
          </cell>
          <cell r="O529">
            <v>0</v>
          </cell>
          <cell r="P529">
            <v>75.94</v>
          </cell>
          <cell r="Q529">
            <v>75.94</v>
          </cell>
          <cell r="R529">
            <v>76.87</v>
          </cell>
          <cell r="S529">
            <v>77.81</v>
          </cell>
          <cell r="T529">
            <v>71.63</v>
          </cell>
          <cell r="U529">
            <v>76.400000000000006</v>
          </cell>
          <cell r="V529">
            <v>76.400000000000006</v>
          </cell>
          <cell r="W529">
            <v>76.87</v>
          </cell>
          <cell r="X529">
            <v>78.790000000000006</v>
          </cell>
          <cell r="Y529">
            <v>0</v>
          </cell>
          <cell r="Z529">
            <v>104.98</v>
          </cell>
          <cell r="AA529">
            <v>104.98</v>
          </cell>
          <cell r="AB529">
            <v>106.27</v>
          </cell>
          <cell r="AC529">
            <v>107.57</v>
          </cell>
          <cell r="AD529">
            <v>99.02</v>
          </cell>
          <cell r="AE529">
            <v>105.62</v>
          </cell>
          <cell r="AF529">
            <v>105.62</v>
          </cell>
          <cell r="AG529">
            <v>106.27</v>
          </cell>
          <cell r="AH529">
            <v>108.92</v>
          </cell>
          <cell r="AI529">
            <v>0</v>
          </cell>
          <cell r="AJ529" t="str">
            <v>positiva</v>
          </cell>
          <cell r="AK529" t="str">
            <v>Dermocosmético</v>
          </cell>
          <cell r="AL529" t="str">
            <v>18411-0</v>
          </cell>
          <cell r="AM529" t="str">
            <v>18411-0</v>
          </cell>
          <cell r="AN529" t="str">
            <v>18411-0</v>
          </cell>
          <cell r="AO529" t="str">
            <v>18411-0</v>
          </cell>
          <cell r="AP529">
            <v>0</v>
          </cell>
          <cell r="AQ529" t="str">
            <v>PMCL/PP</v>
          </cell>
          <cell r="AR529">
            <v>0</v>
          </cell>
          <cell r="AS529">
            <v>0</v>
          </cell>
          <cell r="AT529">
            <v>75.94</v>
          </cell>
          <cell r="AU529">
            <v>75.94</v>
          </cell>
          <cell r="AV529">
            <v>76.87</v>
          </cell>
          <cell r="AW529">
            <v>77.81</v>
          </cell>
          <cell r="AX529">
            <v>71.63</v>
          </cell>
          <cell r="AY529">
            <v>76.400000000000006</v>
          </cell>
          <cell r="AZ529">
            <v>76.400000000000006</v>
          </cell>
          <cell r="BA529">
            <v>76.87</v>
          </cell>
          <cell r="BB529">
            <v>78.790000000000006</v>
          </cell>
          <cell r="BC529">
            <v>0</v>
          </cell>
          <cell r="BD529">
            <v>104.98</v>
          </cell>
          <cell r="BE529">
            <v>104.98</v>
          </cell>
          <cell r="BF529">
            <v>106.27</v>
          </cell>
          <cell r="BG529">
            <v>107.57</v>
          </cell>
          <cell r="BH529">
            <v>99.02</v>
          </cell>
          <cell r="BI529">
            <v>105.62</v>
          </cell>
          <cell r="BJ529">
            <v>105.62</v>
          </cell>
          <cell r="BK529">
            <v>106.27</v>
          </cell>
          <cell r="BL529">
            <v>108.92</v>
          </cell>
          <cell r="BN529" t="str">
            <v>18411-0</v>
          </cell>
          <cell r="BO529" t="str">
            <v>18411-0</v>
          </cell>
          <cell r="BR529">
            <v>63.03</v>
          </cell>
          <cell r="BS529">
            <v>63.03</v>
          </cell>
          <cell r="BU529">
            <v>76.86</v>
          </cell>
          <cell r="BV529">
            <v>76.87</v>
          </cell>
          <cell r="BW529">
            <v>1.301066874836998E-4</v>
          </cell>
          <cell r="BX529">
            <v>1.301066874836998E-4</v>
          </cell>
          <cell r="CA529">
            <v>0</v>
          </cell>
          <cell r="CB529">
            <v>76.87</v>
          </cell>
          <cell r="CC529">
            <v>76.869987700799996</v>
          </cell>
          <cell r="CD529">
            <v>-1.2299200008669686E-5</v>
          </cell>
          <cell r="CG529" t="str">
            <v>Não Medicamento</v>
          </cell>
          <cell r="CI529" t="str">
            <v>Não Medicamento</v>
          </cell>
          <cell r="CJ529" t="str">
            <v>18411-0</v>
          </cell>
          <cell r="CK529" t="str">
            <v>Liberado</v>
          </cell>
        </row>
        <row r="530">
          <cell r="K530" t="str">
            <v>15520-0</v>
          </cell>
          <cell r="L530" t="str">
            <v>EPISOL SEC LOÇÃO FPS 30 100G</v>
          </cell>
          <cell r="M530" t="str">
            <v>não medicamento</v>
          </cell>
          <cell r="N530">
            <v>74.27</v>
          </cell>
          <cell r="O530">
            <v>0</v>
          </cell>
          <cell r="P530">
            <v>73.37</v>
          </cell>
          <cell r="Q530">
            <v>73.37</v>
          </cell>
          <cell r="R530">
            <v>74.27</v>
          </cell>
          <cell r="S530">
            <v>75.19</v>
          </cell>
          <cell r="T530">
            <v>69.2</v>
          </cell>
          <cell r="U530">
            <v>73.819999999999993</v>
          </cell>
          <cell r="V530">
            <v>73.819999999999993</v>
          </cell>
          <cell r="W530">
            <v>74.27</v>
          </cell>
          <cell r="X530">
            <v>76.13</v>
          </cell>
          <cell r="Y530">
            <v>0</v>
          </cell>
          <cell r="Z530">
            <v>101.43</v>
          </cell>
          <cell r="AA530">
            <v>101.43</v>
          </cell>
          <cell r="AB530">
            <v>102.67</v>
          </cell>
          <cell r="AC530">
            <v>103.95</v>
          </cell>
          <cell r="AD530">
            <v>95.66</v>
          </cell>
          <cell r="AE530">
            <v>102.05</v>
          </cell>
          <cell r="AF530">
            <v>102.05</v>
          </cell>
          <cell r="AG530">
            <v>102.67</v>
          </cell>
          <cell r="AH530">
            <v>105.25</v>
          </cell>
          <cell r="AI530">
            <v>0</v>
          </cell>
          <cell r="AJ530" t="str">
            <v>positiva</v>
          </cell>
          <cell r="AK530" t="str">
            <v>Dermocosmético</v>
          </cell>
          <cell r="AL530" t="str">
            <v>15520-0</v>
          </cell>
          <cell r="AM530" t="str">
            <v>15520-0</v>
          </cell>
          <cell r="AN530" t="str">
            <v>15520-0</v>
          </cell>
          <cell r="AO530" t="str">
            <v>15520-0</v>
          </cell>
          <cell r="AP530">
            <v>0</v>
          </cell>
          <cell r="AQ530" t="str">
            <v>PMCL/PP</v>
          </cell>
          <cell r="AR530">
            <v>0</v>
          </cell>
          <cell r="AS530">
            <v>0</v>
          </cell>
          <cell r="AT530">
            <v>73.37</v>
          </cell>
          <cell r="AU530">
            <v>73.37</v>
          </cell>
          <cell r="AV530">
            <v>74.27</v>
          </cell>
          <cell r="AW530">
            <v>75.19</v>
          </cell>
          <cell r="AX530">
            <v>69.2</v>
          </cell>
          <cell r="AY530">
            <v>73.819999999999993</v>
          </cell>
          <cell r="AZ530">
            <v>73.819999999999993</v>
          </cell>
          <cell r="BA530">
            <v>74.27</v>
          </cell>
          <cell r="BB530">
            <v>76.13</v>
          </cell>
          <cell r="BC530">
            <v>0</v>
          </cell>
          <cell r="BD530">
            <v>101.43</v>
          </cell>
          <cell r="BE530">
            <v>101.43</v>
          </cell>
          <cell r="BF530">
            <v>102.67</v>
          </cell>
          <cell r="BG530">
            <v>103.95</v>
          </cell>
          <cell r="BH530">
            <v>95.66</v>
          </cell>
          <cell r="BI530">
            <v>102.05</v>
          </cell>
          <cell r="BJ530">
            <v>102.05</v>
          </cell>
          <cell r="BK530">
            <v>102.67</v>
          </cell>
          <cell r="BL530">
            <v>105.25</v>
          </cell>
          <cell r="BN530" t="str">
            <v>15520-0</v>
          </cell>
          <cell r="BO530" t="str">
            <v>15520-0</v>
          </cell>
          <cell r="BR530">
            <v>60.9</v>
          </cell>
          <cell r="BS530">
            <v>60.9</v>
          </cell>
          <cell r="BU530">
            <v>74.27</v>
          </cell>
          <cell r="BV530">
            <v>74.27</v>
          </cell>
          <cell r="BW530">
            <v>0</v>
          </cell>
          <cell r="BX530">
            <v>0</v>
          </cell>
          <cell r="CA530">
            <v>0</v>
          </cell>
          <cell r="CB530">
            <v>74.27</v>
          </cell>
          <cell r="CC530">
            <v>74.269988116799993</v>
          </cell>
          <cell r="CD530">
            <v>-1.1883200002671401E-5</v>
          </cell>
          <cell r="CG530" t="str">
            <v>Não Medicamento</v>
          </cell>
          <cell r="CI530" t="str">
            <v>Não Medicamento</v>
          </cell>
          <cell r="CJ530" t="str">
            <v>15520-0</v>
          </cell>
          <cell r="CK530" t="str">
            <v>Liberado</v>
          </cell>
        </row>
        <row r="531">
          <cell r="K531" t="str">
            <v>15521-0</v>
          </cell>
          <cell r="L531" t="str">
            <v>EPISOL SEC LOÇÃO FPS 45 100G</v>
          </cell>
          <cell r="M531" t="str">
            <v>não medicamento</v>
          </cell>
          <cell r="N531">
            <v>74.27</v>
          </cell>
          <cell r="O531">
            <v>0</v>
          </cell>
          <cell r="P531">
            <v>73.37</v>
          </cell>
          <cell r="Q531">
            <v>73.37</v>
          </cell>
          <cell r="R531">
            <v>74.27</v>
          </cell>
          <cell r="S531">
            <v>75.19</v>
          </cell>
          <cell r="T531">
            <v>69.2</v>
          </cell>
          <cell r="U531">
            <v>73.819999999999993</v>
          </cell>
          <cell r="V531">
            <v>73.819999999999993</v>
          </cell>
          <cell r="W531">
            <v>74.27</v>
          </cell>
          <cell r="X531">
            <v>76.13</v>
          </cell>
          <cell r="Y531">
            <v>0</v>
          </cell>
          <cell r="Z531">
            <v>101.43</v>
          </cell>
          <cell r="AA531">
            <v>101.43</v>
          </cell>
          <cell r="AB531">
            <v>102.67</v>
          </cell>
          <cell r="AC531">
            <v>103.95</v>
          </cell>
          <cell r="AD531">
            <v>95.66</v>
          </cell>
          <cell r="AE531">
            <v>102.05</v>
          </cell>
          <cell r="AF531">
            <v>102.05</v>
          </cell>
          <cell r="AG531">
            <v>102.67</v>
          </cell>
          <cell r="AH531">
            <v>105.25</v>
          </cell>
          <cell r="AI531">
            <v>0</v>
          </cell>
          <cell r="AJ531" t="str">
            <v>positiva</v>
          </cell>
          <cell r="AK531" t="str">
            <v>Dermocosmético</v>
          </cell>
          <cell r="AL531" t="str">
            <v>15521-0</v>
          </cell>
          <cell r="AM531" t="str">
            <v>15521-0</v>
          </cell>
          <cell r="AN531" t="str">
            <v>15521-0</v>
          </cell>
          <cell r="AO531" t="str">
            <v>15521-0</v>
          </cell>
          <cell r="AP531">
            <v>0</v>
          </cell>
          <cell r="AQ531" t="str">
            <v>PMCL/PP</v>
          </cell>
          <cell r="AR531">
            <v>0</v>
          </cell>
          <cell r="AS531">
            <v>0</v>
          </cell>
          <cell r="AT531">
            <v>73.37</v>
          </cell>
          <cell r="AU531">
            <v>73.37</v>
          </cell>
          <cell r="AV531">
            <v>74.27</v>
          </cell>
          <cell r="AW531">
            <v>75.19</v>
          </cell>
          <cell r="AX531">
            <v>69.2</v>
          </cell>
          <cell r="AY531">
            <v>73.819999999999993</v>
          </cell>
          <cell r="AZ531">
            <v>73.819999999999993</v>
          </cell>
          <cell r="BA531">
            <v>74.27</v>
          </cell>
          <cell r="BB531">
            <v>76.13</v>
          </cell>
          <cell r="BC531">
            <v>0</v>
          </cell>
          <cell r="BD531">
            <v>101.43</v>
          </cell>
          <cell r="BE531">
            <v>101.43</v>
          </cell>
          <cell r="BF531">
            <v>102.67</v>
          </cell>
          <cell r="BG531">
            <v>103.95</v>
          </cell>
          <cell r="BH531">
            <v>95.66</v>
          </cell>
          <cell r="BI531">
            <v>102.05</v>
          </cell>
          <cell r="BJ531">
            <v>102.05</v>
          </cell>
          <cell r="BK531">
            <v>102.67</v>
          </cell>
          <cell r="BL531">
            <v>105.25</v>
          </cell>
          <cell r="BN531" t="str">
            <v>15521-0</v>
          </cell>
          <cell r="BO531" t="str">
            <v>15521-0</v>
          </cell>
          <cell r="BR531">
            <v>60.9</v>
          </cell>
          <cell r="BS531">
            <v>60.9</v>
          </cell>
          <cell r="BU531">
            <v>74.27</v>
          </cell>
          <cell r="BV531">
            <v>74.27</v>
          </cell>
          <cell r="BW531">
            <v>0</v>
          </cell>
          <cell r="BX531">
            <v>0</v>
          </cell>
          <cell r="CA531">
            <v>0</v>
          </cell>
          <cell r="CB531">
            <v>74.27</v>
          </cell>
          <cell r="CC531">
            <v>74.269988116799993</v>
          </cell>
          <cell r="CD531">
            <v>-1.1883200002671401E-5</v>
          </cell>
          <cell r="CG531" t="str">
            <v>Não Medicamento</v>
          </cell>
          <cell r="CI531" t="str">
            <v>Não Medicamento</v>
          </cell>
          <cell r="CJ531" t="str">
            <v>15521-0</v>
          </cell>
          <cell r="CK531" t="str">
            <v>Liberado</v>
          </cell>
        </row>
        <row r="532">
          <cell r="K532" t="str">
            <v>15550-0</v>
          </cell>
          <cell r="L532" t="str">
            <v>EPISOL SPRAY 30 FR 118 ML</v>
          </cell>
          <cell r="M532" t="str">
            <v>não medicamento</v>
          </cell>
          <cell r="N532">
            <v>72.13</v>
          </cell>
          <cell r="O532">
            <v>0</v>
          </cell>
          <cell r="P532">
            <v>71.27</v>
          </cell>
          <cell r="Q532">
            <v>71.27</v>
          </cell>
          <cell r="R532">
            <v>72.13</v>
          </cell>
          <cell r="S532">
            <v>73.02</v>
          </cell>
          <cell r="T532">
            <v>67.22</v>
          </cell>
          <cell r="U532">
            <v>71.7</v>
          </cell>
          <cell r="V532">
            <v>71.7</v>
          </cell>
          <cell r="W532">
            <v>72.13</v>
          </cell>
          <cell r="X532">
            <v>73.94</v>
          </cell>
          <cell r="Y532">
            <v>0</v>
          </cell>
          <cell r="Z532">
            <v>98.53</v>
          </cell>
          <cell r="AA532">
            <v>98.53</v>
          </cell>
          <cell r="AB532">
            <v>99.72</v>
          </cell>
          <cell r="AC532">
            <v>100.95</v>
          </cell>
          <cell r="AD532">
            <v>92.93</v>
          </cell>
          <cell r="AE532">
            <v>99.12</v>
          </cell>
          <cell r="AF532">
            <v>99.12</v>
          </cell>
          <cell r="AG532">
            <v>99.72</v>
          </cell>
          <cell r="AH532">
            <v>102.22</v>
          </cell>
          <cell r="AI532">
            <v>0</v>
          </cell>
          <cell r="AJ532" t="str">
            <v>positiva</v>
          </cell>
          <cell r="AK532" t="str">
            <v>Dermocosmético</v>
          </cell>
          <cell r="AL532" t="str">
            <v>15550-0</v>
          </cell>
          <cell r="AM532" t="str">
            <v>15550-0</v>
          </cell>
          <cell r="AN532" t="str">
            <v>15550-0</v>
          </cell>
          <cell r="AO532" t="str">
            <v>15550-0</v>
          </cell>
          <cell r="AP532">
            <v>0</v>
          </cell>
          <cell r="AQ532" t="str">
            <v>PMCL/PP</v>
          </cell>
          <cell r="AR532">
            <v>0</v>
          </cell>
          <cell r="AS532">
            <v>0</v>
          </cell>
          <cell r="AT532">
            <v>71.27</v>
          </cell>
          <cell r="AU532">
            <v>71.27</v>
          </cell>
          <cell r="AV532">
            <v>72.13</v>
          </cell>
          <cell r="AW532">
            <v>73.02</v>
          </cell>
          <cell r="AX532">
            <v>67.22</v>
          </cell>
          <cell r="AY532">
            <v>71.7</v>
          </cell>
          <cell r="AZ532">
            <v>71.7</v>
          </cell>
          <cell r="BA532">
            <v>72.13</v>
          </cell>
          <cell r="BB532">
            <v>73.94</v>
          </cell>
          <cell r="BC532">
            <v>0</v>
          </cell>
          <cell r="BD532">
            <v>98.53</v>
          </cell>
          <cell r="BE532">
            <v>98.53</v>
          </cell>
          <cell r="BF532">
            <v>99.72</v>
          </cell>
          <cell r="BG532">
            <v>100.95</v>
          </cell>
          <cell r="BH532">
            <v>92.93</v>
          </cell>
          <cell r="BI532">
            <v>99.12</v>
          </cell>
          <cell r="BJ532">
            <v>99.12</v>
          </cell>
          <cell r="BK532">
            <v>99.72</v>
          </cell>
          <cell r="BL532">
            <v>102.22</v>
          </cell>
          <cell r="BN532" t="str">
            <v>15550-0</v>
          </cell>
          <cell r="BO532" t="str">
            <v>15550-0</v>
          </cell>
          <cell r="BR532">
            <v>59.15</v>
          </cell>
          <cell r="BS532">
            <v>59.15</v>
          </cell>
          <cell r="BU532">
            <v>72.14</v>
          </cell>
          <cell r="BV532">
            <v>72.13</v>
          </cell>
          <cell r="BW532">
            <v>-1.3861935126147085E-4</v>
          </cell>
          <cell r="BX532">
            <v>-1.3861935126147085E-4</v>
          </cell>
          <cell r="CA532">
            <v>0</v>
          </cell>
          <cell r="CB532">
            <v>72.13</v>
          </cell>
          <cell r="CC532">
            <v>72.129988459199993</v>
          </cell>
          <cell r="CD532">
            <v>-1.1540800002762808E-5</v>
          </cell>
          <cell r="CG532" t="str">
            <v>Não Medicamento</v>
          </cell>
          <cell r="CI532" t="str">
            <v>Não Medicamento</v>
          </cell>
          <cell r="CJ532" t="str">
            <v>15550-0</v>
          </cell>
          <cell r="CK532" t="str">
            <v>Liberado</v>
          </cell>
        </row>
        <row r="533">
          <cell r="K533" t="str">
            <v>17471-0</v>
          </cell>
          <cell r="L533" t="str">
            <v>EPISOL ULTRA 50 100G BISN OR</v>
          </cell>
          <cell r="M533" t="str">
            <v>não medicamento</v>
          </cell>
          <cell r="N533">
            <v>119.17</v>
          </cell>
          <cell r="O533">
            <v>0</v>
          </cell>
          <cell r="P533">
            <v>117.73</v>
          </cell>
          <cell r="Q533">
            <v>117.73</v>
          </cell>
          <cell r="R533">
            <v>119.17</v>
          </cell>
          <cell r="S533">
            <v>120.64</v>
          </cell>
          <cell r="T533">
            <v>111.05</v>
          </cell>
          <cell r="U533">
            <v>118.45</v>
          </cell>
          <cell r="V533">
            <v>118.45</v>
          </cell>
          <cell r="W533">
            <v>119.17</v>
          </cell>
          <cell r="X533">
            <v>122.15</v>
          </cell>
          <cell r="Y533">
            <v>0</v>
          </cell>
          <cell r="Z533">
            <v>162.75</v>
          </cell>
          <cell r="AA533">
            <v>162.75</v>
          </cell>
          <cell r="AB533">
            <v>164.75</v>
          </cell>
          <cell r="AC533">
            <v>166.78</v>
          </cell>
          <cell r="AD533">
            <v>153.52000000000001</v>
          </cell>
          <cell r="AE533">
            <v>163.75</v>
          </cell>
          <cell r="AF533">
            <v>163.75</v>
          </cell>
          <cell r="AG533">
            <v>164.75</v>
          </cell>
          <cell r="AH533">
            <v>168.87</v>
          </cell>
          <cell r="AI533">
            <v>0</v>
          </cell>
          <cell r="AJ533" t="str">
            <v>positiva</v>
          </cell>
          <cell r="AK533" t="str">
            <v>Dermocosmético</v>
          </cell>
          <cell r="AL533" t="str">
            <v>17471-0</v>
          </cell>
          <cell r="AM533" t="str">
            <v>17471-0</v>
          </cell>
          <cell r="AN533" t="str">
            <v>17471-0</v>
          </cell>
          <cell r="AO533" t="str">
            <v>17471-0</v>
          </cell>
          <cell r="AP533">
            <v>0</v>
          </cell>
          <cell r="AQ533" t="str">
            <v>PMCL/PP</v>
          </cell>
          <cell r="AR533">
            <v>0</v>
          </cell>
          <cell r="AS533">
            <v>0</v>
          </cell>
          <cell r="AT533">
            <v>117.73</v>
          </cell>
          <cell r="AU533">
            <v>117.73</v>
          </cell>
          <cell r="AV533">
            <v>119.17</v>
          </cell>
          <cell r="AW533">
            <v>120.64</v>
          </cell>
          <cell r="AX533">
            <v>111.05</v>
          </cell>
          <cell r="AY533">
            <v>118.45</v>
          </cell>
          <cell r="AZ533">
            <v>118.45</v>
          </cell>
          <cell r="BA533">
            <v>119.17</v>
          </cell>
          <cell r="BB533">
            <v>122.15</v>
          </cell>
          <cell r="BC533">
            <v>0</v>
          </cell>
          <cell r="BD533">
            <v>162.75</v>
          </cell>
          <cell r="BE533">
            <v>162.75</v>
          </cell>
          <cell r="BF533">
            <v>164.75</v>
          </cell>
          <cell r="BG533">
            <v>166.78</v>
          </cell>
          <cell r="BH533">
            <v>153.52000000000001</v>
          </cell>
          <cell r="BI533">
            <v>163.75</v>
          </cell>
          <cell r="BJ533">
            <v>163.75</v>
          </cell>
          <cell r="BK533">
            <v>164.75</v>
          </cell>
          <cell r="BL533">
            <v>168.87</v>
          </cell>
          <cell r="BN533" t="str">
            <v>17471-0</v>
          </cell>
          <cell r="BO533" t="str">
            <v>17471-0</v>
          </cell>
          <cell r="BR533">
            <v>97.72</v>
          </cell>
          <cell r="BS533">
            <v>97.72</v>
          </cell>
          <cell r="BU533">
            <v>119.17</v>
          </cell>
          <cell r="BV533">
            <v>119.17</v>
          </cell>
          <cell r="BW533">
            <v>0</v>
          </cell>
          <cell r="BX533">
            <v>0</v>
          </cell>
          <cell r="CA533">
            <v>0</v>
          </cell>
          <cell r="CB533">
            <v>119.17</v>
          </cell>
          <cell r="CC533">
            <v>119.16998093279999</v>
          </cell>
          <cell r="CD533">
            <v>-1.9067200014433183E-5</v>
          </cell>
          <cell r="CG533" t="str">
            <v>Não Medicamento</v>
          </cell>
          <cell r="CI533" t="str">
            <v>Não Medicamento</v>
          </cell>
          <cell r="CJ533" t="str">
            <v>17471-0</v>
          </cell>
          <cell r="CK533" t="str">
            <v>Liberado</v>
          </cell>
        </row>
        <row r="534">
          <cell r="K534" t="str">
            <v>15542-0</v>
          </cell>
          <cell r="L534" t="str">
            <v>EPISOL UVA FPS 30 C/ 120G</v>
          </cell>
          <cell r="M534" t="str">
            <v>não medicamento</v>
          </cell>
          <cell r="N534">
            <v>74.37</v>
          </cell>
          <cell r="O534">
            <v>0</v>
          </cell>
          <cell r="P534">
            <v>73.47</v>
          </cell>
          <cell r="Q534">
            <v>73.47</v>
          </cell>
          <cell r="R534">
            <v>74.37</v>
          </cell>
          <cell r="S534">
            <v>75.28</v>
          </cell>
          <cell r="T534">
            <v>69.3</v>
          </cell>
          <cell r="U534">
            <v>73.92</v>
          </cell>
          <cell r="V534">
            <v>73.92</v>
          </cell>
          <cell r="W534">
            <v>74.37</v>
          </cell>
          <cell r="X534">
            <v>76.23</v>
          </cell>
          <cell r="Y534">
            <v>0</v>
          </cell>
          <cell r="Z534">
            <v>101.57</v>
          </cell>
          <cell r="AA534">
            <v>101.57</v>
          </cell>
          <cell r="AB534">
            <v>102.81</v>
          </cell>
          <cell r="AC534">
            <v>104.07</v>
          </cell>
          <cell r="AD534">
            <v>95.8</v>
          </cell>
          <cell r="AE534">
            <v>102.19</v>
          </cell>
          <cell r="AF534">
            <v>102.19</v>
          </cell>
          <cell r="AG534">
            <v>102.81</v>
          </cell>
          <cell r="AH534">
            <v>105.38</v>
          </cell>
          <cell r="AI534">
            <v>0</v>
          </cell>
          <cell r="AJ534" t="str">
            <v>positiva</v>
          </cell>
          <cell r="AK534" t="str">
            <v>Dermocosmético</v>
          </cell>
          <cell r="AL534" t="str">
            <v>15542-0</v>
          </cell>
          <cell r="AM534" t="str">
            <v>15542-0</v>
          </cell>
          <cell r="AN534" t="str">
            <v>15542-0</v>
          </cell>
          <cell r="AO534" t="str">
            <v>15542-0</v>
          </cell>
          <cell r="AP534">
            <v>0</v>
          </cell>
          <cell r="AQ534" t="str">
            <v>PMCL/PP</v>
          </cell>
          <cell r="AR534">
            <v>0</v>
          </cell>
          <cell r="AS534">
            <v>0</v>
          </cell>
          <cell r="AT534">
            <v>73.47</v>
          </cell>
          <cell r="AU534">
            <v>73.47</v>
          </cell>
          <cell r="AV534">
            <v>74.37</v>
          </cell>
          <cell r="AW534">
            <v>75.28</v>
          </cell>
          <cell r="AX534">
            <v>69.3</v>
          </cell>
          <cell r="AY534">
            <v>73.92</v>
          </cell>
          <cell r="AZ534">
            <v>73.92</v>
          </cell>
          <cell r="BA534">
            <v>74.37</v>
          </cell>
          <cell r="BB534">
            <v>76.23</v>
          </cell>
          <cell r="BC534">
            <v>0</v>
          </cell>
          <cell r="BD534">
            <v>101.57</v>
          </cell>
          <cell r="BE534">
            <v>101.57</v>
          </cell>
          <cell r="BF534">
            <v>102.81</v>
          </cell>
          <cell r="BG534">
            <v>104.07</v>
          </cell>
          <cell r="BH534">
            <v>95.8</v>
          </cell>
          <cell r="BI534">
            <v>102.19</v>
          </cell>
          <cell r="BJ534">
            <v>102.19</v>
          </cell>
          <cell r="BK534">
            <v>102.81</v>
          </cell>
          <cell r="BL534">
            <v>105.38</v>
          </cell>
          <cell r="BN534" t="str">
            <v>15542-0</v>
          </cell>
          <cell r="BO534" t="str">
            <v>15542-0</v>
          </cell>
          <cell r="BR534">
            <v>60.98</v>
          </cell>
          <cell r="BS534">
            <v>60.98</v>
          </cell>
          <cell r="BU534">
            <v>74.37</v>
          </cell>
          <cell r="BV534">
            <v>74.37</v>
          </cell>
          <cell r="BW534">
            <v>0</v>
          </cell>
          <cell r="BX534">
            <v>0</v>
          </cell>
          <cell r="CA534">
            <v>0</v>
          </cell>
          <cell r="CB534">
            <v>74.37</v>
          </cell>
          <cell r="CC534">
            <v>74.369988100800001</v>
          </cell>
          <cell r="CD534">
            <v>-1.1899200003995247E-5</v>
          </cell>
          <cell r="CG534" t="str">
            <v>Não Medicamento</v>
          </cell>
          <cell r="CI534" t="str">
            <v>Não Medicamento</v>
          </cell>
          <cell r="CJ534" t="str">
            <v>15542-0</v>
          </cell>
          <cell r="CK534" t="str">
            <v>Liberado</v>
          </cell>
        </row>
        <row r="535">
          <cell r="K535" t="str">
            <v>15539-0</v>
          </cell>
          <cell r="L535" t="str">
            <v xml:space="preserve">EPISOL WATER GEL FPS 30 BG 60 </v>
          </cell>
          <cell r="M535" t="str">
            <v>não medicamento</v>
          </cell>
          <cell r="N535">
            <v>72.010000000000005</v>
          </cell>
          <cell r="O535">
            <v>0</v>
          </cell>
          <cell r="P535">
            <v>71.14</v>
          </cell>
          <cell r="Q535">
            <v>71.14</v>
          </cell>
          <cell r="R535">
            <v>72.010000000000005</v>
          </cell>
          <cell r="S535">
            <v>72.900000000000006</v>
          </cell>
          <cell r="T535">
            <v>67.099999999999994</v>
          </cell>
          <cell r="U535">
            <v>71.58</v>
          </cell>
          <cell r="V535">
            <v>71.58</v>
          </cell>
          <cell r="W535">
            <v>72.010000000000005</v>
          </cell>
          <cell r="X535">
            <v>73.81</v>
          </cell>
          <cell r="Y535">
            <v>0</v>
          </cell>
          <cell r="Z535">
            <v>98.35</v>
          </cell>
          <cell r="AA535">
            <v>98.35</v>
          </cell>
          <cell r="AB535">
            <v>99.55</v>
          </cell>
          <cell r="AC535">
            <v>100.78</v>
          </cell>
          <cell r="AD535">
            <v>92.76</v>
          </cell>
          <cell r="AE535">
            <v>98.96</v>
          </cell>
          <cell r="AF535">
            <v>98.96</v>
          </cell>
          <cell r="AG535">
            <v>99.55</v>
          </cell>
          <cell r="AH535">
            <v>102.04</v>
          </cell>
          <cell r="AI535">
            <v>0</v>
          </cell>
          <cell r="AJ535" t="str">
            <v>positiva</v>
          </cell>
          <cell r="AK535" t="str">
            <v>Dermocosmético</v>
          </cell>
          <cell r="AL535" t="str">
            <v>15539-0</v>
          </cell>
          <cell r="AM535" t="str">
            <v>15539-0</v>
          </cell>
          <cell r="AN535" t="str">
            <v>15539-0</v>
          </cell>
          <cell r="AO535" t="str">
            <v>15539-0</v>
          </cell>
          <cell r="AP535">
            <v>0</v>
          </cell>
          <cell r="AQ535" t="str">
            <v>PMCL/PP</v>
          </cell>
          <cell r="AR535">
            <v>0</v>
          </cell>
          <cell r="AS535">
            <v>0</v>
          </cell>
          <cell r="AT535">
            <v>71.14</v>
          </cell>
          <cell r="AU535">
            <v>71.14</v>
          </cell>
          <cell r="AV535">
            <v>72.010000000000005</v>
          </cell>
          <cell r="AW535">
            <v>72.900000000000006</v>
          </cell>
          <cell r="AX535">
            <v>67.099999999999994</v>
          </cell>
          <cell r="AY535">
            <v>71.58</v>
          </cell>
          <cell r="AZ535">
            <v>71.58</v>
          </cell>
          <cell r="BA535">
            <v>72.010000000000005</v>
          </cell>
          <cell r="BB535">
            <v>73.81</v>
          </cell>
          <cell r="BC535">
            <v>0</v>
          </cell>
          <cell r="BD535">
            <v>98.35</v>
          </cell>
          <cell r="BE535">
            <v>98.35</v>
          </cell>
          <cell r="BF535">
            <v>99.55</v>
          </cell>
          <cell r="BG535">
            <v>100.78</v>
          </cell>
          <cell r="BH535">
            <v>92.76</v>
          </cell>
          <cell r="BI535">
            <v>98.96</v>
          </cell>
          <cell r="BJ535">
            <v>98.96</v>
          </cell>
          <cell r="BK535">
            <v>99.55</v>
          </cell>
          <cell r="BL535">
            <v>102.04</v>
          </cell>
          <cell r="BN535" t="str">
            <v>15539-0</v>
          </cell>
          <cell r="BO535" t="str">
            <v>15539-0</v>
          </cell>
          <cell r="BR535">
            <v>59.05</v>
          </cell>
          <cell r="BS535">
            <v>59.05</v>
          </cell>
          <cell r="BU535">
            <v>72.010000000000005</v>
          </cell>
          <cell r="BV535">
            <v>72.010000000000005</v>
          </cell>
          <cell r="BW535">
            <v>0</v>
          </cell>
          <cell r="BX535">
            <v>0</v>
          </cell>
          <cell r="CA535">
            <v>0</v>
          </cell>
          <cell r="CB535">
            <v>72.010000000000005</v>
          </cell>
          <cell r="CC535">
            <v>72.009988478400004</v>
          </cell>
          <cell r="CD535">
            <v>-1.1521600001174193E-5</v>
          </cell>
          <cell r="CG535" t="str">
            <v>Não Medicamento</v>
          </cell>
          <cell r="CI535" t="str">
            <v>Não Medicamento</v>
          </cell>
          <cell r="CJ535" t="str">
            <v>15539-0</v>
          </cell>
          <cell r="CK535" t="str">
            <v>Liberado</v>
          </cell>
        </row>
        <row r="536">
          <cell r="K536" t="str">
            <v>15519-0</v>
          </cell>
          <cell r="L536" t="str">
            <v>EPISOL WHITEGEL FPS 45 60G OR</v>
          </cell>
          <cell r="M536" t="str">
            <v>não medicamento</v>
          </cell>
          <cell r="N536">
            <v>70.37</v>
          </cell>
          <cell r="O536">
            <v>0</v>
          </cell>
          <cell r="P536">
            <v>69.52</v>
          </cell>
          <cell r="Q536">
            <v>69.52</v>
          </cell>
          <cell r="R536">
            <v>70.37</v>
          </cell>
          <cell r="S536">
            <v>71.23</v>
          </cell>
          <cell r="T536">
            <v>65.569999999999993</v>
          </cell>
          <cell r="U536">
            <v>69.94</v>
          </cell>
          <cell r="V536">
            <v>69.94</v>
          </cell>
          <cell r="W536">
            <v>70.37</v>
          </cell>
          <cell r="X536">
            <v>72.13</v>
          </cell>
          <cell r="Y536">
            <v>0</v>
          </cell>
          <cell r="Z536">
            <v>96.11</v>
          </cell>
          <cell r="AA536">
            <v>96.11</v>
          </cell>
          <cell r="AB536">
            <v>97.28</v>
          </cell>
          <cell r="AC536">
            <v>98.47</v>
          </cell>
          <cell r="AD536">
            <v>90.65</v>
          </cell>
          <cell r="AE536">
            <v>96.69</v>
          </cell>
          <cell r="AF536">
            <v>96.69</v>
          </cell>
          <cell r="AG536">
            <v>97.28</v>
          </cell>
          <cell r="AH536">
            <v>99.72</v>
          </cell>
          <cell r="AI536">
            <v>0</v>
          </cell>
          <cell r="AJ536" t="str">
            <v>positiva</v>
          </cell>
          <cell r="AK536" t="str">
            <v>Dermocosmético</v>
          </cell>
          <cell r="AL536" t="str">
            <v>15519-0</v>
          </cell>
          <cell r="AM536" t="str">
            <v>15519-0</v>
          </cell>
          <cell r="AN536" t="str">
            <v>15519-0</v>
          </cell>
          <cell r="AO536" t="str">
            <v>15519-0</v>
          </cell>
          <cell r="AP536">
            <v>0</v>
          </cell>
          <cell r="AQ536" t="str">
            <v>PMCL/PP</v>
          </cell>
          <cell r="AR536">
            <v>0</v>
          </cell>
          <cell r="AS536">
            <v>0</v>
          </cell>
          <cell r="AT536">
            <v>69.52</v>
          </cell>
          <cell r="AU536">
            <v>69.52</v>
          </cell>
          <cell r="AV536">
            <v>70.37</v>
          </cell>
          <cell r="AW536">
            <v>71.23</v>
          </cell>
          <cell r="AX536">
            <v>65.569999999999993</v>
          </cell>
          <cell r="AY536">
            <v>69.94</v>
          </cell>
          <cell r="AZ536">
            <v>69.94</v>
          </cell>
          <cell r="BA536">
            <v>70.37</v>
          </cell>
          <cell r="BB536">
            <v>72.13</v>
          </cell>
          <cell r="BC536">
            <v>0</v>
          </cell>
          <cell r="BD536">
            <v>96.11</v>
          </cell>
          <cell r="BE536">
            <v>96.11</v>
          </cell>
          <cell r="BF536">
            <v>97.28</v>
          </cell>
          <cell r="BG536">
            <v>98.47</v>
          </cell>
          <cell r="BH536">
            <v>90.65</v>
          </cell>
          <cell r="BI536">
            <v>96.69</v>
          </cell>
          <cell r="BJ536">
            <v>96.69</v>
          </cell>
          <cell r="BK536">
            <v>97.28</v>
          </cell>
          <cell r="BL536">
            <v>99.72</v>
          </cell>
          <cell r="BN536" t="str">
            <v>15519-0</v>
          </cell>
          <cell r="BO536" t="str">
            <v>15519-0</v>
          </cell>
          <cell r="BR536">
            <v>57.7</v>
          </cell>
          <cell r="BS536">
            <v>57.7</v>
          </cell>
          <cell r="BU536">
            <v>66.88</v>
          </cell>
          <cell r="BV536">
            <v>70.37</v>
          </cell>
          <cell r="BW536">
            <v>5.2183014354067137E-2</v>
          </cell>
          <cell r="BX536">
            <v>5.2183014354067137E-2</v>
          </cell>
          <cell r="CA536">
            <v>0</v>
          </cell>
          <cell r="CB536">
            <v>70.37</v>
          </cell>
          <cell r="CC536">
            <v>70.369988740799997</v>
          </cell>
          <cell r="CD536">
            <v>-1.1259200007884829E-5</v>
          </cell>
          <cell r="CG536" t="str">
            <v>Não Medicamento</v>
          </cell>
          <cell r="CI536" t="str">
            <v>Não Medicamento</v>
          </cell>
          <cell r="CJ536" t="str">
            <v>15519-0</v>
          </cell>
          <cell r="CK536" t="str">
            <v>Liberado</v>
          </cell>
        </row>
        <row r="537">
          <cell r="K537" t="str">
            <v>328-0</v>
          </cell>
          <cell r="L537" t="str">
            <v>EPOCLER LIQ FLAC 12X60X10ML</v>
          </cell>
          <cell r="M537">
            <v>1781700790043</v>
          </cell>
          <cell r="N537">
            <v>116.13</v>
          </cell>
          <cell r="O537">
            <v>8.0999999999999961E-2</v>
          </cell>
          <cell r="P537">
            <v>107.77</v>
          </cell>
          <cell r="Q537">
            <v>123.8</v>
          </cell>
          <cell r="R537">
            <v>125.54</v>
          </cell>
          <cell r="S537">
            <v>127.33</v>
          </cell>
          <cell r="T537">
            <v>115.77</v>
          </cell>
          <cell r="U537">
            <v>124.66</v>
          </cell>
          <cell r="V537">
            <v>108.42</v>
          </cell>
          <cell r="W537">
            <v>109.08</v>
          </cell>
          <cell r="X537">
            <v>129.16999999999999</v>
          </cell>
          <cell r="Y537">
            <v>0</v>
          </cell>
          <cell r="Z537">
            <v>148.99</v>
          </cell>
          <cell r="AA537">
            <v>165.02</v>
          </cell>
          <cell r="AB537">
            <v>167.26</v>
          </cell>
          <cell r="AC537">
            <v>169.56</v>
          </cell>
          <cell r="AD537">
            <v>154.63999999999999</v>
          </cell>
          <cell r="AE537">
            <v>166.12</v>
          </cell>
          <cell r="AF537">
            <v>149.88</v>
          </cell>
          <cell r="AG537">
            <v>150.80000000000001</v>
          </cell>
          <cell r="AH537">
            <v>171.93</v>
          </cell>
          <cell r="AI537">
            <v>0</v>
          </cell>
          <cell r="AJ537" t="str">
            <v>negativa</v>
          </cell>
          <cell r="AK537" t="str">
            <v>Negativa</v>
          </cell>
          <cell r="AL537" t="str">
            <v>328-0</v>
          </cell>
          <cell r="AM537" t="str">
            <v>Não consta</v>
          </cell>
          <cell r="AN537" t="str">
            <v>não consta</v>
          </cell>
          <cell r="AO537" t="str">
            <v>328-0</v>
          </cell>
          <cell r="AP537">
            <v>0</v>
          </cell>
          <cell r="AQ537" t="str">
            <v>OTC</v>
          </cell>
          <cell r="AR537">
            <v>0</v>
          </cell>
          <cell r="AS537">
            <v>0</v>
          </cell>
          <cell r="AT537">
            <v>107.77</v>
          </cell>
          <cell r="AU537">
            <v>123.8</v>
          </cell>
          <cell r="AV537">
            <v>125.54</v>
          </cell>
          <cell r="AW537">
            <v>127.33</v>
          </cell>
          <cell r="AX537">
            <v>115.77</v>
          </cell>
          <cell r="AY537">
            <v>124.66</v>
          </cell>
          <cell r="AZ537">
            <v>108.42</v>
          </cell>
          <cell r="BA537">
            <v>109.08</v>
          </cell>
          <cell r="BB537">
            <v>129.16999999999999</v>
          </cell>
          <cell r="BC537">
            <v>0</v>
          </cell>
          <cell r="BD537">
            <v>148.99</v>
          </cell>
          <cell r="BE537">
            <v>165.02</v>
          </cell>
          <cell r="BF537">
            <v>167.26</v>
          </cell>
          <cell r="BG537">
            <v>169.56</v>
          </cell>
          <cell r="BH537">
            <v>154.63999999999999</v>
          </cell>
          <cell r="BI537">
            <v>166.12</v>
          </cell>
          <cell r="BJ537">
            <v>149.88</v>
          </cell>
          <cell r="BK537">
            <v>150.80000000000001</v>
          </cell>
          <cell r="BL537">
            <v>171.93</v>
          </cell>
          <cell r="BN537" t="str">
            <v>328-0</v>
          </cell>
          <cell r="BO537" t="str">
            <v>328-0</v>
          </cell>
          <cell r="BR537">
            <v>92.67</v>
          </cell>
          <cell r="BS537">
            <v>100.18</v>
          </cell>
          <cell r="BU537">
            <v>116.13</v>
          </cell>
          <cell r="BV537">
            <v>125.54</v>
          </cell>
          <cell r="BW537">
            <v>8.1029880306553004E-2</v>
          </cell>
          <cell r="BX537">
            <v>2.9880306553042857E-5</v>
          </cell>
          <cell r="CA537">
            <v>0</v>
          </cell>
          <cell r="CB537">
            <v>125.54</v>
          </cell>
          <cell r="CC537">
            <v>125.54001525988917</v>
          </cell>
          <cell r="CD537">
            <v>1.5259889167396068E-5</v>
          </cell>
          <cell r="CG537" t="str">
            <v>MIP</v>
          </cell>
          <cell r="CI537" t="str">
            <v>Medicamento</v>
          </cell>
          <cell r="CJ537" t="e">
            <v>#N/A</v>
          </cell>
          <cell r="CK537" t="str">
            <v>Liberado</v>
          </cell>
        </row>
        <row r="538">
          <cell r="K538" t="str">
            <v>327-0</v>
          </cell>
          <cell r="L538" t="str">
            <v>EPOCLER LIQ FLAC 24X12X10ML</v>
          </cell>
          <cell r="M538">
            <v>1781700790035</v>
          </cell>
          <cell r="N538">
            <v>23.42</v>
          </cell>
          <cell r="O538">
            <v>0</v>
          </cell>
          <cell r="P538">
            <v>20.11</v>
          </cell>
          <cell r="Q538">
            <v>23.1</v>
          </cell>
          <cell r="R538">
            <v>23.42</v>
          </cell>
          <cell r="S538">
            <v>23.75</v>
          </cell>
          <cell r="T538">
            <v>21.6</v>
          </cell>
          <cell r="U538">
            <v>23.26</v>
          </cell>
          <cell r="V538">
            <v>20.23</v>
          </cell>
          <cell r="W538">
            <v>20.350000000000001</v>
          </cell>
          <cell r="X538">
            <v>24.1</v>
          </cell>
          <cell r="Y538">
            <v>0</v>
          </cell>
          <cell r="Z538">
            <v>27.8</v>
          </cell>
          <cell r="AA538">
            <v>30.79</v>
          </cell>
          <cell r="AB538">
            <v>31.2</v>
          </cell>
          <cell r="AC538">
            <v>31.63</v>
          </cell>
          <cell r="AD538">
            <v>28.85</v>
          </cell>
          <cell r="AE538">
            <v>31</v>
          </cell>
          <cell r="AF538">
            <v>27.97</v>
          </cell>
          <cell r="AG538">
            <v>28.13</v>
          </cell>
          <cell r="AH538">
            <v>32.08</v>
          </cell>
          <cell r="AI538">
            <v>0</v>
          </cell>
          <cell r="AJ538" t="str">
            <v>negativa</v>
          </cell>
          <cell r="AK538" t="str">
            <v>Negativa</v>
          </cell>
          <cell r="AL538" t="str">
            <v>327-0</v>
          </cell>
          <cell r="AM538" t="str">
            <v>Não consta</v>
          </cell>
          <cell r="AN538" t="str">
            <v>não consta</v>
          </cell>
          <cell r="AO538" t="str">
            <v>327-0</v>
          </cell>
          <cell r="AP538">
            <v>0</v>
          </cell>
          <cell r="AQ538" t="str">
            <v>OTC</v>
          </cell>
          <cell r="AR538">
            <v>0</v>
          </cell>
          <cell r="AS538">
            <v>0</v>
          </cell>
          <cell r="AT538">
            <v>20.11</v>
          </cell>
          <cell r="AU538">
            <v>23.1</v>
          </cell>
          <cell r="AV538">
            <v>23.42</v>
          </cell>
          <cell r="AW538">
            <v>23.75</v>
          </cell>
          <cell r="AX538">
            <v>21.6</v>
          </cell>
          <cell r="AY538">
            <v>23.26</v>
          </cell>
          <cell r="AZ538">
            <v>20.23</v>
          </cell>
          <cell r="BA538">
            <v>20.350000000000001</v>
          </cell>
          <cell r="BB538">
            <v>24.1</v>
          </cell>
          <cell r="BC538">
            <v>0</v>
          </cell>
          <cell r="BD538">
            <v>27.8</v>
          </cell>
          <cell r="BE538">
            <v>30.79</v>
          </cell>
          <cell r="BF538">
            <v>31.2</v>
          </cell>
          <cell r="BG538">
            <v>31.63</v>
          </cell>
          <cell r="BH538">
            <v>28.85</v>
          </cell>
          <cell r="BI538">
            <v>31</v>
          </cell>
          <cell r="BJ538">
            <v>27.97</v>
          </cell>
          <cell r="BK538">
            <v>28.13</v>
          </cell>
          <cell r="BL538">
            <v>32.08</v>
          </cell>
          <cell r="BN538" t="str">
            <v>327-0</v>
          </cell>
          <cell r="BO538" t="str">
            <v>327-0</v>
          </cell>
          <cell r="BR538">
            <v>18.690000000000001</v>
          </cell>
          <cell r="BS538">
            <v>18.690000000000001</v>
          </cell>
          <cell r="BU538">
            <v>23.42</v>
          </cell>
          <cell r="BV538">
            <v>23.42</v>
          </cell>
          <cell r="BW538">
            <v>0</v>
          </cell>
          <cell r="BX538">
            <v>0</v>
          </cell>
          <cell r="CA538">
            <v>0</v>
          </cell>
          <cell r="CB538">
            <v>23.42</v>
          </cell>
          <cell r="CC538">
            <v>23.420002846794684</v>
          </cell>
          <cell r="CD538">
            <v>2.8467946826538082E-6</v>
          </cell>
          <cell r="CG538" t="str">
            <v>MIP</v>
          </cell>
          <cell r="CI538" t="str">
            <v>Medicamento</v>
          </cell>
          <cell r="CJ538" t="e">
            <v>#N/A</v>
          </cell>
          <cell r="CK538" t="str">
            <v>Liberado</v>
          </cell>
        </row>
        <row r="539">
          <cell r="K539" t="str">
            <v>17993-0</v>
          </cell>
          <cell r="L539" t="str">
            <v>EPOCLER LIQ FLAC 24X6X10ML</v>
          </cell>
          <cell r="M539">
            <v>1781700790027</v>
          </cell>
          <cell r="N539">
            <v>11.15</v>
          </cell>
          <cell r="O539">
            <v>7.1499999999999897E-2</v>
          </cell>
          <cell r="P539">
            <v>10.26</v>
          </cell>
          <cell r="Q539">
            <v>11.79</v>
          </cell>
          <cell r="R539">
            <v>11.95</v>
          </cell>
          <cell r="S539">
            <v>12.13</v>
          </cell>
          <cell r="T539">
            <v>11.02</v>
          </cell>
          <cell r="U539">
            <v>11.87</v>
          </cell>
          <cell r="V539">
            <v>10.32</v>
          </cell>
          <cell r="W539">
            <v>10.39</v>
          </cell>
          <cell r="X539">
            <v>12.3</v>
          </cell>
          <cell r="Y539">
            <v>0</v>
          </cell>
          <cell r="Z539">
            <v>14.18</v>
          </cell>
          <cell r="AA539">
            <v>15.72</v>
          </cell>
          <cell r="AB539">
            <v>15.92</v>
          </cell>
          <cell r="AC539">
            <v>16.149999999999999</v>
          </cell>
          <cell r="AD539">
            <v>14.72</v>
          </cell>
          <cell r="AE539">
            <v>15.82</v>
          </cell>
          <cell r="AF539">
            <v>14.27</v>
          </cell>
          <cell r="AG539">
            <v>14.36</v>
          </cell>
          <cell r="AH539">
            <v>16.37</v>
          </cell>
          <cell r="AI539">
            <v>0</v>
          </cell>
          <cell r="AJ539" t="str">
            <v>negativa</v>
          </cell>
          <cell r="AK539" t="str">
            <v>Negativa</v>
          </cell>
          <cell r="AL539" t="str">
            <v>17993-0</v>
          </cell>
          <cell r="AM539" t="str">
            <v>Não consta</v>
          </cell>
          <cell r="AN539" t="str">
            <v>não consta</v>
          </cell>
          <cell r="AO539" t="str">
            <v>17993-0</v>
          </cell>
          <cell r="AP539">
            <v>0</v>
          </cell>
          <cell r="AQ539" t="str">
            <v>OTC</v>
          </cell>
          <cell r="AR539" t="str">
            <v>Redução de Preço</v>
          </cell>
          <cell r="AS539">
            <v>0</v>
          </cell>
          <cell r="AT539">
            <v>10.26</v>
          </cell>
          <cell r="AU539">
            <v>11.79</v>
          </cell>
          <cell r="AV539">
            <v>11.95</v>
          </cell>
          <cell r="AW539">
            <v>12.13</v>
          </cell>
          <cell r="AX539">
            <v>11.02</v>
          </cell>
          <cell r="AY539">
            <v>11.87</v>
          </cell>
          <cell r="AZ539">
            <v>10.32</v>
          </cell>
          <cell r="BA539">
            <v>10.39</v>
          </cell>
          <cell r="BB539">
            <v>12.3</v>
          </cell>
          <cell r="BC539">
            <v>0</v>
          </cell>
          <cell r="BD539">
            <v>14.18</v>
          </cell>
          <cell r="BE539">
            <v>15.72</v>
          </cell>
          <cell r="BF539">
            <v>15.92</v>
          </cell>
          <cell r="BG539">
            <v>16.149999999999999</v>
          </cell>
          <cell r="BH539">
            <v>14.72</v>
          </cell>
          <cell r="BI539">
            <v>15.82</v>
          </cell>
          <cell r="BJ539">
            <v>14.27</v>
          </cell>
          <cell r="BK539">
            <v>14.36</v>
          </cell>
          <cell r="BL539">
            <v>16.37</v>
          </cell>
          <cell r="BN539" t="str">
            <v>17993-0</v>
          </cell>
          <cell r="BO539" t="str">
            <v>17993-0</v>
          </cell>
          <cell r="BR539">
            <v>8.9</v>
          </cell>
          <cell r="BS539">
            <v>9.5399999999999991</v>
          </cell>
          <cell r="BU539">
            <v>11.15</v>
          </cell>
          <cell r="BV539">
            <v>11.95</v>
          </cell>
          <cell r="BW539">
            <v>7.1748878923766801E-2</v>
          </cell>
          <cell r="BX539">
            <v>2.4887892376690424E-4</v>
          </cell>
          <cell r="CA539">
            <v>0</v>
          </cell>
          <cell r="CB539">
            <v>11.95</v>
          </cell>
          <cell r="CC539">
            <v>11.9500014525703</v>
          </cell>
          <cell r="CD539">
            <v>1.4525703004863999E-6</v>
          </cell>
          <cell r="CG539" t="str">
            <v>MIP</v>
          </cell>
          <cell r="CI539" t="str">
            <v>Medicamento</v>
          </cell>
          <cell r="CJ539" t="e">
            <v>#N/A</v>
          </cell>
          <cell r="CK539" t="str">
            <v>Liberado</v>
          </cell>
        </row>
        <row r="540">
          <cell r="K540" t="str">
            <v>19560-1</v>
          </cell>
          <cell r="L540" t="str">
            <v>ESCABIN LOC FR 24X100ML</v>
          </cell>
          <cell r="M540">
            <v>1781700090025</v>
          </cell>
          <cell r="N540">
            <v>14.29</v>
          </cell>
          <cell r="O540">
            <v>0</v>
          </cell>
          <cell r="P540">
            <v>12.26</v>
          </cell>
          <cell r="Q540">
            <v>14.09</v>
          </cell>
          <cell r="R540">
            <v>14.29</v>
          </cell>
          <cell r="S540">
            <v>14.49</v>
          </cell>
          <cell r="T540">
            <v>13.17</v>
          </cell>
          <cell r="U540">
            <v>14.19</v>
          </cell>
          <cell r="V540">
            <v>12.34</v>
          </cell>
          <cell r="W540">
            <v>12.41</v>
          </cell>
          <cell r="X540">
            <v>14.7</v>
          </cell>
          <cell r="Y540">
            <v>0</v>
          </cell>
          <cell r="Z540">
            <v>16.95</v>
          </cell>
          <cell r="AA540">
            <v>18.78</v>
          </cell>
          <cell r="AB540">
            <v>19.04</v>
          </cell>
          <cell r="AC540">
            <v>19.3</v>
          </cell>
          <cell r="AD540">
            <v>17.59</v>
          </cell>
          <cell r="AE540">
            <v>18.91</v>
          </cell>
          <cell r="AF540">
            <v>17.059999999999999</v>
          </cell>
          <cell r="AG540">
            <v>17.16</v>
          </cell>
          <cell r="AH540">
            <v>19.57</v>
          </cell>
          <cell r="AI540">
            <v>0</v>
          </cell>
          <cell r="AJ540" t="str">
            <v>negativa</v>
          </cell>
          <cell r="AK540" t="str">
            <v>Negativa</v>
          </cell>
          <cell r="AL540" t="str">
            <v>19560-1</v>
          </cell>
          <cell r="AM540" t="str">
            <v>Não consta</v>
          </cell>
          <cell r="AN540" t="str">
            <v>não consta</v>
          </cell>
          <cell r="AO540" t="str">
            <v>19560-1</v>
          </cell>
          <cell r="AP540">
            <v>0</v>
          </cell>
          <cell r="AQ540" t="str">
            <v>OTC</v>
          </cell>
          <cell r="AR540">
            <v>0</v>
          </cell>
          <cell r="AS540">
            <v>0</v>
          </cell>
          <cell r="AT540">
            <v>12.26</v>
          </cell>
          <cell r="AU540">
            <v>14.09</v>
          </cell>
          <cell r="AV540">
            <v>14.29</v>
          </cell>
          <cell r="AW540">
            <v>14.49</v>
          </cell>
          <cell r="AX540">
            <v>13.17</v>
          </cell>
          <cell r="AY540">
            <v>14.19</v>
          </cell>
          <cell r="AZ540">
            <v>12.34</v>
          </cell>
          <cell r="BA540">
            <v>12.41</v>
          </cell>
          <cell r="BB540">
            <v>14.7</v>
          </cell>
          <cell r="BC540">
            <v>0</v>
          </cell>
          <cell r="BD540">
            <v>16.95</v>
          </cell>
          <cell r="BE540">
            <v>18.78</v>
          </cell>
          <cell r="BF540">
            <v>19.04</v>
          </cell>
          <cell r="BG540">
            <v>19.3</v>
          </cell>
          <cell r="BH540">
            <v>17.59</v>
          </cell>
          <cell r="BI540">
            <v>18.91</v>
          </cell>
          <cell r="BJ540">
            <v>17.059999999999999</v>
          </cell>
          <cell r="BK540">
            <v>17.16</v>
          </cell>
          <cell r="BL540">
            <v>19.57</v>
          </cell>
          <cell r="BN540" t="str">
            <v>19560-1</v>
          </cell>
          <cell r="BO540" t="str">
            <v>19560-1</v>
          </cell>
          <cell r="BR540">
            <v>11.4</v>
          </cell>
          <cell r="BS540">
            <v>11.4</v>
          </cell>
          <cell r="BU540">
            <v>14.29</v>
          </cell>
          <cell r="BV540">
            <v>14.29</v>
          </cell>
          <cell r="BW540">
            <v>0</v>
          </cell>
          <cell r="BX540">
            <v>0</v>
          </cell>
          <cell r="CA540">
            <v>0</v>
          </cell>
          <cell r="CB540">
            <v>14.29</v>
          </cell>
          <cell r="CC540">
            <v>14.29000173700666</v>
          </cell>
          <cell r="CD540">
            <v>1.7370066611732682E-6</v>
          </cell>
          <cell r="CG540" t="str">
            <v>MIP</v>
          </cell>
          <cell r="CI540" t="str">
            <v>Medicamento</v>
          </cell>
          <cell r="CJ540" t="e">
            <v>#N/A</v>
          </cell>
          <cell r="CK540" t="str">
            <v>Liberado</v>
          </cell>
        </row>
        <row r="541">
          <cell r="K541" t="str">
            <v>19561-1</v>
          </cell>
          <cell r="L541" t="str">
            <v>ESCABIN SH FR 24X100ML</v>
          </cell>
          <cell r="M541">
            <v>1781700090051</v>
          </cell>
          <cell r="N541">
            <v>14.14</v>
          </cell>
          <cell r="O541">
            <v>0</v>
          </cell>
          <cell r="P541">
            <v>12.13</v>
          </cell>
          <cell r="Q541">
            <v>13.94</v>
          </cell>
          <cell r="R541">
            <v>14.14</v>
          </cell>
          <cell r="S541">
            <v>14.34</v>
          </cell>
          <cell r="T541">
            <v>13.04</v>
          </cell>
          <cell r="U541">
            <v>14.04</v>
          </cell>
          <cell r="V541">
            <v>12.21</v>
          </cell>
          <cell r="W541">
            <v>12.28</v>
          </cell>
          <cell r="X541">
            <v>14.54</v>
          </cell>
          <cell r="Y541">
            <v>0</v>
          </cell>
          <cell r="Z541">
            <v>16.77</v>
          </cell>
          <cell r="AA541">
            <v>18.579999999999998</v>
          </cell>
          <cell r="AB541">
            <v>18.84</v>
          </cell>
          <cell r="AC541">
            <v>19.100000000000001</v>
          </cell>
          <cell r="AD541">
            <v>17.420000000000002</v>
          </cell>
          <cell r="AE541">
            <v>18.71</v>
          </cell>
          <cell r="AF541">
            <v>16.88</v>
          </cell>
          <cell r="AG541">
            <v>16.98</v>
          </cell>
          <cell r="AH541">
            <v>19.350000000000001</v>
          </cell>
          <cell r="AI541">
            <v>0</v>
          </cell>
          <cell r="AJ541" t="str">
            <v>negativa</v>
          </cell>
          <cell r="AK541" t="str">
            <v>Negativa</v>
          </cell>
          <cell r="AL541" t="str">
            <v>19561-1</v>
          </cell>
          <cell r="AM541" t="str">
            <v>Não consta</v>
          </cell>
          <cell r="AN541" t="str">
            <v>não consta</v>
          </cell>
          <cell r="AO541" t="str">
            <v>19561-1</v>
          </cell>
          <cell r="AP541">
            <v>0</v>
          </cell>
          <cell r="AQ541" t="str">
            <v>OTC</v>
          </cell>
          <cell r="AR541">
            <v>0</v>
          </cell>
          <cell r="AS541">
            <v>0</v>
          </cell>
          <cell r="AT541">
            <v>12.13</v>
          </cell>
          <cell r="AU541">
            <v>13.94</v>
          </cell>
          <cell r="AV541">
            <v>14.14</v>
          </cell>
          <cell r="AW541">
            <v>14.34</v>
          </cell>
          <cell r="AX541">
            <v>13.04</v>
          </cell>
          <cell r="AY541">
            <v>14.04</v>
          </cell>
          <cell r="AZ541">
            <v>12.21</v>
          </cell>
          <cell r="BA541">
            <v>12.28</v>
          </cell>
          <cell r="BB541">
            <v>14.54</v>
          </cell>
          <cell r="BC541">
            <v>0</v>
          </cell>
          <cell r="BD541">
            <v>16.77</v>
          </cell>
          <cell r="BE541">
            <v>18.579999999999998</v>
          </cell>
          <cell r="BF541">
            <v>18.84</v>
          </cell>
          <cell r="BG541">
            <v>19.100000000000001</v>
          </cell>
          <cell r="BH541">
            <v>17.420000000000002</v>
          </cell>
          <cell r="BI541">
            <v>18.71</v>
          </cell>
          <cell r="BJ541">
            <v>16.88</v>
          </cell>
          <cell r="BK541">
            <v>16.98</v>
          </cell>
          <cell r="BL541">
            <v>19.350000000000001</v>
          </cell>
          <cell r="BN541" t="str">
            <v>19561-1</v>
          </cell>
          <cell r="BO541" t="str">
            <v>19561-1</v>
          </cell>
          <cell r="BR541">
            <v>11.28</v>
          </cell>
          <cell r="BS541">
            <v>11.28</v>
          </cell>
          <cell r="BU541">
            <v>14.13</v>
          </cell>
          <cell r="BV541">
            <v>14.14</v>
          </cell>
          <cell r="BW541">
            <v>7.0771408351033571E-4</v>
          </cell>
          <cell r="BX541">
            <v>7.0771408351033571E-4</v>
          </cell>
          <cell r="CA541">
            <v>0</v>
          </cell>
          <cell r="CB541">
            <v>14.14</v>
          </cell>
          <cell r="CC541">
            <v>14.140001718773561</v>
          </cell>
          <cell r="CD541">
            <v>1.7187735608104049E-6</v>
          </cell>
          <cell r="CG541" t="str">
            <v>MIP</v>
          </cell>
          <cell r="CI541" t="str">
            <v>Medicamento</v>
          </cell>
          <cell r="CJ541" t="e">
            <v>#N/A</v>
          </cell>
          <cell r="CK541" t="str">
            <v>Liberado</v>
          </cell>
        </row>
        <row r="542">
          <cell r="K542" t="str">
            <v>13803-0</v>
          </cell>
          <cell r="L542" t="str">
            <v>ESTOMAZIL ABACAXI COMP MAST 12X2X10</v>
          </cell>
          <cell r="M542">
            <v>1781700940010</v>
          </cell>
          <cell r="N542">
            <v>9.1</v>
          </cell>
          <cell r="O542">
            <v>2.200000000000002E-2</v>
          </cell>
          <cell r="P542">
            <v>7.98</v>
          </cell>
          <cell r="Q542">
            <v>9.17</v>
          </cell>
          <cell r="R542">
            <v>9.3000000000000007</v>
          </cell>
          <cell r="S542">
            <v>9.43</v>
          </cell>
          <cell r="T542">
            <v>8.57</v>
          </cell>
          <cell r="U542">
            <v>9.23</v>
          </cell>
          <cell r="V542">
            <v>8.0299999999999994</v>
          </cell>
          <cell r="W542">
            <v>8.08</v>
          </cell>
          <cell r="X542">
            <v>9.57</v>
          </cell>
          <cell r="Y542">
            <v>0</v>
          </cell>
          <cell r="Z542">
            <v>11.03</v>
          </cell>
          <cell r="AA542">
            <v>12.22</v>
          </cell>
          <cell r="AB542">
            <v>12.39</v>
          </cell>
          <cell r="AC542">
            <v>12.56</v>
          </cell>
          <cell r="AD542">
            <v>11.45</v>
          </cell>
          <cell r="AE542">
            <v>12.3</v>
          </cell>
          <cell r="AF542">
            <v>11.1</v>
          </cell>
          <cell r="AG542">
            <v>11.17</v>
          </cell>
          <cell r="AH542">
            <v>12.74</v>
          </cell>
          <cell r="AI542">
            <v>0</v>
          </cell>
          <cell r="AJ542" t="str">
            <v>negativa</v>
          </cell>
          <cell r="AK542" t="str">
            <v>Negativa</v>
          </cell>
          <cell r="AL542" t="str">
            <v>13803-0</v>
          </cell>
          <cell r="AM542" t="str">
            <v>Não consta</v>
          </cell>
          <cell r="AN542" t="str">
            <v>não consta</v>
          </cell>
          <cell r="AO542" t="str">
            <v>13803-0</v>
          </cell>
          <cell r="AP542">
            <v>0</v>
          </cell>
          <cell r="AQ542" t="str">
            <v>OTC</v>
          </cell>
          <cell r="AR542">
            <v>0</v>
          </cell>
          <cell r="AS542">
            <v>0</v>
          </cell>
          <cell r="AT542">
            <v>7.98</v>
          </cell>
          <cell r="AU542">
            <v>9.17</v>
          </cell>
          <cell r="AV542">
            <v>9.3000000000000007</v>
          </cell>
          <cell r="AW542">
            <v>9.43</v>
          </cell>
          <cell r="AX542">
            <v>8.57</v>
          </cell>
          <cell r="AY542">
            <v>9.23</v>
          </cell>
          <cell r="AZ542">
            <v>8.0299999999999994</v>
          </cell>
          <cell r="BA542">
            <v>8.08</v>
          </cell>
          <cell r="BB542">
            <v>9.57</v>
          </cell>
          <cell r="BC542">
            <v>0</v>
          </cell>
          <cell r="BD542">
            <v>11.03</v>
          </cell>
          <cell r="BE542">
            <v>12.22</v>
          </cell>
          <cell r="BF542">
            <v>12.39</v>
          </cell>
          <cell r="BG542">
            <v>12.56</v>
          </cell>
          <cell r="BH542">
            <v>11.45</v>
          </cell>
          <cell r="BI542">
            <v>12.3</v>
          </cell>
          <cell r="BJ542">
            <v>11.1</v>
          </cell>
          <cell r="BK542">
            <v>11.17</v>
          </cell>
          <cell r="BL542">
            <v>12.74</v>
          </cell>
          <cell r="BN542" t="str">
            <v>13803-0</v>
          </cell>
          <cell r="BO542" t="str">
            <v>13803-0</v>
          </cell>
          <cell r="BR542">
            <v>7.26</v>
          </cell>
          <cell r="BS542">
            <v>7.42</v>
          </cell>
          <cell r="BU542">
            <v>9.1</v>
          </cell>
          <cell r="BV542">
            <v>9.3000000000000007</v>
          </cell>
          <cell r="BW542">
            <v>2.1978021978022122E-2</v>
          </cell>
          <cell r="BX542">
            <v>-2.1978021977897555E-5</v>
          </cell>
          <cell r="CA542">
            <v>0</v>
          </cell>
          <cell r="CB542">
            <v>9.3000000000000007</v>
          </cell>
          <cell r="CC542">
            <v>9.3000011304522019</v>
          </cell>
          <cell r="CD542">
            <v>1.1304522011812423E-6</v>
          </cell>
          <cell r="CG542" t="str">
            <v>MIP</v>
          </cell>
          <cell r="CI542" t="str">
            <v>Medicamento</v>
          </cell>
          <cell r="CJ542" t="e">
            <v>#N/A</v>
          </cell>
          <cell r="CK542" t="str">
            <v>Liberado</v>
          </cell>
        </row>
        <row r="543">
          <cell r="K543" t="str">
            <v>13805-0</v>
          </cell>
          <cell r="L543" t="str">
            <v>ESTOMAZIL ABACAXI COMP MAST DISP 4X25X10</v>
          </cell>
          <cell r="M543">
            <v>1781700940037</v>
          </cell>
          <cell r="N543">
            <v>113.74</v>
          </cell>
          <cell r="O543">
            <v>2.8000000000000025E-2</v>
          </cell>
          <cell r="P543">
            <v>100.38</v>
          </cell>
          <cell r="Q543">
            <v>115.31</v>
          </cell>
          <cell r="R543">
            <v>116.93</v>
          </cell>
          <cell r="S543">
            <v>118.6</v>
          </cell>
          <cell r="T543">
            <v>107.83</v>
          </cell>
          <cell r="U543">
            <v>116.11</v>
          </cell>
          <cell r="V543">
            <v>100.98</v>
          </cell>
          <cell r="W543">
            <v>101.6</v>
          </cell>
          <cell r="X543">
            <v>120.31</v>
          </cell>
          <cell r="Y543">
            <v>0</v>
          </cell>
          <cell r="Z543">
            <v>138.77000000000001</v>
          </cell>
          <cell r="AA543">
            <v>153.69999999999999</v>
          </cell>
          <cell r="AB543">
            <v>155.79</v>
          </cell>
          <cell r="AC543">
            <v>157.94</v>
          </cell>
          <cell r="AD543">
            <v>144.04</v>
          </cell>
          <cell r="AE543">
            <v>154.72999999999999</v>
          </cell>
          <cell r="AF543">
            <v>139.6</v>
          </cell>
          <cell r="AG543">
            <v>140.46</v>
          </cell>
          <cell r="AH543">
            <v>160.13999999999999</v>
          </cell>
          <cell r="AI543">
            <v>0</v>
          </cell>
          <cell r="AJ543" t="str">
            <v>negativa</v>
          </cell>
          <cell r="AK543" t="str">
            <v>Negativa</v>
          </cell>
          <cell r="AL543" t="str">
            <v>13805-0</v>
          </cell>
          <cell r="AM543" t="str">
            <v>Não consta</v>
          </cell>
          <cell r="AN543" t="str">
            <v>não consta</v>
          </cell>
          <cell r="AO543" t="str">
            <v>13805-0</v>
          </cell>
          <cell r="AP543">
            <v>0</v>
          </cell>
          <cell r="AQ543" t="str">
            <v>OTC</v>
          </cell>
          <cell r="AR543">
            <v>0</v>
          </cell>
          <cell r="AS543">
            <v>0</v>
          </cell>
          <cell r="AT543">
            <v>100.38</v>
          </cell>
          <cell r="AU543">
            <v>115.31</v>
          </cell>
          <cell r="AV543">
            <v>116.93</v>
          </cell>
          <cell r="AW543">
            <v>118.6</v>
          </cell>
          <cell r="AX543">
            <v>107.83</v>
          </cell>
          <cell r="AY543">
            <v>116.11</v>
          </cell>
          <cell r="AZ543">
            <v>100.98</v>
          </cell>
          <cell r="BA543">
            <v>101.6</v>
          </cell>
          <cell r="BB543">
            <v>120.31</v>
          </cell>
          <cell r="BC543">
            <v>0</v>
          </cell>
          <cell r="BD543">
            <v>138.77000000000001</v>
          </cell>
          <cell r="BE543">
            <v>153.69999999999999</v>
          </cell>
          <cell r="BF543">
            <v>155.79</v>
          </cell>
          <cell r="BG543">
            <v>157.94</v>
          </cell>
          <cell r="BH543">
            <v>144.04</v>
          </cell>
          <cell r="BI543">
            <v>154.72999999999999</v>
          </cell>
          <cell r="BJ543">
            <v>139.6</v>
          </cell>
          <cell r="BK543">
            <v>140.46</v>
          </cell>
          <cell r="BL543">
            <v>160.13999999999999</v>
          </cell>
          <cell r="BN543" t="str">
            <v>13805-0</v>
          </cell>
          <cell r="BO543" t="str">
            <v>13805-0</v>
          </cell>
          <cell r="BR543">
            <v>90.77</v>
          </cell>
          <cell r="BS543">
            <v>93.31</v>
          </cell>
          <cell r="BU543">
            <v>113.74</v>
          </cell>
          <cell r="BV543">
            <v>116.93</v>
          </cell>
          <cell r="BW543">
            <v>2.8046421663443066E-2</v>
          </cell>
          <cell r="BX543">
            <v>4.6421663443041439E-5</v>
          </cell>
          <cell r="CA543">
            <v>0</v>
          </cell>
          <cell r="CB543">
            <v>116.93</v>
          </cell>
          <cell r="CC543">
            <v>116.93001421330924</v>
          </cell>
          <cell r="CD543">
            <v>1.4213309228239268E-5</v>
          </cell>
          <cell r="CG543" t="str">
            <v>MIP</v>
          </cell>
          <cell r="CI543" t="str">
            <v>Medicamento</v>
          </cell>
          <cell r="CJ543" t="e">
            <v>#N/A</v>
          </cell>
          <cell r="CK543" t="str">
            <v>Liberado</v>
          </cell>
        </row>
        <row r="544">
          <cell r="K544" t="str">
            <v>13809-0</v>
          </cell>
          <cell r="L544" t="str">
            <v>ESTOMAZIL LIMAO COMP MAST 12X2X10</v>
          </cell>
          <cell r="M544">
            <v>1781700940071</v>
          </cell>
          <cell r="N544">
            <v>9.1</v>
          </cell>
          <cell r="O544">
            <v>0</v>
          </cell>
          <cell r="P544">
            <v>7.81</v>
          </cell>
          <cell r="Q544">
            <v>8.9700000000000006</v>
          </cell>
          <cell r="R544">
            <v>9.1</v>
          </cell>
          <cell r="S544">
            <v>9.23</v>
          </cell>
          <cell r="T544">
            <v>8.39</v>
          </cell>
          <cell r="U544">
            <v>9.0299999999999994</v>
          </cell>
          <cell r="V544">
            <v>7.86</v>
          </cell>
          <cell r="W544">
            <v>7.91</v>
          </cell>
          <cell r="X544">
            <v>9.36</v>
          </cell>
          <cell r="Y544">
            <v>0</v>
          </cell>
          <cell r="Z544">
            <v>10.8</v>
          </cell>
          <cell r="AA544">
            <v>11.96</v>
          </cell>
          <cell r="AB544">
            <v>12.12</v>
          </cell>
          <cell r="AC544">
            <v>12.29</v>
          </cell>
          <cell r="AD544">
            <v>11.21</v>
          </cell>
          <cell r="AE544">
            <v>12.03</v>
          </cell>
          <cell r="AF544">
            <v>10.87</v>
          </cell>
          <cell r="AG544">
            <v>10.94</v>
          </cell>
          <cell r="AH544">
            <v>12.46</v>
          </cell>
          <cell r="AI544">
            <v>0</v>
          </cell>
          <cell r="AJ544" t="str">
            <v>negativa</v>
          </cell>
          <cell r="AK544" t="str">
            <v>Negativa</v>
          </cell>
          <cell r="AL544" t="str">
            <v>13809-0</v>
          </cell>
          <cell r="AM544" t="str">
            <v>Não consta</v>
          </cell>
          <cell r="AN544" t="str">
            <v>não consta</v>
          </cell>
          <cell r="AO544" t="str">
            <v>13809-0</v>
          </cell>
          <cell r="AP544">
            <v>0</v>
          </cell>
          <cell r="AQ544" t="str">
            <v>OTC</v>
          </cell>
          <cell r="AR544">
            <v>0</v>
          </cell>
          <cell r="AS544">
            <v>0</v>
          </cell>
          <cell r="AT544">
            <v>7.81</v>
          </cell>
          <cell r="AU544">
            <v>8.9700000000000006</v>
          </cell>
          <cell r="AV544">
            <v>9.1</v>
          </cell>
          <cell r="AW544">
            <v>9.23</v>
          </cell>
          <cell r="AX544">
            <v>8.39</v>
          </cell>
          <cell r="AY544">
            <v>9.0299999999999994</v>
          </cell>
          <cell r="AZ544">
            <v>7.86</v>
          </cell>
          <cell r="BA544">
            <v>7.91</v>
          </cell>
          <cell r="BB544">
            <v>9.36</v>
          </cell>
          <cell r="BC544">
            <v>0</v>
          </cell>
          <cell r="BD544">
            <v>10.8</v>
          </cell>
          <cell r="BE544">
            <v>11.96</v>
          </cell>
          <cell r="BF544">
            <v>12.12</v>
          </cell>
          <cell r="BG544">
            <v>12.29</v>
          </cell>
          <cell r="BH544">
            <v>11.21</v>
          </cell>
          <cell r="BI544">
            <v>12.03</v>
          </cell>
          <cell r="BJ544">
            <v>10.87</v>
          </cell>
          <cell r="BK544">
            <v>10.94</v>
          </cell>
          <cell r="BL544">
            <v>12.46</v>
          </cell>
          <cell r="BN544" t="str">
            <v>13809-0</v>
          </cell>
          <cell r="BO544" t="str">
            <v>13809-0</v>
          </cell>
          <cell r="BR544">
            <v>7.26</v>
          </cell>
          <cell r="BS544">
            <v>7.26</v>
          </cell>
          <cell r="BU544">
            <v>9.1</v>
          </cell>
          <cell r="BV544">
            <v>9.1</v>
          </cell>
          <cell r="BW544">
            <v>0</v>
          </cell>
          <cell r="BX544">
            <v>0</v>
          </cell>
          <cell r="CA544">
            <v>0</v>
          </cell>
          <cell r="CB544">
            <v>9.1</v>
          </cell>
          <cell r="CC544">
            <v>9.1000011061414003</v>
          </cell>
          <cell r="CD544">
            <v>1.1061414006974246E-6</v>
          </cell>
          <cell r="CG544" t="str">
            <v>MIP</v>
          </cell>
          <cell r="CI544" t="str">
            <v>Medicamento</v>
          </cell>
          <cell r="CJ544" t="e">
            <v>#N/A</v>
          </cell>
          <cell r="CK544" t="str">
            <v>Liberado</v>
          </cell>
        </row>
        <row r="545">
          <cell r="K545" t="str">
            <v>13811-0</v>
          </cell>
          <cell r="L545" t="str">
            <v>ESTOMAZIL LIMAO COMP MAST DISP 4X25X10</v>
          </cell>
          <cell r="M545">
            <v>1781700940096</v>
          </cell>
          <cell r="N545">
            <v>113.74</v>
          </cell>
          <cell r="O545">
            <v>2.8000000000000025E-2</v>
          </cell>
          <cell r="P545">
            <v>100.38</v>
          </cell>
          <cell r="Q545">
            <v>115.31</v>
          </cell>
          <cell r="R545">
            <v>116.93</v>
          </cell>
          <cell r="S545">
            <v>118.6</v>
          </cell>
          <cell r="T545">
            <v>107.83</v>
          </cell>
          <cell r="U545">
            <v>116.11</v>
          </cell>
          <cell r="V545">
            <v>100.98</v>
          </cell>
          <cell r="W545">
            <v>101.6</v>
          </cell>
          <cell r="X545">
            <v>120.31</v>
          </cell>
          <cell r="Y545">
            <v>0</v>
          </cell>
          <cell r="Z545">
            <v>138.77000000000001</v>
          </cell>
          <cell r="AA545">
            <v>153.69999999999999</v>
          </cell>
          <cell r="AB545">
            <v>155.79</v>
          </cell>
          <cell r="AC545">
            <v>157.94</v>
          </cell>
          <cell r="AD545">
            <v>144.04</v>
          </cell>
          <cell r="AE545">
            <v>154.72999999999999</v>
          </cell>
          <cell r="AF545">
            <v>139.6</v>
          </cell>
          <cell r="AG545">
            <v>140.46</v>
          </cell>
          <cell r="AH545">
            <v>160.13999999999999</v>
          </cell>
          <cell r="AI545">
            <v>0</v>
          </cell>
          <cell r="AJ545" t="str">
            <v>negativa</v>
          </cell>
          <cell r="AK545" t="str">
            <v>Negativa</v>
          </cell>
          <cell r="AL545" t="str">
            <v>13811-0</v>
          </cell>
          <cell r="AM545" t="str">
            <v>Não consta</v>
          </cell>
          <cell r="AN545" t="str">
            <v>não consta</v>
          </cell>
          <cell r="AO545" t="str">
            <v>13811-0</v>
          </cell>
          <cell r="AP545">
            <v>0</v>
          </cell>
          <cell r="AQ545" t="str">
            <v>OTC</v>
          </cell>
          <cell r="AR545">
            <v>0</v>
          </cell>
          <cell r="AS545">
            <v>0</v>
          </cell>
          <cell r="AT545">
            <v>100.38</v>
          </cell>
          <cell r="AU545">
            <v>115.31</v>
          </cell>
          <cell r="AV545">
            <v>116.93</v>
          </cell>
          <cell r="AW545">
            <v>118.6</v>
          </cell>
          <cell r="AX545">
            <v>107.83</v>
          </cell>
          <cell r="AY545">
            <v>116.11</v>
          </cell>
          <cell r="AZ545">
            <v>100.98</v>
          </cell>
          <cell r="BA545">
            <v>101.6</v>
          </cell>
          <cell r="BB545">
            <v>120.31</v>
          </cell>
          <cell r="BC545">
            <v>0</v>
          </cell>
          <cell r="BD545">
            <v>138.77000000000001</v>
          </cell>
          <cell r="BE545">
            <v>153.69999999999999</v>
          </cell>
          <cell r="BF545">
            <v>155.79</v>
          </cell>
          <cell r="BG545">
            <v>157.94</v>
          </cell>
          <cell r="BH545">
            <v>144.04</v>
          </cell>
          <cell r="BI545">
            <v>154.72999999999999</v>
          </cell>
          <cell r="BJ545">
            <v>139.6</v>
          </cell>
          <cell r="BK545">
            <v>140.46</v>
          </cell>
          <cell r="BL545">
            <v>160.13999999999999</v>
          </cell>
          <cell r="BN545" t="str">
            <v>13811-0</v>
          </cell>
          <cell r="BO545" t="str">
            <v>13811-0</v>
          </cell>
          <cell r="BR545">
            <v>90.77</v>
          </cell>
          <cell r="BS545">
            <v>93.31</v>
          </cell>
          <cell r="BU545">
            <v>113.74</v>
          </cell>
          <cell r="BV545">
            <v>116.93</v>
          </cell>
          <cell r="BW545">
            <v>2.8046421663443066E-2</v>
          </cell>
          <cell r="BX545">
            <v>4.6421663443041439E-5</v>
          </cell>
          <cell r="CA545">
            <v>0</v>
          </cell>
          <cell r="CB545">
            <v>116.93</v>
          </cell>
          <cell r="CC545">
            <v>116.93001421330924</v>
          </cell>
          <cell r="CD545">
            <v>1.4213309228239268E-5</v>
          </cell>
          <cell r="CG545" t="str">
            <v>MIP</v>
          </cell>
          <cell r="CI545" t="str">
            <v>Medicamento</v>
          </cell>
          <cell r="CJ545" t="e">
            <v>#N/A</v>
          </cell>
          <cell r="CK545" t="str">
            <v>Liberado</v>
          </cell>
        </row>
        <row r="546">
          <cell r="K546" t="str">
            <v>13806-0</v>
          </cell>
          <cell r="L546" t="str">
            <v>ESTOMAZIL MENTA COMP MAST 12X2X10</v>
          </cell>
          <cell r="M546">
            <v>1781700940134</v>
          </cell>
          <cell r="N546">
            <v>9.1</v>
          </cell>
          <cell r="O546">
            <v>0</v>
          </cell>
          <cell r="P546">
            <v>7.81</v>
          </cell>
          <cell r="Q546">
            <v>8.9700000000000006</v>
          </cell>
          <cell r="R546">
            <v>9.1</v>
          </cell>
          <cell r="S546">
            <v>9.23</v>
          </cell>
          <cell r="T546">
            <v>8.39</v>
          </cell>
          <cell r="U546">
            <v>9.0299999999999994</v>
          </cell>
          <cell r="V546">
            <v>7.86</v>
          </cell>
          <cell r="W546">
            <v>7.91</v>
          </cell>
          <cell r="X546">
            <v>9.36</v>
          </cell>
          <cell r="Y546">
            <v>0</v>
          </cell>
          <cell r="Z546">
            <v>10.8</v>
          </cell>
          <cell r="AA546">
            <v>11.96</v>
          </cell>
          <cell r="AB546">
            <v>12.12</v>
          </cell>
          <cell r="AC546">
            <v>12.29</v>
          </cell>
          <cell r="AD546">
            <v>11.21</v>
          </cell>
          <cell r="AE546">
            <v>12.03</v>
          </cell>
          <cell r="AF546">
            <v>10.87</v>
          </cell>
          <cell r="AG546">
            <v>10.94</v>
          </cell>
          <cell r="AH546">
            <v>12.46</v>
          </cell>
          <cell r="AI546">
            <v>0</v>
          </cell>
          <cell r="AJ546" t="str">
            <v>negativa</v>
          </cell>
          <cell r="AK546" t="str">
            <v>Negativa</v>
          </cell>
          <cell r="AL546" t="str">
            <v>13806-0</v>
          </cell>
          <cell r="AM546" t="str">
            <v>Não consta</v>
          </cell>
          <cell r="AN546" t="str">
            <v>não consta</v>
          </cell>
          <cell r="AO546" t="str">
            <v>13806-0</v>
          </cell>
          <cell r="AP546">
            <v>0</v>
          </cell>
          <cell r="AQ546" t="str">
            <v>OTC</v>
          </cell>
          <cell r="AR546">
            <v>0</v>
          </cell>
          <cell r="AS546">
            <v>0</v>
          </cell>
          <cell r="AT546">
            <v>7.81</v>
          </cell>
          <cell r="AU546">
            <v>8.9700000000000006</v>
          </cell>
          <cell r="AV546">
            <v>9.1</v>
          </cell>
          <cell r="AW546">
            <v>9.23</v>
          </cell>
          <cell r="AX546">
            <v>8.39</v>
          </cell>
          <cell r="AY546">
            <v>9.0299999999999994</v>
          </cell>
          <cell r="AZ546">
            <v>7.86</v>
          </cell>
          <cell r="BA546">
            <v>7.91</v>
          </cell>
          <cell r="BB546">
            <v>9.36</v>
          </cell>
          <cell r="BC546">
            <v>0</v>
          </cell>
          <cell r="BD546">
            <v>10.8</v>
          </cell>
          <cell r="BE546">
            <v>11.96</v>
          </cell>
          <cell r="BF546">
            <v>12.12</v>
          </cell>
          <cell r="BG546">
            <v>12.29</v>
          </cell>
          <cell r="BH546">
            <v>11.21</v>
          </cell>
          <cell r="BI546">
            <v>12.03</v>
          </cell>
          <cell r="BJ546">
            <v>10.87</v>
          </cell>
          <cell r="BK546">
            <v>10.94</v>
          </cell>
          <cell r="BL546">
            <v>12.46</v>
          </cell>
          <cell r="BN546" t="str">
            <v>13806-0</v>
          </cell>
          <cell r="BO546" t="str">
            <v>13806-0</v>
          </cell>
          <cell r="BR546">
            <v>7.26</v>
          </cell>
          <cell r="BS546">
            <v>7.26</v>
          </cell>
          <cell r="BU546">
            <v>9.1</v>
          </cell>
          <cell r="BV546">
            <v>9.1</v>
          </cell>
          <cell r="BW546">
            <v>0</v>
          </cell>
          <cell r="BX546">
            <v>0</v>
          </cell>
          <cell r="CA546">
            <v>0</v>
          </cell>
          <cell r="CB546">
            <v>9.1</v>
          </cell>
          <cell r="CC546">
            <v>9.1000011061414003</v>
          </cell>
          <cell r="CD546">
            <v>1.1061414006974246E-6</v>
          </cell>
          <cell r="CG546" t="str">
            <v>MIP</v>
          </cell>
          <cell r="CI546" t="str">
            <v>Medicamento</v>
          </cell>
          <cell r="CJ546" t="e">
            <v>#N/A</v>
          </cell>
          <cell r="CK546" t="str">
            <v>Liberado</v>
          </cell>
        </row>
        <row r="547">
          <cell r="K547" t="str">
            <v>13808-0</v>
          </cell>
          <cell r="L547" t="str">
            <v>ESTOMAZIL MENTA COMP MAST DISP 4X25X10</v>
          </cell>
          <cell r="M547">
            <v>1781700940150</v>
          </cell>
          <cell r="N547">
            <v>113.74</v>
          </cell>
          <cell r="O547">
            <v>2.8000000000000025E-2</v>
          </cell>
          <cell r="P547">
            <v>100.38</v>
          </cell>
          <cell r="Q547">
            <v>115.31</v>
          </cell>
          <cell r="R547">
            <v>116.93</v>
          </cell>
          <cell r="S547">
            <v>118.6</v>
          </cell>
          <cell r="T547">
            <v>107.83</v>
          </cell>
          <cell r="U547">
            <v>116.11</v>
          </cell>
          <cell r="V547">
            <v>100.98</v>
          </cell>
          <cell r="W547">
            <v>101.6</v>
          </cell>
          <cell r="X547">
            <v>120.31</v>
          </cell>
          <cell r="Y547">
            <v>0</v>
          </cell>
          <cell r="Z547">
            <v>138.77000000000001</v>
          </cell>
          <cell r="AA547">
            <v>153.69999999999999</v>
          </cell>
          <cell r="AB547">
            <v>155.79</v>
          </cell>
          <cell r="AC547">
            <v>157.94</v>
          </cell>
          <cell r="AD547">
            <v>144.04</v>
          </cell>
          <cell r="AE547">
            <v>154.72999999999999</v>
          </cell>
          <cell r="AF547">
            <v>139.6</v>
          </cell>
          <cell r="AG547">
            <v>140.46</v>
          </cell>
          <cell r="AH547">
            <v>160.13999999999999</v>
          </cell>
          <cell r="AI547">
            <v>0</v>
          </cell>
          <cell r="AJ547" t="str">
            <v>negativa</v>
          </cell>
          <cell r="AK547" t="str">
            <v>Negativa</v>
          </cell>
          <cell r="AL547" t="str">
            <v>13808-0</v>
          </cell>
          <cell r="AM547" t="str">
            <v>Não consta</v>
          </cell>
          <cell r="AN547" t="str">
            <v>não consta</v>
          </cell>
          <cell r="AO547" t="str">
            <v>13808-0</v>
          </cell>
          <cell r="AP547">
            <v>0</v>
          </cell>
          <cell r="AQ547" t="str">
            <v>OTC</v>
          </cell>
          <cell r="AR547">
            <v>0</v>
          </cell>
          <cell r="AS547">
            <v>0</v>
          </cell>
          <cell r="AT547">
            <v>100.38</v>
          </cell>
          <cell r="AU547">
            <v>115.31</v>
          </cell>
          <cell r="AV547">
            <v>116.93</v>
          </cell>
          <cell r="AW547">
            <v>118.6</v>
          </cell>
          <cell r="AX547">
            <v>107.83</v>
          </cell>
          <cell r="AY547">
            <v>116.11</v>
          </cell>
          <cell r="AZ547">
            <v>100.98</v>
          </cell>
          <cell r="BA547">
            <v>101.6</v>
          </cell>
          <cell r="BB547">
            <v>120.31</v>
          </cell>
          <cell r="BC547">
            <v>0</v>
          </cell>
          <cell r="BD547">
            <v>138.77000000000001</v>
          </cell>
          <cell r="BE547">
            <v>153.69999999999999</v>
          </cell>
          <cell r="BF547">
            <v>155.79</v>
          </cell>
          <cell r="BG547">
            <v>157.94</v>
          </cell>
          <cell r="BH547">
            <v>144.04</v>
          </cell>
          <cell r="BI547">
            <v>154.72999999999999</v>
          </cell>
          <cell r="BJ547">
            <v>139.6</v>
          </cell>
          <cell r="BK547">
            <v>140.46</v>
          </cell>
          <cell r="BL547">
            <v>160.13999999999999</v>
          </cell>
          <cell r="BN547" t="str">
            <v>13808-0</v>
          </cell>
          <cell r="BO547" t="str">
            <v>13808-0</v>
          </cell>
          <cell r="BR547">
            <v>90.77</v>
          </cell>
          <cell r="BS547">
            <v>93.31</v>
          </cell>
          <cell r="BU547">
            <v>113.74</v>
          </cell>
          <cell r="BV547">
            <v>116.93</v>
          </cell>
          <cell r="BW547">
            <v>2.8046421663443066E-2</v>
          </cell>
          <cell r="BX547">
            <v>4.6421663443041439E-5</v>
          </cell>
          <cell r="CA547">
            <v>0</v>
          </cell>
          <cell r="CB547">
            <v>116.93</v>
          </cell>
          <cell r="CC547">
            <v>116.93001421330924</v>
          </cell>
          <cell r="CD547">
            <v>1.4213309228239268E-5</v>
          </cell>
          <cell r="CG547" t="str">
            <v>MIP</v>
          </cell>
          <cell r="CI547" t="str">
            <v>Medicamento</v>
          </cell>
          <cell r="CJ547" t="e">
            <v>#N/A</v>
          </cell>
          <cell r="CK547" t="str">
            <v>Liberado</v>
          </cell>
        </row>
        <row r="548">
          <cell r="K548" t="str">
            <v>143-0</v>
          </cell>
          <cell r="L548" t="str">
            <v>ESTOMAZIL PO EF ABACAXI ENV 12X50X5G</v>
          </cell>
          <cell r="M548">
            <v>1781700390029</v>
          </cell>
          <cell r="N548">
            <v>99.26</v>
          </cell>
          <cell r="O548">
            <v>0</v>
          </cell>
          <cell r="P548">
            <v>85.21</v>
          </cell>
          <cell r="Q548">
            <v>97.88</v>
          </cell>
          <cell r="R548">
            <v>99.26</v>
          </cell>
          <cell r="S548">
            <v>100.68</v>
          </cell>
          <cell r="T548">
            <v>91.53</v>
          </cell>
          <cell r="U548">
            <v>98.57</v>
          </cell>
          <cell r="V548">
            <v>85.73</v>
          </cell>
          <cell r="W548">
            <v>86.25</v>
          </cell>
          <cell r="X548">
            <v>102.13</v>
          </cell>
          <cell r="Y548">
            <v>0</v>
          </cell>
          <cell r="Z548">
            <v>117.8</v>
          </cell>
          <cell r="AA548">
            <v>130.47</v>
          </cell>
          <cell r="AB548">
            <v>132.24</v>
          </cell>
          <cell r="AC548">
            <v>134.07</v>
          </cell>
          <cell r="AD548">
            <v>122.26</v>
          </cell>
          <cell r="AE548">
            <v>131.36000000000001</v>
          </cell>
          <cell r="AF548">
            <v>118.52</v>
          </cell>
          <cell r="AG548">
            <v>119.24</v>
          </cell>
          <cell r="AH548">
            <v>135.94</v>
          </cell>
          <cell r="AI548">
            <v>0</v>
          </cell>
          <cell r="AJ548" t="str">
            <v>negativa</v>
          </cell>
          <cell r="AK548" t="str">
            <v>Negativa</v>
          </cell>
          <cell r="AL548" t="str">
            <v>143-0</v>
          </cell>
          <cell r="AM548" t="str">
            <v>Não consta</v>
          </cell>
          <cell r="AN548" t="str">
            <v>não consta</v>
          </cell>
          <cell r="AO548" t="str">
            <v>143-0</v>
          </cell>
          <cell r="AP548">
            <v>0</v>
          </cell>
          <cell r="AQ548" t="str">
            <v>OTC</v>
          </cell>
          <cell r="AR548">
            <v>0</v>
          </cell>
          <cell r="AS548">
            <v>0</v>
          </cell>
          <cell r="AT548">
            <v>85.21</v>
          </cell>
          <cell r="AU548">
            <v>97.88</v>
          </cell>
          <cell r="AV548">
            <v>99.26</v>
          </cell>
          <cell r="AW548">
            <v>100.68</v>
          </cell>
          <cell r="AX548">
            <v>91.53</v>
          </cell>
          <cell r="AY548">
            <v>98.57</v>
          </cell>
          <cell r="AZ548">
            <v>85.73</v>
          </cell>
          <cell r="BA548">
            <v>86.25</v>
          </cell>
          <cell r="BB548">
            <v>102.13</v>
          </cell>
          <cell r="BC548">
            <v>0</v>
          </cell>
          <cell r="BD548">
            <v>117.8</v>
          </cell>
          <cell r="BE548">
            <v>130.47</v>
          </cell>
          <cell r="BF548">
            <v>132.24</v>
          </cell>
          <cell r="BG548">
            <v>134.07</v>
          </cell>
          <cell r="BH548">
            <v>122.26</v>
          </cell>
          <cell r="BI548">
            <v>131.36000000000001</v>
          </cell>
          <cell r="BJ548">
            <v>118.52</v>
          </cell>
          <cell r="BK548">
            <v>119.24</v>
          </cell>
          <cell r="BL548">
            <v>135.94</v>
          </cell>
          <cell r="BN548" t="str">
            <v>143-0</v>
          </cell>
          <cell r="BO548" t="str">
            <v>143-0</v>
          </cell>
          <cell r="BR548">
            <v>79.209999999999994</v>
          </cell>
          <cell r="BS548">
            <v>79.209999999999994</v>
          </cell>
          <cell r="BU548">
            <v>99.26</v>
          </cell>
          <cell r="BV548">
            <v>99.26</v>
          </cell>
          <cell r="BW548">
            <v>0</v>
          </cell>
          <cell r="BX548">
            <v>0</v>
          </cell>
          <cell r="CA548">
            <v>0</v>
          </cell>
          <cell r="CB548">
            <v>99.26</v>
          </cell>
          <cell r="CC548">
            <v>99.260012065450042</v>
          </cell>
          <cell r="CD548">
            <v>1.2065450036402581E-5</v>
          </cell>
          <cell r="CG548" t="str">
            <v>MIP</v>
          </cell>
          <cell r="CI548" t="str">
            <v>Medicamento</v>
          </cell>
          <cell r="CJ548" t="e">
            <v>#N/A</v>
          </cell>
          <cell r="CK548" t="str">
            <v>Liberado</v>
          </cell>
        </row>
        <row r="549">
          <cell r="K549" t="str">
            <v>145-0</v>
          </cell>
          <cell r="L549" t="str">
            <v>ESTOMAZIL PO EF LARANJA ENV 12X50X5G</v>
          </cell>
          <cell r="M549">
            <v>1781700390010</v>
          </cell>
          <cell r="N549">
            <v>99.26</v>
          </cell>
          <cell r="O549">
            <v>0</v>
          </cell>
          <cell r="P549">
            <v>85.21</v>
          </cell>
          <cell r="Q549">
            <v>97.88</v>
          </cell>
          <cell r="R549">
            <v>99.26</v>
          </cell>
          <cell r="S549">
            <v>100.68</v>
          </cell>
          <cell r="T549">
            <v>91.53</v>
          </cell>
          <cell r="U549">
            <v>98.57</v>
          </cell>
          <cell r="V549">
            <v>85.73</v>
          </cell>
          <cell r="W549">
            <v>86.25</v>
          </cell>
          <cell r="X549">
            <v>102.13</v>
          </cell>
          <cell r="Y549">
            <v>0</v>
          </cell>
          <cell r="Z549">
            <v>117.8</v>
          </cell>
          <cell r="AA549">
            <v>130.47</v>
          </cell>
          <cell r="AB549">
            <v>132.24</v>
          </cell>
          <cell r="AC549">
            <v>134.07</v>
          </cell>
          <cell r="AD549">
            <v>122.26</v>
          </cell>
          <cell r="AE549">
            <v>131.36000000000001</v>
          </cell>
          <cell r="AF549">
            <v>118.52</v>
          </cell>
          <cell r="AG549">
            <v>119.24</v>
          </cell>
          <cell r="AH549">
            <v>135.94</v>
          </cell>
          <cell r="AI549">
            <v>0</v>
          </cell>
          <cell r="AJ549" t="str">
            <v>negativa</v>
          </cell>
          <cell r="AK549" t="str">
            <v>Negativa</v>
          </cell>
          <cell r="AL549" t="str">
            <v>145-0</v>
          </cell>
          <cell r="AM549" t="str">
            <v>Não consta</v>
          </cell>
          <cell r="AN549" t="str">
            <v>não consta</v>
          </cell>
          <cell r="AO549" t="str">
            <v>145-0</v>
          </cell>
          <cell r="AP549">
            <v>0</v>
          </cell>
          <cell r="AQ549" t="str">
            <v>OTC</v>
          </cell>
          <cell r="AR549">
            <v>0</v>
          </cell>
          <cell r="AS549">
            <v>0</v>
          </cell>
          <cell r="AT549">
            <v>85.21</v>
          </cell>
          <cell r="AU549">
            <v>97.88</v>
          </cell>
          <cell r="AV549">
            <v>99.26</v>
          </cell>
          <cell r="AW549">
            <v>100.68</v>
          </cell>
          <cell r="AX549">
            <v>91.53</v>
          </cell>
          <cell r="AY549">
            <v>98.57</v>
          </cell>
          <cell r="AZ549">
            <v>85.73</v>
          </cell>
          <cell r="BA549">
            <v>86.25</v>
          </cell>
          <cell r="BB549">
            <v>102.13</v>
          </cell>
          <cell r="BC549">
            <v>0</v>
          </cell>
          <cell r="BD549">
            <v>117.8</v>
          </cell>
          <cell r="BE549">
            <v>130.47</v>
          </cell>
          <cell r="BF549">
            <v>132.24</v>
          </cell>
          <cell r="BG549">
            <v>134.07</v>
          </cell>
          <cell r="BH549">
            <v>122.26</v>
          </cell>
          <cell r="BI549">
            <v>131.36000000000001</v>
          </cell>
          <cell r="BJ549">
            <v>118.52</v>
          </cell>
          <cell r="BK549">
            <v>119.24</v>
          </cell>
          <cell r="BL549">
            <v>135.94</v>
          </cell>
          <cell r="BN549" t="str">
            <v>145-0</v>
          </cell>
          <cell r="BO549" t="str">
            <v>145-0</v>
          </cell>
          <cell r="BR549">
            <v>79.209999999999994</v>
          </cell>
          <cell r="BS549">
            <v>79.209999999999994</v>
          </cell>
          <cell r="BU549">
            <v>99.26</v>
          </cell>
          <cell r="BV549">
            <v>99.26</v>
          </cell>
          <cell r="BW549">
            <v>0</v>
          </cell>
          <cell r="BX549">
            <v>0</v>
          </cell>
          <cell r="CA549">
            <v>0</v>
          </cell>
          <cell r="CB549">
            <v>99.26</v>
          </cell>
          <cell r="CC549">
            <v>99.260012065450042</v>
          </cell>
          <cell r="CD549">
            <v>1.2065450036402581E-5</v>
          </cell>
          <cell r="CG549" t="str">
            <v>MIP</v>
          </cell>
          <cell r="CI549" t="str">
            <v>Medicamento</v>
          </cell>
          <cell r="CJ549" t="e">
            <v>#N/A</v>
          </cell>
          <cell r="CK549" t="str">
            <v>Liberado</v>
          </cell>
        </row>
        <row r="550">
          <cell r="K550" t="str">
            <v>144-0</v>
          </cell>
          <cell r="L550" t="str">
            <v>ESTOMAZIL PO EF MORANGO ENV 12X50X5G</v>
          </cell>
          <cell r="M550">
            <v>1781700390037</v>
          </cell>
          <cell r="N550">
            <v>99.26</v>
          </cell>
          <cell r="O550">
            <v>0</v>
          </cell>
          <cell r="P550">
            <v>85.21</v>
          </cell>
          <cell r="Q550">
            <v>97.88</v>
          </cell>
          <cell r="R550">
            <v>99.26</v>
          </cell>
          <cell r="S550">
            <v>100.68</v>
          </cell>
          <cell r="T550">
            <v>91.53</v>
          </cell>
          <cell r="U550">
            <v>98.57</v>
          </cell>
          <cell r="V550">
            <v>85.73</v>
          </cell>
          <cell r="W550">
            <v>86.25</v>
          </cell>
          <cell r="X550">
            <v>102.13</v>
          </cell>
          <cell r="Y550">
            <v>0</v>
          </cell>
          <cell r="Z550">
            <v>117.8</v>
          </cell>
          <cell r="AA550">
            <v>130.47</v>
          </cell>
          <cell r="AB550">
            <v>132.24</v>
          </cell>
          <cell r="AC550">
            <v>134.07</v>
          </cell>
          <cell r="AD550">
            <v>122.26</v>
          </cell>
          <cell r="AE550">
            <v>131.36000000000001</v>
          </cell>
          <cell r="AF550">
            <v>118.52</v>
          </cell>
          <cell r="AG550">
            <v>119.24</v>
          </cell>
          <cell r="AH550">
            <v>135.94</v>
          </cell>
          <cell r="AI550">
            <v>0</v>
          </cell>
          <cell r="AJ550" t="str">
            <v>negativa</v>
          </cell>
          <cell r="AK550" t="str">
            <v>Negativa</v>
          </cell>
          <cell r="AL550" t="str">
            <v>144-0</v>
          </cell>
          <cell r="AM550" t="str">
            <v>Não consta</v>
          </cell>
          <cell r="AN550" t="str">
            <v>não consta</v>
          </cell>
          <cell r="AO550" t="str">
            <v>144-0</v>
          </cell>
          <cell r="AP550">
            <v>0</v>
          </cell>
          <cell r="AQ550" t="str">
            <v>OTC</v>
          </cell>
          <cell r="AR550">
            <v>0</v>
          </cell>
          <cell r="AS550">
            <v>0</v>
          </cell>
          <cell r="AT550">
            <v>85.21</v>
          </cell>
          <cell r="AU550">
            <v>97.88</v>
          </cell>
          <cell r="AV550">
            <v>99.26</v>
          </cell>
          <cell r="AW550">
            <v>100.68</v>
          </cell>
          <cell r="AX550">
            <v>91.53</v>
          </cell>
          <cell r="AY550">
            <v>98.57</v>
          </cell>
          <cell r="AZ550">
            <v>85.73</v>
          </cell>
          <cell r="BA550">
            <v>86.25</v>
          </cell>
          <cell r="BB550">
            <v>102.13</v>
          </cell>
          <cell r="BC550">
            <v>0</v>
          </cell>
          <cell r="BD550">
            <v>117.8</v>
          </cell>
          <cell r="BE550">
            <v>130.47</v>
          </cell>
          <cell r="BF550">
            <v>132.24</v>
          </cell>
          <cell r="BG550">
            <v>134.07</v>
          </cell>
          <cell r="BH550">
            <v>122.26</v>
          </cell>
          <cell r="BI550">
            <v>131.36000000000001</v>
          </cell>
          <cell r="BJ550">
            <v>118.52</v>
          </cell>
          <cell r="BK550">
            <v>119.24</v>
          </cell>
          <cell r="BL550">
            <v>135.94</v>
          </cell>
          <cell r="BN550" t="str">
            <v>144-0</v>
          </cell>
          <cell r="BO550" t="str">
            <v>144-0</v>
          </cell>
          <cell r="BR550">
            <v>79.209999999999994</v>
          </cell>
          <cell r="BS550">
            <v>79.209999999999994</v>
          </cell>
          <cell r="BU550">
            <v>99.26</v>
          </cell>
          <cell r="BV550">
            <v>99.26</v>
          </cell>
          <cell r="BW550">
            <v>0</v>
          </cell>
          <cell r="BX550">
            <v>0</v>
          </cell>
          <cell r="CA550">
            <v>0</v>
          </cell>
          <cell r="CB550">
            <v>99.26</v>
          </cell>
          <cell r="CC550">
            <v>99.260012065450042</v>
          </cell>
          <cell r="CD550">
            <v>1.2065450036402581E-5</v>
          </cell>
          <cell r="CG550" t="str">
            <v>MIP</v>
          </cell>
          <cell r="CI550" t="str">
            <v>Medicamento</v>
          </cell>
          <cell r="CJ550" t="e">
            <v>#N/A</v>
          </cell>
          <cell r="CK550" t="str">
            <v>Liberado</v>
          </cell>
        </row>
        <row r="551">
          <cell r="K551" t="str">
            <v>13799-0</v>
          </cell>
          <cell r="L551" t="str">
            <v>ESTOMAZIL TANG COMP MAST DISP 4X25X10</v>
          </cell>
          <cell r="M551">
            <v>1781700940126</v>
          </cell>
          <cell r="N551">
            <v>113.74</v>
          </cell>
          <cell r="O551">
            <v>0</v>
          </cell>
          <cell r="P551">
            <v>97.64</v>
          </cell>
          <cell r="Q551">
            <v>112.17</v>
          </cell>
          <cell r="R551">
            <v>113.74</v>
          </cell>
          <cell r="S551">
            <v>115.37</v>
          </cell>
          <cell r="T551">
            <v>104.89</v>
          </cell>
          <cell r="U551">
            <v>112.95</v>
          </cell>
          <cell r="V551">
            <v>98.24</v>
          </cell>
          <cell r="W551">
            <v>98.83</v>
          </cell>
          <cell r="X551">
            <v>117.04</v>
          </cell>
          <cell r="Y551">
            <v>0</v>
          </cell>
          <cell r="Z551">
            <v>134.97999999999999</v>
          </cell>
          <cell r="AA551">
            <v>149.51</v>
          </cell>
          <cell r="AB551">
            <v>151.54</v>
          </cell>
          <cell r="AC551">
            <v>153.63999999999999</v>
          </cell>
          <cell r="AD551">
            <v>140.11000000000001</v>
          </cell>
          <cell r="AE551">
            <v>150.52000000000001</v>
          </cell>
          <cell r="AF551">
            <v>135.81</v>
          </cell>
          <cell r="AG551">
            <v>136.63</v>
          </cell>
          <cell r="AH551">
            <v>155.78</v>
          </cell>
          <cell r="AI551">
            <v>0</v>
          </cell>
          <cell r="AJ551" t="str">
            <v>negativa</v>
          </cell>
          <cell r="AK551" t="str">
            <v>Negativa</v>
          </cell>
          <cell r="AL551" t="str">
            <v>13799-0</v>
          </cell>
          <cell r="AM551" t="str">
            <v>Não consta</v>
          </cell>
          <cell r="AN551" t="str">
            <v>não consta</v>
          </cell>
          <cell r="AO551" t="str">
            <v>13799-0</v>
          </cell>
          <cell r="AP551">
            <v>0</v>
          </cell>
          <cell r="AQ551" t="str">
            <v>OTC</v>
          </cell>
          <cell r="AR551">
            <v>0</v>
          </cell>
          <cell r="AS551">
            <v>0</v>
          </cell>
          <cell r="AT551">
            <v>97.64</v>
          </cell>
          <cell r="AU551">
            <v>112.17</v>
          </cell>
          <cell r="AV551">
            <v>113.74</v>
          </cell>
          <cell r="AW551">
            <v>115.37</v>
          </cell>
          <cell r="AX551">
            <v>104.89</v>
          </cell>
          <cell r="AY551">
            <v>112.95</v>
          </cell>
          <cell r="AZ551">
            <v>98.24</v>
          </cell>
          <cell r="BA551">
            <v>98.83</v>
          </cell>
          <cell r="BB551">
            <v>117.04</v>
          </cell>
          <cell r="BC551">
            <v>0</v>
          </cell>
          <cell r="BD551">
            <v>134.97999999999999</v>
          </cell>
          <cell r="BE551">
            <v>149.51</v>
          </cell>
          <cell r="BF551">
            <v>151.54</v>
          </cell>
          <cell r="BG551">
            <v>153.63999999999999</v>
          </cell>
          <cell r="BH551">
            <v>140.11000000000001</v>
          </cell>
          <cell r="BI551">
            <v>150.52000000000001</v>
          </cell>
          <cell r="BJ551">
            <v>135.81</v>
          </cell>
          <cell r="BK551">
            <v>136.63</v>
          </cell>
          <cell r="BL551">
            <v>155.78</v>
          </cell>
          <cell r="BN551" t="str">
            <v>13799-0</v>
          </cell>
          <cell r="BO551" t="str">
            <v>13799-0</v>
          </cell>
          <cell r="BR551">
            <v>90.77</v>
          </cell>
          <cell r="BS551">
            <v>90.77</v>
          </cell>
          <cell r="BU551">
            <v>113.74</v>
          </cell>
          <cell r="BV551">
            <v>113.74</v>
          </cell>
          <cell r="BW551">
            <v>0</v>
          </cell>
          <cell r="BX551">
            <v>0</v>
          </cell>
          <cell r="CA551">
            <v>0</v>
          </cell>
          <cell r="CB551">
            <v>113.74</v>
          </cell>
          <cell r="CC551">
            <v>113.74001382555196</v>
          </cell>
          <cell r="CD551">
            <v>1.3825551960167104E-5</v>
          </cell>
          <cell r="CG551" t="str">
            <v>MIP</v>
          </cell>
          <cell r="CI551" t="str">
            <v>Medicamento</v>
          </cell>
          <cell r="CJ551" t="e">
            <v>#N/A</v>
          </cell>
          <cell r="CK551" t="str">
            <v>Liberado</v>
          </cell>
        </row>
        <row r="552">
          <cell r="K552" t="str">
            <v>13797-0</v>
          </cell>
          <cell r="L552" t="str">
            <v>ESTOMAZIL TANGERINA COMP MAST 12X2X10</v>
          </cell>
          <cell r="M552">
            <v>1781700940101</v>
          </cell>
          <cell r="N552">
            <v>9.1</v>
          </cell>
          <cell r="O552">
            <v>0</v>
          </cell>
          <cell r="P552">
            <v>7.81</v>
          </cell>
          <cell r="Q552">
            <v>8.9700000000000006</v>
          </cell>
          <cell r="R552">
            <v>9.1</v>
          </cell>
          <cell r="S552">
            <v>9.23</v>
          </cell>
          <cell r="T552">
            <v>8.39</v>
          </cell>
          <cell r="U552">
            <v>9.0299999999999994</v>
          </cell>
          <cell r="V552">
            <v>7.86</v>
          </cell>
          <cell r="W552">
            <v>7.91</v>
          </cell>
          <cell r="X552">
            <v>9.36</v>
          </cell>
          <cell r="Y552">
            <v>0</v>
          </cell>
          <cell r="Z552">
            <v>10.8</v>
          </cell>
          <cell r="AA552">
            <v>11.96</v>
          </cell>
          <cell r="AB552">
            <v>12.12</v>
          </cell>
          <cell r="AC552">
            <v>12.29</v>
          </cell>
          <cell r="AD552">
            <v>11.21</v>
          </cell>
          <cell r="AE552">
            <v>12.03</v>
          </cell>
          <cell r="AF552">
            <v>10.87</v>
          </cell>
          <cell r="AG552">
            <v>10.94</v>
          </cell>
          <cell r="AH552">
            <v>12.46</v>
          </cell>
          <cell r="AI552">
            <v>0</v>
          </cell>
          <cell r="AJ552" t="str">
            <v>negativa</v>
          </cell>
          <cell r="AK552" t="str">
            <v>Negativa</v>
          </cell>
          <cell r="AL552" t="str">
            <v>13797-0</v>
          </cell>
          <cell r="AM552" t="str">
            <v>Não consta</v>
          </cell>
          <cell r="AN552" t="str">
            <v>não consta</v>
          </cell>
          <cell r="AO552" t="str">
            <v>13797-0</v>
          </cell>
          <cell r="AP552">
            <v>0</v>
          </cell>
          <cell r="AQ552" t="str">
            <v>OTC</v>
          </cell>
          <cell r="AR552">
            <v>0</v>
          </cell>
          <cell r="AS552">
            <v>0</v>
          </cell>
          <cell r="AT552">
            <v>7.81</v>
          </cell>
          <cell r="AU552">
            <v>8.9700000000000006</v>
          </cell>
          <cell r="AV552">
            <v>9.1</v>
          </cell>
          <cell r="AW552">
            <v>9.23</v>
          </cell>
          <cell r="AX552">
            <v>8.39</v>
          </cell>
          <cell r="AY552">
            <v>9.0299999999999994</v>
          </cell>
          <cell r="AZ552">
            <v>7.86</v>
          </cell>
          <cell r="BA552">
            <v>7.91</v>
          </cell>
          <cell r="BB552">
            <v>9.36</v>
          </cell>
          <cell r="BC552">
            <v>0</v>
          </cell>
          <cell r="BD552">
            <v>10.8</v>
          </cell>
          <cell r="BE552">
            <v>11.96</v>
          </cell>
          <cell r="BF552">
            <v>12.12</v>
          </cell>
          <cell r="BG552">
            <v>12.29</v>
          </cell>
          <cell r="BH552">
            <v>11.21</v>
          </cell>
          <cell r="BI552">
            <v>12.03</v>
          </cell>
          <cell r="BJ552">
            <v>10.87</v>
          </cell>
          <cell r="BK552">
            <v>10.94</v>
          </cell>
          <cell r="BL552">
            <v>12.46</v>
          </cell>
          <cell r="BN552" t="str">
            <v>13797-0</v>
          </cell>
          <cell r="BO552" t="str">
            <v>13797-0</v>
          </cell>
          <cell r="BR552">
            <v>7.26</v>
          </cell>
          <cell r="BS552">
            <v>7.26</v>
          </cell>
          <cell r="BU552">
            <v>9.1</v>
          </cell>
          <cell r="BV552">
            <v>9.1</v>
          </cell>
          <cell r="BW552">
            <v>0</v>
          </cell>
          <cell r="BX552">
            <v>0</v>
          </cell>
          <cell r="CA552">
            <v>0</v>
          </cell>
          <cell r="CB552">
            <v>9.1</v>
          </cell>
          <cell r="CC552">
            <v>9.1000011061414003</v>
          </cell>
          <cell r="CD552">
            <v>1.1061414006974246E-6</v>
          </cell>
          <cell r="CG552" t="str">
            <v>MIP</v>
          </cell>
          <cell r="CI552" t="str">
            <v>Medicamento</v>
          </cell>
          <cell r="CJ552" t="e">
            <v>#N/A</v>
          </cell>
          <cell r="CK552" t="str">
            <v>Liberado</v>
          </cell>
        </row>
        <row r="553">
          <cell r="K553" t="str">
            <v>12486-0</v>
          </cell>
          <cell r="L553" t="str">
            <v>ESTRIOL 1MG/G CR VAG BG ALUM 1X50G + APL</v>
          </cell>
          <cell r="M553">
            <v>1558402190016</v>
          </cell>
          <cell r="N553">
            <v>27.63</v>
          </cell>
          <cell r="O553">
            <v>0</v>
          </cell>
          <cell r="P553">
            <v>27.3</v>
          </cell>
          <cell r="Q553">
            <v>27.3</v>
          </cell>
          <cell r="R553">
            <v>27.63</v>
          </cell>
          <cell r="S553">
            <v>27.98</v>
          </cell>
          <cell r="T553">
            <v>25.75</v>
          </cell>
          <cell r="U553">
            <v>27.47</v>
          </cell>
          <cell r="V553">
            <v>27.47</v>
          </cell>
          <cell r="W553">
            <v>27.63</v>
          </cell>
          <cell r="X553">
            <v>28.33</v>
          </cell>
          <cell r="Y553">
            <v>0</v>
          </cell>
          <cell r="Z553">
            <v>37.74</v>
          </cell>
          <cell r="AA553">
            <v>37.74</v>
          </cell>
          <cell r="AB553">
            <v>38.200000000000003</v>
          </cell>
          <cell r="AC553">
            <v>38.68</v>
          </cell>
          <cell r="AD553">
            <v>35.6</v>
          </cell>
          <cell r="AE553">
            <v>37.979999999999997</v>
          </cell>
          <cell r="AF553">
            <v>37.979999999999997</v>
          </cell>
          <cell r="AG553">
            <v>38.200000000000003</v>
          </cell>
          <cell r="AH553">
            <v>39.159999999999997</v>
          </cell>
          <cell r="AI553">
            <v>0</v>
          </cell>
          <cell r="AJ553" t="str">
            <v>positiva</v>
          </cell>
          <cell r="AK553" t="str">
            <v>positiva</v>
          </cell>
          <cell r="AL553" t="str">
            <v>12486-0</v>
          </cell>
          <cell r="AM553" t="str">
            <v>Não consta</v>
          </cell>
          <cell r="AN553" t="str">
            <v>não consta</v>
          </cell>
          <cell r="AO553" t="str">
            <v>12486-0</v>
          </cell>
          <cell r="AP553">
            <v>0</v>
          </cell>
          <cell r="AQ553" t="str">
            <v>NA</v>
          </cell>
          <cell r="AR553">
            <v>0</v>
          </cell>
          <cell r="AS553">
            <v>0</v>
          </cell>
          <cell r="AT553">
            <v>27.3</v>
          </cell>
          <cell r="AU553">
            <v>27.3</v>
          </cell>
          <cell r="AV553">
            <v>27.63</v>
          </cell>
          <cell r="AW553">
            <v>27.98</v>
          </cell>
          <cell r="AX553">
            <v>25.75</v>
          </cell>
          <cell r="AY553">
            <v>27.47</v>
          </cell>
          <cell r="AZ553">
            <v>27.47</v>
          </cell>
          <cell r="BA553">
            <v>27.63</v>
          </cell>
          <cell r="BB553">
            <v>28.33</v>
          </cell>
          <cell r="BC553">
            <v>0</v>
          </cell>
          <cell r="BD553">
            <v>37.74</v>
          </cell>
          <cell r="BE553">
            <v>37.74</v>
          </cell>
          <cell r="BF553">
            <v>38.200000000000003</v>
          </cell>
          <cell r="BG553">
            <v>38.68</v>
          </cell>
          <cell r="BH553">
            <v>35.6</v>
          </cell>
          <cell r="BI553">
            <v>37.979999999999997</v>
          </cell>
          <cell r="BJ553">
            <v>37.979999999999997</v>
          </cell>
          <cell r="BK553">
            <v>38.200000000000003</v>
          </cell>
          <cell r="BL553">
            <v>39.159999999999997</v>
          </cell>
          <cell r="BN553" t="str">
            <v>12486-0</v>
          </cell>
          <cell r="BO553" t="str">
            <v>12486-0</v>
          </cell>
          <cell r="BR553">
            <v>22.66</v>
          </cell>
          <cell r="BS553">
            <v>22.66</v>
          </cell>
          <cell r="BU553">
            <v>27.64</v>
          </cell>
          <cell r="BV553">
            <v>27.63</v>
          </cell>
          <cell r="BW553">
            <v>-3.6179450072360009E-4</v>
          </cell>
          <cell r="BX553">
            <v>-3.6179450072360009E-4</v>
          </cell>
          <cell r="CA553">
            <v>0</v>
          </cell>
          <cell r="CB553">
            <v>27.63</v>
          </cell>
          <cell r="CC553">
            <v>27.629995579199996</v>
          </cell>
          <cell r="CD553">
            <v>-4.4208000034018369E-6</v>
          </cell>
          <cell r="CG553" t="str">
            <v>Monitorado CMED</v>
          </cell>
          <cell r="CI553" t="str">
            <v>Medicamento</v>
          </cell>
          <cell r="CJ553" t="e">
            <v>#N/A</v>
          </cell>
          <cell r="CK553" t="str">
            <v>Monitorado</v>
          </cell>
        </row>
        <row r="554">
          <cell r="K554" t="str">
            <v>13029-0</v>
          </cell>
          <cell r="L554" t="str">
            <v>ESTRIOPAX 1MG/G CR CT BG 50X50G + APL</v>
          </cell>
          <cell r="M554">
            <v>1558402390023</v>
          </cell>
          <cell r="N554">
            <v>1615.73</v>
          </cell>
          <cell r="O554">
            <v>0</v>
          </cell>
          <cell r="P554">
            <v>1596.26</v>
          </cell>
          <cell r="Q554">
            <v>1596.26</v>
          </cell>
          <cell r="R554">
            <v>1615.73</v>
          </cell>
          <cell r="S554">
            <v>1635.68</v>
          </cell>
          <cell r="T554">
            <v>1505.57</v>
          </cell>
          <cell r="U554">
            <v>1605.94</v>
          </cell>
          <cell r="V554">
            <v>1605.94</v>
          </cell>
          <cell r="W554">
            <v>1615.73</v>
          </cell>
          <cell r="X554">
            <v>1656.13</v>
          </cell>
          <cell r="Y554">
            <v>0</v>
          </cell>
          <cell r="Z554">
            <v>2206.7399999999998</v>
          </cell>
          <cell r="AA554">
            <v>2206.7399999999998</v>
          </cell>
          <cell r="AB554">
            <v>2233.65</v>
          </cell>
          <cell r="AC554">
            <v>2261.23</v>
          </cell>
          <cell r="AD554">
            <v>2081.36</v>
          </cell>
          <cell r="AE554">
            <v>2220.12</v>
          </cell>
          <cell r="AF554">
            <v>2220.12</v>
          </cell>
          <cell r="AG554">
            <v>2233.65</v>
          </cell>
          <cell r="AH554">
            <v>2289.5</v>
          </cell>
          <cell r="AI554" t="str">
            <v>x</v>
          </cell>
          <cell r="AJ554" t="str">
            <v>positiva</v>
          </cell>
          <cell r="AK554" t="str">
            <v>positiva</v>
          </cell>
          <cell r="AL554" t="str">
            <v>13029-0</v>
          </cell>
          <cell r="AM554" t="str">
            <v>Não consta</v>
          </cell>
          <cell r="AN554" t="str">
            <v>não consta</v>
          </cell>
          <cell r="AO554" t="str">
            <v>13029-0</v>
          </cell>
          <cell r="AP554">
            <v>0</v>
          </cell>
          <cell r="AQ554" t="str">
            <v>NA</v>
          </cell>
          <cell r="AR554" t="str">
            <v>Restrito hospitalar, sem PMC na SAMMED</v>
          </cell>
          <cell r="AS554">
            <v>0</v>
          </cell>
          <cell r="AT554">
            <v>1596.26</v>
          </cell>
          <cell r="AU554">
            <v>1596.26</v>
          </cell>
          <cell r="AV554">
            <v>1615.73</v>
          </cell>
          <cell r="AW554">
            <v>1635.68</v>
          </cell>
          <cell r="AX554">
            <v>1505.57</v>
          </cell>
          <cell r="AY554">
            <v>1605.94</v>
          </cell>
          <cell r="AZ554">
            <v>1605.94</v>
          </cell>
          <cell r="BA554">
            <v>1615.73</v>
          </cell>
          <cell r="BB554">
            <v>1656.13</v>
          </cell>
          <cell r="BC554">
            <v>0</v>
          </cell>
          <cell r="BD554">
            <v>2206.7399999999998</v>
          </cell>
          <cell r="BE554">
            <v>2206.7399999999998</v>
          </cell>
          <cell r="BF554">
            <v>2233.65</v>
          </cell>
          <cell r="BG554">
            <v>2261.23</v>
          </cell>
          <cell r="BH554">
            <v>2081.36</v>
          </cell>
          <cell r="BI554">
            <v>2220.12</v>
          </cell>
          <cell r="BJ554">
            <v>2220.12</v>
          </cell>
          <cell r="BK554">
            <v>2233.65</v>
          </cell>
          <cell r="BL554">
            <v>2289.5</v>
          </cell>
          <cell r="BN554" t="str">
            <v>13029-0</v>
          </cell>
          <cell r="BO554" t="str">
            <v>13029-0</v>
          </cell>
          <cell r="BR554">
            <v>1324.9</v>
          </cell>
          <cell r="BS554">
            <v>1324.9</v>
          </cell>
          <cell r="BU554">
            <v>1615.73</v>
          </cell>
          <cell r="BV554">
            <v>1615.73</v>
          </cell>
          <cell r="BW554">
            <v>0</v>
          </cell>
          <cell r="BX554">
            <v>0</v>
          </cell>
          <cell r="CA554">
            <v>0</v>
          </cell>
          <cell r="CB554">
            <v>1615.73</v>
          </cell>
          <cell r="CC554">
            <v>1615.7297414831999</v>
          </cell>
          <cell r="CD554">
            <v>-2.58516800158759E-4</v>
          </cell>
          <cell r="CG554" t="str">
            <v>Monitorado CMED</v>
          </cell>
          <cell r="CI554" t="str">
            <v>Medicamento</v>
          </cell>
          <cell r="CJ554" t="e">
            <v>#N/A</v>
          </cell>
          <cell r="CK554" t="str">
            <v>Monitorado</v>
          </cell>
        </row>
        <row r="555">
          <cell r="K555" t="str">
            <v>12665-0</v>
          </cell>
          <cell r="L555" t="str">
            <v>ESTRIOPAX 1MG/G CR CT BG ALUM 1X50G+APL</v>
          </cell>
          <cell r="M555">
            <v>1558402390015</v>
          </cell>
          <cell r="N555">
            <v>32.299999999999997</v>
          </cell>
          <cell r="O555">
            <v>0</v>
          </cell>
          <cell r="P555">
            <v>31.92</v>
          </cell>
          <cell r="Q555">
            <v>31.92</v>
          </cell>
          <cell r="R555">
            <v>32.299999999999997</v>
          </cell>
          <cell r="S555">
            <v>32.700000000000003</v>
          </cell>
          <cell r="T555">
            <v>30.1</v>
          </cell>
          <cell r="U555">
            <v>32.11</v>
          </cell>
          <cell r="V555">
            <v>32.11</v>
          </cell>
          <cell r="W555">
            <v>32.299999999999997</v>
          </cell>
          <cell r="X555">
            <v>33.11</v>
          </cell>
          <cell r="Y555">
            <v>0</v>
          </cell>
          <cell r="Z555">
            <v>44.13</v>
          </cell>
          <cell r="AA555">
            <v>44.13</v>
          </cell>
          <cell r="AB555">
            <v>44.65</v>
          </cell>
          <cell r="AC555">
            <v>45.21</v>
          </cell>
          <cell r="AD555">
            <v>41.61</v>
          </cell>
          <cell r="AE555">
            <v>44.39</v>
          </cell>
          <cell r="AF555">
            <v>44.39</v>
          </cell>
          <cell r="AG555">
            <v>44.65</v>
          </cell>
          <cell r="AH555">
            <v>45.77</v>
          </cell>
          <cell r="AI555">
            <v>0</v>
          </cell>
          <cell r="AJ555" t="str">
            <v>positiva</v>
          </cell>
          <cell r="AK555" t="str">
            <v>positiva</v>
          </cell>
          <cell r="AL555" t="str">
            <v>12665-0</v>
          </cell>
          <cell r="AM555" t="str">
            <v>Não consta</v>
          </cell>
          <cell r="AN555" t="str">
            <v>não consta</v>
          </cell>
          <cell r="AO555" t="str">
            <v>12665-0</v>
          </cell>
          <cell r="AP555">
            <v>0</v>
          </cell>
          <cell r="AQ555" t="str">
            <v>NA</v>
          </cell>
          <cell r="AR555">
            <v>0</v>
          </cell>
          <cell r="AS555">
            <v>0</v>
          </cell>
          <cell r="AT555">
            <v>31.92</v>
          </cell>
          <cell r="AU555">
            <v>31.92</v>
          </cell>
          <cell r="AV555">
            <v>32.299999999999997</v>
          </cell>
          <cell r="AW555">
            <v>32.700000000000003</v>
          </cell>
          <cell r="AX555">
            <v>30.1</v>
          </cell>
          <cell r="AY555">
            <v>32.11</v>
          </cell>
          <cell r="AZ555">
            <v>32.11</v>
          </cell>
          <cell r="BA555">
            <v>32.299999999999997</v>
          </cell>
          <cell r="BB555">
            <v>33.11</v>
          </cell>
          <cell r="BC555">
            <v>0</v>
          </cell>
          <cell r="BD555">
            <v>44.13</v>
          </cell>
          <cell r="BE555">
            <v>44.13</v>
          </cell>
          <cell r="BF555">
            <v>44.65</v>
          </cell>
          <cell r="BG555">
            <v>45.21</v>
          </cell>
          <cell r="BH555">
            <v>41.61</v>
          </cell>
          <cell r="BI555">
            <v>44.39</v>
          </cell>
          <cell r="BJ555">
            <v>44.39</v>
          </cell>
          <cell r="BK555">
            <v>44.65</v>
          </cell>
          <cell r="BL555">
            <v>45.77</v>
          </cell>
          <cell r="BN555" t="str">
            <v>12665-0</v>
          </cell>
          <cell r="BO555" t="str">
            <v>12665-0</v>
          </cell>
          <cell r="BR555">
            <v>26.49</v>
          </cell>
          <cell r="BS555">
            <v>26.49</v>
          </cell>
          <cell r="BU555">
            <v>32.31</v>
          </cell>
          <cell r="BV555">
            <v>32.299999999999997</v>
          </cell>
          <cell r="BW555">
            <v>-3.0950170225951812E-4</v>
          </cell>
          <cell r="BX555">
            <v>-3.0950170225951812E-4</v>
          </cell>
          <cell r="CA555">
            <v>0</v>
          </cell>
          <cell r="CB555">
            <v>32.299999999999997</v>
          </cell>
          <cell r="CC555">
            <v>32.299994831999996</v>
          </cell>
          <cell r="CD555">
            <v>-5.1680000012765959E-6</v>
          </cell>
          <cell r="CG555" t="str">
            <v>Monitorado CMED</v>
          </cell>
          <cell r="CI555" t="str">
            <v>Medicamento</v>
          </cell>
          <cell r="CJ555" t="e">
            <v>#N/A</v>
          </cell>
          <cell r="CK555" t="str">
            <v>Monitorado</v>
          </cell>
        </row>
        <row r="556">
          <cell r="K556" t="str">
            <v>12581-0</v>
          </cell>
          <cell r="L556" t="str">
            <v>ETILDOPANAN 250MG COMP REV CT BL 3X10</v>
          </cell>
          <cell r="M556">
            <v>1558400770015</v>
          </cell>
          <cell r="N556">
            <v>21.26</v>
          </cell>
          <cell r="O556">
            <v>0</v>
          </cell>
          <cell r="P556">
            <v>21</v>
          </cell>
          <cell r="Q556">
            <v>21</v>
          </cell>
          <cell r="R556">
            <v>21.26</v>
          </cell>
          <cell r="S556">
            <v>21.52</v>
          </cell>
          <cell r="T556">
            <v>19.809999999999999</v>
          </cell>
          <cell r="U556">
            <v>21.13</v>
          </cell>
          <cell r="V556">
            <v>21.13</v>
          </cell>
          <cell r="W556">
            <v>21.26</v>
          </cell>
          <cell r="X556">
            <v>21.79</v>
          </cell>
          <cell r="Y556">
            <v>0</v>
          </cell>
          <cell r="Z556">
            <v>29.03</v>
          </cell>
          <cell r="AA556">
            <v>29.03</v>
          </cell>
          <cell r="AB556">
            <v>29.39</v>
          </cell>
          <cell r="AC556">
            <v>29.75</v>
          </cell>
          <cell r="AD556">
            <v>27.39</v>
          </cell>
          <cell r="AE556">
            <v>29.21</v>
          </cell>
          <cell r="AF556">
            <v>29.21</v>
          </cell>
          <cell r="AG556">
            <v>29.39</v>
          </cell>
          <cell r="AH556">
            <v>30.12</v>
          </cell>
          <cell r="AI556">
            <v>0</v>
          </cell>
          <cell r="AJ556" t="str">
            <v>positiva</v>
          </cell>
          <cell r="AK556" t="str">
            <v>positiva</v>
          </cell>
          <cell r="AL556" t="str">
            <v>12581-0</v>
          </cell>
          <cell r="AM556" t="str">
            <v>Não consta</v>
          </cell>
          <cell r="AN556" t="str">
            <v>não consta</v>
          </cell>
          <cell r="AO556" t="str">
            <v>12581-0</v>
          </cell>
          <cell r="AP556">
            <v>0</v>
          </cell>
          <cell r="AQ556" t="str">
            <v>NA</v>
          </cell>
          <cell r="AR556">
            <v>0</v>
          </cell>
          <cell r="AS556">
            <v>0</v>
          </cell>
          <cell r="AT556">
            <v>21</v>
          </cell>
          <cell r="AU556">
            <v>21</v>
          </cell>
          <cell r="AV556">
            <v>21.26</v>
          </cell>
          <cell r="AW556">
            <v>21.52</v>
          </cell>
          <cell r="AX556">
            <v>19.809999999999999</v>
          </cell>
          <cell r="AY556">
            <v>21.13</v>
          </cell>
          <cell r="AZ556">
            <v>21.13</v>
          </cell>
          <cell r="BA556">
            <v>21.26</v>
          </cell>
          <cell r="BB556">
            <v>21.79</v>
          </cell>
          <cell r="BC556">
            <v>0</v>
          </cell>
          <cell r="BD556">
            <v>29.03</v>
          </cell>
          <cell r="BE556">
            <v>29.03</v>
          </cell>
          <cell r="BF556">
            <v>29.39</v>
          </cell>
          <cell r="BG556">
            <v>29.75</v>
          </cell>
          <cell r="BH556">
            <v>27.39</v>
          </cell>
          <cell r="BI556">
            <v>29.21</v>
          </cell>
          <cell r="BJ556">
            <v>29.21</v>
          </cell>
          <cell r="BK556">
            <v>29.39</v>
          </cell>
          <cell r="BL556">
            <v>30.12</v>
          </cell>
          <cell r="BN556" t="str">
            <v>12581-0</v>
          </cell>
          <cell r="BO556" t="str">
            <v>12581-0</v>
          </cell>
          <cell r="BR556">
            <v>17.43</v>
          </cell>
          <cell r="BS556">
            <v>17.43</v>
          </cell>
          <cell r="BU556">
            <v>21.25</v>
          </cell>
          <cell r="BV556">
            <v>21.26</v>
          </cell>
          <cell r="BW556">
            <v>4.7058823529422256E-4</v>
          </cell>
          <cell r="BX556">
            <v>4.7058823529422256E-4</v>
          </cell>
          <cell r="CA556">
            <v>0</v>
          </cell>
          <cell r="CB556">
            <v>21.26</v>
          </cell>
          <cell r="CC556">
            <v>21.259996598399997</v>
          </cell>
          <cell r="CD556">
            <v>-3.401600004337979E-6</v>
          </cell>
          <cell r="CG556" t="str">
            <v>Monitorado CMED</v>
          </cell>
          <cell r="CI556" t="str">
            <v>Medicamento</v>
          </cell>
          <cell r="CJ556" t="e">
            <v>#N/A</v>
          </cell>
          <cell r="CK556" t="str">
            <v>Monitorado</v>
          </cell>
        </row>
        <row r="557">
          <cell r="K557" t="str">
            <v>12618-0</v>
          </cell>
          <cell r="L557" t="str">
            <v>ETILDOPANAN 500MG COMP REV CT BL 2X10</v>
          </cell>
          <cell r="M557">
            <v>1558400770041</v>
          </cell>
          <cell r="N557">
            <v>48.46</v>
          </cell>
          <cell r="O557">
            <v>0</v>
          </cell>
          <cell r="P557">
            <v>47.88</v>
          </cell>
          <cell r="Q557">
            <v>47.88</v>
          </cell>
          <cell r="R557">
            <v>48.46</v>
          </cell>
          <cell r="S557">
            <v>49.06</v>
          </cell>
          <cell r="T557">
            <v>45.16</v>
          </cell>
          <cell r="U557">
            <v>48.17</v>
          </cell>
          <cell r="V557">
            <v>48.17</v>
          </cell>
          <cell r="W557">
            <v>48.46</v>
          </cell>
          <cell r="X557">
            <v>49.68</v>
          </cell>
          <cell r="Y557">
            <v>0</v>
          </cell>
          <cell r="Z557">
            <v>66.19</v>
          </cell>
          <cell r="AA557">
            <v>66.19</v>
          </cell>
          <cell r="AB557">
            <v>66.989999999999995</v>
          </cell>
          <cell r="AC557">
            <v>67.819999999999993</v>
          </cell>
          <cell r="AD557">
            <v>62.43</v>
          </cell>
          <cell r="AE557">
            <v>66.59</v>
          </cell>
          <cell r="AF557">
            <v>66.59</v>
          </cell>
          <cell r="AG557">
            <v>66.989999999999995</v>
          </cell>
          <cell r="AH557">
            <v>68.680000000000007</v>
          </cell>
          <cell r="AI557">
            <v>0</v>
          </cell>
          <cell r="AJ557" t="str">
            <v>positiva</v>
          </cell>
          <cell r="AK557" t="str">
            <v>positiva</v>
          </cell>
          <cell r="AL557" t="str">
            <v>12618-0</v>
          </cell>
          <cell r="AM557" t="str">
            <v>Não consta</v>
          </cell>
          <cell r="AN557" t="str">
            <v>não consta</v>
          </cell>
          <cell r="AO557" t="str">
            <v>12618-0</v>
          </cell>
          <cell r="AP557">
            <v>0</v>
          </cell>
          <cell r="AQ557" t="str">
            <v>NA</v>
          </cell>
          <cell r="AR557">
            <v>0</v>
          </cell>
          <cell r="AS557">
            <v>0</v>
          </cell>
          <cell r="AT557">
            <v>47.88</v>
          </cell>
          <cell r="AU557">
            <v>47.88</v>
          </cell>
          <cell r="AV557">
            <v>48.46</v>
          </cell>
          <cell r="AW557">
            <v>49.06</v>
          </cell>
          <cell r="AX557">
            <v>45.16</v>
          </cell>
          <cell r="AY557">
            <v>48.17</v>
          </cell>
          <cell r="AZ557">
            <v>48.17</v>
          </cell>
          <cell r="BA557">
            <v>48.46</v>
          </cell>
          <cell r="BB557">
            <v>49.68</v>
          </cell>
          <cell r="BC557">
            <v>0</v>
          </cell>
          <cell r="BD557">
            <v>66.19</v>
          </cell>
          <cell r="BE557">
            <v>66.19</v>
          </cell>
          <cell r="BF557">
            <v>66.989999999999995</v>
          </cell>
          <cell r="BG557">
            <v>67.819999999999993</v>
          </cell>
          <cell r="BH557">
            <v>62.43</v>
          </cell>
          <cell r="BI557">
            <v>66.59</v>
          </cell>
          <cell r="BJ557">
            <v>66.59</v>
          </cell>
          <cell r="BK557">
            <v>66.989999999999995</v>
          </cell>
          <cell r="BL557">
            <v>68.680000000000007</v>
          </cell>
          <cell r="BN557" t="str">
            <v>12618-0</v>
          </cell>
          <cell r="BO557" t="str">
            <v>12618-0</v>
          </cell>
          <cell r="BR557">
            <v>39.74</v>
          </cell>
          <cell r="BS557">
            <v>39.74</v>
          </cell>
          <cell r="BU557">
            <v>48.46</v>
          </cell>
          <cell r="BV557">
            <v>48.46</v>
          </cell>
          <cell r="BW557">
            <v>0</v>
          </cell>
          <cell r="BX557">
            <v>0</v>
          </cell>
          <cell r="CA557">
            <v>0</v>
          </cell>
          <cell r="CB557">
            <v>48.46</v>
          </cell>
          <cell r="CC557">
            <v>48.459992246399999</v>
          </cell>
          <cell r="CD557">
            <v>-7.7536000020472784E-6</v>
          </cell>
          <cell r="CG557" t="str">
            <v>Monitorado CMED</v>
          </cell>
          <cell r="CI557" t="str">
            <v>Medicamento</v>
          </cell>
          <cell r="CJ557" t="e">
            <v>#N/A</v>
          </cell>
          <cell r="CK557" t="str">
            <v>Monitorado</v>
          </cell>
        </row>
        <row r="558">
          <cell r="K558" t="str">
            <v>11306-0</v>
          </cell>
          <cell r="L558" t="str">
            <v>EXIT CT 24X2X10 COMP</v>
          </cell>
          <cell r="M558">
            <v>1781700870012</v>
          </cell>
          <cell r="N558">
            <v>17.510000000000002</v>
          </cell>
          <cell r="O558">
            <v>0</v>
          </cell>
          <cell r="P558">
            <v>17.3</v>
          </cell>
          <cell r="Q558">
            <v>17.3</v>
          </cell>
          <cell r="R558">
            <v>17.510000000000002</v>
          </cell>
          <cell r="S558">
            <v>17.73</v>
          </cell>
          <cell r="T558">
            <v>16.32</v>
          </cell>
          <cell r="U558">
            <v>17.41</v>
          </cell>
          <cell r="V558">
            <v>17.41</v>
          </cell>
          <cell r="W558">
            <v>17.510000000000002</v>
          </cell>
          <cell r="X558">
            <v>17.95</v>
          </cell>
          <cell r="Y558">
            <v>0</v>
          </cell>
          <cell r="Z558">
            <v>23.92</v>
          </cell>
          <cell r="AA558">
            <v>23.92</v>
          </cell>
          <cell r="AB558">
            <v>24.21</v>
          </cell>
          <cell r="AC558">
            <v>24.51</v>
          </cell>
          <cell r="AD558">
            <v>22.56</v>
          </cell>
          <cell r="AE558">
            <v>24.07</v>
          </cell>
          <cell r="AF558">
            <v>24.07</v>
          </cell>
          <cell r="AG558">
            <v>24.21</v>
          </cell>
          <cell r="AH558">
            <v>24.81</v>
          </cell>
          <cell r="AI558">
            <v>0</v>
          </cell>
          <cell r="AJ558" t="str">
            <v>positiva</v>
          </cell>
          <cell r="AK558" t="str">
            <v>positiva</v>
          </cell>
          <cell r="AL558" t="str">
            <v>11306-0</v>
          </cell>
          <cell r="AM558" t="str">
            <v>Não consta</v>
          </cell>
          <cell r="AN558" t="str">
            <v>não consta</v>
          </cell>
          <cell r="AO558" t="str">
            <v>11306-0</v>
          </cell>
          <cell r="AP558">
            <v>0</v>
          </cell>
          <cell r="AQ558" t="str">
            <v>RX</v>
          </cell>
          <cell r="AR558">
            <v>0</v>
          </cell>
          <cell r="AS558">
            <v>0</v>
          </cell>
          <cell r="AT558">
            <v>17.3</v>
          </cell>
          <cell r="AU558">
            <v>17.3</v>
          </cell>
          <cell r="AV558">
            <v>17.510000000000002</v>
          </cell>
          <cell r="AW558">
            <v>17.73</v>
          </cell>
          <cell r="AX558">
            <v>16.32</v>
          </cell>
          <cell r="AY558">
            <v>17.41</v>
          </cell>
          <cell r="AZ558">
            <v>17.41</v>
          </cell>
          <cell r="BA558">
            <v>17.510000000000002</v>
          </cell>
          <cell r="BB558">
            <v>17.95</v>
          </cell>
          <cell r="BC558">
            <v>0</v>
          </cell>
          <cell r="BD558">
            <v>23.92</v>
          </cell>
          <cell r="BE558">
            <v>23.92</v>
          </cell>
          <cell r="BF558">
            <v>24.21</v>
          </cell>
          <cell r="BG558">
            <v>24.51</v>
          </cell>
          <cell r="BH558">
            <v>22.56</v>
          </cell>
          <cell r="BI558">
            <v>24.07</v>
          </cell>
          <cell r="BJ558">
            <v>24.07</v>
          </cell>
          <cell r="BK558">
            <v>24.21</v>
          </cell>
          <cell r="BL558">
            <v>24.81</v>
          </cell>
          <cell r="BN558" t="str">
            <v>11306-0</v>
          </cell>
          <cell r="BO558" t="str">
            <v>11306-0</v>
          </cell>
          <cell r="BR558">
            <v>14.36</v>
          </cell>
          <cell r="BS558">
            <v>14.36</v>
          </cell>
          <cell r="BU558">
            <v>17.510000000000002</v>
          </cell>
          <cell r="BV558">
            <v>17.510000000000002</v>
          </cell>
          <cell r="BW558">
            <v>0</v>
          </cell>
          <cell r="BX558">
            <v>0</v>
          </cell>
          <cell r="CA558">
            <v>0</v>
          </cell>
          <cell r="CB558">
            <v>17.510000000000002</v>
          </cell>
          <cell r="CC558">
            <v>17.509997198400001</v>
          </cell>
          <cell r="CD558">
            <v>-2.8016000008790343E-6</v>
          </cell>
          <cell r="CG558" t="str">
            <v>Monitorado CMED</v>
          </cell>
          <cell r="CI558" t="str">
            <v>Medicamento</v>
          </cell>
          <cell r="CJ558" t="e">
            <v>#N/A</v>
          </cell>
          <cell r="CK558" t="str">
            <v>Monitorado</v>
          </cell>
        </row>
        <row r="559">
          <cell r="K559" t="str">
            <v>12628-0</v>
          </cell>
          <cell r="L559" t="str">
            <v>FAMOTID 20MG COMP CT BL 1X10</v>
          </cell>
          <cell r="M559">
            <v>1046502460011</v>
          </cell>
          <cell r="N559">
            <v>11.8</v>
          </cell>
          <cell r="O559">
            <v>0</v>
          </cell>
          <cell r="P559">
            <v>11.66</v>
          </cell>
          <cell r="Q559">
            <v>11.66</v>
          </cell>
          <cell r="R559">
            <v>11.8</v>
          </cell>
          <cell r="S559">
            <v>11.95</v>
          </cell>
          <cell r="T559">
            <v>11</v>
          </cell>
          <cell r="U559">
            <v>11.73</v>
          </cell>
          <cell r="V559">
            <v>11.73</v>
          </cell>
          <cell r="W559">
            <v>11.8</v>
          </cell>
          <cell r="X559">
            <v>12.1</v>
          </cell>
          <cell r="Y559">
            <v>0</v>
          </cell>
          <cell r="Z559">
            <v>16.12</v>
          </cell>
          <cell r="AA559">
            <v>16.12</v>
          </cell>
          <cell r="AB559">
            <v>16.309999999999999</v>
          </cell>
          <cell r="AC559">
            <v>16.52</v>
          </cell>
          <cell r="AD559">
            <v>15.21</v>
          </cell>
          <cell r="AE559">
            <v>16.22</v>
          </cell>
          <cell r="AF559">
            <v>16.22</v>
          </cell>
          <cell r="AG559">
            <v>16.309999999999999</v>
          </cell>
          <cell r="AH559">
            <v>16.73</v>
          </cell>
          <cell r="AI559">
            <v>0</v>
          </cell>
          <cell r="AJ559" t="str">
            <v>positiva</v>
          </cell>
          <cell r="AK559" t="str">
            <v>positiva</v>
          </cell>
          <cell r="AL559" t="str">
            <v>12628-0</v>
          </cell>
          <cell r="AM559" t="str">
            <v>Não consta</v>
          </cell>
          <cell r="AN559" t="str">
            <v>não consta</v>
          </cell>
          <cell r="AO559" t="str">
            <v>12628-0</v>
          </cell>
          <cell r="AP559">
            <v>0</v>
          </cell>
          <cell r="AQ559" t="str">
            <v>NA</v>
          </cell>
          <cell r="AR559">
            <v>0</v>
          </cell>
          <cell r="AS559">
            <v>0</v>
          </cell>
          <cell r="AT559">
            <v>11.66</v>
          </cell>
          <cell r="AU559">
            <v>11.66</v>
          </cell>
          <cell r="AV559">
            <v>11.8</v>
          </cell>
          <cell r="AW559">
            <v>11.95</v>
          </cell>
          <cell r="AX559">
            <v>11</v>
          </cell>
          <cell r="AY559">
            <v>11.73</v>
          </cell>
          <cell r="AZ559">
            <v>11.73</v>
          </cell>
          <cell r="BA559">
            <v>11.8</v>
          </cell>
          <cell r="BB559">
            <v>12.1</v>
          </cell>
          <cell r="BC559">
            <v>0</v>
          </cell>
          <cell r="BD559">
            <v>16.12</v>
          </cell>
          <cell r="BE559">
            <v>16.12</v>
          </cell>
          <cell r="BF559">
            <v>16.309999999999999</v>
          </cell>
          <cell r="BG559">
            <v>16.52</v>
          </cell>
          <cell r="BH559">
            <v>15.21</v>
          </cell>
          <cell r="BI559">
            <v>16.22</v>
          </cell>
          <cell r="BJ559">
            <v>16.22</v>
          </cell>
          <cell r="BK559">
            <v>16.309999999999999</v>
          </cell>
          <cell r="BL559">
            <v>16.73</v>
          </cell>
          <cell r="BN559" t="str">
            <v>12628-0</v>
          </cell>
          <cell r="BO559" t="str">
            <v>12628-0</v>
          </cell>
          <cell r="BR559">
            <v>9.68</v>
          </cell>
          <cell r="BS559">
            <v>9.68</v>
          </cell>
          <cell r="BU559">
            <v>11.8</v>
          </cell>
          <cell r="BV559">
            <v>11.8</v>
          </cell>
          <cell r="BW559">
            <v>0</v>
          </cell>
          <cell r="BX559">
            <v>0</v>
          </cell>
          <cell r="CA559">
            <v>0</v>
          </cell>
          <cell r="CB559">
            <v>11.8</v>
          </cell>
          <cell r="CC559">
            <v>11.799998111999999</v>
          </cell>
          <cell r="CD559">
            <v>-1.8880000016707754E-6</v>
          </cell>
          <cell r="CG559" t="str">
            <v>Monitorado CMED</v>
          </cell>
          <cell r="CI559" t="str">
            <v>Medicamento</v>
          </cell>
          <cell r="CJ559" t="e">
            <v>#N/A</v>
          </cell>
          <cell r="CK559" t="str">
            <v>Monitorado</v>
          </cell>
        </row>
        <row r="560">
          <cell r="K560" t="str">
            <v>12626-0</v>
          </cell>
          <cell r="L560" t="str">
            <v>FAMOTID 40MG COMP CT BL 1X10</v>
          </cell>
          <cell r="M560">
            <v>1046502460036</v>
          </cell>
          <cell r="N560">
            <v>20.94</v>
          </cell>
          <cell r="O560">
            <v>0</v>
          </cell>
          <cell r="P560">
            <v>20.69</v>
          </cell>
          <cell r="Q560">
            <v>20.69</v>
          </cell>
          <cell r="R560">
            <v>20.94</v>
          </cell>
          <cell r="S560">
            <v>21.2</v>
          </cell>
          <cell r="T560">
            <v>19.510000000000002</v>
          </cell>
          <cell r="U560">
            <v>20.81</v>
          </cell>
          <cell r="V560">
            <v>20.81</v>
          </cell>
          <cell r="W560">
            <v>20.94</v>
          </cell>
          <cell r="X560">
            <v>21.46</v>
          </cell>
          <cell r="Y560">
            <v>0</v>
          </cell>
          <cell r="Z560">
            <v>28.6</v>
          </cell>
          <cell r="AA560">
            <v>28.6</v>
          </cell>
          <cell r="AB560">
            <v>28.95</v>
          </cell>
          <cell r="AC560">
            <v>29.31</v>
          </cell>
          <cell r="AD560">
            <v>26.97</v>
          </cell>
          <cell r="AE560">
            <v>28.77</v>
          </cell>
          <cell r="AF560">
            <v>28.77</v>
          </cell>
          <cell r="AG560">
            <v>28.95</v>
          </cell>
          <cell r="AH560">
            <v>29.67</v>
          </cell>
          <cell r="AI560">
            <v>0</v>
          </cell>
          <cell r="AJ560" t="str">
            <v>positiva</v>
          </cell>
          <cell r="AK560" t="str">
            <v>positiva</v>
          </cell>
          <cell r="AL560" t="str">
            <v>12626-0</v>
          </cell>
          <cell r="AM560" t="str">
            <v>Não consta</v>
          </cell>
          <cell r="AN560" t="str">
            <v>não consta</v>
          </cell>
          <cell r="AO560" t="str">
            <v>12626-0</v>
          </cell>
          <cell r="AP560">
            <v>0</v>
          </cell>
          <cell r="AQ560" t="str">
            <v>NA</v>
          </cell>
          <cell r="AR560">
            <v>0</v>
          </cell>
          <cell r="AS560">
            <v>0</v>
          </cell>
          <cell r="AT560">
            <v>20.69</v>
          </cell>
          <cell r="AU560">
            <v>20.69</v>
          </cell>
          <cell r="AV560">
            <v>20.94</v>
          </cell>
          <cell r="AW560">
            <v>21.2</v>
          </cell>
          <cell r="AX560">
            <v>19.510000000000002</v>
          </cell>
          <cell r="AY560">
            <v>20.81</v>
          </cell>
          <cell r="AZ560">
            <v>20.81</v>
          </cell>
          <cell r="BA560">
            <v>20.94</v>
          </cell>
          <cell r="BB560">
            <v>21.46</v>
          </cell>
          <cell r="BC560">
            <v>0</v>
          </cell>
          <cell r="BD560">
            <v>28.6</v>
          </cell>
          <cell r="BE560">
            <v>28.6</v>
          </cell>
          <cell r="BF560">
            <v>28.95</v>
          </cell>
          <cell r="BG560">
            <v>29.31</v>
          </cell>
          <cell r="BH560">
            <v>26.97</v>
          </cell>
          <cell r="BI560">
            <v>28.77</v>
          </cell>
          <cell r="BJ560">
            <v>28.77</v>
          </cell>
          <cell r="BK560">
            <v>28.95</v>
          </cell>
          <cell r="BL560">
            <v>29.67</v>
          </cell>
          <cell r="BN560" t="str">
            <v>12626-0</v>
          </cell>
          <cell r="BO560" t="str">
            <v>12626-0</v>
          </cell>
          <cell r="BR560">
            <v>17.170000000000002</v>
          </cell>
          <cell r="BS560">
            <v>17.170000000000002</v>
          </cell>
          <cell r="BU560">
            <v>20.94</v>
          </cell>
          <cell r="BV560">
            <v>20.94</v>
          </cell>
          <cell r="BW560">
            <v>0</v>
          </cell>
          <cell r="BX560">
            <v>0</v>
          </cell>
          <cell r="CA560">
            <v>0</v>
          </cell>
          <cell r="CB560">
            <v>20.94</v>
          </cell>
          <cell r="CC560">
            <v>20.939996649599998</v>
          </cell>
          <cell r="CD560">
            <v>-3.3504000036543857E-6</v>
          </cell>
          <cell r="CG560" t="str">
            <v>Monitorado CMED</v>
          </cell>
          <cell r="CI560" t="str">
            <v>Medicamento</v>
          </cell>
          <cell r="CJ560" t="e">
            <v>#N/A</v>
          </cell>
          <cell r="CK560" t="str">
            <v>Monitorado</v>
          </cell>
        </row>
        <row r="561">
          <cell r="K561" t="str">
            <v>11307-0</v>
          </cell>
          <cell r="L561" t="str">
            <v>FARLAC XPE CT FR 12X120ML</v>
          </cell>
          <cell r="M561">
            <v>1781700470014</v>
          </cell>
          <cell r="N561">
            <v>29.44</v>
          </cell>
          <cell r="O561">
            <v>0.12</v>
          </cell>
          <cell r="P561">
            <v>28.3</v>
          </cell>
          <cell r="Q561">
            <v>32.51</v>
          </cell>
          <cell r="R561">
            <v>32.97</v>
          </cell>
          <cell r="S561">
            <v>33.44</v>
          </cell>
          <cell r="T561">
            <v>30.4</v>
          </cell>
          <cell r="U561">
            <v>32.74</v>
          </cell>
          <cell r="V561">
            <v>28.47</v>
          </cell>
          <cell r="W561">
            <v>28.65</v>
          </cell>
          <cell r="X561">
            <v>33.92</v>
          </cell>
          <cell r="Y561">
            <v>0</v>
          </cell>
          <cell r="Z561">
            <v>39.119999999999997</v>
          </cell>
          <cell r="AA561">
            <v>43.33</v>
          </cell>
          <cell r="AB561">
            <v>43.93</v>
          </cell>
          <cell r="AC561">
            <v>44.53</v>
          </cell>
          <cell r="AD561">
            <v>40.61</v>
          </cell>
          <cell r="AE561">
            <v>43.63</v>
          </cell>
          <cell r="AF561">
            <v>39.36</v>
          </cell>
          <cell r="AG561">
            <v>39.61</v>
          </cell>
          <cell r="AH561">
            <v>45.15</v>
          </cell>
          <cell r="AI561">
            <v>0</v>
          </cell>
          <cell r="AJ561" t="str">
            <v>negativa</v>
          </cell>
          <cell r="AK561" t="str">
            <v>Negativa</v>
          </cell>
          <cell r="AL561" t="str">
            <v>11307-0</v>
          </cell>
          <cell r="AM561" t="str">
            <v>Não consta</v>
          </cell>
          <cell r="AN561" t="str">
            <v>não consta</v>
          </cell>
          <cell r="AO561" t="str">
            <v>11307-0</v>
          </cell>
          <cell r="AP561">
            <v>0</v>
          </cell>
          <cell r="AQ561" t="str">
            <v>OTX/PP</v>
          </cell>
          <cell r="AR561">
            <v>0</v>
          </cell>
          <cell r="AS561">
            <v>0</v>
          </cell>
          <cell r="AT561">
            <v>28.3</v>
          </cell>
          <cell r="AU561">
            <v>32.51</v>
          </cell>
          <cell r="AV561">
            <v>32.97</v>
          </cell>
          <cell r="AW561">
            <v>33.44</v>
          </cell>
          <cell r="AX561">
            <v>30.4</v>
          </cell>
          <cell r="AY561">
            <v>32.74</v>
          </cell>
          <cell r="AZ561">
            <v>28.47</v>
          </cell>
          <cell r="BA561">
            <v>28.65</v>
          </cell>
          <cell r="BB561">
            <v>33.92</v>
          </cell>
          <cell r="BC561">
            <v>0</v>
          </cell>
          <cell r="BD561">
            <v>39.119999999999997</v>
          </cell>
          <cell r="BE561">
            <v>43.33</v>
          </cell>
          <cell r="BF561">
            <v>43.93</v>
          </cell>
          <cell r="BG561">
            <v>44.53</v>
          </cell>
          <cell r="BH561">
            <v>40.61</v>
          </cell>
          <cell r="BI561">
            <v>43.63</v>
          </cell>
          <cell r="BJ561">
            <v>39.36</v>
          </cell>
          <cell r="BK561">
            <v>39.61</v>
          </cell>
          <cell r="BL561">
            <v>45.15</v>
          </cell>
          <cell r="BN561" t="str">
            <v>11307-0</v>
          </cell>
          <cell r="BO561" t="str">
            <v>11307-0</v>
          </cell>
          <cell r="BR561">
            <v>23.49</v>
          </cell>
          <cell r="BS561">
            <v>26.31</v>
          </cell>
          <cell r="BU561">
            <v>29.43</v>
          </cell>
          <cell r="BV561">
            <v>32.97</v>
          </cell>
          <cell r="BW561">
            <v>0.12028542303771661</v>
          </cell>
          <cell r="BX561">
            <v>2.8542303771661448E-4</v>
          </cell>
          <cell r="CA561">
            <v>0</v>
          </cell>
          <cell r="CB561">
            <v>32.97</v>
          </cell>
          <cell r="CC561">
            <v>32.970004007635382</v>
          </cell>
          <cell r="CD561">
            <v>4.0076353826634659E-6</v>
          </cell>
          <cell r="CG561" t="str">
            <v>MIP</v>
          </cell>
          <cell r="CI561" t="str">
            <v>Medicamento</v>
          </cell>
          <cell r="CJ561" t="e">
            <v>#N/A</v>
          </cell>
          <cell r="CK561" t="str">
            <v>Liberado</v>
          </cell>
        </row>
        <row r="562">
          <cell r="K562" t="str">
            <v>12744-0</v>
          </cell>
          <cell r="L562" t="str">
            <v>FENATIL 10MG C-1 COMP REV CT BL 1X20</v>
          </cell>
          <cell r="M562">
            <v>1046502670011</v>
          </cell>
          <cell r="N562">
            <v>9.9600000000000009</v>
          </cell>
          <cell r="O562">
            <v>0</v>
          </cell>
          <cell r="P562">
            <v>9.84</v>
          </cell>
          <cell r="Q562">
            <v>9.84</v>
          </cell>
          <cell r="R562">
            <v>9.9600000000000009</v>
          </cell>
          <cell r="S562">
            <v>10.09</v>
          </cell>
          <cell r="T562">
            <v>9.2799999999999994</v>
          </cell>
          <cell r="U562">
            <v>9.9</v>
          </cell>
          <cell r="V562">
            <v>9.9</v>
          </cell>
          <cell r="W562">
            <v>9.9600000000000009</v>
          </cell>
          <cell r="X562">
            <v>10.210000000000001</v>
          </cell>
          <cell r="Y562">
            <v>0</v>
          </cell>
          <cell r="Z562">
            <v>13.6</v>
          </cell>
          <cell r="AA562">
            <v>13.6</v>
          </cell>
          <cell r="AB562">
            <v>13.77</v>
          </cell>
          <cell r="AC562">
            <v>13.95</v>
          </cell>
          <cell r="AD562">
            <v>12.83</v>
          </cell>
          <cell r="AE562">
            <v>13.69</v>
          </cell>
          <cell r="AF562">
            <v>13.69</v>
          </cell>
          <cell r="AG562">
            <v>13.77</v>
          </cell>
          <cell r="AH562">
            <v>14.11</v>
          </cell>
          <cell r="AI562">
            <v>0</v>
          </cell>
          <cell r="AJ562" t="str">
            <v>positiva</v>
          </cell>
          <cell r="AK562" t="str">
            <v>positiva</v>
          </cell>
          <cell r="AL562" t="str">
            <v>12744-0</v>
          </cell>
          <cell r="AM562" t="str">
            <v>Não consta</v>
          </cell>
          <cell r="AN562" t="str">
            <v>não consta</v>
          </cell>
          <cell r="AO562" t="str">
            <v>12744-0</v>
          </cell>
          <cell r="AP562">
            <v>0</v>
          </cell>
          <cell r="AQ562" t="str">
            <v>NA</v>
          </cell>
          <cell r="AR562">
            <v>0</v>
          </cell>
          <cell r="AS562">
            <v>0</v>
          </cell>
          <cell r="AT562">
            <v>9.84</v>
          </cell>
          <cell r="AU562">
            <v>9.84</v>
          </cell>
          <cell r="AV562">
            <v>9.9600000000000009</v>
          </cell>
          <cell r="AW562">
            <v>10.09</v>
          </cell>
          <cell r="AX562">
            <v>9.2799999999999994</v>
          </cell>
          <cell r="AY562">
            <v>9.9</v>
          </cell>
          <cell r="AZ562">
            <v>9.9</v>
          </cell>
          <cell r="BA562">
            <v>9.9600000000000009</v>
          </cell>
          <cell r="BB562">
            <v>10.210000000000001</v>
          </cell>
          <cell r="BC562">
            <v>0</v>
          </cell>
          <cell r="BD562">
            <v>13.6</v>
          </cell>
          <cell r="BE562">
            <v>13.6</v>
          </cell>
          <cell r="BF562">
            <v>13.77</v>
          </cell>
          <cell r="BG562">
            <v>13.95</v>
          </cell>
          <cell r="BH562">
            <v>12.83</v>
          </cell>
          <cell r="BI562">
            <v>13.69</v>
          </cell>
          <cell r="BJ562">
            <v>13.69</v>
          </cell>
          <cell r="BK562">
            <v>13.77</v>
          </cell>
          <cell r="BL562">
            <v>14.11</v>
          </cell>
          <cell r="BN562" t="str">
            <v>12744-0</v>
          </cell>
          <cell r="BO562" t="str">
            <v>12744-0</v>
          </cell>
          <cell r="BR562">
            <v>8.17</v>
          </cell>
          <cell r="BS562">
            <v>8.17</v>
          </cell>
          <cell r="BU562">
            <v>9.9600000000000009</v>
          </cell>
          <cell r="BV562">
            <v>9.9600000000000009</v>
          </cell>
          <cell r="BW562">
            <v>0</v>
          </cell>
          <cell r="BX562">
            <v>0</v>
          </cell>
          <cell r="CA562">
            <v>0</v>
          </cell>
          <cell r="CB562">
            <v>9.9600000000000009</v>
          </cell>
          <cell r="CC562">
            <v>9.9599984063999987</v>
          </cell>
          <cell r="CD562">
            <v>-1.5936000021810059E-6</v>
          </cell>
          <cell r="CG562" t="str">
            <v>Monitorado CMED</v>
          </cell>
          <cell r="CI562" t="str">
            <v>Medicamento</v>
          </cell>
          <cell r="CJ562" t="e">
            <v>#N/A</v>
          </cell>
          <cell r="CK562" t="str">
            <v>Monitorado</v>
          </cell>
        </row>
        <row r="563">
          <cell r="K563" t="str">
            <v>12743-0</v>
          </cell>
          <cell r="L563" t="str">
            <v>FENATIL 25MG C-1 COMP REV CT BL 1X20</v>
          </cell>
          <cell r="M563">
            <v>1558402680013</v>
          </cell>
          <cell r="N563">
            <v>21.13</v>
          </cell>
          <cell r="O563">
            <v>0</v>
          </cell>
          <cell r="P563">
            <v>20.88</v>
          </cell>
          <cell r="Q563">
            <v>20.88</v>
          </cell>
          <cell r="R563">
            <v>21.13</v>
          </cell>
          <cell r="S563">
            <v>21.4</v>
          </cell>
          <cell r="T563">
            <v>19.690000000000001</v>
          </cell>
          <cell r="U563">
            <v>21.01</v>
          </cell>
          <cell r="V563">
            <v>21.01</v>
          </cell>
          <cell r="W563">
            <v>21.13</v>
          </cell>
          <cell r="X563">
            <v>21.66</v>
          </cell>
          <cell r="Y563">
            <v>0</v>
          </cell>
          <cell r="Z563">
            <v>28.87</v>
          </cell>
          <cell r="AA563">
            <v>28.87</v>
          </cell>
          <cell r="AB563">
            <v>29.21</v>
          </cell>
          <cell r="AC563">
            <v>29.58</v>
          </cell>
          <cell r="AD563">
            <v>27.22</v>
          </cell>
          <cell r="AE563">
            <v>29.05</v>
          </cell>
          <cell r="AF563">
            <v>29.05</v>
          </cell>
          <cell r="AG563">
            <v>29.21</v>
          </cell>
          <cell r="AH563">
            <v>29.94</v>
          </cell>
          <cell r="AI563">
            <v>0</v>
          </cell>
          <cell r="AJ563" t="str">
            <v>positiva</v>
          </cell>
          <cell r="AK563" t="str">
            <v>positiva</v>
          </cell>
          <cell r="AL563" t="str">
            <v>12743-0</v>
          </cell>
          <cell r="AM563" t="str">
            <v>Não consta</v>
          </cell>
          <cell r="AN563" t="str">
            <v>não consta</v>
          </cell>
          <cell r="AO563" t="str">
            <v>12743-0</v>
          </cell>
          <cell r="AP563">
            <v>0</v>
          </cell>
          <cell r="AQ563" t="str">
            <v>NA</v>
          </cell>
          <cell r="AR563">
            <v>0</v>
          </cell>
          <cell r="AS563">
            <v>0</v>
          </cell>
          <cell r="AT563">
            <v>20.88</v>
          </cell>
          <cell r="AU563">
            <v>20.88</v>
          </cell>
          <cell r="AV563">
            <v>21.13</v>
          </cell>
          <cell r="AW563">
            <v>21.4</v>
          </cell>
          <cell r="AX563">
            <v>19.690000000000001</v>
          </cell>
          <cell r="AY563">
            <v>21.01</v>
          </cell>
          <cell r="AZ563">
            <v>21.01</v>
          </cell>
          <cell r="BA563">
            <v>21.13</v>
          </cell>
          <cell r="BB563">
            <v>21.66</v>
          </cell>
          <cell r="BC563">
            <v>0</v>
          </cell>
          <cell r="BD563">
            <v>28.87</v>
          </cell>
          <cell r="BE563">
            <v>28.87</v>
          </cell>
          <cell r="BF563">
            <v>29.21</v>
          </cell>
          <cell r="BG563">
            <v>29.58</v>
          </cell>
          <cell r="BH563">
            <v>27.22</v>
          </cell>
          <cell r="BI563">
            <v>29.05</v>
          </cell>
          <cell r="BJ563">
            <v>29.05</v>
          </cell>
          <cell r="BK563">
            <v>29.21</v>
          </cell>
          <cell r="BL563">
            <v>29.94</v>
          </cell>
          <cell r="BN563" t="str">
            <v>12743-0</v>
          </cell>
          <cell r="BO563" t="str">
            <v>12743-0</v>
          </cell>
          <cell r="BR563">
            <v>17.329999999999998</v>
          </cell>
          <cell r="BS563">
            <v>17.329999999999998</v>
          </cell>
          <cell r="BU563">
            <v>21.14</v>
          </cell>
          <cell r="BV563">
            <v>21.13</v>
          </cell>
          <cell r="BW563">
            <v>-4.7303689687805406E-4</v>
          </cell>
          <cell r="BX563">
            <v>-4.7303689687805406E-4</v>
          </cell>
          <cell r="CA563">
            <v>0</v>
          </cell>
          <cell r="CB563">
            <v>21.13</v>
          </cell>
          <cell r="CC563">
            <v>21.129996619199996</v>
          </cell>
          <cell r="CD563">
            <v>-3.3808000026169793E-6</v>
          </cell>
          <cell r="CG563" t="str">
            <v>Monitorado CMED</v>
          </cell>
          <cell r="CI563" t="str">
            <v>Medicamento</v>
          </cell>
          <cell r="CJ563" t="e">
            <v>#N/A</v>
          </cell>
          <cell r="CK563" t="str">
            <v>Monitorado</v>
          </cell>
        </row>
        <row r="564">
          <cell r="K564" t="str">
            <v>13025-0</v>
          </cell>
          <cell r="L564" t="str">
            <v>FENATIL 25MG C-1 COMP REV CT BL 25X20</v>
          </cell>
          <cell r="M564">
            <v>1558402680021</v>
          </cell>
          <cell r="N564">
            <v>646.11</v>
          </cell>
          <cell r="O564">
            <v>0</v>
          </cell>
          <cell r="P564">
            <v>638.33000000000004</v>
          </cell>
          <cell r="Q564">
            <v>638.33000000000004</v>
          </cell>
          <cell r="R564">
            <v>646.11</v>
          </cell>
          <cell r="S564">
            <v>654.09</v>
          </cell>
          <cell r="T564">
            <v>602.05999999999995</v>
          </cell>
          <cell r="U564">
            <v>642.19000000000005</v>
          </cell>
          <cell r="V564">
            <v>642.19000000000005</v>
          </cell>
          <cell r="W564">
            <v>646.11</v>
          </cell>
          <cell r="X564">
            <v>662.26</v>
          </cell>
          <cell r="Y564">
            <v>0</v>
          </cell>
          <cell r="Z564">
            <v>882.45</v>
          </cell>
          <cell r="AA564">
            <v>882.45</v>
          </cell>
          <cell r="AB564">
            <v>893.21</v>
          </cell>
          <cell r="AC564">
            <v>904.24</v>
          </cell>
          <cell r="AD564">
            <v>832.31</v>
          </cell>
          <cell r="AE564">
            <v>887.79</v>
          </cell>
          <cell r="AF564">
            <v>887.79</v>
          </cell>
          <cell r="AG564">
            <v>893.21</v>
          </cell>
          <cell r="AH564">
            <v>915.54</v>
          </cell>
          <cell r="AI564">
            <v>0</v>
          </cell>
          <cell r="AJ564" t="str">
            <v>positiva</v>
          </cell>
          <cell r="AK564" t="str">
            <v>positiva</v>
          </cell>
          <cell r="AL564" t="str">
            <v>13025-0</v>
          </cell>
          <cell r="AM564" t="str">
            <v>Não consta</v>
          </cell>
          <cell r="AN564" t="str">
            <v>não consta</v>
          </cell>
          <cell r="AO564" t="str">
            <v>13025-0</v>
          </cell>
          <cell r="AP564">
            <v>0</v>
          </cell>
          <cell r="AQ564" t="str">
            <v>NA</v>
          </cell>
          <cell r="AR564" t="str">
            <v>Inclusão de PMC. ABRIL - verificar se é restrito hospitalar ou não</v>
          </cell>
          <cell r="AS564">
            <v>0</v>
          </cell>
          <cell r="AT564">
            <v>638.33000000000004</v>
          </cell>
          <cell r="AU564">
            <v>638.33000000000004</v>
          </cell>
          <cell r="AV564">
            <v>646.11</v>
          </cell>
          <cell r="AW564">
            <v>654.09</v>
          </cell>
          <cell r="AX564">
            <v>602.05999999999995</v>
          </cell>
          <cell r="AY564">
            <v>642.19000000000005</v>
          </cell>
          <cell r="AZ564">
            <v>642.19000000000005</v>
          </cell>
          <cell r="BA564">
            <v>646.11</v>
          </cell>
          <cell r="BB564">
            <v>662.26</v>
          </cell>
          <cell r="BC564">
            <v>0</v>
          </cell>
          <cell r="BD564">
            <v>882.45</v>
          </cell>
          <cell r="BE564">
            <v>882.45</v>
          </cell>
          <cell r="BF564">
            <v>893.21</v>
          </cell>
          <cell r="BG564">
            <v>904.24</v>
          </cell>
          <cell r="BH564">
            <v>832.31</v>
          </cell>
          <cell r="BI564">
            <v>887.79</v>
          </cell>
          <cell r="BJ564">
            <v>887.79</v>
          </cell>
          <cell r="BK564">
            <v>893.21</v>
          </cell>
          <cell r="BL564">
            <v>915.54</v>
          </cell>
          <cell r="BN564" t="str">
            <v>13025-0</v>
          </cell>
          <cell r="BO564" t="str">
            <v>13025-0</v>
          </cell>
          <cell r="BR564">
            <v>529.80999999999995</v>
          </cell>
          <cell r="BS564">
            <v>529.80999999999995</v>
          </cell>
          <cell r="BU564">
            <v>646.11</v>
          </cell>
          <cell r="BV564">
            <v>646.11</v>
          </cell>
          <cell r="BW564">
            <v>0</v>
          </cell>
          <cell r="BX564">
            <v>0</v>
          </cell>
          <cell r="CA564">
            <v>0</v>
          </cell>
          <cell r="CB564">
            <v>646.11</v>
          </cell>
          <cell r="CC564">
            <v>646.10989662240002</v>
          </cell>
          <cell r="CD564">
            <v>-1.0337759999856644E-4</v>
          </cell>
          <cell r="CG564" t="str">
            <v>Monitorado CMED</v>
          </cell>
          <cell r="CI564" t="str">
            <v>Medicamento</v>
          </cell>
          <cell r="CJ564" t="e">
            <v>#N/A</v>
          </cell>
          <cell r="CK564" t="str">
            <v>Monitorado</v>
          </cell>
        </row>
        <row r="565">
          <cell r="K565" t="str">
            <v>12480-0</v>
          </cell>
          <cell r="L565" t="str">
            <v>FENOBARBITAL 1OOMG B-1 COMP CT BL 2X10</v>
          </cell>
          <cell r="M565">
            <v>1558402200011</v>
          </cell>
          <cell r="N565">
            <v>4.2</v>
          </cell>
          <cell r="O565">
            <v>0</v>
          </cell>
          <cell r="P565">
            <v>4.1399999999999997</v>
          </cell>
          <cell r="Q565">
            <v>4.1399999999999997</v>
          </cell>
          <cell r="R565">
            <v>4.2</v>
          </cell>
          <cell r="S565">
            <v>4.25</v>
          </cell>
          <cell r="T565">
            <v>3.91</v>
          </cell>
          <cell r="U565">
            <v>4.17</v>
          </cell>
          <cell r="V565">
            <v>4.17</v>
          </cell>
          <cell r="W565">
            <v>4.2</v>
          </cell>
          <cell r="X565">
            <v>4.3</v>
          </cell>
          <cell r="Y565">
            <v>0</v>
          </cell>
          <cell r="Z565">
            <v>5.72</v>
          </cell>
          <cell r="AA565">
            <v>5.72</v>
          </cell>
          <cell r="AB565">
            <v>5.81</v>
          </cell>
          <cell r="AC565">
            <v>5.88</v>
          </cell>
          <cell r="AD565">
            <v>5.41</v>
          </cell>
          <cell r="AE565">
            <v>5.76</v>
          </cell>
          <cell r="AF565">
            <v>5.76</v>
          </cell>
          <cell r="AG565">
            <v>5.81</v>
          </cell>
          <cell r="AH565">
            <v>5.94</v>
          </cell>
          <cell r="AI565">
            <v>0</v>
          </cell>
          <cell r="AJ565" t="str">
            <v>positiva</v>
          </cell>
          <cell r="AK565" t="str">
            <v>positiva</v>
          </cell>
          <cell r="AL565" t="str">
            <v>12480-0</v>
          </cell>
          <cell r="AM565" t="str">
            <v>Não consta</v>
          </cell>
          <cell r="AN565" t="str">
            <v>não consta</v>
          </cell>
          <cell r="AO565" t="str">
            <v>12480-0</v>
          </cell>
          <cell r="AP565">
            <v>0</v>
          </cell>
          <cell r="AQ565" t="str">
            <v>NA</v>
          </cell>
          <cell r="AR565">
            <v>0</v>
          </cell>
          <cell r="AS565">
            <v>0</v>
          </cell>
          <cell r="AT565">
            <v>4.1399999999999997</v>
          </cell>
          <cell r="AU565">
            <v>4.1399999999999997</v>
          </cell>
          <cell r="AV565">
            <v>4.2</v>
          </cell>
          <cell r="AW565">
            <v>4.25</v>
          </cell>
          <cell r="AX565">
            <v>3.91</v>
          </cell>
          <cell r="AY565">
            <v>4.17</v>
          </cell>
          <cell r="AZ565">
            <v>4.17</v>
          </cell>
          <cell r="BA565">
            <v>4.2</v>
          </cell>
          <cell r="BB565">
            <v>4.3</v>
          </cell>
          <cell r="BC565">
            <v>0</v>
          </cell>
          <cell r="BD565">
            <v>5.72</v>
          </cell>
          <cell r="BE565">
            <v>5.72</v>
          </cell>
          <cell r="BF565">
            <v>5.81</v>
          </cell>
          <cell r="BG565">
            <v>5.88</v>
          </cell>
          <cell r="BH565">
            <v>5.41</v>
          </cell>
          <cell r="BI565">
            <v>5.76</v>
          </cell>
          <cell r="BJ565">
            <v>5.76</v>
          </cell>
          <cell r="BK565">
            <v>5.81</v>
          </cell>
          <cell r="BL565">
            <v>5.94</v>
          </cell>
          <cell r="BN565" t="str">
            <v>12480-0</v>
          </cell>
          <cell r="BO565" t="str">
            <v>12480-0</v>
          </cell>
          <cell r="BR565">
            <v>3.44</v>
          </cell>
          <cell r="BS565">
            <v>3.44</v>
          </cell>
          <cell r="BU565">
            <v>4.1900000000000004</v>
          </cell>
          <cell r="BV565">
            <v>4.2</v>
          </cell>
          <cell r="BW565">
            <v>2.3866348448686736E-3</v>
          </cell>
          <cell r="BX565">
            <v>2.3866348448686736E-3</v>
          </cell>
          <cell r="CA565">
            <v>0</v>
          </cell>
          <cell r="CB565">
            <v>4.2</v>
          </cell>
          <cell r="CC565">
            <v>4.1999993279999996</v>
          </cell>
          <cell r="CD565">
            <v>-6.7200000053446729E-7</v>
          </cell>
          <cell r="CG565" t="str">
            <v>Monitorado CMED</v>
          </cell>
          <cell r="CI565" t="str">
            <v>Medicamento</v>
          </cell>
          <cell r="CJ565" t="e">
            <v>#N/A</v>
          </cell>
          <cell r="CK565" t="str">
            <v>Monitorado</v>
          </cell>
        </row>
        <row r="566">
          <cell r="K566" t="str">
            <v>12724-0</v>
          </cell>
          <cell r="L566" t="str">
            <v>FINASTEC 5MG COMP REV CT BL 2X15</v>
          </cell>
          <cell r="M566">
            <v>1558403550067</v>
          </cell>
          <cell r="N566">
            <v>96.61</v>
          </cell>
          <cell r="O566">
            <v>0</v>
          </cell>
          <cell r="P566">
            <v>95.45</v>
          </cell>
          <cell r="Q566">
            <v>95.45</v>
          </cell>
          <cell r="R566">
            <v>96.61</v>
          </cell>
          <cell r="S566">
            <v>97.8</v>
          </cell>
          <cell r="T566">
            <v>90.02</v>
          </cell>
          <cell r="U566">
            <v>96.02</v>
          </cell>
          <cell r="V566">
            <v>96.02</v>
          </cell>
          <cell r="W566">
            <v>96.61</v>
          </cell>
          <cell r="X566">
            <v>99.03</v>
          </cell>
          <cell r="Y566">
            <v>0</v>
          </cell>
          <cell r="Z566">
            <v>131.94999999999999</v>
          </cell>
          <cell r="AA566">
            <v>131.94999999999999</v>
          </cell>
          <cell r="AB566">
            <v>133.56</v>
          </cell>
          <cell r="AC566">
            <v>135.19999999999999</v>
          </cell>
          <cell r="AD566">
            <v>124.45</v>
          </cell>
          <cell r="AE566">
            <v>132.74</v>
          </cell>
          <cell r="AF566">
            <v>132.74</v>
          </cell>
          <cell r="AG566">
            <v>133.56</v>
          </cell>
          <cell r="AH566">
            <v>136.9</v>
          </cell>
          <cell r="AI566">
            <v>0</v>
          </cell>
          <cell r="AJ566" t="str">
            <v>positiva</v>
          </cell>
          <cell r="AK566" t="str">
            <v>positiva</v>
          </cell>
          <cell r="AL566" t="str">
            <v>12724-0</v>
          </cell>
          <cell r="AM566" t="str">
            <v>Não consta</v>
          </cell>
          <cell r="AN566" t="str">
            <v>não consta</v>
          </cell>
          <cell r="AO566" t="str">
            <v>12724-0</v>
          </cell>
          <cell r="AP566">
            <v>0</v>
          </cell>
          <cell r="AQ566" t="str">
            <v>NA</v>
          </cell>
          <cell r="AR566">
            <v>0</v>
          </cell>
          <cell r="AS566">
            <v>0</v>
          </cell>
          <cell r="AT566">
            <v>95.45</v>
          </cell>
          <cell r="AU566">
            <v>95.45</v>
          </cell>
          <cell r="AV566">
            <v>96.61</v>
          </cell>
          <cell r="AW566">
            <v>97.8</v>
          </cell>
          <cell r="AX566">
            <v>90.02</v>
          </cell>
          <cell r="AY566">
            <v>96.02</v>
          </cell>
          <cell r="AZ566">
            <v>96.02</v>
          </cell>
          <cell r="BA566">
            <v>96.61</v>
          </cell>
          <cell r="BB566">
            <v>99.03</v>
          </cell>
          <cell r="BC566">
            <v>0</v>
          </cell>
          <cell r="BD566">
            <v>131.94999999999999</v>
          </cell>
          <cell r="BE566">
            <v>131.94999999999999</v>
          </cell>
          <cell r="BF566">
            <v>133.56</v>
          </cell>
          <cell r="BG566">
            <v>135.19999999999999</v>
          </cell>
          <cell r="BH566">
            <v>124.45</v>
          </cell>
          <cell r="BI566">
            <v>132.74</v>
          </cell>
          <cell r="BJ566">
            <v>132.74</v>
          </cell>
          <cell r="BK566">
            <v>133.56</v>
          </cell>
          <cell r="BL566">
            <v>136.9</v>
          </cell>
          <cell r="BN566" t="str">
            <v>12724-0</v>
          </cell>
          <cell r="BO566" t="str">
            <v>12724-0</v>
          </cell>
          <cell r="BR566">
            <v>79.22</v>
          </cell>
          <cell r="BS566">
            <v>79.22</v>
          </cell>
          <cell r="BU566">
            <v>96.61</v>
          </cell>
          <cell r="BV566">
            <v>96.61</v>
          </cell>
          <cell r="BW566">
            <v>0</v>
          </cell>
          <cell r="BX566">
            <v>0</v>
          </cell>
          <cell r="CA566">
            <v>0</v>
          </cell>
          <cell r="CB566">
            <v>96.61</v>
          </cell>
          <cell r="CC566">
            <v>96.609984542399985</v>
          </cell>
          <cell r="CD566">
            <v>-1.5457600014201489E-5</v>
          </cell>
          <cell r="CG566" t="str">
            <v>Monitorado CMED</v>
          </cell>
          <cell r="CI566" t="str">
            <v>Medicamento</v>
          </cell>
          <cell r="CJ566" t="e">
            <v>#N/A</v>
          </cell>
          <cell r="CK566" t="str">
            <v>Monitorado</v>
          </cell>
        </row>
        <row r="567">
          <cell r="K567" t="str">
            <v>15833-0</v>
          </cell>
          <cell r="L567" t="str">
            <v>FINASTERIDA 5MG COMP REV CT BL1X30</v>
          </cell>
          <cell r="M567">
            <v>1558402600028</v>
          </cell>
          <cell r="N567">
            <v>98.44</v>
          </cell>
          <cell r="O567">
            <v>0</v>
          </cell>
          <cell r="P567">
            <v>97.25</v>
          </cell>
          <cell r="Q567">
            <v>97.25</v>
          </cell>
          <cell r="R567">
            <v>98.44</v>
          </cell>
          <cell r="S567">
            <v>99.65</v>
          </cell>
          <cell r="T567">
            <v>91.73</v>
          </cell>
          <cell r="U567">
            <v>97.84</v>
          </cell>
          <cell r="V567">
            <v>97.84</v>
          </cell>
          <cell r="W567">
            <v>98.44</v>
          </cell>
          <cell r="X567">
            <v>100.9</v>
          </cell>
          <cell r="Y567">
            <v>0</v>
          </cell>
          <cell r="Z567">
            <v>134.44</v>
          </cell>
          <cell r="AA567">
            <v>134.44</v>
          </cell>
          <cell r="AB567">
            <v>136.09</v>
          </cell>
          <cell r="AC567">
            <v>137.76</v>
          </cell>
          <cell r="AD567">
            <v>126.81</v>
          </cell>
          <cell r="AE567">
            <v>135.26</v>
          </cell>
          <cell r="AF567">
            <v>135.26</v>
          </cell>
          <cell r="AG567">
            <v>136.09</v>
          </cell>
          <cell r="AH567">
            <v>139.49</v>
          </cell>
          <cell r="AI567">
            <v>0</v>
          </cell>
          <cell r="AJ567" t="str">
            <v>positiva</v>
          </cell>
          <cell r="AK567" t="str">
            <v>positiva</v>
          </cell>
          <cell r="AL567" t="str">
            <v>15833-0</v>
          </cell>
          <cell r="AM567" t="str">
            <v>Não consta</v>
          </cell>
          <cell r="AN567" t="str">
            <v>não consta</v>
          </cell>
          <cell r="AO567" t="str">
            <v>15833-0</v>
          </cell>
          <cell r="AP567">
            <v>0</v>
          </cell>
          <cell r="AQ567" t="str">
            <v>NA</v>
          </cell>
          <cell r="AR567">
            <v>0</v>
          </cell>
          <cell r="AS567">
            <v>0</v>
          </cell>
          <cell r="AT567">
            <v>97.25</v>
          </cell>
          <cell r="AU567">
            <v>97.25</v>
          </cell>
          <cell r="AV567">
            <v>98.44</v>
          </cell>
          <cell r="AW567">
            <v>99.65</v>
          </cell>
          <cell r="AX567">
            <v>91.73</v>
          </cell>
          <cell r="AY567">
            <v>97.84</v>
          </cell>
          <cell r="AZ567">
            <v>97.84</v>
          </cell>
          <cell r="BA567">
            <v>98.44</v>
          </cell>
          <cell r="BB567">
            <v>100.9</v>
          </cell>
          <cell r="BC567">
            <v>0</v>
          </cell>
          <cell r="BD567">
            <v>134.44</v>
          </cell>
          <cell r="BE567">
            <v>134.44</v>
          </cell>
          <cell r="BF567">
            <v>136.09</v>
          </cell>
          <cell r="BG567">
            <v>137.76</v>
          </cell>
          <cell r="BH567">
            <v>126.81</v>
          </cell>
          <cell r="BI567">
            <v>135.26</v>
          </cell>
          <cell r="BJ567">
            <v>135.26</v>
          </cell>
          <cell r="BK567">
            <v>136.09</v>
          </cell>
          <cell r="BL567">
            <v>139.49</v>
          </cell>
          <cell r="BN567" t="str">
            <v>15833-0</v>
          </cell>
          <cell r="BO567" t="str">
            <v>15833-0</v>
          </cell>
          <cell r="BR567">
            <v>80.72</v>
          </cell>
          <cell r="BS567">
            <v>80.72</v>
          </cell>
          <cell r="BU567">
            <v>98.44</v>
          </cell>
          <cell r="BV567">
            <v>98.44</v>
          </cell>
          <cell r="BW567">
            <v>0</v>
          </cell>
          <cell r="BX567">
            <v>0</v>
          </cell>
          <cell r="CA567">
            <v>0</v>
          </cell>
          <cell r="CB567">
            <v>98.44</v>
          </cell>
          <cell r="CC567">
            <v>98.439984249599988</v>
          </cell>
          <cell r="CD567">
            <v>-1.575040001000616E-5</v>
          </cell>
          <cell r="CG567" t="str">
            <v>Monitorado CMED</v>
          </cell>
          <cell r="CI567" t="str">
            <v>Medicamento</v>
          </cell>
          <cell r="CJ567" t="e">
            <v>#N/A</v>
          </cell>
          <cell r="CK567" t="str">
            <v>Monitorado</v>
          </cell>
        </row>
        <row r="568">
          <cell r="K568" t="str">
            <v>8165-0</v>
          </cell>
          <cell r="L568" t="str">
            <v>FLATEX 125MG CT 48X1X10CAP GEL</v>
          </cell>
          <cell r="M568">
            <v>1039404670343</v>
          </cell>
          <cell r="N568">
            <v>16.37</v>
          </cell>
          <cell r="O568">
            <v>0</v>
          </cell>
          <cell r="P568">
            <v>14.05</v>
          </cell>
          <cell r="Q568">
            <v>16.14</v>
          </cell>
          <cell r="R568">
            <v>16.37</v>
          </cell>
          <cell r="S568">
            <v>16.600000000000001</v>
          </cell>
          <cell r="T568">
            <v>15.09</v>
          </cell>
          <cell r="U568">
            <v>16.25</v>
          </cell>
          <cell r="V568">
            <v>14.13</v>
          </cell>
          <cell r="W568">
            <v>14.22</v>
          </cell>
          <cell r="X568">
            <v>16.84</v>
          </cell>
          <cell r="Y568">
            <v>0</v>
          </cell>
          <cell r="Z568">
            <v>19.420000000000002</v>
          </cell>
          <cell r="AA568">
            <v>21.51</v>
          </cell>
          <cell r="AB568">
            <v>21.81</v>
          </cell>
          <cell r="AC568">
            <v>22.11</v>
          </cell>
          <cell r="AD568">
            <v>20.16</v>
          </cell>
          <cell r="AE568">
            <v>21.66</v>
          </cell>
          <cell r="AF568">
            <v>19.53</v>
          </cell>
          <cell r="AG568">
            <v>19.66</v>
          </cell>
          <cell r="AH568">
            <v>22.41</v>
          </cell>
          <cell r="AI568">
            <v>0</v>
          </cell>
          <cell r="AJ568" t="str">
            <v>negativa</v>
          </cell>
          <cell r="AK568" t="str">
            <v>Negativa</v>
          </cell>
          <cell r="AL568" t="str">
            <v>8165-0</v>
          </cell>
          <cell r="AM568" t="str">
            <v>Não consta</v>
          </cell>
          <cell r="AN568" t="str">
            <v>não consta</v>
          </cell>
          <cell r="AO568" t="str">
            <v>8165-0</v>
          </cell>
          <cell r="AP568">
            <v>0</v>
          </cell>
          <cell r="AQ568" t="str">
            <v>OTX/CH</v>
          </cell>
          <cell r="AR568">
            <v>0</v>
          </cell>
          <cell r="AS568">
            <v>0</v>
          </cell>
          <cell r="AT568">
            <v>14.05</v>
          </cell>
          <cell r="AU568">
            <v>16.14</v>
          </cell>
          <cell r="AV568">
            <v>16.37</v>
          </cell>
          <cell r="AW568">
            <v>16.600000000000001</v>
          </cell>
          <cell r="AX568">
            <v>15.09</v>
          </cell>
          <cell r="AY568">
            <v>16.25</v>
          </cell>
          <cell r="AZ568">
            <v>14.13</v>
          </cell>
          <cell r="BA568">
            <v>14.22</v>
          </cell>
          <cell r="BB568">
            <v>16.84</v>
          </cell>
          <cell r="BC568">
            <v>0</v>
          </cell>
          <cell r="BD568">
            <v>19.420000000000002</v>
          </cell>
          <cell r="BE568">
            <v>21.51</v>
          </cell>
          <cell r="BF568">
            <v>21.81</v>
          </cell>
          <cell r="BG568">
            <v>22.11</v>
          </cell>
          <cell r="BH568">
            <v>20.16</v>
          </cell>
          <cell r="BI568">
            <v>21.66</v>
          </cell>
          <cell r="BJ568">
            <v>19.53</v>
          </cell>
          <cell r="BK568">
            <v>19.66</v>
          </cell>
          <cell r="BL568">
            <v>22.41</v>
          </cell>
          <cell r="BN568" t="str">
            <v>8165-0</v>
          </cell>
          <cell r="BO568" t="str">
            <v>8165-0</v>
          </cell>
          <cell r="BR568">
            <v>13.06</v>
          </cell>
          <cell r="BS568">
            <v>13.06</v>
          </cell>
          <cell r="BU568">
            <v>16.36</v>
          </cell>
          <cell r="BV568">
            <v>16.37</v>
          </cell>
          <cell r="BW568">
            <v>6.1124694376535338E-4</v>
          </cell>
          <cell r="BX568">
            <v>6.1124694376535338E-4</v>
          </cell>
          <cell r="CA568">
            <v>0</v>
          </cell>
          <cell r="CB568">
            <v>16.37</v>
          </cell>
          <cell r="CC568">
            <v>16.370001989838983</v>
          </cell>
          <cell r="CD568">
            <v>1.9898389815864448E-6</v>
          </cell>
          <cell r="CG568" t="str">
            <v>MIP</v>
          </cell>
          <cell r="CI568" t="str">
            <v>Medicamento</v>
          </cell>
          <cell r="CJ568" t="e">
            <v>#N/A</v>
          </cell>
          <cell r="CK568" t="str">
            <v>Liberado</v>
          </cell>
        </row>
        <row r="569">
          <cell r="K569" t="str">
            <v>11308-0</v>
          </cell>
          <cell r="L569" t="str">
            <v>FLATEX 150MG CT 12X1X12 COMP</v>
          </cell>
          <cell r="M569">
            <v>1781701070052</v>
          </cell>
          <cell r="N569">
            <v>19.93</v>
          </cell>
          <cell r="O569">
            <v>0</v>
          </cell>
          <cell r="P569">
            <v>19.690000000000001</v>
          </cell>
          <cell r="Q569">
            <v>19.690000000000001</v>
          </cell>
          <cell r="R569">
            <v>19.93</v>
          </cell>
          <cell r="S569">
            <v>20.170000000000002</v>
          </cell>
          <cell r="T569">
            <v>18.57</v>
          </cell>
          <cell r="U569">
            <v>19.809999999999999</v>
          </cell>
          <cell r="V569">
            <v>19.809999999999999</v>
          </cell>
          <cell r="W569">
            <v>19.93</v>
          </cell>
          <cell r="X569">
            <v>20.43</v>
          </cell>
          <cell r="Y569">
            <v>0</v>
          </cell>
          <cell r="Z569">
            <v>27.22</v>
          </cell>
          <cell r="AA569">
            <v>27.22</v>
          </cell>
          <cell r="AB569">
            <v>27.55</v>
          </cell>
          <cell r="AC569">
            <v>27.88</v>
          </cell>
          <cell r="AD569">
            <v>25.67</v>
          </cell>
          <cell r="AE569">
            <v>27.39</v>
          </cell>
          <cell r="AF569">
            <v>27.39</v>
          </cell>
          <cell r="AG569">
            <v>27.55</v>
          </cell>
          <cell r="AH569">
            <v>28.24</v>
          </cell>
          <cell r="AI569">
            <v>0</v>
          </cell>
          <cell r="AJ569" t="str">
            <v>positiva</v>
          </cell>
          <cell r="AK569" t="str">
            <v>positiva</v>
          </cell>
          <cell r="AL569" t="str">
            <v>11308-0</v>
          </cell>
          <cell r="AM569" t="str">
            <v>Não consta</v>
          </cell>
          <cell r="AN569" t="str">
            <v>não consta</v>
          </cell>
          <cell r="AO569" t="str">
            <v>11308-0</v>
          </cell>
          <cell r="AP569">
            <v>0</v>
          </cell>
          <cell r="AQ569" t="str">
            <v>OTX/CH</v>
          </cell>
          <cell r="AR569">
            <v>0</v>
          </cell>
          <cell r="AS569">
            <v>0</v>
          </cell>
          <cell r="AT569">
            <v>19.690000000000001</v>
          </cell>
          <cell r="AU569">
            <v>19.690000000000001</v>
          </cell>
          <cell r="AV569">
            <v>19.93</v>
          </cell>
          <cell r="AW569">
            <v>20.170000000000002</v>
          </cell>
          <cell r="AX569">
            <v>18.57</v>
          </cell>
          <cell r="AY569">
            <v>19.809999999999999</v>
          </cell>
          <cell r="AZ569">
            <v>19.809999999999999</v>
          </cell>
          <cell r="BA569">
            <v>19.93</v>
          </cell>
          <cell r="BB569">
            <v>20.43</v>
          </cell>
          <cell r="BC569">
            <v>0</v>
          </cell>
          <cell r="BD569">
            <v>27.22</v>
          </cell>
          <cell r="BE569">
            <v>27.22</v>
          </cell>
          <cell r="BF569">
            <v>27.55</v>
          </cell>
          <cell r="BG569">
            <v>27.88</v>
          </cell>
          <cell r="BH569">
            <v>25.67</v>
          </cell>
          <cell r="BI569">
            <v>27.39</v>
          </cell>
          <cell r="BJ569">
            <v>27.39</v>
          </cell>
          <cell r="BK569">
            <v>27.55</v>
          </cell>
          <cell r="BL569">
            <v>28.24</v>
          </cell>
          <cell r="BN569" t="str">
            <v>11308-0</v>
          </cell>
          <cell r="BO569" t="str">
            <v>11308-0</v>
          </cell>
          <cell r="BR569">
            <v>16.34</v>
          </cell>
          <cell r="BS569">
            <v>16.34</v>
          </cell>
          <cell r="BU569">
            <v>19.93</v>
          </cell>
          <cell r="BV569">
            <v>19.93</v>
          </cell>
          <cell r="BW569">
            <v>0</v>
          </cell>
          <cell r="BX569">
            <v>0</v>
          </cell>
          <cell r="CA569">
            <v>0</v>
          </cell>
          <cell r="CB569">
            <v>19.93</v>
          </cell>
          <cell r="CC569">
            <v>19.929996811199995</v>
          </cell>
          <cell r="CD569">
            <v>-3.1888000044943965E-6</v>
          </cell>
          <cell r="CG569" t="str">
            <v>MIP</v>
          </cell>
          <cell r="CI569" t="str">
            <v>Medicamento</v>
          </cell>
          <cell r="CJ569" t="e">
            <v>#N/A</v>
          </cell>
          <cell r="CK569" t="str">
            <v>Liberado</v>
          </cell>
        </row>
        <row r="570">
          <cell r="K570" t="str">
            <v>11360-0</v>
          </cell>
          <cell r="L570" t="str">
            <v>FLATEX 40MG CT 12X2X10 COMP</v>
          </cell>
          <cell r="M570">
            <v>1781700830029</v>
          </cell>
          <cell r="N570">
            <v>13.23</v>
          </cell>
          <cell r="O570">
            <v>0</v>
          </cell>
          <cell r="P570">
            <v>13.07</v>
          </cell>
          <cell r="Q570">
            <v>13.07</v>
          </cell>
          <cell r="R570">
            <v>13.23</v>
          </cell>
          <cell r="S570">
            <v>13.4</v>
          </cell>
          <cell r="T570">
            <v>12.33</v>
          </cell>
          <cell r="U570">
            <v>13.15</v>
          </cell>
          <cell r="V570">
            <v>13.15</v>
          </cell>
          <cell r="W570">
            <v>13.23</v>
          </cell>
          <cell r="X570">
            <v>13.56</v>
          </cell>
          <cell r="Y570">
            <v>0</v>
          </cell>
          <cell r="Z570">
            <v>18.07</v>
          </cell>
          <cell r="AA570">
            <v>18.07</v>
          </cell>
          <cell r="AB570">
            <v>18.29</v>
          </cell>
          <cell r="AC570">
            <v>18.52</v>
          </cell>
          <cell r="AD570">
            <v>17.05</v>
          </cell>
          <cell r="AE570">
            <v>18.18</v>
          </cell>
          <cell r="AF570">
            <v>18.18</v>
          </cell>
          <cell r="AG570">
            <v>18.29</v>
          </cell>
          <cell r="AH570">
            <v>18.75</v>
          </cell>
          <cell r="AI570">
            <v>0</v>
          </cell>
          <cell r="AJ570" t="str">
            <v>positiva</v>
          </cell>
          <cell r="AK570" t="str">
            <v>positiva</v>
          </cell>
          <cell r="AL570" t="str">
            <v>11360-0</v>
          </cell>
          <cell r="AM570" t="str">
            <v>Não consta</v>
          </cell>
          <cell r="AN570" t="str">
            <v>não consta</v>
          </cell>
          <cell r="AO570" t="str">
            <v>11360-0</v>
          </cell>
          <cell r="AP570">
            <v>0</v>
          </cell>
          <cell r="AQ570" t="str">
            <v>OTX/CH</v>
          </cell>
          <cell r="AR570">
            <v>0</v>
          </cell>
          <cell r="AS570">
            <v>0</v>
          </cell>
          <cell r="AT570">
            <v>13.07</v>
          </cell>
          <cell r="AU570">
            <v>13.07</v>
          </cell>
          <cell r="AV570">
            <v>13.23</v>
          </cell>
          <cell r="AW570">
            <v>13.4</v>
          </cell>
          <cell r="AX570">
            <v>12.33</v>
          </cell>
          <cell r="AY570">
            <v>13.15</v>
          </cell>
          <cell r="AZ570">
            <v>13.15</v>
          </cell>
          <cell r="BA570">
            <v>13.23</v>
          </cell>
          <cell r="BB570">
            <v>13.56</v>
          </cell>
          <cell r="BC570">
            <v>0</v>
          </cell>
          <cell r="BD570">
            <v>18.07</v>
          </cell>
          <cell r="BE570">
            <v>18.07</v>
          </cell>
          <cell r="BF570">
            <v>18.29</v>
          </cell>
          <cell r="BG570">
            <v>18.52</v>
          </cell>
          <cell r="BH570">
            <v>17.05</v>
          </cell>
          <cell r="BI570">
            <v>18.18</v>
          </cell>
          <cell r="BJ570">
            <v>18.18</v>
          </cell>
          <cell r="BK570">
            <v>18.29</v>
          </cell>
          <cell r="BL570">
            <v>18.75</v>
          </cell>
          <cell r="BN570" t="str">
            <v>11360-0</v>
          </cell>
          <cell r="BO570" t="str">
            <v>11360-0</v>
          </cell>
          <cell r="BR570">
            <v>10.85</v>
          </cell>
          <cell r="BS570">
            <v>10.85</v>
          </cell>
          <cell r="BU570">
            <v>13.23</v>
          </cell>
          <cell r="BV570">
            <v>13.23</v>
          </cell>
          <cell r="BW570">
            <v>0</v>
          </cell>
          <cell r="BX570">
            <v>0</v>
          </cell>
          <cell r="CA570">
            <v>0</v>
          </cell>
          <cell r="CB570">
            <v>13.23</v>
          </cell>
          <cell r="CC570">
            <v>13.229997883199998</v>
          </cell>
          <cell r="CD570">
            <v>-2.1168000028382039E-6</v>
          </cell>
          <cell r="CG570" t="str">
            <v>MIP</v>
          </cell>
          <cell r="CI570" t="str">
            <v>Medicamento</v>
          </cell>
          <cell r="CJ570" t="e">
            <v>#N/A</v>
          </cell>
          <cell r="CK570" t="str">
            <v>Liberado</v>
          </cell>
        </row>
        <row r="571">
          <cell r="K571" t="str">
            <v>12708-0</v>
          </cell>
          <cell r="L571" t="str">
            <v>FLAVONID COMP REV CT BL 3X10</v>
          </cell>
          <cell r="M571">
            <v>1558402540025</v>
          </cell>
          <cell r="N571">
            <v>58.29</v>
          </cell>
          <cell r="O571">
            <v>0</v>
          </cell>
          <cell r="P571">
            <v>50.04</v>
          </cell>
          <cell r="Q571">
            <v>57.49</v>
          </cell>
          <cell r="R571">
            <v>58.29</v>
          </cell>
          <cell r="S571">
            <v>59.13</v>
          </cell>
          <cell r="T571">
            <v>53.76</v>
          </cell>
          <cell r="U571">
            <v>57.89</v>
          </cell>
          <cell r="V571">
            <v>50.35</v>
          </cell>
          <cell r="W571">
            <v>50.65</v>
          </cell>
          <cell r="X571">
            <v>59.98</v>
          </cell>
          <cell r="Y571">
            <v>0</v>
          </cell>
          <cell r="Z571">
            <v>69.180000000000007</v>
          </cell>
          <cell r="AA571">
            <v>76.63</v>
          </cell>
          <cell r="AB571">
            <v>77.66</v>
          </cell>
          <cell r="AC571">
            <v>78.739999999999995</v>
          </cell>
          <cell r="AD571">
            <v>71.81</v>
          </cell>
          <cell r="AE571">
            <v>77.150000000000006</v>
          </cell>
          <cell r="AF571">
            <v>69.61</v>
          </cell>
          <cell r="AG571">
            <v>70.02</v>
          </cell>
          <cell r="AH571">
            <v>79.84</v>
          </cell>
          <cell r="AI571">
            <v>0</v>
          </cell>
          <cell r="AJ571" t="str">
            <v>negativa</v>
          </cell>
          <cell r="AK571" t="str">
            <v>Negativa</v>
          </cell>
          <cell r="AL571" t="str">
            <v>12708-0</v>
          </cell>
          <cell r="AM571" t="str">
            <v>Não consta</v>
          </cell>
          <cell r="AN571" t="str">
            <v>não consta</v>
          </cell>
          <cell r="AO571" t="str">
            <v>12708-0</v>
          </cell>
          <cell r="AP571">
            <v>0</v>
          </cell>
          <cell r="AQ571" t="str">
            <v>NA</v>
          </cell>
          <cell r="AR571">
            <v>0</v>
          </cell>
          <cell r="AS571">
            <v>0</v>
          </cell>
          <cell r="AT571">
            <v>50.04</v>
          </cell>
          <cell r="AU571">
            <v>57.49</v>
          </cell>
          <cell r="AV571">
            <v>58.29</v>
          </cell>
          <cell r="AW571">
            <v>59.13</v>
          </cell>
          <cell r="AX571">
            <v>53.76</v>
          </cell>
          <cell r="AY571">
            <v>57.89</v>
          </cell>
          <cell r="AZ571">
            <v>50.35</v>
          </cell>
          <cell r="BA571">
            <v>50.65</v>
          </cell>
          <cell r="BB571">
            <v>59.98</v>
          </cell>
          <cell r="BC571">
            <v>0</v>
          </cell>
          <cell r="BD571">
            <v>69.180000000000007</v>
          </cell>
          <cell r="BE571">
            <v>76.63</v>
          </cell>
          <cell r="BF571">
            <v>77.66</v>
          </cell>
          <cell r="BG571">
            <v>78.739999999999995</v>
          </cell>
          <cell r="BH571">
            <v>71.81</v>
          </cell>
          <cell r="BI571">
            <v>77.150000000000006</v>
          </cell>
          <cell r="BJ571">
            <v>69.61</v>
          </cell>
          <cell r="BK571">
            <v>70.02</v>
          </cell>
          <cell r="BL571">
            <v>79.84</v>
          </cell>
          <cell r="BN571" t="str">
            <v>12708-0</v>
          </cell>
          <cell r="BO571" t="str">
            <v>12708-0</v>
          </cell>
          <cell r="BR571">
            <v>46.52</v>
          </cell>
          <cell r="BS571">
            <v>46.52</v>
          </cell>
          <cell r="BU571">
            <v>58.3</v>
          </cell>
          <cell r="BV571">
            <v>58.29</v>
          </cell>
          <cell r="BW571">
            <v>-1.7152658662089593E-4</v>
          </cell>
          <cell r="BX571">
            <v>-1.7152658662089593E-4</v>
          </cell>
          <cell r="CA571">
            <v>0</v>
          </cell>
          <cell r="CB571">
            <v>58.29</v>
          </cell>
          <cell r="CC571">
            <v>58.290007085382662</v>
          </cell>
          <cell r="CD571">
            <v>7.0853826628081151E-6</v>
          </cell>
          <cell r="CG571" t="str">
            <v>Monitorado CMED</v>
          </cell>
          <cell r="CI571" t="str">
            <v>Medicamento</v>
          </cell>
          <cell r="CJ571" t="e">
            <v>#N/A</v>
          </cell>
          <cell r="CK571" t="str">
            <v>Monitorado</v>
          </cell>
        </row>
        <row r="572">
          <cell r="K572" t="str">
            <v>13026-0</v>
          </cell>
          <cell r="L572" t="str">
            <v>FLAVONID COMP REV CT BL 50X10</v>
          </cell>
          <cell r="M572">
            <v>1558402540033</v>
          </cell>
          <cell r="N572">
            <v>459.97</v>
          </cell>
          <cell r="O572">
            <v>0</v>
          </cell>
          <cell r="P572">
            <v>394.86</v>
          </cell>
          <cell r="Q572">
            <v>453.59</v>
          </cell>
          <cell r="R572">
            <v>459.97</v>
          </cell>
          <cell r="S572">
            <v>466.53</v>
          </cell>
          <cell r="T572">
            <v>424.17</v>
          </cell>
          <cell r="U572">
            <v>456.75</v>
          </cell>
          <cell r="V572">
            <v>397.25</v>
          </cell>
          <cell r="W572">
            <v>399.67</v>
          </cell>
          <cell r="X572">
            <v>473.28</v>
          </cell>
          <cell r="Y572">
            <v>0</v>
          </cell>
          <cell r="Z572">
            <v>545.87</v>
          </cell>
          <cell r="AA572">
            <v>604.6</v>
          </cell>
          <cell r="AB572">
            <v>612.82000000000005</v>
          </cell>
          <cell r="AC572">
            <v>621.27</v>
          </cell>
          <cell r="AD572">
            <v>566.6</v>
          </cell>
          <cell r="AE572">
            <v>608.66999999999996</v>
          </cell>
          <cell r="AF572">
            <v>549.16999999999996</v>
          </cell>
          <cell r="AG572">
            <v>552.52</v>
          </cell>
          <cell r="AH572">
            <v>629.95000000000005</v>
          </cell>
          <cell r="AI572">
            <v>0</v>
          </cell>
          <cell r="AJ572" t="str">
            <v>negativa</v>
          </cell>
          <cell r="AK572" t="str">
            <v>Negativa</v>
          </cell>
          <cell r="AL572" t="str">
            <v>13026-0</v>
          </cell>
          <cell r="AM572" t="str">
            <v>Não consta</v>
          </cell>
          <cell r="AN572" t="str">
            <v>não consta</v>
          </cell>
          <cell r="AO572" t="str">
            <v>13026-0</v>
          </cell>
          <cell r="AP572">
            <v>0</v>
          </cell>
          <cell r="AQ572" t="str">
            <v>NA</v>
          </cell>
          <cell r="AR572" t="str">
            <v>Inclusão de PMC. ABRIL - verificar se é restrito hospitalar ou não</v>
          </cell>
          <cell r="AS572">
            <v>0</v>
          </cell>
          <cell r="AT572">
            <v>394.86</v>
          </cell>
          <cell r="AU572">
            <v>453.59</v>
          </cell>
          <cell r="AV572">
            <v>459.97</v>
          </cell>
          <cell r="AW572">
            <v>466.53</v>
          </cell>
          <cell r="AX572">
            <v>424.17</v>
          </cell>
          <cell r="AY572">
            <v>456.75</v>
          </cell>
          <cell r="AZ572">
            <v>397.25</v>
          </cell>
          <cell r="BA572">
            <v>399.67</v>
          </cell>
          <cell r="BB572">
            <v>473.28</v>
          </cell>
          <cell r="BC572">
            <v>0</v>
          </cell>
          <cell r="BD572">
            <v>545.87</v>
          </cell>
          <cell r="BE572">
            <v>604.6</v>
          </cell>
          <cell r="BF572">
            <v>612.82000000000005</v>
          </cell>
          <cell r="BG572">
            <v>621.27</v>
          </cell>
          <cell r="BH572">
            <v>566.6</v>
          </cell>
          <cell r="BI572">
            <v>608.66999999999996</v>
          </cell>
          <cell r="BJ572">
            <v>549.16999999999996</v>
          </cell>
          <cell r="BK572">
            <v>552.52</v>
          </cell>
          <cell r="BL572">
            <v>629.95000000000005</v>
          </cell>
          <cell r="BN572" t="str">
            <v>13026-0</v>
          </cell>
          <cell r="BO572" t="str">
            <v>13026-0</v>
          </cell>
          <cell r="BR572">
            <v>367.06</v>
          </cell>
          <cell r="BS572">
            <v>367.06</v>
          </cell>
          <cell r="BU572">
            <v>459.97</v>
          </cell>
          <cell r="BV572">
            <v>459.97</v>
          </cell>
          <cell r="BW572">
            <v>0</v>
          </cell>
          <cell r="BX572">
            <v>0</v>
          </cell>
          <cell r="CA572">
            <v>0</v>
          </cell>
          <cell r="CB572">
            <v>459.97</v>
          </cell>
          <cell r="CC572">
            <v>459.97005591119341</v>
          </cell>
          <cell r="CD572">
            <v>5.5911193385327351E-5</v>
          </cell>
          <cell r="CG572" t="str">
            <v>Monitorado CMED</v>
          </cell>
          <cell r="CI572" t="str">
            <v>Medicamento</v>
          </cell>
          <cell r="CJ572" t="e">
            <v>#N/A</v>
          </cell>
          <cell r="CK572" t="str">
            <v>Monitorado</v>
          </cell>
        </row>
        <row r="573">
          <cell r="K573" t="str">
            <v>12795-0</v>
          </cell>
          <cell r="L573" t="str">
            <v>FLAVONID COMP REV CT BL 6X10</v>
          </cell>
          <cell r="M573">
            <v>1558402540017</v>
          </cell>
          <cell r="N573">
            <v>99.68</v>
          </cell>
          <cell r="O573">
            <v>0</v>
          </cell>
          <cell r="P573">
            <v>85.57</v>
          </cell>
          <cell r="Q573">
            <v>98.3</v>
          </cell>
          <cell r="R573">
            <v>99.68</v>
          </cell>
          <cell r="S573">
            <v>101.11</v>
          </cell>
          <cell r="T573">
            <v>91.93</v>
          </cell>
          <cell r="U573">
            <v>98.99</v>
          </cell>
          <cell r="V573">
            <v>86.09</v>
          </cell>
          <cell r="W573">
            <v>86.62</v>
          </cell>
          <cell r="X573">
            <v>102.57</v>
          </cell>
          <cell r="Y573">
            <v>0</v>
          </cell>
          <cell r="Z573">
            <v>118.3</v>
          </cell>
          <cell r="AA573">
            <v>131.03</v>
          </cell>
          <cell r="AB573">
            <v>132.80000000000001</v>
          </cell>
          <cell r="AC573">
            <v>134.65</v>
          </cell>
          <cell r="AD573">
            <v>122.8</v>
          </cell>
          <cell r="AE573">
            <v>131.91999999999999</v>
          </cell>
          <cell r="AF573">
            <v>119.01</v>
          </cell>
          <cell r="AG573">
            <v>119.75</v>
          </cell>
          <cell r="AH573">
            <v>136.52000000000001</v>
          </cell>
          <cell r="AI573">
            <v>0</v>
          </cell>
          <cell r="AJ573" t="str">
            <v>negativa</v>
          </cell>
          <cell r="AK573" t="str">
            <v>Negativa</v>
          </cell>
          <cell r="AL573" t="str">
            <v>12795-0</v>
          </cell>
          <cell r="AM573" t="str">
            <v>Não consta</v>
          </cell>
          <cell r="AN573" t="str">
            <v>não consta</v>
          </cell>
          <cell r="AO573" t="str">
            <v>12795-0</v>
          </cell>
          <cell r="AP573">
            <v>0</v>
          </cell>
          <cell r="AQ573" t="str">
            <v>NA</v>
          </cell>
          <cell r="AR573">
            <v>0</v>
          </cell>
          <cell r="AS573">
            <v>0</v>
          </cell>
          <cell r="AT573">
            <v>85.57</v>
          </cell>
          <cell r="AU573">
            <v>98.3</v>
          </cell>
          <cell r="AV573">
            <v>99.68</v>
          </cell>
          <cell r="AW573">
            <v>101.11</v>
          </cell>
          <cell r="AX573">
            <v>91.93</v>
          </cell>
          <cell r="AY573">
            <v>98.99</v>
          </cell>
          <cell r="AZ573">
            <v>86.09</v>
          </cell>
          <cell r="BA573">
            <v>86.62</v>
          </cell>
          <cell r="BB573">
            <v>102.57</v>
          </cell>
          <cell r="BC573">
            <v>0</v>
          </cell>
          <cell r="BD573">
            <v>118.3</v>
          </cell>
          <cell r="BE573">
            <v>131.03</v>
          </cell>
          <cell r="BF573">
            <v>132.80000000000001</v>
          </cell>
          <cell r="BG573">
            <v>134.65</v>
          </cell>
          <cell r="BH573">
            <v>122.8</v>
          </cell>
          <cell r="BI573">
            <v>131.91999999999999</v>
          </cell>
          <cell r="BJ573">
            <v>119.01</v>
          </cell>
          <cell r="BK573">
            <v>119.75</v>
          </cell>
          <cell r="BL573">
            <v>136.52000000000001</v>
          </cell>
          <cell r="BN573" t="str">
            <v>12795-0</v>
          </cell>
          <cell r="BO573" t="str">
            <v>12795-0</v>
          </cell>
          <cell r="BR573">
            <v>79.55</v>
          </cell>
          <cell r="BS573">
            <v>79.55</v>
          </cell>
          <cell r="BU573">
            <v>99.69</v>
          </cell>
          <cell r="BV573">
            <v>99.68</v>
          </cell>
          <cell r="BW573">
            <v>-1.0031096398832595E-4</v>
          </cell>
          <cell r="BX573">
            <v>-1.0031096398832595E-4</v>
          </cell>
          <cell r="CA573">
            <v>0</v>
          </cell>
          <cell r="CB573">
            <v>99.68</v>
          </cell>
          <cell r="CC573">
            <v>99.680012116502738</v>
          </cell>
          <cell r="CD573">
            <v>1.211650273091891E-5</v>
          </cell>
          <cell r="CG573" t="str">
            <v>Monitorado CMED</v>
          </cell>
          <cell r="CI573" t="str">
            <v>Medicamento</v>
          </cell>
          <cell r="CJ573" t="e">
            <v>#N/A</v>
          </cell>
          <cell r="CK573" t="str">
            <v>Monitorado</v>
          </cell>
        </row>
        <row r="574">
          <cell r="K574" t="str">
            <v>12629-0</v>
          </cell>
          <cell r="L574" t="str">
            <v>FLAZAL 30MG COMP CT BL 1X10</v>
          </cell>
          <cell r="M574">
            <v>1046502320021</v>
          </cell>
          <cell r="N574">
            <v>95.94</v>
          </cell>
          <cell r="O574">
            <v>0</v>
          </cell>
          <cell r="P574">
            <v>94.78</v>
          </cell>
          <cell r="Q574">
            <v>94.78</v>
          </cell>
          <cell r="R574">
            <v>95.94</v>
          </cell>
          <cell r="S574">
            <v>97.12</v>
          </cell>
          <cell r="T574">
            <v>89.4</v>
          </cell>
          <cell r="U574">
            <v>95.36</v>
          </cell>
          <cell r="V574">
            <v>95.36</v>
          </cell>
          <cell r="W574">
            <v>95.94</v>
          </cell>
          <cell r="X574">
            <v>98.34</v>
          </cell>
          <cell r="Y574">
            <v>0</v>
          </cell>
          <cell r="Z574">
            <v>131.03</v>
          </cell>
          <cell r="AA574">
            <v>131.03</v>
          </cell>
          <cell r="AB574">
            <v>132.63</v>
          </cell>
          <cell r="AC574">
            <v>134.26</v>
          </cell>
          <cell r="AD574">
            <v>123.59</v>
          </cell>
          <cell r="AE574">
            <v>131.83000000000001</v>
          </cell>
          <cell r="AF574">
            <v>131.83000000000001</v>
          </cell>
          <cell r="AG574">
            <v>132.63</v>
          </cell>
          <cell r="AH574">
            <v>135.94999999999999</v>
          </cell>
          <cell r="AI574">
            <v>0</v>
          </cell>
          <cell r="AJ574" t="str">
            <v>positiva</v>
          </cell>
          <cell r="AK574" t="str">
            <v>positiva</v>
          </cell>
          <cell r="AL574" t="str">
            <v>12629-0</v>
          </cell>
          <cell r="AM574" t="str">
            <v>Não consta</v>
          </cell>
          <cell r="AN574" t="str">
            <v>não consta</v>
          </cell>
          <cell r="AO574" t="str">
            <v>12629-0</v>
          </cell>
          <cell r="AP574">
            <v>0</v>
          </cell>
          <cell r="AQ574" t="str">
            <v>NA</v>
          </cell>
          <cell r="AR574">
            <v>0</v>
          </cell>
          <cell r="AS574">
            <v>0</v>
          </cell>
          <cell r="AT574">
            <v>94.78</v>
          </cell>
          <cell r="AU574">
            <v>94.78</v>
          </cell>
          <cell r="AV574">
            <v>95.94</v>
          </cell>
          <cell r="AW574">
            <v>97.12</v>
          </cell>
          <cell r="AX574">
            <v>89.4</v>
          </cell>
          <cell r="AY574">
            <v>95.36</v>
          </cell>
          <cell r="AZ574">
            <v>95.36</v>
          </cell>
          <cell r="BA574">
            <v>95.94</v>
          </cell>
          <cell r="BB574">
            <v>98.34</v>
          </cell>
          <cell r="BC574">
            <v>0</v>
          </cell>
          <cell r="BD574">
            <v>131.03</v>
          </cell>
          <cell r="BE574">
            <v>131.03</v>
          </cell>
          <cell r="BF574">
            <v>132.63</v>
          </cell>
          <cell r="BG574">
            <v>134.26</v>
          </cell>
          <cell r="BH574">
            <v>123.59</v>
          </cell>
          <cell r="BI574">
            <v>131.83000000000001</v>
          </cell>
          <cell r="BJ574">
            <v>131.83000000000001</v>
          </cell>
          <cell r="BK574">
            <v>132.63</v>
          </cell>
          <cell r="BL574">
            <v>135.94999999999999</v>
          </cell>
          <cell r="BN574" t="str">
            <v>12629-0</v>
          </cell>
          <cell r="BO574" t="str">
            <v>12629-0</v>
          </cell>
          <cell r="BR574">
            <v>78.67</v>
          </cell>
          <cell r="BS574">
            <v>78.67</v>
          </cell>
          <cell r="BU574">
            <v>95.94</v>
          </cell>
          <cell r="BV574">
            <v>95.94</v>
          </cell>
          <cell r="BW574">
            <v>0</v>
          </cell>
          <cell r="BX574">
            <v>0</v>
          </cell>
          <cell r="CA574">
            <v>0</v>
          </cell>
          <cell r="CB574">
            <v>95.94</v>
          </cell>
          <cell r="CC574">
            <v>95.939984649599992</v>
          </cell>
          <cell r="CD574">
            <v>-1.5350400005331721E-5</v>
          </cell>
          <cell r="CG574" t="str">
            <v>Monitorado CMED</v>
          </cell>
          <cell r="CI574" t="str">
            <v>Medicamento</v>
          </cell>
          <cell r="CJ574" t="e">
            <v>#N/A</v>
          </cell>
          <cell r="CK574" t="str">
            <v>Monitorado</v>
          </cell>
        </row>
        <row r="575">
          <cell r="K575" t="str">
            <v>12627-0</v>
          </cell>
          <cell r="L575" t="str">
            <v>FLAZAL 6MG COMP CT BL 1X20</v>
          </cell>
          <cell r="M575">
            <v>1046502320013</v>
          </cell>
          <cell r="N575">
            <v>42.23</v>
          </cell>
          <cell r="O575">
            <v>0</v>
          </cell>
          <cell r="P575">
            <v>41.72</v>
          </cell>
          <cell r="Q575">
            <v>41.72</v>
          </cell>
          <cell r="R575">
            <v>42.23</v>
          </cell>
          <cell r="S575">
            <v>42.75</v>
          </cell>
          <cell r="T575">
            <v>39.35</v>
          </cell>
          <cell r="U575">
            <v>41.98</v>
          </cell>
          <cell r="V575">
            <v>41.98</v>
          </cell>
          <cell r="W575">
            <v>42.23</v>
          </cell>
          <cell r="X575">
            <v>43.29</v>
          </cell>
          <cell r="Y575">
            <v>0</v>
          </cell>
          <cell r="Z575">
            <v>57.68</v>
          </cell>
          <cell r="AA575">
            <v>57.68</v>
          </cell>
          <cell r="AB575">
            <v>58.38</v>
          </cell>
          <cell r="AC575">
            <v>59.1</v>
          </cell>
          <cell r="AD575">
            <v>54.4</v>
          </cell>
          <cell r="AE575">
            <v>58.03</v>
          </cell>
          <cell r="AF575">
            <v>58.03</v>
          </cell>
          <cell r="AG575">
            <v>58.38</v>
          </cell>
          <cell r="AH575">
            <v>59.85</v>
          </cell>
          <cell r="AI575">
            <v>0</v>
          </cell>
          <cell r="AJ575" t="str">
            <v>positiva</v>
          </cell>
          <cell r="AK575" t="str">
            <v>positiva</v>
          </cell>
          <cell r="AL575" t="str">
            <v>12627-0</v>
          </cell>
          <cell r="AM575" t="str">
            <v>Não consta</v>
          </cell>
          <cell r="AN575" t="str">
            <v>não consta</v>
          </cell>
          <cell r="AO575" t="str">
            <v>12627-0</v>
          </cell>
          <cell r="AP575">
            <v>0</v>
          </cell>
          <cell r="AQ575" t="str">
            <v>NA</v>
          </cell>
          <cell r="AR575">
            <v>0</v>
          </cell>
          <cell r="AS575">
            <v>0</v>
          </cell>
          <cell r="AT575">
            <v>41.72</v>
          </cell>
          <cell r="AU575">
            <v>41.72</v>
          </cell>
          <cell r="AV575">
            <v>42.23</v>
          </cell>
          <cell r="AW575">
            <v>42.75</v>
          </cell>
          <cell r="AX575">
            <v>39.35</v>
          </cell>
          <cell r="AY575">
            <v>41.98</v>
          </cell>
          <cell r="AZ575">
            <v>41.98</v>
          </cell>
          <cell r="BA575">
            <v>42.23</v>
          </cell>
          <cell r="BB575">
            <v>43.29</v>
          </cell>
          <cell r="BC575">
            <v>0</v>
          </cell>
          <cell r="BD575">
            <v>57.68</v>
          </cell>
          <cell r="BE575">
            <v>57.68</v>
          </cell>
          <cell r="BF575">
            <v>58.38</v>
          </cell>
          <cell r="BG575">
            <v>59.1</v>
          </cell>
          <cell r="BH575">
            <v>54.4</v>
          </cell>
          <cell r="BI575">
            <v>58.03</v>
          </cell>
          <cell r="BJ575">
            <v>58.03</v>
          </cell>
          <cell r="BK575">
            <v>58.38</v>
          </cell>
          <cell r="BL575">
            <v>59.85</v>
          </cell>
          <cell r="BN575" t="str">
            <v>12627-0</v>
          </cell>
          <cell r="BO575" t="str">
            <v>12627-0</v>
          </cell>
          <cell r="BR575">
            <v>34.630000000000003</v>
          </cell>
          <cell r="BS575">
            <v>34.630000000000003</v>
          </cell>
          <cell r="BU575">
            <v>42.23</v>
          </cell>
          <cell r="BV575">
            <v>42.23</v>
          </cell>
          <cell r="BW575">
            <v>0</v>
          </cell>
          <cell r="BX575">
            <v>0</v>
          </cell>
          <cell r="CA575">
            <v>0</v>
          </cell>
          <cell r="CB575">
            <v>42.23</v>
          </cell>
          <cell r="CC575">
            <v>42.229993243199999</v>
          </cell>
          <cell r="CD575">
            <v>-6.7567999977313775E-6</v>
          </cell>
          <cell r="CG575" t="str">
            <v>Monitorado CMED</v>
          </cell>
          <cell r="CI575" t="str">
            <v>Medicamento</v>
          </cell>
          <cell r="CJ575" t="e">
            <v>#N/A</v>
          </cell>
          <cell r="CK575" t="str">
            <v>Monitorado</v>
          </cell>
        </row>
        <row r="576">
          <cell r="K576" t="str">
            <v>13172-0</v>
          </cell>
          <cell r="L576" t="str">
            <v>FLOGILID 100MG COMP CT BL 1X12 LP</v>
          </cell>
          <cell r="M576">
            <v>1040419290014</v>
          </cell>
          <cell r="N576">
            <v>18.68</v>
          </cell>
          <cell r="O576">
            <v>0</v>
          </cell>
          <cell r="P576">
            <v>18.46</v>
          </cell>
          <cell r="Q576">
            <v>18.46</v>
          </cell>
          <cell r="R576">
            <v>18.68</v>
          </cell>
          <cell r="S576">
            <v>18.91</v>
          </cell>
          <cell r="T576">
            <v>17.41</v>
          </cell>
          <cell r="U576">
            <v>18.57</v>
          </cell>
          <cell r="V576">
            <v>18.57</v>
          </cell>
          <cell r="W576">
            <v>18.68</v>
          </cell>
          <cell r="X576">
            <v>19.149999999999999</v>
          </cell>
          <cell r="Y576">
            <v>0</v>
          </cell>
          <cell r="Z576">
            <v>25.52</v>
          </cell>
          <cell r="AA576">
            <v>25.52</v>
          </cell>
          <cell r="AB576">
            <v>25.82</v>
          </cell>
          <cell r="AC576">
            <v>26.14</v>
          </cell>
          <cell r="AD576">
            <v>24.07</v>
          </cell>
          <cell r="AE576">
            <v>25.67</v>
          </cell>
          <cell r="AF576">
            <v>25.67</v>
          </cell>
          <cell r="AG576">
            <v>25.82</v>
          </cell>
          <cell r="AH576">
            <v>26.47</v>
          </cell>
          <cell r="AI576">
            <v>0</v>
          </cell>
          <cell r="AJ576" t="str">
            <v>positiva</v>
          </cell>
          <cell r="AK576" t="str">
            <v>positiva</v>
          </cell>
          <cell r="AL576" t="str">
            <v>Não consta</v>
          </cell>
          <cell r="AM576" t="str">
            <v>Não consta</v>
          </cell>
          <cell r="AN576" t="str">
            <v>não consta</v>
          </cell>
          <cell r="AO576" t="str">
            <v>13172-0</v>
          </cell>
          <cell r="AP576">
            <v>0</v>
          </cell>
          <cell r="AQ576" t="str">
            <v>NA</v>
          </cell>
          <cell r="AR576">
            <v>0</v>
          </cell>
          <cell r="AS576">
            <v>0</v>
          </cell>
          <cell r="AT576">
            <v>18.46</v>
          </cell>
          <cell r="AU576">
            <v>18.46</v>
          </cell>
          <cell r="AV576">
            <v>18.68</v>
          </cell>
          <cell r="AW576">
            <v>18.91</v>
          </cell>
          <cell r="AX576">
            <v>17.41</v>
          </cell>
          <cell r="AY576">
            <v>18.57</v>
          </cell>
          <cell r="AZ576">
            <v>18.57</v>
          </cell>
          <cell r="BA576">
            <v>18.68</v>
          </cell>
          <cell r="BB576">
            <v>19.149999999999999</v>
          </cell>
          <cell r="BC576">
            <v>0</v>
          </cell>
          <cell r="BD576">
            <v>25.52</v>
          </cell>
          <cell r="BE576">
            <v>25.52</v>
          </cell>
          <cell r="BF576">
            <v>25.82</v>
          </cell>
          <cell r="BG576">
            <v>26.14</v>
          </cell>
          <cell r="BH576">
            <v>24.07</v>
          </cell>
          <cell r="BI576">
            <v>25.67</v>
          </cell>
          <cell r="BJ576">
            <v>25.67</v>
          </cell>
          <cell r="BK576">
            <v>25.82</v>
          </cell>
          <cell r="BL576">
            <v>26.47</v>
          </cell>
          <cell r="BN576" t="str">
            <v>13172-0</v>
          </cell>
          <cell r="BO576" t="str">
            <v>13172-0</v>
          </cell>
          <cell r="BR576">
            <v>15.32</v>
          </cell>
          <cell r="BS576">
            <v>15.32</v>
          </cell>
          <cell r="BU576">
            <v>18.68</v>
          </cell>
          <cell r="BV576">
            <v>18.68</v>
          </cell>
          <cell r="BW576">
            <v>0</v>
          </cell>
          <cell r="BX576">
            <v>0</v>
          </cell>
          <cell r="CA576">
            <v>0</v>
          </cell>
          <cell r="CB576">
            <v>18.68</v>
          </cell>
          <cell r="CC576">
            <v>18.679997011199998</v>
          </cell>
          <cell r="CD576">
            <v>-2.988800002157177E-6</v>
          </cell>
          <cell r="CG576" t="str">
            <v>Monitorado CMED</v>
          </cell>
          <cell r="CI576" t="str">
            <v>Medicamento</v>
          </cell>
          <cell r="CJ576" t="e">
            <v>#N/A</v>
          </cell>
          <cell r="CK576" t="str">
            <v>Monitorado</v>
          </cell>
        </row>
        <row r="577">
          <cell r="K577" t="str">
            <v>13173-0</v>
          </cell>
          <cell r="L577" t="str">
            <v>FLOGILID 50MG/ML SOL OR CT FR 1X15ML LP</v>
          </cell>
          <cell r="M577">
            <v>1040419290049</v>
          </cell>
          <cell r="N577">
            <v>16.73</v>
          </cell>
          <cell r="O577">
            <v>0</v>
          </cell>
          <cell r="P577">
            <v>16.53</v>
          </cell>
          <cell r="Q577">
            <v>16.53</v>
          </cell>
          <cell r="R577">
            <v>16.73</v>
          </cell>
          <cell r="S577">
            <v>16.940000000000001</v>
          </cell>
          <cell r="T577">
            <v>15.59</v>
          </cell>
          <cell r="U577">
            <v>16.63</v>
          </cell>
          <cell r="V577">
            <v>16.63</v>
          </cell>
          <cell r="W577">
            <v>16.73</v>
          </cell>
          <cell r="X577">
            <v>17.149999999999999</v>
          </cell>
          <cell r="Y577">
            <v>0</v>
          </cell>
          <cell r="Z577">
            <v>22.85</v>
          </cell>
          <cell r="AA577">
            <v>22.85</v>
          </cell>
          <cell r="AB577">
            <v>23.13</v>
          </cell>
          <cell r="AC577">
            <v>23.42</v>
          </cell>
          <cell r="AD577">
            <v>21.55</v>
          </cell>
          <cell r="AE577">
            <v>22.99</v>
          </cell>
          <cell r="AF577">
            <v>22.99</v>
          </cell>
          <cell r="AG577">
            <v>23.13</v>
          </cell>
          <cell r="AH577">
            <v>23.71</v>
          </cell>
          <cell r="AI577">
            <v>0</v>
          </cell>
          <cell r="AJ577" t="str">
            <v>positiva</v>
          </cell>
          <cell r="AK577" t="str">
            <v>positiva</v>
          </cell>
          <cell r="AL577" t="str">
            <v>13173-0</v>
          </cell>
          <cell r="AM577" t="str">
            <v>Não consta</v>
          </cell>
          <cell r="AN577" t="str">
            <v>não consta</v>
          </cell>
          <cell r="AO577" t="str">
            <v>13173-0</v>
          </cell>
          <cell r="AP577">
            <v>0</v>
          </cell>
          <cell r="AQ577" t="str">
            <v>NA</v>
          </cell>
          <cell r="AR577">
            <v>0</v>
          </cell>
          <cell r="AS577">
            <v>0</v>
          </cell>
          <cell r="AT577">
            <v>16.53</v>
          </cell>
          <cell r="AU577">
            <v>16.53</v>
          </cell>
          <cell r="AV577">
            <v>16.73</v>
          </cell>
          <cell r="AW577">
            <v>16.940000000000001</v>
          </cell>
          <cell r="AX577">
            <v>15.59</v>
          </cell>
          <cell r="AY577">
            <v>16.63</v>
          </cell>
          <cell r="AZ577">
            <v>16.63</v>
          </cell>
          <cell r="BA577">
            <v>16.73</v>
          </cell>
          <cell r="BB577">
            <v>17.149999999999999</v>
          </cell>
          <cell r="BC577">
            <v>0</v>
          </cell>
          <cell r="BD577">
            <v>22.85</v>
          </cell>
          <cell r="BE577">
            <v>22.85</v>
          </cell>
          <cell r="BF577">
            <v>23.13</v>
          </cell>
          <cell r="BG577">
            <v>23.42</v>
          </cell>
          <cell r="BH577">
            <v>21.55</v>
          </cell>
          <cell r="BI577">
            <v>22.99</v>
          </cell>
          <cell r="BJ577">
            <v>22.99</v>
          </cell>
          <cell r="BK577">
            <v>23.13</v>
          </cell>
          <cell r="BL577">
            <v>23.71</v>
          </cell>
          <cell r="BN577" t="str">
            <v>13173-0</v>
          </cell>
          <cell r="BO577" t="str">
            <v>13173-0</v>
          </cell>
          <cell r="BR577">
            <v>13.72</v>
          </cell>
          <cell r="BS577">
            <v>13.72</v>
          </cell>
          <cell r="BU577">
            <v>16.73</v>
          </cell>
          <cell r="BV577">
            <v>16.73</v>
          </cell>
          <cell r="BW577">
            <v>0</v>
          </cell>
          <cell r="BX577">
            <v>0</v>
          </cell>
          <cell r="CA577">
            <v>0</v>
          </cell>
          <cell r="CB577">
            <v>16.73</v>
          </cell>
          <cell r="CC577">
            <v>16.729997323199999</v>
          </cell>
          <cell r="CD577">
            <v>-2.676800001211177E-6</v>
          </cell>
          <cell r="CG577" t="str">
            <v>Monitorado CMED</v>
          </cell>
          <cell r="CI577" t="str">
            <v>Medicamento</v>
          </cell>
          <cell r="CJ577" t="e">
            <v>#N/A</v>
          </cell>
          <cell r="CK577" t="str">
            <v>Monitorado</v>
          </cell>
        </row>
        <row r="578">
          <cell r="K578" t="str">
            <v>12352-0</v>
          </cell>
          <cell r="L578" t="str">
            <v>FLOMICIN 100MG CAP FR VD 1X12</v>
          </cell>
          <cell r="M578">
            <v>1728703190016</v>
          </cell>
          <cell r="N578">
            <v>26.49</v>
          </cell>
          <cell r="O578">
            <v>5.2100000000000035E-2</v>
          </cell>
          <cell r="P578">
            <v>23.92</v>
          </cell>
          <cell r="Q578">
            <v>27.48</v>
          </cell>
          <cell r="R578">
            <v>27.87</v>
          </cell>
          <cell r="S578">
            <v>28.27</v>
          </cell>
          <cell r="T578">
            <v>25.7</v>
          </cell>
          <cell r="U578">
            <v>27.67</v>
          </cell>
          <cell r="V578">
            <v>24.07</v>
          </cell>
          <cell r="W578">
            <v>24.22</v>
          </cell>
          <cell r="X578">
            <v>28.68</v>
          </cell>
          <cell r="Y578">
            <v>0</v>
          </cell>
          <cell r="Z578">
            <v>33.07</v>
          </cell>
          <cell r="AA578">
            <v>36.630000000000003</v>
          </cell>
          <cell r="AB578">
            <v>37.130000000000003</v>
          </cell>
          <cell r="AC578">
            <v>37.65</v>
          </cell>
          <cell r="AD578">
            <v>34.33</v>
          </cell>
          <cell r="AE578">
            <v>36.869999999999997</v>
          </cell>
          <cell r="AF578">
            <v>33.28</v>
          </cell>
          <cell r="AG578">
            <v>33.479999999999997</v>
          </cell>
          <cell r="AH578">
            <v>38.17</v>
          </cell>
          <cell r="AI578">
            <v>0</v>
          </cell>
          <cell r="AJ578" t="str">
            <v>negativa</v>
          </cell>
          <cell r="AK578" t="str">
            <v>Negativa</v>
          </cell>
          <cell r="AL578" t="str">
            <v>12352-0</v>
          </cell>
          <cell r="AM578" t="str">
            <v>Não consta</v>
          </cell>
          <cell r="AN578" t="str">
            <v>não consta</v>
          </cell>
          <cell r="AO578" t="str">
            <v>12352-0</v>
          </cell>
          <cell r="AP578">
            <v>0</v>
          </cell>
          <cell r="AQ578" t="str">
            <v>NA</v>
          </cell>
          <cell r="AR578">
            <v>0</v>
          </cell>
          <cell r="AS578">
            <v>0</v>
          </cell>
          <cell r="AT578">
            <v>23.92</v>
          </cell>
          <cell r="AU578">
            <v>27.48</v>
          </cell>
          <cell r="AV578">
            <v>27.87</v>
          </cell>
          <cell r="AW578">
            <v>28.27</v>
          </cell>
          <cell r="AX578">
            <v>25.7</v>
          </cell>
          <cell r="AY578">
            <v>27.67</v>
          </cell>
          <cell r="AZ578">
            <v>24.07</v>
          </cell>
          <cell r="BA578">
            <v>24.22</v>
          </cell>
          <cell r="BB578">
            <v>28.68</v>
          </cell>
          <cell r="BC578">
            <v>0</v>
          </cell>
          <cell r="BD578">
            <v>33.07</v>
          </cell>
          <cell r="BE578">
            <v>36.630000000000003</v>
          </cell>
          <cell r="BF578">
            <v>37.130000000000003</v>
          </cell>
          <cell r="BG578">
            <v>37.65</v>
          </cell>
          <cell r="BH578">
            <v>34.33</v>
          </cell>
          <cell r="BI578">
            <v>36.869999999999997</v>
          </cell>
          <cell r="BJ578">
            <v>33.28</v>
          </cell>
          <cell r="BK578">
            <v>33.479999999999997</v>
          </cell>
          <cell r="BL578">
            <v>38.17</v>
          </cell>
          <cell r="BN578" t="str">
            <v>12352-0</v>
          </cell>
          <cell r="BO578" t="str">
            <v>12352-0</v>
          </cell>
          <cell r="BR578">
            <v>21.14</v>
          </cell>
          <cell r="BS578">
            <v>22.24</v>
          </cell>
          <cell r="BU578">
            <v>26.49</v>
          </cell>
          <cell r="BV578">
            <v>27.87</v>
          </cell>
          <cell r="BW578">
            <v>5.2095130237825638E-2</v>
          </cell>
          <cell r="BX578">
            <v>-4.8697621743976072E-6</v>
          </cell>
          <cell r="CA578">
            <v>0</v>
          </cell>
          <cell r="CB578">
            <v>27.87</v>
          </cell>
          <cell r="CC578">
            <v>27.870003387709982</v>
          </cell>
          <cell r="CD578">
            <v>3.3877099809842548E-6</v>
          </cell>
          <cell r="CG578" t="str">
            <v>MIP</v>
          </cell>
          <cell r="CI578" t="str">
            <v>Medicamento</v>
          </cell>
          <cell r="CJ578" t="e">
            <v>#N/A</v>
          </cell>
          <cell r="CK578" t="str">
            <v>Liberado</v>
          </cell>
        </row>
        <row r="579">
          <cell r="K579" t="str">
            <v>12351-0</v>
          </cell>
          <cell r="L579" t="str">
            <v>FLOMICIN 200MG PO LIOF SCH 4X1G</v>
          </cell>
          <cell r="M579">
            <v>1728703190024</v>
          </cell>
          <cell r="N579">
            <v>19.03</v>
          </cell>
          <cell r="O579">
            <v>5.2100000000000035E-2</v>
          </cell>
          <cell r="P579">
            <v>17.190000000000001</v>
          </cell>
          <cell r="Q579">
            <v>19.75</v>
          </cell>
          <cell r="R579">
            <v>20.02</v>
          </cell>
          <cell r="S579">
            <v>20.309999999999999</v>
          </cell>
          <cell r="T579">
            <v>18.47</v>
          </cell>
          <cell r="U579">
            <v>19.88</v>
          </cell>
          <cell r="V579">
            <v>17.29</v>
          </cell>
          <cell r="W579">
            <v>17.399999999999999</v>
          </cell>
          <cell r="X579">
            <v>20.6</v>
          </cell>
          <cell r="Y579">
            <v>0</v>
          </cell>
          <cell r="Z579">
            <v>23.76</v>
          </cell>
          <cell r="AA579">
            <v>26.33</v>
          </cell>
          <cell r="AB579">
            <v>26.67</v>
          </cell>
          <cell r="AC579">
            <v>27.05</v>
          </cell>
          <cell r="AD579">
            <v>24.67</v>
          </cell>
          <cell r="AE579">
            <v>26.49</v>
          </cell>
          <cell r="AF579">
            <v>23.9</v>
          </cell>
          <cell r="AG579">
            <v>24.05</v>
          </cell>
          <cell r="AH579">
            <v>27.42</v>
          </cell>
          <cell r="AI579">
            <v>0</v>
          </cell>
          <cell r="AJ579" t="str">
            <v>negativa</v>
          </cell>
          <cell r="AK579" t="str">
            <v>Negativa</v>
          </cell>
          <cell r="AL579" t="str">
            <v>12351-0</v>
          </cell>
          <cell r="AM579" t="str">
            <v>Não consta</v>
          </cell>
          <cell r="AN579" t="str">
            <v>não consta</v>
          </cell>
          <cell r="AO579" t="str">
            <v>12351-0</v>
          </cell>
          <cell r="AP579">
            <v>0</v>
          </cell>
          <cell r="AQ579" t="str">
            <v>NA</v>
          </cell>
          <cell r="AR579">
            <v>0</v>
          </cell>
          <cell r="AS579">
            <v>0</v>
          </cell>
          <cell r="AT579">
            <v>17.190000000000001</v>
          </cell>
          <cell r="AU579">
            <v>19.75</v>
          </cell>
          <cell r="AV579">
            <v>20.02</v>
          </cell>
          <cell r="AW579">
            <v>20.309999999999999</v>
          </cell>
          <cell r="AX579">
            <v>18.47</v>
          </cell>
          <cell r="AY579">
            <v>19.88</v>
          </cell>
          <cell r="AZ579">
            <v>17.29</v>
          </cell>
          <cell r="BA579">
            <v>17.399999999999999</v>
          </cell>
          <cell r="BB579">
            <v>20.6</v>
          </cell>
          <cell r="BC579">
            <v>0</v>
          </cell>
          <cell r="BD579">
            <v>23.76</v>
          </cell>
          <cell r="BE579">
            <v>26.33</v>
          </cell>
          <cell r="BF579">
            <v>26.67</v>
          </cell>
          <cell r="BG579">
            <v>27.05</v>
          </cell>
          <cell r="BH579">
            <v>24.67</v>
          </cell>
          <cell r="BI579">
            <v>26.49</v>
          </cell>
          <cell r="BJ579">
            <v>23.9</v>
          </cell>
          <cell r="BK579">
            <v>24.05</v>
          </cell>
          <cell r="BL579">
            <v>27.42</v>
          </cell>
          <cell r="BN579" t="str">
            <v>12351-0</v>
          </cell>
          <cell r="BO579" t="str">
            <v>12351-0</v>
          </cell>
          <cell r="BR579">
            <v>15.19</v>
          </cell>
          <cell r="BS579">
            <v>15.98</v>
          </cell>
          <cell r="BU579">
            <v>19.04</v>
          </cell>
          <cell r="BV579">
            <v>20.02</v>
          </cell>
          <cell r="BW579">
            <v>5.1470588235294157E-2</v>
          </cell>
          <cell r="BX579">
            <v>-6.2941176470587834E-4</v>
          </cell>
          <cell r="CA579">
            <v>0</v>
          </cell>
          <cell r="CB579">
            <v>20.02</v>
          </cell>
          <cell r="CC579">
            <v>20.020002433511081</v>
          </cell>
          <cell r="CD579">
            <v>2.4335110815343342E-6</v>
          </cell>
          <cell r="CG579" t="str">
            <v>MIP</v>
          </cell>
          <cell r="CI579" t="str">
            <v>Medicamento</v>
          </cell>
          <cell r="CJ579" t="e">
            <v>#N/A</v>
          </cell>
          <cell r="CK579" t="str">
            <v>Liberado</v>
          </cell>
        </row>
        <row r="580">
          <cell r="K580" t="str">
            <v>12555-0</v>
          </cell>
          <cell r="L580" t="str">
            <v>FLOXICAM 10MG CAP CT BL 1X15</v>
          </cell>
          <cell r="M580">
            <v>1046501920017</v>
          </cell>
          <cell r="N580">
            <v>6.72</v>
          </cell>
          <cell r="O580">
            <v>0</v>
          </cell>
          <cell r="P580">
            <v>6.64</v>
          </cell>
          <cell r="Q580">
            <v>6.64</v>
          </cell>
          <cell r="R580">
            <v>6.72</v>
          </cell>
          <cell r="S580">
            <v>6.8</v>
          </cell>
          <cell r="T580">
            <v>6.26</v>
          </cell>
          <cell r="U580">
            <v>6.68</v>
          </cell>
          <cell r="V580">
            <v>6.68</v>
          </cell>
          <cell r="W580">
            <v>6.72</v>
          </cell>
          <cell r="X580">
            <v>6.89</v>
          </cell>
          <cell r="Y580">
            <v>0</v>
          </cell>
          <cell r="Z580">
            <v>9.18</v>
          </cell>
          <cell r="AA580">
            <v>9.18</v>
          </cell>
          <cell r="AB580">
            <v>9.2899999999999991</v>
          </cell>
          <cell r="AC580">
            <v>9.4</v>
          </cell>
          <cell r="AD580">
            <v>8.65</v>
          </cell>
          <cell r="AE580">
            <v>9.23</v>
          </cell>
          <cell r="AF580">
            <v>9.23</v>
          </cell>
          <cell r="AG580">
            <v>9.2899999999999991</v>
          </cell>
          <cell r="AH580">
            <v>9.5299999999999994</v>
          </cell>
          <cell r="AI580">
            <v>0</v>
          </cell>
          <cell r="AJ580" t="str">
            <v>positiva</v>
          </cell>
          <cell r="AK580" t="str">
            <v>positiva</v>
          </cell>
          <cell r="AL580" t="str">
            <v>12555-0</v>
          </cell>
          <cell r="AM580" t="str">
            <v>Não consta</v>
          </cell>
          <cell r="AN580" t="str">
            <v>não consta</v>
          </cell>
          <cell r="AO580" t="str">
            <v>12555-0</v>
          </cell>
          <cell r="AP580">
            <v>0</v>
          </cell>
          <cell r="AQ580" t="str">
            <v>NA</v>
          </cell>
          <cell r="AR580">
            <v>0</v>
          </cell>
          <cell r="AS580">
            <v>0</v>
          </cell>
          <cell r="AT580">
            <v>6.64</v>
          </cell>
          <cell r="AU580">
            <v>6.64</v>
          </cell>
          <cell r="AV580">
            <v>6.72</v>
          </cell>
          <cell r="AW580">
            <v>6.8</v>
          </cell>
          <cell r="AX580">
            <v>6.26</v>
          </cell>
          <cell r="AY580">
            <v>6.68</v>
          </cell>
          <cell r="AZ580">
            <v>6.68</v>
          </cell>
          <cell r="BA580">
            <v>6.72</v>
          </cell>
          <cell r="BB580">
            <v>6.89</v>
          </cell>
          <cell r="BC580">
            <v>0</v>
          </cell>
          <cell r="BD580">
            <v>9.18</v>
          </cell>
          <cell r="BE580">
            <v>9.18</v>
          </cell>
          <cell r="BF580">
            <v>9.2899999999999991</v>
          </cell>
          <cell r="BG580">
            <v>9.4</v>
          </cell>
          <cell r="BH580">
            <v>8.65</v>
          </cell>
          <cell r="BI580">
            <v>9.23</v>
          </cell>
          <cell r="BJ580">
            <v>9.23</v>
          </cell>
          <cell r="BK580">
            <v>9.2899999999999991</v>
          </cell>
          <cell r="BL580">
            <v>9.5299999999999994</v>
          </cell>
          <cell r="BN580" t="str">
            <v>12555-0</v>
          </cell>
          <cell r="BO580" t="str">
            <v>12555-0</v>
          </cell>
          <cell r="BR580">
            <v>5.51</v>
          </cell>
          <cell r="BS580">
            <v>5.51</v>
          </cell>
          <cell r="BU580">
            <v>6.72</v>
          </cell>
          <cell r="BV580">
            <v>6.72</v>
          </cell>
          <cell r="BW580">
            <v>0</v>
          </cell>
          <cell r="BX580">
            <v>0</v>
          </cell>
          <cell r="CA580">
            <v>0</v>
          </cell>
          <cell r="CB580">
            <v>6.72</v>
          </cell>
          <cell r="CC580">
            <v>6.7199989247999996</v>
          </cell>
          <cell r="CD580">
            <v>-1.0752000001446049E-6</v>
          </cell>
          <cell r="CG580" t="str">
            <v>Monitorado CMED</v>
          </cell>
          <cell r="CI580" t="str">
            <v>Medicamento</v>
          </cell>
          <cell r="CJ580" t="e">
            <v>#N/A</v>
          </cell>
          <cell r="CK580" t="str">
            <v>Monitorado</v>
          </cell>
        </row>
        <row r="581">
          <cell r="K581" t="str">
            <v>12702-0</v>
          </cell>
          <cell r="L581" t="str">
            <v>FLOXICAM 10MG/ML GTS FR PL 1X15ML</v>
          </cell>
          <cell r="M581">
            <v>1558402490036</v>
          </cell>
          <cell r="N581">
            <v>4.7699999999999996</v>
          </cell>
          <cell r="O581">
            <v>0</v>
          </cell>
          <cell r="P581">
            <v>4.71</v>
          </cell>
          <cell r="Q581">
            <v>4.71</v>
          </cell>
          <cell r="R581">
            <v>4.7699999999999996</v>
          </cell>
          <cell r="S581">
            <v>4.83</v>
          </cell>
          <cell r="T581">
            <v>4.4400000000000004</v>
          </cell>
          <cell r="U581">
            <v>4.74</v>
          </cell>
          <cell r="V581">
            <v>4.74</v>
          </cell>
          <cell r="W581">
            <v>4.7699999999999996</v>
          </cell>
          <cell r="X581">
            <v>4.8899999999999997</v>
          </cell>
          <cell r="Y581">
            <v>0</v>
          </cell>
          <cell r="Z581">
            <v>6.51</v>
          </cell>
          <cell r="AA581">
            <v>6.51</v>
          </cell>
          <cell r="AB581">
            <v>6.59</v>
          </cell>
          <cell r="AC581">
            <v>6.68</v>
          </cell>
          <cell r="AD581">
            <v>6.14</v>
          </cell>
          <cell r="AE581">
            <v>6.55</v>
          </cell>
          <cell r="AF581">
            <v>6.55</v>
          </cell>
          <cell r="AG581">
            <v>6.59</v>
          </cell>
          <cell r="AH581">
            <v>6.76</v>
          </cell>
          <cell r="AI581">
            <v>0</v>
          </cell>
          <cell r="AJ581" t="str">
            <v>positiva</v>
          </cell>
          <cell r="AK581" t="str">
            <v>positiva</v>
          </cell>
          <cell r="AL581" t="str">
            <v>12702-0</v>
          </cell>
          <cell r="AM581" t="str">
            <v>Não consta</v>
          </cell>
          <cell r="AN581" t="str">
            <v>não consta</v>
          </cell>
          <cell r="AO581" t="str">
            <v>12702-0</v>
          </cell>
          <cell r="AP581">
            <v>0</v>
          </cell>
          <cell r="AQ581" t="str">
            <v>NA</v>
          </cell>
          <cell r="AR581">
            <v>0</v>
          </cell>
          <cell r="AS581">
            <v>0</v>
          </cell>
          <cell r="AT581">
            <v>4.71</v>
          </cell>
          <cell r="AU581">
            <v>4.71</v>
          </cell>
          <cell r="AV581">
            <v>4.7699999999999996</v>
          </cell>
          <cell r="AW581">
            <v>4.83</v>
          </cell>
          <cell r="AX581">
            <v>4.4400000000000004</v>
          </cell>
          <cell r="AY581">
            <v>4.74</v>
          </cell>
          <cell r="AZ581">
            <v>4.74</v>
          </cell>
          <cell r="BA581">
            <v>4.7699999999999996</v>
          </cell>
          <cell r="BB581">
            <v>4.8899999999999997</v>
          </cell>
          <cell r="BC581">
            <v>0</v>
          </cell>
          <cell r="BD581">
            <v>6.51</v>
          </cell>
          <cell r="BE581">
            <v>6.51</v>
          </cell>
          <cell r="BF581">
            <v>6.59</v>
          </cell>
          <cell r="BG581">
            <v>6.68</v>
          </cell>
          <cell r="BH581">
            <v>6.14</v>
          </cell>
          <cell r="BI581">
            <v>6.55</v>
          </cell>
          <cell r="BJ581">
            <v>6.55</v>
          </cell>
          <cell r="BK581">
            <v>6.59</v>
          </cell>
          <cell r="BL581">
            <v>6.76</v>
          </cell>
          <cell r="BN581" t="str">
            <v>12702-0</v>
          </cell>
          <cell r="BO581" t="str">
            <v>12702-0</v>
          </cell>
          <cell r="BR581">
            <v>3.91</v>
          </cell>
          <cell r="BS581">
            <v>3.91</v>
          </cell>
          <cell r="BU581">
            <v>4.7699999999999996</v>
          </cell>
          <cell r="BV581">
            <v>4.7699999999999996</v>
          </cell>
          <cell r="BW581">
            <v>0</v>
          </cell>
          <cell r="BX581">
            <v>0</v>
          </cell>
          <cell r="CA581">
            <v>0</v>
          </cell>
          <cell r="CB581">
            <v>4.7699999999999996</v>
          </cell>
          <cell r="CC581">
            <v>4.7699992367999995</v>
          </cell>
          <cell r="CD581">
            <v>-7.6320000008678335E-7</v>
          </cell>
          <cell r="CG581" t="str">
            <v>Monitorado CMED</v>
          </cell>
          <cell r="CI581" t="str">
            <v>Medicamento</v>
          </cell>
          <cell r="CJ581" t="e">
            <v>#N/A</v>
          </cell>
          <cell r="CK581" t="str">
            <v>Monitorado</v>
          </cell>
        </row>
        <row r="582">
          <cell r="K582" t="str">
            <v>18435-0</v>
          </cell>
          <cell r="L582" t="str">
            <v>FLOXICAM 20MG CAP CT BL 100X2 FC</v>
          </cell>
          <cell r="M582">
            <v>1558402490079</v>
          </cell>
          <cell r="N582">
            <v>121.48</v>
          </cell>
          <cell r="O582">
            <v>0</v>
          </cell>
          <cell r="P582">
            <v>120.01</v>
          </cell>
          <cell r="Q582">
            <v>120.01</v>
          </cell>
          <cell r="R582">
            <v>121.48</v>
          </cell>
          <cell r="S582">
            <v>122.98</v>
          </cell>
          <cell r="T582">
            <v>113.19</v>
          </cell>
          <cell r="U582">
            <v>120.74</v>
          </cell>
          <cell r="V582">
            <v>120.74</v>
          </cell>
          <cell r="W582">
            <v>121.48</v>
          </cell>
          <cell r="X582">
            <v>124.51</v>
          </cell>
          <cell r="Y582">
            <v>0</v>
          </cell>
          <cell r="Z582">
            <v>165.91</v>
          </cell>
          <cell r="AA582">
            <v>165.91</v>
          </cell>
          <cell r="AB582">
            <v>167.94</v>
          </cell>
          <cell r="AC582">
            <v>170.01</v>
          </cell>
          <cell r="AD582">
            <v>156.47999999999999</v>
          </cell>
          <cell r="AE582">
            <v>166.92</v>
          </cell>
          <cell r="AF582">
            <v>166.92</v>
          </cell>
          <cell r="AG582">
            <v>167.94</v>
          </cell>
          <cell r="AH582">
            <v>172.13</v>
          </cell>
          <cell r="AI582">
            <v>0</v>
          </cell>
          <cell r="AJ582" t="str">
            <v>positiva</v>
          </cell>
          <cell r="AK582" t="str">
            <v>positiva</v>
          </cell>
          <cell r="AL582" t="str">
            <v>Não consta</v>
          </cell>
          <cell r="AM582" t="str">
            <v>Não consta</v>
          </cell>
          <cell r="AN582" t="str">
            <v>não consta</v>
          </cell>
          <cell r="AO582" t="str">
            <v>18435-0</v>
          </cell>
          <cell r="AP582">
            <v>0</v>
          </cell>
          <cell r="AQ582" t="str">
            <v>NA</v>
          </cell>
          <cell r="AR582" t="str">
            <v>embalagem fracionável</v>
          </cell>
          <cell r="AS582">
            <v>0</v>
          </cell>
          <cell r="AT582">
            <v>120.01</v>
          </cell>
          <cell r="AU582">
            <v>120.01</v>
          </cell>
          <cell r="AV582">
            <v>121.48</v>
          </cell>
          <cell r="AW582">
            <v>122.98</v>
          </cell>
          <cell r="AX582">
            <v>113.19</v>
          </cell>
          <cell r="AY582">
            <v>120.74</v>
          </cell>
          <cell r="AZ582">
            <v>120.74</v>
          </cell>
          <cell r="BA582">
            <v>121.48</v>
          </cell>
          <cell r="BB582">
            <v>124.51</v>
          </cell>
          <cell r="BC582">
            <v>0</v>
          </cell>
          <cell r="BD582">
            <v>165.91</v>
          </cell>
          <cell r="BE582">
            <v>165.91</v>
          </cell>
          <cell r="BF582">
            <v>167.94</v>
          </cell>
          <cell r="BG582">
            <v>170.01</v>
          </cell>
          <cell r="BH582">
            <v>156.47999999999999</v>
          </cell>
          <cell r="BI582">
            <v>166.92</v>
          </cell>
          <cell r="BJ582">
            <v>166.92</v>
          </cell>
          <cell r="BK582">
            <v>167.94</v>
          </cell>
          <cell r="BL582">
            <v>172.13</v>
          </cell>
          <cell r="BN582" t="str">
            <v>18435-0</v>
          </cell>
          <cell r="BO582" t="str">
            <v>18435-0</v>
          </cell>
          <cell r="BR582">
            <v>99.61</v>
          </cell>
          <cell r="BS582">
            <v>99.61</v>
          </cell>
          <cell r="BU582">
            <v>121.47</v>
          </cell>
          <cell r="BV582">
            <v>121.48</v>
          </cell>
          <cell r="BW582">
            <v>8.2324853873494419E-5</v>
          </cell>
          <cell r="BX582">
            <v>8.2324853873494419E-5</v>
          </cell>
          <cell r="CA582">
            <v>0</v>
          </cell>
          <cell r="CB582">
            <v>121.48</v>
          </cell>
          <cell r="CC582">
            <v>121.47998056319999</v>
          </cell>
          <cell r="CD582">
            <v>-1.9436800016592315E-5</v>
          </cell>
          <cell r="CG582" t="str">
            <v>Monitorado CMED</v>
          </cell>
          <cell r="CI582" t="str">
            <v>Medicamento</v>
          </cell>
          <cell r="CJ582" t="e">
            <v>#N/A</v>
          </cell>
          <cell r="CK582" t="str">
            <v>Monitorado</v>
          </cell>
        </row>
        <row r="583">
          <cell r="K583" t="str">
            <v>12556-0</v>
          </cell>
          <cell r="L583" t="str">
            <v>FLOXICAM 20MG CAP CT BL 1X15</v>
          </cell>
          <cell r="M583">
            <v>1558402490028</v>
          </cell>
          <cell r="N583">
            <v>9.3800000000000008</v>
          </cell>
          <cell r="O583">
            <v>0</v>
          </cell>
          <cell r="P583">
            <v>9.27</v>
          </cell>
          <cell r="Q583">
            <v>9.27</v>
          </cell>
          <cell r="R583">
            <v>9.3800000000000008</v>
          </cell>
          <cell r="S583">
            <v>9.49</v>
          </cell>
          <cell r="T583">
            <v>8.74</v>
          </cell>
          <cell r="U583">
            <v>9.32</v>
          </cell>
          <cell r="V583">
            <v>9.32</v>
          </cell>
          <cell r="W583">
            <v>9.3800000000000008</v>
          </cell>
          <cell r="X583">
            <v>9.61</v>
          </cell>
          <cell r="Y583">
            <v>0</v>
          </cell>
          <cell r="Z583">
            <v>12.82</v>
          </cell>
          <cell r="AA583">
            <v>12.82</v>
          </cell>
          <cell r="AB583">
            <v>12.97</v>
          </cell>
          <cell r="AC583">
            <v>13.12</v>
          </cell>
          <cell r="AD583">
            <v>12.08</v>
          </cell>
          <cell r="AE583">
            <v>12.88</v>
          </cell>
          <cell r="AF583">
            <v>12.88</v>
          </cell>
          <cell r="AG583">
            <v>12.97</v>
          </cell>
          <cell r="AH583">
            <v>13.29</v>
          </cell>
          <cell r="AI583">
            <v>0</v>
          </cell>
          <cell r="AJ583" t="str">
            <v>positiva</v>
          </cell>
          <cell r="AK583" t="str">
            <v>positiva</v>
          </cell>
          <cell r="AL583" t="str">
            <v>12556-0</v>
          </cell>
          <cell r="AM583" t="str">
            <v>Não consta</v>
          </cell>
          <cell r="AN583" t="str">
            <v>não consta</v>
          </cell>
          <cell r="AO583" t="str">
            <v>12556-0</v>
          </cell>
          <cell r="AP583">
            <v>0</v>
          </cell>
          <cell r="AQ583" t="str">
            <v>NA</v>
          </cell>
          <cell r="AR583">
            <v>0</v>
          </cell>
          <cell r="AS583">
            <v>0</v>
          </cell>
          <cell r="AT583">
            <v>9.27</v>
          </cell>
          <cell r="AU583">
            <v>9.27</v>
          </cell>
          <cell r="AV583">
            <v>9.3800000000000008</v>
          </cell>
          <cell r="AW583">
            <v>9.49</v>
          </cell>
          <cell r="AX583">
            <v>8.74</v>
          </cell>
          <cell r="AY583">
            <v>9.32</v>
          </cell>
          <cell r="AZ583">
            <v>9.32</v>
          </cell>
          <cell r="BA583">
            <v>9.3800000000000008</v>
          </cell>
          <cell r="BB583">
            <v>9.61</v>
          </cell>
          <cell r="BC583">
            <v>0</v>
          </cell>
          <cell r="BD583">
            <v>12.82</v>
          </cell>
          <cell r="BE583">
            <v>12.82</v>
          </cell>
          <cell r="BF583">
            <v>12.97</v>
          </cell>
          <cell r="BG583">
            <v>13.12</v>
          </cell>
          <cell r="BH583">
            <v>12.08</v>
          </cell>
          <cell r="BI583">
            <v>12.88</v>
          </cell>
          <cell r="BJ583">
            <v>12.88</v>
          </cell>
          <cell r="BK583">
            <v>12.97</v>
          </cell>
          <cell r="BL583">
            <v>13.29</v>
          </cell>
          <cell r="BN583" t="e">
            <v>#N/A</v>
          </cell>
          <cell r="BO583" t="str">
            <v>12556-0</v>
          </cell>
          <cell r="BR583">
            <v>7.69</v>
          </cell>
          <cell r="BS583">
            <v>7.69</v>
          </cell>
          <cell r="BU583">
            <v>9.3800000000000008</v>
          </cell>
          <cell r="BV583">
            <v>9.3800000000000008</v>
          </cell>
          <cell r="BW583">
            <v>0</v>
          </cell>
          <cell r="BX583">
            <v>0</v>
          </cell>
          <cell r="CA583">
            <v>0</v>
          </cell>
          <cell r="CB583">
            <v>9.3800000000000008</v>
          </cell>
          <cell r="CC583">
            <v>9.3799984991999992</v>
          </cell>
          <cell r="CD583">
            <v>-1.5008000016081269E-6</v>
          </cell>
          <cell r="CG583" t="str">
            <v>Monitorado CMED</v>
          </cell>
          <cell r="CI583" t="str">
            <v>Medicamento</v>
          </cell>
          <cell r="CJ583" t="e">
            <v>#N/A</v>
          </cell>
          <cell r="CK583" t="str">
            <v>Monitorado</v>
          </cell>
        </row>
        <row r="584">
          <cell r="K584" t="str">
            <v>12783-0</v>
          </cell>
          <cell r="L584" t="str">
            <v>FLUCCIL 4MG/ML GTS CT FR 1X10ML</v>
          </cell>
          <cell r="M584">
            <v>1558400870028</v>
          </cell>
          <cell r="N584">
            <v>6.13</v>
          </cell>
          <cell r="O584">
            <v>0</v>
          </cell>
          <cell r="P584">
            <v>5.26</v>
          </cell>
          <cell r="Q584">
            <v>6.04</v>
          </cell>
          <cell r="R584">
            <v>6.13</v>
          </cell>
          <cell r="S584">
            <v>6.22</v>
          </cell>
          <cell r="T584">
            <v>5.65</v>
          </cell>
          <cell r="U584">
            <v>6.08</v>
          </cell>
          <cell r="V584">
            <v>5.29</v>
          </cell>
          <cell r="W584">
            <v>5.32</v>
          </cell>
          <cell r="X584">
            <v>6.31</v>
          </cell>
          <cell r="Y584">
            <v>0</v>
          </cell>
          <cell r="Z584">
            <v>7.27</v>
          </cell>
          <cell r="AA584">
            <v>8.0500000000000007</v>
          </cell>
          <cell r="AB584">
            <v>8.17</v>
          </cell>
          <cell r="AC584">
            <v>8.2799999999999994</v>
          </cell>
          <cell r="AD584">
            <v>7.55</v>
          </cell>
          <cell r="AE584">
            <v>8.1</v>
          </cell>
          <cell r="AF584">
            <v>7.31</v>
          </cell>
          <cell r="AG584">
            <v>7.35</v>
          </cell>
          <cell r="AH584">
            <v>8.4</v>
          </cell>
          <cell r="AI584">
            <v>0</v>
          </cell>
          <cell r="AJ584" t="str">
            <v>negativa</v>
          </cell>
          <cell r="AK584" t="str">
            <v>Negativa</v>
          </cell>
          <cell r="AL584" t="str">
            <v>12783-0</v>
          </cell>
          <cell r="AM584" t="str">
            <v>Não consta</v>
          </cell>
          <cell r="AN584" t="str">
            <v>não consta</v>
          </cell>
          <cell r="AO584" t="str">
            <v>12783-0</v>
          </cell>
          <cell r="AP584">
            <v>0</v>
          </cell>
          <cell r="AQ584" t="str">
            <v>NA</v>
          </cell>
          <cell r="AR584">
            <v>0</v>
          </cell>
          <cell r="AS584">
            <v>0</v>
          </cell>
          <cell r="AT584">
            <v>5.26</v>
          </cell>
          <cell r="AU584">
            <v>6.04</v>
          </cell>
          <cell r="AV584">
            <v>6.13</v>
          </cell>
          <cell r="AW584">
            <v>6.22</v>
          </cell>
          <cell r="AX584">
            <v>5.65</v>
          </cell>
          <cell r="AY584">
            <v>6.08</v>
          </cell>
          <cell r="AZ584">
            <v>5.29</v>
          </cell>
          <cell r="BA584">
            <v>5.32</v>
          </cell>
          <cell r="BB584">
            <v>6.31</v>
          </cell>
          <cell r="BC584">
            <v>0</v>
          </cell>
          <cell r="BD584">
            <v>7.27</v>
          </cell>
          <cell r="BE584">
            <v>8.0500000000000007</v>
          </cell>
          <cell r="BF584">
            <v>8.17</v>
          </cell>
          <cell r="BG584">
            <v>8.2799999999999994</v>
          </cell>
          <cell r="BH584">
            <v>7.55</v>
          </cell>
          <cell r="BI584">
            <v>8.1</v>
          </cell>
          <cell r="BJ584">
            <v>7.31</v>
          </cell>
          <cell r="BK584">
            <v>7.35</v>
          </cell>
          <cell r="BL584">
            <v>8.4</v>
          </cell>
          <cell r="BN584" t="str">
            <v>12783-0</v>
          </cell>
          <cell r="BO584" t="str">
            <v>12783-0</v>
          </cell>
          <cell r="BR584">
            <v>4.8899999999999997</v>
          </cell>
          <cell r="BS584">
            <v>4.8899999999999997</v>
          </cell>
          <cell r="BU584">
            <v>6.13</v>
          </cell>
          <cell r="BV584">
            <v>6.13</v>
          </cell>
          <cell r="BW584">
            <v>0</v>
          </cell>
          <cell r="BX584">
            <v>0</v>
          </cell>
          <cell r="CA584">
            <v>0</v>
          </cell>
          <cell r="CB584">
            <v>6.13</v>
          </cell>
          <cell r="CC584">
            <v>6.1300007451260203</v>
          </cell>
          <cell r="CD584">
            <v>7.4512602044052301E-7</v>
          </cell>
          <cell r="CG584" t="str">
            <v>Monitorado CMED</v>
          </cell>
          <cell r="CI584" t="str">
            <v>Medicamento</v>
          </cell>
          <cell r="CJ584" t="e">
            <v>#N/A</v>
          </cell>
          <cell r="CK584" t="str">
            <v>Monitorado</v>
          </cell>
        </row>
        <row r="585">
          <cell r="K585" t="str">
            <v>12483-0</v>
          </cell>
          <cell r="L585" t="str">
            <v>FLUCONAZOL 150MG CAP CT BL 1X1</v>
          </cell>
          <cell r="M585">
            <v>1558402830015</v>
          </cell>
          <cell r="N585">
            <v>28.33</v>
          </cell>
          <cell r="O585">
            <v>0</v>
          </cell>
          <cell r="P585">
            <v>27.99</v>
          </cell>
          <cell r="Q585">
            <v>27.99</v>
          </cell>
          <cell r="R585">
            <v>28.33</v>
          </cell>
          <cell r="S585">
            <v>28.68</v>
          </cell>
          <cell r="T585">
            <v>26.4</v>
          </cell>
          <cell r="U585">
            <v>28.16</v>
          </cell>
          <cell r="V585">
            <v>28.16</v>
          </cell>
          <cell r="W585">
            <v>28.33</v>
          </cell>
          <cell r="X585">
            <v>29.04</v>
          </cell>
          <cell r="Y585">
            <v>0</v>
          </cell>
          <cell r="Z585">
            <v>38.69</v>
          </cell>
          <cell r="AA585">
            <v>38.69</v>
          </cell>
          <cell r="AB585">
            <v>39.159999999999997</v>
          </cell>
          <cell r="AC585">
            <v>39.65</v>
          </cell>
          <cell r="AD585">
            <v>36.5</v>
          </cell>
          <cell r="AE585">
            <v>38.93</v>
          </cell>
          <cell r="AF585">
            <v>38.93</v>
          </cell>
          <cell r="AG585">
            <v>39.159999999999997</v>
          </cell>
          <cell r="AH585">
            <v>40.15</v>
          </cell>
          <cell r="AI585">
            <v>0</v>
          </cell>
          <cell r="AJ585" t="str">
            <v>positiva</v>
          </cell>
          <cell r="AK585" t="str">
            <v>positiva</v>
          </cell>
          <cell r="AL585" t="str">
            <v>12483-0</v>
          </cell>
          <cell r="AM585" t="str">
            <v>Não consta</v>
          </cell>
          <cell r="AN585" t="str">
            <v>não consta</v>
          </cell>
          <cell r="AO585" t="str">
            <v>12483-0</v>
          </cell>
          <cell r="AP585">
            <v>0</v>
          </cell>
          <cell r="AQ585" t="str">
            <v>NA</v>
          </cell>
          <cell r="AR585">
            <v>0</v>
          </cell>
          <cell r="AS585">
            <v>0</v>
          </cell>
          <cell r="AT585">
            <v>27.99</v>
          </cell>
          <cell r="AU585">
            <v>27.99</v>
          </cell>
          <cell r="AV585">
            <v>28.33</v>
          </cell>
          <cell r="AW585">
            <v>28.68</v>
          </cell>
          <cell r="AX585">
            <v>26.4</v>
          </cell>
          <cell r="AY585">
            <v>28.16</v>
          </cell>
          <cell r="AZ585">
            <v>28.16</v>
          </cell>
          <cell r="BA585">
            <v>28.33</v>
          </cell>
          <cell r="BB585">
            <v>29.04</v>
          </cell>
          <cell r="BC585">
            <v>0</v>
          </cell>
          <cell r="BD585">
            <v>38.69</v>
          </cell>
          <cell r="BE585">
            <v>38.69</v>
          </cell>
          <cell r="BF585">
            <v>39.159999999999997</v>
          </cell>
          <cell r="BG585">
            <v>39.65</v>
          </cell>
          <cell r="BH585">
            <v>36.5</v>
          </cell>
          <cell r="BI585">
            <v>38.93</v>
          </cell>
          <cell r="BJ585">
            <v>38.93</v>
          </cell>
          <cell r="BK585">
            <v>39.159999999999997</v>
          </cell>
          <cell r="BL585">
            <v>40.15</v>
          </cell>
          <cell r="BN585" t="str">
            <v>12483-0</v>
          </cell>
          <cell r="BO585" t="str">
            <v>12483-0</v>
          </cell>
          <cell r="BR585">
            <v>23.23</v>
          </cell>
          <cell r="BS585">
            <v>23.23</v>
          </cell>
          <cell r="BU585">
            <v>28.33</v>
          </cell>
          <cell r="BV585">
            <v>28.33</v>
          </cell>
          <cell r="BW585">
            <v>0</v>
          </cell>
          <cell r="BX585">
            <v>0</v>
          </cell>
          <cell r="CA585">
            <v>0</v>
          </cell>
          <cell r="CB585">
            <v>28.33</v>
          </cell>
          <cell r="CC585">
            <v>28.329995467199993</v>
          </cell>
          <cell r="CD585">
            <v>-4.5328000055633311E-6</v>
          </cell>
          <cell r="CG585" t="str">
            <v>Monitorado CMED</v>
          </cell>
          <cell r="CI585" t="str">
            <v>Medicamento</v>
          </cell>
          <cell r="CJ585" t="e">
            <v>#N/A</v>
          </cell>
          <cell r="CK585" t="str">
            <v>Monitorado</v>
          </cell>
        </row>
        <row r="586">
          <cell r="K586" t="str">
            <v>12482-0</v>
          </cell>
          <cell r="L586" t="str">
            <v>FLUCONAZOL 150MG CAP CT BL 1X2</v>
          </cell>
          <cell r="M586">
            <v>1558402830023</v>
          </cell>
          <cell r="N586">
            <v>55.91</v>
          </cell>
          <cell r="O586">
            <v>0</v>
          </cell>
          <cell r="P586">
            <v>55.24</v>
          </cell>
          <cell r="Q586">
            <v>55.24</v>
          </cell>
          <cell r="R586">
            <v>55.91</v>
          </cell>
          <cell r="S586">
            <v>56.6</v>
          </cell>
          <cell r="T586">
            <v>52.1</v>
          </cell>
          <cell r="U586">
            <v>55.58</v>
          </cell>
          <cell r="V586">
            <v>55.58</v>
          </cell>
          <cell r="W586">
            <v>55.91</v>
          </cell>
          <cell r="X586">
            <v>57.31</v>
          </cell>
          <cell r="Y586">
            <v>0</v>
          </cell>
          <cell r="Z586">
            <v>76.37</v>
          </cell>
          <cell r="AA586">
            <v>76.37</v>
          </cell>
          <cell r="AB586">
            <v>77.290000000000006</v>
          </cell>
          <cell r="AC586">
            <v>78.25</v>
          </cell>
          <cell r="AD586">
            <v>72.03</v>
          </cell>
          <cell r="AE586">
            <v>76.84</v>
          </cell>
          <cell r="AF586">
            <v>76.84</v>
          </cell>
          <cell r="AG586">
            <v>77.290000000000006</v>
          </cell>
          <cell r="AH586">
            <v>79.23</v>
          </cell>
          <cell r="AI586">
            <v>0</v>
          </cell>
          <cell r="AJ586" t="str">
            <v>positiva</v>
          </cell>
          <cell r="AK586" t="str">
            <v>positiva</v>
          </cell>
          <cell r="AL586" t="str">
            <v>12482-0</v>
          </cell>
          <cell r="AM586" t="str">
            <v>Não consta</v>
          </cell>
          <cell r="AN586" t="str">
            <v>não consta</v>
          </cell>
          <cell r="AO586" t="str">
            <v>12482-0</v>
          </cell>
          <cell r="AP586">
            <v>0</v>
          </cell>
          <cell r="AQ586" t="str">
            <v>NA</v>
          </cell>
          <cell r="AR586">
            <v>0</v>
          </cell>
          <cell r="AS586">
            <v>0</v>
          </cell>
          <cell r="AT586">
            <v>55.24</v>
          </cell>
          <cell r="AU586">
            <v>55.24</v>
          </cell>
          <cell r="AV586">
            <v>55.91</v>
          </cell>
          <cell r="AW586">
            <v>56.6</v>
          </cell>
          <cell r="AX586">
            <v>52.1</v>
          </cell>
          <cell r="AY586">
            <v>55.58</v>
          </cell>
          <cell r="AZ586">
            <v>55.58</v>
          </cell>
          <cell r="BA586">
            <v>55.91</v>
          </cell>
          <cell r="BB586">
            <v>57.31</v>
          </cell>
          <cell r="BC586">
            <v>0</v>
          </cell>
          <cell r="BD586">
            <v>76.37</v>
          </cell>
          <cell r="BE586">
            <v>76.37</v>
          </cell>
          <cell r="BF586">
            <v>77.290000000000006</v>
          </cell>
          <cell r="BG586">
            <v>78.25</v>
          </cell>
          <cell r="BH586">
            <v>72.03</v>
          </cell>
          <cell r="BI586">
            <v>76.84</v>
          </cell>
          <cell r="BJ586">
            <v>76.84</v>
          </cell>
          <cell r="BK586">
            <v>77.290000000000006</v>
          </cell>
          <cell r="BL586">
            <v>79.23</v>
          </cell>
          <cell r="BN586" t="str">
            <v>12482-0</v>
          </cell>
          <cell r="BO586" t="str">
            <v>12482-0</v>
          </cell>
          <cell r="BR586">
            <v>45.85</v>
          </cell>
          <cell r="BS586">
            <v>45.85</v>
          </cell>
          <cell r="BU586">
            <v>55.91</v>
          </cell>
          <cell r="BV586">
            <v>55.91</v>
          </cell>
          <cell r="BW586">
            <v>0</v>
          </cell>
          <cell r="BX586">
            <v>0</v>
          </cell>
          <cell r="CA586">
            <v>0</v>
          </cell>
          <cell r="CB586">
            <v>55.91</v>
          </cell>
          <cell r="CC586">
            <v>55.909991054399995</v>
          </cell>
          <cell r="CD586">
            <v>-8.9456000011978176E-6</v>
          </cell>
          <cell r="CG586" t="str">
            <v>Monitorado CMED</v>
          </cell>
          <cell r="CI586" t="str">
            <v>Medicamento</v>
          </cell>
          <cell r="CJ586" t="e">
            <v>#N/A</v>
          </cell>
          <cell r="CK586" t="str">
            <v>Monitorado</v>
          </cell>
        </row>
        <row r="587">
          <cell r="K587" t="str">
            <v>12541-0</v>
          </cell>
          <cell r="L587" t="str">
            <v>FLUCONEO 150MG CAP CT BL 1X1</v>
          </cell>
          <cell r="M587">
            <v>1558400820063</v>
          </cell>
          <cell r="N587">
            <v>23.78</v>
          </cell>
          <cell r="O587">
            <v>0</v>
          </cell>
          <cell r="P587">
            <v>23.49</v>
          </cell>
          <cell r="Q587">
            <v>23.49</v>
          </cell>
          <cell r="R587">
            <v>23.78</v>
          </cell>
          <cell r="S587">
            <v>24.07</v>
          </cell>
          <cell r="T587">
            <v>22.16</v>
          </cell>
          <cell r="U587">
            <v>23.64</v>
          </cell>
          <cell r="V587">
            <v>23.64</v>
          </cell>
          <cell r="W587">
            <v>23.78</v>
          </cell>
          <cell r="X587">
            <v>24.38</v>
          </cell>
          <cell r="Y587">
            <v>0</v>
          </cell>
          <cell r="Z587">
            <v>32.47</v>
          </cell>
          <cell r="AA587">
            <v>32.47</v>
          </cell>
          <cell r="AB587">
            <v>32.869999999999997</v>
          </cell>
          <cell r="AC587">
            <v>33.28</v>
          </cell>
          <cell r="AD587">
            <v>30.63</v>
          </cell>
          <cell r="AE587">
            <v>32.68</v>
          </cell>
          <cell r="AF587">
            <v>32.68</v>
          </cell>
          <cell r="AG587">
            <v>32.869999999999997</v>
          </cell>
          <cell r="AH587">
            <v>33.700000000000003</v>
          </cell>
          <cell r="AI587">
            <v>0</v>
          </cell>
          <cell r="AJ587" t="str">
            <v>positiva</v>
          </cell>
          <cell r="AK587" t="str">
            <v>positiva</v>
          </cell>
          <cell r="AL587" t="str">
            <v>12541-0</v>
          </cell>
          <cell r="AM587" t="str">
            <v>Não consta</v>
          </cell>
          <cell r="AN587" t="str">
            <v>não consta</v>
          </cell>
          <cell r="AO587" t="str">
            <v>12541-0</v>
          </cell>
          <cell r="AP587">
            <v>0</v>
          </cell>
          <cell r="AQ587" t="str">
            <v>NA</v>
          </cell>
          <cell r="AR587">
            <v>0</v>
          </cell>
          <cell r="AS587">
            <v>0</v>
          </cell>
          <cell r="AT587">
            <v>23.49</v>
          </cell>
          <cell r="AU587">
            <v>23.49</v>
          </cell>
          <cell r="AV587">
            <v>23.78</v>
          </cell>
          <cell r="AW587">
            <v>24.07</v>
          </cell>
          <cell r="AX587">
            <v>22.16</v>
          </cell>
          <cell r="AY587">
            <v>23.64</v>
          </cell>
          <cell r="AZ587">
            <v>23.64</v>
          </cell>
          <cell r="BA587">
            <v>23.78</v>
          </cell>
          <cell r="BB587">
            <v>24.38</v>
          </cell>
          <cell r="BC587">
            <v>0</v>
          </cell>
          <cell r="BD587">
            <v>32.47</v>
          </cell>
          <cell r="BE587">
            <v>32.47</v>
          </cell>
          <cell r="BF587">
            <v>32.869999999999997</v>
          </cell>
          <cell r="BG587">
            <v>33.28</v>
          </cell>
          <cell r="BH587">
            <v>30.63</v>
          </cell>
          <cell r="BI587">
            <v>32.68</v>
          </cell>
          <cell r="BJ587">
            <v>32.68</v>
          </cell>
          <cell r="BK587">
            <v>32.869999999999997</v>
          </cell>
          <cell r="BL587">
            <v>33.700000000000003</v>
          </cell>
          <cell r="BN587" t="str">
            <v>12541-0</v>
          </cell>
          <cell r="BO587" t="str">
            <v>12541-0</v>
          </cell>
          <cell r="BR587">
            <v>19.5</v>
          </cell>
          <cell r="BS587">
            <v>19.5</v>
          </cell>
          <cell r="BU587">
            <v>23.78</v>
          </cell>
          <cell r="BV587">
            <v>23.78</v>
          </cell>
          <cell r="BW587">
            <v>0</v>
          </cell>
          <cell r="BX587">
            <v>0</v>
          </cell>
          <cell r="CA587">
            <v>0</v>
          </cell>
          <cell r="CB587">
            <v>23.78</v>
          </cell>
          <cell r="CC587">
            <v>23.779996195199999</v>
          </cell>
          <cell r="CD587">
            <v>-3.8048000021717598E-6</v>
          </cell>
          <cell r="CG587" t="str">
            <v>Monitorado CMED</v>
          </cell>
          <cell r="CI587" t="str">
            <v>Medicamento</v>
          </cell>
          <cell r="CJ587" t="e">
            <v>#N/A</v>
          </cell>
          <cell r="CK587" t="str">
            <v>Monitorado</v>
          </cell>
        </row>
        <row r="588">
          <cell r="K588" t="str">
            <v>12550-0</v>
          </cell>
          <cell r="L588" t="str">
            <v>FLUCONEO 150MG CAP CT BL 1X2</v>
          </cell>
          <cell r="M588">
            <v>1558400820055</v>
          </cell>
          <cell r="N588">
            <v>42.09</v>
          </cell>
          <cell r="O588">
            <v>0</v>
          </cell>
          <cell r="P588">
            <v>41.58</v>
          </cell>
          <cell r="Q588">
            <v>41.58</v>
          </cell>
          <cell r="R588">
            <v>42.09</v>
          </cell>
          <cell r="S588">
            <v>42.6</v>
          </cell>
          <cell r="T588">
            <v>39.22</v>
          </cell>
          <cell r="U588">
            <v>41.83</v>
          </cell>
          <cell r="V588">
            <v>41.83</v>
          </cell>
          <cell r="W588">
            <v>42.09</v>
          </cell>
          <cell r="X588">
            <v>43.14</v>
          </cell>
          <cell r="Y588">
            <v>0</v>
          </cell>
          <cell r="Z588">
            <v>57.48</v>
          </cell>
          <cell r="AA588">
            <v>57.48</v>
          </cell>
          <cell r="AB588">
            <v>58.19</v>
          </cell>
          <cell r="AC588">
            <v>58.89</v>
          </cell>
          <cell r="AD588">
            <v>54.22</v>
          </cell>
          <cell r="AE588">
            <v>57.83</v>
          </cell>
          <cell r="AF588">
            <v>57.83</v>
          </cell>
          <cell r="AG588">
            <v>58.19</v>
          </cell>
          <cell r="AH588">
            <v>59.64</v>
          </cell>
          <cell r="AI588">
            <v>0</v>
          </cell>
          <cell r="AJ588" t="str">
            <v>positiva</v>
          </cell>
          <cell r="AK588" t="str">
            <v>positiva</v>
          </cell>
          <cell r="AL588" t="str">
            <v>12550-0</v>
          </cell>
          <cell r="AM588" t="str">
            <v>Não consta</v>
          </cell>
          <cell r="AN588" t="str">
            <v>não consta</v>
          </cell>
          <cell r="AO588" t="str">
            <v>12550-0</v>
          </cell>
          <cell r="AP588">
            <v>0</v>
          </cell>
          <cell r="AQ588" t="str">
            <v>NA</v>
          </cell>
          <cell r="AR588">
            <v>0</v>
          </cell>
          <cell r="AS588">
            <v>0</v>
          </cell>
          <cell r="AT588">
            <v>41.58</v>
          </cell>
          <cell r="AU588">
            <v>41.58</v>
          </cell>
          <cell r="AV588">
            <v>42.09</v>
          </cell>
          <cell r="AW588">
            <v>42.6</v>
          </cell>
          <cell r="AX588">
            <v>39.22</v>
          </cell>
          <cell r="AY588">
            <v>41.83</v>
          </cell>
          <cell r="AZ588">
            <v>41.83</v>
          </cell>
          <cell r="BA588">
            <v>42.09</v>
          </cell>
          <cell r="BB588">
            <v>43.14</v>
          </cell>
          <cell r="BC588">
            <v>0</v>
          </cell>
          <cell r="BD588">
            <v>57.48</v>
          </cell>
          <cell r="BE588">
            <v>57.48</v>
          </cell>
          <cell r="BF588">
            <v>58.19</v>
          </cell>
          <cell r="BG588">
            <v>58.89</v>
          </cell>
          <cell r="BH588">
            <v>54.22</v>
          </cell>
          <cell r="BI588">
            <v>57.83</v>
          </cell>
          <cell r="BJ588">
            <v>57.83</v>
          </cell>
          <cell r="BK588">
            <v>58.19</v>
          </cell>
          <cell r="BL588">
            <v>59.64</v>
          </cell>
          <cell r="BN588" t="str">
            <v>12550-0</v>
          </cell>
          <cell r="BO588" t="str">
            <v>12550-0</v>
          </cell>
          <cell r="BR588">
            <v>34.51</v>
          </cell>
          <cell r="BS588">
            <v>34.51</v>
          </cell>
          <cell r="BU588">
            <v>42.08</v>
          </cell>
          <cell r="BV588">
            <v>42.09</v>
          </cell>
          <cell r="BW588">
            <v>2.3764258555147855E-4</v>
          </cell>
          <cell r="BX588">
            <v>2.3764258555147855E-4</v>
          </cell>
          <cell r="CA588">
            <v>0</v>
          </cell>
          <cell r="CB588">
            <v>42.09</v>
          </cell>
          <cell r="CC588">
            <v>42.0899932656</v>
          </cell>
          <cell r="CD588">
            <v>-6.7344000029834206E-6</v>
          </cell>
          <cell r="CG588" t="str">
            <v>Monitorado CMED</v>
          </cell>
          <cell r="CI588" t="str">
            <v>Medicamento</v>
          </cell>
          <cell r="CJ588" t="e">
            <v>#N/A</v>
          </cell>
          <cell r="CK588" t="str">
            <v>Monitorado</v>
          </cell>
        </row>
        <row r="589">
          <cell r="K589" t="str">
            <v>13034-0</v>
          </cell>
          <cell r="L589" t="str">
            <v>FLUCONEO 150MG CAP CT BL 250X2</v>
          </cell>
          <cell r="M589">
            <v>1728703360043</v>
          </cell>
          <cell r="N589">
            <v>9430.3799999999992</v>
          </cell>
          <cell r="O589">
            <v>0</v>
          </cell>
          <cell r="P589">
            <v>9316.76</v>
          </cell>
          <cell r="Q589">
            <v>9316.76</v>
          </cell>
          <cell r="R589">
            <v>9430.3799999999992</v>
          </cell>
          <cell r="S589">
            <v>9546.7999999999993</v>
          </cell>
          <cell r="T589">
            <v>8787.4</v>
          </cell>
          <cell r="U589">
            <v>9373.2199999999993</v>
          </cell>
          <cell r="V589">
            <v>9373.2199999999993</v>
          </cell>
          <cell r="W589">
            <v>9430.3799999999992</v>
          </cell>
          <cell r="X589">
            <v>9666.14</v>
          </cell>
          <cell r="Y589">
            <v>0</v>
          </cell>
          <cell r="Z589">
            <v>12879.87</v>
          </cell>
          <cell r="AA589">
            <v>12879.87</v>
          </cell>
          <cell r="AB589">
            <v>13036.95</v>
          </cell>
          <cell r="AC589">
            <v>13197.89</v>
          </cell>
          <cell r="AD589">
            <v>12148.06</v>
          </cell>
          <cell r="AE589">
            <v>12957.93</v>
          </cell>
          <cell r="AF589">
            <v>12957.93</v>
          </cell>
          <cell r="AG589">
            <v>13036.95</v>
          </cell>
          <cell r="AH589">
            <v>13362.87</v>
          </cell>
          <cell r="AI589" t="str">
            <v>x</v>
          </cell>
          <cell r="AJ589" t="str">
            <v>positiva</v>
          </cell>
          <cell r="AK589" t="str">
            <v>positiva</v>
          </cell>
          <cell r="AL589" t="str">
            <v>13034-0</v>
          </cell>
          <cell r="AM589" t="str">
            <v>Não consta</v>
          </cell>
          <cell r="AN589" t="str">
            <v>não consta</v>
          </cell>
          <cell r="AO589" t="str">
            <v>13034-0</v>
          </cell>
          <cell r="AP589">
            <v>0</v>
          </cell>
          <cell r="AQ589" t="str">
            <v>NA</v>
          </cell>
          <cell r="AR589" t="str">
            <v>Restrito hospitalar, sem PMC na SAMMED</v>
          </cell>
          <cell r="AS589">
            <v>0</v>
          </cell>
          <cell r="AT589">
            <v>9316.76</v>
          </cell>
          <cell r="AU589">
            <v>9316.76</v>
          </cell>
          <cell r="AV589">
            <v>9430.3799999999992</v>
          </cell>
          <cell r="AW589">
            <v>9546.7999999999993</v>
          </cell>
          <cell r="AX589">
            <v>8787.4</v>
          </cell>
          <cell r="AY589">
            <v>9373.2199999999993</v>
          </cell>
          <cell r="AZ589">
            <v>9373.2199999999993</v>
          </cell>
          <cell r="BA589">
            <v>9430.3799999999992</v>
          </cell>
          <cell r="BB589">
            <v>9666.14</v>
          </cell>
          <cell r="BC589">
            <v>0</v>
          </cell>
          <cell r="BD589">
            <v>12879.87</v>
          </cell>
          <cell r="BE589">
            <v>12879.87</v>
          </cell>
          <cell r="BF589">
            <v>13036.95</v>
          </cell>
          <cell r="BG589">
            <v>13197.89</v>
          </cell>
          <cell r="BH589">
            <v>12148.06</v>
          </cell>
          <cell r="BI589">
            <v>12957.93</v>
          </cell>
          <cell r="BJ589">
            <v>12957.93</v>
          </cell>
          <cell r="BK589">
            <v>13036.95</v>
          </cell>
          <cell r="BL589">
            <v>13362.87</v>
          </cell>
          <cell r="BN589" t="str">
            <v>13034-0</v>
          </cell>
          <cell r="BO589" t="str">
            <v>13034-0</v>
          </cell>
          <cell r="BR589">
            <v>7732.91</v>
          </cell>
          <cell r="BS589">
            <v>7732.91</v>
          </cell>
          <cell r="BU589">
            <v>9430.3799999999992</v>
          </cell>
          <cell r="BV589">
            <v>9430.3799999999992</v>
          </cell>
          <cell r="BW589">
            <v>0</v>
          </cell>
          <cell r="BX589">
            <v>0</v>
          </cell>
          <cell r="CA589">
            <v>0</v>
          </cell>
          <cell r="CB589">
            <v>9430.3799999999992</v>
          </cell>
          <cell r="CC589">
            <v>9430.3784911391976</v>
          </cell>
          <cell r="CD589">
            <v>-1.5088608015503269E-3</v>
          </cell>
          <cell r="CG589" t="str">
            <v>Monitorado CMED</v>
          </cell>
          <cell r="CI589" t="str">
            <v>Medicamento</v>
          </cell>
          <cell r="CJ589" t="e">
            <v>#N/A</v>
          </cell>
          <cell r="CK589" t="str">
            <v>Monitorado</v>
          </cell>
        </row>
        <row r="590">
          <cell r="K590" t="str">
            <v>13013-0</v>
          </cell>
          <cell r="L590" t="str">
            <v>FLUCONEO 150MG CAP CT BL 500X1</v>
          </cell>
          <cell r="M590">
            <v>1558400820047</v>
          </cell>
          <cell r="N590">
            <v>9430.3799999999992</v>
          </cell>
          <cell r="O590">
            <v>0</v>
          </cell>
          <cell r="P590">
            <v>9316.76</v>
          </cell>
          <cell r="Q590">
            <v>9316.76</v>
          </cell>
          <cell r="R590">
            <v>9430.3799999999992</v>
          </cell>
          <cell r="S590">
            <v>9546.7999999999993</v>
          </cell>
          <cell r="T590">
            <v>8787.4</v>
          </cell>
          <cell r="U590">
            <v>9373.2199999999993</v>
          </cell>
          <cell r="V590">
            <v>9373.2199999999993</v>
          </cell>
          <cell r="W590">
            <v>9430.3799999999992</v>
          </cell>
          <cell r="X590">
            <v>9666.14</v>
          </cell>
          <cell r="Y590">
            <v>0</v>
          </cell>
          <cell r="Z590">
            <v>12879.87</v>
          </cell>
          <cell r="AA590">
            <v>12879.87</v>
          </cell>
          <cell r="AB590">
            <v>13036.95</v>
          </cell>
          <cell r="AC590">
            <v>13197.89</v>
          </cell>
          <cell r="AD590">
            <v>12148.06</v>
          </cell>
          <cell r="AE590">
            <v>12957.93</v>
          </cell>
          <cell r="AF590">
            <v>12957.93</v>
          </cell>
          <cell r="AG590">
            <v>13036.95</v>
          </cell>
          <cell r="AH590">
            <v>13362.87</v>
          </cell>
          <cell r="AI590" t="str">
            <v>x</v>
          </cell>
          <cell r="AJ590" t="str">
            <v>positiva</v>
          </cell>
          <cell r="AK590" t="str">
            <v>positiva</v>
          </cell>
          <cell r="AL590" t="str">
            <v>13013-0</v>
          </cell>
          <cell r="AM590" t="str">
            <v>Não consta</v>
          </cell>
          <cell r="AN590" t="str">
            <v>não consta</v>
          </cell>
          <cell r="AO590" t="str">
            <v>13013-0</v>
          </cell>
          <cell r="AP590">
            <v>0</v>
          </cell>
          <cell r="AQ590" t="str">
            <v>NA</v>
          </cell>
          <cell r="AR590" t="str">
            <v>Restrito hospitalar, sem PMC na SAMMED</v>
          </cell>
          <cell r="AS590">
            <v>0</v>
          </cell>
          <cell r="AT590">
            <v>9316.76</v>
          </cell>
          <cell r="AU590">
            <v>9316.76</v>
          </cell>
          <cell r="AV590">
            <v>9430.3799999999992</v>
          </cell>
          <cell r="AW590">
            <v>9546.7999999999993</v>
          </cell>
          <cell r="AX590">
            <v>8787.4</v>
          </cell>
          <cell r="AY590">
            <v>9373.2199999999993</v>
          </cell>
          <cell r="AZ590">
            <v>9373.2199999999993</v>
          </cell>
          <cell r="BA590">
            <v>9430.3799999999992</v>
          </cell>
          <cell r="BB590">
            <v>9666.14</v>
          </cell>
          <cell r="BC590">
            <v>0</v>
          </cell>
          <cell r="BD590">
            <v>12879.87</v>
          </cell>
          <cell r="BE590">
            <v>12879.87</v>
          </cell>
          <cell r="BF590">
            <v>13036.95</v>
          </cell>
          <cell r="BG590">
            <v>13197.89</v>
          </cell>
          <cell r="BH590">
            <v>12148.06</v>
          </cell>
          <cell r="BI590">
            <v>12957.93</v>
          </cell>
          <cell r="BJ590">
            <v>12957.93</v>
          </cell>
          <cell r="BK590">
            <v>13036.95</v>
          </cell>
          <cell r="BL590">
            <v>13362.87</v>
          </cell>
          <cell r="BN590" t="str">
            <v>13013-0</v>
          </cell>
          <cell r="BO590" t="str">
            <v>13013-0</v>
          </cell>
          <cell r="BR590">
            <v>7732.91</v>
          </cell>
          <cell r="BS590">
            <v>7732.91</v>
          </cell>
          <cell r="BU590">
            <v>9430.3799999999992</v>
          </cell>
          <cell r="BV590">
            <v>9430.3799999999992</v>
          </cell>
          <cell r="BW590">
            <v>0</v>
          </cell>
          <cell r="BX590">
            <v>0</v>
          </cell>
          <cell r="CA590">
            <v>0</v>
          </cell>
          <cell r="CB590">
            <v>9430.3799999999992</v>
          </cell>
          <cell r="CC590">
            <v>9430.3784911391976</v>
          </cell>
          <cell r="CD590">
            <v>-1.5088608015503269E-3</v>
          </cell>
          <cell r="CG590" t="str">
            <v>Monitorado CMED</v>
          </cell>
          <cell r="CI590" t="str">
            <v>Medicamento</v>
          </cell>
          <cell r="CJ590" t="e">
            <v>#N/A</v>
          </cell>
          <cell r="CK590" t="str">
            <v>Monitorado</v>
          </cell>
        </row>
        <row r="591">
          <cell r="K591" t="str">
            <v>15940-0</v>
          </cell>
          <cell r="L591" t="str">
            <v>FLUIR REFIL C/ 60 CAPS (*)</v>
          </cell>
          <cell r="M591">
            <v>1781707910087</v>
          </cell>
          <cell r="N591">
            <v>58.94</v>
          </cell>
          <cell r="O591">
            <v>0</v>
          </cell>
          <cell r="P591">
            <v>58.23</v>
          </cell>
          <cell r="Q591">
            <v>58.23</v>
          </cell>
          <cell r="R591">
            <v>58.94</v>
          </cell>
          <cell r="S591">
            <v>59.67</v>
          </cell>
          <cell r="T591">
            <v>54.92</v>
          </cell>
          <cell r="U591">
            <v>58.58</v>
          </cell>
          <cell r="V591">
            <v>58.58</v>
          </cell>
          <cell r="W591">
            <v>58.94</v>
          </cell>
          <cell r="X591">
            <v>60.41</v>
          </cell>
          <cell r="Y591">
            <v>0</v>
          </cell>
          <cell r="Z591">
            <v>80.5</v>
          </cell>
          <cell r="AA591">
            <v>80.5</v>
          </cell>
          <cell r="AB591">
            <v>81.48</v>
          </cell>
          <cell r="AC591">
            <v>82.49</v>
          </cell>
          <cell r="AD591">
            <v>75.92</v>
          </cell>
          <cell r="AE591">
            <v>80.98</v>
          </cell>
          <cell r="AF591">
            <v>80.98</v>
          </cell>
          <cell r="AG591">
            <v>81.48</v>
          </cell>
          <cell r="AH591">
            <v>83.51</v>
          </cell>
          <cell r="AI591">
            <v>0</v>
          </cell>
          <cell r="AJ591" t="str">
            <v>positiva</v>
          </cell>
          <cell r="AK591" t="str">
            <v>positiva</v>
          </cell>
          <cell r="AL591" t="str">
            <v>15940-0</v>
          </cell>
          <cell r="AM591" t="str">
            <v>Não consta</v>
          </cell>
          <cell r="AN591" t="str">
            <v>não consta</v>
          </cell>
          <cell r="AO591" t="str">
            <v>15940-0</v>
          </cell>
          <cell r="AP591">
            <v>0</v>
          </cell>
          <cell r="AQ591" t="str">
            <v>RX</v>
          </cell>
          <cell r="AR591">
            <v>0</v>
          </cell>
          <cell r="AS591">
            <v>0</v>
          </cell>
          <cell r="AT591">
            <v>58.23</v>
          </cell>
          <cell r="AU591">
            <v>58.23</v>
          </cell>
          <cell r="AV591">
            <v>58.94</v>
          </cell>
          <cell r="AW591">
            <v>59.67</v>
          </cell>
          <cell r="AX591">
            <v>54.92</v>
          </cell>
          <cell r="AY591">
            <v>58.58</v>
          </cell>
          <cell r="AZ591">
            <v>58.58</v>
          </cell>
          <cell r="BA591">
            <v>58.94</v>
          </cell>
          <cell r="BB591">
            <v>60.41</v>
          </cell>
          <cell r="BC591">
            <v>0</v>
          </cell>
          <cell r="BD591">
            <v>80.5</v>
          </cell>
          <cell r="BE591">
            <v>80.5</v>
          </cell>
          <cell r="BF591">
            <v>81.48</v>
          </cell>
          <cell r="BG591">
            <v>82.49</v>
          </cell>
          <cell r="BH591">
            <v>75.92</v>
          </cell>
          <cell r="BI591">
            <v>80.98</v>
          </cell>
          <cell r="BJ591">
            <v>80.98</v>
          </cell>
          <cell r="BK591">
            <v>81.48</v>
          </cell>
          <cell r="BL591">
            <v>83.51</v>
          </cell>
          <cell r="BN591" t="str">
            <v>15940-0</v>
          </cell>
          <cell r="BO591" t="str">
            <v>15940-0</v>
          </cell>
          <cell r="BR591">
            <v>48.33</v>
          </cell>
          <cell r="BS591">
            <v>48.33</v>
          </cell>
          <cell r="BU591">
            <v>58.94</v>
          </cell>
          <cell r="BV591">
            <v>58.94</v>
          </cell>
          <cell r="BW591">
            <v>0</v>
          </cell>
          <cell r="BX591">
            <v>0</v>
          </cell>
          <cell r="CA591">
            <v>0</v>
          </cell>
          <cell r="CB591">
            <v>58.94</v>
          </cell>
          <cell r="CC591">
            <v>58.939990569599992</v>
          </cell>
          <cell r="CD591">
            <v>-9.4304000057832127E-6</v>
          </cell>
          <cell r="CG591" t="str">
            <v>Monitorado abaixo CMED</v>
          </cell>
          <cell r="CI591" t="str">
            <v>Medicamento</v>
          </cell>
          <cell r="CJ591" t="e">
            <v>#N/A</v>
          </cell>
          <cell r="CK591" t="str">
            <v>Monitorado</v>
          </cell>
        </row>
        <row r="592">
          <cell r="K592" t="str">
            <v>19152-0</v>
          </cell>
          <cell r="L592" t="str">
            <v>FLUVIRAL COMP BL 6X25X6</v>
          </cell>
          <cell r="M592">
            <v>1781700330026</v>
          </cell>
          <cell r="N592">
            <v>184.3</v>
          </cell>
          <cell r="O592">
            <v>0</v>
          </cell>
          <cell r="P592">
            <v>158.21</v>
          </cell>
          <cell r="Q592">
            <v>181.74</v>
          </cell>
          <cell r="R592">
            <v>184.3</v>
          </cell>
          <cell r="S592">
            <v>186.92</v>
          </cell>
          <cell r="T592">
            <v>169.95</v>
          </cell>
          <cell r="U592">
            <v>183.01</v>
          </cell>
          <cell r="V592">
            <v>159.16999999999999</v>
          </cell>
          <cell r="W592">
            <v>160.13999999999999</v>
          </cell>
          <cell r="X592">
            <v>189.63</v>
          </cell>
          <cell r="Y592">
            <v>0</v>
          </cell>
          <cell r="Z592">
            <v>218.72</v>
          </cell>
          <cell r="AA592">
            <v>242.25</v>
          </cell>
          <cell r="AB592">
            <v>245.54</v>
          </cell>
          <cell r="AC592">
            <v>248.92</v>
          </cell>
          <cell r="AD592">
            <v>227.02</v>
          </cell>
          <cell r="AE592">
            <v>243.88</v>
          </cell>
          <cell r="AF592">
            <v>220.04</v>
          </cell>
          <cell r="AG592">
            <v>221.38</v>
          </cell>
          <cell r="AH592">
            <v>252.4</v>
          </cell>
          <cell r="AI592">
            <v>0</v>
          </cell>
          <cell r="AJ592" t="str">
            <v>negativa</v>
          </cell>
          <cell r="AK592" t="str">
            <v>Negativa</v>
          </cell>
          <cell r="AL592" t="str">
            <v>19152-0</v>
          </cell>
          <cell r="AM592" t="str">
            <v>Não consta</v>
          </cell>
          <cell r="AN592" t="str">
            <v>não consta</v>
          </cell>
          <cell r="AO592" t="str">
            <v>19152-0</v>
          </cell>
          <cell r="AP592">
            <v>0</v>
          </cell>
          <cell r="AQ592" t="str">
            <v>OTC</v>
          </cell>
          <cell r="AR592">
            <v>0</v>
          </cell>
          <cell r="AS592">
            <v>0</v>
          </cell>
          <cell r="AT592">
            <v>158.21</v>
          </cell>
          <cell r="AU592">
            <v>181.74</v>
          </cell>
          <cell r="AV592">
            <v>184.3</v>
          </cell>
          <cell r="AW592">
            <v>186.92</v>
          </cell>
          <cell r="AX592">
            <v>169.95</v>
          </cell>
          <cell r="AY592">
            <v>183.01</v>
          </cell>
          <cell r="AZ592">
            <v>159.16999999999999</v>
          </cell>
          <cell r="BA592">
            <v>160.13999999999999</v>
          </cell>
          <cell r="BB592">
            <v>189.63</v>
          </cell>
          <cell r="BC592">
            <v>0</v>
          </cell>
          <cell r="BD592">
            <v>218.72</v>
          </cell>
          <cell r="BE592">
            <v>242.25</v>
          </cell>
          <cell r="BF592">
            <v>245.54</v>
          </cell>
          <cell r="BG592">
            <v>248.92</v>
          </cell>
          <cell r="BH592">
            <v>227.02</v>
          </cell>
          <cell r="BI592">
            <v>243.88</v>
          </cell>
          <cell r="BJ592">
            <v>220.04</v>
          </cell>
          <cell r="BK592">
            <v>221.38</v>
          </cell>
          <cell r="BL592">
            <v>252.4</v>
          </cell>
          <cell r="BN592" t="str">
            <v>19152-0</v>
          </cell>
          <cell r="BO592" t="str">
            <v>19152-0</v>
          </cell>
          <cell r="BR592">
            <v>147.07</v>
          </cell>
          <cell r="BS592">
            <v>147.07</v>
          </cell>
          <cell r="BU592">
            <v>184.29</v>
          </cell>
          <cell r="BV592">
            <v>184.3</v>
          </cell>
          <cell r="BW592">
            <v>5.426230397742593E-5</v>
          </cell>
          <cell r="BX592">
            <v>5.426230397742593E-5</v>
          </cell>
          <cell r="CA592">
            <v>0</v>
          </cell>
          <cell r="CB592">
            <v>184.3</v>
          </cell>
          <cell r="CC592">
            <v>184.30002240240225</v>
          </cell>
          <cell r="CD592">
            <v>2.2402402237275965E-5</v>
          </cell>
          <cell r="CG592" t="str">
            <v>MIP</v>
          </cell>
          <cell r="CI592" t="str">
            <v>Medicamento</v>
          </cell>
          <cell r="CJ592" t="e">
            <v>#N/A</v>
          </cell>
          <cell r="CK592" t="str">
            <v>Liberado</v>
          </cell>
        </row>
        <row r="593">
          <cell r="K593" t="str">
            <v>18440-0</v>
          </cell>
          <cell r="L593" t="str">
            <v>FLUXON 25MG COMP BL 200X1 FC</v>
          </cell>
          <cell r="M593">
            <v>1558401870031</v>
          </cell>
          <cell r="N593">
            <v>48.3</v>
          </cell>
          <cell r="O593">
            <v>0</v>
          </cell>
          <cell r="P593">
            <v>47.72</v>
          </cell>
          <cell r="Q593">
            <v>47.72</v>
          </cell>
          <cell r="R593">
            <v>48.3</v>
          </cell>
          <cell r="S593">
            <v>48.9</v>
          </cell>
          <cell r="T593">
            <v>45.01</v>
          </cell>
          <cell r="U593">
            <v>48.01</v>
          </cell>
          <cell r="V593">
            <v>48.01</v>
          </cell>
          <cell r="W593">
            <v>48.3</v>
          </cell>
          <cell r="X593">
            <v>49.51</v>
          </cell>
          <cell r="Y593">
            <v>0</v>
          </cell>
          <cell r="Z593">
            <v>65.97</v>
          </cell>
          <cell r="AA593">
            <v>65.97</v>
          </cell>
          <cell r="AB593">
            <v>66.77</v>
          </cell>
          <cell r="AC593">
            <v>67.599999999999994</v>
          </cell>
          <cell r="AD593">
            <v>62.22</v>
          </cell>
          <cell r="AE593">
            <v>66.37</v>
          </cell>
          <cell r="AF593">
            <v>66.37</v>
          </cell>
          <cell r="AG593">
            <v>66.77</v>
          </cell>
          <cell r="AH593">
            <v>68.44</v>
          </cell>
          <cell r="AI593">
            <v>0</v>
          </cell>
          <cell r="AJ593" t="str">
            <v>positiva</v>
          </cell>
          <cell r="AK593" t="str">
            <v>positiva</v>
          </cell>
          <cell r="AL593" t="str">
            <v>Não consta</v>
          </cell>
          <cell r="AM593" t="str">
            <v>Não consta</v>
          </cell>
          <cell r="AN593" t="str">
            <v>não consta</v>
          </cell>
          <cell r="AO593" t="str">
            <v>18440-0</v>
          </cell>
          <cell r="AP593">
            <v>0</v>
          </cell>
          <cell r="AQ593" t="str">
            <v>NA</v>
          </cell>
          <cell r="AR593" t="str">
            <v>embalagem fracionável</v>
          </cell>
          <cell r="AS593">
            <v>0</v>
          </cell>
          <cell r="AT593">
            <v>47.72</v>
          </cell>
          <cell r="AU593">
            <v>47.72</v>
          </cell>
          <cell r="AV593">
            <v>48.3</v>
          </cell>
          <cell r="AW593">
            <v>48.9</v>
          </cell>
          <cell r="AX593">
            <v>45.01</v>
          </cell>
          <cell r="AY593">
            <v>48.01</v>
          </cell>
          <cell r="AZ593">
            <v>48.01</v>
          </cell>
          <cell r="BA593">
            <v>48.3</v>
          </cell>
          <cell r="BB593">
            <v>49.51</v>
          </cell>
          <cell r="BC593">
            <v>0</v>
          </cell>
          <cell r="BD593">
            <v>65.97</v>
          </cell>
          <cell r="BE593">
            <v>65.97</v>
          </cell>
          <cell r="BF593">
            <v>66.77</v>
          </cell>
          <cell r="BG593">
            <v>67.599999999999994</v>
          </cell>
          <cell r="BH593">
            <v>62.22</v>
          </cell>
          <cell r="BI593">
            <v>66.37</v>
          </cell>
          <cell r="BJ593">
            <v>66.37</v>
          </cell>
          <cell r="BK593">
            <v>66.77</v>
          </cell>
          <cell r="BL593">
            <v>68.44</v>
          </cell>
          <cell r="BN593" t="str">
            <v>18440-0</v>
          </cell>
          <cell r="BO593" t="str">
            <v>18440-0</v>
          </cell>
          <cell r="BR593">
            <v>39.61</v>
          </cell>
          <cell r="BS593">
            <v>39.61</v>
          </cell>
          <cell r="BU593">
            <v>48.3</v>
          </cell>
          <cell r="BV593">
            <v>48.3</v>
          </cell>
          <cell r="BW593">
            <v>0</v>
          </cell>
          <cell r="BX593">
            <v>0</v>
          </cell>
          <cell r="CA593">
            <v>0</v>
          </cell>
          <cell r="CB593">
            <v>48.3</v>
          </cell>
          <cell r="CC593">
            <v>48.29999227199999</v>
          </cell>
          <cell r="CD593">
            <v>-7.7280000070345523E-6</v>
          </cell>
          <cell r="CG593" t="str">
            <v>Monitorado CMED</v>
          </cell>
          <cell r="CI593" t="str">
            <v>Medicamento</v>
          </cell>
          <cell r="CJ593" t="e">
            <v>#N/A</v>
          </cell>
          <cell r="CK593" t="str">
            <v>Monitorado</v>
          </cell>
        </row>
        <row r="594">
          <cell r="K594" t="str">
            <v>18441-0</v>
          </cell>
          <cell r="L594" t="str">
            <v>FLUXON 75MG COMP BL 200X1 FC</v>
          </cell>
          <cell r="M594">
            <v>1558401870048</v>
          </cell>
          <cell r="N594">
            <v>72.52</v>
          </cell>
          <cell r="O594">
            <v>0</v>
          </cell>
          <cell r="P594">
            <v>71.650000000000006</v>
          </cell>
          <cell r="Q594">
            <v>71.650000000000006</v>
          </cell>
          <cell r="R594">
            <v>72.52</v>
          </cell>
          <cell r="S594">
            <v>73.42</v>
          </cell>
          <cell r="T594">
            <v>67.58</v>
          </cell>
          <cell r="U594">
            <v>72.08</v>
          </cell>
          <cell r="V594">
            <v>72.08</v>
          </cell>
          <cell r="W594">
            <v>72.52</v>
          </cell>
          <cell r="X594">
            <v>74.34</v>
          </cell>
          <cell r="Y594">
            <v>0</v>
          </cell>
          <cell r="Z594">
            <v>99.05</v>
          </cell>
          <cell r="AA594">
            <v>99.05</v>
          </cell>
          <cell r="AB594">
            <v>100.25</v>
          </cell>
          <cell r="AC594">
            <v>101.5</v>
          </cell>
          <cell r="AD594">
            <v>93.43</v>
          </cell>
          <cell r="AE594">
            <v>99.65</v>
          </cell>
          <cell r="AF594">
            <v>99.65</v>
          </cell>
          <cell r="AG594">
            <v>100.25</v>
          </cell>
          <cell r="AH594">
            <v>102.77</v>
          </cell>
          <cell r="AI594">
            <v>0</v>
          </cell>
          <cell r="AJ594" t="str">
            <v>positiva</v>
          </cell>
          <cell r="AK594" t="str">
            <v>positiva</v>
          </cell>
          <cell r="AL594" t="str">
            <v>Não consta</v>
          </cell>
          <cell r="AM594" t="str">
            <v>Não consta</v>
          </cell>
          <cell r="AN594" t="str">
            <v>não consta</v>
          </cell>
          <cell r="AO594" t="str">
            <v>18441-0</v>
          </cell>
          <cell r="AP594">
            <v>0</v>
          </cell>
          <cell r="AQ594" t="str">
            <v>NA</v>
          </cell>
          <cell r="AR594" t="str">
            <v>embalagem fracionável</v>
          </cell>
          <cell r="AS594">
            <v>0</v>
          </cell>
          <cell r="AT594">
            <v>71.650000000000006</v>
          </cell>
          <cell r="AU594">
            <v>71.650000000000006</v>
          </cell>
          <cell r="AV594">
            <v>72.52</v>
          </cell>
          <cell r="AW594">
            <v>73.42</v>
          </cell>
          <cell r="AX594">
            <v>67.58</v>
          </cell>
          <cell r="AY594">
            <v>72.08</v>
          </cell>
          <cell r="AZ594">
            <v>72.08</v>
          </cell>
          <cell r="BA594">
            <v>72.52</v>
          </cell>
          <cell r="BB594">
            <v>74.34</v>
          </cell>
          <cell r="BC594">
            <v>0</v>
          </cell>
          <cell r="BD594">
            <v>99.05</v>
          </cell>
          <cell r="BE594">
            <v>99.05</v>
          </cell>
          <cell r="BF594">
            <v>100.25</v>
          </cell>
          <cell r="BG594">
            <v>101.5</v>
          </cell>
          <cell r="BH594">
            <v>93.43</v>
          </cell>
          <cell r="BI594">
            <v>99.65</v>
          </cell>
          <cell r="BJ594">
            <v>99.65</v>
          </cell>
          <cell r="BK594">
            <v>100.25</v>
          </cell>
          <cell r="BL594">
            <v>102.77</v>
          </cell>
          <cell r="BN594" t="str">
            <v>18441-0</v>
          </cell>
          <cell r="BO594" t="str">
            <v>18441-0</v>
          </cell>
          <cell r="BR594">
            <v>59.47</v>
          </cell>
          <cell r="BS594">
            <v>59.47</v>
          </cell>
          <cell r="BU594">
            <v>72.53</v>
          </cell>
          <cell r="BV594">
            <v>72.52</v>
          </cell>
          <cell r="BW594">
            <v>-1.3787398317943733E-4</v>
          </cell>
          <cell r="BX594">
            <v>-1.3787398317943733E-4</v>
          </cell>
          <cell r="CA594">
            <v>0</v>
          </cell>
          <cell r="CB594">
            <v>72.52</v>
          </cell>
          <cell r="CC594">
            <v>72.519988396799988</v>
          </cell>
          <cell r="CD594">
            <v>-1.1603200007925807E-5</v>
          </cell>
          <cell r="CG594" t="str">
            <v>Monitorado CMED</v>
          </cell>
          <cell r="CI594" t="str">
            <v>Medicamento</v>
          </cell>
          <cell r="CJ594" t="e">
            <v>#N/A</v>
          </cell>
          <cell r="CK594" t="str">
            <v>Monitorado</v>
          </cell>
        </row>
        <row r="595">
          <cell r="K595" t="str">
            <v>12632-0</v>
          </cell>
          <cell r="L595" t="str">
            <v>FLUXON 75MG COMP CT BL 3X10</v>
          </cell>
          <cell r="M595">
            <v>1558401870021</v>
          </cell>
          <cell r="N595">
            <v>11.11</v>
          </cell>
          <cell r="O595">
            <v>0</v>
          </cell>
          <cell r="P595">
            <v>10.98</v>
          </cell>
          <cell r="Q595">
            <v>10.98</v>
          </cell>
          <cell r="R595">
            <v>11.11</v>
          </cell>
          <cell r="S595">
            <v>11.25</v>
          </cell>
          <cell r="T595">
            <v>10.35</v>
          </cell>
          <cell r="U595">
            <v>11.04</v>
          </cell>
          <cell r="V595">
            <v>11.04</v>
          </cell>
          <cell r="W595">
            <v>11.11</v>
          </cell>
          <cell r="X595">
            <v>11.39</v>
          </cell>
          <cell r="Y595">
            <v>0</v>
          </cell>
          <cell r="Z595">
            <v>15.18</v>
          </cell>
          <cell r="AA595">
            <v>15.18</v>
          </cell>
          <cell r="AB595">
            <v>15.36</v>
          </cell>
          <cell r="AC595">
            <v>15.55</v>
          </cell>
          <cell r="AD595">
            <v>14.31</v>
          </cell>
          <cell r="AE595">
            <v>15.26</v>
          </cell>
          <cell r="AF595">
            <v>15.26</v>
          </cell>
          <cell r="AG595">
            <v>15.36</v>
          </cell>
          <cell r="AH595">
            <v>15.75</v>
          </cell>
          <cell r="AI595">
            <v>0</v>
          </cell>
          <cell r="AJ595" t="str">
            <v>positiva</v>
          </cell>
          <cell r="AK595" t="str">
            <v>positiva</v>
          </cell>
          <cell r="AL595" t="str">
            <v>12632-0</v>
          </cell>
          <cell r="AM595" t="str">
            <v>Não consta</v>
          </cell>
          <cell r="AN595" t="str">
            <v>não consta</v>
          </cell>
          <cell r="AO595" t="str">
            <v>12632-0</v>
          </cell>
          <cell r="AP595">
            <v>0</v>
          </cell>
          <cell r="AQ595" t="str">
            <v>NA</v>
          </cell>
          <cell r="AR595">
            <v>0</v>
          </cell>
          <cell r="AS595">
            <v>0</v>
          </cell>
          <cell r="AT595">
            <v>10.98</v>
          </cell>
          <cell r="AU595">
            <v>10.98</v>
          </cell>
          <cell r="AV595">
            <v>11.11</v>
          </cell>
          <cell r="AW595">
            <v>11.25</v>
          </cell>
          <cell r="AX595">
            <v>10.35</v>
          </cell>
          <cell r="AY595">
            <v>11.04</v>
          </cell>
          <cell r="AZ595">
            <v>11.04</v>
          </cell>
          <cell r="BA595">
            <v>11.11</v>
          </cell>
          <cell r="BB595">
            <v>11.39</v>
          </cell>
          <cell r="BC595">
            <v>0</v>
          </cell>
          <cell r="BD595">
            <v>15.18</v>
          </cell>
          <cell r="BE595">
            <v>15.18</v>
          </cell>
          <cell r="BF595">
            <v>15.36</v>
          </cell>
          <cell r="BG595">
            <v>15.55</v>
          </cell>
          <cell r="BH595">
            <v>14.31</v>
          </cell>
          <cell r="BI595">
            <v>15.26</v>
          </cell>
          <cell r="BJ595">
            <v>15.26</v>
          </cell>
          <cell r="BK595">
            <v>15.36</v>
          </cell>
          <cell r="BL595">
            <v>15.75</v>
          </cell>
          <cell r="BN595" t="str">
            <v>12632-0</v>
          </cell>
          <cell r="BO595" t="str">
            <v>12632-0</v>
          </cell>
          <cell r="BR595">
            <v>9.11</v>
          </cell>
          <cell r="BS595">
            <v>9.11</v>
          </cell>
          <cell r="BU595">
            <v>11.11</v>
          </cell>
          <cell r="BV595">
            <v>11.11</v>
          </cell>
          <cell r="BW595">
            <v>0</v>
          </cell>
          <cell r="BX595">
            <v>0</v>
          </cell>
          <cell r="CA595">
            <v>0</v>
          </cell>
          <cell r="CB595">
            <v>11.11</v>
          </cell>
          <cell r="CC595">
            <v>11.109998222399998</v>
          </cell>
          <cell r="CD595">
            <v>-1.7776000014180227E-6</v>
          </cell>
          <cell r="CG595" t="str">
            <v>Monitorado CMED</v>
          </cell>
          <cell r="CI595" t="str">
            <v>Medicamento</v>
          </cell>
          <cell r="CJ595" t="e">
            <v>#N/A</v>
          </cell>
          <cell r="CK595" t="str">
            <v>Monitorado</v>
          </cell>
        </row>
        <row r="596">
          <cell r="K596" t="str">
            <v>13114-0</v>
          </cell>
          <cell r="L596" t="str">
            <v>FONERGORAL LAR PAST CT ENV ALUM 3X4 NL</v>
          </cell>
          <cell r="M596">
            <v>1029400870057</v>
          </cell>
          <cell r="N596">
            <v>11</v>
          </cell>
          <cell r="O596">
            <v>5.21E-2</v>
          </cell>
          <cell r="P596">
            <v>9.94</v>
          </cell>
          <cell r="Q596">
            <v>11.42</v>
          </cell>
          <cell r="R596">
            <v>11.58</v>
          </cell>
          <cell r="S596">
            <v>11.74</v>
          </cell>
          <cell r="T596">
            <v>10.68</v>
          </cell>
          <cell r="U596">
            <v>11.5</v>
          </cell>
          <cell r="V596">
            <v>10</v>
          </cell>
          <cell r="W596">
            <v>10.06</v>
          </cell>
          <cell r="X596">
            <v>11.91</v>
          </cell>
          <cell r="Y596">
            <v>0</v>
          </cell>
          <cell r="Z596">
            <v>13.74</v>
          </cell>
          <cell r="AA596">
            <v>15.22</v>
          </cell>
          <cell r="AB596">
            <v>15.43</v>
          </cell>
          <cell r="AC596">
            <v>15.63</v>
          </cell>
          <cell r="AD596">
            <v>14.27</v>
          </cell>
          <cell r="AE596">
            <v>15.33</v>
          </cell>
          <cell r="AF596">
            <v>13.82</v>
          </cell>
          <cell r="AG596">
            <v>13.91</v>
          </cell>
          <cell r="AH596">
            <v>15.85</v>
          </cell>
          <cell r="AI596">
            <v>0</v>
          </cell>
          <cell r="AJ596" t="str">
            <v>negativa</v>
          </cell>
          <cell r="AK596" t="str">
            <v>Negativa</v>
          </cell>
          <cell r="AL596" t="str">
            <v>13114-0</v>
          </cell>
          <cell r="AM596" t="str">
            <v>Não consta</v>
          </cell>
          <cell r="AN596" t="str">
            <v>não consta</v>
          </cell>
          <cell r="AO596" t="str">
            <v>13114-0</v>
          </cell>
          <cell r="AP596">
            <v>0</v>
          </cell>
          <cell r="AQ596" t="str">
            <v>NA</v>
          </cell>
          <cell r="AR596">
            <v>0</v>
          </cell>
          <cell r="AS596">
            <v>0</v>
          </cell>
          <cell r="AT596">
            <v>9.94</v>
          </cell>
          <cell r="AU596">
            <v>11.42</v>
          </cell>
          <cell r="AV596">
            <v>11.58</v>
          </cell>
          <cell r="AW596">
            <v>11.74</v>
          </cell>
          <cell r="AX596">
            <v>10.68</v>
          </cell>
          <cell r="AY596">
            <v>11.5</v>
          </cell>
          <cell r="AZ596">
            <v>10</v>
          </cell>
          <cell r="BA596">
            <v>10.06</v>
          </cell>
          <cell r="BB596">
            <v>11.91</v>
          </cell>
          <cell r="BC596">
            <v>0</v>
          </cell>
          <cell r="BD596">
            <v>13.74</v>
          </cell>
          <cell r="BE596">
            <v>15.22</v>
          </cell>
          <cell r="BF596">
            <v>15.43</v>
          </cell>
          <cell r="BG596">
            <v>15.63</v>
          </cell>
          <cell r="BH596">
            <v>14.27</v>
          </cell>
          <cell r="BI596">
            <v>15.33</v>
          </cell>
          <cell r="BJ596">
            <v>13.82</v>
          </cell>
          <cell r="BK596">
            <v>13.91</v>
          </cell>
          <cell r="BL596">
            <v>15.85</v>
          </cell>
          <cell r="BN596" t="str">
            <v>13114-0</v>
          </cell>
          <cell r="BO596" t="str">
            <v>13114-0</v>
          </cell>
          <cell r="BR596">
            <v>8.7799999999999994</v>
          </cell>
          <cell r="BS596">
            <v>9.24</v>
          </cell>
          <cell r="BU596">
            <v>11</v>
          </cell>
          <cell r="BV596">
            <v>11.58</v>
          </cell>
          <cell r="BW596">
            <v>5.2727272727272734E-2</v>
          </cell>
          <cell r="BX596">
            <v>6.2727272727273325E-4</v>
          </cell>
          <cell r="CA596">
            <v>0</v>
          </cell>
          <cell r="CB596">
            <v>11.58</v>
          </cell>
          <cell r="CC596">
            <v>11.58000140759532</v>
          </cell>
          <cell r="CD596">
            <v>1.4075953203018798E-6</v>
          </cell>
          <cell r="CG596" t="str">
            <v>MIP</v>
          </cell>
          <cell r="CI596" t="str">
            <v>Medicamento</v>
          </cell>
          <cell r="CJ596" t="e">
            <v>#N/A</v>
          </cell>
          <cell r="CK596" t="str">
            <v>Liberado</v>
          </cell>
        </row>
        <row r="597">
          <cell r="K597" t="str">
            <v>13115-0</v>
          </cell>
          <cell r="L597" t="str">
            <v>FONERGORAL LIMAO PAST CT ENV ALUM 3X4 NL</v>
          </cell>
          <cell r="M597">
            <v>1029400870065</v>
          </cell>
          <cell r="N597">
            <v>11</v>
          </cell>
          <cell r="O597">
            <v>5.21E-2</v>
          </cell>
          <cell r="P597">
            <v>9.94</v>
          </cell>
          <cell r="Q597">
            <v>11.42</v>
          </cell>
          <cell r="R597">
            <v>11.58</v>
          </cell>
          <cell r="S597">
            <v>11.74</v>
          </cell>
          <cell r="T597">
            <v>10.68</v>
          </cell>
          <cell r="U597">
            <v>11.5</v>
          </cell>
          <cell r="V597">
            <v>10</v>
          </cell>
          <cell r="W597">
            <v>10.06</v>
          </cell>
          <cell r="X597">
            <v>11.91</v>
          </cell>
          <cell r="Y597">
            <v>0</v>
          </cell>
          <cell r="Z597">
            <v>13.74</v>
          </cell>
          <cell r="AA597">
            <v>15.22</v>
          </cell>
          <cell r="AB597">
            <v>15.43</v>
          </cell>
          <cell r="AC597">
            <v>15.63</v>
          </cell>
          <cell r="AD597">
            <v>14.27</v>
          </cell>
          <cell r="AE597">
            <v>15.33</v>
          </cell>
          <cell r="AF597">
            <v>13.82</v>
          </cell>
          <cell r="AG597">
            <v>13.91</v>
          </cell>
          <cell r="AH597">
            <v>15.85</v>
          </cell>
          <cell r="AI597">
            <v>0</v>
          </cell>
          <cell r="AJ597" t="str">
            <v>negativa</v>
          </cell>
          <cell r="AK597" t="str">
            <v>Negativa</v>
          </cell>
          <cell r="AL597" t="str">
            <v>13115-0</v>
          </cell>
          <cell r="AM597" t="str">
            <v>Não consta</v>
          </cell>
          <cell r="AN597" t="str">
            <v>não consta</v>
          </cell>
          <cell r="AO597" t="str">
            <v>13115-0</v>
          </cell>
          <cell r="AP597">
            <v>0</v>
          </cell>
          <cell r="AQ597" t="str">
            <v>NA</v>
          </cell>
          <cell r="AR597">
            <v>0</v>
          </cell>
          <cell r="AS597">
            <v>0</v>
          </cell>
          <cell r="AT597">
            <v>9.94</v>
          </cell>
          <cell r="AU597">
            <v>11.42</v>
          </cell>
          <cell r="AV597">
            <v>11.58</v>
          </cell>
          <cell r="AW597">
            <v>11.74</v>
          </cell>
          <cell r="AX597">
            <v>10.68</v>
          </cell>
          <cell r="AY597">
            <v>11.5</v>
          </cell>
          <cell r="AZ597">
            <v>10</v>
          </cell>
          <cell r="BA597">
            <v>10.06</v>
          </cell>
          <cell r="BB597">
            <v>11.91</v>
          </cell>
          <cell r="BC597">
            <v>0</v>
          </cell>
          <cell r="BD597">
            <v>13.74</v>
          </cell>
          <cell r="BE597">
            <v>15.22</v>
          </cell>
          <cell r="BF597">
            <v>15.43</v>
          </cell>
          <cell r="BG597">
            <v>15.63</v>
          </cell>
          <cell r="BH597">
            <v>14.27</v>
          </cell>
          <cell r="BI597">
            <v>15.33</v>
          </cell>
          <cell r="BJ597">
            <v>13.82</v>
          </cell>
          <cell r="BK597">
            <v>13.91</v>
          </cell>
          <cell r="BL597">
            <v>15.85</v>
          </cell>
          <cell r="BN597" t="str">
            <v>13115-0</v>
          </cell>
          <cell r="BO597" t="str">
            <v>13115-0</v>
          </cell>
          <cell r="BR597">
            <v>8.7799999999999994</v>
          </cell>
          <cell r="BS597">
            <v>9.24</v>
          </cell>
          <cell r="BU597">
            <v>11</v>
          </cell>
          <cell r="BV597">
            <v>11.58</v>
          </cell>
          <cell r="BW597">
            <v>5.2727272727272734E-2</v>
          </cell>
          <cell r="BX597">
            <v>6.2727272727273325E-4</v>
          </cell>
          <cell r="CA597">
            <v>0</v>
          </cell>
          <cell r="CB597">
            <v>11.58</v>
          </cell>
          <cell r="CC597">
            <v>11.58000140759532</v>
          </cell>
          <cell r="CD597">
            <v>1.4075953203018798E-6</v>
          </cell>
          <cell r="CG597" t="str">
            <v>MIP</v>
          </cell>
          <cell r="CI597" t="str">
            <v>Medicamento</v>
          </cell>
          <cell r="CJ597" t="e">
            <v>#N/A</v>
          </cell>
          <cell r="CK597" t="str">
            <v>Liberado</v>
          </cell>
        </row>
        <row r="598">
          <cell r="K598" t="str">
            <v>12514-0</v>
          </cell>
          <cell r="L598" t="str">
            <v>FUM CETOTIFENO 0,345MG/ML SOL OFT 1X5ML</v>
          </cell>
          <cell r="M598">
            <v>1558403900017</v>
          </cell>
          <cell r="N598">
            <v>18.52</v>
          </cell>
          <cell r="O598">
            <v>0</v>
          </cell>
          <cell r="P598">
            <v>18.3</v>
          </cell>
          <cell r="Q598">
            <v>18.3</v>
          </cell>
          <cell r="R598">
            <v>18.52</v>
          </cell>
          <cell r="S598">
            <v>18.75</v>
          </cell>
          <cell r="T598">
            <v>17.260000000000002</v>
          </cell>
          <cell r="U598">
            <v>18.41</v>
          </cell>
          <cell r="V598">
            <v>18.41</v>
          </cell>
          <cell r="W598">
            <v>18.52</v>
          </cell>
          <cell r="X598">
            <v>18.989999999999998</v>
          </cell>
          <cell r="Y598">
            <v>0</v>
          </cell>
          <cell r="Z598">
            <v>25.3</v>
          </cell>
          <cell r="AA598">
            <v>25.3</v>
          </cell>
          <cell r="AB598">
            <v>25.6</v>
          </cell>
          <cell r="AC598">
            <v>25.92</v>
          </cell>
          <cell r="AD598">
            <v>23.86</v>
          </cell>
          <cell r="AE598">
            <v>25.45</v>
          </cell>
          <cell r="AF598">
            <v>25.45</v>
          </cell>
          <cell r="AG598">
            <v>25.6</v>
          </cell>
          <cell r="AH598">
            <v>26.25</v>
          </cell>
          <cell r="AI598">
            <v>0</v>
          </cell>
          <cell r="AJ598" t="str">
            <v>positiva</v>
          </cell>
          <cell r="AK598" t="str">
            <v>positiva</v>
          </cell>
          <cell r="AL598" t="str">
            <v>12514-0</v>
          </cell>
          <cell r="AM598" t="str">
            <v>Não consta</v>
          </cell>
          <cell r="AN598" t="str">
            <v>não consta</v>
          </cell>
          <cell r="AO598" t="str">
            <v>12514-0</v>
          </cell>
          <cell r="AP598">
            <v>0</v>
          </cell>
          <cell r="AQ598" t="str">
            <v>NA</v>
          </cell>
          <cell r="AR598">
            <v>0</v>
          </cell>
          <cell r="AS598">
            <v>0</v>
          </cell>
          <cell r="AT598">
            <v>18.3</v>
          </cell>
          <cell r="AU598">
            <v>18.3</v>
          </cell>
          <cell r="AV598">
            <v>18.52</v>
          </cell>
          <cell r="AW598">
            <v>18.75</v>
          </cell>
          <cell r="AX598">
            <v>17.260000000000002</v>
          </cell>
          <cell r="AY598">
            <v>18.41</v>
          </cell>
          <cell r="AZ598">
            <v>18.41</v>
          </cell>
          <cell r="BA598">
            <v>18.52</v>
          </cell>
          <cell r="BB598">
            <v>18.989999999999998</v>
          </cell>
          <cell r="BC598">
            <v>0</v>
          </cell>
          <cell r="BD598">
            <v>25.3</v>
          </cell>
          <cell r="BE598">
            <v>25.3</v>
          </cell>
          <cell r="BF598">
            <v>25.6</v>
          </cell>
          <cell r="BG598">
            <v>25.92</v>
          </cell>
          <cell r="BH598">
            <v>23.86</v>
          </cell>
          <cell r="BI598">
            <v>25.45</v>
          </cell>
          <cell r="BJ598">
            <v>25.45</v>
          </cell>
          <cell r="BK598">
            <v>25.6</v>
          </cell>
          <cell r="BL598">
            <v>26.25</v>
          </cell>
          <cell r="BN598" t="str">
            <v>12514-0</v>
          </cell>
          <cell r="BO598" t="str">
            <v>12514-0</v>
          </cell>
          <cell r="BR598">
            <v>15.19</v>
          </cell>
          <cell r="BS598">
            <v>15.19</v>
          </cell>
          <cell r="BU598">
            <v>18.52</v>
          </cell>
          <cell r="BV598">
            <v>18.52</v>
          </cell>
          <cell r="BW598">
            <v>0</v>
          </cell>
          <cell r="BX598">
            <v>0</v>
          </cell>
          <cell r="CA598">
            <v>0</v>
          </cell>
          <cell r="CB598">
            <v>18.52</v>
          </cell>
          <cell r="CC598">
            <v>18.519997036799996</v>
          </cell>
          <cell r="CD598">
            <v>-2.9632000035917372E-6</v>
          </cell>
          <cell r="CG598" t="str">
            <v>Monitorado CMED</v>
          </cell>
          <cell r="CI598" t="str">
            <v>Medicamento</v>
          </cell>
          <cell r="CJ598" t="e">
            <v>#N/A</v>
          </cell>
          <cell r="CK598" t="str">
            <v>Monitorado</v>
          </cell>
        </row>
        <row r="599">
          <cell r="K599" t="str">
            <v>12506-0</v>
          </cell>
          <cell r="L599" t="str">
            <v>FUMARATO CETOTIFENO XPE FR PET 1X120ML</v>
          </cell>
          <cell r="M599">
            <v>1558402820079</v>
          </cell>
          <cell r="N599">
            <v>34.5</v>
          </cell>
          <cell r="O599">
            <v>0</v>
          </cell>
          <cell r="P599">
            <v>34.08</v>
          </cell>
          <cell r="Q599">
            <v>34.08</v>
          </cell>
          <cell r="R599">
            <v>34.5</v>
          </cell>
          <cell r="S599">
            <v>34.93</v>
          </cell>
          <cell r="T599">
            <v>32.15</v>
          </cell>
          <cell r="U599">
            <v>34.29</v>
          </cell>
          <cell r="V599">
            <v>34.29</v>
          </cell>
          <cell r="W599">
            <v>34.5</v>
          </cell>
          <cell r="X599">
            <v>35.36</v>
          </cell>
          <cell r="Y599">
            <v>0</v>
          </cell>
          <cell r="Z599">
            <v>47.11</v>
          </cell>
          <cell r="AA599">
            <v>47.11</v>
          </cell>
          <cell r="AB599">
            <v>47.69</v>
          </cell>
          <cell r="AC599">
            <v>48.29</v>
          </cell>
          <cell r="AD599">
            <v>44.45</v>
          </cell>
          <cell r="AE599">
            <v>47.4</v>
          </cell>
          <cell r="AF599">
            <v>47.4</v>
          </cell>
          <cell r="AG599">
            <v>47.69</v>
          </cell>
          <cell r="AH599">
            <v>48.88</v>
          </cell>
          <cell r="AI599">
            <v>0</v>
          </cell>
          <cell r="AJ599" t="str">
            <v>positiva</v>
          </cell>
          <cell r="AK599" t="str">
            <v>positiva</v>
          </cell>
          <cell r="AL599" t="str">
            <v>12506-0</v>
          </cell>
          <cell r="AM599" t="str">
            <v>Não consta</v>
          </cell>
          <cell r="AN599" t="str">
            <v>não consta</v>
          </cell>
          <cell r="AO599" t="str">
            <v>12506-0</v>
          </cell>
          <cell r="AP599">
            <v>0</v>
          </cell>
          <cell r="AQ599" t="str">
            <v>NA</v>
          </cell>
          <cell r="AR599">
            <v>0</v>
          </cell>
          <cell r="AS599">
            <v>0</v>
          </cell>
          <cell r="AT599">
            <v>34.08</v>
          </cell>
          <cell r="AU599">
            <v>34.08</v>
          </cell>
          <cell r="AV599">
            <v>34.5</v>
          </cell>
          <cell r="AW599">
            <v>34.93</v>
          </cell>
          <cell r="AX599">
            <v>32.15</v>
          </cell>
          <cell r="AY599">
            <v>34.29</v>
          </cell>
          <cell r="AZ599">
            <v>34.29</v>
          </cell>
          <cell r="BA599">
            <v>34.5</v>
          </cell>
          <cell r="BB599">
            <v>35.36</v>
          </cell>
          <cell r="BC599">
            <v>0</v>
          </cell>
          <cell r="BD599">
            <v>47.11</v>
          </cell>
          <cell r="BE599">
            <v>47.11</v>
          </cell>
          <cell r="BF599">
            <v>47.69</v>
          </cell>
          <cell r="BG599">
            <v>48.29</v>
          </cell>
          <cell r="BH599">
            <v>44.45</v>
          </cell>
          <cell r="BI599">
            <v>47.4</v>
          </cell>
          <cell r="BJ599">
            <v>47.4</v>
          </cell>
          <cell r="BK599">
            <v>47.69</v>
          </cell>
          <cell r="BL599">
            <v>48.88</v>
          </cell>
          <cell r="BN599" t="str">
            <v>12506-0</v>
          </cell>
          <cell r="BO599" t="str">
            <v>12506-0</v>
          </cell>
          <cell r="BR599">
            <v>28.29</v>
          </cell>
          <cell r="BS599">
            <v>28.29</v>
          </cell>
          <cell r="BU599">
            <v>34.5</v>
          </cell>
          <cell r="BV599">
            <v>34.5</v>
          </cell>
          <cell r="BW599">
            <v>0</v>
          </cell>
          <cell r="BX599">
            <v>0</v>
          </cell>
          <cell r="CA599">
            <v>0</v>
          </cell>
          <cell r="CB599">
            <v>34.5</v>
          </cell>
          <cell r="CC599">
            <v>34.499994479999998</v>
          </cell>
          <cell r="CD599">
            <v>-5.520000001979497E-6</v>
          </cell>
          <cell r="CG599" t="str">
            <v>Monitorado CMED</v>
          </cell>
          <cell r="CI599" t="str">
            <v>Medicamento</v>
          </cell>
          <cell r="CJ599" t="e">
            <v>#N/A</v>
          </cell>
          <cell r="CK599" t="str">
            <v>Monitorado</v>
          </cell>
        </row>
        <row r="600">
          <cell r="K600" t="str">
            <v>15941-0</v>
          </cell>
          <cell r="L600" t="str">
            <v>FURACIN POM HUMANO 1X30G</v>
          </cell>
          <cell r="M600">
            <v>1781707810023</v>
          </cell>
          <cell r="N600">
            <v>9.9700000000000006</v>
          </cell>
          <cell r="O600">
            <v>0</v>
          </cell>
          <cell r="P600">
            <v>8.56</v>
          </cell>
          <cell r="Q600">
            <v>9.84</v>
          </cell>
          <cell r="R600">
            <v>9.9700000000000006</v>
          </cell>
          <cell r="S600">
            <v>10.119999999999999</v>
          </cell>
          <cell r="T600">
            <v>9.1999999999999993</v>
          </cell>
          <cell r="U600">
            <v>9.91</v>
          </cell>
          <cell r="V600">
            <v>8.61</v>
          </cell>
          <cell r="W600">
            <v>8.67</v>
          </cell>
          <cell r="X600">
            <v>10.26</v>
          </cell>
          <cell r="Y600">
            <v>0</v>
          </cell>
          <cell r="Z600">
            <v>11.83</v>
          </cell>
          <cell r="AA600">
            <v>13.12</v>
          </cell>
          <cell r="AB600">
            <v>13.28</v>
          </cell>
          <cell r="AC600">
            <v>13.48</v>
          </cell>
          <cell r="AD600">
            <v>12.29</v>
          </cell>
          <cell r="AE600">
            <v>13.21</v>
          </cell>
          <cell r="AF600">
            <v>11.9</v>
          </cell>
          <cell r="AG600">
            <v>11.99</v>
          </cell>
          <cell r="AH600">
            <v>13.66</v>
          </cell>
          <cell r="AI600">
            <v>0</v>
          </cell>
          <cell r="AJ600" t="str">
            <v>negativa</v>
          </cell>
          <cell r="AK600" t="str">
            <v>Negativa</v>
          </cell>
          <cell r="AL600" t="str">
            <v>15941-0</v>
          </cell>
          <cell r="AM600" t="str">
            <v>Não consta</v>
          </cell>
          <cell r="AN600" t="str">
            <v>não consta</v>
          </cell>
          <cell r="AO600" t="str">
            <v>15941-0</v>
          </cell>
          <cell r="AP600">
            <v>0</v>
          </cell>
          <cell r="AQ600" t="str">
            <v>OTX/PP</v>
          </cell>
          <cell r="AR600">
            <v>0</v>
          </cell>
          <cell r="AS600">
            <v>0</v>
          </cell>
          <cell r="AT600">
            <v>8.56</v>
          </cell>
          <cell r="AU600">
            <v>9.84</v>
          </cell>
          <cell r="AV600">
            <v>9.9700000000000006</v>
          </cell>
          <cell r="AW600">
            <v>10.119999999999999</v>
          </cell>
          <cell r="AX600">
            <v>9.1999999999999993</v>
          </cell>
          <cell r="AY600">
            <v>9.91</v>
          </cell>
          <cell r="AZ600">
            <v>8.61</v>
          </cell>
          <cell r="BA600">
            <v>8.67</v>
          </cell>
          <cell r="BB600">
            <v>10.26</v>
          </cell>
          <cell r="BC600">
            <v>0</v>
          </cell>
          <cell r="BD600">
            <v>11.83</v>
          </cell>
          <cell r="BE600">
            <v>13.12</v>
          </cell>
          <cell r="BF600">
            <v>13.28</v>
          </cell>
          <cell r="BG600">
            <v>13.48</v>
          </cell>
          <cell r="BH600">
            <v>12.29</v>
          </cell>
          <cell r="BI600">
            <v>13.21</v>
          </cell>
          <cell r="BJ600">
            <v>11.9</v>
          </cell>
          <cell r="BK600">
            <v>11.99</v>
          </cell>
          <cell r="BL600">
            <v>13.66</v>
          </cell>
          <cell r="BN600" t="str">
            <v>15941-0</v>
          </cell>
          <cell r="BO600" t="str">
            <v>15941-0</v>
          </cell>
          <cell r="BR600">
            <v>7.96</v>
          </cell>
          <cell r="BS600">
            <v>7.96</v>
          </cell>
          <cell r="BU600">
            <v>9.9700000000000006</v>
          </cell>
          <cell r="BV600">
            <v>9.9700000000000006</v>
          </cell>
          <cell r="BW600">
            <v>0</v>
          </cell>
          <cell r="BX600">
            <v>0</v>
          </cell>
          <cell r="CA600">
            <v>0</v>
          </cell>
          <cell r="CB600">
            <v>9.9700000000000006</v>
          </cell>
          <cell r="CC600">
            <v>9.970001211893381</v>
          </cell>
          <cell r="CD600">
            <v>1.2118933803151322E-6</v>
          </cell>
          <cell r="CG600" t="str">
            <v>Monitorado CMED</v>
          </cell>
          <cell r="CI600" t="str">
            <v>Medicamento</v>
          </cell>
          <cell r="CJ600" t="e">
            <v>#N/A</v>
          </cell>
          <cell r="CK600" t="str">
            <v>Monitorado</v>
          </cell>
        </row>
        <row r="601">
          <cell r="K601" t="str">
            <v>17320-0</v>
          </cell>
          <cell r="L601" t="str">
            <v>FURACIN SOL HUMANO 1X30 ML</v>
          </cell>
          <cell r="M601">
            <v>1781707810015</v>
          </cell>
          <cell r="N601">
            <v>7.16</v>
          </cell>
          <cell r="O601">
            <v>0</v>
          </cell>
          <cell r="P601">
            <v>6.14</v>
          </cell>
          <cell r="Q601">
            <v>7.06</v>
          </cell>
          <cell r="R601">
            <v>7.16</v>
          </cell>
          <cell r="S601">
            <v>7.26</v>
          </cell>
          <cell r="T601">
            <v>6.6</v>
          </cell>
          <cell r="U601">
            <v>7.11</v>
          </cell>
          <cell r="V601">
            <v>6.18</v>
          </cell>
          <cell r="W601">
            <v>6.22</v>
          </cell>
          <cell r="X601">
            <v>7.36</v>
          </cell>
          <cell r="Y601">
            <v>0</v>
          </cell>
          <cell r="Z601">
            <v>8.49</v>
          </cell>
          <cell r="AA601">
            <v>9.41</v>
          </cell>
          <cell r="AB601">
            <v>9.5399999999999991</v>
          </cell>
          <cell r="AC601">
            <v>9.67</v>
          </cell>
          <cell r="AD601">
            <v>8.82</v>
          </cell>
          <cell r="AE601">
            <v>9.4700000000000006</v>
          </cell>
          <cell r="AF601">
            <v>8.5399999999999991</v>
          </cell>
          <cell r="AG601">
            <v>8.6</v>
          </cell>
          <cell r="AH601">
            <v>9.8000000000000007</v>
          </cell>
          <cell r="AI601">
            <v>0</v>
          </cell>
          <cell r="AJ601" t="str">
            <v>negativa</v>
          </cell>
          <cell r="AK601" t="str">
            <v>Negativa</v>
          </cell>
          <cell r="AL601" t="str">
            <v>17320-0</v>
          </cell>
          <cell r="AM601" t="str">
            <v>Não consta</v>
          </cell>
          <cell r="AN601" t="str">
            <v>não consta</v>
          </cell>
          <cell r="AO601" t="str">
            <v>17320-0</v>
          </cell>
          <cell r="AP601">
            <v>0</v>
          </cell>
          <cell r="AQ601" t="str">
            <v>OTX/PP</v>
          </cell>
          <cell r="AR601">
            <v>0</v>
          </cell>
          <cell r="AS601">
            <v>0</v>
          </cell>
          <cell r="AT601">
            <v>6.14</v>
          </cell>
          <cell r="AU601">
            <v>7.06</v>
          </cell>
          <cell r="AV601">
            <v>7.16</v>
          </cell>
          <cell r="AW601">
            <v>7.26</v>
          </cell>
          <cell r="AX601">
            <v>6.6</v>
          </cell>
          <cell r="AY601">
            <v>7.11</v>
          </cell>
          <cell r="AZ601">
            <v>6.18</v>
          </cell>
          <cell r="BA601">
            <v>6.22</v>
          </cell>
          <cell r="BB601">
            <v>7.36</v>
          </cell>
          <cell r="BC601">
            <v>0</v>
          </cell>
          <cell r="BD601">
            <v>8.49</v>
          </cell>
          <cell r="BE601">
            <v>9.41</v>
          </cell>
          <cell r="BF601">
            <v>9.5399999999999991</v>
          </cell>
          <cell r="BG601">
            <v>9.67</v>
          </cell>
          <cell r="BH601">
            <v>8.82</v>
          </cell>
          <cell r="BI601">
            <v>9.4700000000000006</v>
          </cell>
          <cell r="BJ601">
            <v>8.5399999999999991</v>
          </cell>
          <cell r="BK601">
            <v>8.6</v>
          </cell>
          <cell r="BL601">
            <v>9.8000000000000007</v>
          </cell>
          <cell r="BN601" t="str">
            <v>17320-0</v>
          </cell>
          <cell r="BO601" t="str">
            <v>17320-0</v>
          </cell>
          <cell r="BR601">
            <v>5.71</v>
          </cell>
          <cell r="BS601">
            <v>5.71</v>
          </cell>
          <cell r="BU601">
            <v>7.16</v>
          </cell>
          <cell r="BV601">
            <v>7.16</v>
          </cell>
          <cell r="BW601">
            <v>0</v>
          </cell>
          <cell r="BX601">
            <v>0</v>
          </cell>
          <cell r="CA601">
            <v>0</v>
          </cell>
          <cell r="CB601">
            <v>7.16</v>
          </cell>
          <cell r="CC601">
            <v>7.1600008703266411</v>
          </cell>
          <cell r="CD601">
            <v>8.7032664097819179E-7</v>
          </cell>
          <cell r="CG601" t="str">
            <v>Monitorado CMED</v>
          </cell>
          <cell r="CI601" t="str">
            <v>Medicamento</v>
          </cell>
          <cell r="CJ601" t="e">
            <v>#N/A</v>
          </cell>
          <cell r="CK601" t="str">
            <v>Monitorado</v>
          </cell>
        </row>
        <row r="602">
          <cell r="K602" t="str">
            <v>14074-0</v>
          </cell>
          <cell r="L602" t="str">
            <v>FUROATO MOMETASONA 1,0MG/G POM BG 20G</v>
          </cell>
          <cell r="M602">
            <v>1558402400010</v>
          </cell>
          <cell r="N602">
            <v>25.89</v>
          </cell>
          <cell r="O602">
            <v>0</v>
          </cell>
          <cell r="P602">
            <v>25.58</v>
          </cell>
          <cell r="Q602">
            <v>25.58</v>
          </cell>
          <cell r="R602">
            <v>25.89</v>
          </cell>
          <cell r="S602">
            <v>26.21</v>
          </cell>
          <cell r="T602">
            <v>24.13</v>
          </cell>
          <cell r="U602">
            <v>25.73</v>
          </cell>
          <cell r="V602">
            <v>25.73</v>
          </cell>
          <cell r="W602">
            <v>25.89</v>
          </cell>
          <cell r="X602">
            <v>26.54</v>
          </cell>
          <cell r="Y602">
            <v>0</v>
          </cell>
          <cell r="Z602">
            <v>35.36</v>
          </cell>
          <cell r="AA602">
            <v>35.36</v>
          </cell>
          <cell r="AB602">
            <v>35.79</v>
          </cell>
          <cell r="AC602">
            <v>36.229999999999997</v>
          </cell>
          <cell r="AD602">
            <v>33.36</v>
          </cell>
          <cell r="AE602">
            <v>35.57</v>
          </cell>
          <cell r="AF602">
            <v>35.57</v>
          </cell>
          <cell r="AG602">
            <v>35.79</v>
          </cell>
          <cell r="AH602">
            <v>36.69</v>
          </cell>
          <cell r="AI602">
            <v>0</v>
          </cell>
          <cell r="AJ602" t="str">
            <v>positiva</v>
          </cell>
          <cell r="AK602" t="str">
            <v>positiva</v>
          </cell>
          <cell r="AL602" t="str">
            <v>14074-0</v>
          </cell>
          <cell r="AM602" t="str">
            <v>Não consta</v>
          </cell>
          <cell r="AN602" t="str">
            <v>não consta</v>
          </cell>
          <cell r="AO602" t="str">
            <v>14074-0</v>
          </cell>
          <cell r="AP602">
            <v>0</v>
          </cell>
          <cell r="AQ602" t="str">
            <v>NA</v>
          </cell>
          <cell r="AR602">
            <v>0</v>
          </cell>
          <cell r="AS602">
            <v>0</v>
          </cell>
          <cell r="AT602">
            <v>25.58</v>
          </cell>
          <cell r="AU602">
            <v>25.58</v>
          </cell>
          <cell r="AV602">
            <v>25.89</v>
          </cell>
          <cell r="AW602">
            <v>26.21</v>
          </cell>
          <cell r="AX602">
            <v>24.13</v>
          </cell>
          <cell r="AY602">
            <v>25.73</v>
          </cell>
          <cell r="AZ602">
            <v>25.73</v>
          </cell>
          <cell r="BA602">
            <v>25.89</v>
          </cell>
          <cell r="BB602">
            <v>26.54</v>
          </cell>
          <cell r="BC602">
            <v>0</v>
          </cell>
          <cell r="BD602">
            <v>35.36</v>
          </cell>
          <cell r="BE602">
            <v>35.36</v>
          </cell>
          <cell r="BF602">
            <v>35.79</v>
          </cell>
          <cell r="BG602">
            <v>36.229999999999997</v>
          </cell>
          <cell r="BH602">
            <v>33.36</v>
          </cell>
          <cell r="BI602">
            <v>35.57</v>
          </cell>
          <cell r="BJ602">
            <v>35.57</v>
          </cell>
          <cell r="BK602">
            <v>35.79</v>
          </cell>
          <cell r="BL602">
            <v>36.69</v>
          </cell>
          <cell r="BN602" t="str">
            <v>14074-0</v>
          </cell>
          <cell r="BO602" t="str">
            <v>14074-0</v>
          </cell>
          <cell r="BR602">
            <v>21.23</v>
          </cell>
          <cell r="BS602">
            <v>21.23</v>
          </cell>
          <cell r="BU602">
            <v>25.89</v>
          </cell>
          <cell r="BV602">
            <v>25.89</v>
          </cell>
          <cell r="BW602">
            <v>0</v>
          </cell>
          <cell r="BX602">
            <v>0</v>
          </cell>
          <cell r="CA602">
            <v>0</v>
          </cell>
          <cell r="CB602">
            <v>25.89</v>
          </cell>
          <cell r="CC602">
            <v>25.889995857599999</v>
          </cell>
          <cell r="CD602">
            <v>-4.1424000016831997E-6</v>
          </cell>
          <cell r="CG602" t="str">
            <v>Monitorado CMED</v>
          </cell>
          <cell r="CI602" t="str">
            <v>Medicamento</v>
          </cell>
          <cell r="CJ602" t="e">
            <v>#N/A</v>
          </cell>
          <cell r="CK602" t="str">
            <v>Monitorado</v>
          </cell>
        </row>
        <row r="603">
          <cell r="K603" t="str">
            <v>14075-0</v>
          </cell>
          <cell r="L603" t="str">
            <v>FUROATO MOMETASONA CR 1,0MG/G BG 20G</v>
          </cell>
          <cell r="M603">
            <v>1558402280015</v>
          </cell>
          <cell r="N603">
            <v>27.9</v>
          </cell>
          <cell r="O603">
            <v>0</v>
          </cell>
          <cell r="P603">
            <v>27.57</v>
          </cell>
          <cell r="Q603">
            <v>27.57</v>
          </cell>
          <cell r="R603">
            <v>27.9</v>
          </cell>
          <cell r="S603">
            <v>28.25</v>
          </cell>
          <cell r="T603">
            <v>26</v>
          </cell>
          <cell r="U603">
            <v>27.73</v>
          </cell>
          <cell r="V603">
            <v>27.73</v>
          </cell>
          <cell r="W603">
            <v>27.9</v>
          </cell>
          <cell r="X603">
            <v>28.6</v>
          </cell>
          <cell r="Y603">
            <v>0</v>
          </cell>
          <cell r="Z603">
            <v>38.11</v>
          </cell>
          <cell r="AA603">
            <v>38.11</v>
          </cell>
          <cell r="AB603">
            <v>38.57</v>
          </cell>
          <cell r="AC603">
            <v>39.049999999999997</v>
          </cell>
          <cell r="AD603">
            <v>35.94</v>
          </cell>
          <cell r="AE603">
            <v>38.340000000000003</v>
          </cell>
          <cell r="AF603">
            <v>38.340000000000003</v>
          </cell>
          <cell r="AG603">
            <v>38.57</v>
          </cell>
          <cell r="AH603">
            <v>39.54</v>
          </cell>
          <cell r="AI603">
            <v>0</v>
          </cell>
          <cell r="AJ603" t="str">
            <v>positiva</v>
          </cell>
          <cell r="AK603" t="str">
            <v>positiva</v>
          </cell>
          <cell r="AL603" t="str">
            <v>14075-0</v>
          </cell>
          <cell r="AM603" t="str">
            <v>Não consta</v>
          </cell>
          <cell r="AN603" t="str">
            <v>não consta</v>
          </cell>
          <cell r="AO603" t="str">
            <v>14075-0</v>
          </cell>
          <cell r="AP603">
            <v>0</v>
          </cell>
          <cell r="AQ603" t="str">
            <v>NA</v>
          </cell>
          <cell r="AR603">
            <v>0</v>
          </cell>
          <cell r="AS603">
            <v>0</v>
          </cell>
          <cell r="AT603">
            <v>27.57</v>
          </cell>
          <cell r="AU603">
            <v>27.57</v>
          </cell>
          <cell r="AV603">
            <v>27.9</v>
          </cell>
          <cell r="AW603">
            <v>28.25</v>
          </cell>
          <cell r="AX603">
            <v>26</v>
          </cell>
          <cell r="AY603">
            <v>27.73</v>
          </cell>
          <cell r="AZ603">
            <v>27.73</v>
          </cell>
          <cell r="BA603">
            <v>27.9</v>
          </cell>
          <cell r="BB603">
            <v>28.6</v>
          </cell>
          <cell r="BC603">
            <v>0</v>
          </cell>
          <cell r="BD603">
            <v>38.11</v>
          </cell>
          <cell r="BE603">
            <v>38.11</v>
          </cell>
          <cell r="BF603">
            <v>38.57</v>
          </cell>
          <cell r="BG603">
            <v>39.049999999999997</v>
          </cell>
          <cell r="BH603">
            <v>35.94</v>
          </cell>
          <cell r="BI603">
            <v>38.340000000000003</v>
          </cell>
          <cell r="BJ603">
            <v>38.340000000000003</v>
          </cell>
          <cell r="BK603">
            <v>38.57</v>
          </cell>
          <cell r="BL603">
            <v>39.54</v>
          </cell>
          <cell r="BN603" t="str">
            <v>14075-0</v>
          </cell>
          <cell r="BO603" t="str">
            <v>14075-0</v>
          </cell>
          <cell r="BR603">
            <v>22.88</v>
          </cell>
          <cell r="BS603">
            <v>22.88</v>
          </cell>
          <cell r="BU603">
            <v>27.9</v>
          </cell>
          <cell r="BV603">
            <v>27.9</v>
          </cell>
          <cell r="BW603">
            <v>0</v>
          </cell>
          <cell r="BX603">
            <v>0</v>
          </cell>
          <cell r="CA603">
            <v>0</v>
          </cell>
          <cell r="CB603">
            <v>27.9</v>
          </cell>
          <cell r="CC603">
            <v>27.899995535999995</v>
          </cell>
          <cell r="CD603">
            <v>-4.4640000034235072E-6</v>
          </cell>
          <cell r="CG603" t="str">
            <v>Monitorado CMED</v>
          </cell>
          <cell r="CI603" t="str">
            <v>Medicamento</v>
          </cell>
          <cell r="CJ603" t="e">
            <v>#N/A</v>
          </cell>
          <cell r="CK603" t="str">
            <v>Monitorado</v>
          </cell>
        </row>
        <row r="604">
          <cell r="K604" t="str">
            <v>16018-0</v>
          </cell>
          <cell r="L604" t="str">
            <v>GABAPENTINA 400MG C-1 CAP CT BL 3X10</v>
          </cell>
          <cell r="M604">
            <v>1558403590034</v>
          </cell>
          <cell r="N604">
            <v>93.52</v>
          </cell>
          <cell r="O604">
            <v>0</v>
          </cell>
          <cell r="P604">
            <v>92.4</v>
          </cell>
          <cell r="Q604">
            <v>92.4</v>
          </cell>
          <cell r="R604">
            <v>93.52</v>
          </cell>
          <cell r="S604">
            <v>94.68</v>
          </cell>
          <cell r="T604">
            <v>87.15</v>
          </cell>
          <cell r="U604">
            <v>92.96</v>
          </cell>
          <cell r="V604">
            <v>92.96</v>
          </cell>
          <cell r="W604">
            <v>93.52</v>
          </cell>
          <cell r="X604">
            <v>95.86</v>
          </cell>
          <cell r="Y604">
            <v>0</v>
          </cell>
          <cell r="Z604">
            <v>127.74</v>
          </cell>
          <cell r="AA604">
            <v>127.74</v>
          </cell>
          <cell r="AB604">
            <v>129.29</v>
          </cell>
          <cell r="AC604">
            <v>130.88999999999999</v>
          </cell>
          <cell r="AD604">
            <v>120.48</v>
          </cell>
          <cell r="AE604">
            <v>128.51</v>
          </cell>
          <cell r="AF604">
            <v>128.51</v>
          </cell>
          <cell r="AG604">
            <v>129.29</v>
          </cell>
          <cell r="AH604">
            <v>132.52000000000001</v>
          </cell>
          <cell r="AI604">
            <v>0</v>
          </cell>
          <cell r="AJ604" t="str">
            <v>positiva</v>
          </cell>
          <cell r="AK604" t="str">
            <v>positiva</v>
          </cell>
          <cell r="AL604" t="str">
            <v>16018-0</v>
          </cell>
          <cell r="AM604" t="str">
            <v>Não consta</v>
          </cell>
          <cell r="AN604" t="str">
            <v>não consta</v>
          </cell>
          <cell r="AO604" t="str">
            <v>16018-0</v>
          </cell>
          <cell r="AP604">
            <v>0</v>
          </cell>
          <cell r="AQ604" t="str">
            <v>NA</v>
          </cell>
          <cell r="AR604">
            <v>0</v>
          </cell>
          <cell r="AS604">
            <v>0</v>
          </cell>
          <cell r="AT604">
            <v>92.4</v>
          </cell>
          <cell r="AU604">
            <v>92.4</v>
          </cell>
          <cell r="AV604">
            <v>93.52</v>
          </cell>
          <cell r="AW604">
            <v>94.68</v>
          </cell>
          <cell r="AX604">
            <v>87.15</v>
          </cell>
          <cell r="AY604">
            <v>92.96</v>
          </cell>
          <cell r="AZ604">
            <v>92.96</v>
          </cell>
          <cell r="BA604">
            <v>93.52</v>
          </cell>
          <cell r="BB604">
            <v>95.86</v>
          </cell>
          <cell r="BC604">
            <v>0</v>
          </cell>
          <cell r="BD604">
            <v>127.74</v>
          </cell>
          <cell r="BE604">
            <v>127.74</v>
          </cell>
          <cell r="BF604">
            <v>129.29</v>
          </cell>
          <cell r="BG604">
            <v>130.88999999999999</v>
          </cell>
          <cell r="BH604">
            <v>120.48</v>
          </cell>
          <cell r="BI604">
            <v>128.51</v>
          </cell>
          <cell r="BJ604">
            <v>128.51</v>
          </cell>
          <cell r="BK604">
            <v>129.29</v>
          </cell>
          <cell r="BL604">
            <v>132.52000000000001</v>
          </cell>
          <cell r="BN604" t="str">
            <v>16018-0</v>
          </cell>
          <cell r="BO604" t="str">
            <v>16018-0</v>
          </cell>
          <cell r="BR604">
            <v>76.69</v>
          </cell>
          <cell r="BS604">
            <v>76.69</v>
          </cell>
          <cell r="BU604">
            <v>93.53</v>
          </cell>
          <cell r="BV604">
            <v>93.52</v>
          </cell>
          <cell r="BW604">
            <v>-1.0691756655623053E-4</v>
          </cell>
          <cell r="BX604">
            <v>-1.0691756655623053E-4</v>
          </cell>
          <cell r="CA604">
            <v>0</v>
          </cell>
          <cell r="CB604">
            <v>93.52</v>
          </cell>
          <cell r="CC604">
            <v>93.51998503679998</v>
          </cell>
          <cell r="CD604">
            <v>-1.4963200015927214E-5</v>
          </cell>
          <cell r="CG604" t="str">
            <v>Monitorado CMED</v>
          </cell>
          <cell r="CI604" t="str">
            <v>Medicamento</v>
          </cell>
          <cell r="CJ604" t="e">
            <v>#N/A</v>
          </cell>
          <cell r="CK604" t="str">
            <v>Monitorado</v>
          </cell>
        </row>
        <row r="605">
          <cell r="K605" t="str">
            <v>15117-0</v>
          </cell>
          <cell r="L605" t="str">
            <v>GABAPENTINA 600MG C-1 COMP REV CT BL 3X9</v>
          </cell>
          <cell r="M605">
            <v>1558401670030</v>
          </cell>
          <cell r="N605">
            <v>105.7</v>
          </cell>
          <cell r="O605">
            <v>0</v>
          </cell>
          <cell r="P605">
            <v>104.42</v>
          </cell>
          <cell r="Q605">
            <v>104.42</v>
          </cell>
          <cell r="R605">
            <v>105.7</v>
          </cell>
          <cell r="S605">
            <v>107</v>
          </cell>
          <cell r="T605">
            <v>98.49</v>
          </cell>
          <cell r="U605">
            <v>105.05</v>
          </cell>
          <cell r="V605">
            <v>105.05</v>
          </cell>
          <cell r="W605">
            <v>105.7</v>
          </cell>
          <cell r="X605">
            <v>108.34</v>
          </cell>
          <cell r="Y605">
            <v>0</v>
          </cell>
          <cell r="Z605">
            <v>144.35</v>
          </cell>
          <cell r="AA605">
            <v>144.35</v>
          </cell>
          <cell r="AB605">
            <v>146.12</v>
          </cell>
          <cell r="AC605">
            <v>147.91999999999999</v>
          </cell>
          <cell r="AD605">
            <v>136.16</v>
          </cell>
          <cell r="AE605">
            <v>145.22999999999999</v>
          </cell>
          <cell r="AF605">
            <v>145.22999999999999</v>
          </cell>
          <cell r="AG605">
            <v>146.12</v>
          </cell>
          <cell r="AH605">
            <v>149.77000000000001</v>
          </cell>
          <cell r="AI605">
            <v>0</v>
          </cell>
          <cell r="AJ605" t="str">
            <v>positiva</v>
          </cell>
          <cell r="AK605" t="str">
            <v>positiva</v>
          </cell>
          <cell r="AL605" t="str">
            <v>15117-0</v>
          </cell>
          <cell r="AM605" t="str">
            <v>Não consta</v>
          </cell>
          <cell r="AN605" t="str">
            <v>não consta</v>
          </cell>
          <cell r="AO605" t="str">
            <v>15117-0</v>
          </cell>
          <cell r="AP605">
            <v>0</v>
          </cell>
          <cell r="AQ605" t="str">
            <v>NA</v>
          </cell>
          <cell r="AR605">
            <v>0</v>
          </cell>
          <cell r="AS605">
            <v>0</v>
          </cell>
          <cell r="AT605">
            <v>104.42</v>
          </cell>
          <cell r="AU605">
            <v>104.42</v>
          </cell>
          <cell r="AV605">
            <v>105.7</v>
          </cell>
          <cell r="AW605">
            <v>107</v>
          </cell>
          <cell r="AX605">
            <v>98.49</v>
          </cell>
          <cell r="AY605">
            <v>105.05</v>
          </cell>
          <cell r="AZ605">
            <v>105.05</v>
          </cell>
          <cell r="BA605">
            <v>105.7</v>
          </cell>
          <cell r="BB605">
            <v>108.34</v>
          </cell>
          <cell r="BC605">
            <v>0</v>
          </cell>
          <cell r="BD605">
            <v>144.35</v>
          </cell>
          <cell r="BE605">
            <v>144.35</v>
          </cell>
          <cell r="BF605">
            <v>146.12</v>
          </cell>
          <cell r="BG605">
            <v>147.91999999999999</v>
          </cell>
          <cell r="BH605">
            <v>136.16</v>
          </cell>
          <cell r="BI605">
            <v>145.22999999999999</v>
          </cell>
          <cell r="BJ605">
            <v>145.22999999999999</v>
          </cell>
          <cell r="BK605">
            <v>146.12</v>
          </cell>
          <cell r="BL605">
            <v>149.77000000000001</v>
          </cell>
          <cell r="BN605" t="str">
            <v>15117-0</v>
          </cell>
          <cell r="BO605" t="str">
            <v>15117-0</v>
          </cell>
          <cell r="BR605">
            <v>86.67</v>
          </cell>
          <cell r="BS605">
            <v>86.67</v>
          </cell>
          <cell r="BU605">
            <v>105.7</v>
          </cell>
          <cell r="BV605">
            <v>105.7</v>
          </cell>
          <cell r="BW605">
            <v>0</v>
          </cell>
          <cell r="BX605">
            <v>0</v>
          </cell>
          <cell r="CA605">
            <v>0</v>
          </cell>
          <cell r="CB605">
            <v>105.7</v>
          </cell>
          <cell r="CC605">
            <v>105.69998308799998</v>
          </cell>
          <cell r="CD605">
            <v>-1.6912000020852247E-5</v>
          </cell>
          <cell r="CG605" t="str">
            <v>Monitorado CMED</v>
          </cell>
          <cell r="CI605" t="str">
            <v>Medicamento</v>
          </cell>
          <cell r="CJ605" t="e">
            <v>#N/A</v>
          </cell>
          <cell r="CK605" t="str">
            <v>Monitorado</v>
          </cell>
        </row>
        <row r="606">
          <cell r="K606" t="str">
            <v>12980-0</v>
          </cell>
          <cell r="L606" t="str">
            <v>GARBITAL 100MG B-1 COMP CT BL 20X10</v>
          </cell>
          <cell r="M606">
            <v>1046501770041</v>
          </cell>
          <cell r="N606">
            <v>52.3</v>
          </cell>
          <cell r="O606">
            <v>0</v>
          </cell>
          <cell r="P606">
            <v>51.67</v>
          </cell>
          <cell r="Q606">
            <v>51.67</v>
          </cell>
          <cell r="R606">
            <v>52.3</v>
          </cell>
          <cell r="S606">
            <v>52.95</v>
          </cell>
          <cell r="T606">
            <v>48.74</v>
          </cell>
          <cell r="U606">
            <v>51.99</v>
          </cell>
          <cell r="V606">
            <v>51.99</v>
          </cell>
          <cell r="W606">
            <v>52.3</v>
          </cell>
          <cell r="X606">
            <v>53.61</v>
          </cell>
          <cell r="Y606">
            <v>0</v>
          </cell>
          <cell r="Z606">
            <v>71.430000000000007</v>
          </cell>
          <cell r="AA606">
            <v>71.430000000000007</v>
          </cell>
          <cell r="AB606">
            <v>72.3</v>
          </cell>
          <cell r="AC606">
            <v>73.2</v>
          </cell>
          <cell r="AD606">
            <v>67.38</v>
          </cell>
          <cell r="AE606">
            <v>71.87</v>
          </cell>
          <cell r="AF606">
            <v>71.87</v>
          </cell>
          <cell r="AG606">
            <v>72.3</v>
          </cell>
          <cell r="AH606">
            <v>74.11</v>
          </cell>
          <cell r="AI606">
            <v>0</v>
          </cell>
          <cell r="AJ606" t="str">
            <v>positiva</v>
          </cell>
          <cell r="AK606" t="str">
            <v>positiva</v>
          </cell>
          <cell r="AL606" t="str">
            <v>12980-0</v>
          </cell>
          <cell r="AM606" t="str">
            <v>Não consta</v>
          </cell>
          <cell r="AN606" t="str">
            <v>não consta</v>
          </cell>
          <cell r="AO606" t="str">
            <v>12980-0</v>
          </cell>
          <cell r="AP606">
            <v>0</v>
          </cell>
          <cell r="AQ606" t="str">
            <v>NA</v>
          </cell>
          <cell r="AR606" t="str">
            <v>EAN estava incorreto. Ajustado conforme Conversores SAP</v>
          </cell>
          <cell r="AS606">
            <v>0</v>
          </cell>
          <cell r="AT606">
            <v>51.67</v>
          </cell>
          <cell r="AU606">
            <v>51.67</v>
          </cell>
          <cell r="AV606">
            <v>52.3</v>
          </cell>
          <cell r="AW606">
            <v>52.95</v>
          </cell>
          <cell r="AX606">
            <v>48.74</v>
          </cell>
          <cell r="AY606">
            <v>51.99</v>
          </cell>
          <cell r="AZ606">
            <v>51.99</v>
          </cell>
          <cell r="BA606">
            <v>52.3</v>
          </cell>
          <cell r="BB606">
            <v>53.61</v>
          </cell>
          <cell r="BC606">
            <v>0</v>
          </cell>
          <cell r="BD606">
            <v>71.430000000000007</v>
          </cell>
          <cell r="BE606">
            <v>71.430000000000007</v>
          </cell>
          <cell r="BF606">
            <v>72.3</v>
          </cell>
          <cell r="BG606">
            <v>73.2</v>
          </cell>
          <cell r="BH606">
            <v>67.38</v>
          </cell>
          <cell r="BI606">
            <v>71.87</v>
          </cell>
          <cell r="BJ606">
            <v>71.87</v>
          </cell>
          <cell r="BK606">
            <v>72.3</v>
          </cell>
          <cell r="BL606">
            <v>74.11</v>
          </cell>
          <cell r="BN606" t="str">
            <v>12980-0</v>
          </cell>
          <cell r="BO606" t="str">
            <v>12980-0</v>
          </cell>
          <cell r="BR606">
            <v>42.89</v>
          </cell>
          <cell r="BS606">
            <v>42.89</v>
          </cell>
          <cell r="BU606">
            <v>52.31</v>
          </cell>
          <cell r="BV606">
            <v>52.3</v>
          </cell>
          <cell r="BW606">
            <v>-1.9116803670438109E-4</v>
          </cell>
          <cell r="BX606">
            <v>-1.9116803670438109E-4</v>
          </cell>
          <cell r="CA606">
            <v>0</v>
          </cell>
          <cell r="CB606">
            <v>52.3</v>
          </cell>
          <cell r="CC606">
            <v>52.299991631999994</v>
          </cell>
          <cell r="CD606">
            <v>-8.3680000031449708E-6</v>
          </cell>
          <cell r="CG606" t="str">
            <v>Monitorado CMED</v>
          </cell>
          <cell r="CI606" t="str">
            <v>Medicamento</v>
          </cell>
          <cell r="CJ606" t="e">
            <v>#N/A</v>
          </cell>
          <cell r="CK606" t="str">
            <v>Monitorado</v>
          </cell>
        </row>
        <row r="607">
          <cell r="K607" t="str">
            <v>12736-0</v>
          </cell>
          <cell r="L607" t="str">
            <v>GARBITAL 100MG B-1 COMP CT BL 2X10</v>
          </cell>
          <cell r="M607">
            <v>1558402360019</v>
          </cell>
          <cell r="N607">
            <v>5.23</v>
          </cell>
          <cell r="O607">
            <v>0</v>
          </cell>
          <cell r="P607">
            <v>5.17</v>
          </cell>
          <cell r="Q607">
            <v>5.17</v>
          </cell>
          <cell r="R607">
            <v>5.23</v>
          </cell>
          <cell r="S607">
            <v>5.3</v>
          </cell>
          <cell r="T607">
            <v>4.88</v>
          </cell>
          <cell r="U607">
            <v>5.2</v>
          </cell>
          <cell r="V607">
            <v>5.2</v>
          </cell>
          <cell r="W607">
            <v>5.23</v>
          </cell>
          <cell r="X607">
            <v>5.36</v>
          </cell>
          <cell r="Y607">
            <v>0</v>
          </cell>
          <cell r="Z607">
            <v>7.15</v>
          </cell>
          <cell r="AA607">
            <v>7.15</v>
          </cell>
          <cell r="AB607">
            <v>7.23</v>
          </cell>
          <cell r="AC607">
            <v>7.33</v>
          </cell>
          <cell r="AD607">
            <v>6.75</v>
          </cell>
          <cell r="AE607">
            <v>7.19</v>
          </cell>
          <cell r="AF607">
            <v>7.19</v>
          </cell>
          <cell r="AG607">
            <v>7.23</v>
          </cell>
          <cell r="AH607">
            <v>7.41</v>
          </cell>
          <cell r="AI607">
            <v>0</v>
          </cell>
          <cell r="AJ607" t="str">
            <v>positiva</v>
          </cell>
          <cell r="AK607" t="str">
            <v>positiva</v>
          </cell>
          <cell r="AL607" t="str">
            <v>12736-0</v>
          </cell>
          <cell r="AM607" t="str">
            <v>Não consta</v>
          </cell>
          <cell r="AN607" t="str">
            <v>não consta</v>
          </cell>
          <cell r="AO607" t="str">
            <v>12736-0</v>
          </cell>
          <cell r="AP607">
            <v>0</v>
          </cell>
          <cell r="AQ607" t="str">
            <v>NA</v>
          </cell>
          <cell r="AR607">
            <v>0</v>
          </cell>
          <cell r="AS607">
            <v>0</v>
          </cell>
          <cell r="AT607">
            <v>5.17</v>
          </cell>
          <cell r="AU607">
            <v>5.17</v>
          </cell>
          <cell r="AV607">
            <v>5.23</v>
          </cell>
          <cell r="AW607">
            <v>5.3</v>
          </cell>
          <cell r="AX607">
            <v>4.88</v>
          </cell>
          <cell r="AY607">
            <v>5.2</v>
          </cell>
          <cell r="AZ607">
            <v>5.2</v>
          </cell>
          <cell r="BA607">
            <v>5.23</v>
          </cell>
          <cell r="BB607">
            <v>5.36</v>
          </cell>
          <cell r="BC607">
            <v>0</v>
          </cell>
          <cell r="BD607">
            <v>7.15</v>
          </cell>
          <cell r="BE607">
            <v>7.15</v>
          </cell>
          <cell r="BF607">
            <v>7.23</v>
          </cell>
          <cell r="BG607">
            <v>7.33</v>
          </cell>
          <cell r="BH607">
            <v>6.75</v>
          </cell>
          <cell r="BI607">
            <v>7.19</v>
          </cell>
          <cell r="BJ607">
            <v>7.19</v>
          </cell>
          <cell r="BK607">
            <v>7.23</v>
          </cell>
          <cell r="BL607">
            <v>7.41</v>
          </cell>
          <cell r="BN607" t="str">
            <v>12736-0</v>
          </cell>
          <cell r="BO607" t="str">
            <v>12736-0</v>
          </cell>
          <cell r="BR607">
            <v>4.29</v>
          </cell>
          <cell r="BS607">
            <v>4.29</v>
          </cell>
          <cell r="BU607">
            <v>5.23</v>
          </cell>
          <cell r="BV607">
            <v>5.23</v>
          </cell>
          <cell r="BW607">
            <v>0</v>
          </cell>
          <cell r="BX607">
            <v>0</v>
          </cell>
          <cell r="CA607">
            <v>0</v>
          </cell>
          <cell r="CB607">
            <v>5.23</v>
          </cell>
          <cell r="CC607">
            <v>5.2299991631999996</v>
          </cell>
          <cell r="CD607">
            <v>-8.3680000084740414E-7</v>
          </cell>
          <cell r="CG607" t="str">
            <v>Monitorado CMED</v>
          </cell>
          <cell r="CI607" t="str">
            <v>Medicamento</v>
          </cell>
          <cell r="CJ607" t="e">
            <v>#N/A</v>
          </cell>
          <cell r="CK607" t="str">
            <v>Monitorado</v>
          </cell>
        </row>
        <row r="608">
          <cell r="K608" t="str">
            <v>13175-0</v>
          </cell>
          <cell r="L608" t="str">
            <v>GASTROL ABACAXI PO EFER CT ENV 50X5G LP</v>
          </cell>
          <cell r="M608">
            <v>1558403960044</v>
          </cell>
          <cell r="N608">
            <v>75.06</v>
          </cell>
          <cell r="O608">
            <v>5.21E-2</v>
          </cell>
          <cell r="P608">
            <v>67.790000000000006</v>
          </cell>
          <cell r="Q608">
            <v>77.88</v>
          </cell>
          <cell r="R608">
            <v>78.97</v>
          </cell>
          <cell r="S608">
            <v>80.099999999999994</v>
          </cell>
          <cell r="T608">
            <v>72.83</v>
          </cell>
          <cell r="U608">
            <v>78.42</v>
          </cell>
          <cell r="V608">
            <v>68.2</v>
          </cell>
          <cell r="W608">
            <v>68.62</v>
          </cell>
          <cell r="X608">
            <v>81.260000000000005</v>
          </cell>
          <cell r="Y608">
            <v>0</v>
          </cell>
          <cell r="Z608">
            <v>93.72</v>
          </cell>
          <cell r="AA608">
            <v>103.81</v>
          </cell>
          <cell r="AB608">
            <v>105.21</v>
          </cell>
          <cell r="AC608">
            <v>106.67</v>
          </cell>
          <cell r="AD608">
            <v>97.29</v>
          </cell>
          <cell r="AE608">
            <v>104.5</v>
          </cell>
          <cell r="AF608">
            <v>94.28</v>
          </cell>
          <cell r="AG608">
            <v>94.86</v>
          </cell>
          <cell r="AH608">
            <v>108.16</v>
          </cell>
          <cell r="AI608">
            <v>0</v>
          </cell>
          <cell r="AJ608" t="str">
            <v>negativa</v>
          </cell>
          <cell r="AK608" t="str">
            <v>Negativa</v>
          </cell>
          <cell r="AL608" t="str">
            <v>13175-0</v>
          </cell>
          <cell r="AM608" t="str">
            <v>Não consta</v>
          </cell>
          <cell r="AN608" t="str">
            <v>não consta</v>
          </cell>
          <cell r="AO608" t="str">
            <v>13175-0</v>
          </cell>
          <cell r="AP608">
            <v>0</v>
          </cell>
          <cell r="AQ608" t="str">
            <v>NA</v>
          </cell>
          <cell r="AR608">
            <v>0</v>
          </cell>
          <cell r="AS608">
            <v>0</v>
          </cell>
          <cell r="AT608">
            <v>67.790000000000006</v>
          </cell>
          <cell r="AU608">
            <v>77.88</v>
          </cell>
          <cell r="AV608">
            <v>78.97</v>
          </cell>
          <cell r="AW608">
            <v>80.099999999999994</v>
          </cell>
          <cell r="AX608">
            <v>72.83</v>
          </cell>
          <cell r="AY608">
            <v>78.42</v>
          </cell>
          <cell r="AZ608">
            <v>68.2</v>
          </cell>
          <cell r="BA608">
            <v>68.62</v>
          </cell>
          <cell r="BB608">
            <v>81.260000000000005</v>
          </cell>
          <cell r="BC608">
            <v>0</v>
          </cell>
          <cell r="BD608">
            <v>93.72</v>
          </cell>
          <cell r="BE608">
            <v>103.81</v>
          </cell>
          <cell r="BF608">
            <v>105.21</v>
          </cell>
          <cell r="BG608">
            <v>106.67</v>
          </cell>
          <cell r="BH608">
            <v>97.29</v>
          </cell>
          <cell r="BI608">
            <v>104.5</v>
          </cell>
          <cell r="BJ608">
            <v>94.28</v>
          </cell>
          <cell r="BK608">
            <v>94.86</v>
          </cell>
          <cell r="BL608">
            <v>108.16</v>
          </cell>
          <cell r="BN608" t="str">
            <v>13175-0</v>
          </cell>
          <cell r="BO608" t="str">
            <v>13175-0</v>
          </cell>
          <cell r="BR608">
            <v>59.9</v>
          </cell>
          <cell r="BS608">
            <v>63.02</v>
          </cell>
          <cell r="BU608">
            <v>75.06</v>
          </cell>
          <cell r="BV608">
            <v>78.97</v>
          </cell>
          <cell r="BW608">
            <v>5.2091660005328944E-2</v>
          </cell>
          <cell r="BX608">
            <v>-8.339994671056894E-6</v>
          </cell>
          <cell r="CA608">
            <v>0</v>
          </cell>
          <cell r="CB608">
            <v>78.97</v>
          </cell>
          <cell r="CC608">
            <v>78.970009599119379</v>
          </cell>
          <cell r="CD608">
            <v>9.5991193802547059E-6</v>
          </cell>
          <cell r="CG608" t="str">
            <v>MIP</v>
          </cell>
          <cell r="CI608" t="str">
            <v>Medicamento</v>
          </cell>
          <cell r="CJ608" t="e">
            <v>#N/A</v>
          </cell>
          <cell r="CK608" t="str">
            <v>Liberado</v>
          </cell>
        </row>
        <row r="609">
          <cell r="K609" t="str">
            <v>13176-0</v>
          </cell>
          <cell r="L609" t="str">
            <v>GASTROL LAR PO EFER CT ENV 50X5G LP</v>
          </cell>
          <cell r="M609">
            <v>1558403960036</v>
          </cell>
          <cell r="N609">
            <v>75.06</v>
          </cell>
          <cell r="O609">
            <v>5.21E-2</v>
          </cell>
          <cell r="P609">
            <v>67.790000000000006</v>
          </cell>
          <cell r="Q609">
            <v>77.88</v>
          </cell>
          <cell r="R609">
            <v>78.97</v>
          </cell>
          <cell r="S609">
            <v>80.099999999999994</v>
          </cell>
          <cell r="T609">
            <v>72.83</v>
          </cell>
          <cell r="U609">
            <v>78.42</v>
          </cell>
          <cell r="V609">
            <v>68.2</v>
          </cell>
          <cell r="W609">
            <v>68.62</v>
          </cell>
          <cell r="X609">
            <v>81.260000000000005</v>
          </cell>
          <cell r="Y609">
            <v>0</v>
          </cell>
          <cell r="Z609">
            <v>93.72</v>
          </cell>
          <cell r="AA609">
            <v>103.81</v>
          </cell>
          <cell r="AB609">
            <v>105.21</v>
          </cell>
          <cell r="AC609">
            <v>106.67</v>
          </cell>
          <cell r="AD609">
            <v>97.29</v>
          </cell>
          <cell r="AE609">
            <v>104.5</v>
          </cell>
          <cell r="AF609">
            <v>94.28</v>
          </cell>
          <cell r="AG609">
            <v>94.86</v>
          </cell>
          <cell r="AH609">
            <v>108.16</v>
          </cell>
          <cell r="AI609">
            <v>0</v>
          </cell>
          <cell r="AJ609" t="str">
            <v>negativa</v>
          </cell>
          <cell r="AK609" t="str">
            <v>Negativa</v>
          </cell>
          <cell r="AL609" t="str">
            <v>13176-0</v>
          </cell>
          <cell r="AM609" t="str">
            <v>Não consta</v>
          </cell>
          <cell r="AN609" t="str">
            <v>não consta</v>
          </cell>
          <cell r="AO609" t="str">
            <v>13176-0</v>
          </cell>
          <cell r="AP609">
            <v>0</v>
          </cell>
          <cell r="AQ609" t="str">
            <v>NA</v>
          </cell>
          <cell r="AR609">
            <v>0</v>
          </cell>
          <cell r="AS609">
            <v>0</v>
          </cell>
          <cell r="AT609">
            <v>67.790000000000006</v>
          </cell>
          <cell r="AU609">
            <v>77.88</v>
          </cell>
          <cell r="AV609">
            <v>78.97</v>
          </cell>
          <cell r="AW609">
            <v>80.099999999999994</v>
          </cell>
          <cell r="AX609">
            <v>72.83</v>
          </cell>
          <cell r="AY609">
            <v>78.42</v>
          </cell>
          <cell r="AZ609">
            <v>68.2</v>
          </cell>
          <cell r="BA609">
            <v>68.62</v>
          </cell>
          <cell r="BB609">
            <v>81.260000000000005</v>
          </cell>
          <cell r="BC609">
            <v>0</v>
          </cell>
          <cell r="BD609">
            <v>93.72</v>
          </cell>
          <cell r="BE609">
            <v>103.81</v>
          </cell>
          <cell r="BF609">
            <v>105.21</v>
          </cell>
          <cell r="BG609">
            <v>106.67</v>
          </cell>
          <cell r="BH609">
            <v>97.29</v>
          </cell>
          <cell r="BI609">
            <v>104.5</v>
          </cell>
          <cell r="BJ609">
            <v>94.28</v>
          </cell>
          <cell r="BK609">
            <v>94.86</v>
          </cell>
          <cell r="BL609">
            <v>108.16</v>
          </cell>
          <cell r="BN609" t="str">
            <v>13176-0</v>
          </cell>
          <cell r="BO609" t="str">
            <v>13176-0</v>
          </cell>
          <cell r="BR609">
            <v>59.9</v>
          </cell>
          <cell r="BS609">
            <v>63.02</v>
          </cell>
          <cell r="BU609">
            <v>75.06</v>
          </cell>
          <cell r="BV609">
            <v>78.97</v>
          </cell>
          <cell r="BW609">
            <v>5.2091660005328944E-2</v>
          </cell>
          <cell r="BX609">
            <v>-8.339994671056894E-6</v>
          </cell>
          <cell r="CA609">
            <v>0</v>
          </cell>
          <cell r="CB609">
            <v>78.97</v>
          </cell>
          <cell r="CC609">
            <v>78.970009599119379</v>
          </cell>
          <cell r="CD609">
            <v>9.5991193802547059E-6</v>
          </cell>
          <cell r="CG609" t="str">
            <v>MIP</v>
          </cell>
          <cell r="CI609" t="str">
            <v>Medicamento</v>
          </cell>
          <cell r="CJ609" t="e">
            <v>#N/A</v>
          </cell>
          <cell r="CK609" t="str">
            <v>Liberado</v>
          </cell>
        </row>
        <row r="610">
          <cell r="K610" t="str">
            <v>13177-0</v>
          </cell>
          <cell r="L610" t="str">
            <v>GASTROL LIMAO PO EFER CT ENV 50X5G LP</v>
          </cell>
          <cell r="M610">
            <v>1558403960028</v>
          </cell>
          <cell r="N610">
            <v>75.06</v>
          </cell>
          <cell r="O610">
            <v>5.21E-2</v>
          </cell>
          <cell r="P610">
            <v>67.790000000000006</v>
          </cell>
          <cell r="Q610">
            <v>77.88</v>
          </cell>
          <cell r="R610">
            <v>78.97</v>
          </cell>
          <cell r="S610">
            <v>80.099999999999994</v>
          </cell>
          <cell r="T610">
            <v>72.83</v>
          </cell>
          <cell r="U610">
            <v>78.42</v>
          </cell>
          <cell r="V610">
            <v>68.2</v>
          </cell>
          <cell r="W610">
            <v>68.62</v>
          </cell>
          <cell r="X610">
            <v>81.260000000000005</v>
          </cell>
          <cell r="Y610">
            <v>0</v>
          </cell>
          <cell r="Z610">
            <v>93.72</v>
          </cell>
          <cell r="AA610">
            <v>103.81</v>
          </cell>
          <cell r="AB610">
            <v>105.21</v>
          </cell>
          <cell r="AC610">
            <v>106.67</v>
          </cell>
          <cell r="AD610">
            <v>97.29</v>
          </cell>
          <cell r="AE610">
            <v>104.5</v>
          </cell>
          <cell r="AF610">
            <v>94.28</v>
          </cell>
          <cell r="AG610">
            <v>94.86</v>
          </cell>
          <cell r="AH610">
            <v>108.16</v>
          </cell>
          <cell r="AI610">
            <v>0</v>
          </cell>
          <cell r="AJ610" t="str">
            <v>negativa</v>
          </cell>
          <cell r="AK610" t="str">
            <v>Negativa</v>
          </cell>
          <cell r="AL610" t="str">
            <v>13177-0</v>
          </cell>
          <cell r="AM610" t="str">
            <v>Não consta</v>
          </cell>
          <cell r="AN610" t="str">
            <v>não consta</v>
          </cell>
          <cell r="AO610" t="str">
            <v>13177-0</v>
          </cell>
          <cell r="AP610">
            <v>0</v>
          </cell>
          <cell r="AQ610" t="str">
            <v>NA</v>
          </cell>
          <cell r="AR610">
            <v>0</v>
          </cell>
          <cell r="AS610">
            <v>0</v>
          </cell>
          <cell r="AT610">
            <v>67.790000000000006</v>
          </cell>
          <cell r="AU610">
            <v>77.88</v>
          </cell>
          <cell r="AV610">
            <v>78.97</v>
          </cell>
          <cell r="AW610">
            <v>80.099999999999994</v>
          </cell>
          <cell r="AX610">
            <v>72.83</v>
          </cell>
          <cell r="AY610">
            <v>78.42</v>
          </cell>
          <cell r="AZ610">
            <v>68.2</v>
          </cell>
          <cell r="BA610">
            <v>68.62</v>
          </cell>
          <cell r="BB610">
            <v>81.260000000000005</v>
          </cell>
          <cell r="BC610">
            <v>0</v>
          </cell>
          <cell r="BD610">
            <v>93.72</v>
          </cell>
          <cell r="BE610">
            <v>103.81</v>
          </cell>
          <cell r="BF610">
            <v>105.21</v>
          </cell>
          <cell r="BG610">
            <v>106.67</v>
          </cell>
          <cell r="BH610">
            <v>97.29</v>
          </cell>
          <cell r="BI610">
            <v>104.5</v>
          </cell>
          <cell r="BJ610">
            <v>94.28</v>
          </cell>
          <cell r="BK610">
            <v>94.86</v>
          </cell>
          <cell r="BL610">
            <v>108.16</v>
          </cell>
          <cell r="BN610" t="str">
            <v>13177-0</v>
          </cell>
          <cell r="BO610" t="str">
            <v>13177-0</v>
          </cell>
          <cell r="BR610">
            <v>59.9</v>
          </cell>
          <cell r="BS610">
            <v>63.02</v>
          </cell>
          <cell r="BU610">
            <v>75.06</v>
          </cell>
          <cell r="BV610">
            <v>78.97</v>
          </cell>
          <cell r="BW610">
            <v>5.2091660005328944E-2</v>
          </cell>
          <cell r="BX610">
            <v>-8.339994671056894E-6</v>
          </cell>
          <cell r="CA610">
            <v>0</v>
          </cell>
          <cell r="CB610">
            <v>78.97</v>
          </cell>
          <cell r="CC610">
            <v>78.970009599119379</v>
          </cell>
          <cell r="CD610">
            <v>9.5991193802547059E-6</v>
          </cell>
          <cell r="CG610" t="str">
            <v>MIP</v>
          </cell>
          <cell r="CI610" t="str">
            <v>Medicamento</v>
          </cell>
          <cell r="CJ610" t="e">
            <v>#N/A</v>
          </cell>
          <cell r="CK610" t="str">
            <v>Liberado</v>
          </cell>
        </row>
        <row r="611">
          <cell r="K611" t="str">
            <v>13178-0</v>
          </cell>
          <cell r="L611" t="str">
            <v>GASTROL PAPAIA PO EFER CT ENV 50X5G LP</v>
          </cell>
          <cell r="M611">
            <v>1728704410117</v>
          </cell>
          <cell r="N611">
            <v>101.53</v>
          </cell>
          <cell r="O611">
            <v>0</v>
          </cell>
          <cell r="P611">
            <v>87.16</v>
          </cell>
          <cell r="Q611">
            <v>100.12</v>
          </cell>
          <cell r="R611">
            <v>101.53</v>
          </cell>
          <cell r="S611">
            <v>102.98</v>
          </cell>
          <cell r="T611">
            <v>93.63</v>
          </cell>
          <cell r="U611">
            <v>100.82</v>
          </cell>
          <cell r="V611">
            <v>87.68</v>
          </cell>
          <cell r="W611">
            <v>88.22</v>
          </cell>
          <cell r="X611">
            <v>104.47</v>
          </cell>
          <cell r="Y611">
            <v>0</v>
          </cell>
          <cell r="Z611">
            <v>120.49</v>
          </cell>
          <cell r="AA611">
            <v>133.44999999999999</v>
          </cell>
          <cell r="AB611">
            <v>135.27000000000001</v>
          </cell>
          <cell r="AC611">
            <v>137.13999999999999</v>
          </cell>
          <cell r="AD611">
            <v>125.07</v>
          </cell>
          <cell r="AE611">
            <v>134.35</v>
          </cell>
          <cell r="AF611">
            <v>121.21</v>
          </cell>
          <cell r="AG611">
            <v>121.96</v>
          </cell>
          <cell r="AH611">
            <v>139.05000000000001</v>
          </cell>
          <cell r="AI611">
            <v>0</v>
          </cell>
          <cell r="AJ611" t="str">
            <v>negativa</v>
          </cell>
          <cell r="AK611" t="str">
            <v>Negativa</v>
          </cell>
          <cell r="AL611" t="str">
            <v>Não consta</v>
          </cell>
          <cell r="AM611" t="str">
            <v>Não consta</v>
          </cell>
          <cell r="AN611" t="str">
            <v>não consta</v>
          </cell>
          <cell r="AO611" t="str">
            <v>13178-0</v>
          </cell>
          <cell r="AP611">
            <v>0</v>
          </cell>
          <cell r="AQ611" t="str">
            <v>NA</v>
          </cell>
          <cell r="AR611">
            <v>0</v>
          </cell>
          <cell r="AS611">
            <v>0</v>
          </cell>
          <cell r="AT611">
            <v>87.16</v>
          </cell>
          <cell r="AU611">
            <v>100.12</v>
          </cell>
          <cell r="AV611">
            <v>101.53</v>
          </cell>
          <cell r="AW611">
            <v>102.98</v>
          </cell>
          <cell r="AX611">
            <v>93.63</v>
          </cell>
          <cell r="AY611">
            <v>100.82</v>
          </cell>
          <cell r="AZ611">
            <v>87.68</v>
          </cell>
          <cell r="BA611">
            <v>88.22</v>
          </cell>
          <cell r="BB611">
            <v>104.47</v>
          </cell>
          <cell r="BC611">
            <v>0</v>
          </cell>
          <cell r="BD611">
            <v>120.49</v>
          </cell>
          <cell r="BE611">
            <v>133.44999999999999</v>
          </cell>
          <cell r="BF611">
            <v>135.27000000000001</v>
          </cell>
          <cell r="BG611">
            <v>137.13999999999999</v>
          </cell>
          <cell r="BH611">
            <v>125.07</v>
          </cell>
          <cell r="BI611">
            <v>134.35</v>
          </cell>
          <cell r="BJ611">
            <v>121.21</v>
          </cell>
          <cell r="BK611">
            <v>121.96</v>
          </cell>
          <cell r="BL611">
            <v>139.05000000000001</v>
          </cell>
          <cell r="BN611" t="str">
            <v>13178-0</v>
          </cell>
          <cell r="BO611" t="str">
            <v>13178-0</v>
          </cell>
          <cell r="BR611">
            <v>81.02</v>
          </cell>
          <cell r="BS611">
            <v>81.02</v>
          </cell>
          <cell r="BU611">
            <v>101.53</v>
          </cell>
          <cell r="BV611">
            <v>101.53</v>
          </cell>
          <cell r="BW611">
            <v>0</v>
          </cell>
          <cell r="BX611">
            <v>0</v>
          </cell>
          <cell r="CA611">
            <v>0</v>
          </cell>
          <cell r="CB611">
            <v>101.53</v>
          </cell>
          <cell r="CC611">
            <v>101.53001234137763</v>
          </cell>
          <cell r="CD611">
            <v>1.234137762651244E-5</v>
          </cell>
          <cell r="CG611" t="str">
            <v>MIP</v>
          </cell>
          <cell r="CI611" t="str">
            <v>Medicamento</v>
          </cell>
          <cell r="CJ611" t="e">
            <v>#N/A</v>
          </cell>
          <cell r="CK611" t="str">
            <v>Liberado</v>
          </cell>
        </row>
        <row r="612">
          <cell r="K612" t="str">
            <v>13174-0</v>
          </cell>
          <cell r="L612" t="str">
            <v>GASTROL PAST CT X20 LP</v>
          </cell>
          <cell r="M612">
            <v>1558403960011</v>
          </cell>
          <cell r="N612">
            <v>6.24</v>
          </cell>
          <cell r="O612">
            <v>0.13100000000000001</v>
          </cell>
          <cell r="P612">
            <v>6.06</v>
          </cell>
          <cell r="Q612">
            <v>6.96</v>
          </cell>
          <cell r="R612">
            <v>7.06</v>
          </cell>
          <cell r="S612">
            <v>7.16</v>
          </cell>
          <cell r="T612">
            <v>6.51</v>
          </cell>
          <cell r="U612">
            <v>7.01</v>
          </cell>
          <cell r="V612">
            <v>6.09</v>
          </cell>
          <cell r="W612">
            <v>6.13</v>
          </cell>
          <cell r="X612">
            <v>7.26</v>
          </cell>
          <cell r="Y612">
            <v>0</v>
          </cell>
          <cell r="Z612">
            <v>8.3800000000000008</v>
          </cell>
          <cell r="AA612">
            <v>9.2799999999999994</v>
          </cell>
          <cell r="AB612">
            <v>9.41</v>
          </cell>
          <cell r="AC612">
            <v>9.5299999999999994</v>
          </cell>
          <cell r="AD612">
            <v>8.6999999999999993</v>
          </cell>
          <cell r="AE612">
            <v>9.34</v>
          </cell>
          <cell r="AF612">
            <v>8.42</v>
          </cell>
          <cell r="AG612">
            <v>8.4700000000000006</v>
          </cell>
          <cell r="AH612">
            <v>9.66</v>
          </cell>
          <cell r="AI612">
            <v>0</v>
          </cell>
          <cell r="AJ612" t="str">
            <v>negativa</v>
          </cell>
          <cell r="AK612" t="str">
            <v>Negativa</v>
          </cell>
          <cell r="AL612" t="str">
            <v>13174-0</v>
          </cell>
          <cell r="AM612" t="str">
            <v>Não consta</v>
          </cell>
          <cell r="AN612" t="str">
            <v>não consta</v>
          </cell>
          <cell r="AO612" t="str">
            <v>13174-0</v>
          </cell>
          <cell r="AP612">
            <v>0</v>
          </cell>
          <cell r="AQ612" t="str">
            <v>NA</v>
          </cell>
          <cell r="AR612">
            <v>0</v>
          </cell>
          <cell r="AS612">
            <v>0</v>
          </cell>
          <cell r="AT612">
            <v>6.06</v>
          </cell>
          <cell r="AU612">
            <v>6.96</v>
          </cell>
          <cell r="AV612">
            <v>7.06</v>
          </cell>
          <cell r="AW612">
            <v>7.16</v>
          </cell>
          <cell r="AX612">
            <v>6.51</v>
          </cell>
          <cell r="AY612">
            <v>7.01</v>
          </cell>
          <cell r="AZ612">
            <v>6.09</v>
          </cell>
          <cell r="BA612">
            <v>6.13</v>
          </cell>
          <cell r="BB612">
            <v>7.26</v>
          </cell>
          <cell r="BC612">
            <v>0</v>
          </cell>
          <cell r="BD612">
            <v>8.3800000000000008</v>
          </cell>
          <cell r="BE612">
            <v>9.2799999999999994</v>
          </cell>
          <cell r="BF612">
            <v>9.41</v>
          </cell>
          <cell r="BG612">
            <v>9.5299999999999994</v>
          </cell>
          <cell r="BH612">
            <v>8.6999999999999993</v>
          </cell>
          <cell r="BI612">
            <v>9.34</v>
          </cell>
          <cell r="BJ612">
            <v>8.42</v>
          </cell>
          <cell r="BK612">
            <v>8.4700000000000006</v>
          </cell>
          <cell r="BL612">
            <v>9.66</v>
          </cell>
          <cell r="BN612" t="str">
            <v>13174-0</v>
          </cell>
          <cell r="BO612" t="str">
            <v>13174-0</v>
          </cell>
          <cell r="BR612">
            <v>4.9800000000000004</v>
          </cell>
          <cell r="BS612">
            <v>5.63</v>
          </cell>
          <cell r="BU612">
            <v>6.24</v>
          </cell>
          <cell r="BV612">
            <v>7.06</v>
          </cell>
          <cell r="BW612">
            <v>0.13141025641025639</v>
          </cell>
          <cell r="BX612">
            <v>4.1025641025638215E-4</v>
          </cell>
          <cell r="CA612">
            <v>0</v>
          </cell>
          <cell r="CB612">
            <v>7.06</v>
          </cell>
          <cell r="CC612">
            <v>7.0600008581712395</v>
          </cell>
          <cell r="CD612">
            <v>8.5817123984810451E-7</v>
          </cell>
          <cell r="CG612" t="str">
            <v>MIP</v>
          </cell>
          <cell r="CI612" t="str">
            <v>Medicamento</v>
          </cell>
          <cell r="CJ612" t="e">
            <v>#N/A</v>
          </cell>
          <cell r="CK612" t="str">
            <v>Liberado</v>
          </cell>
        </row>
        <row r="613">
          <cell r="K613" t="str">
            <v>13179-0</v>
          </cell>
          <cell r="L613" t="str">
            <v>GASTROL SUSP OR CT FR 1X250ML LP</v>
          </cell>
          <cell r="M613">
            <v>1558403960141</v>
          </cell>
          <cell r="N613">
            <v>25.6</v>
          </cell>
          <cell r="O613">
            <v>5.6177046402405617E-2</v>
          </cell>
          <cell r="P613">
            <v>23.21</v>
          </cell>
          <cell r="Q613">
            <v>26.67</v>
          </cell>
          <cell r="R613">
            <v>27.04</v>
          </cell>
          <cell r="S613">
            <v>27.43</v>
          </cell>
          <cell r="T613">
            <v>24.94</v>
          </cell>
          <cell r="U613">
            <v>26.85</v>
          </cell>
          <cell r="V613">
            <v>23.35</v>
          </cell>
          <cell r="W613">
            <v>23.5</v>
          </cell>
          <cell r="X613">
            <v>27.83</v>
          </cell>
          <cell r="Y613">
            <v>0</v>
          </cell>
          <cell r="Z613">
            <v>32.090000000000003</v>
          </cell>
          <cell r="AA613">
            <v>35.549999999999997</v>
          </cell>
          <cell r="AB613">
            <v>36.03</v>
          </cell>
          <cell r="AC613">
            <v>36.53</v>
          </cell>
          <cell r="AD613">
            <v>33.31</v>
          </cell>
          <cell r="AE613">
            <v>35.78</v>
          </cell>
          <cell r="AF613">
            <v>32.28</v>
          </cell>
          <cell r="AG613">
            <v>32.49</v>
          </cell>
          <cell r="AH613">
            <v>37.04</v>
          </cell>
          <cell r="AI613">
            <v>0</v>
          </cell>
          <cell r="AJ613" t="str">
            <v>negativa</v>
          </cell>
          <cell r="AK613" t="str">
            <v>Negativa</v>
          </cell>
          <cell r="AL613" t="str">
            <v>13179-0</v>
          </cell>
          <cell r="AM613" t="str">
            <v>Não consta</v>
          </cell>
          <cell r="AN613" t="str">
            <v>não consta</v>
          </cell>
          <cell r="AO613" t="str">
            <v>13179-0</v>
          </cell>
          <cell r="AP613">
            <v>0</v>
          </cell>
          <cell r="AQ613" t="str">
            <v>NA</v>
          </cell>
          <cell r="AR613">
            <v>0</v>
          </cell>
          <cell r="AS613">
            <v>0</v>
          </cell>
          <cell r="AT613">
            <v>23.21</v>
          </cell>
          <cell r="AU613">
            <v>26.67</v>
          </cell>
          <cell r="AV613">
            <v>27.04</v>
          </cell>
          <cell r="AW613">
            <v>27.43</v>
          </cell>
          <cell r="AX613">
            <v>24.94</v>
          </cell>
          <cell r="AY613">
            <v>26.85</v>
          </cell>
          <cell r="AZ613">
            <v>23.35</v>
          </cell>
          <cell r="BA613">
            <v>23.5</v>
          </cell>
          <cell r="BB613">
            <v>27.83</v>
          </cell>
          <cell r="BC613">
            <v>0</v>
          </cell>
          <cell r="BD613">
            <v>32.090000000000003</v>
          </cell>
          <cell r="BE613">
            <v>35.549999999999997</v>
          </cell>
          <cell r="BF613">
            <v>36.03</v>
          </cell>
          <cell r="BG613">
            <v>36.53</v>
          </cell>
          <cell r="BH613">
            <v>33.31</v>
          </cell>
          <cell r="BI613">
            <v>35.78</v>
          </cell>
          <cell r="BJ613">
            <v>32.28</v>
          </cell>
          <cell r="BK613">
            <v>32.49</v>
          </cell>
          <cell r="BL613">
            <v>37.04</v>
          </cell>
          <cell r="BN613" t="str">
            <v>13179-0</v>
          </cell>
          <cell r="BO613" t="str">
            <v>13179-0</v>
          </cell>
          <cell r="BR613">
            <v>20.43</v>
          </cell>
          <cell r="BS613">
            <v>21.58</v>
          </cell>
          <cell r="BU613">
            <v>25.6</v>
          </cell>
          <cell r="BV613">
            <v>27.04</v>
          </cell>
          <cell r="BW613">
            <v>5.6249999999999911E-2</v>
          </cell>
          <cell r="BX613">
            <v>7.2953597594294095E-5</v>
          </cell>
          <cell r="CA613">
            <v>0</v>
          </cell>
          <cell r="CB613">
            <v>27.04</v>
          </cell>
          <cell r="CC613">
            <v>27.040003286820163</v>
          </cell>
          <cell r="CD613">
            <v>3.286820163594939E-6</v>
          </cell>
          <cell r="CG613" t="str">
            <v>MIP</v>
          </cell>
          <cell r="CI613" t="str">
            <v>Medicamento</v>
          </cell>
          <cell r="CJ613" t="e">
            <v>#N/A</v>
          </cell>
          <cell r="CK613" t="str">
            <v>Liberado</v>
          </cell>
        </row>
        <row r="614">
          <cell r="K614" t="str">
            <v>13181-0</v>
          </cell>
          <cell r="L614" t="str">
            <v>GASTROL TC COMP MAST CT 1X30 LP</v>
          </cell>
          <cell r="M614">
            <v>1558403840022</v>
          </cell>
          <cell r="N614">
            <v>14.29</v>
          </cell>
          <cell r="O614">
            <v>5.21E-2</v>
          </cell>
          <cell r="P614">
            <v>12.9</v>
          </cell>
          <cell r="Q614">
            <v>14.82</v>
          </cell>
          <cell r="R614">
            <v>15.02</v>
          </cell>
          <cell r="S614">
            <v>15.24</v>
          </cell>
          <cell r="T614">
            <v>13.86</v>
          </cell>
          <cell r="U614">
            <v>14.92</v>
          </cell>
          <cell r="V614">
            <v>12.98</v>
          </cell>
          <cell r="W614">
            <v>13.06</v>
          </cell>
          <cell r="X614">
            <v>15.46</v>
          </cell>
          <cell r="Y614">
            <v>0</v>
          </cell>
          <cell r="Z614">
            <v>17.829999999999998</v>
          </cell>
          <cell r="AA614">
            <v>19.75</v>
          </cell>
          <cell r="AB614">
            <v>20.010000000000002</v>
          </cell>
          <cell r="AC614">
            <v>20.29</v>
          </cell>
          <cell r="AD614">
            <v>18.510000000000002</v>
          </cell>
          <cell r="AE614">
            <v>19.88</v>
          </cell>
          <cell r="AF614">
            <v>17.940000000000001</v>
          </cell>
          <cell r="AG614">
            <v>18.05</v>
          </cell>
          <cell r="AH614">
            <v>20.58</v>
          </cell>
          <cell r="AI614">
            <v>0</v>
          </cell>
          <cell r="AJ614" t="str">
            <v>negativa</v>
          </cell>
          <cell r="AK614" t="str">
            <v>Negativa</v>
          </cell>
          <cell r="AL614" t="str">
            <v>13181-0</v>
          </cell>
          <cell r="AM614" t="str">
            <v>Não consta</v>
          </cell>
          <cell r="AN614" t="str">
            <v>não consta</v>
          </cell>
          <cell r="AO614" t="str">
            <v>13181-0</v>
          </cell>
          <cell r="AP614">
            <v>0</v>
          </cell>
          <cell r="AQ614" t="str">
            <v>NA</v>
          </cell>
          <cell r="AR614">
            <v>0</v>
          </cell>
          <cell r="AS614">
            <v>0</v>
          </cell>
          <cell r="AT614">
            <v>12.9</v>
          </cell>
          <cell r="AU614">
            <v>14.82</v>
          </cell>
          <cell r="AV614">
            <v>15.02</v>
          </cell>
          <cell r="AW614">
            <v>15.24</v>
          </cell>
          <cell r="AX614">
            <v>13.86</v>
          </cell>
          <cell r="AY614">
            <v>14.92</v>
          </cell>
          <cell r="AZ614">
            <v>12.98</v>
          </cell>
          <cell r="BA614">
            <v>13.06</v>
          </cell>
          <cell r="BB614">
            <v>15.46</v>
          </cell>
          <cell r="BC614">
            <v>0</v>
          </cell>
          <cell r="BD614">
            <v>17.829999999999998</v>
          </cell>
          <cell r="BE614">
            <v>19.75</v>
          </cell>
          <cell r="BF614">
            <v>20.010000000000002</v>
          </cell>
          <cell r="BG614">
            <v>20.29</v>
          </cell>
          <cell r="BH614">
            <v>18.510000000000002</v>
          </cell>
          <cell r="BI614">
            <v>19.88</v>
          </cell>
          <cell r="BJ614">
            <v>17.940000000000001</v>
          </cell>
          <cell r="BK614">
            <v>18.05</v>
          </cell>
          <cell r="BL614">
            <v>20.58</v>
          </cell>
          <cell r="BN614" t="str">
            <v>13181-0</v>
          </cell>
          <cell r="BO614" t="str">
            <v>13181-0</v>
          </cell>
          <cell r="BR614">
            <v>11.4</v>
          </cell>
          <cell r="BS614">
            <v>11.99</v>
          </cell>
          <cell r="BU614">
            <v>14.29</v>
          </cell>
          <cell r="BV614">
            <v>15.02</v>
          </cell>
          <cell r="BW614">
            <v>5.1084674597620783E-2</v>
          </cell>
          <cell r="BX614">
            <v>-1.0153254023792177E-3</v>
          </cell>
          <cell r="CA614">
            <v>0</v>
          </cell>
          <cell r="CB614">
            <v>15.02</v>
          </cell>
          <cell r="CC614">
            <v>15.02000182574108</v>
          </cell>
          <cell r="CD614">
            <v>1.825741080097032E-6</v>
          </cell>
          <cell r="CG614" t="str">
            <v>MIP</v>
          </cell>
          <cell r="CI614" t="str">
            <v>Medicamento</v>
          </cell>
          <cell r="CJ614" t="e">
            <v>#N/A</v>
          </cell>
          <cell r="CK614" t="str">
            <v>Liberado</v>
          </cell>
        </row>
        <row r="615">
          <cell r="K615" t="str">
            <v>13180-0</v>
          </cell>
          <cell r="L615" t="str">
            <v>GASTROL TC SUS OR CT FR 1X240ML LP</v>
          </cell>
          <cell r="M615">
            <v>1558403840014</v>
          </cell>
          <cell r="N615">
            <v>29.07</v>
          </cell>
          <cell r="O615">
            <v>0.12168004941321797</v>
          </cell>
          <cell r="P615">
            <v>27.99</v>
          </cell>
          <cell r="Q615">
            <v>32.15</v>
          </cell>
          <cell r="R615">
            <v>32.61</v>
          </cell>
          <cell r="S615">
            <v>33.07</v>
          </cell>
          <cell r="T615">
            <v>30.07</v>
          </cell>
          <cell r="U615">
            <v>32.380000000000003</v>
          </cell>
          <cell r="V615">
            <v>28.16</v>
          </cell>
          <cell r="W615">
            <v>28.33</v>
          </cell>
          <cell r="X615">
            <v>33.549999999999997</v>
          </cell>
          <cell r="Y615">
            <v>0</v>
          </cell>
          <cell r="Z615">
            <v>38.69</v>
          </cell>
          <cell r="AA615">
            <v>42.85</v>
          </cell>
          <cell r="AB615">
            <v>43.45</v>
          </cell>
          <cell r="AC615">
            <v>44.04</v>
          </cell>
          <cell r="AD615">
            <v>40.17</v>
          </cell>
          <cell r="AE615">
            <v>43.15</v>
          </cell>
          <cell r="AF615">
            <v>38.93</v>
          </cell>
          <cell r="AG615">
            <v>39.159999999999997</v>
          </cell>
          <cell r="AH615">
            <v>44.66</v>
          </cell>
          <cell r="AI615">
            <v>0</v>
          </cell>
          <cell r="AJ615" t="str">
            <v>negativa</v>
          </cell>
          <cell r="AK615" t="str">
            <v>Negativa</v>
          </cell>
          <cell r="AL615" t="str">
            <v>13180-0</v>
          </cell>
          <cell r="AM615" t="str">
            <v>Não consta</v>
          </cell>
          <cell r="AN615" t="str">
            <v>não consta</v>
          </cell>
          <cell r="AO615" t="str">
            <v>13180-0</v>
          </cell>
          <cell r="AP615">
            <v>0</v>
          </cell>
          <cell r="AQ615" t="str">
            <v>NA</v>
          </cell>
          <cell r="AR615">
            <v>0</v>
          </cell>
          <cell r="AS615">
            <v>0</v>
          </cell>
          <cell r="AT615">
            <v>27.99</v>
          </cell>
          <cell r="AU615">
            <v>32.15</v>
          </cell>
          <cell r="AV615">
            <v>32.61</v>
          </cell>
          <cell r="AW615">
            <v>33.07</v>
          </cell>
          <cell r="AX615">
            <v>30.07</v>
          </cell>
          <cell r="AY615">
            <v>32.380000000000003</v>
          </cell>
          <cell r="AZ615">
            <v>28.16</v>
          </cell>
          <cell r="BA615">
            <v>28.33</v>
          </cell>
          <cell r="BB615">
            <v>33.549999999999997</v>
          </cell>
          <cell r="BC615">
            <v>0</v>
          </cell>
          <cell r="BD615">
            <v>38.69</v>
          </cell>
          <cell r="BE615">
            <v>42.85</v>
          </cell>
          <cell r="BF615">
            <v>43.45</v>
          </cell>
          <cell r="BG615">
            <v>44.04</v>
          </cell>
          <cell r="BH615">
            <v>40.17</v>
          </cell>
          <cell r="BI615">
            <v>43.15</v>
          </cell>
          <cell r="BJ615">
            <v>38.93</v>
          </cell>
          <cell r="BK615">
            <v>39.159999999999997</v>
          </cell>
          <cell r="BL615">
            <v>44.66</v>
          </cell>
          <cell r="BN615" t="str">
            <v>13180-0</v>
          </cell>
          <cell r="BO615" t="str">
            <v>13180-0</v>
          </cell>
          <cell r="BR615">
            <v>23.2</v>
          </cell>
          <cell r="BS615">
            <v>26.02</v>
          </cell>
          <cell r="BU615">
            <v>29.07</v>
          </cell>
          <cell r="BV615">
            <v>32.61</v>
          </cell>
          <cell r="BW615">
            <v>0.1217750257997936</v>
          </cell>
          <cell r="BX615">
            <v>9.4976386575629235E-5</v>
          </cell>
          <cell r="CA615">
            <v>0</v>
          </cell>
          <cell r="CB615">
            <v>32.61</v>
          </cell>
          <cell r="CC615">
            <v>32.61000396387594</v>
          </cell>
          <cell r="CD615">
            <v>3.9638759403715085E-6</v>
          </cell>
          <cell r="CG615" t="str">
            <v>MIP</v>
          </cell>
          <cell r="CI615" t="str">
            <v>Medicamento</v>
          </cell>
          <cell r="CJ615" t="e">
            <v>#N/A</v>
          </cell>
          <cell r="CK615" t="str">
            <v>Liberado</v>
          </cell>
        </row>
        <row r="616">
          <cell r="K616" t="str">
            <v>161-0</v>
          </cell>
          <cell r="L616" t="str">
            <v>GELOL AERO 12X60ML</v>
          </cell>
          <cell r="M616">
            <v>1781700270031</v>
          </cell>
          <cell r="N616">
            <v>26.16</v>
          </cell>
          <cell r="O616">
            <v>0</v>
          </cell>
          <cell r="P616">
            <v>22.46</v>
          </cell>
          <cell r="Q616">
            <v>25.8</v>
          </cell>
          <cell r="R616">
            <v>26.16</v>
          </cell>
          <cell r="S616">
            <v>26.54</v>
          </cell>
          <cell r="T616">
            <v>24.13</v>
          </cell>
          <cell r="U616">
            <v>25.98</v>
          </cell>
          <cell r="V616">
            <v>22.6</v>
          </cell>
          <cell r="W616">
            <v>22.74</v>
          </cell>
          <cell r="X616">
            <v>26.92</v>
          </cell>
          <cell r="Y616">
            <v>0</v>
          </cell>
          <cell r="Z616">
            <v>31.05</v>
          </cell>
          <cell r="AA616">
            <v>34.39</v>
          </cell>
          <cell r="AB616">
            <v>34.85</v>
          </cell>
          <cell r="AC616">
            <v>35.340000000000003</v>
          </cell>
          <cell r="AD616">
            <v>32.229999999999997</v>
          </cell>
          <cell r="AE616">
            <v>34.619999999999997</v>
          </cell>
          <cell r="AF616">
            <v>31.24</v>
          </cell>
          <cell r="AG616">
            <v>31.44</v>
          </cell>
          <cell r="AH616">
            <v>35.83</v>
          </cell>
          <cell r="AI616">
            <v>0</v>
          </cell>
          <cell r="AJ616" t="str">
            <v>negativa</v>
          </cell>
          <cell r="AK616" t="str">
            <v>Negativa</v>
          </cell>
          <cell r="AL616" t="str">
            <v>161-0</v>
          </cell>
          <cell r="AM616" t="str">
            <v>Não consta</v>
          </cell>
          <cell r="AN616" t="str">
            <v>não consta</v>
          </cell>
          <cell r="AO616" t="str">
            <v>161-0</v>
          </cell>
          <cell r="AP616">
            <v>0</v>
          </cell>
          <cell r="AQ616" t="str">
            <v>OTC</v>
          </cell>
          <cell r="AR616">
            <v>0</v>
          </cell>
          <cell r="AS616">
            <v>0</v>
          </cell>
          <cell r="AT616">
            <v>22.46</v>
          </cell>
          <cell r="AU616">
            <v>25.8</v>
          </cell>
          <cell r="AV616">
            <v>26.16</v>
          </cell>
          <cell r="AW616">
            <v>26.54</v>
          </cell>
          <cell r="AX616">
            <v>24.13</v>
          </cell>
          <cell r="AY616">
            <v>25.98</v>
          </cell>
          <cell r="AZ616">
            <v>22.6</v>
          </cell>
          <cell r="BA616">
            <v>22.74</v>
          </cell>
          <cell r="BB616">
            <v>26.92</v>
          </cell>
          <cell r="BC616">
            <v>0</v>
          </cell>
          <cell r="BD616">
            <v>31.05</v>
          </cell>
          <cell r="BE616">
            <v>34.39</v>
          </cell>
          <cell r="BF616">
            <v>34.85</v>
          </cell>
          <cell r="BG616">
            <v>35.340000000000003</v>
          </cell>
          <cell r="BH616">
            <v>32.229999999999997</v>
          </cell>
          <cell r="BI616">
            <v>34.619999999999997</v>
          </cell>
          <cell r="BJ616">
            <v>31.24</v>
          </cell>
          <cell r="BK616">
            <v>31.44</v>
          </cell>
          <cell r="BL616">
            <v>35.83</v>
          </cell>
          <cell r="BN616" t="str">
            <v>161-0</v>
          </cell>
          <cell r="BO616" t="str">
            <v>161-0</v>
          </cell>
          <cell r="BR616">
            <v>20.88</v>
          </cell>
          <cell r="BS616">
            <v>20.88</v>
          </cell>
          <cell r="BU616">
            <v>26.17</v>
          </cell>
          <cell r="BV616">
            <v>26.16</v>
          </cell>
          <cell r="BW616">
            <v>-3.8211692778000739E-4</v>
          </cell>
          <cell r="BX616">
            <v>-3.8211692778000739E-4</v>
          </cell>
          <cell r="CA616">
            <v>0</v>
          </cell>
          <cell r="CB616">
            <v>26.16</v>
          </cell>
          <cell r="CC616">
            <v>26.160003179852644</v>
          </cell>
          <cell r="CD616">
            <v>3.1798526443083119E-6</v>
          </cell>
          <cell r="CG616" t="str">
            <v>MIP</v>
          </cell>
          <cell r="CI616" t="str">
            <v>Medicamento</v>
          </cell>
          <cell r="CJ616" t="e">
            <v>#N/A</v>
          </cell>
          <cell r="CK616" t="str">
            <v>Liberado</v>
          </cell>
        </row>
        <row r="617">
          <cell r="K617" t="str">
            <v>165-0</v>
          </cell>
          <cell r="L617" t="str">
            <v>GELOL LINIMENTO FR 12X45ML</v>
          </cell>
          <cell r="M617">
            <v>1781700270041</v>
          </cell>
          <cell r="N617">
            <v>14.84</v>
          </cell>
          <cell r="O617">
            <v>5.21E-2</v>
          </cell>
          <cell r="P617">
            <v>13.4</v>
          </cell>
          <cell r="Q617">
            <v>15.4</v>
          </cell>
          <cell r="R617">
            <v>15.61</v>
          </cell>
          <cell r="S617">
            <v>15.84</v>
          </cell>
          <cell r="T617">
            <v>14.4</v>
          </cell>
          <cell r="U617">
            <v>15.5</v>
          </cell>
          <cell r="V617">
            <v>13.48</v>
          </cell>
          <cell r="W617">
            <v>13.57</v>
          </cell>
          <cell r="X617">
            <v>16.07</v>
          </cell>
          <cell r="Y617">
            <v>0</v>
          </cell>
          <cell r="Z617">
            <v>18.52</v>
          </cell>
          <cell r="AA617">
            <v>20.53</v>
          </cell>
          <cell r="AB617">
            <v>20.8</v>
          </cell>
          <cell r="AC617">
            <v>21.09</v>
          </cell>
          <cell r="AD617">
            <v>19.239999999999998</v>
          </cell>
          <cell r="AE617">
            <v>20.66</v>
          </cell>
          <cell r="AF617">
            <v>18.64</v>
          </cell>
          <cell r="AG617">
            <v>18.760000000000002</v>
          </cell>
          <cell r="AH617">
            <v>21.39</v>
          </cell>
          <cell r="AI617">
            <v>0</v>
          </cell>
          <cell r="AJ617" t="str">
            <v>negativa</v>
          </cell>
          <cell r="AK617" t="str">
            <v>Negativa</v>
          </cell>
          <cell r="AL617" t="str">
            <v>165-0</v>
          </cell>
          <cell r="AM617" t="str">
            <v>Não consta</v>
          </cell>
          <cell r="AN617" t="str">
            <v>não consta</v>
          </cell>
          <cell r="AO617" t="str">
            <v>165-0</v>
          </cell>
          <cell r="AP617">
            <v>0</v>
          </cell>
          <cell r="AQ617" t="str">
            <v>OTC</v>
          </cell>
          <cell r="AR617">
            <v>0</v>
          </cell>
          <cell r="AS617">
            <v>0</v>
          </cell>
          <cell r="AT617">
            <v>13.4</v>
          </cell>
          <cell r="AU617">
            <v>15.4</v>
          </cell>
          <cell r="AV617">
            <v>15.61</v>
          </cell>
          <cell r="AW617">
            <v>15.84</v>
          </cell>
          <cell r="AX617">
            <v>14.4</v>
          </cell>
          <cell r="AY617">
            <v>15.5</v>
          </cell>
          <cell r="AZ617">
            <v>13.48</v>
          </cell>
          <cell r="BA617">
            <v>13.57</v>
          </cell>
          <cell r="BB617">
            <v>16.07</v>
          </cell>
          <cell r="BC617">
            <v>0</v>
          </cell>
          <cell r="BD617">
            <v>18.52</v>
          </cell>
          <cell r="BE617">
            <v>20.53</v>
          </cell>
          <cell r="BF617">
            <v>20.8</v>
          </cell>
          <cell r="BG617">
            <v>21.09</v>
          </cell>
          <cell r="BH617">
            <v>19.239999999999998</v>
          </cell>
          <cell r="BI617">
            <v>20.66</v>
          </cell>
          <cell r="BJ617">
            <v>18.64</v>
          </cell>
          <cell r="BK617">
            <v>18.760000000000002</v>
          </cell>
          <cell r="BL617">
            <v>21.39</v>
          </cell>
          <cell r="BN617" t="str">
            <v>165-0</v>
          </cell>
          <cell r="BO617" t="str">
            <v>165-0</v>
          </cell>
          <cell r="BR617">
            <v>11.84</v>
          </cell>
          <cell r="BS617">
            <v>12.46</v>
          </cell>
          <cell r="BU617">
            <v>14.84</v>
          </cell>
          <cell r="BV617">
            <v>15.61</v>
          </cell>
          <cell r="BW617">
            <v>5.1886792452830122E-2</v>
          </cell>
          <cell r="BX617">
            <v>-2.1320754716987883E-4</v>
          </cell>
          <cell r="CA617">
            <v>0</v>
          </cell>
          <cell r="CB617">
            <v>15.61</v>
          </cell>
          <cell r="CC617">
            <v>15.61000189745794</v>
          </cell>
          <cell r="CD617">
            <v>1.8974579401032088E-6</v>
          </cell>
          <cell r="CG617" t="str">
            <v>MIP</v>
          </cell>
          <cell r="CI617" t="str">
            <v>Medicamento</v>
          </cell>
          <cell r="CJ617" t="e">
            <v>#N/A</v>
          </cell>
          <cell r="CK617" t="str">
            <v>Liberado</v>
          </cell>
        </row>
        <row r="618">
          <cell r="K618" t="str">
            <v>158-0</v>
          </cell>
          <cell r="L618" t="str">
            <v>GELOL POMADA BG 24X20G</v>
          </cell>
          <cell r="M618">
            <v>1781700270015</v>
          </cell>
          <cell r="N618">
            <v>13.16</v>
          </cell>
          <cell r="O618">
            <v>5.0000000000000044E-2</v>
          </cell>
          <cell r="P618">
            <v>11.87</v>
          </cell>
          <cell r="Q618">
            <v>13.63</v>
          </cell>
          <cell r="R618">
            <v>13.82</v>
          </cell>
          <cell r="S618">
            <v>14.02</v>
          </cell>
          <cell r="T618">
            <v>12.75</v>
          </cell>
          <cell r="U618">
            <v>13.73</v>
          </cell>
          <cell r="V618">
            <v>11.94</v>
          </cell>
          <cell r="W618">
            <v>12.01</v>
          </cell>
          <cell r="X618">
            <v>14.22</v>
          </cell>
          <cell r="Y618">
            <v>0</v>
          </cell>
          <cell r="Z618">
            <v>16.41</v>
          </cell>
          <cell r="AA618">
            <v>18.170000000000002</v>
          </cell>
          <cell r="AB618">
            <v>18.41</v>
          </cell>
          <cell r="AC618">
            <v>18.670000000000002</v>
          </cell>
          <cell r="AD618">
            <v>17.03</v>
          </cell>
          <cell r="AE618">
            <v>18.3</v>
          </cell>
          <cell r="AF618">
            <v>16.510000000000002</v>
          </cell>
          <cell r="AG618">
            <v>16.600000000000001</v>
          </cell>
          <cell r="AH618">
            <v>18.93</v>
          </cell>
          <cell r="AI618">
            <v>0</v>
          </cell>
          <cell r="AJ618" t="str">
            <v>negativa</v>
          </cell>
          <cell r="AK618" t="str">
            <v>Negativa</v>
          </cell>
          <cell r="AL618" t="str">
            <v>158-0</v>
          </cell>
          <cell r="AM618" t="str">
            <v>Não consta</v>
          </cell>
          <cell r="AN618" t="str">
            <v>não consta</v>
          </cell>
          <cell r="AO618" t="str">
            <v>158-0</v>
          </cell>
          <cell r="AP618">
            <v>0</v>
          </cell>
          <cell r="AQ618" t="str">
            <v>OTC</v>
          </cell>
          <cell r="AR618">
            <v>0</v>
          </cell>
          <cell r="AS618">
            <v>0</v>
          </cell>
          <cell r="AT618">
            <v>11.87</v>
          </cell>
          <cell r="AU618">
            <v>13.63</v>
          </cell>
          <cell r="AV618">
            <v>13.82</v>
          </cell>
          <cell r="AW618">
            <v>14.02</v>
          </cell>
          <cell r="AX618">
            <v>12.75</v>
          </cell>
          <cell r="AY618">
            <v>13.73</v>
          </cell>
          <cell r="AZ618">
            <v>11.94</v>
          </cell>
          <cell r="BA618">
            <v>12.01</v>
          </cell>
          <cell r="BB618">
            <v>14.22</v>
          </cell>
          <cell r="BC618">
            <v>0</v>
          </cell>
          <cell r="BD618">
            <v>16.41</v>
          </cell>
          <cell r="BE618">
            <v>18.170000000000002</v>
          </cell>
          <cell r="BF618">
            <v>18.41</v>
          </cell>
          <cell r="BG618">
            <v>18.670000000000002</v>
          </cell>
          <cell r="BH618">
            <v>17.03</v>
          </cell>
          <cell r="BI618">
            <v>18.3</v>
          </cell>
          <cell r="BJ618">
            <v>16.510000000000002</v>
          </cell>
          <cell r="BK618">
            <v>16.600000000000001</v>
          </cell>
          <cell r="BL618">
            <v>18.93</v>
          </cell>
          <cell r="BN618" t="str">
            <v>158-0</v>
          </cell>
          <cell r="BO618" t="str">
            <v>158-0</v>
          </cell>
          <cell r="BR618">
            <v>10.5</v>
          </cell>
          <cell r="BS618">
            <v>11.03</v>
          </cell>
          <cell r="BU618">
            <v>13.16</v>
          </cell>
          <cell r="BV618">
            <v>13.82</v>
          </cell>
          <cell r="BW618">
            <v>5.0151975683890626E-2</v>
          </cell>
          <cell r="BX618">
            <v>1.5197568389058169E-4</v>
          </cell>
          <cell r="CA618">
            <v>0</v>
          </cell>
          <cell r="CB618">
            <v>13.82</v>
          </cell>
          <cell r="CC618">
            <v>13.820001679876279</v>
          </cell>
          <cell r="CD618">
            <v>1.6798762789704824E-6</v>
          </cell>
          <cell r="CG618" t="str">
            <v>MIP</v>
          </cell>
          <cell r="CI618" t="str">
            <v>Medicamento</v>
          </cell>
          <cell r="CJ618" t="e">
            <v>#N/A</v>
          </cell>
          <cell r="CK618" t="str">
            <v>Liberado</v>
          </cell>
        </row>
        <row r="619">
          <cell r="K619" t="str">
            <v>12350-0</v>
          </cell>
          <cell r="L619" t="str">
            <v>GERIVIX COMP REV CT BL 3X10</v>
          </cell>
          <cell r="M619">
            <v>1046504050013</v>
          </cell>
          <cell r="N619">
            <v>38.619999999999997</v>
          </cell>
          <cell r="O619">
            <v>0</v>
          </cell>
          <cell r="P619">
            <v>33.15</v>
          </cell>
          <cell r="Q619">
            <v>38.090000000000003</v>
          </cell>
          <cell r="R619">
            <v>38.619999999999997</v>
          </cell>
          <cell r="S619">
            <v>39.17</v>
          </cell>
          <cell r="T619">
            <v>35.619999999999997</v>
          </cell>
          <cell r="U619">
            <v>38.35</v>
          </cell>
          <cell r="V619">
            <v>33.35</v>
          </cell>
          <cell r="W619">
            <v>33.56</v>
          </cell>
          <cell r="X619">
            <v>39.74</v>
          </cell>
          <cell r="Y619">
            <v>0</v>
          </cell>
          <cell r="Z619">
            <v>45.83</v>
          </cell>
          <cell r="AA619">
            <v>50.77</v>
          </cell>
          <cell r="AB619">
            <v>51.45</v>
          </cell>
          <cell r="AC619">
            <v>52.16</v>
          </cell>
          <cell r="AD619">
            <v>47.58</v>
          </cell>
          <cell r="AE619">
            <v>51.11</v>
          </cell>
          <cell r="AF619">
            <v>46.1</v>
          </cell>
          <cell r="AG619">
            <v>46.39</v>
          </cell>
          <cell r="AH619">
            <v>52.9</v>
          </cell>
          <cell r="AI619">
            <v>0</v>
          </cell>
          <cell r="AJ619" t="str">
            <v>negativa</v>
          </cell>
          <cell r="AK619" t="str">
            <v>Negativa</v>
          </cell>
          <cell r="AL619" t="str">
            <v>12350-0</v>
          </cell>
          <cell r="AM619" t="str">
            <v>Não consta</v>
          </cell>
          <cell r="AN619" t="str">
            <v>não consta</v>
          </cell>
          <cell r="AO619" t="str">
            <v>12350-0</v>
          </cell>
          <cell r="AP619">
            <v>0</v>
          </cell>
          <cell r="AQ619" t="str">
            <v>NA</v>
          </cell>
          <cell r="AR619">
            <v>0</v>
          </cell>
          <cell r="AS619">
            <v>0</v>
          </cell>
          <cell r="AT619">
            <v>33.15</v>
          </cell>
          <cell r="AU619">
            <v>38.090000000000003</v>
          </cell>
          <cell r="AV619">
            <v>38.619999999999997</v>
          </cell>
          <cell r="AW619">
            <v>39.17</v>
          </cell>
          <cell r="AX619">
            <v>35.619999999999997</v>
          </cell>
          <cell r="AY619">
            <v>38.35</v>
          </cell>
          <cell r="AZ619">
            <v>33.35</v>
          </cell>
          <cell r="BA619">
            <v>33.56</v>
          </cell>
          <cell r="BB619">
            <v>39.74</v>
          </cell>
          <cell r="BC619">
            <v>0</v>
          </cell>
          <cell r="BD619">
            <v>45.83</v>
          </cell>
          <cell r="BE619">
            <v>50.77</v>
          </cell>
          <cell r="BF619">
            <v>51.45</v>
          </cell>
          <cell r="BG619">
            <v>52.16</v>
          </cell>
          <cell r="BH619">
            <v>47.58</v>
          </cell>
          <cell r="BI619">
            <v>51.11</v>
          </cell>
          <cell r="BJ619">
            <v>46.1</v>
          </cell>
          <cell r="BK619">
            <v>46.39</v>
          </cell>
          <cell r="BL619">
            <v>52.9</v>
          </cell>
          <cell r="BN619" t="str">
            <v>12350-0</v>
          </cell>
          <cell r="BO619" t="str">
            <v>12350-0</v>
          </cell>
          <cell r="BR619">
            <v>30.82</v>
          </cell>
          <cell r="BS619">
            <v>30.82</v>
          </cell>
          <cell r="BU619">
            <v>38.619999999999997</v>
          </cell>
          <cell r="BV619">
            <v>38.619999999999997</v>
          </cell>
          <cell r="BW619">
            <v>0</v>
          </cell>
          <cell r="BX619">
            <v>0</v>
          </cell>
          <cell r="CA619">
            <v>0</v>
          </cell>
          <cell r="CB619">
            <v>38.619999999999997</v>
          </cell>
          <cell r="CC619">
            <v>38.620004694415478</v>
          </cell>
          <cell r="CD619">
            <v>4.6944154803441052E-6</v>
          </cell>
          <cell r="CG619" t="str">
            <v>Monitorado CMED</v>
          </cell>
          <cell r="CI619" t="str">
            <v>Medicamento</v>
          </cell>
          <cell r="CJ619" t="e">
            <v>#N/A</v>
          </cell>
          <cell r="CK619" t="str">
            <v>Monitorado</v>
          </cell>
        </row>
        <row r="620">
          <cell r="K620" t="str">
            <v>12390-0</v>
          </cell>
          <cell r="L620" t="str">
            <v>GERIVIX COMP REV CT BL 5X10</v>
          </cell>
          <cell r="M620">
            <v>1046504050021</v>
          </cell>
          <cell r="N620">
            <v>78.28</v>
          </cell>
          <cell r="O620">
            <v>5.21E-2</v>
          </cell>
          <cell r="P620">
            <v>70.7</v>
          </cell>
          <cell r="Q620">
            <v>81.209999999999994</v>
          </cell>
          <cell r="R620">
            <v>82.35</v>
          </cell>
          <cell r="S620">
            <v>83.53</v>
          </cell>
          <cell r="T620">
            <v>75.95</v>
          </cell>
          <cell r="U620">
            <v>81.78</v>
          </cell>
          <cell r="V620">
            <v>71.13</v>
          </cell>
          <cell r="W620">
            <v>71.56</v>
          </cell>
          <cell r="X620">
            <v>84.74</v>
          </cell>
          <cell r="Y620">
            <v>0</v>
          </cell>
          <cell r="Z620">
            <v>97.74</v>
          </cell>
          <cell r="AA620">
            <v>108.25</v>
          </cell>
          <cell r="AB620">
            <v>109.72</v>
          </cell>
          <cell r="AC620">
            <v>111.24</v>
          </cell>
          <cell r="AD620">
            <v>101.45</v>
          </cell>
          <cell r="AE620">
            <v>108.98</v>
          </cell>
          <cell r="AF620">
            <v>98.33</v>
          </cell>
          <cell r="AG620">
            <v>98.93</v>
          </cell>
          <cell r="AH620">
            <v>112.79</v>
          </cell>
          <cell r="AI620">
            <v>0</v>
          </cell>
          <cell r="AJ620" t="str">
            <v>negativa</v>
          </cell>
          <cell r="AK620" t="str">
            <v>Negativa</v>
          </cell>
          <cell r="AL620" t="str">
            <v>12390-0</v>
          </cell>
          <cell r="AM620" t="str">
            <v>Não consta</v>
          </cell>
          <cell r="AN620" t="str">
            <v>não consta</v>
          </cell>
          <cell r="AO620" t="str">
            <v>12390-0</v>
          </cell>
          <cell r="AP620">
            <v>0</v>
          </cell>
          <cell r="AQ620" t="str">
            <v>NA</v>
          </cell>
          <cell r="AR620">
            <v>0</v>
          </cell>
          <cell r="AS620">
            <v>0</v>
          </cell>
          <cell r="AT620">
            <v>70.7</v>
          </cell>
          <cell r="AU620">
            <v>81.209999999999994</v>
          </cell>
          <cell r="AV620">
            <v>82.35</v>
          </cell>
          <cell r="AW620">
            <v>83.53</v>
          </cell>
          <cell r="AX620">
            <v>75.95</v>
          </cell>
          <cell r="AY620">
            <v>81.78</v>
          </cell>
          <cell r="AZ620">
            <v>71.13</v>
          </cell>
          <cell r="BA620">
            <v>71.56</v>
          </cell>
          <cell r="BB620">
            <v>84.74</v>
          </cell>
          <cell r="BC620">
            <v>0</v>
          </cell>
          <cell r="BD620">
            <v>97.74</v>
          </cell>
          <cell r="BE620">
            <v>108.25</v>
          </cell>
          <cell r="BF620">
            <v>109.72</v>
          </cell>
          <cell r="BG620">
            <v>111.24</v>
          </cell>
          <cell r="BH620">
            <v>101.45</v>
          </cell>
          <cell r="BI620">
            <v>108.98</v>
          </cell>
          <cell r="BJ620">
            <v>98.33</v>
          </cell>
          <cell r="BK620">
            <v>98.93</v>
          </cell>
          <cell r="BL620">
            <v>112.79</v>
          </cell>
          <cell r="BN620" t="str">
            <v>12390-0</v>
          </cell>
          <cell r="BO620" t="str">
            <v>12390-0</v>
          </cell>
          <cell r="BR620">
            <v>62.47</v>
          </cell>
          <cell r="BS620">
            <v>65.72</v>
          </cell>
          <cell r="BU620">
            <v>78.28</v>
          </cell>
          <cell r="BV620">
            <v>82.35</v>
          </cell>
          <cell r="BW620">
            <v>5.1992846193152698E-2</v>
          </cell>
          <cell r="BX620">
            <v>-1.0715380684730297E-4</v>
          </cell>
          <cell r="CA620">
            <v>0</v>
          </cell>
          <cell r="CB620">
            <v>82.35</v>
          </cell>
          <cell r="CC620">
            <v>82.350010009971896</v>
          </cell>
          <cell r="CD620">
            <v>1.0009971902036341E-5</v>
          </cell>
          <cell r="CG620" t="str">
            <v>MIP</v>
          </cell>
          <cell r="CI620" t="str">
            <v>Medicamento</v>
          </cell>
          <cell r="CJ620" t="e">
            <v>#N/A</v>
          </cell>
          <cell r="CK620" t="str">
            <v>Liberado</v>
          </cell>
        </row>
        <row r="621">
          <cell r="K621" t="str">
            <v>12735-0</v>
          </cell>
          <cell r="L621" t="str">
            <v>GESTRADIOL COMP CT BL 1X21</v>
          </cell>
          <cell r="M621">
            <v>1558401680011</v>
          </cell>
          <cell r="N621">
            <v>23.71</v>
          </cell>
          <cell r="O621">
            <v>0</v>
          </cell>
          <cell r="P621">
            <v>23.42</v>
          </cell>
          <cell r="Q621">
            <v>23.42</v>
          </cell>
          <cell r="R621">
            <v>23.71</v>
          </cell>
          <cell r="S621">
            <v>24</v>
          </cell>
          <cell r="T621">
            <v>22.09</v>
          </cell>
          <cell r="U621">
            <v>23.56</v>
          </cell>
          <cell r="V621">
            <v>23.56</v>
          </cell>
          <cell r="W621">
            <v>23.71</v>
          </cell>
          <cell r="X621">
            <v>24.3</v>
          </cell>
          <cell r="Y621">
            <v>0</v>
          </cell>
          <cell r="Z621">
            <v>32.380000000000003</v>
          </cell>
          <cell r="AA621">
            <v>32.380000000000003</v>
          </cell>
          <cell r="AB621">
            <v>32.78</v>
          </cell>
          <cell r="AC621">
            <v>33.18</v>
          </cell>
          <cell r="AD621">
            <v>30.54</v>
          </cell>
          <cell r="AE621">
            <v>32.57</v>
          </cell>
          <cell r="AF621">
            <v>32.57</v>
          </cell>
          <cell r="AG621">
            <v>32.78</v>
          </cell>
          <cell r="AH621">
            <v>33.590000000000003</v>
          </cell>
          <cell r="AI621">
            <v>0</v>
          </cell>
          <cell r="AJ621" t="str">
            <v>positiva</v>
          </cell>
          <cell r="AK621" t="str">
            <v>positiva</v>
          </cell>
          <cell r="AL621" t="str">
            <v>12735-0</v>
          </cell>
          <cell r="AM621" t="str">
            <v>Não consta</v>
          </cell>
          <cell r="AN621" t="str">
            <v>não consta</v>
          </cell>
          <cell r="AO621" t="str">
            <v>12735-0</v>
          </cell>
          <cell r="AP621">
            <v>0</v>
          </cell>
          <cell r="AQ621" t="str">
            <v>NA</v>
          </cell>
          <cell r="AR621">
            <v>0</v>
          </cell>
          <cell r="AS621">
            <v>0</v>
          </cell>
          <cell r="AT621">
            <v>23.42</v>
          </cell>
          <cell r="AU621">
            <v>23.42</v>
          </cell>
          <cell r="AV621">
            <v>23.71</v>
          </cell>
          <cell r="AW621">
            <v>24</v>
          </cell>
          <cell r="AX621">
            <v>22.09</v>
          </cell>
          <cell r="AY621">
            <v>23.56</v>
          </cell>
          <cell r="AZ621">
            <v>23.56</v>
          </cell>
          <cell r="BA621">
            <v>23.71</v>
          </cell>
          <cell r="BB621">
            <v>24.3</v>
          </cell>
          <cell r="BC621">
            <v>0</v>
          </cell>
          <cell r="BD621">
            <v>32.380000000000003</v>
          </cell>
          <cell r="BE621">
            <v>32.380000000000003</v>
          </cell>
          <cell r="BF621">
            <v>32.78</v>
          </cell>
          <cell r="BG621">
            <v>33.18</v>
          </cell>
          <cell r="BH621">
            <v>30.54</v>
          </cell>
          <cell r="BI621">
            <v>32.57</v>
          </cell>
          <cell r="BJ621">
            <v>32.57</v>
          </cell>
          <cell r="BK621">
            <v>32.78</v>
          </cell>
          <cell r="BL621">
            <v>33.590000000000003</v>
          </cell>
          <cell r="BN621" t="str">
            <v>12735-0</v>
          </cell>
          <cell r="BO621" t="str">
            <v>12735-0</v>
          </cell>
          <cell r="BR621">
            <v>19.440000000000001</v>
          </cell>
          <cell r="BS621">
            <v>19.440000000000001</v>
          </cell>
          <cell r="BU621">
            <v>23.71</v>
          </cell>
          <cell r="BV621">
            <v>23.71</v>
          </cell>
          <cell r="BW621">
            <v>0</v>
          </cell>
          <cell r="BX621">
            <v>0</v>
          </cell>
          <cell r="CA621">
            <v>0</v>
          </cell>
          <cell r="CB621">
            <v>23.71</v>
          </cell>
          <cell r="CC621">
            <v>23.7099962064</v>
          </cell>
          <cell r="CD621">
            <v>-3.7936000012450677E-6</v>
          </cell>
          <cell r="CG621" t="str">
            <v>Monitorado CMED</v>
          </cell>
          <cell r="CI621" t="str">
            <v>Medicamento</v>
          </cell>
          <cell r="CJ621" t="e">
            <v>#N/A</v>
          </cell>
          <cell r="CK621" t="str">
            <v>Monitorado</v>
          </cell>
        </row>
        <row r="622">
          <cell r="K622" t="str">
            <v>12734-0</v>
          </cell>
          <cell r="L622" t="str">
            <v>GESTROCON 0,625MG/G CR VAG BG ALUM 1X25G</v>
          </cell>
          <cell r="M622">
            <v>1558403410011</v>
          </cell>
          <cell r="N622">
            <v>24.65</v>
          </cell>
          <cell r="O622">
            <v>0</v>
          </cell>
          <cell r="P622">
            <v>24.35</v>
          </cell>
          <cell r="Q622">
            <v>24.35</v>
          </cell>
          <cell r="R622">
            <v>24.65</v>
          </cell>
          <cell r="S622">
            <v>24.95</v>
          </cell>
          <cell r="T622">
            <v>22.97</v>
          </cell>
          <cell r="U622">
            <v>24.5</v>
          </cell>
          <cell r="V622">
            <v>24.5</v>
          </cell>
          <cell r="W622">
            <v>24.65</v>
          </cell>
          <cell r="X622">
            <v>25.26</v>
          </cell>
          <cell r="Y622">
            <v>0</v>
          </cell>
          <cell r="Z622">
            <v>33.659999999999997</v>
          </cell>
          <cell r="AA622">
            <v>33.659999999999997</v>
          </cell>
          <cell r="AB622">
            <v>34.08</v>
          </cell>
          <cell r="AC622">
            <v>34.49</v>
          </cell>
          <cell r="AD622">
            <v>31.75</v>
          </cell>
          <cell r="AE622">
            <v>33.869999999999997</v>
          </cell>
          <cell r="AF622">
            <v>33.869999999999997</v>
          </cell>
          <cell r="AG622">
            <v>34.08</v>
          </cell>
          <cell r="AH622">
            <v>34.92</v>
          </cell>
          <cell r="AI622">
            <v>0</v>
          </cell>
          <cell r="AJ622" t="str">
            <v>positiva</v>
          </cell>
          <cell r="AK622" t="str">
            <v>positiva</v>
          </cell>
          <cell r="AL622" t="str">
            <v>12734-0</v>
          </cell>
          <cell r="AM622" t="str">
            <v>Não consta</v>
          </cell>
          <cell r="AN622" t="str">
            <v>não consta</v>
          </cell>
          <cell r="AO622" t="str">
            <v>12734-0</v>
          </cell>
          <cell r="AP622">
            <v>0</v>
          </cell>
          <cell r="AQ622" t="str">
            <v>NA</v>
          </cell>
          <cell r="AR622">
            <v>0</v>
          </cell>
          <cell r="AS622">
            <v>0</v>
          </cell>
          <cell r="AT622">
            <v>24.35</v>
          </cell>
          <cell r="AU622">
            <v>24.35</v>
          </cell>
          <cell r="AV622">
            <v>24.65</v>
          </cell>
          <cell r="AW622">
            <v>24.95</v>
          </cell>
          <cell r="AX622">
            <v>22.97</v>
          </cell>
          <cell r="AY622">
            <v>24.5</v>
          </cell>
          <cell r="AZ622">
            <v>24.5</v>
          </cell>
          <cell r="BA622">
            <v>24.65</v>
          </cell>
          <cell r="BB622">
            <v>25.26</v>
          </cell>
          <cell r="BC622">
            <v>0</v>
          </cell>
          <cell r="BD622">
            <v>33.659999999999997</v>
          </cell>
          <cell r="BE622">
            <v>33.659999999999997</v>
          </cell>
          <cell r="BF622">
            <v>34.08</v>
          </cell>
          <cell r="BG622">
            <v>34.49</v>
          </cell>
          <cell r="BH622">
            <v>31.75</v>
          </cell>
          <cell r="BI622">
            <v>33.869999999999997</v>
          </cell>
          <cell r="BJ622">
            <v>33.869999999999997</v>
          </cell>
          <cell r="BK622">
            <v>34.08</v>
          </cell>
          <cell r="BL622">
            <v>34.92</v>
          </cell>
          <cell r="BN622" t="str">
            <v>12734-0</v>
          </cell>
          <cell r="BO622" t="str">
            <v>12734-0</v>
          </cell>
          <cell r="BR622">
            <v>20.21</v>
          </cell>
          <cell r="BS622">
            <v>20.21</v>
          </cell>
          <cell r="BU622">
            <v>24.65</v>
          </cell>
          <cell r="BV622">
            <v>24.65</v>
          </cell>
          <cell r="BW622">
            <v>0</v>
          </cell>
          <cell r="BX622">
            <v>0</v>
          </cell>
          <cell r="CA622">
            <v>0</v>
          </cell>
          <cell r="CB622">
            <v>24.65</v>
          </cell>
          <cell r="CC622">
            <v>24.649996055999996</v>
          </cell>
          <cell r="CD622">
            <v>-3.9440000030310784E-6</v>
          </cell>
          <cell r="CG622" t="str">
            <v>Monitorado CMED</v>
          </cell>
          <cell r="CI622" t="str">
            <v>Medicamento</v>
          </cell>
          <cell r="CJ622" t="e">
            <v>#N/A</v>
          </cell>
          <cell r="CK622" t="str">
            <v>Monitorado</v>
          </cell>
        </row>
        <row r="623">
          <cell r="K623" t="str">
            <v>8172-0</v>
          </cell>
          <cell r="L623" t="str">
            <v>GINGILONE POM 10G CT 80X1 BG</v>
          </cell>
          <cell r="M623">
            <v>1781707720016</v>
          </cell>
          <cell r="N623">
            <v>14.26</v>
          </cell>
          <cell r="O623">
            <v>0</v>
          </cell>
          <cell r="P623">
            <v>12.24</v>
          </cell>
          <cell r="Q623">
            <v>14.06</v>
          </cell>
          <cell r="R623">
            <v>14.26</v>
          </cell>
          <cell r="S623">
            <v>14.46</v>
          </cell>
          <cell r="T623">
            <v>13.15</v>
          </cell>
          <cell r="U623">
            <v>14.16</v>
          </cell>
          <cell r="V623">
            <v>12.32</v>
          </cell>
          <cell r="W623">
            <v>12.39</v>
          </cell>
          <cell r="X623">
            <v>14.67</v>
          </cell>
          <cell r="Y623">
            <v>0</v>
          </cell>
          <cell r="Z623">
            <v>16.920000000000002</v>
          </cell>
          <cell r="AA623">
            <v>18.739999999999998</v>
          </cell>
          <cell r="AB623">
            <v>19</v>
          </cell>
          <cell r="AC623">
            <v>19.260000000000002</v>
          </cell>
          <cell r="AD623">
            <v>17.57</v>
          </cell>
          <cell r="AE623">
            <v>18.87</v>
          </cell>
          <cell r="AF623">
            <v>17.03</v>
          </cell>
          <cell r="AG623">
            <v>17.13</v>
          </cell>
          <cell r="AH623">
            <v>19.53</v>
          </cell>
          <cell r="AI623">
            <v>0</v>
          </cell>
          <cell r="AJ623" t="str">
            <v>Negativa</v>
          </cell>
          <cell r="AK623" t="str">
            <v>Negativa</v>
          </cell>
          <cell r="AL623" t="str">
            <v>8172-0</v>
          </cell>
          <cell r="AM623" t="str">
            <v>Não consta</v>
          </cell>
          <cell r="AN623" t="str">
            <v>não consta</v>
          </cell>
          <cell r="AO623" t="str">
            <v>8172-0</v>
          </cell>
          <cell r="AP623">
            <v>0</v>
          </cell>
          <cell r="AQ623" t="str">
            <v>RX</v>
          </cell>
          <cell r="AR623">
            <v>0</v>
          </cell>
          <cell r="AS623">
            <v>0</v>
          </cell>
          <cell r="AT623">
            <v>12.24</v>
          </cell>
          <cell r="AU623">
            <v>14.06</v>
          </cell>
          <cell r="AV623">
            <v>14.26</v>
          </cell>
          <cell r="AW623">
            <v>14.46</v>
          </cell>
          <cell r="AX623">
            <v>13.15</v>
          </cell>
          <cell r="AY623">
            <v>14.16</v>
          </cell>
          <cell r="AZ623">
            <v>12.32</v>
          </cell>
          <cell r="BA623">
            <v>12.39</v>
          </cell>
          <cell r="BB623">
            <v>14.67</v>
          </cell>
          <cell r="BC623">
            <v>0</v>
          </cell>
          <cell r="BD623">
            <v>16.920000000000002</v>
          </cell>
          <cell r="BE623">
            <v>18.739999999999998</v>
          </cell>
          <cell r="BF623">
            <v>19</v>
          </cell>
          <cell r="BG623">
            <v>19.260000000000002</v>
          </cell>
          <cell r="BH623">
            <v>17.57</v>
          </cell>
          <cell r="BI623">
            <v>18.87</v>
          </cell>
          <cell r="BJ623">
            <v>17.03</v>
          </cell>
          <cell r="BK623">
            <v>17.13</v>
          </cell>
          <cell r="BL623">
            <v>19.53</v>
          </cell>
          <cell r="BN623" t="str">
            <v>8172-0</v>
          </cell>
          <cell r="BO623" t="str">
            <v>8172-0</v>
          </cell>
          <cell r="BR623">
            <v>11.38</v>
          </cell>
          <cell r="BS623">
            <v>11.38</v>
          </cell>
          <cell r="BU623">
            <v>14.26</v>
          </cell>
          <cell r="BV623">
            <v>14.26</v>
          </cell>
          <cell r="BW623">
            <v>0</v>
          </cell>
          <cell r="BX623">
            <v>0</v>
          </cell>
          <cell r="CA623">
            <v>0</v>
          </cell>
          <cell r="CB623">
            <v>14.26</v>
          </cell>
          <cell r="CC623">
            <v>14.26000173336004</v>
          </cell>
          <cell r="CD623">
            <v>1.7333600403901528E-6</v>
          </cell>
          <cell r="CG623" t="str">
            <v>Monitorado CMED</v>
          </cell>
          <cell r="CI623" t="str">
            <v>Medicamento</v>
          </cell>
          <cell r="CJ623" t="e">
            <v>#N/A</v>
          </cell>
          <cell r="CK623" t="str">
            <v>Monitorado</v>
          </cell>
        </row>
        <row r="624">
          <cell r="K624" t="str">
            <v>13182-0</v>
          </cell>
          <cell r="L624" t="str">
            <v>GINKO TAB 120MG COMP REV CT 1X30 LP</v>
          </cell>
          <cell r="M624">
            <v>1558404080031</v>
          </cell>
          <cell r="N624">
            <v>48.14</v>
          </cell>
          <cell r="O624">
            <v>5.21E-2</v>
          </cell>
          <cell r="P624">
            <v>43.48</v>
          </cell>
          <cell r="Q624">
            <v>49.95</v>
          </cell>
          <cell r="R624">
            <v>50.65</v>
          </cell>
          <cell r="S624">
            <v>51.37</v>
          </cell>
          <cell r="T624">
            <v>46.71</v>
          </cell>
          <cell r="U624">
            <v>50.3</v>
          </cell>
          <cell r="V624">
            <v>43.74</v>
          </cell>
          <cell r="W624">
            <v>44.01</v>
          </cell>
          <cell r="X624">
            <v>52.12</v>
          </cell>
          <cell r="Y624">
            <v>0</v>
          </cell>
          <cell r="Z624">
            <v>60.11</v>
          </cell>
          <cell r="AA624">
            <v>66.58</v>
          </cell>
          <cell r="AB624">
            <v>67.48</v>
          </cell>
          <cell r="AC624">
            <v>68.41</v>
          </cell>
          <cell r="AD624">
            <v>62.39</v>
          </cell>
          <cell r="AE624">
            <v>67.03</v>
          </cell>
          <cell r="AF624">
            <v>60.47</v>
          </cell>
          <cell r="AG624">
            <v>60.84</v>
          </cell>
          <cell r="AH624">
            <v>69.37</v>
          </cell>
          <cell r="AI624">
            <v>0</v>
          </cell>
          <cell r="AJ624" t="str">
            <v>negativa</v>
          </cell>
          <cell r="AK624" t="str">
            <v>Negativa</v>
          </cell>
          <cell r="AL624" t="str">
            <v>13182-0</v>
          </cell>
          <cell r="AM624" t="str">
            <v>Não consta</v>
          </cell>
          <cell r="AN624" t="str">
            <v>não consta</v>
          </cell>
          <cell r="AO624" t="str">
            <v>13182-0</v>
          </cell>
          <cell r="AP624">
            <v>0</v>
          </cell>
          <cell r="AQ624" t="str">
            <v>NA</v>
          </cell>
          <cell r="AR624">
            <v>0</v>
          </cell>
          <cell r="AS624">
            <v>0</v>
          </cell>
          <cell r="AT624">
            <v>43.48</v>
          </cell>
          <cell r="AU624">
            <v>49.95</v>
          </cell>
          <cell r="AV624">
            <v>50.65</v>
          </cell>
          <cell r="AW624">
            <v>51.37</v>
          </cell>
          <cell r="AX624">
            <v>46.71</v>
          </cell>
          <cell r="AY624">
            <v>50.3</v>
          </cell>
          <cell r="AZ624">
            <v>43.74</v>
          </cell>
          <cell r="BA624">
            <v>44.01</v>
          </cell>
          <cell r="BB624">
            <v>52.12</v>
          </cell>
          <cell r="BC624">
            <v>0</v>
          </cell>
          <cell r="BD624">
            <v>60.11</v>
          </cell>
          <cell r="BE624">
            <v>66.58</v>
          </cell>
          <cell r="BF624">
            <v>67.48</v>
          </cell>
          <cell r="BG624">
            <v>68.41</v>
          </cell>
          <cell r="BH624">
            <v>62.39</v>
          </cell>
          <cell r="BI624">
            <v>67.03</v>
          </cell>
          <cell r="BJ624">
            <v>60.47</v>
          </cell>
          <cell r="BK624">
            <v>60.84</v>
          </cell>
          <cell r="BL624">
            <v>69.37</v>
          </cell>
          <cell r="BN624" t="str">
            <v>13182-0</v>
          </cell>
          <cell r="BO624" t="str">
            <v>13182-0</v>
          </cell>
          <cell r="BR624">
            <v>38.42</v>
          </cell>
          <cell r="BS624">
            <v>40.42</v>
          </cell>
          <cell r="BU624">
            <v>48.15</v>
          </cell>
          <cell r="BV624">
            <v>50.65</v>
          </cell>
          <cell r="BW624">
            <v>5.1921079958463068E-2</v>
          </cell>
          <cell r="BX624">
            <v>-1.7892004153693269E-4</v>
          </cell>
          <cell r="CA624">
            <v>0</v>
          </cell>
          <cell r="CB624">
            <v>50.65</v>
          </cell>
          <cell r="CC624">
            <v>50.650006156710099</v>
          </cell>
          <cell r="CD624">
            <v>6.1567100999582181E-6</v>
          </cell>
          <cell r="CG624" t="str">
            <v>MIP</v>
          </cell>
          <cell r="CI624" t="str">
            <v>Medicamento</v>
          </cell>
          <cell r="CJ624" t="e">
            <v>#N/A</v>
          </cell>
          <cell r="CK624" t="str">
            <v>Liberado</v>
          </cell>
        </row>
        <row r="625">
          <cell r="K625" t="str">
            <v>13183-0</v>
          </cell>
          <cell r="L625" t="str">
            <v>GINKO TAB 80MG COMP REV CT 1X30 LP</v>
          </cell>
          <cell r="M625">
            <v>1558404080013</v>
          </cell>
          <cell r="N625">
            <v>32.1</v>
          </cell>
          <cell r="O625">
            <v>5.21E-2</v>
          </cell>
          <cell r="P625">
            <v>28.99</v>
          </cell>
          <cell r="Q625">
            <v>33.299999999999997</v>
          </cell>
          <cell r="R625">
            <v>33.770000000000003</v>
          </cell>
          <cell r="S625">
            <v>34.25</v>
          </cell>
          <cell r="T625">
            <v>31.14</v>
          </cell>
          <cell r="U625">
            <v>33.54</v>
          </cell>
          <cell r="V625">
            <v>29.17</v>
          </cell>
          <cell r="W625">
            <v>29.34</v>
          </cell>
          <cell r="X625">
            <v>34.75</v>
          </cell>
          <cell r="Y625">
            <v>0</v>
          </cell>
          <cell r="Z625">
            <v>40.08</v>
          </cell>
          <cell r="AA625">
            <v>44.39</v>
          </cell>
          <cell r="AB625">
            <v>44.99</v>
          </cell>
          <cell r="AC625">
            <v>45.61</v>
          </cell>
          <cell r="AD625">
            <v>41.6</v>
          </cell>
          <cell r="AE625">
            <v>44.7</v>
          </cell>
          <cell r="AF625">
            <v>40.33</v>
          </cell>
          <cell r="AG625">
            <v>40.56</v>
          </cell>
          <cell r="AH625">
            <v>46.25</v>
          </cell>
          <cell r="AI625">
            <v>0</v>
          </cell>
          <cell r="AJ625" t="str">
            <v>negativa</v>
          </cell>
          <cell r="AK625" t="str">
            <v>Negativa</v>
          </cell>
          <cell r="AL625" t="str">
            <v>13183-0</v>
          </cell>
          <cell r="AM625" t="str">
            <v>Não consta</v>
          </cell>
          <cell r="AN625" t="str">
            <v>não consta</v>
          </cell>
          <cell r="AO625" t="str">
            <v>13183-0</v>
          </cell>
          <cell r="AP625">
            <v>0</v>
          </cell>
          <cell r="AQ625" t="str">
            <v>NA</v>
          </cell>
          <cell r="AR625">
            <v>0</v>
          </cell>
          <cell r="AS625">
            <v>0</v>
          </cell>
          <cell r="AT625">
            <v>28.99</v>
          </cell>
          <cell r="AU625">
            <v>33.299999999999997</v>
          </cell>
          <cell r="AV625">
            <v>33.770000000000003</v>
          </cell>
          <cell r="AW625">
            <v>34.25</v>
          </cell>
          <cell r="AX625">
            <v>31.14</v>
          </cell>
          <cell r="AY625">
            <v>33.54</v>
          </cell>
          <cell r="AZ625">
            <v>29.17</v>
          </cell>
          <cell r="BA625">
            <v>29.34</v>
          </cell>
          <cell r="BB625">
            <v>34.75</v>
          </cell>
          <cell r="BC625">
            <v>0</v>
          </cell>
          <cell r="BD625">
            <v>40.08</v>
          </cell>
          <cell r="BE625">
            <v>44.39</v>
          </cell>
          <cell r="BF625">
            <v>44.99</v>
          </cell>
          <cell r="BG625">
            <v>45.61</v>
          </cell>
          <cell r="BH625">
            <v>41.6</v>
          </cell>
          <cell r="BI625">
            <v>44.7</v>
          </cell>
          <cell r="BJ625">
            <v>40.33</v>
          </cell>
          <cell r="BK625">
            <v>40.56</v>
          </cell>
          <cell r="BL625">
            <v>46.25</v>
          </cell>
          <cell r="BN625" t="str">
            <v>13183-0</v>
          </cell>
          <cell r="BO625" t="str">
            <v>13183-0</v>
          </cell>
          <cell r="BR625">
            <v>25.62</v>
          </cell>
          <cell r="BS625">
            <v>26.95</v>
          </cell>
          <cell r="BU625">
            <v>32.1</v>
          </cell>
          <cell r="BV625">
            <v>33.770000000000003</v>
          </cell>
          <cell r="BW625">
            <v>5.2024922118380168E-2</v>
          </cell>
          <cell r="BX625">
            <v>-7.5077881619832476E-5</v>
          </cell>
          <cell r="CA625">
            <v>0</v>
          </cell>
          <cell r="CB625">
            <v>33.770000000000003</v>
          </cell>
          <cell r="CC625">
            <v>33.770004104878588</v>
          </cell>
          <cell r="CD625">
            <v>4.1048785845987368E-6</v>
          </cell>
          <cell r="CG625" t="str">
            <v>MIP</v>
          </cell>
          <cell r="CI625" t="str">
            <v>Medicamento</v>
          </cell>
          <cell r="CJ625" t="e">
            <v>#N/A</v>
          </cell>
          <cell r="CK625" t="str">
            <v>Liberado</v>
          </cell>
        </row>
        <row r="626">
          <cell r="K626" t="str">
            <v>12651-0</v>
          </cell>
          <cell r="L626" t="str">
            <v>GINO TERACIN CR VAG BG ALUM 1X45G +10APL</v>
          </cell>
          <cell r="M626">
            <v>1558403740011</v>
          </cell>
          <cell r="N626">
            <v>35.21</v>
          </cell>
          <cell r="O626">
            <v>0</v>
          </cell>
          <cell r="P626">
            <v>30.23</v>
          </cell>
          <cell r="Q626">
            <v>34.72</v>
          </cell>
          <cell r="R626">
            <v>35.21</v>
          </cell>
          <cell r="S626">
            <v>35.71</v>
          </cell>
          <cell r="T626">
            <v>32.47</v>
          </cell>
          <cell r="U626">
            <v>34.97</v>
          </cell>
          <cell r="V626">
            <v>30.41</v>
          </cell>
          <cell r="W626">
            <v>30.6</v>
          </cell>
          <cell r="X626">
            <v>36.229999999999997</v>
          </cell>
          <cell r="Y626">
            <v>0</v>
          </cell>
          <cell r="Z626">
            <v>41.79</v>
          </cell>
          <cell r="AA626">
            <v>46.28</v>
          </cell>
          <cell r="AB626">
            <v>46.91</v>
          </cell>
          <cell r="AC626">
            <v>47.55</v>
          </cell>
          <cell r="AD626">
            <v>43.37</v>
          </cell>
          <cell r="AE626">
            <v>46.6</v>
          </cell>
          <cell r="AF626">
            <v>42.04</v>
          </cell>
          <cell r="AG626">
            <v>42.3</v>
          </cell>
          <cell r="AH626">
            <v>48.22</v>
          </cell>
          <cell r="AI626">
            <v>0</v>
          </cell>
          <cell r="AJ626" t="str">
            <v>negativa</v>
          </cell>
          <cell r="AK626" t="str">
            <v>Negativa</v>
          </cell>
          <cell r="AL626" t="str">
            <v>12651-0</v>
          </cell>
          <cell r="AM626" t="str">
            <v>Não consta</v>
          </cell>
          <cell r="AN626" t="str">
            <v>não consta</v>
          </cell>
          <cell r="AO626" t="str">
            <v>12651-0</v>
          </cell>
          <cell r="AP626">
            <v>0</v>
          </cell>
          <cell r="AQ626" t="str">
            <v>NA</v>
          </cell>
          <cell r="AR626">
            <v>0</v>
          </cell>
          <cell r="AS626">
            <v>0</v>
          </cell>
          <cell r="AT626">
            <v>30.23</v>
          </cell>
          <cell r="AU626">
            <v>34.72</v>
          </cell>
          <cell r="AV626">
            <v>35.21</v>
          </cell>
          <cell r="AW626">
            <v>35.71</v>
          </cell>
          <cell r="AX626">
            <v>32.47</v>
          </cell>
          <cell r="AY626">
            <v>34.97</v>
          </cell>
          <cell r="AZ626">
            <v>30.41</v>
          </cell>
          <cell r="BA626">
            <v>30.6</v>
          </cell>
          <cell r="BB626">
            <v>36.229999999999997</v>
          </cell>
          <cell r="BC626">
            <v>0</v>
          </cell>
          <cell r="BD626">
            <v>41.79</v>
          </cell>
          <cell r="BE626">
            <v>46.28</v>
          </cell>
          <cell r="BF626">
            <v>46.91</v>
          </cell>
          <cell r="BG626">
            <v>47.55</v>
          </cell>
          <cell r="BH626">
            <v>43.37</v>
          </cell>
          <cell r="BI626">
            <v>46.6</v>
          </cell>
          <cell r="BJ626">
            <v>42.04</v>
          </cell>
          <cell r="BK626">
            <v>42.3</v>
          </cell>
          <cell r="BL626">
            <v>48.22</v>
          </cell>
          <cell r="BN626" t="str">
            <v>12651-0</v>
          </cell>
          <cell r="BO626" t="str">
            <v>12651-0</v>
          </cell>
          <cell r="BR626">
            <v>28.1</v>
          </cell>
          <cell r="BS626">
            <v>28.1</v>
          </cell>
          <cell r="BU626">
            <v>35.21</v>
          </cell>
          <cell r="BV626">
            <v>35.21</v>
          </cell>
          <cell r="BW626">
            <v>0</v>
          </cell>
          <cell r="BX626">
            <v>0</v>
          </cell>
          <cell r="CA626">
            <v>0</v>
          </cell>
          <cell r="CB626">
            <v>35.21</v>
          </cell>
          <cell r="CC626">
            <v>35.210004279916348</v>
          </cell>
          <cell r="CD626">
            <v>4.279916346661139E-6</v>
          </cell>
          <cell r="CG626" t="str">
            <v>Monitorado CMED</v>
          </cell>
          <cell r="CI626" t="str">
            <v>Medicamento</v>
          </cell>
          <cell r="CJ626" t="e">
            <v>#N/A</v>
          </cell>
          <cell r="CK626" t="str">
            <v>Monitorado</v>
          </cell>
        </row>
        <row r="627">
          <cell r="K627" t="str">
            <v>13350-0</v>
          </cell>
          <cell r="L627" t="str">
            <v>GLIBENCLAMIDA 5MG COMP CT BL 1X30</v>
          </cell>
          <cell r="M627">
            <v>1558402870041</v>
          </cell>
          <cell r="N627">
            <v>2.35</v>
          </cell>
          <cell r="O627">
            <v>0</v>
          </cell>
          <cell r="P627">
            <v>2.33</v>
          </cell>
          <cell r="Q627">
            <v>2.33</v>
          </cell>
          <cell r="R627">
            <v>2.35</v>
          </cell>
          <cell r="S627">
            <v>2.38</v>
          </cell>
          <cell r="T627">
            <v>2.19</v>
          </cell>
          <cell r="U627">
            <v>2.34</v>
          </cell>
          <cell r="V627">
            <v>2.34</v>
          </cell>
          <cell r="W627">
            <v>2.35</v>
          </cell>
          <cell r="X627">
            <v>2.41</v>
          </cell>
          <cell r="Y627">
            <v>0</v>
          </cell>
          <cell r="Z627">
            <v>3.22</v>
          </cell>
          <cell r="AA627">
            <v>3.22</v>
          </cell>
          <cell r="AB627">
            <v>3.25</v>
          </cell>
          <cell r="AC627">
            <v>3.29</v>
          </cell>
          <cell r="AD627">
            <v>3.03</v>
          </cell>
          <cell r="AE627">
            <v>3.23</v>
          </cell>
          <cell r="AF627">
            <v>3.23</v>
          </cell>
          <cell r="AG627">
            <v>3.25</v>
          </cell>
          <cell r="AH627">
            <v>3.33</v>
          </cell>
          <cell r="AI627">
            <v>0</v>
          </cell>
          <cell r="AJ627" t="str">
            <v>positiva</v>
          </cell>
          <cell r="AK627" t="str">
            <v>positiva</v>
          </cell>
          <cell r="AL627" t="str">
            <v>13350-0</v>
          </cell>
          <cell r="AM627" t="str">
            <v>Não consta</v>
          </cell>
          <cell r="AN627" t="str">
            <v>não consta</v>
          </cell>
          <cell r="AO627" t="str">
            <v>13350-0</v>
          </cell>
          <cell r="AP627">
            <v>0</v>
          </cell>
          <cell r="AQ627" t="str">
            <v>NA</v>
          </cell>
          <cell r="AR627">
            <v>0</v>
          </cell>
          <cell r="AS627">
            <v>0</v>
          </cell>
          <cell r="AT627">
            <v>2.33</v>
          </cell>
          <cell r="AU627">
            <v>2.33</v>
          </cell>
          <cell r="AV627">
            <v>2.35</v>
          </cell>
          <cell r="AW627">
            <v>2.38</v>
          </cell>
          <cell r="AX627">
            <v>2.19</v>
          </cell>
          <cell r="AY627">
            <v>2.34</v>
          </cell>
          <cell r="AZ627">
            <v>2.34</v>
          </cell>
          <cell r="BA627">
            <v>2.35</v>
          </cell>
          <cell r="BB627">
            <v>2.41</v>
          </cell>
          <cell r="BC627">
            <v>0</v>
          </cell>
          <cell r="BD627">
            <v>3.22</v>
          </cell>
          <cell r="BE627">
            <v>3.22</v>
          </cell>
          <cell r="BF627">
            <v>3.25</v>
          </cell>
          <cell r="BG627">
            <v>3.29</v>
          </cell>
          <cell r="BH627">
            <v>3.03</v>
          </cell>
          <cell r="BI627">
            <v>3.23</v>
          </cell>
          <cell r="BJ627">
            <v>3.23</v>
          </cell>
          <cell r="BK627">
            <v>3.25</v>
          </cell>
          <cell r="BL627">
            <v>3.33</v>
          </cell>
          <cell r="BN627" t="str">
            <v>13350-0</v>
          </cell>
          <cell r="BO627" t="str">
            <v>13350-0</v>
          </cell>
          <cell r="BR627">
            <v>1.93</v>
          </cell>
          <cell r="BS627">
            <v>1.93</v>
          </cell>
          <cell r="BU627">
            <v>2.35</v>
          </cell>
          <cell r="BV627">
            <v>2.35</v>
          </cell>
          <cell r="BW627">
            <v>0</v>
          </cell>
          <cell r="BX627">
            <v>0</v>
          </cell>
          <cell r="CA627">
            <v>0</v>
          </cell>
          <cell r="CB627">
            <v>2.35</v>
          </cell>
          <cell r="CC627">
            <v>2.3499996240000001</v>
          </cell>
          <cell r="CD627">
            <v>-3.7600000002413481E-7</v>
          </cell>
          <cell r="CG627" t="str">
            <v>Monitorado abaixo CMED</v>
          </cell>
          <cell r="CI627" t="str">
            <v>Medicamento</v>
          </cell>
          <cell r="CJ627" t="e">
            <v>#N/A</v>
          </cell>
          <cell r="CK627" t="str">
            <v>Monitorado</v>
          </cell>
        </row>
        <row r="628">
          <cell r="K628" t="str">
            <v>12837-0</v>
          </cell>
          <cell r="L628" t="str">
            <v>GLICORP 250MG COMP REV CT BL 50X10</v>
          </cell>
          <cell r="M628">
            <v>1558402730029</v>
          </cell>
          <cell r="N628">
            <v>173.07</v>
          </cell>
          <cell r="O628">
            <v>0</v>
          </cell>
          <cell r="P628">
            <v>170.99</v>
          </cell>
          <cell r="Q628">
            <v>170.99</v>
          </cell>
          <cell r="R628">
            <v>173.07</v>
          </cell>
          <cell r="S628">
            <v>175.21</v>
          </cell>
          <cell r="T628">
            <v>161.27000000000001</v>
          </cell>
          <cell r="U628">
            <v>172.02</v>
          </cell>
          <cell r="V628">
            <v>172.02</v>
          </cell>
          <cell r="W628">
            <v>173.07</v>
          </cell>
          <cell r="X628">
            <v>177.4</v>
          </cell>
          <cell r="Y628">
            <v>0</v>
          </cell>
          <cell r="Z628">
            <v>236.38</v>
          </cell>
          <cell r="AA628">
            <v>236.38</v>
          </cell>
          <cell r="AB628">
            <v>239.26</v>
          </cell>
          <cell r="AC628">
            <v>242.22</v>
          </cell>
          <cell r="AD628">
            <v>222.95</v>
          </cell>
          <cell r="AE628">
            <v>237.81</v>
          </cell>
          <cell r="AF628">
            <v>237.81</v>
          </cell>
          <cell r="AG628">
            <v>239.26</v>
          </cell>
          <cell r="AH628">
            <v>245.25</v>
          </cell>
          <cell r="AI628">
            <v>0</v>
          </cell>
          <cell r="AJ628" t="str">
            <v>positiva</v>
          </cell>
          <cell r="AK628" t="str">
            <v>positiva</v>
          </cell>
          <cell r="AL628" t="str">
            <v>12837-0</v>
          </cell>
          <cell r="AM628" t="str">
            <v>Não consta</v>
          </cell>
          <cell r="AN628" t="str">
            <v>não consta</v>
          </cell>
          <cell r="AO628" t="str">
            <v>12837-0</v>
          </cell>
          <cell r="AP628">
            <v>0</v>
          </cell>
          <cell r="AQ628" t="str">
            <v>NA</v>
          </cell>
          <cell r="AR628" t="str">
            <v>Inclusão de PMC. ABRIL - verificar se é restrito hospitalar ou não</v>
          </cell>
          <cell r="AS628">
            <v>0</v>
          </cell>
          <cell r="AT628">
            <v>170.99</v>
          </cell>
          <cell r="AU628">
            <v>170.99</v>
          </cell>
          <cell r="AV628">
            <v>173.07</v>
          </cell>
          <cell r="AW628">
            <v>175.21</v>
          </cell>
          <cell r="AX628">
            <v>161.27000000000001</v>
          </cell>
          <cell r="AY628">
            <v>172.02</v>
          </cell>
          <cell r="AZ628">
            <v>172.02</v>
          </cell>
          <cell r="BA628">
            <v>173.07</v>
          </cell>
          <cell r="BB628">
            <v>177.4</v>
          </cell>
          <cell r="BC628">
            <v>0</v>
          </cell>
          <cell r="BD628">
            <v>236.38</v>
          </cell>
          <cell r="BE628">
            <v>236.38</v>
          </cell>
          <cell r="BF628">
            <v>239.26</v>
          </cell>
          <cell r="BG628">
            <v>242.22</v>
          </cell>
          <cell r="BH628">
            <v>222.95</v>
          </cell>
          <cell r="BI628">
            <v>237.81</v>
          </cell>
          <cell r="BJ628">
            <v>237.81</v>
          </cell>
          <cell r="BK628">
            <v>239.26</v>
          </cell>
          <cell r="BL628">
            <v>245.25</v>
          </cell>
          <cell r="BN628" t="str">
            <v>12837-0</v>
          </cell>
          <cell r="BO628" t="str">
            <v>12837-0</v>
          </cell>
          <cell r="BR628">
            <v>141.91999999999999</v>
          </cell>
          <cell r="BS628">
            <v>141.91999999999999</v>
          </cell>
          <cell r="BU628">
            <v>173.07</v>
          </cell>
          <cell r="BV628">
            <v>173.07</v>
          </cell>
          <cell r="BW628">
            <v>0</v>
          </cell>
          <cell r="BX628">
            <v>0</v>
          </cell>
          <cell r="CA628">
            <v>0</v>
          </cell>
          <cell r="CB628">
            <v>173.07</v>
          </cell>
          <cell r="CC628">
            <v>173.06997230879998</v>
          </cell>
          <cell r="CD628">
            <v>-2.7691200017443407E-5</v>
          </cell>
          <cell r="CG628" t="str">
            <v>Monitorado CMED</v>
          </cell>
          <cell r="CI628" t="str">
            <v>Medicamento</v>
          </cell>
          <cell r="CJ628" t="e">
            <v>#N/A</v>
          </cell>
          <cell r="CK628" t="str">
            <v>Monitorado</v>
          </cell>
        </row>
        <row r="629">
          <cell r="K629" t="str">
            <v>12725-0</v>
          </cell>
          <cell r="L629" t="str">
            <v>GLICORP 250MG COMP REV CT BL 5X10</v>
          </cell>
          <cell r="M629">
            <v>1558402730045</v>
          </cell>
          <cell r="N629">
            <v>17.29</v>
          </cell>
          <cell r="O629">
            <v>0</v>
          </cell>
          <cell r="P629">
            <v>17.079999999999998</v>
          </cell>
          <cell r="Q629">
            <v>17.079999999999998</v>
          </cell>
          <cell r="R629">
            <v>17.29</v>
          </cell>
          <cell r="S629">
            <v>17.510000000000002</v>
          </cell>
          <cell r="T629">
            <v>16.11</v>
          </cell>
          <cell r="U629">
            <v>17.190000000000001</v>
          </cell>
          <cell r="V629">
            <v>17.190000000000001</v>
          </cell>
          <cell r="W629">
            <v>17.29</v>
          </cell>
          <cell r="X629">
            <v>17.73</v>
          </cell>
          <cell r="Y629">
            <v>0</v>
          </cell>
          <cell r="Z629">
            <v>23.61</v>
          </cell>
          <cell r="AA629">
            <v>23.61</v>
          </cell>
          <cell r="AB629">
            <v>23.9</v>
          </cell>
          <cell r="AC629">
            <v>24.21</v>
          </cell>
          <cell r="AD629">
            <v>22.27</v>
          </cell>
          <cell r="AE629">
            <v>23.76</v>
          </cell>
          <cell r="AF629">
            <v>23.76</v>
          </cell>
          <cell r="AG629">
            <v>23.9</v>
          </cell>
          <cell r="AH629">
            <v>24.51</v>
          </cell>
          <cell r="AI629">
            <v>0</v>
          </cell>
          <cell r="AJ629" t="str">
            <v>positiva</v>
          </cell>
          <cell r="AK629" t="str">
            <v>positiva</v>
          </cell>
          <cell r="AL629" t="str">
            <v>12725-0</v>
          </cell>
          <cell r="AM629" t="str">
            <v>Não consta</v>
          </cell>
          <cell r="AN629" t="str">
            <v>não consta</v>
          </cell>
          <cell r="AO629" t="str">
            <v>12725-0</v>
          </cell>
          <cell r="AP629">
            <v>0</v>
          </cell>
          <cell r="AQ629" t="str">
            <v>NA</v>
          </cell>
          <cell r="AR629">
            <v>0</v>
          </cell>
          <cell r="AS629">
            <v>0</v>
          </cell>
          <cell r="AT629">
            <v>17.079999999999998</v>
          </cell>
          <cell r="AU629">
            <v>17.079999999999998</v>
          </cell>
          <cell r="AV629">
            <v>17.29</v>
          </cell>
          <cell r="AW629">
            <v>17.510000000000002</v>
          </cell>
          <cell r="AX629">
            <v>16.11</v>
          </cell>
          <cell r="AY629">
            <v>17.190000000000001</v>
          </cell>
          <cell r="AZ629">
            <v>17.190000000000001</v>
          </cell>
          <cell r="BA629">
            <v>17.29</v>
          </cell>
          <cell r="BB629">
            <v>17.73</v>
          </cell>
          <cell r="BC629">
            <v>0</v>
          </cell>
          <cell r="BD629">
            <v>23.61</v>
          </cell>
          <cell r="BE629">
            <v>23.61</v>
          </cell>
          <cell r="BF629">
            <v>23.9</v>
          </cell>
          <cell r="BG629">
            <v>24.21</v>
          </cell>
          <cell r="BH629">
            <v>22.27</v>
          </cell>
          <cell r="BI629">
            <v>23.76</v>
          </cell>
          <cell r="BJ629">
            <v>23.76</v>
          </cell>
          <cell r="BK629">
            <v>23.9</v>
          </cell>
          <cell r="BL629">
            <v>24.51</v>
          </cell>
          <cell r="BN629" t="str">
            <v>12725-0</v>
          </cell>
          <cell r="BO629" t="str">
            <v>12725-0</v>
          </cell>
          <cell r="BR629">
            <v>14.18</v>
          </cell>
          <cell r="BS629">
            <v>14.18</v>
          </cell>
          <cell r="BU629">
            <v>17.29</v>
          </cell>
          <cell r="BV629">
            <v>17.29</v>
          </cell>
          <cell r="BW629">
            <v>0</v>
          </cell>
          <cell r="BX629">
            <v>0</v>
          </cell>
          <cell r="CA629">
            <v>0</v>
          </cell>
          <cell r="CB629">
            <v>17.29</v>
          </cell>
          <cell r="CC629">
            <v>17.289997233599998</v>
          </cell>
          <cell r="CD629">
            <v>-2.7664000015192869E-6</v>
          </cell>
          <cell r="CG629" t="str">
            <v>Monitorado CMED</v>
          </cell>
          <cell r="CI629" t="str">
            <v>Medicamento</v>
          </cell>
          <cell r="CJ629" t="e">
            <v>#N/A</v>
          </cell>
          <cell r="CK629" t="str">
            <v>Monitorado</v>
          </cell>
        </row>
        <row r="630">
          <cell r="K630" t="str">
            <v>13703-0</v>
          </cell>
          <cell r="L630" t="str">
            <v>GLIMEPIRIDA 1MG COMP CT BL 3X10</v>
          </cell>
          <cell r="M630">
            <v>1553700070026</v>
          </cell>
          <cell r="N630">
            <v>19.37</v>
          </cell>
          <cell r="O630">
            <v>0</v>
          </cell>
          <cell r="P630">
            <v>19.13</v>
          </cell>
          <cell r="Q630">
            <v>19.13</v>
          </cell>
          <cell r="R630">
            <v>19.37</v>
          </cell>
          <cell r="S630">
            <v>19.600000000000001</v>
          </cell>
          <cell r="T630">
            <v>18.05</v>
          </cell>
          <cell r="U630">
            <v>19.25</v>
          </cell>
          <cell r="V630">
            <v>19.25</v>
          </cell>
          <cell r="W630">
            <v>19.37</v>
          </cell>
          <cell r="X630">
            <v>19.850000000000001</v>
          </cell>
          <cell r="Y630">
            <v>0</v>
          </cell>
          <cell r="Z630">
            <v>26.45</v>
          </cell>
          <cell r="AA630">
            <v>26.45</v>
          </cell>
          <cell r="AB630">
            <v>26.78</v>
          </cell>
          <cell r="AC630">
            <v>27.1</v>
          </cell>
          <cell r="AD630">
            <v>24.95</v>
          </cell>
          <cell r="AE630">
            <v>26.61</v>
          </cell>
          <cell r="AF630">
            <v>26.61</v>
          </cell>
          <cell r="AG630">
            <v>26.78</v>
          </cell>
          <cell r="AH630">
            <v>27.44</v>
          </cell>
          <cell r="AI630">
            <v>0</v>
          </cell>
          <cell r="AJ630" t="str">
            <v>positiva</v>
          </cell>
          <cell r="AK630" t="str">
            <v>positiva</v>
          </cell>
          <cell r="AL630" t="str">
            <v>13703-0</v>
          </cell>
          <cell r="AM630" t="str">
            <v>Não consta</v>
          </cell>
          <cell r="AN630" t="str">
            <v>não consta</v>
          </cell>
          <cell r="AO630" t="str">
            <v>13703-0</v>
          </cell>
          <cell r="AP630">
            <v>0</v>
          </cell>
          <cell r="AQ630" t="str">
            <v>NA</v>
          </cell>
          <cell r="AR630">
            <v>0</v>
          </cell>
          <cell r="AS630">
            <v>0</v>
          </cell>
          <cell r="AT630">
            <v>19.13</v>
          </cell>
          <cell r="AU630">
            <v>19.13</v>
          </cell>
          <cell r="AV630">
            <v>19.37</v>
          </cell>
          <cell r="AW630">
            <v>19.600000000000001</v>
          </cell>
          <cell r="AX630">
            <v>18.05</v>
          </cell>
          <cell r="AY630">
            <v>19.25</v>
          </cell>
          <cell r="AZ630">
            <v>19.25</v>
          </cell>
          <cell r="BA630">
            <v>19.37</v>
          </cell>
          <cell r="BB630">
            <v>19.850000000000001</v>
          </cell>
          <cell r="BC630">
            <v>0</v>
          </cell>
          <cell r="BD630">
            <v>26.45</v>
          </cell>
          <cell r="BE630">
            <v>26.45</v>
          </cell>
          <cell r="BF630">
            <v>26.78</v>
          </cell>
          <cell r="BG630">
            <v>27.1</v>
          </cell>
          <cell r="BH630">
            <v>24.95</v>
          </cell>
          <cell r="BI630">
            <v>26.61</v>
          </cell>
          <cell r="BJ630">
            <v>26.61</v>
          </cell>
          <cell r="BK630">
            <v>26.78</v>
          </cell>
          <cell r="BL630">
            <v>27.44</v>
          </cell>
          <cell r="BN630" t="e">
            <v>#N/A</v>
          </cell>
          <cell r="BO630" t="str">
            <v>13703-0</v>
          </cell>
          <cell r="BR630">
            <v>15.88</v>
          </cell>
          <cell r="BS630">
            <v>15.88</v>
          </cell>
          <cell r="BU630">
            <v>19.36</v>
          </cell>
          <cell r="BV630">
            <v>19.37</v>
          </cell>
          <cell r="BW630">
            <v>5.1652892561993013E-4</v>
          </cell>
          <cell r="BX630">
            <v>5.1652892561993013E-4</v>
          </cell>
          <cell r="CA630">
            <v>0</v>
          </cell>
          <cell r="CB630">
            <v>19.37</v>
          </cell>
          <cell r="CC630">
            <v>19.3699969008</v>
          </cell>
          <cell r="CD630">
            <v>-3.0992000006335729E-6</v>
          </cell>
          <cell r="CG630" t="str">
            <v>Monitorado CMED</v>
          </cell>
          <cell r="CI630" t="str">
            <v>Medicamento</v>
          </cell>
          <cell r="CJ630" t="e">
            <v>#N/A</v>
          </cell>
          <cell r="CK630" t="str">
            <v>Monitorado</v>
          </cell>
        </row>
        <row r="631">
          <cell r="K631" t="str">
            <v>13704-0</v>
          </cell>
          <cell r="L631" t="str">
            <v>GLIMEPIRIDA 2MG COMP CT BL 3X10</v>
          </cell>
          <cell r="M631">
            <v>1553700070050</v>
          </cell>
          <cell r="N631">
            <v>33.619999999999997</v>
          </cell>
          <cell r="O631">
            <v>0</v>
          </cell>
          <cell r="P631">
            <v>33.22</v>
          </cell>
          <cell r="Q631">
            <v>33.22</v>
          </cell>
          <cell r="R631">
            <v>33.619999999999997</v>
          </cell>
          <cell r="S631">
            <v>34.04</v>
          </cell>
          <cell r="T631">
            <v>31.33</v>
          </cell>
          <cell r="U631">
            <v>33.42</v>
          </cell>
          <cell r="V631">
            <v>33.42</v>
          </cell>
          <cell r="W631">
            <v>33.619999999999997</v>
          </cell>
          <cell r="X631">
            <v>34.46</v>
          </cell>
          <cell r="Y631">
            <v>0</v>
          </cell>
          <cell r="Z631">
            <v>45.92</v>
          </cell>
          <cell r="AA631">
            <v>45.92</v>
          </cell>
          <cell r="AB631">
            <v>46.48</v>
          </cell>
          <cell r="AC631">
            <v>47.06</v>
          </cell>
          <cell r="AD631">
            <v>43.31</v>
          </cell>
          <cell r="AE631">
            <v>46.2</v>
          </cell>
          <cell r="AF631">
            <v>46.2</v>
          </cell>
          <cell r="AG631">
            <v>46.48</v>
          </cell>
          <cell r="AH631">
            <v>47.64</v>
          </cell>
          <cell r="AI631">
            <v>0</v>
          </cell>
          <cell r="AJ631" t="str">
            <v>positiva</v>
          </cell>
          <cell r="AK631" t="str">
            <v>positiva</v>
          </cell>
          <cell r="AL631" t="str">
            <v>13704-0</v>
          </cell>
          <cell r="AM631" t="str">
            <v>Não consta</v>
          </cell>
          <cell r="AN631" t="str">
            <v>não consta</v>
          </cell>
          <cell r="AO631" t="str">
            <v>13704-0</v>
          </cell>
          <cell r="AP631">
            <v>0</v>
          </cell>
          <cell r="AQ631" t="str">
            <v>NA</v>
          </cell>
          <cell r="AR631">
            <v>0</v>
          </cell>
          <cell r="AS631">
            <v>0</v>
          </cell>
          <cell r="AT631">
            <v>33.22</v>
          </cell>
          <cell r="AU631">
            <v>33.22</v>
          </cell>
          <cell r="AV631">
            <v>33.619999999999997</v>
          </cell>
          <cell r="AW631">
            <v>34.04</v>
          </cell>
          <cell r="AX631">
            <v>31.33</v>
          </cell>
          <cell r="AY631">
            <v>33.42</v>
          </cell>
          <cell r="AZ631">
            <v>33.42</v>
          </cell>
          <cell r="BA631">
            <v>33.619999999999997</v>
          </cell>
          <cell r="BB631">
            <v>34.46</v>
          </cell>
          <cell r="BC631">
            <v>0</v>
          </cell>
          <cell r="BD631">
            <v>45.92</v>
          </cell>
          <cell r="BE631">
            <v>45.92</v>
          </cell>
          <cell r="BF631">
            <v>46.48</v>
          </cell>
          <cell r="BG631">
            <v>47.06</v>
          </cell>
          <cell r="BH631">
            <v>43.31</v>
          </cell>
          <cell r="BI631">
            <v>46.2</v>
          </cell>
          <cell r="BJ631">
            <v>46.2</v>
          </cell>
          <cell r="BK631">
            <v>46.48</v>
          </cell>
          <cell r="BL631">
            <v>47.64</v>
          </cell>
          <cell r="BN631" t="e">
            <v>#N/A</v>
          </cell>
          <cell r="BO631" t="str">
            <v>13704-0</v>
          </cell>
          <cell r="BR631">
            <v>27.57</v>
          </cell>
          <cell r="BS631">
            <v>27.57</v>
          </cell>
          <cell r="BU631">
            <v>33.619999999999997</v>
          </cell>
          <cell r="BV631">
            <v>33.619999999999997</v>
          </cell>
          <cell r="BW631">
            <v>0</v>
          </cell>
          <cell r="BX631">
            <v>0</v>
          </cell>
          <cell r="CA631">
            <v>0</v>
          </cell>
          <cell r="CB631">
            <v>33.619999999999997</v>
          </cell>
          <cell r="CC631">
            <v>33.619994620799993</v>
          </cell>
          <cell r="CD631">
            <v>-5.3792000045405075E-6</v>
          </cell>
          <cell r="CG631" t="str">
            <v>Monitorado CMED</v>
          </cell>
          <cell r="CI631" t="str">
            <v>Medicamento</v>
          </cell>
          <cell r="CJ631" t="e">
            <v>#N/A</v>
          </cell>
          <cell r="CK631" t="str">
            <v>Monitorado</v>
          </cell>
        </row>
        <row r="632">
          <cell r="K632" t="str">
            <v>13705-0</v>
          </cell>
          <cell r="L632" t="str">
            <v>GLIMEPIRIDA 4MG COMP CT BL 3X10</v>
          </cell>
          <cell r="M632">
            <v>1553700070085</v>
          </cell>
          <cell r="N632">
            <v>58.37</v>
          </cell>
          <cell r="O632">
            <v>0</v>
          </cell>
          <cell r="P632">
            <v>57.66</v>
          </cell>
          <cell r="Q632">
            <v>57.66</v>
          </cell>
          <cell r="R632">
            <v>58.37</v>
          </cell>
          <cell r="S632">
            <v>59.09</v>
          </cell>
          <cell r="T632">
            <v>54.39</v>
          </cell>
          <cell r="U632">
            <v>58.01</v>
          </cell>
          <cell r="V632">
            <v>58.01</v>
          </cell>
          <cell r="W632">
            <v>58.37</v>
          </cell>
          <cell r="X632">
            <v>59.83</v>
          </cell>
          <cell r="Y632">
            <v>0</v>
          </cell>
          <cell r="Z632">
            <v>79.709999999999994</v>
          </cell>
          <cell r="AA632">
            <v>79.709999999999994</v>
          </cell>
          <cell r="AB632">
            <v>80.69</v>
          </cell>
          <cell r="AC632">
            <v>81.69</v>
          </cell>
          <cell r="AD632">
            <v>75.19</v>
          </cell>
          <cell r="AE632">
            <v>80.2</v>
          </cell>
          <cell r="AF632">
            <v>80.2</v>
          </cell>
          <cell r="AG632">
            <v>80.69</v>
          </cell>
          <cell r="AH632">
            <v>82.71</v>
          </cell>
          <cell r="AI632">
            <v>0</v>
          </cell>
          <cell r="AJ632" t="str">
            <v>positiva</v>
          </cell>
          <cell r="AK632" t="str">
            <v>positiva</v>
          </cell>
          <cell r="AL632" t="str">
            <v>13705-0</v>
          </cell>
          <cell r="AM632" t="str">
            <v>Não consta</v>
          </cell>
          <cell r="AN632" t="str">
            <v>não consta</v>
          </cell>
          <cell r="AO632" t="str">
            <v>13705-0</v>
          </cell>
          <cell r="AP632">
            <v>0</v>
          </cell>
          <cell r="AQ632" t="str">
            <v>NA</v>
          </cell>
          <cell r="AR632">
            <v>0</v>
          </cell>
          <cell r="AS632">
            <v>0</v>
          </cell>
          <cell r="AT632">
            <v>57.66</v>
          </cell>
          <cell r="AU632">
            <v>57.66</v>
          </cell>
          <cell r="AV632">
            <v>58.37</v>
          </cell>
          <cell r="AW632">
            <v>59.09</v>
          </cell>
          <cell r="AX632">
            <v>54.39</v>
          </cell>
          <cell r="AY632">
            <v>58.01</v>
          </cell>
          <cell r="AZ632">
            <v>58.01</v>
          </cell>
          <cell r="BA632">
            <v>58.37</v>
          </cell>
          <cell r="BB632">
            <v>59.83</v>
          </cell>
          <cell r="BC632">
            <v>0</v>
          </cell>
          <cell r="BD632">
            <v>79.709999999999994</v>
          </cell>
          <cell r="BE632">
            <v>79.709999999999994</v>
          </cell>
          <cell r="BF632">
            <v>80.69</v>
          </cell>
          <cell r="BG632">
            <v>81.69</v>
          </cell>
          <cell r="BH632">
            <v>75.19</v>
          </cell>
          <cell r="BI632">
            <v>80.2</v>
          </cell>
          <cell r="BJ632">
            <v>80.2</v>
          </cell>
          <cell r="BK632">
            <v>80.69</v>
          </cell>
          <cell r="BL632">
            <v>82.71</v>
          </cell>
          <cell r="BN632" t="e">
            <v>#N/A</v>
          </cell>
          <cell r="BO632" t="str">
            <v>13705-0</v>
          </cell>
          <cell r="BR632">
            <v>47.86</v>
          </cell>
          <cell r="BS632">
            <v>47.86</v>
          </cell>
          <cell r="BU632">
            <v>58.37</v>
          </cell>
          <cell r="BV632">
            <v>58.37</v>
          </cell>
          <cell r="BW632">
            <v>0</v>
          </cell>
          <cell r="BX632">
            <v>0</v>
          </cell>
          <cell r="CA632">
            <v>0</v>
          </cell>
          <cell r="CB632">
            <v>58.37</v>
          </cell>
          <cell r="CC632">
            <v>58.369990660799985</v>
          </cell>
          <cell r="CD632">
            <v>-9.3392000124481456E-6</v>
          </cell>
          <cell r="CG632" t="str">
            <v>Monitorado CMED</v>
          </cell>
          <cell r="CI632" t="str">
            <v>Medicamento</v>
          </cell>
          <cell r="CJ632" t="e">
            <v>#N/A</v>
          </cell>
          <cell r="CK632" t="str">
            <v>Monitorado</v>
          </cell>
        </row>
        <row r="633">
          <cell r="K633" t="str">
            <v>12720-0</v>
          </cell>
          <cell r="L633" t="str">
            <v>GLIMERAN 2MG COMP CT BL 2X15</v>
          </cell>
          <cell r="M633">
            <v>1558403310015</v>
          </cell>
          <cell r="N633">
            <v>30.73</v>
          </cell>
          <cell r="O633">
            <v>0</v>
          </cell>
          <cell r="P633">
            <v>30.36</v>
          </cell>
          <cell r="Q633">
            <v>30.36</v>
          </cell>
          <cell r="R633">
            <v>30.73</v>
          </cell>
          <cell r="S633">
            <v>31.11</v>
          </cell>
          <cell r="T633">
            <v>28.64</v>
          </cell>
          <cell r="U633">
            <v>30.55</v>
          </cell>
          <cell r="V633">
            <v>30.55</v>
          </cell>
          <cell r="W633">
            <v>30.73</v>
          </cell>
          <cell r="X633">
            <v>31.5</v>
          </cell>
          <cell r="Y633">
            <v>0</v>
          </cell>
          <cell r="Z633">
            <v>41.97</v>
          </cell>
          <cell r="AA633">
            <v>41.97</v>
          </cell>
          <cell r="AB633">
            <v>42.48</v>
          </cell>
          <cell r="AC633">
            <v>43.01</v>
          </cell>
          <cell r="AD633">
            <v>39.590000000000003</v>
          </cell>
          <cell r="AE633">
            <v>42.23</v>
          </cell>
          <cell r="AF633">
            <v>42.23</v>
          </cell>
          <cell r="AG633">
            <v>42.48</v>
          </cell>
          <cell r="AH633">
            <v>43.55</v>
          </cell>
          <cell r="AI633">
            <v>0</v>
          </cell>
          <cell r="AJ633" t="str">
            <v>positiva</v>
          </cell>
          <cell r="AK633" t="str">
            <v>positiva</v>
          </cell>
          <cell r="AL633" t="str">
            <v>12720-0</v>
          </cell>
          <cell r="AM633" t="str">
            <v>Não consta</v>
          </cell>
          <cell r="AN633" t="str">
            <v>não consta</v>
          </cell>
          <cell r="AO633" t="str">
            <v>12720-0</v>
          </cell>
          <cell r="AP633">
            <v>0</v>
          </cell>
          <cell r="AQ633" t="str">
            <v>NA</v>
          </cell>
          <cell r="AR633">
            <v>0</v>
          </cell>
          <cell r="AS633">
            <v>0</v>
          </cell>
          <cell r="AT633">
            <v>30.36</v>
          </cell>
          <cell r="AU633">
            <v>30.36</v>
          </cell>
          <cell r="AV633">
            <v>30.73</v>
          </cell>
          <cell r="AW633">
            <v>31.11</v>
          </cell>
          <cell r="AX633">
            <v>28.64</v>
          </cell>
          <cell r="AY633">
            <v>30.55</v>
          </cell>
          <cell r="AZ633">
            <v>30.55</v>
          </cell>
          <cell r="BA633">
            <v>30.73</v>
          </cell>
          <cell r="BB633">
            <v>31.5</v>
          </cell>
          <cell r="BC633">
            <v>0</v>
          </cell>
          <cell r="BD633">
            <v>41.97</v>
          </cell>
          <cell r="BE633">
            <v>41.97</v>
          </cell>
          <cell r="BF633">
            <v>42.48</v>
          </cell>
          <cell r="BG633">
            <v>43.01</v>
          </cell>
          <cell r="BH633">
            <v>39.590000000000003</v>
          </cell>
          <cell r="BI633">
            <v>42.23</v>
          </cell>
          <cell r="BJ633">
            <v>42.23</v>
          </cell>
          <cell r="BK633">
            <v>42.48</v>
          </cell>
          <cell r="BL633">
            <v>43.55</v>
          </cell>
          <cell r="BN633" t="str">
            <v>12720-0</v>
          </cell>
          <cell r="BO633" t="str">
            <v>12720-0</v>
          </cell>
          <cell r="BR633">
            <v>25.2</v>
          </cell>
          <cell r="BS633">
            <v>25.2</v>
          </cell>
          <cell r="BU633">
            <v>30.73</v>
          </cell>
          <cell r="BV633">
            <v>30.73</v>
          </cell>
          <cell r="BW633">
            <v>0</v>
          </cell>
          <cell r="BX633">
            <v>0</v>
          </cell>
          <cell r="CA633">
            <v>0</v>
          </cell>
          <cell r="CB633">
            <v>30.73</v>
          </cell>
          <cell r="CC633">
            <v>30.729995083199999</v>
          </cell>
          <cell r="CD633">
            <v>-4.9168000018084967E-6</v>
          </cell>
          <cell r="CG633" t="str">
            <v>Monitorado CMED</v>
          </cell>
          <cell r="CI633" t="str">
            <v>Medicamento</v>
          </cell>
          <cell r="CJ633" t="e">
            <v>#N/A</v>
          </cell>
          <cell r="CK633" t="str">
            <v>Monitorado</v>
          </cell>
        </row>
        <row r="634">
          <cell r="K634" t="str">
            <v>12563-0</v>
          </cell>
          <cell r="L634" t="str">
            <v>GLIONIL 5MG COMP CT BL 1X30</v>
          </cell>
          <cell r="M634">
            <v>1558401700010</v>
          </cell>
          <cell r="N634">
            <v>7.66</v>
          </cell>
          <cell r="O634">
            <v>0</v>
          </cell>
          <cell r="P634">
            <v>7.57</v>
          </cell>
          <cell r="Q634">
            <v>7.57</v>
          </cell>
          <cell r="R634">
            <v>7.66</v>
          </cell>
          <cell r="S634">
            <v>7.75</v>
          </cell>
          <cell r="T634">
            <v>7.14</v>
          </cell>
          <cell r="U634">
            <v>7.61</v>
          </cell>
          <cell r="V634">
            <v>7.61</v>
          </cell>
          <cell r="W634">
            <v>7.66</v>
          </cell>
          <cell r="X634">
            <v>7.85</v>
          </cell>
          <cell r="Y634">
            <v>0</v>
          </cell>
          <cell r="Z634">
            <v>10.47</v>
          </cell>
          <cell r="AA634">
            <v>10.47</v>
          </cell>
          <cell r="AB634">
            <v>10.59</v>
          </cell>
          <cell r="AC634">
            <v>10.71</v>
          </cell>
          <cell r="AD634">
            <v>9.8699999999999992</v>
          </cell>
          <cell r="AE634">
            <v>10.52</v>
          </cell>
          <cell r="AF634">
            <v>10.52</v>
          </cell>
          <cell r="AG634">
            <v>10.59</v>
          </cell>
          <cell r="AH634">
            <v>10.85</v>
          </cell>
          <cell r="AI634">
            <v>0</v>
          </cell>
          <cell r="AJ634" t="str">
            <v>positiva</v>
          </cell>
          <cell r="AK634" t="str">
            <v>positiva</v>
          </cell>
          <cell r="AL634" t="str">
            <v>12563-0</v>
          </cell>
          <cell r="AM634" t="str">
            <v>Não consta</v>
          </cell>
          <cell r="AN634" t="str">
            <v>não consta</v>
          </cell>
          <cell r="AO634" t="str">
            <v>12563-0</v>
          </cell>
          <cell r="AP634">
            <v>0</v>
          </cell>
          <cell r="AQ634" t="str">
            <v>NA</v>
          </cell>
          <cell r="AR634">
            <v>0</v>
          </cell>
          <cell r="AS634">
            <v>0</v>
          </cell>
          <cell r="AT634">
            <v>7.57</v>
          </cell>
          <cell r="AU634">
            <v>7.57</v>
          </cell>
          <cell r="AV634">
            <v>7.66</v>
          </cell>
          <cell r="AW634">
            <v>7.75</v>
          </cell>
          <cell r="AX634">
            <v>7.14</v>
          </cell>
          <cell r="AY634">
            <v>7.61</v>
          </cell>
          <cell r="AZ634">
            <v>7.61</v>
          </cell>
          <cell r="BA634">
            <v>7.66</v>
          </cell>
          <cell r="BB634">
            <v>7.85</v>
          </cell>
          <cell r="BC634">
            <v>0</v>
          </cell>
          <cell r="BD634">
            <v>10.47</v>
          </cell>
          <cell r="BE634">
            <v>10.47</v>
          </cell>
          <cell r="BF634">
            <v>10.59</v>
          </cell>
          <cell r="BG634">
            <v>10.71</v>
          </cell>
          <cell r="BH634">
            <v>9.8699999999999992</v>
          </cell>
          <cell r="BI634">
            <v>10.52</v>
          </cell>
          <cell r="BJ634">
            <v>10.52</v>
          </cell>
          <cell r="BK634">
            <v>10.59</v>
          </cell>
          <cell r="BL634">
            <v>10.85</v>
          </cell>
          <cell r="BN634" t="e">
            <v>#N/A</v>
          </cell>
          <cell r="BO634" t="str">
            <v>12563-0</v>
          </cell>
          <cell r="BR634">
            <v>6.28</v>
          </cell>
          <cell r="BS634">
            <v>6.28</v>
          </cell>
          <cell r="BU634">
            <v>7.66</v>
          </cell>
          <cell r="BV634">
            <v>7.66</v>
          </cell>
          <cell r="BW634">
            <v>0</v>
          </cell>
          <cell r="BX634">
            <v>0</v>
          </cell>
          <cell r="CA634">
            <v>0</v>
          </cell>
          <cell r="CB634">
            <v>7.66</v>
          </cell>
          <cell r="CC634">
            <v>7.6599987744</v>
          </cell>
          <cell r="CD634">
            <v>-1.2256000001542589E-6</v>
          </cell>
          <cell r="CG634" t="str">
            <v>Monitorado CMED</v>
          </cell>
          <cell r="CI634" t="str">
            <v>Medicamento</v>
          </cell>
          <cell r="CJ634" t="e">
            <v>#N/A</v>
          </cell>
          <cell r="CK634" t="str">
            <v>Monitorado</v>
          </cell>
        </row>
        <row r="635">
          <cell r="K635" t="str">
            <v>18414-0</v>
          </cell>
          <cell r="L635" t="str">
            <v>GLYCARE SABONETE BARRA 90G</v>
          </cell>
          <cell r="M635" t="str">
            <v>não medicamento</v>
          </cell>
          <cell r="N635">
            <v>29.13</v>
          </cell>
          <cell r="O635">
            <v>0</v>
          </cell>
          <cell r="P635">
            <v>28.78</v>
          </cell>
          <cell r="Q635">
            <v>28.78</v>
          </cell>
          <cell r="R635">
            <v>29.13</v>
          </cell>
          <cell r="S635">
            <v>29.49</v>
          </cell>
          <cell r="T635">
            <v>27.15</v>
          </cell>
          <cell r="U635">
            <v>28.96</v>
          </cell>
          <cell r="V635">
            <v>28.96</v>
          </cell>
          <cell r="W635">
            <v>29.13</v>
          </cell>
          <cell r="X635">
            <v>29.86</v>
          </cell>
          <cell r="Y635">
            <v>0</v>
          </cell>
          <cell r="Z635">
            <v>39.79</v>
          </cell>
          <cell r="AA635">
            <v>39.79</v>
          </cell>
          <cell r="AB635">
            <v>40.270000000000003</v>
          </cell>
          <cell r="AC635">
            <v>40.770000000000003</v>
          </cell>
          <cell r="AD635">
            <v>37.53</v>
          </cell>
          <cell r="AE635">
            <v>40.04</v>
          </cell>
          <cell r="AF635">
            <v>40.04</v>
          </cell>
          <cell r="AG635">
            <v>40.270000000000003</v>
          </cell>
          <cell r="AH635">
            <v>41.28</v>
          </cell>
          <cell r="AI635">
            <v>0</v>
          </cell>
          <cell r="AJ635" t="str">
            <v>positiva</v>
          </cell>
          <cell r="AK635" t="str">
            <v>Dermocosmético</v>
          </cell>
          <cell r="AL635" t="str">
            <v>18414-0</v>
          </cell>
          <cell r="AM635" t="str">
            <v>18414-0</v>
          </cell>
          <cell r="AN635" t="str">
            <v>18414-0</v>
          </cell>
          <cell r="AO635" t="str">
            <v>18414-0</v>
          </cell>
          <cell r="AP635">
            <v>0</v>
          </cell>
          <cell r="AQ635" t="str">
            <v>PMCL/PP</v>
          </cell>
          <cell r="AR635">
            <v>0</v>
          </cell>
          <cell r="AS635">
            <v>0</v>
          </cell>
          <cell r="AT635">
            <v>28.78</v>
          </cell>
          <cell r="AU635">
            <v>28.78</v>
          </cell>
          <cell r="AV635">
            <v>29.13</v>
          </cell>
          <cell r="AW635">
            <v>29.49</v>
          </cell>
          <cell r="AX635">
            <v>27.15</v>
          </cell>
          <cell r="AY635">
            <v>28.96</v>
          </cell>
          <cell r="AZ635">
            <v>28.96</v>
          </cell>
          <cell r="BA635">
            <v>29.13</v>
          </cell>
          <cell r="BB635">
            <v>29.86</v>
          </cell>
          <cell r="BC635">
            <v>0</v>
          </cell>
          <cell r="BD635">
            <v>39.79</v>
          </cell>
          <cell r="BE635">
            <v>39.79</v>
          </cell>
          <cell r="BF635">
            <v>40.270000000000003</v>
          </cell>
          <cell r="BG635">
            <v>40.770000000000003</v>
          </cell>
          <cell r="BH635">
            <v>37.53</v>
          </cell>
          <cell r="BI635">
            <v>40.04</v>
          </cell>
          <cell r="BJ635">
            <v>40.04</v>
          </cell>
          <cell r="BK635">
            <v>40.270000000000003</v>
          </cell>
          <cell r="BL635">
            <v>41.28</v>
          </cell>
          <cell r="BN635" t="str">
            <v>18414-0</v>
          </cell>
          <cell r="BO635" t="str">
            <v>18414-0</v>
          </cell>
          <cell r="BR635">
            <v>23.89</v>
          </cell>
          <cell r="BS635">
            <v>23.89</v>
          </cell>
          <cell r="BU635">
            <v>27.69</v>
          </cell>
          <cell r="BV635">
            <v>29.13</v>
          </cell>
          <cell r="BW635">
            <v>5.2004333694474436E-2</v>
          </cell>
          <cell r="BX635">
            <v>5.2004333694474436E-2</v>
          </cell>
          <cell r="CA635">
            <v>0</v>
          </cell>
          <cell r="CB635">
            <v>29.13</v>
          </cell>
          <cell r="CC635">
            <v>29.129995339199997</v>
          </cell>
          <cell r="CD635">
            <v>-4.6608000019432438E-6</v>
          </cell>
          <cell r="CG635" t="str">
            <v>Não Medicamento</v>
          </cell>
          <cell r="CI635" t="str">
            <v>Não Medicamento</v>
          </cell>
          <cell r="CJ635" t="str">
            <v>18414-0</v>
          </cell>
          <cell r="CK635" t="str">
            <v>Liberado</v>
          </cell>
        </row>
        <row r="636">
          <cell r="K636" t="str">
            <v>18416-0</v>
          </cell>
          <cell r="L636" t="str">
            <v>GLYCARE SABONETE LIQUIDO FR 120ML</v>
          </cell>
          <cell r="M636" t="str">
            <v>não medicamento</v>
          </cell>
          <cell r="N636">
            <v>44.12</v>
          </cell>
          <cell r="O636">
            <v>0</v>
          </cell>
          <cell r="P636">
            <v>43.59</v>
          </cell>
          <cell r="Q636">
            <v>43.59</v>
          </cell>
          <cell r="R636">
            <v>44.12</v>
          </cell>
          <cell r="S636">
            <v>44.67</v>
          </cell>
          <cell r="T636">
            <v>41.11</v>
          </cell>
          <cell r="U636">
            <v>43.85</v>
          </cell>
          <cell r="V636">
            <v>43.85</v>
          </cell>
          <cell r="W636">
            <v>44.12</v>
          </cell>
          <cell r="X636">
            <v>45.23</v>
          </cell>
          <cell r="Y636">
            <v>0</v>
          </cell>
          <cell r="Z636">
            <v>60.26</v>
          </cell>
          <cell r="AA636">
            <v>60.26</v>
          </cell>
          <cell r="AB636">
            <v>60.99</v>
          </cell>
          <cell r="AC636">
            <v>61.75</v>
          </cell>
          <cell r="AD636">
            <v>56.83</v>
          </cell>
          <cell r="AE636">
            <v>60.62</v>
          </cell>
          <cell r="AF636">
            <v>60.62</v>
          </cell>
          <cell r="AG636">
            <v>60.99</v>
          </cell>
          <cell r="AH636">
            <v>62.53</v>
          </cell>
          <cell r="AI636">
            <v>0</v>
          </cell>
          <cell r="AJ636" t="str">
            <v>positiva</v>
          </cell>
          <cell r="AK636" t="str">
            <v>Dermocosmético</v>
          </cell>
          <cell r="AL636" t="str">
            <v>18416-0</v>
          </cell>
          <cell r="AM636" t="str">
            <v>18416-0</v>
          </cell>
          <cell r="AN636" t="str">
            <v>18416-0</v>
          </cell>
          <cell r="AO636" t="str">
            <v>18416-0</v>
          </cell>
          <cell r="AP636">
            <v>0</v>
          </cell>
          <cell r="AQ636" t="str">
            <v>PMCL/PP</v>
          </cell>
          <cell r="AR636">
            <v>0</v>
          </cell>
          <cell r="AS636">
            <v>0</v>
          </cell>
          <cell r="AT636">
            <v>43.59</v>
          </cell>
          <cell r="AU636">
            <v>43.59</v>
          </cell>
          <cell r="AV636">
            <v>44.12</v>
          </cell>
          <cell r="AW636">
            <v>44.67</v>
          </cell>
          <cell r="AX636">
            <v>41.11</v>
          </cell>
          <cell r="AY636">
            <v>43.85</v>
          </cell>
          <cell r="AZ636">
            <v>43.85</v>
          </cell>
          <cell r="BA636">
            <v>44.12</v>
          </cell>
          <cell r="BB636">
            <v>45.23</v>
          </cell>
          <cell r="BC636">
            <v>0</v>
          </cell>
          <cell r="BD636">
            <v>60.26</v>
          </cell>
          <cell r="BE636">
            <v>60.26</v>
          </cell>
          <cell r="BF636">
            <v>60.99</v>
          </cell>
          <cell r="BG636">
            <v>61.75</v>
          </cell>
          <cell r="BH636">
            <v>56.83</v>
          </cell>
          <cell r="BI636">
            <v>60.62</v>
          </cell>
          <cell r="BJ636">
            <v>60.62</v>
          </cell>
          <cell r="BK636">
            <v>60.99</v>
          </cell>
          <cell r="BL636">
            <v>62.53</v>
          </cell>
          <cell r="BN636" t="str">
            <v>18416-0</v>
          </cell>
          <cell r="BO636" t="str">
            <v>18416-0</v>
          </cell>
          <cell r="BR636">
            <v>36.18</v>
          </cell>
          <cell r="BS636">
            <v>36.18</v>
          </cell>
          <cell r="BU636">
            <v>41.94</v>
          </cell>
          <cell r="BV636">
            <v>44.12</v>
          </cell>
          <cell r="BW636">
            <v>5.1979017644253611E-2</v>
          </cell>
          <cell r="BX636">
            <v>5.1979017644253611E-2</v>
          </cell>
          <cell r="CA636">
            <v>0</v>
          </cell>
          <cell r="CB636">
            <v>44.12</v>
          </cell>
          <cell r="CC636">
            <v>44.119992940799996</v>
          </cell>
          <cell r="CD636">
            <v>-7.0592000014357836E-6</v>
          </cell>
          <cell r="CG636" t="str">
            <v>Não Medicamento</v>
          </cell>
          <cell r="CI636" t="str">
            <v>Não Medicamento</v>
          </cell>
          <cell r="CJ636" t="str">
            <v>18416-0</v>
          </cell>
          <cell r="CK636" t="str">
            <v>Liberado</v>
          </cell>
        </row>
        <row r="637">
          <cell r="K637" t="str">
            <v>12645-0</v>
          </cell>
          <cell r="L637" t="str">
            <v>GONOL PO EXT CT VD 1X60ML</v>
          </cell>
          <cell r="M637">
            <v>1558402060015</v>
          </cell>
          <cell r="N637">
            <v>52.02</v>
          </cell>
          <cell r="O637">
            <v>0</v>
          </cell>
          <cell r="P637">
            <v>51.4</v>
          </cell>
          <cell r="Q637">
            <v>51.4</v>
          </cell>
          <cell r="R637">
            <v>52.02</v>
          </cell>
          <cell r="S637">
            <v>52.67</v>
          </cell>
          <cell r="T637">
            <v>48.48</v>
          </cell>
          <cell r="U637">
            <v>51.71</v>
          </cell>
          <cell r="V637">
            <v>51.71</v>
          </cell>
          <cell r="W637">
            <v>52.02</v>
          </cell>
          <cell r="X637">
            <v>53.33</v>
          </cell>
          <cell r="Y637">
            <v>0</v>
          </cell>
          <cell r="Z637">
            <v>71.06</v>
          </cell>
          <cell r="AA637">
            <v>71.06</v>
          </cell>
          <cell r="AB637">
            <v>71.91</v>
          </cell>
          <cell r="AC637">
            <v>72.81</v>
          </cell>
          <cell r="AD637">
            <v>67.02</v>
          </cell>
          <cell r="AE637">
            <v>71.489999999999995</v>
          </cell>
          <cell r="AF637">
            <v>71.489999999999995</v>
          </cell>
          <cell r="AG637">
            <v>71.91</v>
          </cell>
          <cell r="AH637">
            <v>73.73</v>
          </cell>
          <cell r="AI637">
            <v>0</v>
          </cell>
          <cell r="AJ637" t="str">
            <v>positiva</v>
          </cell>
          <cell r="AK637" t="str">
            <v>positiva</v>
          </cell>
          <cell r="AL637" t="str">
            <v>12645-0</v>
          </cell>
          <cell r="AM637" t="str">
            <v>Não consta</v>
          </cell>
          <cell r="AN637" t="str">
            <v>não consta</v>
          </cell>
          <cell r="AO637" t="str">
            <v>12645-0</v>
          </cell>
          <cell r="AP637">
            <v>0</v>
          </cell>
          <cell r="AQ637" t="str">
            <v>NA</v>
          </cell>
          <cell r="AR637">
            <v>0</v>
          </cell>
          <cell r="AS637">
            <v>0</v>
          </cell>
          <cell r="AT637">
            <v>51.4</v>
          </cell>
          <cell r="AU637">
            <v>51.4</v>
          </cell>
          <cell r="AV637">
            <v>52.02</v>
          </cell>
          <cell r="AW637">
            <v>52.67</v>
          </cell>
          <cell r="AX637">
            <v>48.48</v>
          </cell>
          <cell r="AY637">
            <v>51.71</v>
          </cell>
          <cell r="AZ637">
            <v>51.71</v>
          </cell>
          <cell r="BA637">
            <v>52.02</v>
          </cell>
          <cell r="BB637">
            <v>53.33</v>
          </cell>
          <cell r="BC637">
            <v>0</v>
          </cell>
          <cell r="BD637">
            <v>71.06</v>
          </cell>
          <cell r="BE637">
            <v>71.06</v>
          </cell>
          <cell r="BF637">
            <v>71.91</v>
          </cell>
          <cell r="BG637">
            <v>72.81</v>
          </cell>
          <cell r="BH637">
            <v>67.02</v>
          </cell>
          <cell r="BI637">
            <v>71.489999999999995</v>
          </cell>
          <cell r="BJ637">
            <v>71.489999999999995</v>
          </cell>
          <cell r="BK637">
            <v>71.91</v>
          </cell>
          <cell r="BL637">
            <v>73.73</v>
          </cell>
          <cell r="BN637" t="str">
            <v>12645-0</v>
          </cell>
          <cell r="BO637" t="str">
            <v>12645-0</v>
          </cell>
          <cell r="BR637">
            <v>42.66</v>
          </cell>
          <cell r="BS637">
            <v>42.66</v>
          </cell>
          <cell r="BU637">
            <v>52.03</v>
          </cell>
          <cell r="BV637">
            <v>52.02</v>
          </cell>
          <cell r="BW637">
            <v>-1.9219680953297402E-4</v>
          </cell>
          <cell r="BX637">
            <v>-1.9219680953297402E-4</v>
          </cell>
          <cell r="CA637">
            <v>0</v>
          </cell>
          <cell r="CB637">
            <v>52.02</v>
          </cell>
          <cell r="CC637">
            <v>52.019991676799997</v>
          </cell>
          <cell r="CD637">
            <v>-8.3232000065436296E-6</v>
          </cell>
          <cell r="CG637" t="str">
            <v>Monitorado CMED</v>
          </cell>
          <cell r="CI637" t="str">
            <v>Medicamento</v>
          </cell>
          <cell r="CJ637" t="e">
            <v>#N/A</v>
          </cell>
          <cell r="CK637" t="str">
            <v>Monitorado</v>
          </cell>
        </row>
        <row r="638">
          <cell r="K638" t="str">
            <v>12502-0</v>
          </cell>
          <cell r="L638" t="str">
            <v>GUAIFENESINA CEREJ 13,3MG/ML XPE 1X120ML</v>
          </cell>
          <cell r="M638">
            <v>1558403330121</v>
          </cell>
          <cell r="N638">
            <v>15.61</v>
          </cell>
          <cell r="O638">
            <v>5.2100000000000035E-2</v>
          </cell>
          <cell r="P638">
            <v>14.1</v>
          </cell>
          <cell r="Q638">
            <v>16.2</v>
          </cell>
          <cell r="R638">
            <v>16.43</v>
          </cell>
          <cell r="S638">
            <v>16.66</v>
          </cell>
          <cell r="T638">
            <v>15.15</v>
          </cell>
          <cell r="U638">
            <v>16.309999999999999</v>
          </cell>
          <cell r="V638">
            <v>14.19</v>
          </cell>
          <cell r="W638">
            <v>14.27</v>
          </cell>
          <cell r="X638">
            <v>16.899999999999999</v>
          </cell>
          <cell r="Y638">
            <v>0</v>
          </cell>
          <cell r="Z638">
            <v>19.489999999999998</v>
          </cell>
          <cell r="AA638">
            <v>21.59</v>
          </cell>
          <cell r="AB638">
            <v>21.89</v>
          </cell>
          <cell r="AC638">
            <v>22.19</v>
          </cell>
          <cell r="AD638">
            <v>20.239999999999998</v>
          </cell>
          <cell r="AE638">
            <v>21.74</v>
          </cell>
          <cell r="AF638">
            <v>19.62</v>
          </cell>
          <cell r="AG638">
            <v>19.73</v>
          </cell>
          <cell r="AH638">
            <v>22.49</v>
          </cell>
          <cell r="AI638">
            <v>0</v>
          </cell>
          <cell r="AJ638" t="str">
            <v>negativa</v>
          </cell>
          <cell r="AK638" t="str">
            <v>Negativa</v>
          </cell>
          <cell r="AL638" t="str">
            <v>12502-0</v>
          </cell>
          <cell r="AM638" t="str">
            <v>Não consta</v>
          </cell>
          <cell r="AN638" t="str">
            <v>não consta</v>
          </cell>
          <cell r="AO638" t="str">
            <v>12502-0</v>
          </cell>
          <cell r="AP638">
            <v>0</v>
          </cell>
          <cell r="AQ638" t="str">
            <v>NA</v>
          </cell>
          <cell r="AR638">
            <v>0</v>
          </cell>
          <cell r="AS638">
            <v>0</v>
          </cell>
          <cell r="AT638">
            <v>14.1</v>
          </cell>
          <cell r="AU638">
            <v>16.2</v>
          </cell>
          <cell r="AV638">
            <v>16.43</v>
          </cell>
          <cell r="AW638">
            <v>16.66</v>
          </cell>
          <cell r="AX638">
            <v>15.15</v>
          </cell>
          <cell r="AY638">
            <v>16.309999999999999</v>
          </cell>
          <cell r="AZ638">
            <v>14.19</v>
          </cell>
          <cell r="BA638">
            <v>14.27</v>
          </cell>
          <cell r="BB638">
            <v>16.899999999999999</v>
          </cell>
          <cell r="BC638">
            <v>0</v>
          </cell>
          <cell r="BD638">
            <v>19.489999999999998</v>
          </cell>
          <cell r="BE638">
            <v>21.59</v>
          </cell>
          <cell r="BF638">
            <v>21.89</v>
          </cell>
          <cell r="BG638">
            <v>22.19</v>
          </cell>
          <cell r="BH638">
            <v>20.239999999999998</v>
          </cell>
          <cell r="BI638">
            <v>21.74</v>
          </cell>
          <cell r="BJ638">
            <v>19.62</v>
          </cell>
          <cell r="BK638">
            <v>19.73</v>
          </cell>
          <cell r="BL638">
            <v>22.49</v>
          </cell>
          <cell r="BN638" t="str">
            <v>12502-0</v>
          </cell>
          <cell r="BO638" t="str">
            <v>12502-0</v>
          </cell>
          <cell r="BR638">
            <v>12.46</v>
          </cell>
          <cell r="BS638">
            <v>13.11</v>
          </cell>
          <cell r="BU638">
            <v>15.61</v>
          </cell>
          <cell r="BV638">
            <v>16.43</v>
          </cell>
          <cell r="BW638">
            <v>5.253042921204365E-2</v>
          </cell>
          <cell r="BX638">
            <v>4.3042921204361484E-4</v>
          </cell>
          <cell r="CA638">
            <v>0</v>
          </cell>
          <cell r="CB638">
            <v>16.43</v>
          </cell>
          <cell r="CC638">
            <v>16.430001997132219</v>
          </cell>
          <cell r="CD638">
            <v>1.9971322195999619E-6</v>
          </cell>
          <cell r="CG638" t="str">
            <v>MIP</v>
          </cell>
          <cell r="CI638" t="str">
            <v>Medicamento</v>
          </cell>
          <cell r="CJ638" t="e">
            <v>#N/A</v>
          </cell>
          <cell r="CK638" t="str">
            <v>Liberado</v>
          </cell>
        </row>
        <row r="639">
          <cell r="K639" t="str">
            <v>12501-0</v>
          </cell>
          <cell r="L639" t="str">
            <v>GUAIFENESINA MEL 16MG/ML XPE FR 1X120ML</v>
          </cell>
          <cell r="M639">
            <v>1558403330245</v>
          </cell>
          <cell r="N639">
            <v>14.34</v>
          </cell>
          <cell r="O639">
            <v>5.21E-2</v>
          </cell>
          <cell r="P639">
            <v>12.95</v>
          </cell>
          <cell r="Q639">
            <v>14.88</v>
          </cell>
          <cell r="R639">
            <v>15.09</v>
          </cell>
          <cell r="S639">
            <v>15.3</v>
          </cell>
          <cell r="T639">
            <v>13.91</v>
          </cell>
          <cell r="U639">
            <v>14.98</v>
          </cell>
          <cell r="V639">
            <v>13.03</v>
          </cell>
          <cell r="W639">
            <v>13.11</v>
          </cell>
          <cell r="X639">
            <v>15.52</v>
          </cell>
          <cell r="Y639">
            <v>0</v>
          </cell>
          <cell r="Z639">
            <v>17.899999999999999</v>
          </cell>
          <cell r="AA639">
            <v>19.829999999999998</v>
          </cell>
          <cell r="AB639">
            <v>20.100000000000001</v>
          </cell>
          <cell r="AC639">
            <v>20.37</v>
          </cell>
          <cell r="AD639">
            <v>18.579999999999998</v>
          </cell>
          <cell r="AE639">
            <v>19.96</v>
          </cell>
          <cell r="AF639">
            <v>18.010000000000002</v>
          </cell>
          <cell r="AG639">
            <v>18.12</v>
          </cell>
          <cell r="AH639">
            <v>20.66</v>
          </cell>
          <cell r="AI639">
            <v>0</v>
          </cell>
          <cell r="AJ639" t="str">
            <v>negativa</v>
          </cell>
          <cell r="AK639" t="str">
            <v>Negativa</v>
          </cell>
          <cell r="AL639" t="str">
            <v>12501-0</v>
          </cell>
          <cell r="AM639" t="str">
            <v>Não consta</v>
          </cell>
          <cell r="AN639" t="str">
            <v>não consta</v>
          </cell>
          <cell r="AO639" t="str">
            <v>12501-0</v>
          </cell>
          <cell r="AP639">
            <v>0</v>
          </cell>
          <cell r="AQ639" t="str">
            <v>NA</v>
          </cell>
          <cell r="AR639">
            <v>0</v>
          </cell>
          <cell r="AS639">
            <v>0</v>
          </cell>
          <cell r="AT639">
            <v>12.95</v>
          </cell>
          <cell r="AU639">
            <v>14.88</v>
          </cell>
          <cell r="AV639">
            <v>15.09</v>
          </cell>
          <cell r="AW639">
            <v>15.3</v>
          </cell>
          <cell r="AX639">
            <v>13.91</v>
          </cell>
          <cell r="AY639">
            <v>14.98</v>
          </cell>
          <cell r="AZ639">
            <v>13.03</v>
          </cell>
          <cell r="BA639">
            <v>13.11</v>
          </cell>
          <cell r="BB639">
            <v>15.52</v>
          </cell>
          <cell r="BC639">
            <v>0</v>
          </cell>
          <cell r="BD639">
            <v>17.899999999999999</v>
          </cell>
          <cell r="BE639">
            <v>19.829999999999998</v>
          </cell>
          <cell r="BF639">
            <v>20.100000000000001</v>
          </cell>
          <cell r="BG639">
            <v>20.37</v>
          </cell>
          <cell r="BH639">
            <v>18.579999999999998</v>
          </cell>
          <cell r="BI639">
            <v>19.96</v>
          </cell>
          <cell r="BJ639">
            <v>18.010000000000002</v>
          </cell>
          <cell r="BK639">
            <v>18.12</v>
          </cell>
          <cell r="BL639">
            <v>20.66</v>
          </cell>
          <cell r="BN639" t="str">
            <v>12501-0</v>
          </cell>
          <cell r="BO639" t="str">
            <v>12501-0</v>
          </cell>
          <cell r="BR639">
            <v>11.44</v>
          </cell>
          <cell r="BS639">
            <v>12.04</v>
          </cell>
          <cell r="BU639">
            <v>14.33</v>
          </cell>
          <cell r="BV639">
            <v>15.09</v>
          </cell>
          <cell r="BW639">
            <v>5.3035589672016714E-2</v>
          </cell>
          <cell r="BX639">
            <v>9.3558967201671367E-4</v>
          </cell>
          <cell r="CA639">
            <v>0</v>
          </cell>
          <cell r="CB639">
            <v>15.09</v>
          </cell>
          <cell r="CC639">
            <v>15.090001834249861</v>
          </cell>
          <cell r="CD639">
            <v>1.8342498613321823E-6</v>
          </cell>
          <cell r="CG639" t="str">
            <v>MIP</v>
          </cell>
          <cell r="CI639" t="str">
            <v>Medicamento</v>
          </cell>
          <cell r="CJ639" t="e">
            <v>#N/A</v>
          </cell>
          <cell r="CK639" t="str">
            <v>Liberado</v>
          </cell>
        </row>
        <row r="640">
          <cell r="K640" t="str">
            <v>12654-0</v>
          </cell>
          <cell r="L640" t="str">
            <v>HECLIVIR  50MG/G CR CT BG ALUM 1X10G</v>
          </cell>
          <cell r="M640">
            <v>1558403230011</v>
          </cell>
          <cell r="N640">
            <v>22.48</v>
          </cell>
          <cell r="O640">
            <v>0</v>
          </cell>
          <cell r="P640">
            <v>19.3</v>
          </cell>
          <cell r="Q640">
            <v>22.17</v>
          </cell>
          <cell r="R640">
            <v>22.48</v>
          </cell>
          <cell r="S640">
            <v>22.8</v>
          </cell>
          <cell r="T640">
            <v>20.73</v>
          </cell>
          <cell r="U640">
            <v>22.32</v>
          </cell>
          <cell r="V640">
            <v>19.420000000000002</v>
          </cell>
          <cell r="W640">
            <v>19.53</v>
          </cell>
          <cell r="X640">
            <v>23.13</v>
          </cell>
          <cell r="Y640">
            <v>0</v>
          </cell>
          <cell r="Z640">
            <v>26.68</v>
          </cell>
          <cell r="AA640">
            <v>29.55</v>
          </cell>
          <cell r="AB640">
            <v>29.95</v>
          </cell>
          <cell r="AC640">
            <v>30.36</v>
          </cell>
          <cell r="AD640">
            <v>27.69</v>
          </cell>
          <cell r="AE640">
            <v>29.74</v>
          </cell>
          <cell r="AF640">
            <v>26.85</v>
          </cell>
          <cell r="AG640">
            <v>27</v>
          </cell>
          <cell r="AH640">
            <v>30.79</v>
          </cell>
          <cell r="AI640">
            <v>0</v>
          </cell>
          <cell r="AJ640" t="str">
            <v>negativa</v>
          </cell>
          <cell r="AK640" t="str">
            <v>Negativa</v>
          </cell>
          <cell r="AL640" t="str">
            <v>12654-0</v>
          </cell>
          <cell r="AM640" t="str">
            <v>Não consta</v>
          </cell>
          <cell r="AN640" t="str">
            <v>não consta</v>
          </cell>
          <cell r="AO640" t="str">
            <v>12654-0</v>
          </cell>
          <cell r="AP640">
            <v>0</v>
          </cell>
          <cell r="AQ640" t="str">
            <v>NA</v>
          </cell>
          <cell r="AR640">
            <v>0</v>
          </cell>
          <cell r="AS640">
            <v>0</v>
          </cell>
          <cell r="AT640">
            <v>19.3</v>
          </cell>
          <cell r="AU640">
            <v>22.17</v>
          </cell>
          <cell r="AV640">
            <v>22.48</v>
          </cell>
          <cell r="AW640">
            <v>22.8</v>
          </cell>
          <cell r="AX640">
            <v>20.73</v>
          </cell>
          <cell r="AY640">
            <v>22.32</v>
          </cell>
          <cell r="AZ640">
            <v>19.420000000000002</v>
          </cell>
          <cell r="BA640">
            <v>19.53</v>
          </cell>
          <cell r="BB640">
            <v>23.13</v>
          </cell>
          <cell r="BC640">
            <v>0</v>
          </cell>
          <cell r="BD640">
            <v>26.68</v>
          </cell>
          <cell r="BE640">
            <v>29.55</v>
          </cell>
          <cell r="BF640">
            <v>29.95</v>
          </cell>
          <cell r="BG640">
            <v>30.36</v>
          </cell>
          <cell r="BH640">
            <v>27.69</v>
          </cell>
          <cell r="BI640">
            <v>29.74</v>
          </cell>
          <cell r="BJ640">
            <v>26.85</v>
          </cell>
          <cell r="BK640">
            <v>27</v>
          </cell>
          <cell r="BL640">
            <v>30.79</v>
          </cell>
          <cell r="BN640" t="str">
            <v>12654-0</v>
          </cell>
          <cell r="BO640" t="str">
            <v>12654-0</v>
          </cell>
          <cell r="BR640">
            <v>17.940000000000001</v>
          </cell>
          <cell r="BS640">
            <v>17.940000000000001</v>
          </cell>
          <cell r="BU640">
            <v>22.48</v>
          </cell>
          <cell r="BV640">
            <v>22.48</v>
          </cell>
          <cell r="BW640">
            <v>0</v>
          </cell>
          <cell r="BX640">
            <v>0</v>
          </cell>
          <cell r="CA640">
            <v>0</v>
          </cell>
          <cell r="CB640">
            <v>22.48</v>
          </cell>
          <cell r="CC640">
            <v>22.480002732533922</v>
          </cell>
          <cell r="CD640">
            <v>2.7325339218009503E-6</v>
          </cell>
          <cell r="CG640" t="str">
            <v>Monitorado CMED</v>
          </cell>
          <cell r="CI640" t="str">
            <v>Medicamento</v>
          </cell>
          <cell r="CJ640" t="e">
            <v>#N/A</v>
          </cell>
          <cell r="CK640" t="str">
            <v>Monitorado</v>
          </cell>
        </row>
        <row r="641">
          <cell r="K641" t="str">
            <v>18438-0</v>
          </cell>
          <cell r="L641" t="str">
            <v>HECLIVIR 200MG COMP BL 200X1 FC</v>
          </cell>
          <cell r="M641">
            <v>1558403230054</v>
          </cell>
          <cell r="N641">
            <v>611.54999999999995</v>
          </cell>
          <cell r="O641">
            <v>0</v>
          </cell>
          <cell r="P641">
            <v>604.17999999999995</v>
          </cell>
          <cell r="Q641">
            <v>604.17999999999995</v>
          </cell>
          <cell r="R641">
            <v>611.54999999999995</v>
          </cell>
          <cell r="S641">
            <v>619.1</v>
          </cell>
          <cell r="T641">
            <v>569.85</v>
          </cell>
          <cell r="U641">
            <v>607.84</v>
          </cell>
          <cell r="V641">
            <v>607.84</v>
          </cell>
          <cell r="W641">
            <v>611.54999999999995</v>
          </cell>
          <cell r="X641">
            <v>626.84</v>
          </cell>
          <cell r="Y641">
            <v>0</v>
          </cell>
          <cell r="Z641">
            <v>835.24</v>
          </cell>
          <cell r="AA641">
            <v>835.24</v>
          </cell>
          <cell r="AB641">
            <v>845.43</v>
          </cell>
          <cell r="AC641">
            <v>855.87</v>
          </cell>
          <cell r="AD641">
            <v>787.78</v>
          </cell>
          <cell r="AE641">
            <v>840.3</v>
          </cell>
          <cell r="AF641">
            <v>840.3</v>
          </cell>
          <cell r="AG641">
            <v>845.43</v>
          </cell>
          <cell r="AH641">
            <v>866.57</v>
          </cell>
          <cell r="AI641">
            <v>0</v>
          </cell>
          <cell r="AJ641" t="str">
            <v>positiva</v>
          </cell>
          <cell r="AK641" t="str">
            <v>positiva</v>
          </cell>
          <cell r="AL641" t="str">
            <v>Não consta</v>
          </cell>
          <cell r="AM641" t="str">
            <v>Não consta</v>
          </cell>
          <cell r="AN641" t="str">
            <v>não consta</v>
          </cell>
          <cell r="AO641" t="str">
            <v>18438-0</v>
          </cell>
          <cell r="AP641">
            <v>0</v>
          </cell>
          <cell r="AQ641" t="str">
            <v>NA</v>
          </cell>
          <cell r="AR641" t="str">
            <v>embalagem fracionável</v>
          </cell>
          <cell r="AS641">
            <v>0</v>
          </cell>
          <cell r="AT641">
            <v>604.17999999999995</v>
          </cell>
          <cell r="AU641">
            <v>604.17999999999995</v>
          </cell>
          <cell r="AV641">
            <v>611.54999999999995</v>
          </cell>
          <cell r="AW641">
            <v>619.1</v>
          </cell>
          <cell r="AX641">
            <v>569.85</v>
          </cell>
          <cell r="AY641">
            <v>607.84</v>
          </cell>
          <cell r="AZ641">
            <v>607.84</v>
          </cell>
          <cell r="BA641">
            <v>611.54999999999995</v>
          </cell>
          <cell r="BB641">
            <v>626.84</v>
          </cell>
          <cell r="BC641">
            <v>0</v>
          </cell>
          <cell r="BD641">
            <v>835.24</v>
          </cell>
          <cell r="BE641">
            <v>835.24</v>
          </cell>
          <cell r="BF641">
            <v>845.43</v>
          </cell>
          <cell r="BG641">
            <v>855.87</v>
          </cell>
          <cell r="BH641">
            <v>787.78</v>
          </cell>
          <cell r="BI641">
            <v>840.3</v>
          </cell>
          <cell r="BJ641">
            <v>840.3</v>
          </cell>
          <cell r="BK641">
            <v>845.43</v>
          </cell>
          <cell r="BL641">
            <v>866.57</v>
          </cell>
          <cell r="BN641" t="str">
            <v>18438-0</v>
          </cell>
          <cell r="BO641" t="str">
            <v>18438-0</v>
          </cell>
          <cell r="BR641">
            <v>501.47</v>
          </cell>
          <cell r="BS641">
            <v>501.47</v>
          </cell>
          <cell r="BU641">
            <v>611.54999999999995</v>
          </cell>
          <cell r="BV641">
            <v>611.54999999999995</v>
          </cell>
          <cell r="BW641">
            <v>0</v>
          </cell>
          <cell r="BX641">
            <v>0</v>
          </cell>
          <cell r="CA641">
            <v>0</v>
          </cell>
          <cell r="CB641">
            <v>611.54999999999995</v>
          </cell>
          <cell r="CC641">
            <v>611.54990215199985</v>
          </cell>
          <cell r="CD641">
            <v>-9.7848000109479472E-5</v>
          </cell>
          <cell r="CG641" t="str">
            <v>Monitorado CMED</v>
          </cell>
          <cell r="CI641" t="str">
            <v>Medicamento</v>
          </cell>
          <cell r="CJ641" t="e">
            <v>#N/A</v>
          </cell>
          <cell r="CK641" t="str">
            <v>Monitorado</v>
          </cell>
        </row>
        <row r="642">
          <cell r="K642" t="str">
            <v>12984-0</v>
          </cell>
          <cell r="L642" t="str">
            <v>HECLIVIR 200MG COMP CT BL 50X10</v>
          </cell>
          <cell r="M642">
            <v>1558403230038</v>
          </cell>
          <cell r="N642">
            <v>1471.21</v>
          </cell>
          <cell r="O642">
            <v>0</v>
          </cell>
          <cell r="P642">
            <v>1453.48</v>
          </cell>
          <cell r="Q642">
            <v>1453.48</v>
          </cell>
          <cell r="R642">
            <v>1471.21</v>
          </cell>
          <cell r="S642">
            <v>1489.37</v>
          </cell>
          <cell r="T642">
            <v>1370.9</v>
          </cell>
          <cell r="U642">
            <v>1462.29</v>
          </cell>
          <cell r="V642">
            <v>1462.29</v>
          </cell>
          <cell r="W642">
            <v>1471.21</v>
          </cell>
          <cell r="X642">
            <v>1507.99</v>
          </cell>
          <cell r="Y642">
            <v>0</v>
          </cell>
          <cell r="Z642">
            <v>2009.35</v>
          </cell>
          <cell r="AA642">
            <v>2009.35</v>
          </cell>
          <cell r="AB642">
            <v>2033.86</v>
          </cell>
          <cell r="AC642">
            <v>2058.9699999999998</v>
          </cell>
          <cell r="AD642">
            <v>1895.19</v>
          </cell>
          <cell r="AE642">
            <v>2021.53</v>
          </cell>
          <cell r="AF642">
            <v>2021.53</v>
          </cell>
          <cell r="AG642">
            <v>2033.86</v>
          </cell>
          <cell r="AH642">
            <v>2084.71</v>
          </cell>
          <cell r="AI642">
            <v>0</v>
          </cell>
          <cell r="AJ642" t="str">
            <v>positiva</v>
          </cell>
          <cell r="AK642" t="str">
            <v>positiva</v>
          </cell>
          <cell r="AL642" t="str">
            <v>12984-0</v>
          </cell>
          <cell r="AM642" t="str">
            <v>Não consta</v>
          </cell>
          <cell r="AN642" t="str">
            <v>não consta</v>
          </cell>
          <cell r="AO642" t="str">
            <v>12984-0</v>
          </cell>
          <cell r="AP642">
            <v>0</v>
          </cell>
          <cell r="AQ642" t="str">
            <v>NA</v>
          </cell>
          <cell r="AR642" t="str">
            <v>Inclusão de PMC. ABRIL - verificar se é restrito hospitalar ou não</v>
          </cell>
          <cell r="AS642">
            <v>0</v>
          </cell>
          <cell r="AT642">
            <v>1453.48</v>
          </cell>
          <cell r="AU642">
            <v>1453.48</v>
          </cell>
          <cell r="AV642">
            <v>1471.21</v>
          </cell>
          <cell r="AW642">
            <v>1489.37</v>
          </cell>
          <cell r="AX642">
            <v>1370.9</v>
          </cell>
          <cell r="AY642">
            <v>1462.29</v>
          </cell>
          <cell r="AZ642">
            <v>1462.29</v>
          </cell>
          <cell r="BA642">
            <v>1471.21</v>
          </cell>
          <cell r="BB642">
            <v>1507.99</v>
          </cell>
          <cell r="BC642">
            <v>0</v>
          </cell>
          <cell r="BD642">
            <v>2009.35</v>
          </cell>
          <cell r="BE642">
            <v>2009.35</v>
          </cell>
          <cell r="BF642">
            <v>2033.86</v>
          </cell>
          <cell r="BG642">
            <v>2058.9699999999998</v>
          </cell>
          <cell r="BH642">
            <v>1895.19</v>
          </cell>
          <cell r="BI642">
            <v>2021.53</v>
          </cell>
          <cell r="BJ642">
            <v>2021.53</v>
          </cell>
          <cell r="BK642">
            <v>2033.86</v>
          </cell>
          <cell r="BL642">
            <v>2084.71</v>
          </cell>
          <cell r="BN642" t="str">
            <v>12984-0</v>
          </cell>
          <cell r="BO642" t="str">
            <v>12984-0</v>
          </cell>
          <cell r="BR642">
            <v>1206.3900000000001</v>
          </cell>
          <cell r="BS642">
            <v>1206.3900000000001</v>
          </cell>
          <cell r="BU642">
            <v>1471.21</v>
          </cell>
          <cell r="BV642">
            <v>1471.21</v>
          </cell>
          <cell r="BW642">
            <v>0</v>
          </cell>
          <cell r="BX642">
            <v>0</v>
          </cell>
          <cell r="CA642">
            <v>0</v>
          </cell>
          <cell r="CB642">
            <v>1471.21</v>
          </cell>
          <cell r="CC642">
            <v>1471.2097646063999</v>
          </cell>
          <cell r="CD642">
            <v>-2.3539360017821309E-4</v>
          </cell>
          <cell r="CG642" t="str">
            <v>Monitorado CMED</v>
          </cell>
          <cell r="CI642" t="str">
            <v>Medicamento</v>
          </cell>
          <cell r="CJ642" t="e">
            <v>#N/A</v>
          </cell>
          <cell r="CK642" t="str">
            <v>Monitorado</v>
          </cell>
        </row>
        <row r="643">
          <cell r="K643" t="str">
            <v>12565-0</v>
          </cell>
          <cell r="L643" t="str">
            <v>HECLIVIR 200MG COMP CT BL 5X5</v>
          </cell>
          <cell r="M643">
            <v>1558403230046</v>
          </cell>
          <cell r="N643">
            <v>77.98</v>
          </cell>
          <cell r="O643">
            <v>0</v>
          </cell>
          <cell r="P643">
            <v>77.040000000000006</v>
          </cell>
          <cell r="Q643">
            <v>77.040000000000006</v>
          </cell>
          <cell r="R643">
            <v>77.98</v>
          </cell>
          <cell r="S643">
            <v>78.94</v>
          </cell>
          <cell r="T643">
            <v>72.66</v>
          </cell>
          <cell r="U643">
            <v>77.5</v>
          </cell>
          <cell r="V643">
            <v>77.5</v>
          </cell>
          <cell r="W643">
            <v>77.98</v>
          </cell>
          <cell r="X643">
            <v>79.930000000000007</v>
          </cell>
          <cell r="Y643">
            <v>0</v>
          </cell>
          <cell r="Z643">
            <v>106.5</v>
          </cell>
          <cell r="AA643">
            <v>106.5</v>
          </cell>
          <cell r="AB643">
            <v>107.8</v>
          </cell>
          <cell r="AC643">
            <v>109.13</v>
          </cell>
          <cell r="AD643">
            <v>100.45</v>
          </cell>
          <cell r="AE643">
            <v>107.14</v>
          </cell>
          <cell r="AF643">
            <v>107.14</v>
          </cell>
          <cell r="AG643">
            <v>107.8</v>
          </cell>
          <cell r="AH643">
            <v>110.5</v>
          </cell>
          <cell r="AI643">
            <v>0</v>
          </cell>
          <cell r="AJ643" t="str">
            <v>positiva</v>
          </cell>
          <cell r="AK643" t="str">
            <v>positiva</v>
          </cell>
          <cell r="AL643" t="str">
            <v>12565-0</v>
          </cell>
          <cell r="AM643" t="str">
            <v>Não consta</v>
          </cell>
          <cell r="AN643" t="str">
            <v>não consta</v>
          </cell>
          <cell r="AO643" t="str">
            <v>12565-0</v>
          </cell>
          <cell r="AP643">
            <v>0</v>
          </cell>
          <cell r="AQ643" t="str">
            <v>NA</v>
          </cell>
          <cell r="AR643">
            <v>0</v>
          </cell>
          <cell r="AS643">
            <v>0</v>
          </cell>
          <cell r="AT643">
            <v>77.040000000000006</v>
          </cell>
          <cell r="AU643">
            <v>77.040000000000006</v>
          </cell>
          <cell r="AV643">
            <v>77.98</v>
          </cell>
          <cell r="AW643">
            <v>78.94</v>
          </cell>
          <cell r="AX643">
            <v>72.66</v>
          </cell>
          <cell r="AY643">
            <v>77.5</v>
          </cell>
          <cell r="AZ643">
            <v>77.5</v>
          </cell>
          <cell r="BA643">
            <v>77.98</v>
          </cell>
          <cell r="BB643">
            <v>79.930000000000007</v>
          </cell>
          <cell r="BC643">
            <v>0</v>
          </cell>
          <cell r="BD643">
            <v>106.5</v>
          </cell>
          <cell r="BE643">
            <v>106.5</v>
          </cell>
          <cell r="BF643">
            <v>107.8</v>
          </cell>
          <cell r="BG643">
            <v>109.13</v>
          </cell>
          <cell r="BH643">
            <v>100.45</v>
          </cell>
          <cell r="BI643">
            <v>107.14</v>
          </cell>
          <cell r="BJ643">
            <v>107.14</v>
          </cell>
          <cell r="BK643">
            <v>107.8</v>
          </cell>
          <cell r="BL643">
            <v>110.5</v>
          </cell>
          <cell r="BN643" t="str">
            <v>12565-0</v>
          </cell>
          <cell r="BO643" t="str">
            <v>12565-0</v>
          </cell>
          <cell r="BR643">
            <v>63.94</v>
          </cell>
          <cell r="BS643">
            <v>63.94</v>
          </cell>
          <cell r="BU643">
            <v>77.98</v>
          </cell>
          <cell r="BV643">
            <v>77.98</v>
          </cell>
          <cell r="BW643">
            <v>0</v>
          </cell>
          <cell r="BX643">
            <v>0</v>
          </cell>
          <cell r="CA643">
            <v>0</v>
          </cell>
          <cell r="CB643">
            <v>77.98</v>
          </cell>
          <cell r="CC643">
            <v>77.979987523199995</v>
          </cell>
          <cell r="CD643">
            <v>-1.2476800009153521E-5</v>
          </cell>
          <cell r="CG643" t="str">
            <v>Monitorado CMED</v>
          </cell>
          <cell r="CI643" t="str">
            <v>Medicamento</v>
          </cell>
          <cell r="CJ643" t="e">
            <v>#N/A</v>
          </cell>
          <cell r="CK643" t="str">
            <v>Monitorado</v>
          </cell>
        </row>
        <row r="644">
          <cell r="K644" t="str">
            <v>19665-1</v>
          </cell>
          <cell r="L644" t="str">
            <v>HEMOVIRTUS POMADA BG 24X50G</v>
          </cell>
          <cell r="M644">
            <v>1781700050015</v>
          </cell>
          <cell r="N644">
            <v>19.920000000000002</v>
          </cell>
          <cell r="O644">
            <v>0</v>
          </cell>
          <cell r="P644">
            <v>17.100000000000001</v>
          </cell>
          <cell r="Q644">
            <v>19.649999999999999</v>
          </cell>
          <cell r="R644">
            <v>19.920000000000002</v>
          </cell>
          <cell r="S644">
            <v>20.21</v>
          </cell>
          <cell r="T644">
            <v>18.37</v>
          </cell>
          <cell r="U644">
            <v>19.79</v>
          </cell>
          <cell r="V644">
            <v>17.21</v>
          </cell>
          <cell r="W644">
            <v>17.309999999999999</v>
          </cell>
          <cell r="X644">
            <v>20.5</v>
          </cell>
          <cell r="Y644">
            <v>0</v>
          </cell>
          <cell r="Z644">
            <v>23.64</v>
          </cell>
          <cell r="AA644">
            <v>26.19</v>
          </cell>
          <cell r="AB644">
            <v>26.54</v>
          </cell>
          <cell r="AC644">
            <v>26.91</v>
          </cell>
          <cell r="AD644">
            <v>24.54</v>
          </cell>
          <cell r="AE644">
            <v>26.37</v>
          </cell>
          <cell r="AF644">
            <v>23.79</v>
          </cell>
          <cell r="AG644">
            <v>23.93</v>
          </cell>
          <cell r="AH644">
            <v>27.29</v>
          </cell>
          <cell r="AI644">
            <v>0</v>
          </cell>
          <cell r="AJ644" t="str">
            <v>negativa</v>
          </cell>
          <cell r="AK644" t="str">
            <v>Negativa</v>
          </cell>
          <cell r="AL644" t="str">
            <v>19665-1</v>
          </cell>
          <cell r="AM644" t="str">
            <v>Não consta</v>
          </cell>
          <cell r="AN644" t="str">
            <v>não consta</v>
          </cell>
          <cell r="AO644" t="str">
            <v>19665-1</v>
          </cell>
          <cell r="AP644">
            <v>0</v>
          </cell>
          <cell r="AQ644" t="str">
            <v>OTC</v>
          </cell>
          <cell r="AR644">
            <v>0</v>
          </cell>
          <cell r="AS644">
            <v>0</v>
          </cell>
          <cell r="AT644">
            <v>17.100000000000001</v>
          </cell>
          <cell r="AU644">
            <v>19.649999999999999</v>
          </cell>
          <cell r="AV644">
            <v>19.920000000000002</v>
          </cell>
          <cell r="AW644">
            <v>20.21</v>
          </cell>
          <cell r="AX644">
            <v>18.37</v>
          </cell>
          <cell r="AY644">
            <v>19.79</v>
          </cell>
          <cell r="AZ644">
            <v>17.21</v>
          </cell>
          <cell r="BA644">
            <v>17.309999999999999</v>
          </cell>
          <cell r="BB644">
            <v>20.5</v>
          </cell>
          <cell r="BC644">
            <v>0</v>
          </cell>
          <cell r="BD644">
            <v>23.64</v>
          </cell>
          <cell r="BE644">
            <v>26.19</v>
          </cell>
          <cell r="BF644">
            <v>26.54</v>
          </cell>
          <cell r="BG644">
            <v>26.91</v>
          </cell>
          <cell r="BH644">
            <v>24.54</v>
          </cell>
          <cell r="BI644">
            <v>26.37</v>
          </cell>
          <cell r="BJ644">
            <v>23.79</v>
          </cell>
          <cell r="BK644">
            <v>23.93</v>
          </cell>
          <cell r="BL644">
            <v>27.29</v>
          </cell>
          <cell r="BN644" t="str">
            <v>19665-1</v>
          </cell>
          <cell r="BO644" t="str">
            <v>19665-1</v>
          </cell>
          <cell r="BR644">
            <v>15.9</v>
          </cell>
          <cell r="BS644">
            <v>15.9</v>
          </cell>
          <cell r="BU644">
            <v>19.920000000000002</v>
          </cell>
          <cell r="BV644">
            <v>19.920000000000002</v>
          </cell>
          <cell r="BW644">
            <v>0</v>
          </cell>
          <cell r="BX644">
            <v>0</v>
          </cell>
          <cell r="CA644">
            <v>0</v>
          </cell>
          <cell r="CB644">
            <v>19.920000000000002</v>
          </cell>
          <cell r="CC644">
            <v>19.920002421355683</v>
          </cell>
          <cell r="CD644">
            <v>2.4213556812924253E-6</v>
          </cell>
          <cell r="CG644" t="str">
            <v>MIP</v>
          </cell>
          <cell r="CI644" t="str">
            <v>Medicamento</v>
          </cell>
          <cell r="CJ644" t="e">
            <v>#N/A</v>
          </cell>
          <cell r="CK644" t="str">
            <v>Liberado</v>
          </cell>
        </row>
        <row r="645">
          <cell r="K645" t="str">
            <v>15942-0</v>
          </cell>
          <cell r="L645" t="str">
            <v>HIDRAMAMY BISNAGA 120G</v>
          </cell>
          <cell r="M645" t="str">
            <v>não medicamento</v>
          </cell>
          <cell r="N645">
            <v>58.2</v>
          </cell>
          <cell r="O645">
            <v>0</v>
          </cell>
          <cell r="P645">
            <v>57.49</v>
          </cell>
          <cell r="Q645">
            <v>57.49</v>
          </cell>
          <cell r="R645">
            <v>58.2</v>
          </cell>
          <cell r="S645">
            <v>58.91</v>
          </cell>
          <cell r="T645">
            <v>54.23</v>
          </cell>
          <cell r="U645">
            <v>57.84</v>
          </cell>
          <cell r="V645">
            <v>57.84</v>
          </cell>
          <cell r="W645">
            <v>58.2</v>
          </cell>
          <cell r="X645">
            <v>59.65</v>
          </cell>
          <cell r="Y645">
            <v>0</v>
          </cell>
          <cell r="Z645">
            <v>79.48</v>
          </cell>
          <cell r="AA645">
            <v>79.48</v>
          </cell>
          <cell r="AB645">
            <v>80.459999999999994</v>
          </cell>
          <cell r="AC645">
            <v>81.44</v>
          </cell>
          <cell r="AD645">
            <v>74.97</v>
          </cell>
          <cell r="AE645">
            <v>79.959999999999994</v>
          </cell>
          <cell r="AF645">
            <v>79.959999999999994</v>
          </cell>
          <cell r="AG645">
            <v>80.459999999999994</v>
          </cell>
          <cell r="AH645">
            <v>82.46</v>
          </cell>
          <cell r="AI645">
            <v>0</v>
          </cell>
          <cell r="AJ645" t="str">
            <v>positiva</v>
          </cell>
          <cell r="AK645" t="str">
            <v>Dermocosmético</v>
          </cell>
          <cell r="AL645" t="str">
            <v>15942-0</v>
          </cell>
          <cell r="AM645" t="str">
            <v>15942-0</v>
          </cell>
          <cell r="AN645" t="str">
            <v>15942-0</v>
          </cell>
          <cell r="AO645" t="str">
            <v>15942-0</v>
          </cell>
          <cell r="AP645">
            <v>0</v>
          </cell>
          <cell r="AQ645" t="str">
            <v>PMCL/PP</v>
          </cell>
          <cell r="AR645">
            <v>0</v>
          </cell>
          <cell r="AS645">
            <v>0</v>
          </cell>
          <cell r="AT645">
            <v>57.49</v>
          </cell>
          <cell r="AU645">
            <v>57.49</v>
          </cell>
          <cell r="AV645">
            <v>58.2</v>
          </cell>
          <cell r="AW645">
            <v>58.91</v>
          </cell>
          <cell r="AX645">
            <v>54.23</v>
          </cell>
          <cell r="AY645">
            <v>57.84</v>
          </cell>
          <cell r="AZ645">
            <v>57.84</v>
          </cell>
          <cell r="BA645">
            <v>58.2</v>
          </cell>
          <cell r="BB645">
            <v>59.65</v>
          </cell>
          <cell r="BC645">
            <v>0</v>
          </cell>
          <cell r="BD645">
            <v>79.48</v>
          </cell>
          <cell r="BE645">
            <v>79.48</v>
          </cell>
          <cell r="BF645">
            <v>80.459999999999994</v>
          </cell>
          <cell r="BG645">
            <v>81.44</v>
          </cell>
          <cell r="BH645">
            <v>74.97</v>
          </cell>
          <cell r="BI645">
            <v>79.959999999999994</v>
          </cell>
          <cell r="BJ645">
            <v>79.959999999999994</v>
          </cell>
          <cell r="BK645">
            <v>80.459999999999994</v>
          </cell>
          <cell r="BL645">
            <v>82.46</v>
          </cell>
          <cell r="BN645" t="str">
            <v>15942-0</v>
          </cell>
          <cell r="BO645" t="str">
            <v>15942-0</v>
          </cell>
          <cell r="BR645">
            <v>47.72</v>
          </cell>
          <cell r="BS645">
            <v>47.72</v>
          </cell>
          <cell r="BU645">
            <v>58.2</v>
          </cell>
          <cell r="BV645">
            <v>58.2</v>
          </cell>
          <cell r="BW645">
            <v>0</v>
          </cell>
          <cell r="BX645">
            <v>0</v>
          </cell>
          <cell r="CA645">
            <v>0</v>
          </cell>
          <cell r="CB645">
            <v>58.2</v>
          </cell>
          <cell r="CC645">
            <v>58.199990687999993</v>
          </cell>
          <cell r="CD645">
            <v>-9.3120000101976075E-6</v>
          </cell>
          <cell r="CG645" t="str">
            <v>Não Medicamento</v>
          </cell>
          <cell r="CI645" t="str">
            <v>Não Medicamento</v>
          </cell>
          <cell r="CJ645" t="str">
            <v>15942-0</v>
          </cell>
          <cell r="CK645" t="str">
            <v>Liberado</v>
          </cell>
        </row>
        <row r="646">
          <cell r="K646" t="str">
            <v>17470-0</v>
          </cell>
          <cell r="L646" t="str">
            <v>HIDRAMAMY BISNAGA 200G</v>
          </cell>
          <cell r="M646" t="str">
            <v>não medicamento</v>
          </cell>
          <cell r="N646">
            <v>85.28</v>
          </cell>
          <cell r="O646">
            <v>0</v>
          </cell>
          <cell r="P646">
            <v>84.25</v>
          </cell>
          <cell r="Q646">
            <v>84.25</v>
          </cell>
          <cell r="R646">
            <v>85.28</v>
          </cell>
          <cell r="S646">
            <v>86.33</v>
          </cell>
          <cell r="T646">
            <v>79.47</v>
          </cell>
          <cell r="U646">
            <v>84.76</v>
          </cell>
          <cell r="V646">
            <v>84.76</v>
          </cell>
          <cell r="W646">
            <v>85.28</v>
          </cell>
          <cell r="X646">
            <v>87.41</v>
          </cell>
          <cell r="Y646">
            <v>0</v>
          </cell>
          <cell r="Z646">
            <v>116.47</v>
          </cell>
          <cell r="AA646">
            <v>116.47</v>
          </cell>
          <cell r="AB646">
            <v>117.89</v>
          </cell>
          <cell r="AC646">
            <v>119.35</v>
          </cell>
          <cell r="AD646">
            <v>109.86</v>
          </cell>
          <cell r="AE646">
            <v>117.18</v>
          </cell>
          <cell r="AF646">
            <v>117.18</v>
          </cell>
          <cell r="AG646">
            <v>117.89</v>
          </cell>
          <cell r="AH646">
            <v>120.84</v>
          </cell>
          <cell r="AI646">
            <v>0</v>
          </cell>
          <cell r="AJ646" t="str">
            <v>positiva</v>
          </cell>
          <cell r="AK646" t="str">
            <v>Dermocosmético</v>
          </cell>
          <cell r="AL646" t="str">
            <v>17470-0</v>
          </cell>
          <cell r="AM646" t="str">
            <v>17470-0</v>
          </cell>
          <cell r="AN646" t="str">
            <v>17470-0</v>
          </cell>
          <cell r="AO646" t="str">
            <v>17470-0</v>
          </cell>
          <cell r="AP646">
            <v>0</v>
          </cell>
          <cell r="AQ646" t="str">
            <v>PMCL/PP</v>
          </cell>
          <cell r="AR646">
            <v>0</v>
          </cell>
          <cell r="AS646">
            <v>0</v>
          </cell>
          <cell r="AT646">
            <v>84.25</v>
          </cell>
          <cell r="AU646">
            <v>84.25</v>
          </cell>
          <cell r="AV646">
            <v>85.28</v>
          </cell>
          <cell r="AW646">
            <v>86.33</v>
          </cell>
          <cell r="AX646">
            <v>79.47</v>
          </cell>
          <cell r="AY646">
            <v>84.76</v>
          </cell>
          <cell r="AZ646">
            <v>84.76</v>
          </cell>
          <cell r="BA646">
            <v>85.28</v>
          </cell>
          <cell r="BB646">
            <v>87.41</v>
          </cell>
          <cell r="BC646">
            <v>0</v>
          </cell>
          <cell r="BD646">
            <v>116.47</v>
          </cell>
          <cell r="BE646">
            <v>116.47</v>
          </cell>
          <cell r="BF646">
            <v>117.89</v>
          </cell>
          <cell r="BG646">
            <v>119.35</v>
          </cell>
          <cell r="BH646">
            <v>109.86</v>
          </cell>
          <cell r="BI646">
            <v>117.18</v>
          </cell>
          <cell r="BJ646">
            <v>117.18</v>
          </cell>
          <cell r="BK646">
            <v>117.89</v>
          </cell>
          <cell r="BL646">
            <v>120.84</v>
          </cell>
          <cell r="BN646" t="str">
            <v>17470-0</v>
          </cell>
          <cell r="BO646" t="str">
            <v>17470-0</v>
          </cell>
          <cell r="BR646">
            <v>69.930000000000007</v>
          </cell>
          <cell r="BS646">
            <v>69.930000000000007</v>
          </cell>
          <cell r="BU646">
            <v>81.06</v>
          </cell>
          <cell r="BV646">
            <v>85.28</v>
          </cell>
          <cell r="BW646">
            <v>5.2060202319269555E-2</v>
          </cell>
          <cell r="BX646">
            <v>5.2060202319269555E-2</v>
          </cell>
          <cell r="CA646">
            <v>0</v>
          </cell>
          <cell r="CB646">
            <v>85.28</v>
          </cell>
          <cell r="CC646">
            <v>85.279986355199981</v>
          </cell>
          <cell r="CD646">
            <v>-1.3644800020529146E-5</v>
          </cell>
          <cell r="CG646" t="str">
            <v>Não Medicamento</v>
          </cell>
          <cell r="CI646" t="str">
            <v>Não Medicamento</v>
          </cell>
          <cell r="CJ646" t="str">
            <v>17470-0</v>
          </cell>
          <cell r="CK646" t="str">
            <v>Liberado</v>
          </cell>
        </row>
        <row r="647">
          <cell r="K647" t="str">
            <v>13184-0</v>
          </cell>
          <cell r="L647" t="str">
            <v>HIDRAPLUS FRAMB SOLU OR CT ENV 2X25ML LP</v>
          </cell>
          <cell r="M647">
            <v>1040419770059</v>
          </cell>
          <cell r="N647">
            <v>11.33</v>
          </cell>
          <cell r="O647">
            <v>0</v>
          </cell>
          <cell r="P647">
            <v>9.7200000000000006</v>
          </cell>
          <cell r="Q647">
            <v>11.17</v>
          </cell>
          <cell r="R647">
            <v>11.33</v>
          </cell>
          <cell r="S647">
            <v>11.49</v>
          </cell>
          <cell r="T647">
            <v>10.45</v>
          </cell>
          <cell r="U647">
            <v>11.25</v>
          </cell>
          <cell r="V647">
            <v>9.7799999999999994</v>
          </cell>
          <cell r="W647">
            <v>9.84</v>
          </cell>
          <cell r="X647">
            <v>11.66</v>
          </cell>
          <cell r="Y647">
            <v>0</v>
          </cell>
          <cell r="Z647">
            <v>13.44</v>
          </cell>
          <cell r="AA647">
            <v>14.89</v>
          </cell>
          <cell r="AB647">
            <v>15.1</v>
          </cell>
          <cell r="AC647">
            <v>15.3</v>
          </cell>
          <cell r="AD647">
            <v>13.96</v>
          </cell>
          <cell r="AE647">
            <v>14.99</v>
          </cell>
          <cell r="AF647">
            <v>13.52</v>
          </cell>
          <cell r="AG647">
            <v>13.6</v>
          </cell>
          <cell r="AH647">
            <v>15.52</v>
          </cell>
          <cell r="AI647">
            <v>0</v>
          </cell>
          <cell r="AJ647" t="str">
            <v>negativa</v>
          </cell>
          <cell r="AK647" t="str">
            <v>Negativa</v>
          </cell>
          <cell r="AL647" t="str">
            <v>13184-0</v>
          </cell>
          <cell r="AM647" t="str">
            <v>Não consta</v>
          </cell>
          <cell r="AN647" t="str">
            <v>não consta</v>
          </cell>
          <cell r="AO647" t="str">
            <v>13184-0</v>
          </cell>
          <cell r="AP647">
            <v>0</v>
          </cell>
          <cell r="AQ647" t="str">
            <v>NA</v>
          </cell>
          <cell r="AR647">
            <v>0</v>
          </cell>
          <cell r="AS647">
            <v>0</v>
          </cell>
          <cell r="AT647">
            <v>9.7200000000000006</v>
          </cell>
          <cell r="AU647">
            <v>11.17</v>
          </cell>
          <cell r="AV647">
            <v>11.33</v>
          </cell>
          <cell r="AW647">
            <v>11.49</v>
          </cell>
          <cell r="AX647">
            <v>10.45</v>
          </cell>
          <cell r="AY647">
            <v>11.25</v>
          </cell>
          <cell r="AZ647">
            <v>9.7799999999999994</v>
          </cell>
          <cell r="BA647">
            <v>9.84</v>
          </cell>
          <cell r="BB647">
            <v>11.66</v>
          </cell>
          <cell r="BC647">
            <v>0</v>
          </cell>
          <cell r="BD647">
            <v>13.44</v>
          </cell>
          <cell r="BE647">
            <v>14.89</v>
          </cell>
          <cell r="BF647">
            <v>15.1</v>
          </cell>
          <cell r="BG647">
            <v>15.3</v>
          </cell>
          <cell r="BH647">
            <v>13.96</v>
          </cell>
          <cell r="BI647">
            <v>14.99</v>
          </cell>
          <cell r="BJ647">
            <v>13.52</v>
          </cell>
          <cell r="BK647">
            <v>13.6</v>
          </cell>
          <cell r="BL647">
            <v>15.52</v>
          </cell>
          <cell r="BN647" t="str">
            <v>13184-0</v>
          </cell>
          <cell r="BO647" t="str">
            <v>13184-0</v>
          </cell>
          <cell r="BR647">
            <v>9.0399999999999991</v>
          </cell>
          <cell r="BS647">
            <v>9.0399999999999991</v>
          </cell>
          <cell r="BU647">
            <v>11.33</v>
          </cell>
          <cell r="BV647">
            <v>11.33</v>
          </cell>
          <cell r="BW647">
            <v>0</v>
          </cell>
          <cell r="BX647">
            <v>0</v>
          </cell>
          <cell r="CA647">
            <v>0</v>
          </cell>
          <cell r="CB647">
            <v>11.33</v>
          </cell>
          <cell r="CC647">
            <v>11.330001377206822</v>
          </cell>
          <cell r="CD647">
            <v>1.3772068214734645E-6</v>
          </cell>
          <cell r="CG647" t="str">
            <v>MIP</v>
          </cell>
          <cell r="CI647" t="str">
            <v>Medicamento</v>
          </cell>
          <cell r="CJ647" t="e">
            <v>#N/A</v>
          </cell>
          <cell r="CK647" t="str">
            <v>Liberado</v>
          </cell>
        </row>
        <row r="648">
          <cell r="K648" t="str">
            <v>13185-0</v>
          </cell>
          <cell r="L648" t="str">
            <v>HIDRAPLUS LAR SOLU OR CT ENV 2X25ML LP</v>
          </cell>
          <cell r="M648">
            <v>1040419770040</v>
          </cell>
          <cell r="N648">
            <v>11.33</v>
          </cell>
          <cell r="O648">
            <v>0</v>
          </cell>
          <cell r="P648">
            <v>9.7200000000000006</v>
          </cell>
          <cell r="Q648">
            <v>11.17</v>
          </cell>
          <cell r="R648">
            <v>11.33</v>
          </cell>
          <cell r="S648">
            <v>11.49</v>
          </cell>
          <cell r="T648">
            <v>10.45</v>
          </cell>
          <cell r="U648">
            <v>11.25</v>
          </cell>
          <cell r="V648">
            <v>9.7799999999999994</v>
          </cell>
          <cell r="W648">
            <v>9.84</v>
          </cell>
          <cell r="X648">
            <v>11.66</v>
          </cell>
          <cell r="Y648">
            <v>0</v>
          </cell>
          <cell r="Z648">
            <v>13.44</v>
          </cell>
          <cell r="AA648">
            <v>14.89</v>
          </cell>
          <cell r="AB648">
            <v>15.1</v>
          </cell>
          <cell r="AC648">
            <v>15.3</v>
          </cell>
          <cell r="AD648">
            <v>13.96</v>
          </cell>
          <cell r="AE648">
            <v>14.99</v>
          </cell>
          <cell r="AF648">
            <v>13.52</v>
          </cell>
          <cell r="AG648">
            <v>13.6</v>
          </cell>
          <cell r="AH648">
            <v>15.52</v>
          </cell>
          <cell r="AI648">
            <v>0</v>
          </cell>
          <cell r="AJ648" t="str">
            <v>negativa</v>
          </cell>
          <cell r="AK648" t="str">
            <v>Negativa</v>
          </cell>
          <cell r="AL648" t="str">
            <v>13185-0</v>
          </cell>
          <cell r="AM648" t="str">
            <v>Não consta</v>
          </cell>
          <cell r="AN648" t="str">
            <v>não consta</v>
          </cell>
          <cell r="AO648" t="str">
            <v>13185-0</v>
          </cell>
          <cell r="AP648">
            <v>0</v>
          </cell>
          <cell r="AQ648" t="str">
            <v>NA</v>
          </cell>
          <cell r="AR648">
            <v>0</v>
          </cell>
          <cell r="AS648">
            <v>0</v>
          </cell>
          <cell r="AT648">
            <v>9.7200000000000006</v>
          </cell>
          <cell r="AU648">
            <v>11.17</v>
          </cell>
          <cell r="AV648">
            <v>11.33</v>
          </cell>
          <cell r="AW648">
            <v>11.49</v>
          </cell>
          <cell r="AX648">
            <v>10.45</v>
          </cell>
          <cell r="AY648">
            <v>11.25</v>
          </cell>
          <cell r="AZ648">
            <v>9.7799999999999994</v>
          </cell>
          <cell r="BA648">
            <v>9.84</v>
          </cell>
          <cell r="BB648">
            <v>11.66</v>
          </cell>
          <cell r="BC648">
            <v>0</v>
          </cell>
          <cell r="BD648">
            <v>13.44</v>
          </cell>
          <cell r="BE648">
            <v>14.89</v>
          </cell>
          <cell r="BF648">
            <v>15.1</v>
          </cell>
          <cell r="BG648">
            <v>15.3</v>
          </cell>
          <cell r="BH648">
            <v>13.96</v>
          </cell>
          <cell r="BI648">
            <v>14.99</v>
          </cell>
          <cell r="BJ648">
            <v>13.52</v>
          </cell>
          <cell r="BK648">
            <v>13.6</v>
          </cell>
          <cell r="BL648">
            <v>15.52</v>
          </cell>
          <cell r="BN648" t="str">
            <v>13185-0</v>
          </cell>
          <cell r="BO648" t="str">
            <v>13185-0</v>
          </cell>
          <cell r="BR648">
            <v>9.0399999999999991</v>
          </cell>
          <cell r="BS648">
            <v>9.0399999999999991</v>
          </cell>
          <cell r="BU648">
            <v>11.33</v>
          </cell>
          <cell r="BV648">
            <v>11.33</v>
          </cell>
          <cell r="BW648">
            <v>0</v>
          </cell>
          <cell r="BX648">
            <v>0</v>
          </cell>
          <cell r="CA648">
            <v>0</v>
          </cell>
          <cell r="CB648">
            <v>11.33</v>
          </cell>
          <cell r="CC648">
            <v>11.330001377206822</v>
          </cell>
          <cell r="CD648">
            <v>1.3772068214734645E-6</v>
          </cell>
          <cell r="CG648" t="str">
            <v>MIP</v>
          </cell>
          <cell r="CI648" t="str">
            <v>Medicamento</v>
          </cell>
          <cell r="CJ648" t="e">
            <v>#N/A</v>
          </cell>
          <cell r="CK648" t="str">
            <v>Liberado</v>
          </cell>
        </row>
        <row r="649">
          <cell r="K649" t="str">
            <v>13358-0</v>
          </cell>
          <cell r="L649" t="str">
            <v>HIDROCLOROTIAZIDA 25MG COMP CT BL 1X30</v>
          </cell>
          <cell r="M649">
            <v>1558402410040</v>
          </cell>
          <cell r="N649">
            <v>2.2400000000000002</v>
          </cell>
          <cell r="O649">
            <v>0</v>
          </cell>
          <cell r="P649">
            <v>2.2200000000000002</v>
          </cell>
          <cell r="Q649">
            <v>2.2200000000000002</v>
          </cell>
          <cell r="R649">
            <v>2.2400000000000002</v>
          </cell>
          <cell r="S649">
            <v>2.27</v>
          </cell>
          <cell r="T649">
            <v>2.09</v>
          </cell>
          <cell r="U649">
            <v>2.23</v>
          </cell>
          <cell r="V649">
            <v>2.23</v>
          </cell>
          <cell r="W649">
            <v>2.2400000000000002</v>
          </cell>
          <cell r="X649">
            <v>2.2999999999999998</v>
          </cell>
          <cell r="Y649">
            <v>0</v>
          </cell>
          <cell r="Z649">
            <v>3.07</v>
          </cell>
          <cell r="AA649">
            <v>3.07</v>
          </cell>
          <cell r="AB649">
            <v>3.1</v>
          </cell>
          <cell r="AC649">
            <v>3.14</v>
          </cell>
          <cell r="AD649">
            <v>2.89</v>
          </cell>
          <cell r="AE649">
            <v>3.08</v>
          </cell>
          <cell r="AF649">
            <v>3.08</v>
          </cell>
          <cell r="AG649">
            <v>3.1</v>
          </cell>
          <cell r="AH649">
            <v>3.18</v>
          </cell>
          <cell r="AI649">
            <v>0</v>
          </cell>
          <cell r="AJ649" t="str">
            <v>positiva</v>
          </cell>
          <cell r="AK649" t="str">
            <v>positiva</v>
          </cell>
          <cell r="AL649" t="str">
            <v>13358-0</v>
          </cell>
          <cell r="AM649" t="str">
            <v>Não consta</v>
          </cell>
          <cell r="AN649" t="str">
            <v>não consta</v>
          </cell>
          <cell r="AO649" t="str">
            <v>13358-0</v>
          </cell>
          <cell r="AP649">
            <v>0</v>
          </cell>
          <cell r="AQ649" t="str">
            <v>NA</v>
          </cell>
          <cell r="AR649">
            <v>0</v>
          </cell>
          <cell r="AS649">
            <v>0</v>
          </cell>
          <cell r="AT649">
            <v>2.2200000000000002</v>
          </cell>
          <cell r="AU649">
            <v>2.2200000000000002</v>
          </cell>
          <cell r="AV649">
            <v>2.2400000000000002</v>
          </cell>
          <cell r="AW649">
            <v>2.27</v>
          </cell>
          <cell r="AX649">
            <v>2.09</v>
          </cell>
          <cell r="AY649">
            <v>2.23</v>
          </cell>
          <cell r="AZ649">
            <v>2.23</v>
          </cell>
          <cell r="BA649">
            <v>2.2400000000000002</v>
          </cell>
          <cell r="BB649">
            <v>2.2999999999999998</v>
          </cell>
          <cell r="BC649">
            <v>0</v>
          </cell>
          <cell r="BD649">
            <v>3.07</v>
          </cell>
          <cell r="BE649">
            <v>3.07</v>
          </cell>
          <cell r="BF649">
            <v>3.1</v>
          </cell>
          <cell r="BG649">
            <v>3.14</v>
          </cell>
          <cell r="BH649">
            <v>2.89</v>
          </cell>
          <cell r="BI649">
            <v>3.08</v>
          </cell>
          <cell r="BJ649">
            <v>3.08</v>
          </cell>
          <cell r="BK649">
            <v>3.1</v>
          </cell>
          <cell r="BL649">
            <v>3.18</v>
          </cell>
          <cell r="BN649" t="e">
            <v>#N/A</v>
          </cell>
          <cell r="BO649" t="str">
            <v>13358-0</v>
          </cell>
          <cell r="BR649">
            <v>1.84</v>
          </cell>
          <cell r="BS649">
            <v>1.84</v>
          </cell>
          <cell r="BU649">
            <v>2.2400000000000002</v>
          </cell>
          <cell r="BV649">
            <v>2.2400000000000002</v>
          </cell>
          <cell r="BW649">
            <v>0</v>
          </cell>
          <cell r="BX649">
            <v>0</v>
          </cell>
          <cell r="CA649">
            <v>0</v>
          </cell>
          <cell r="CB649">
            <v>2.2400000000000002</v>
          </cell>
          <cell r="CC649">
            <v>2.2399996415999999</v>
          </cell>
          <cell r="CD649">
            <v>-3.5840000034426112E-7</v>
          </cell>
          <cell r="CG649" t="str">
            <v>Monitorado CMED</v>
          </cell>
          <cell r="CI649" t="str">
            <v>Medicamento</v>
          </cell>
          <cell r="CJ649" t="e">
            <v>#N/A</v>
          </cell>
          <cell r="CK649" t="str">
            <v>Monitorado</v>
          </cell>
        </row>
        <row r="650">
          <cell r="K650" t="str">
            <v>12434-0</v>
          </cell>
          <cell r="L650" t="str">
            <v>HIDROCLOROTIAZIDA 50MG COMP CT BL 1X20</v>
          </cell>
          <cell r="M650">
            <v>1558402410016</v>
          </cell>
          <cell r="N650">
            <v>3.48</v>
          </cell>
          <cell r="O650">
            <v>0</v>
          </cell>
          <cell r="P650">
            <v>3.43</v>
          </cell>
          <cell r="Q650">
            <v>3.43</v>
          </cell>
          <cell r="R650">
            <v>3.48</v>
          </cell>
          <cell r="S650">
            <v>3.52</v>
          </cell>
          <cell r="T650">
            <v>3.24</v>
          </cell>
          <cell r="U650">
            <v>3.45</v>
          </cell>
          <cell r="V650">
            <v>3.45</v>
          </cell>
          <cell r="W650">
            <v>3.48</v>
          </cell>
          <cell r="X650">
            <v>3.56</v>
          </cell>
          <cell r="Y650">
            <v>0</v>
          </cell>
          <cell r="Z650">
            <v>4.74</v>
          </cell>
          <cell r="AA650">
            <v>4.74</v>
          </cell>
          <cell r="AB650">
            <v>4.8099999999999996</v>
          </cell>
          <cell r="AC650">
            <v>4.87</v>
          </cell>
          <cell r="AD650">
            <v>4.4800000000000004</v>
          </cell>
          <cell r="AE650">
            <v>4.7699999999999996</v>
          </cell>
          <cell r="AF650">
            <v>4.7699999999999996</v>
          </cell>
          <cell r="AG650">
            <v>4.8099999999999996</v>
          </cell>
          <cell r="AH650">
            <v>4.92</v>
          </cell>
          <cell r="AI650">
            <v>0</v>
          </cell>
          <cell r="AJ650" t="str">
            <v>positiva</v>
          </cell>
          <cell r="AK650" t="str">
            <v>positiva</v>
          </cell>
          <cell r="AL650" t="str">
            <v>12434-0</v>
          </cell>
          <cell r="AM650" t="str">
            <v>Não consta</v>
          </cell>
          <cell r="AN650" t="str">
            <v>não consta</v>
          </cell>
          <cell r="AO650" t="str">
            <v>12434-0</v>
          </cell>
          <cell r="AP650">
            <v>0</v>
          </cell>
          <cell r="AQ650" t="str">
            <v>NA</v>
          </cell>
          <cell r="AR650">
            <v>0</v>
          </cell>
          <cell r="AS650">
            <v>0</v>
          </cell>
          <cell r="AT650">
            <v>3.43</v>
          </cell>
          <cell r="AU650">
            <v>3.43</v>
          </cell>
          <cell r="AV650">
            <v>3.48</v>
          </cell>
          <cell r="AW650">
            <v>3.52</v>
          </cell>
          <cell r="AX650">
            <v>3.24</v>
          </cell>
          <cell r="AY650">
            <v>3.45</v>
          </cell>
          <cell r="AZ650">
            <v>3.45</v>
          </cell>
          <cell r="BA650">
            <v>3.48</v>
          </cell>
          <cell r="BB650">
            <v>3.56</v>
          </cell>
          <cell r="BC650">
            <v>0</v>
          </cell>
          <cell r="BD650">
            <v>4.74</v>
          </cell>
          <cell r="BE650">
            <v>4.74</v>
          </cell>
          <cell r="BF650">
            <v>4.8099999999999996</v>
          </cell>
          <cell r="BG650">
            <v>4.87</v>
          </cell>
          <cell r="BH650">
            <v>4.4800000000000004</v>
          </cell>
          <cell r="BI650">
            <v>4.7699999999999996</v>
          </cell>
          <cell r="BJ650">
            <v>4.7699999999999996</v>
          </cell>
          <cell r="BK650">
            <v>4.8099999999999996</v>
          </cell>
          <cell r="BL650">
            <v>4.92</v>
          </cell>
          <cell r="BN650" t="e">
            <v>#N/A</v>
          </cell>
          <cell r="BO650" t="str">
            <v>12434-0</v>
          </cell>
          <cell r="BR650">
            <v>2.85</v>
          </cell>
          <cell r="BS650">
            <v>2.85</v>
          </cell>
          <cell r="BU650">
            <v>3.47</v>
          </cell>
          <cell r="BV650">
            <v>3.48</v>
          </cell>
          <cell r="BW650">
            <v>2.8818443804032867E-3</v>
          </cell>
          <cell r="BX650">
            <v>2.8818443804032867E-3</v>
          </cell>
          <cell r="CA650">
            <v>0</v>
          </cell>
          <cell r="CB650">
            <v>3.48</v>
          </cell>
          <cell r="CC650">
            <v>3.4799994431999992</v>
          </cell>
          <cell r="CD650">
            <v>-5.5680000077273917E-7</v>
          </cell>
          <cell r="CG650" t="str">
            <v>Monitorado CMED</v>
          </cell>
          <cell r="CI650" t="str">
            <v>Medicamento</v>
          </cell>
          <cell r="CJ650" t="e">
            <v>#N/A</v>
          </cell>
          <cell r="CK650" t="str">
            <v>Monitorado</v>
          </cell>
        </row>
        <row r="651">
          <cell r="K651" t="str">
            <v>12740-0</v>
          </cell>
          <cell r="L651" t="str">
            <v>HIPERNOLOL 40MG COMP CT BL 2X20</v>
          </cell>
          <cell r="M651">
            <v>1046501610018</v>
          </cell>
          <cell r="N651">
            <v>6.37</v>
          </cell>
          <cell r="O651">
            <v>0</v>
          </cell>
          <cell r="P651">
            <v>6.29</v>
          </cell>
          <cell r="Q651">
            <v>6.29</v>
          </cell>
          <cell r="R651">
            <v>6.37</v>
          </cell>
          <cell r="S651">
            <v>6.44</v>
          </cell>
          <cell r="T651">
            <v>5.93</v>
          </cell>
          <cell r="U651">
            <v>6.33</v>
          </cell>
          <cell r="V651">
            <v>6.33</v>
          </cell>
          <cell r="W651">
            <v>6.37</v>
          </cell>
          <cell r="X651">
            <v>6.53</v>
          </cell>
          <cell r="Y651">
            <v>0</v>
          </cell>
          <cell r="Z651">
            <v>8.6999999999999993</v>
          </cell>
          <cell r="AA651">
            <v>8.6999999999999993</v>
          </cell>
          <cell r="AB651">
            <v>8.81</v>
          </cell>
          <cell r="AC651">
            <v>8.9</v>
          </cell>
          <cell r="AD651">
            <v>8.1999999999999993</v>
          </cell>
          <cell r="AE651">
            <v>8.75</v>
          </cell>
          <cell r="AF651">
            <v>8.75</v>
          </cell>
          <cell r="AG651">
            <v>8.81</v>
          </cell>
          <cell r="AH651">
            <v>9.0299999999999994</v>
          </cell>
          <cell r="AI651">
            <v>0</v>
          </cell>
          <cell r="AJ651" t="str">
            <v>positiva</v>
          </cell>
          <cell r="AK651" t="str">
            <v>positiva</v>
          </cell>
          <cell r="AL651" t="str">
            <v>12740-0</v>
          </cell>
          <cell r="AM651" t="str">
            <v>Não consta</v>
          </cell>
          <cell r="AN651" t="str">
            <v>não consta</v>
          </cell>
          <cell r="AO651" t="str">
            <v>12740-0</v>
          </cell>
          <cell r="AP651">
            <v>0</v>
          </cell>
          <cell r="AQ651" t="str">
            <v>NA</v>
          </cell>
          <cell r="AR651">
            <v>0</v>
          </cell>
          <cell r="AS651">
            <v>0</v>
          </cell>
          <cell r="AT651">
            <v>6.29</v>
          </cell>
          <cell r="AU651">
            <v>6.29</v>
          </cell>
          <cell r="AV651">
            <v>6.37</v>
          </cell>
          <cell r="AW651">
            <v>6.44</v>
          </cell>
          <cell r="AX651">
            <v>5.93</v>
          </cell>
          <cell r="AY651">
            <v>6.33</v>
          </cell>
          <cell r="AZ651">
            <v>6.33</v>
          </cell>
          <cell r="BA651">
            <v>6.37</v>
          </cell>
          <cell r="BB651">
            <v>6.53</v>
          </cell>
          <cell r="BC651">
            <v>0</v>
          </cell>
          <cell r="BD651">
            <v>8.6999999999999993</v>
          </cell>
          <cell r="BE651">
            <v>8.6999999999999993</v>
          </cell>
          <cell r="BF651">
            <v>8.81</v>
          </cell>
          <cell r="BG651">
            <v>8.9</v>
          </cell>
          <cell r="BH651">
            <v>8.1999999999999993</v>
          </cell>
          <cell r="BI651">
            <v>8.75</v>
          </cell>
          <cell r="BJ651">
            <v>8.75</v>
          </cell>
          <cell r="BK651">
            <v>8.81</v>
          </cell>
          <cell r="BL651">
            <v>9.0299999999999994</v>
          </cell>
          <cell r="BN651" t="str">
            <v>12740-0</v>
          </cell>
          <cell r="BO651" t="str">
            <v>12740-0</v>
          </cell>
          <cell r="BR651">
            <v>5.22</v>
          </cell>
          <cell r="BS651">
            <v>5.22</v>
          </cell>
          <cell r="BU651">
            <v>6.37</v>
          </cell>
          <cell r="BV651">
            <v>6.37</v>
          </cell>
          <cell r="BW651">
            <v>0</v>
          </cell>
          <cell r="BX651">
            <v>0</v>
          </cell>
          <cell r="CA651">
            <v>0</v>
          </cell>
          <cell r="CB651">
            <v>6.37</v>
          </cell>
          <cell r="CC651">
            <v>6.3699989807999993</v>
          </cell>
          <cell r="CD651">
            <v>-1.0192000008402147E-6</v>
          </cell>
          <cell r="CG651" t="str">
            <v>Monitorado CMED</v>
          </cell>
          <cell r="CI651" t="str">
            <v>Medicamento</v>
          </cell>
          <cell r="CJ651" t="e">
            <v>#N/A</v>
          </cell>
          <cell r="CK651" t="str">
            <v>Monitorado</v>
          </cell>
        </row>
        <row r="652">
          <cell r="K652" t="str">
            <v>12741-0</v>
          </cell>
          <cell r="L652" t="str">
            <v>HIPERNOLOL 80MG COMP CT BL 2X10</v>
          </cell>
          <cell r="M652">
            <v>1046501610026</v>
          </cell>
          <cell r="N652">
            <v>5.71</v>
          </cell>
          <cell r="O652">
            <v>0</v>
          </cell>
          <cell r="P652">
            <v>5.64</v>
          </cell>
          <cell r="Q652">
            <v>5.64</v>
          </cell>
          <cell r="R652">
            <v>5.71</v>
          </cell>
          <cell r="S652">
            <v>5.78</v>
          </cell>
          <cell r="T652">
            <v>5.32</v>
          </cell>
          <cell r="U652">
            <v>5.67</v>
          </cell>
          <cell r="V652">
            <v>5.67</v>
          </cell>
          <cell r="W652">
            <v>5.71</v>
          </cell>
          <cell r="X652">
            <v>5.85</v>
          </cell>
          <cell r="Y652">
            <v>0</v>
          </cell>
          <cell r="Z652">
            <v>7.8</v>
          </cell>
          <cell r="AA652">
            <v>7.8</v>
          </cell>
          <cell r="AB652">
            <v>7.89</v>
          </cell>
          <cell r="AC652">
            <v>7.99</v>
          </cell>
          <cell r="AD652">
            <v>7.35</v>
          </cell>
          <cell r="AE652">
            <v>7.84</v>
          </cell>
          <cell r="AF652">
            <v>7.84</v>
          </cell>
          <cell r="AG652">
            <v>7.89</v>
          </cell>
          <cell r="AH652">
            <v>8.09</v>
          </cell>
          <cell r="AI652">
            <v>0</v>
          </cell>
          <cell r="AJ652" t="str">
            <v>positiva</v>
          </cell>
          <cell r="AK652" t="str">
            <v>positiva</v>
          </cell>
          <cell r="AL652" t="str">
            <v>12741-0</v>
          </cell>
          <cell r="AM652" t="str">
            <v>Não consta</v>
          </cell>
          <cell r="AN652" t="str">
            <v>não consta</v>
          </cell>
          <cell r="AO652" t="str">
            <v>12741-0</v>
          </cell>
          <cell r="AP652">
            <v>0</v>
          </cell>
          <cell r="AQ652" t="str">
            <v>NA</v>
          </cell>
          <cell r="AR652">
            <v>0</v>
          </cell>
          <cell r="AS652">
            <v>0</v>
          </cell>
          <cell r="AT652">
            <v>5.64</v>
          </cell>
          <cell r="AU652">
            <v>5.64</v>
          </cell>
          <cell r="AV652">
            <v>5.71</v>
          </cell>
          <cell r="AW652">
            <v>5.78</v>
          </cell>
          <cell r="AX652">
            <v>5.32</v>
          </cell>
          <cell r="AY652">
            <v>5.67</v>
          </cell>
          <cell r="AZ652">
            <v>5.67</v>
          </cell>
          <cell r="BA652">
            <v>5.71</v>
          </cell>
          <cell r="BB652">
            <v>5.85</v>
          </cell>
          <cell r="BC652">
            <v>0</v>
          </cell>
          <cell r="BD652">
            <v>7.8</v>
          </cell>
          <cell r="BE652">
            <v>7.8</v>
          </cell>
          <cell r="BF652">
            <v>7.89</v>
          </cell>
          <cell r="BG652">
            <v>7.99</v>
          </cell>
          <cell r="BH652">
            <v>7.35</v>
          </cell>
          <cell r="BI652">
            <v>7.84</v>
          </cell>
          <cell r="BJ652">
            <v>7.84</v>
          </cell>
          <cell r="BK652">
            <v>7.89</v>
          </cell>
          <cell r="BL652">
            <v>8.09</v>
          </cell>
          <cell r="BN652" t="str">
            <v>12741-0</v>
          </cell>
          <cell r="BO652" t="str">
            <v>12741-0</v>
          </cell>
          <cell r="BR652">
            <v>4.68</v>
          </cell>
          <cell r="BS652">
            <v>4.68</v>
          </cell>
          <cell r="BU652">
            <v>5.71</v>
          </cell>
          <cell r="BV652">
            <v>5.71</v>
          </cell>
          <cell r="BW652">
            <v>0</v>
          </cell>
          <cell r="BX652">
            <v>0</v>
          </cell>
          <cell r="CA652">
            <v>0</v>
          </cell>
          <cell r="CB652">
            <v>5.71</v>
          </cell>
          <cell r="CC652">
            <v>5.7099990863999999</v>
          </cell>
          <cell r="CD652">
            <v>-9.1360000009643727E-7</v>
          </cell>
          <cell r="CG652" t="str">
            <v>Monitorado CMED</v>
          </cell>
          <cell r="CI652" t="str">
            <v>Medicamento</v>
          </cell>
          <cell r="CJ652" t="e">
            <v>#N/A</v>
          </cell>
          <cell r="CK652" t="str">
            <v>Monitorado</v>
          </cell>
        </row>
        <row r="653">
          <cell r="K653" t="str">
            <v>12306-0</v>
          </cell>
          <cell r="L653" t="str">
            <v>HIPODERMON POM BG ALUM 1X45G</v>
          </cell>
          <cell r="M653">
            <v>1558403450011</v>
          </cell>
          <cell r="N653">
            <v>15.44</v>
          </cell>
          <cell r="O653">
            <v>5.21E-2</v>
          </cell>
          <cell r="P653">
            <v>13.94</v>
          </cell>
          <cell r="Q653">
            <v>16.02</v>
          </cell>
          <cell r="R653">
            <v>16.239999999999998</v>
          </cell>
          <cell r="S653">
            <v>16.47</v>
          </cell>
          <cell r="T653">
            <v>14.98</v>
          </cell>
          <cell r="U653">
            <v>16.13</v>
          </cell>
          <cell r="V653">
            <v>14.03</v>
          </cell>
          <cell r="W653">
            <v>14.11</v>
          </cell>
          <cell r="X653">
            <v>16.71</v>
          </cell>
          <cell r="Y653">
            <v>0</v>
          </cell>
          <cell r="Z653">
            <v>19.27</v>
          </cell>
          <cell r="AA653">
            <v>21.35</v>
          </cell>
          <cell r="AB653">
            <v>21.64</v>
          </cell>
          <cell r="AC653">
            <v>21.93</v>
          </cell>
          <cell r="AD653">
            <v>20.010000000000002</v>
          </cell>
          <cell r="AE653">
            <v>21.5</v>
          </cell>
          <cell r="AF653">
            <v>19.399999999999999</v>
          </cell>
          <cell r="AG653">
            <v>19.510000000000002</v>
          </cell>
          <cell r="AH653">
            <v>22.24</v>
          </cell>
          <cell r="AI653">
            <v>0</v>
          </cell>
          <cell r="AJ653" t="str">
            <v>negativa</v>
          </cell>
          <cell r="AK653" t="str">
            <v>Negativa</v>
          </cell>
          <cell r="AL653" t="str">
            <v>12306-0</v>
          </cell>
          <cell r="AM653" t="str">
            <v>Não consta</v>
          </cell>
          <cell r="AN653" t="str">
            <v>não consta</v>
          </cell>
          <cell r="AO653" t="str">
            <v>12306-0</v>
          </cell>
          <cell r="AP653">
            <v>0</v>
          </cell>
          <cell r="AQ653" t="str">
            <v>NA</v>
          </cell>
          <cell r="AR653">
            <v>0</v>
          </cell>
          <cell r="AS653">
            <v>0</v>
          </cell>
          <cell r="AT653">
            <v>13.94</v>
          </cell>
          <cell r="AU653">
            <v>16.02</v>
          </cell>
          <cell r="AV653">
            <v>16.239999999999998</v>
          </cell>
          <cell r="AW653">
            <v>16.47</v>
          </cell>
          <cell r="AX653">
            <v>14.98</v>
          </cell>
          <cell r="AY653">
            <v>16.13</v>
          </cell>
          <cell r="AZ653">
            <v>14.03</v>
          </cell>
          <cell r="BA653">
            <v>14.11</v>
          </cell>
          <cell r="BB653">
            <v>16.71</v>
          </cell>
          <cell r="BC653">
            <v>0</v>
          </cell>
          <cell r="BD653">
            <v>19.27</v>
          </cell>
          <cell r="BE653">
            <v>21.35</v>
          </cell>
          <cell r="BF653">
            <v>21.64</v>
          </cell>
          <cell r="BG653">
            <v>21.93</v>
          </cell>
          <cell r="BH653">
            <v>20.010000000000002</v>
          </cell>
          <cell r="BI653">
            <v>21.5</v>
          </cell>
          <cell r="BJ653">
            <v>19.399999999999999</v>
          </cell>
          <cell r="BK653">
            <v>19.510000000000002</v>
          </cell>
          <cell r="BL653">
            <v>22.24</v>
          </cell>
          <cell r="BN653" t="str">
            <v>12306-0</v>
          </cell>
          <cell r="BO653" t="str">
            <v>12306-0</v>
          </cell>
          <cell r="BR653">
            <v>12.32</v>
          </cell>
          <cell r="BS653">
            <v>12.96</v>
          </cell>
          <cell r="BU653">
            <v>15.44</v>
          </cell>
          <cell r="BV653">
            <v>16.239999999999998</v>
          </cell>
          <cell r="BW653">
            <v>5.1813471502590636E-2</v>
          </cell>
          <cell r="BX653">
            <v>-2.8652849740936487E-4</v>
          </cell>
          <cell r="CA653">
            <v>0</v>
          </cell>
          <cell r="CB653">
            <v>16.239999999999998</v>
          </cell>
          <cell r="CC653">
            <v>16.240001974036957</v>
          </cell>
          <cell r="CD653">
            <v>1.9740369587850637E-6</v>
          </cell>
          <cell r="CG653" t="str">
            <v>MIP</v>
          </cell>
          <cell r="CI653" t="str">
            <v>Medicamento</v>
          </cell>
          <cell r="CJ653" t="e">
            <v>#N/A</v>
          </cell>
          <cell r="CK653" t="str">
            <v>Liberado</v>
          </cell>
        </row>
        <row r="654">
          <cell r="K654" t="str">
            <v>12855-0</v>
          </cell>
          <cell r="L654" t="str">
            <v>HIPODERMON POM CT BG ALUM 50X45G</v>
          </cell>
          <cell r="M654">
            <v>1728703340026</v>
          </cell>
          <cell r="N654">
            <v>620.39</v>
          </cell>
          <cell r="O654">
            <v>0</v>
          </cell>
          <cell r="P654">
            <v>532.57000000000005</v>
          </cell>
          <cell r="Q654">
            <v>611.78</v>
          </cell>
          <cell r="R654">
            <v>620.39</v>
          </cell>
          <cell r="S654">
            <v>629.24</v>
          </cell>
          <cell r="T654">
            <v>572.11</v>
          </cell>
          <cell r="U654">
            <v>616.05999999999995</v>
          </cell>
          <cell r="V654">
            <v>535.79999999999995</v>
          </cell>
          <cell r="W654">
            <v>539.07000000000005</v>
          </cell>
          <cell r="X654">
            <v>638.35</v>
          </cell>
          <cell r="Y654">
            <v>0</v>
          </cell>
          <cell r="Z654">
            <v>736.25</v>
          </cell>
          <cell r="AA654">
            <v>815.46</v>
          </cell>
          <cell r="AB654">
            <v>826.55</v>
          </cell>
          <cell r="AC654">
            <v>837.95</v>
          </cell>
          <cell r="AD654">
            <v>764.22</v>
          </cell>
          <cell r="AE654">
            <v>820.97</v>
          </cell>
          <cell r="AF654">
            <v>740.71</v>
          </cell>
          <cell r="AG654">
            <v>745.23</v>
          </cell>
          <cell r="AH654">
            <v>849.67</v>
          </cell>
          <cell r="AI654">
            <v>0</v>
          </cell>
          <cell r="AJ654" t="str">
            <v>negativa</v>
          </cell>
          <cell r="AK654" t="str">
            <v>Negativa</v>
          </cell>
          <cell r="AL654" t="str">
            <v>12855-0</v>
          </cell>
          <cell r="AM654" t="str">
            <v>Não consta</v>
          </cell>
          <cell r="AN654" t="str">
            <v>não consta</v>
          </cell>
          <cell r="AO654" t="str">
            <v>12855-0</v>
          </cell>
          <cell r="AP654">
            <v>0</v>
          </cell>
          <cell r="AQ654" t="str">
            <v>NA</v>
          </cell>
          <cell r="AR654" t="str">
            <v>Verificar - não consta item múltiplo na SAMMED</v>
          </cell>
          <cell r="AS654">
            <v>0</v>
          </cell>
          <cell r="AT654">
            <v>532.57000000000005</v>
          </cell>
          <cell r="AU654">
            <v>611.78</v>
          </cell>
          <cell r="AV654">
            <v>620.39</v>
          </cell>
          <cell r="AW654">
            <v>629.24</v>
          </cell>
          <cell r="AX654">
            <v>572.11</v>
          </cell>
          <cell r="AY654">
            <v>616.05999999999995</v>
          </cell>
          <cell r="AZ654">
            <v>535.79999999999995</v>
          </cell>
          <cell r="BA654">
            <v>539.07000000000005</v>
          </cell>
          <cell r="BB654">
            <v>638.35</v>
          </cell>
          <cell r="BC654">
            <v>0</v>
          </cell>
          <cell r="BD654">
            <v>736.25</v>
          </cell>
          <cell r="BE654">
            <v>815.46</v>
          </cell>
          <cell r="BF654">
            <v>826.55</v>
          </cell>
          <cell r="BG654">
            <v>837.95</v>
          </cell>
          <cell r="BH654">
            <v>764.22</v>
          </cell>
          <cell r="BI654">
            <v>820.97</v>
          </cell>
          <cell r="BJ654">
            <v>740.71</v>
          </cell>
          <cell r="BK654">
            <v>745.23</v>
          </cell>
          <cell r="BL654">
            <v>849.67</v>
          </cell>
          <cell r="BN654" t="str">
            <v>12855-0</v>
          </cell>
          <cell r="BO654" t="str">
            <v>12855-0</v>
          </cell>
          <cell r="BR654">
            <v>495.08</v>
          </cell>
          <cell r="BS654">
            <v>495.08</v>
          </cell>
          <cell r="BU654">
            <v>620.39</v>
          </cell>
          <cell r="BV654">
            <v>620.39</v>
          </cell>
          <cell r="BW654">
            <v>0</v>
          </cell>
          <cell r="BX654">
            <v>0</v>
          </cell>
          <cell r="CA654">
            <v>0</v>
          </cell>
          <cell r="CB654">
            <v>620.39</v>
          </cell>
          <cell r="CC654">
            <v>620.39007541088608</v>
          </cell>
          <cell r="CD654">
            <v>7.5410886097415641E-5</v>
          </cell>
          <cell r="CG654" t="str">
            <v>Monitorado CMED</v>
          </cell>
          <cell r="CI654" t="str">
            <v>Medicamento</v>
          </cell>
          <cell r="CJ654" t="e">
            <v>#N/A</v>
          </cell>
          <cell r="CK654" t="str">
            <v>Monitorado</v>
          </cell>
        </row>
        <row r="655">
          <cell r="K655" t="str">
            <v>18437-0</v>
          </cell>
          <cell r="L655" t="str">
            <v>HISTAMIN 2MG COMP BL 200X1 FC</v>
          </cell>
          <cell r="M655">
            <v>1558403730073</v>
          </cell>
          <cell r="N655">
            <v>75.349999999999994</v>
          </cell>
          <cell r="O655">
            <v>5.21E-2</v>
          </cell>
          <cell r="P655">
            <v>68.05</v>
          </cell>
          <cell r="Q655">
            <v>78.17</v>
          </cell>
          <cell r="R655">
            <v>79.27</v>
          </cell>
          <cell r="S655">
            <v>80.400000000000006</v>
          </cell>
          <cell r="T655">
            <v>73.099999999999994</v>
          </cell>
          <cell r="U655">
            <v>78.72</v>
          </cell>
          <cell r="V655">
            <v>68.459999999999994</v>
          </cell>
          <cell r="W655">
            <v>68.88</v>
          </cell>
          <cell r="X655">
            <v>81.569999999999993</v>
          </cell>
          <cell r="Y655">
            <v>0</v>
          </cell>
          <cell r="Z655">
            <v>94.08</v>
          </cell>
          <cell r="AA655">
            <v>104.19</v>
          </cell>
          <cell r="AB655">
            <v>105.61</v>
          </cell>
          <cell r="AC655">
            <v>107.07</v>
          </cell>
          <cell r="AD655">
            <v>97.65</v>
          </cell>
          <cell r="AE655">
            <v>104.9</v>
          </cell>
          <cell r="AF655">
            <v>94.64</v>
          </cell>
          <cell r="AG655">
            <v>95.22</v>
          </cell>
          <cell r="AH655">
            <v>108.57</v>
          </cell>
          <cell r="AI655">
            <v>0</v>
          </cell>
          <cell r="AJ655" t="str">
            <v>negativa</v>
          </cell>
          <cell r="AK655" t="str">
            <v>negativa</v>
          </cell>
          <cell r="AL655" t="str">
            <v>Não consta</v>
          </cell>
          <cell r="AM655" t="str">
            <v>Não consta</v>
          </cell>
          <cell r="AN655" t="str">
            <v>não consta</v>
          </cell>
          <cell r="AO655" t="str">
            <v>18437-0</v>
          </cell>
          <cell r="AP655">
            <v>0</v>
          </cell>
          <cell r="AQ655" t="str">
            <v>NA</v>
          </cell>
          <cell r="AR655" t="str">
            <v>embalagem fracionável</v>
          </cell>
          <cell r="AS655">
            <v>0</v>
          </cell>
          <cell r="AT655">
            <v>68.05</v>
          </cell>
          <cell r="AU655">
            <v>78.17</v>
          </cell>
          <cell r="AV655">
            <v>79.27</v>
          </cell>
          <cell r="AW655">
            <v>80.400000000000006</v>
          </cell>
          <cell r="AX655">
            <v>73.099999999999994</v>
          </cell>
          <cell r="AY655">
            <v>78.72</v>
          </cell>
          <cell r="AZ655">
            <v>68.459999999999994</v>
          </cell>
          <cell r="BA655">
            <v>68.88</v>
          </cell>
          <cell r="BB655">
            <v>81.569999999999993</v>
          </cell>
          <cell r="BC655">
            <v>0</v>
          </cell>
          <cell r="BD655">
            <v>94.08</v>
          </cell>
          <cell r="BE655">
            <v>104.19</v>
          </cell>
          <cell r="BF655">
            <v>105.61</v>
          </cell>
          <cell r="BG655">
            <v>107.07</v>
          </cell>
          <cell r="BH655">
            <v>97.65</v>
          </cell>
          <cell r="BI655">
            <v>104.9</v>
          </cell>
          <cell r="BJ655">
            <v>94.64</v>
          </cell>
          <cell r="BK655">
            <v>95.22</v>
          </cell>
          <cell r="BL655">
            <v>108.57</v>
          </cell>
          <cell r="BN655" t="str">
            <v>18437-0</v>
          </cell>
          <cell r="BO655" t="str">
            <v>18437-0</v>
          </cell>
          <cell r="BR655">
            <v>60.13</v>
          </cell>
          <cell r="BS655">
            <v>63.26</v>
          </cell>
          <cell r="BU655">
            <v>75.349999999999994</v>
          </cell>
          <cell r="BV655">
            <v>79.27</v>
          </cell>
          <cell r="BW655">
            <v>5.202388852023887E-2</v>
          </cell>
          <cell r="BX655">
            <v>-7.6111479761130363E-5</v>
          </cell>
          <cell r="CA655">
            <v>0</v>
          </cell>
          <cell r="CB655">
            <v>79.27</v>
          </cell>
          <cell r="CC655">
            <v>79.270009635585581</v>
          </cell>
          <cell r="CD655">
            <v>9.6355855845331462E-6</v>
          </cell>
          <cell r="CG655" t="str">
            <v>MIP</v>
          </cell>
          <cell r="CI655" t="str">
            <v>Medicamento</v>
          </cell>
          <cell r="CJ655" t="e">
            <v>#N/A</v>
          </cell>
          <cell r="CK655" t="str">
            <v>Liberado</v>
          </cell>
        </row>
        <row r="656">
          <cell r="K656" t="str">
            <v>12363-0</v>
          </cell>
          <cell r="L656" t="str">
            <v>HISTAMIN 2MG COMP CT BL 1X20</v>
          </cell>
          <cell r="M656">
            <v>1558403730014</v>
          </cell>
          <cell r="N656">
            <v>7.76</v>
          </cell>
          <cell r="O656">
            <v>0.2377502997931481</v>
          </cell>
          <cell r="P656">
            <v>8.24</v>
          </cell>
          <cell r="Q656">
            <v>9.4700000000000006</v>
          </cell>
          <cell r="R656">
            <v>9.6</v>
          </cell>
          <cell r="S656">
            <v>9.74</v>
          </cell>
          <cell r="T656">
            <v>8.85</v>
          </cell>
          <cell r="U656">
            <v>9.5299999999999994</v>
          </cell>
          <cell r="V656">
            <v>8.2899999999999991</v>
          </cell>
          <cell r="W656">
            <v>8.34</v>
          </cell>
          <cell r="X656">
            <v>9.8800000000000008</v>
          </cell>
          <cell r="Y656">
            <v>0</v>
          </cell>
          <cell r="Z656">
            <v>11.39</v>
          </cell>
          <cell r="AA656">
            <v>12.62</v>
          </cell>
          <cell r="AB656">
            <v>12.79</v>
          </cell>
          <cell r="AC656">
            <v>12.97</v>
          </cell>
          <cell r="AD656">
            <v>11.82</v>
          </cell>
          <cell r="AE656">
            <v>12.7</v>
          </cell>
          <cell r="AF656">
            <v>11.46</v>
          </cell>
          <cell r="AG656">
            <v>11.53</v>
          </cell>
          <cell r="AH656">
            <v>13.15</v>
          </cell>
          <cell r="AI656">
            <v>0</v>
          </cell>
          <cell r="AJ656" t="str">
            <v>negativa</v>
          </cell>
          <cell r="AK656" t="str">
            <v>Negativa</v>
          </cell>
          <cell r="AL656" t="str">
            <v>12363-0</v>
          </cell>
          <cell r="AM656" t="str">
            <v>Não consta</v>
          </cell>
          <cell r="AN656" t="str">
            <v>não consta</v>
          </cell>
          <cell r="AO656" t="str">
            <v>12363-0</v>
          </cell>
          <cell r="AP656">
            <v>0</v>
          </cell>
          <cell r="AQ656" t="str">
            <v>NA</v>
          </cell>
          <cell r="AR656">
            <v>0</v>
          </cell>
          <cell r="AS656">
            <v>0</v>
          </cell>
          <cell r="AT656">
            <v>8.24</v>
          </cell>
          <cell r="AU656">
            <v>9.4700000000000006</v>
          </cell>
          <cell r="AV656">
            <v>9.6</v>
          </cell>
          <cell r="AW656">
            <v>9.74</v>
          </cell>
          <cell r="AX656">
            <v>8.85</v>
          </cell>
          <cell r="AY656">
            <v>9.5299999999999994</v>
          </cell>
          <cell r="AZ656">
            <v>8.2899999999999991</v>
          </cell>
          <cell r="BA656">
            <v>8.34</v>
          </cell>
          <cell r="BB656">
            <v>9.8800000000000008</v>
          </cell>
          <cell r="BC656">
            <v>0</v>
          </cell>
          <cell r="BD656">
            <v>11.39</v>
          </cell>
          <cell r="BE656">
            <v>12.62</v>
          </cell>
          <cell r="BF656">
            <v>12.79</v>
          </cell>
          <cell r="BG656">
            <v>12.97</v>
          </cell>
          <cell r="BH656">
            <v>11.82</v>
          </cell>
          <cell r="BI656">
            <v>12.7</v>
          </cell>
          <cell r="BJ656">
            <v>11.46</v>
          </cell>
          <cell r="BK656">
            <v>11.53</v>
          </cell>
          <cell r="BL656">
            <v>13.15</v>
          </cell>
          <cell r="BN656" t="str">
            <v>12363-0</v>
          </cell>
          <cell r="BO656" t="str">
            <v>12363-0</v>
          </cell>
          <cell r="BR656">
            <v>6.19</v>
          </cell>
          <cell r="BS656">
            <v>7.66</v>
          </cell>
          <cell r="BU656">
            <v>7.76</v>
          </cell>
          <cell r="BV656">
            <v>9.6</v>
          </cell>
          <cell r="BW656">
            <v>0.23711340206185572</v>
          </cell>
          <cell r="BX656">
            <v>-6.3689773129238514E-4</v>
          </cell>
          <cell r="CA656">
            <v>0</v>
          </cell>
          <cell r="CB656">
            <v>9.6</v>
          </cell>
          <cell r="CC656">
            <v>9.6000011669183998</v>
          </cell>
          <cell r="CD656">
            <v>1.1669184001306121E-6</v>
          </cell>
          <cell r="CG656" t="str">
            <v>MIP</v>
          </cell>
          <cell r="CI656" t="str">
            <v>Medicamento</v>
          </cell>
          <cell r="CJ656" t="e">
            <v>#N/A</v>
          </cell>
          <cell r="CK656" t="str">
            <v>Liberado</v>
          </cell>
        </row>
        <row r="657">
          <cell r="K657" t="str">
            <v>12813-0</v>
          </cell>
          <cell r="L657" t="str">
            <v>HISTAMIN 2MG COMP CT BL 25X20</v>
          </cell>
          <cell r="M657">
            <v>1728703460056</v>
          </cell>
          <cell r="N657">
            <v>179.68</v>
          </cell>
          <cell r="O657">
            <v>5.21E-2</v>
          </cell>
          <cell r="P657">
            <v>162.28</v>
          </cell>
          <cell r="Q657">
            <v>186.42</v>
          </cell>
          <cell r="R657">
            <v>189.04</v>
          </cell>
          <cell r="S657">
            <v>191.74</v>
          </cell>
          <cell r="T657">
            <v>174.33</v>
          </cell>
          <cell r="U657">
            <v>187.72</v>
          </cell>
          <cell r="V657">
            <v>163.27000000000001</v>
          </cell>
          <cell r="W657">
            <v>164.26</v>
          </cell>
          <cell r="X657">
            <v>194.52</v>
          </cell>
          <cell r="Y657">
            <v>0</v>
          </cell>
          <cell r="Z657">
            <v>224.34</v>
          </cell>
          <cell r="AA657">
            <v>248.48</v>
          </cell>
          <cell r="AB657">
            <v>251.86</v>
          </cell>
          <cell r="AC657">
            <v>255.34</v>
          </cell>
          <cell r="AD657">
            <v>232.87</v>
          </cell>
          <cell r="AE657">
            <v>250.16</v>
          </cell>
          <cell r="AF657">
            <v>225.71</v>
          </cell>
          <cell r="AG657">
            <v>227.08</v>
          </cell>
          <cell r="AH657">
            <v>258.91000000000003</v>
          </cell>
          <cell r="AI657">
            <v>0</v>
          </cell>
          <cell r="AJ657" t="str">
            <v>negativa</v>
          </cell>
          <cell r="AK657" t="str">
            <v>Negativa</v>
          </cell>
          <cell r="AL657" t="str">
            <v>12813-0</v>
          </cell>
          <cell r="AM657" t="str">
            <v>Não consta</v>
          </cell>
          <cell r="AN657" t="str">
            <v>não consta</v>
          </cell>
          <cell r="AO657" t="str">
            <v>12813-0</v>
          </cell>
          <cell r="AP657">
            <v>0</v>
          </cell>
          <cell r="AQ657" t="str">
            <v>NA</v>
          </cell>
          <cell r="AR657" t="str">
            <v>Inclusão de PMC. ABRIL - verificar se é restrito hospitalar ou não</v>
          </cell>
          <cell r="AS657">
            <v>0</v>
          </cell>
          <cell r="AT657">
            <v>162.28</v>
          </cell>
          <cell r="AU657">
            <v>186.42</v>
          </cell>
          <cell r="AV657">
            <v>189.04</v>
          </cell>
          <cell r="AW657">
            <v>191.74</v>
          </cell>
          <cell r="AX657">
            <v>174.33</v>
          </cell>
          <cell r="AY657">
            <v>187.72</v>
          </cell>
          <cell r="AZ657">
            <v>163.27000000000001</v>
          </cell>
          <cell r="BA657">
            <v>164.26</v>
          </cell>
          <cell r="BB657">
            <v>194.52</v>
          </cell>
          <cell r="BC657">
            <v>0</v>
          </cell>
          <cell r="BD657">
            <v>224.34</v>
          </cell>
          <cell r="BE657">
            <v>248.48</v>
          </cell>
          <cell r="BF657">
            <v>251.86</v>
          </cell>
          <cell r="BG657">
            <v>255.34</v>
          </cell>
          <cell r="BH657">
            <v>232.87</v>
          </cell>
          <cell r="BI657">
            <v>250.16</v>
          </cell>
          <cell r="BJ657">
            <v>225.71</v>
          </cell>
          <cell r="BK657">
            <v>227.08</v>
          </cell>
          <cell r="BL657">
            <v>258.91000000000003</v>
          </cell>
          <cell r="BN657" t="str">
            <v>12813-0</v>
          </cell>
          <cell r="BO657" t="str">
            <v>12813-0</v>
          </cell>
          <cell r="BR657">
            <v>143.38999999999999</v>
          </cell>
          <cell r="BS657">
            <v>150.86000000000001</v>
          </cell>
          <cell r="BU657">
            <v>179.68</v>
          </cell>
          <cell r="BV657">
            <v>189.04</v>
          </cell>
          <cell r="BW657">
            <v>5.2092609082813768E-2</v>
          </cell>
          <cell r="BX657">
            <v>-7.3909171862326928E-6</v>
          </cell>
          <cell r="CA657">
            <v>0</v>
          </cell>
          <cell r="CB657">
            <v>189.04</v>
          </cell>
          <cell r="CC657">
            <v>189.04002297856817</v>
          </cell>
          <cell r="CD657">
            <v>2.2978568182452364E-5</v>
          </cell>
          <cell r="CG657" t="str">
            <v>MIP</v>
          </cell>
          <cell r="CI657" t="str">
            <v>Medicamento</v>
          </cell>
          <cell r="CJ657" t="e">
            <v>#N/A</v>
          </cell>
          <cell r="CK657" t="str">
            <v>Liberado</v>
          </cell>
        </row>
        <row r="658">
          <cell r="K658" t="str">
            <v>12878-0</v>
          </cell>
          <cell r="L658" t="str">
            <v>HISTAMIN 2MG/5ML XPE CT VD 50X100ML</v>
          </cell>
          <cell r="M658">
            <v>1558403730065</v>
          </cell>
          <cell r="N658">
            <v>555.29</v>
          </cell>
          <cell r="O658">
            <v>0</v>
          </cell>
          <cell r="P658">
            <v>476.69</v>
          </cell>
          <cell r="Q658">
            <v>547.59</v>
          </cell>
          <cell r="R658">
            <v>555.29</v>
          </cell>
          <cell r="S658">
            <v>563.21</v>
          </cell>
          <cell r="T658">
            <v>512.08000000000004</v>
          </cell>
          <cell r="U658">
            <v>551.41</v>
          </cell>
          <cell r="V658">
            <v>479.58</v>
          </cell>
          <cell r="W658">
            <v>482.5</v>
          </cell>
          <cell r="X658">
            <v>571.37</v>
          </cell>
          <cell r="Y658">
            <v>0</v>
          </cell>
          <cell r="Z658">
            <v>659</v>
          </cell>
          <cell r="AA658">
            <v>729.9</v>
          </cell>
          <cell r="AB658">
            <v>739.82</v>
          </cell>
          <cell r="AC658">
            <v>750.01</v>
          </cell>
          <cell r="AD658">
            <v>684.03</v>
          </cell>
          <cell r="AE658">
            <v>734.82</v>
          </cell>
          <cell r="AF658">
            <v>662.99</v>
          </cell>
          <cell r="AG658">
            <v>667.03</v>
          </cell>
          <cell r="AH658">
            <v>760.51</v>
          </cell>
          <cell r="AI658">
            <v>0</v>
          </cell>
          <cell r="AJ658" t="str">
            <v>negativa</v>
          </cell>
          <cell r="AK658" t="str">
            <v>Negativa</v>
          </cell>
          <cell r="AL658" t="str">
            <v>12878-0</v>
          </cell>
          <cell r="AM658" t="str">
            <v>Não consta</v>
          </cell>
          <cell r="AN658" t="str">
            <v>não consta</v>
          </cell>
          <cell r="AO658" t="str">
            <v>12878-0</v>
          </cell>
          <cell r="AP658">
            <v>0</v>
          </cell>
          <cell r="AQ658" t="str">
            <v>NA</v>
          </cell>
          <cell r="AR658" t="str">
            <v>Inclusão de PMC. ABRIL - verificar se é restrito hospitalar ou não</v>
          </cell>
          <cell r="AS658">
            <v>0</v>
          </cell>
          <cell r="AT658">
            <v>476.69</v>
          </cell>
          <cell r="AU658">
            <v>547.59</v>
          </cell>
          <cell r="AV658">
            <v>555.29</v>
          </cell>
          <cell r="AW658">
            <v>563.21</v>
          </cell>
          <cell r="AX658">
            <v>512.08000000000004</v>
          </cell>
          <cell r="AY658">
            <v>551.41</v>
          </cell>
          <cell r="AZ658">
            <v>479.58</v>
          </cell>
          <cell r="BA658">
            <v>482.5</v>
          </cell>
          <cell r="BB658">
            <v>571.37</v>
          </cell>
          <cell r="BC658">
            <v>0</v>
          </cell>
          <cell r="BD658">
            <v>659</v>
          </cell>
          <cell r="BE658">
            <v>729.9</v>
          </cell>
          <cell r="BF658">
            <v>739.82</v>
          </cell>
          <cell r="BG658">
            <v>750.01</v>
          </cell>
          <cell r="BH658">
            <v>684.03</v>
          </cell>
          <cell r="BI658">
            <v>734.82</v>
          </cell>
          <cell r="BJ658">
            <v>662.99</v>
          </cell>
          <cell r="BK658">
            <v>667.03</v>
          </cell>
          <cell r="BL658">
            <v>760.51</v>
          </cell>
          <cell r="BN658" t="str">
            <v>12878-0</v>
          </cell>
          <cell r="BO658" t="str">
            <v>12878-0</v>
          </cell>
          <cell r="BR658">
            <v>443.13</v>
          </cell>
          <cell r="BS658">
            <v>443.13</v>
          </cell>
          <cell r="BU658">
            <v>555.29</v>
          </cell>
          <cell r="BV658">
            <v>555.29</v>
          </cell>
          <cell r="BW658">
            <v>0</v>
          </cell>
          <cell r="BX658">
            <v>0</v>
          </cell>
          <cell r="CA658">
            <v>0</v>
          </cell>
          <cell r="CB658">
            <v>555.29</v>
          </cell>
          <cell r="CC658">
            <v>555.29006749772066</v>
          </cell>
          <cell r="CD658">
            <v>6.7497720692699659E-5</v>
          </cell>
          <cell r="CG658" t="str">
            <v>Monitorado CMED</v>
          </cell>
          <cell r="CI658" t="str">
            <v>Medicamento</v>
          </cell>
          <cell r="CJ658" t="e">
            <v>#N/A</v>
          </cell>
          <cell r="CK658" t="str">
            <v>Monitorado</v>
          </cell>
        </row>
        <row r="659">
          <cell r="K659" t="str">
            <v>12364-0</v>
          </cell>
          <cell r="L659" t="str">
            <v>HISTAMIN 2MG/5ML XPE FR VD AMB 1X100ML</v>
          </cell>
          <cell r="M659">
            <v>1558403730030</v>
          </cell>
          <cell r="N659">
            <v>11.97</v>
          </cell>
          <cell r="O659">
            <v>0.15210000000000004</v>
          </cell>
          <cell r="P659">
            <v>11.83</v>
          </cell>
          <cell r="Q659">
            <v>13.59</v>
          </cell>
          <cell r="R659">
            <v>13.78</v>
          </cell>
          <cell r="S659">
            <v>13.98</v>
          </cell>
          <cell r="T659">
            <v>12.71</v>
          </cell>
          <cell r="U659">
            <v>13.69</v>
          </cell>
          <cell r="V659">
            <v>11.9</v>
          </cell>
          <cell r="W659">
            <v>11.98</v>
          </cell>
          <cell r="X659">
            <v>14.18</v>
          </cell>
          <cell r="Y659">
            <v>0</v>
          </cell>
          <cell r="Z659">
            <v>16.350000000000001</v>
          </cell>
          <cell r="AA659">
            <v>18.11</v>
          </cell>
          <cell r="AB659">
            <v>18.36</v>
          </cell>
          <cell r="AC659">
            <v>18.62</v>
          </cell>
          <cell r="AD659">
            <v>16.98</v>
          </cell>
          <cell r="AE659">
            <v>18.239999999999998</v>
          </cell>
          <cell r="AF659">
            <v>16.45</v>
          </cell>
          <cell r="AG659">
            <v>16.559999999999999</v>
          </cell>
          <cell r="AH659">
            <v>18.87</v>
          </cell>
          <cell r="AI659">
            <v>0</v>
          </cell>
          <cell r="AJ659" t="str">
            <v>negativa</v>
          </cell>
          <cell r="AK659" t="str">
            <v>Negativa</v>
          </cell>
          <cell r="AL659" t="str">
            <v>12364-0</v>
          </cell>
          <cell r="AM659" t="str">
            <v>Não consta</v>
          </cell>
          <cell r="AN659" t="str">
            <v>não consta</v>
          </cell>
          <cell r="AO659" t="str">
            <v>12364-0</v>
          </cell>
          <cell r="AP659">
            <v>0</v>
          </cell>
          <cell r="AQ659" t="str">
            <v>NA</v>
          </cell>
          <cell r="AR659">
            <v>0</v>
          </cell>
          <cell r="AS659">
            <v>0</v>
          </cell>
          <cell r="AT659">
            <v>11.83</v>
          </cell>
          <cell r="AU659">
            <v>13.59</v>
          </cell>
          <cell r="AV659">
            <v>13.78</v>
          </cell>
          <cell r="AW659">
            <v>13.98</v>
          </cell>
          <cell r="AX659">
            <v>12.71</v>
          </cell>
          <cell r="AY659">
            <v>13.69</v>
          </cell>
          <cell r="AZ659">
            <v>11.9</v>
          </cell>
          <cell r="BA659">
            <v>11.98</v>
          </cell>
          <cell r="BB659">
            <v>14.18</v>
          </cell>
          <cell r="BC659">
            <v>0</v>
          </cell>
          <cell r="BD659">
            <v>16.350000000000001</v>
          </cell>
          <cell r="BE659">
            <v>18.11</v>
          </cell>
          <cell r="BF659">
            <v>18.36</v>
          </cell>
          <cell r="BG659">
            <v>18.62</v>
          </cell>
          <cell r="BH659">
            <v>16.98</v>
          </cell>
          <cell r="BI659">
            <v>18.239999999999998</v>
          </cell>
          <cell r="BJ659">
            <v>16.45</v>
          </cell>
          <cell r="BK659">
            <v>16.559999999999999</v>
          </cell>
          <cell r="BL659">
            <v>18.87</v>
          </cell>
          <cell r="BN659" t="str">
            <v>12364-0</v>
          </cell>
          <cell r="BO659" t="str">
            <v>12364-0</v>
          </cell>
          <cell r="BR659">
            <v>9.5500000000000007</v>
          </cell>
          <cell r="BS659">
            <v>11</v>
          </cell>
          <cell r="BU659">
            <v>11.97</v>
          </cell>
          <cell r="BV659">
            <v>13.78</v>
          </cell>
          <cell r="BW659">
            <v>0.15121136173767735</v>
          </cell>
          <cell r="BX659">
            <v>-8.886382623226885E-4</v>
          </cell>
          <cell r="CA659">
            <v>0</v>
          </cell>
          <cell r="CB659">
            <v>13.78</v>
          </cell>
          <cell r="CC659">
            <v>13.780001675014121</v>
          </cell>
          <cell r="CD659">
            <v>1.6750141220711612E-6</v>
          </cell>
          <cell r="CG659" t="str">
            <v>MIP</v>
          </cell>
          <cell r="CI659" t="str">
            <v>Medicamento</v>
          </cell>
          <cell r="CJ659" t="e">
            <v>#N/A</v>
          </cell>
          <cell r="CK659" t="str">
            <v>Liberado</v>
          </cell>
        </row>
        <row r="660">
          <cell r="K660" t="str">
            <v>16014-0</v>
          </cell>
          <cell r="L660" t="str">
            <v>HISTAMIN CREME 10MG/G BG C/30G</v>
          </cell>
          <cell r="M660">
            <v>1558403730278</v>
          </cell>
          <cell r="N660">
            <v>11.42</v>
          </cell>
          <cell r="O660">
            <v>5.2100000000000035E-2</v>
          </cell>
          <cell r="P660">
            <v>10.31</v>
          </cell>
          <cell r="Q660">
            <v>11.84</v>
          </cell>
          <cell r="R660">
            <v>12</v>
          </cell>
          <cell r="S660">
            <v>12.18</v>
          </cell>
          <cell r="T660">
            <v>11.07</v>
          </cell>
          <cell r="U660">
            <v>11.92</v>
          </cell>
          <cell r="V660">
            <v>10.37</v>
          </cell>
          <cell r="W660">
            <v>10.43</v>
          </cell>
          <cell r="X660">
            <v>12.35</v>
          </cell>
          <cell r="Y660">
            <v>0</v>
          </cell>
          <cell r="Z660">
            <v>14.25</v>
          </cell>
          <cell r="AA660">
            <v>15.78</v>
          </cell>
          <cell r="AB660">
            <v>15.99</v>
          </cell>
          <cell r="AC660">
            <v>16.22</v>
          </cell>
          <cell r="AD660">
            <v>14.79</v>
          </cell>
          <cell r="AE660">
            <v>15.88</v>
          </cell>
          <cell r="AF660">
            <v>14.34</v>
          </cell>
          <cell r="AG660">
            <v>14.42</v>
          </cell>
          <cell r="AH660">
            <v>16.440000000000001</v>
          </cell>
          <cell r="AI660">
            <v>0</v>
          </cell>
          <cell r="AJ660" t="str">
            <v>negativa</v>
          </cell>
          <cell r="AK660" t="str">
            <v>Negativa</v>
          </cell>
          <cell r="AL660" t="str">
            <v>16014-0</v>
          </cell>
          <cell r="AM660" t="str">
            <v>Não consta</v>
          </cell>
          <cell r="AN660" t="str">
            <v>não consta</v>
          </cell>
          <cell r="AO660" t="str">
            <v>16014-0</v>
          </cell>
          <cell r="AP660">
            <v>0</v>
          </cell>
          <cell r="AQ660" t="str">
            <v>NA</v>
          </cell>
          <cell r="AR660">
            <v>0</v>
          </cell>
          <cell r="AS660">
            <v>0</v>
          </cell>
          <cell r="AT660">
            <v>10.31</v>
          </cell>
          <cell r="AU660">
            <v>11.84</v>
          </cell>
          <cell r="AV660">
            <v>12</v>
          </cell>
          <cell r="AW660">
            <v>12.18</v>
          </cell>
          <cell r="AX660">
            <v>11.07</v>
          </cell>
          <cell r="AY660">
            <v>11.92</v>
          </cell>
          <cell r="AZ660">
            <v>10.37</v>
          </cell>
          <cell r="BA660">
            <v>10.43</v>
          </cell>
          <cell r="BB660">
            <v>12.35</v>
          </cell>
          <cell r="BC660">
            <v>0</v>
          </cell>
          <cell r="BD660">
            <v>14.25</v>
          </cell>
          <cell r="BE660">
            <v>15.78</v>
          </cell>
          <cell r="BF660">
            <v>15.99</v>
          </cell>
          <cell r="BG660">
            <v>16.22</v>
          </cell>
          <cell r="BH660">
            <v>14.79</v>
          </cell>
          <cell r="BI660">
            <v>15.88</v>
          </cell>
          <cell r="BJ660">
            <v>14.34</v>
          </cell>
          <cell r="BK660">
            <v>14.42</v>
          </cell>
          <cell r="BL660">
            <v>16.440000000000001</v>
          </cell>
          <cell r="BN660" t="str">
            <v>16014-0</v>
          </cell>
          <cell r="BO660" t="str">
            <v>16014-0</v>
          </cell>
          <cell r="BR660">
            <v>9.11</v>
          </cell>
          <cell r="BS660">
            <v>9.58</v>
          </cell>
          <cell r="BU660">
            <v>11.42</v>
          </cell>
          <cell r="BV660">
            <v>12</v>
          </cell>
          <cell r="BW660">
            <v>5.0788091068301178E-2</v>
          </cell>
          <cell r="BX660">
            <v>-1.3119089316988575E-3</v>
          </cell>
          <cell r="CA660">
            <v>0</v>
          </cell>
          <cell r="CB660">
            <v>12</v>
          </cell>
          <cell r="CC660">
            <v>12.000001458648001</v>
          </cell>
          <cell r="CD660">
            <v>1.4586480006073543E-6</v>
          </cell>
          <cell r="CG660" t="str">
            <v>MIP</v>
          </cell>
          <cell r="CI660" t="str">
            <v>Medicamento</v>
          </cell>
          <cell r="CJ660" t="e">
            <v>#N/A</v>
          </cell>
          <cell r="CK660" t="str">
            <v>Liberado</v>
          </cell>
        </row>
        <row r="661">
          <cell r="K661" t="str">
            <v>15816-0</v>
          </cell>
          <cell r="L661" t="str">
            <v>HISTAMIN EXPECTO SOL FR PET 1X120ML</v>
          </cell>
          <cell r="M661">
            <v>1558403390086</v>
          </cell>
          <cell r="N661">
            <v>20.79</v>
          </cell>
          <cell r="O661">
            <v>0</v>
          </cell>
          <cell r="P661">
            <v>17.850000000000001</v>
          </cell>
          <cell r="Q661">
            <v>20.5</v>
          </cell>
          <cell r="R661">
            <v>20.79</v>
          </cell>
          <cell r="S661">
            <v>21.09</v>
          </cell>
          <cell r="T661">
            <v>19.170000000000002</v>
          </cell>
          <cell r="U661">
            <v>20.64</v>
          </cell>
          <cell r="V661">
            <v>17.95</v>
          </cell>
          <cell r="W661">
            <v>18.059999999999999</v>
          </cell>
          <cell r="X661">
            <v>21.39</v>
          </cell>
          <cell r="Y661">
            <v>0</v>
          </cell>
          <cell r="Z661">
            <v>24.68</v>
          </cell>
          <cell r="AA661">
            <v>27.32</v>
          </cell>
          <cell r="AB661">
            <v>27.7</v>
          </cell>
          <cell r="AC661">
            <v>28.09</v>
          </cell>
          <cell r="AD661">
            <v>25.61</v>
          </cell>
          <cell r="AE661">
            <v>27.51</v>
          </cell>
          <cell r="AF661">
            <v>24.81</v>
          </cell>
          <cell r="AG661">
            <v>24.97</v>
          </cell>
          <cell r="AH661">
            <v>28.47</v>
          </cell>
          <cell r="AI661">
            <v>0</v>
          </cell>
          <cell r="AJ661" t="str">
            <v>negativa</v>
          </cell>
          <cell r="AK661" t="str">
            <v>Negativa</v>
          </cell>
          <cell r="AL661" t="str">
            <v>15816-0</v>
          </cell>
          <cell r="AM661" t="str">
            <v>Não consta</v>
          </cell>
          <cell r="AN661" t="str">
            <v>não consta</v>
          </cell>
          <cell r="AO661" t="str">
            <v>15816-0</v>
          </cell>
          <cell r="AP661">
            <v>0</v>
          </cell>
          <cell r="AQ661" t="str">
            <v>NA</v>
          </cell>
          <cell r="AR661">
            <v>0</v>
          </cell>
          <cell r="AS661">
            <v>0</v>
          </cell>
          <cell r="AT661">
            <v>17.850000000000001</v>
          </cell>
          <cell r="AU661">
            <v>20.5</v>
          </cell>
          <cell r="AV661">
            <v>20.79</v>
          </cell>
          <cell r="AW661">
            <v>21.09</v>
          </cell>
          <cell r="AX661">
            <v>19.170000000000002</v>
          </cell>
          <cell r="AY661">
            <v>20.64</v>
          </cell>
          <cell r="AZ661">
            <v>17.95</v>
          </cell>
          <cell r="BA661">
            <v>18.059999999999999</v>
          </cell>
          <cell r="BB661">
            <v>21.39</v>
          </cell>
          <cell r="BC661">
            <v>0</v>
          </cell>
          <cell r="BD661">
            <v>24.68</v>
          </cell>
          <cell r="BE661">
            <v>27.32</v>
          </cell>
          <cell r="BF661">
            <v>27.7</v>
          </cell>
          <cell r="BG661">
            <v>28.09</v>
          </cell>
          <cell r="BH661">
            <v>25.61</v>
          </cell>
          <cell r="BI661">
            <v>27.51</v>
          </cell>
          <cell r="BJ661">
            <v>24.81</v>
          </cell>
          <cell r="BK661">
            <v>24.97</v>
          </cell>
          <cell r="BL661">
            <v>28.47</v>
          </cell>
          <cell r="BN661" t="str">
            <v>15816-0</v>
          </cell>
          <cell r="BO661" t="str">
            <v>15816-0</v>
          </cell>
          <cell r="BR661">
            <v>16.59</v>
          </cell>
          <cell r="BS661">
            <v>16.59</v>
          </cell>
          <cell r="BU661">
            <v>20.79</v>
          </cell>
          <cell r="BV661">
            <v>20.79</v>
          </cell>
          <cell r="BW661">
            <v>0</v>
          </cell>
          <cell r="BX661">
            <v>0</v>
          </cell>
          <cell r="CA661">
            <v>0</v>
          </cell>
          <cell r="CB661">
            <v>20.79</v>
          </cell>
          <cell r="CC661">
            <v>20.79000252710766</v>
          </cell>
          <cell r="CD661">
            <v>2.5271076609101328E-6</v>
          </cell>
          <cell r="CG661" t="str">
            <v>Monitorado CMED</v>
          </cell>
          <cell r="CI661" t="str">
            <v>Medicamento</v>
          </cell>
          <cell r="CJ661" t="e">
            <v>#N/A</v>
          </cell>
          <cell r="CK661" t="str">
            <v>Monitorado</v>
          </cell>
        </row>
        <row r="662">
          <cell r="K662" t="str">
            <v>19335-1</v>
          </cell>
          <cell r="L662" t="str">
            <v>HUMECTOL-D COMP REV BL 24X2X10</v>
          </cell>
          <cell r="M662">
            <v>1781701030018</v>
          </cell>
          <cell r="N662">
            <v>7.41</v>
          </cell>
          <cell r="O662">
            <v>0.3</v>
          </cell>
          <cell r="P662">
            <v>8.26</v>
          </cell>
          <cell r="Q662">
            <v>9.49</v>
          </cell>
          <cell r="R662">
            <v>9.6199999999999992</v>
          </cell>
          <cell r="S662">
            <v>9.76</v>
          </cell>
          <cell r="T662">
            <v>8.8699999999999992</v>
          </cell>
          <cell r="U662">
            <v>9.56</v>
          </cell>
          <cell r="V662">
            <v>8.31</v>
          </cell>
          <cell r="W662">
            <v>8.36</v>
          </cell>
          <cell r="X662">
            <v>9.9</v>
          </cell>
          <cell r="Y662">
            <v>0</v>
          </cell>
          <cell r="Z662">
            <v>11.42</v>
          </cell>
          <cell r="AA662">
            <v>12.65</v>
          </cell>
          <cell r="AB662">
            <v>12.82</v>
          </cell>
          <cell r="AC662">
            <v>13</v>
          </cell>
          <cell r="AD662">
            <v>11.85</v>
          </cell>
          <cell r="AE662">
            <v>12.74</v>
          </cell>
          <cell r="AF662">
            <v>11.49</v>
          </cell>
          <cell r="AG662">
            <v>11.56</v>
          </cell>
          <cell r="AH662">
            <v>13.18</v>
          </cell>
          <cell r="AI662">
            <v>0</v>
          </cell>
          <cell r="AJ662" t="str">
            <v>negativa</v>
          </cell>
          <cell r="AK662" t="str">
            <v>Negativa</v>
          </cell>
          <cell r="AL662" t="str">
            <v>19335-1</v>
          </cell>
          <cell r="AM662" t="str">
            <v>Não consta</v>
          </cell>
          <cell r="AN662" t="str">
            <v>não consta</v>
          </cell>
          <cell r="AO662" t="str">
            <v>19335-1</v>
          </cell>
          <cell r="AP662">
            <v>0</v>
          </cell>
          <cell r="AQ662" t="str">
            <v>OTX/PP</v>
          </cell>
          <cell r="AR662">
            <v>0</v>
          </cell>
          <cell r="AS662">
            <v>0</v>
          </cell>
          <cell r="AT662">
            <v>8.26</v>
          </cell>
          <cell r="AU662">
            <v>9.49</v>
          </cell>
          <cell r="AV662">
            <v>9.6199999999999992</v>
          </cell>
          <cell r="AW662">
            <v>9.76</v>
          </cell>
          <cell r="AX662">
            <v>8.8699999999999992</v>
          </cell>
          <cell r="AY662">
            <v>9.56</v>
          </cell>
          <cell r="AZ662">
            <v>8.31</v>
          </cell>
          <cell r="BA662">
            <v>8.36</v>
          </cell>
          <cell r="BB662">
            <v>9.9</v>
          </cell>
          <cell r="BC662">
            <v>0</v>
          </cell>
          <cell r="BD662">
            <v>11.42</v>
          </cell>
          <cell r="BE662">
            <v>12.65</v>
          </cell>
          <cell r="BF662">
            <v>12.82</v>
          </cell>
          <cell r="BG662">
            <v>13</v>
          </cell>
          <cell r="BH662">
            <v>11.85</v>
          </cell>
          <cell r="BI662">
            <v>12.74</v>
          </cell>
          <cell r="BJ662">
            <v>11.49</v>
          </cell>
          <cell r="BK662">
            <v>11.56</v>
          </cell>
          <cell r="BL662">
            <v>13.18</v>
          </cell>
          <cell r="BN662" t="str">
            <v>19335-1</v>
          </cell>
          <cell r="BO662" t="str">
            <v>19335-1</v>
          </cell>
          <cell r="BR662">
            <v>5.91</v>
          </cell>
          <cell r="BS662">
            <v>7.68</v>
          </cell>
          <cell r="BU662">
            <v>7.41</v>
          </cell>
          <cell r="BV662">
            <v>9.6199999999999992</v>
          </cell>
          <cell r="BW662">
            <v>0.29824561403508754</v>
          </cell>
          <cell r="BX662">
            <v>-1.7543859649124527E-3</v>
          </cell>
          <cell r="CA662">
            <v>0</v>
          </cell>
          <cell r="CB662">
            <v>9.6199999999999992</v>
          </cell>
          <cell r="CC662">
            <v>9.6200011693494805</v>
          </cell>
          <cell r="CD662">
            <v>1.169349481244808E-6</v>
          </cell>
          <cell r="CG662" t="str">
            <v>MIP</v>
          </cell>
          <cell r="CI662" t="str">
            <v>Medicamento</v>
          </cell>
          <cell r="CJ662" t="e">
            <v>#N/A</v>
          </cell>
          <cell r="CK662" t="str">
            <v>Liberado</v>
          </cell>
        </row>
        <row r="663">
          <cell r="K663" t="str">
            <v>17487-0</v>
          </cell>
          <cell r="L663" t="str">
            <v>HYDRAPORIN CREME  BG C/120G</v>
          </cell>
          <cell r="M663" t="str">
            <v>não medicamento</v>
          </cell>
          <cell r="N663">
            <v>53.43</v>
          </cell>
          <cell r="O663">
            <v>0</v>
          </cell>
          <cell r="P663">
            <v>52.78</v>
          </cell>
          <cell r="Q663">
            <v>52.78</v>
          </cell>
          <cell r="R663">
            <v>53.43</v>
          </cell>
          <cell r="S663">
            <v>54.09</v>
          </cell>
          <cell r="T663">
            <v>49.78</v>
          </cell>
          <cell r="U663">
            <v>53.1</v>
          </cell>
          <cell r="V663">
            <v>53.1</v>
          </cell>
          <cell r="W663">
            <v>53.43</v>
          </cell>
          <cell r="X663">
            <v>54.76</v>
          </cell>
          <cell r="Y663">
            <v>0</v>
          </cell>
          <cell r="Z663">
            <v>72.97</v>
          </cell>
          <cell r="AA663">
            <v>72.97</v>
          </cell>
          <cell r="AB663">
            <v>73.86</v>
          </cell>
          <cell r="AC663">
            <v>74.78</v>
          </cell>
          <cell r="AD663">
            <v>68.819999999999993</v>
          </cell>
          <cell r="AE663">
            <v>73.41</v>
          </cell>
          <cell r="AF663">
            <v>73.41</v>
          </cell>
          <cell r="AG663">
            <v>73.86</v>
          </cell>
          <cell r="AH663">
            <v>75.7</v>
          </cell>
          <cell r="AI663">
            <v>0</v>
          </cell>
          <cell r="AJ663" t="str">
            <v>positiva</v>
          </cell>
          <cell r="AK663" t="str">
            <v>Dermocosmético</v>
          </cell>
          <cell r="AL663" t="str">
            <v>17487-0</v>
          </cell>
          <cell r="AM663" t="str">
            <v>17487-0</v>
          </cell>
          <cell r="AN663" t="str">
            <v>17487-0</v>
          </cell>
          <cell r="AO663" t="str">
            <v>17487-0</v>
          </cell>
          <cell r="AP663">
            <v>0</v>
          </cell>
          <cell r="AQ663" t="str">
            <v>PMCL/PP</v>
          </cell>
          <cell r="AR663">
            <v>0</v>
          </cell>
          <cell r="AS663">
            <v>0</v>
          </cell>
          <cell r="AT663">
            <v>52.78</v>
          </cell>
          <cell r="AU663">
            <v>52.78</v>
          </cell>
          <cell r="AV663">
            <v>53.43</v>
          </cell>
          <cell r="AW663">
            <v>54.09</v>
          </cell>
          <cell r="AX663">
            <v>49.78</v>
          </cell>
          <cell r="AY663">
            <v>53.1</v>
          </cell>
          <cell r="AZ663">
            <v>53.1</v>
          </cell>
          <cell r="BA663">
            <v>53.43</v>
          </cell>
          <cell r="BB663">
            <v>54.76</v>
          </cell>
          <cell r="BC663">
            <v>0</v>
          </cell>
          <cell r="BD663">
            <v>72.97</v>
          </cell>
          <cell r="BE663">
            <v>72.97</v>
          </cell>
          <cell r="BF663">
            <v>73.86</v>
          </cell>
          <cell r="BG663">
            <v>74.78</v>
          </cell>
          <cell r="BH663">
            <v>68.819999999999993</v>
          </cell>
          <cell r="BI663">
            <v>73.41</v>
          </cell>
          <cell r="BJ663">
            <v>73.41</v>
          </cell>
          <cell r="BK663">
            <v>73.86</v>
          </cell>
          <cell r="BL663">
            <v>75.7</v>
          </cell>
          <cell r="BN663" t="str">
            <v>17487-0</v>
          </cell>
          <cell r="BO663" t="str">
            <v>17487-0</v>
          </cell>
          <cell r="BR663">
            <v>43.81</v>
          </cell>
          <cell r="BS663">
            <v>43.81</v>
          </cell>
          <cell r="BU663">
            <v>53.43</v>
          </cell>
          <cell r="BV663">
            <v>53.43</v>
          </cell>
          <cell r="BW663">
            <v>0</v>
          </cell>
          <cell r="BX663">
            <v>0</v>
          </cell>
          <cell r="CA663">
            <v>0</v>
          </cell>
          <cell r="CB663">
            <v>53.43</v>
          </cell>
          <cell r="CC663">
            <v>53.429991451199996</v>
          </cell>
          <cell r="CD663">
            <v>-8.5488000038935752E-6</v>
          </cell>
          <cell r="CG663" t="str">
            <v>Não Medicamento</v>
          </cell>
          <cell r="CI663" t="str">
            <v>Não Medicamento</v>
          </cell>
          <cell r="CJ663" t="str">
            <v>17487-0</v>
          </cell>
          <cell r="CK663" t="str">
            <v>Liberado</v>
          </cell>
        </row>
        <row r="664">
          <cell r="K664" t="str">
            <v>17490-0</v>
          </cell>
          <cell r="L664" t="str">
            <v>HYDRAPORIN CREME  BG C/200G</v>
          </cell>
          <cell r="M664" t="str">
            <v>não medicamento</v>
          </cell>
          <cell r="N664">
            <v>68.430000000000007</v>
          </cell>
          <cell r="O664">
            <v>0</v>
          </cell>
          <cell r="P664">
            <v>67.599999999999994</v>
          </cell>
          <cell r="Q664">
            <v>67.599999999999994</v>
          </cell>
          <cell r="R664">
            <v>68.430000000000007</v>
          </cell>
          <cell r="S664">
            <v>69.27</v>
          </cell>
          <cell r="T664">
            <v>63.76</v>
          </cell>
          <cell r="U664">
            <v>68.010000000000005</v>
          </cell>
          <cell r="V664">
            <v>68.010000000000005</v>
          </cell>
          <cell r="W664">
            <v>68.430000000000007</v>
          </cell>
          <cell r="X664">
            <v>70.14</v>
          </cell>
          <cell r="Y664">
            <v>0</v>
          </cell>
          <cell r="Z664">
            <v>93.45</v>
          </cell>
          <cell r="AA664">
            <v>93.45</v>
          </cell>
          <cell r="AB664">
            <v>94.6</v>
          </cell>
          <cell r="AC664">
            <v>95.76</v>
          </cell>
          <cell r="AD664">
            <v>88.14</v>
          </cell>
          <cell r="AE664">
            <v>94.02</v>
          </cell>
          <cell r="AF664">
            <v>94.02</v>
          </cell>
          <cell r="AG664">
            <v>94.6</v>
          </cell>
          <cell r="AH664">
            <v>96.96</v>
          </cell>
          <cell r="AI664">
            <v>0</v>
          </cell>
          <cell r="AJ664" t="str">
            <v>positiva</v>
          </cell>
          <cell r="AK664" t="str">
            <v>Dermocosmético</v>
          </cell>
          <cell r="AL664" t="str">
            <v>17490-0</v>
          </cell>
          <cell r="AM664" t="str">
            <v>17490-0</v>
          </cell>
          <cell r="AN664" t="str">
            <v>17490-0</v>
          </cell>
          <cell r="AO664" t="str">
            <v>17490-0</v>
          </cell>
          <cell r="AP664">
            <v>0</v>
          </cell>
          <cell r="AQ664" t="str">
            <v>PMCL/PP</v>
          </cell>
          <cell r="AR664">
            <v>0</v>
          </cell>
          <cell r="AS664">
            <v>0</v>
          </cell>
          <cell r="AT664">
            <v>67.599999999999994</v>
          </cell>
          <cell r="AU664">
            <v>67.599999999999994</v>
          </cell>
          <cell r="AV664">
            <v>68.430000000000007</v>
          </cell>
          <cell r="AW664">
            <v>69.27</v>
          </cell>
          <cell r="AX664">
            <v>63.76</v>
          </cell>
          <cell r="AY664">
            <v>68.010000000000005</v>
          </cell>
          <cell r="AZ664">
            <v>68.010000000000005</v>
          </cell>
          <cell r="BA664">
            <v>68.430000000000007</v>
          </cell>
          <cell r="BB664">
            <v>70.14</v>
          </cell>
          <cell r="BC664">
            <v>0</v>
          </cell>
          <cell r="BD664">
            <v>93.45</v>
          </cell>
          <cell r="BE664">
            <v>93.45</v>
          </cell>
          <cell r="BF664">
            <v>94.6</v>
          </cell>
          <cell r="BG664">
            <v>95.76</v>
          </cell>
          <cell r="BH664">
            <v>88.14</v>
          </cell>
          <cell r="BI664">
            <v>94.02</v>
          </cell>
          <cell r="BJ664">
            <v>94.02</v>
          </cell>
          <cell r="BK664">
            <v>94.6</v>
          </cell>
          <cell r="BL664">
            <v>96.96</v>
          </cell>
          <cell r="BN664" t="str">
            <v>17490-0</v>
          </cell>
          <cell r="BO664" t="str">
            <v>17490-0</v>
          </cell>
          <cell r="BR664">
            <v>56.11</v>
          </cell>
          <cell r="BS664">
            <v>56.11</v>
          </cell>
          <cell r="BU664">
            <v>68.430000000000007</v>
          </cell>
          <cell r="BV664">
            <v>68.430000000000007</v>
          </cell>
          <cell r="BW664">
            <v>0</v>
          </cell>
          <cell r="BX664">
            <v>0</v>
          </cell>
          <cell r="CA664">
            <v>0</v>
          </cell>
          <cell r="CB664">
            <v>68.430000000000007</v>
          </cell>
          <cell r="CC664">
            <v>68.429989051199996</v>
          </cell>
          <cell r="CD664">
            <v>-1.0948800010623927E-5</v>
          </cell>
          <cell r="CG664" t="str">
            <v>Não Medicamento</v>
          </cell>
          <cell r="CI664" t="str">
            <v>Não Medicamento</v>
          </cell>
          <cell r="CJ664" t="str">
            <v>17490-0</v>
          </cell>
          <cell r="CK664" t="str">
            <v>Liberado</v>
          </cell>
        </row>
        <row r="665">
          <cell r="K665" t="str">
            <v>15470-0</v>
          </cell>
          <cell r="L665" t="str">
            <v>IBUFRAN 300MG COMP CT BL 2X10</v>
          </cell>
          <cell r="M665">
            <v>1558401360309</v>
          </cell>
          <cell r="N665">
            <v>14.47</v>
          </cell>
          <cell r="O665">
            <v>5.2100000000000035E-2</v>
          </cell>
          <cell r="P665">
            <v>13.07</v>
          </cell>
          <cell r="Q665">
            <v>15.01</v>
          </cell>
          <cell r="R665">
            <v>15.23</v>
          </cell>
          <cell r="S665">
            <v>15.44</v>
          </cell>
          <cell r="T665">
            <v>14.04</v>
          </cell>
          <cell r="U665">
            <v>15.12</v>
          </cell>
          <cell r="V665">
            <v>13.15</v>
          </cell>
          <cell r="W665">
            <v>13.23</v>
          </cell>
          <cell r="X665">
            <v>15.67</v>
          </cell>
          <cell r="Y665">
            <v>0</v>
          </cell>
          <cell r="Z665">
            <v>18.07</v>
          </cell>
          <cell r="AA665">
            <v>20.010000000000002</v>
          </cell>
          <cell r="AB665">
            <v>20.29</v>
          </cell>
          <cell r="AC665">
            <v>20.56</v>
          </cell>
          <cell r="AD665">
            <v>18.75</v>
          </cell>
          <cell r="AE665">
            <v>20.149999999999999</v>
          </cell>
          <cell r="AF665">
            <v>18.18</v>
          </cell>
          <cell r="AG665">
            <v>18.29</v>
          </cell>
          <cell r="AH665">
            <v>20.86</v>
          </cell>
          <cell r="AI665">
            <v>0</v>
          </cell>
          <cell r="AJ665" t="str">
            <v>negativa</v>
          </cell>
          <cell r="AK665" t="str">
            <v>Negativa</v>
          </cell>
          <cell r="AL665" t="str">
            <v>15470-0</v>
          </cell>
          <cell r="AM665" t="str">
            <v>Não consta</v>
          </cell>
          <cell r="AN665" t="str">
            <v>não consta</v>
          </cell>
          <cell r="AO665" t="str">
            <v>15470-0</v>
          </cell>
          <cell r="AP665">
            <v>0</v>
          </cell>
          <cell r="AQ665" t="str">
            <v>NA</v>
          </cell>
          <cell r="AR665" t="str">
            <v>Valores reduzidos em 03.12.2014</v>
          </cell>
          <cell r="AS665">
            <v>0</v>
          </cell>
          <cell r="AT665">
            <v>13.07</v>
          </cell>
          <cell r="AU665">
            <v>15.01</v>
          </cell>
          <cell r="AV665">
            <v>15.23</v>
          </cell>
          <cell r="AW665">
            <v>15.44</v>
          </cell>
          <cell r="AX665">
            <v>14.04</v>
          </cell>
          <cell r="AY665">
            <v>15.12</v>
          </cell>
          <cell r="AZ665">
            <v>13.15</v>
          </cell>
          <cell r="BA665">
            <v>13.23</v>
          </cell>
          <cell r="BB665">
            <v>15.67</v>
          </cell>
          <cell r="BC665">
            <v>0</v>
          </cell>
          <cell r="BD665">
            <v>18.07</v>
          </cell>
          <cell r="BE665">
            <v>20.010000000000002</v>
          </cell>
          <cell r="BF665">
            <v>20.29</v>
          </cell>
          <cell r="BG665">
            <v>20.56</v>
          </cell>
          <cell r="BH665">
            <v>18.75</v>
          </cell>
          <cell r="BI665">
            <v>20.149999999999999</v>
          </cell>
          <cell r="BJ665">
            <v>18.18</v>
          </cell>
          <cell r="BK665">
            <v>18.29</v>
          </cell>
          <cell r="BL665">
            <v>20.86</v>
          </cell>
          <cell r="BN665" t="str">
            <v>15470-0</v>
          </cell>
          <cell r="BO665" t="str">
            <v>15470-0</v>
          </cell>
          <cell r="BR665">
            <v>11.55</v>
          </cell>
          <cell r="BS665">
            <v>12.15</v>
          </cell>
          <cell r="BU665">
            <v>14.47</v>
          </cell>
          <cell r="BV665">
            <v>15.23</v>
          </cell>
          <cell r="BW665">
            <v>5.2522460262612203E-2</v>
          </cell>
          <cell r="BX665">
            <v>4.2246026261216763E-4</v>
          </cell>
          <cell r="CA665">
            <v>0</v>
          </cell>
          <cell r="CB665">
            <v>15.23</v>
          </cell>
          <cell r="CC665">
            <v>15.230001851267422</v>
          </cell>
          <cell r="CD665">
            <v>1.851267422026126E-6</v>
          </cell>
          <cell r="CG665" t="str">
            <v>MIP</v>
          </cell>
          <cell r="CI665" t="str">
            <v>Medicamento</v>
          </cell>
          <cell r="CJ665" t="e">
            <v>#N/A</v>
          </cell>
          <cell r="CK665" t="str">
            <v>Liberado</v>
          </cell>
        </row>
        <row r="666">
          <cell r="K666" t="str">
            <v>15471-0</v>
          </cell>
          <cell r="L666" t="str">
            <v>IBUFRAN 400MG COMP CT BL 1X10 </v>
          </cell>
          <cell r="M666">
            <v>1558401360198</v>
          </cell>
          <cell r="N666">
            <v>13.38</v>
          </cell>
          <cell r="O666">
            <v>5.2100000000000035E-2</v>
          </cell>
          <cell r="P666">
            <v>12.09</v>
          </cell>
          <cell r="Q666">
            <v>13.89</v>
          </cell>
          <cell r="R666">
            <v>14.08</v>
          </cell>
          <cell r="S666">
            <v>14.29</v>
          </cell>
          <cell r="T666">
            <v>12.99</v>
          </cell>
          <cell r="U666">
            <v>13.99</v>
          </cell>
          <cell r="V666">
            <v>12.16</v>
          </cell>
          <cell r="W666">
            <v>12.24</v>
          </cell>
          <cell r="X666">
            <v>14.49</v>
          </cell>
          <cell r="Y666">
            <v>0</v>
          </cell>
          <cell r="Z666">
            <v>16.71</v>
          </cell>
          <cell r="AA666">
            <v>18.510000000000002</v>
          </cell>
          <cell r="AB666">
            <v>18.760000000000002</v>
          </cell>
          <cell r="AC666">
            <v>19.03</v>
          </cell>
          <cell r="AD666">
            <v>17.350000000000001</v>
          </cell>
          <cell r="AE666">
            <v>18.64</v>
          </cell>
          <cell r="AF666">
            <v>16.809999999999999</v>
          </cell>
          <cell r="AG666">
            <v>16.920000000000002</v>
          </cell>
          <cell r="AH666">
            <v>19.29</v>
          </cell>
          <cell r="AI666">
            <v>0</v>
          </cell>
          <cell r="AJ666" t="str">
            <v>negativa</v>
          </cell>
          <cell r="AK666" t="str">
            <v>Negativa</v>
          </cell>
          <cell r="AL666" t="str">
            <v>15471-0</v>
          </cell>
          <cell r="AM666" t="str">
            <v>Não consta</v>
          </cell>
          <cell r="AN666" t="str">
            <v>não consta</v>
          </cell>
          <cell r="AO666" t="str">
            <v>15471-0</v>
          </cell>
          <cell r="AP666">
            <v>0</v>
          </cell>
          <cell r="AQ666" t="str">
            <v>NA</v>
          </cell>
          <cell r="AR666" t="str">
            <v>Valores reduzidos em 03.12.2014</v>
          </cell>
          <cell r="AS666">
            <v>0</v>
          </cell>
          <cell r="AT666">
            <v>12.09</v>
          </cell>
          <cell r="AU666">
            <v>13.89</v>
          </cell>
          <cell r="AV666">
            <v>14.08</v>
          </cell>
          <cell r="AW666">
            <v>14.29</v>
          </cell>
          <cell r="AX666">
            <v>12.99</v>
          </cell>
          <cell r="AY666">
            <v>13.99</v>
          </cell>
          <cell r="AZ666">
            <v>12.16</v>
          </cell>
          <cell r="BA666">
            <v>12.24</v>
          </cell>
          <cell r="BB666">
            <v>14.49</v>
          </cell>
          <cell r="BC666">
            <v>0</v>
          </cell>
          <cell r="BD666">
            <v>16.71</v>
          </cell>
          <cell r="BE666">
            <v>18.510000000000002</v>
          </cell>
          <cell r="BF666">
            <v>18.760000000000002</v>
          </cell>
          <cell r="BG666">
            <v>19.03</v>
          </cell>
          <cell r="BH666">
            <v>17.350000000000001</v>
          </cell>
          <cell r="BI666">
            <v>18.64</v>
          </cell>
          <cell r="BJ666">
            <v>16.809999999999999</v>
          </cell>
          <cell r="BK666">
            <v>16.920000000000002</v>
          </cell>
          <cell r="BL666">
            <v>19.29</v>
          </cell>
          <cell r="BN666" t="str">
            <v>15471-0</v>
          </cell>
          <cell r="BO666" t="str">
            <v>15471-0</v>
          </cell>
          <cell r="BR666">
            <v>10.68</v>
          </cell>
          <cell r="BS666">
            <v>11.24</v>
          </cell>
          <cell r="BU666">
            <v>13.38</v>
          </cell>
          <cell r="BV666">
            <v>14.08</v>
          </cell>
          <cell r="BW666">
            <v>5.2316890881913158E-2</v>
          </cell>
          <cell r="BX666">
            <v>2.1689088191312322E-4</v>
          </cell>
          <cell r="CA666">
            <v>0</v>
          </cell>
          <cell r="CB666">
            <v>14.08</v>
          </cell>
          <cell r="CC666">
            <v>14.080001711480321</v>
          </cell>
          <cell r="CD666">
            <v>1.7114803210205309E-6</v>
          </cell>
          <cell r="CG666" t="str">
            <v>MIP</v>
          </cell>
          <cell r="CI666" t="str">
            <v>Medicamento</v>
          </cell>
          <cell r="CJ666" t="e">
            <v>#N/A</v>
          </cell>
          <cell r="CK666" t="str">
            <v>Liberado</v>
          </cell>
        </row>
        <row r="667">
          <cell r="K667" t="str">
            <v>15454-0</v>
          </cell>
          <cell r="L667" t="str">
            <v>IBUFRAN SUSP ORAL 50MG/ML FR GOT 30ML</v>
          </cell>
          <cell r="M667">
            <v>1558401360163</v>
          </cell>
          <cell r="N667">
            <v>19.03</v>
          </cell>
          <cell r="O667">
            <v>5.2100000000000035E-2</v>
          </cell>
          <cell r="P667">
            <v>17.190000000000001</v>
          </cell>
          <cell r="Q667">
            <v>19.75</v>
          </cell>
          <cell r="R667">
            <v>20.02</v>
          </cell>
          <cell r="S667">
            <v>20.309999999999999</v>
          </cell>
          <cell r="T667">
            <v>18.47</v>
          </cell>
          <cell r="U667">
            <v>19.88</v>
          </cell>
          <cell r="V667">
            <v>17.29</v>
          </cell>
          <cell r="W667">
            <v>17.399999999999999</v>
          </cell>
          <cell r="X667">
            <v>20.6</v>
          </cell>
          <cell r="Y667">
            <v>0</v>
          </cell>
          <cell r="Z667">
            <v>23.76</v>
          </cell>
          <cell r="AA667">
            <v>26.33</v>
          </cell>
          <cell r="AB667">
            <v>26.67</v>
          </cell>
          <cell r="AC667">
            <v>27.05</v>
          </cell>
          <cell r="AD667">
            <v>24.67</v>
          </cell>
          <cell r="AE667">
            <v>26.49</v>
          </cell>
          <cell r="AF667">
            <v>23.9</v>
          </cell>
          <cell r="AG667">
            <v>24.05</v>
          </cell>
          <cell r="AH667">
            <v>27.42</v>
          </cell>
          <cell r="AI667">
            <v>0</v>
          </cell>
          <cell r="AJ667" t="str">
            <v>negativa</v>
          </cell>
          <cell r="AK667" t="str">
            <v>Negativa</v>
          </cell>
          <cell r="AL667" t="str">
            <v>15454-0</v>
          </cell>
          <cell r="AM667" t="str">
            <v>Não consta</v>
          </cell>
          <cell r="AN667" t="str">
            <v>não consta</v>
          </cell>
          <cell r="AO667" t="str">
            <v>15454-0</v>
          </cell>
          <cell r="AP667">
            <v>0</v>
          </cell>
          <cell r="AQ667" t="str">
            <v>NA</v>
          </cell>
          <cell r="AR667">
            <v>0</v>
          </cell>
          <cell r="AS667">
            <v>0</v>
          </cell>
          <cell r="AT667">
            <v>17.190000000000001</v>
          </cell>
          <cell r="AU667">
            <v>19.75</v>
          </cell>
          <cell r="AV667">
            <v>20.02</v>
          </cell>
          <cell r="AW667">
            <v>20.309999999999999</v>
          </cell>
          <cell r="AX667">
            <v>18.47</v>
          </cell>
          <cell r="AY667">
            <v>19.88</v>
          </cell>
          <cell r="AZ667">
            <v>17.29</v>
          </cell>
          <cell r="BA667">
            <v>17.399999999999999</v>
          </cell>
          <cell r="BB667">
            <v>20.6</v>
          </cell>
          <cell r="BC667">
            <v>0</v>
          </cell>
          <cell r="BD667">
            <v>23.76</v>
          </cell>
          <cell r="BE667">
            <v>26.33</v>
          </cell>
          <cell r="BF667">
            <v>26.67</v>
          </cell>
          <cell r="BG667">
            <v>27.05</v>
          </cell>
          <cell r="BH667">
            <v>24.67</v>
          </cell>
          <cell r="BI667">
            <v>26.49</v>
          </cell>
          <cell r="BJ667">
            <v>23.9</v>
          </cell>
          <cell r="BK667">
            <v>24.05</v>
          </cell>
          <cell r="BL667">
            <v>27.42</v>
          </cell>
          <cell r="BN667" t="str">
            <v>15454-0</v>
          </cell>
          <cell r="BO667" t="str">
            <v>15454-0</v>
          </cell>
          <cell r="BR667">
            <v>15.19</v>
          </cell>
          <cell r="BS667">
            <v>15.98</v>
          </cell>
          <cell r="BU667">
            <v>19.04</v>
          </cell>
          <cell r="BV667">
            <v>20.02</v>
          </cell>
          <cell r="BW667">
            <v>5.1470588235294157E-2</v>
          </cell>
          <cell r="BX667">
            <v>-6.2941176470587834E-4</v>
          </cell>
          <cell r="CA667">
            <v>0</v>
          </cell>
          <cell r="CB667">
            <v>20.02</v>
          </cell>
          <cell r="CC667">
            <v>20.020002433511081</v>
          </cell>
          <cell r="CD667">
            <v>2.4335110815343342E-6</v>
          </cell>
          <cell r="CG667" t="str">
            <v>MIP</v>
          </cell>
          <cell r="CI667" t="str">
            <v>Medicamento</v>
          </cell>
          <cell r="CJ667" t="e">
            <v>#N/A</v>
          </cell>
          <cell r="CK667" t="str">
            <v>Liberado</v>
          </cell>
        </row>
        <row r="668">
          <cell r="K668" t="str">
            <v>12537-0</v>
          </cell>
          <cell r="L668" t="str">
            <v>IBUPROFENO 400MG COMP CT BL 1X10</v>
          </cell>
          <cell r="M668">
            <v>1558402720015</v>
          </cell>
          <cell r="N668">
            <v>13.88</v>
          </cell>
          <cell r="O668">
            <v>5.2100000000000035E-2</v>
          </cell>
          <cell r="P668">
            <v>12.54</v>
          </cell>
          <cell r="Q668">
            <v>14.41</v>
          </cell>
          <cell r="R668">
            <v>14.61</v>
          </cell>
          <cell r="S668">
            <v>14.82</v>
          </cell>
          <cell r="T668">
            <v>13.47</v>
          </cell>
          <cell r="U668">
            <v>14.51</v>
          </cell>
          <cell r="V668">
            <v>12.62</v>
          </cell>
          <cell r="W668">
            <v>12.7</v>
          </cell>
          <cell r="X668">
            <v>15.03</v>
          </cell>
          <cell r="Y668">
            <v>0</v>
          </cell>
          <cell r="Z668">
            <v>17.34</v>
          </cell>
          <cell r="AA668">
            <v>19.21</v>
          </cell>
          <cell r="AB668">
            <v>19.47</v>
          </cell>
          <cell r="AC668">
            <v>19.739999999999998</v>
          </cell>
          <cell r="AD668">
            <v>17.989999999999998</v>
          </cell>
          <cell r="AE668">
            <v>19.34</v>
          </cell>
          <cell r="AF668">
            <v>17.45</v>
          </cell>
          <cell r="AG668">
            <v>17.559999999999999</v>
          </cell>
          <cell r="AH668">
            <v>20.010000000000002</v>
          </cell>
          <cell r="AI668">
            <v>0</v>
          </cell>
          <cell r="AJ668" t="str">
            <v>negativa</v>
          </cell>
          <cell r="AK668" t="str">
            <v>Negativa</v>
          </cell>
          <cell r="AL668" t="str">
            <v>12537-0</v>
          </cell>
          <cell r="AM668" t="str">
            <v>Não consta</v>
          </cell>
          <cell r="AN668" t="str">
            <v>não consta</v>
          </cell>
          <cell r="AO668" t="str">
            <v>12537-0</v>
          </cell>
          <cell r="AP668">
            <v>0</v>
          </cell>
          <cell r="AQ668" t="str">
            <v>NA</v>
          </cell>
          <cell r="AR668">
            <v>0</v>
          </cell>
          <cell r="AS668">
            <v>0</v>
          </cell>
          <cell r="AT668">
            <v>12.54</v>
          </cell>
          <cell r="AU668">
            <v>14.41</v>
          </cell>
          <cell r="AV668">
            <v>14.61</v>
          </cell>
          <cell r="AW668">
            <v>14.82</v>
          </cell>
          <cell r="AX668">
            <v>13.47</v>
          </cell>
          <cell r="AY668">
            <v>14.51</v>
          </cell>
          <cell r="AZ668">
            <v>12.62</v>
          </cell>
          <cell r="BA668">
            <v>12.7</v>
          </cell>
          <cell r="BB668">
            <v>15.03</v>
          </cell>
          <cell r="BC668">
            <v>0</v>
          </cell>
          <cell r="BD668">
            <v>17.34</v>
          </cell>
          <cell r="BE668">
            <v>19.21</v>
          </cell>
          <cell r="BF668">
            <v>19.47</v>
          </cell>
          <cell r="BG668">
            <v>19.739999999999998</v>
          </cell>
          <cell r="BH668">
            <v>17.989999999999998</v>
          </cell>
          <cell r="BI668">
            <v>19.34</v>
          </cell>
          <cell r="BJ668">
            <v>17.45</v>
          </cell>
          <cell r="BK668">
            <v>17.559999999999999</v>
          </cell>
          <cell r="BL668">
            <v>20.010000000000002</v>
          </cell>
          <cell r="BN668" t="str">
            <v>12537-0</v>
          </cell>
          <cell r="BO668" t="str">
            <v>12537-0</v>
          </cell>
          <cell r="BR668">
            <v>11.08</v>
          </cell>
          <cell r="BS668">
            <v>11.66</v>
          </cell>
          <cell r="BU668">
            <v>13.88</v>
          </cell>
          <cell r="BV668">
            <v>14.61</v>
          </cell>
          <cell r="BW668">
            <v>5.2593659942363091E-2</v>
          </cell>
          <cell r="BX668">
            <v>4.936599423630561E-4</v>
          </cell>
          <cell r="CA668">
            <v>0</v>
          </cell>
          <cell r="CB668">
            <v>14.61</v>
          </cell>
          <cell r="CC668">
            <v>14.610001775903939</v>
          </cell>
          <cell r="CD668">
            <v>1.775903939460477E-6</v>
          </cell>
          <cell r="CG668" t="str">
            <v>MIP</v>
          </cell>
          <cell r="CI668" t="str">
            <v>Medicamento</v>
          </cell>
          <cell r="CJ668" t="e">
            <v>#N/A</v>
          </cell>
          <cell r="CK668" t="str">
            <v>Liberado</v>
          </cell>
        </row>
        <row r="669">
          <cell r="K669" t="str">
            <v>15981-0</v>
          </cell>
          <cell r="L669" t="str">
            <v>IBUPROFENO GOTAS 100MG/ML FRASCO 20 ML</v>
          </cell>
          <cell r="M669">
            <v>1558400400064</v>
          </cell>
          <cell r="N669">
            <v>18.93</v>
          </cell>
          <cell r="O669">
            <v>5.2100000000000035E-2</v>
          </cell>
          <cell r="P669">
            <v>17.100000000000001</v>
          </cell>
          <cell r="Q669">
            <v>19.649999999999999</v>
          </cell>
          <cell r="R669">
            <v>19.920000000000002</v>
          </cell>
          <cell r="S669">
            <v>20.21</v>
          </cell>
          <cell r="T669">
            <v>18.37</v>
          </cell>
          <cell r="U669">
            <v>19.79</v>
          </cell>
          <cell r="V669">
            <v>17.21</v>
          </cell>
          <cell r="W669">
            <v>17.309999999999999</v>
          </cell>
          <cell r="X669">
            <v>20.5</v>
          </cell>
          <cell r="Y669">
            <v>0</v>
          </cell>
          <cell r="Z669">
            <v>23.64</v>
          </cell>
          <cell r="AA669">
            <v>26.19</v>
          </cell>
          <cell r="AB669">
            <v>26.54</v>
          </cell>
          <cell r="AC669">
            <v>26.91</v>
          </cell>
          <cell r="AD669">
            <v>24.54</v>
          </cell>
          <cell r="AE669">
            <v>26.37</v>
          </cell>
          <cell r="AF669">
            <v>23.79</v>
          </cell>
          <cell r="AG669">
            <v>23.93</v>
          </cell>
          <cell r="AH669">
            <v>27.29</v>
          </cell>
          <cell r="AI669">
            <v>0</v>
          </cell>
          <cell r="AJ669" t="str">
            <v>negativa</v>
          </cell>
          <cell r="AK669" t="str">
            <v>Negativa</v>
          </cell>
          <cell r="AL669" t="str">
            <v>15981-0</v>
          </cell>
          <cell r="AM669" t="str">
            <v>Não consta</v>
          </cell>
          <cell r="AN669" t="str">
            <v>não consta</v>
          </cell>
          <cell r="AO669" t="str">
            <v>15981-0</v>
          </cell>
          <cell r="AP669">
            <v>0</v>
          </cell>
          <cell r="AQ669" t="str">
            <v>NA</v>
          </cell>
          <cell r="AR669">
            <v>0</v>
          </cell>
          <cell r="AS669">
            <v>0</v>
          </cell>
          <cell r="AT669">
            <v>17.100000000000001</v>
          </cell>
          <cell r="AU669">
            <v>19.649999999999999</v>
          </cell>
          <cell r="AV669">
            <v>19.920000000000002</v>
          </cell>
          <cell r="AW669">
            <v>20.21</v>
          </cell>
          <cell r="AX669">
            <v>18.37</v>
          </cell>
          <cell r="AY669">
            <v>19.79</v>
          </cell>
          <cell r="AZ669">
            <v>17.21</v>
          </cell>
          <cell r="BA669">
            <v>17.309999999999999</v>
          </cell>
          <cell r="BB669">
            <v>20.5</v>
          </cell>
          <cell r="BC669">
            <v>0</v>
          </cell>
          <cell r="BD669">
            <v>23.64</v>
          </cell>
          <cell r="BE669">
            <v>26.19</v>
          </cell>
          <cell r="BF669">
            <v>26.54</v>
          </cell>
          <cell r="BG669">
            <v>26.91</v>
          </cell>
          <cell r="BH669">
            <v>24.54</v>
          </cell>
          <cell r="BI669">
            <v>26.37</v>
          </cell>
          <cell r="BJ669">
            <v>23.79</v>
          </cell>
          <cell r="BK669">
            <v>23.93</v>
          </cell>
          <cell r="BL669">
            <v>27.29</v>
          </cell>
          <cell r="BN669" t="str">
            <v>15981-0</v>
          </cell>
          <cell r="BO669" t="str">
            <v>15981-0</v>
          </cell>
          <cell r="BR669">
            <v>15.11</v>
          </cell>
          <cell r="BS669">
            <v>15.9</v>
          </cell>
          <cell r="BU669">
            <v>18.93</v>
          </cell>
          <cell r="BV669">
            <v>19.920000000000002</v>
          </cell>
          <cell r="BW669">
            <v>5.229793977813002E-2</v>
          </cell>
          <cell r="BX669">
            <v>1.979397781299852E-4</v>
          </cell>
          <cell r="CA669">
            <v>0</v>
          </cell>
          <cell r="CB669">
            <v>19.920000000000002</v>
          </cell>
          <cell r="CC669">
            <v>19.920002421355683</v>
          </cell>
          <cell r="CD669">
            <v>2.4213556812924253E-6</v>
          </cell>
          <cell r="CG669" t="str">
            <v>MIP</v>
          </cell>
          <cell r="CI669" t="str">
            <v>Medicamento</v>
          </cell>
          <cell r="CJ669" t="e">
            <v>#N/A</v>
          </cell>
          <cell r="CK669" t="str">
            <v>Liberado</v>
          </cell>
        </row>
        <row r="670">
          <cell r="K670" t="str">
            <v>15980-0</v>
          </cell>
          <cell r="L670" t="str">
            <v>IBUPROFENO GOTAS 30 ML 50 MG/ML</v>
          </cell>
          <cell r="M670">
            <v>1558400400021</v>
          </cell>
          <cell r="N670">
            <v>15.18</v>
          </cell>
          <cell r="O670">
            <v>5.2100000000000035E-2</v>
          </cell>
          <cell r="P670">
            <v>13.7</v>
          </cell>
          <cell r="Q670">
            <v>15.74</v>
          </cell>
          <cell r="R670">
            <v>15.96</v>
          </cell>
          <cell r="S670">
            <v>16.190000000000001</v>
          </cell>
          <cell r="T670">
            <v>14.72</v>
          </cell>
          <cell r="U670">
            <v>15.85</v>
          </cell>
          <cell r="V670">
            <v>13.79</v>
          </cell>
          <cell r="W670">
            <v>13.87</v>
          </cell>
          <cell r="X670">
            <v>16.43</v>
          </cell>
          <cell r="Y670">
            <v>0</v>
          </cell>
          <cell r="Z670">
            <v>18.940000000000001</v>
          </cell>
          <cell r="AA670">
            <v>20.98</v>
          </cell>
          <cell r="AB670">
            <v>21.26</v>
          </cell>
          <cell r="AC670">
            <v>21.56</v>
          </cell>
          <cell r="AD670">
            <v>19.66</v>
          </cell>
          <cell r="AE670">
            <v>21.12</v>
          </cell>
          <cell r="AF670">
            <v>19.059999999999999</v>
          </cell>
          <cell r="AG670">
            <v>19.170000000000002</v>
          </cell>
          <cell r="AH670">
            <v>21.87</v>
          </cell>
          <cell r="AI670">
            <v>0</v>
          </cell>
          <cell r="AJ670" t="str">
            <v>negativa</v>
          </cell>
          <cell r="AK670" t="str">
            <v>Negativa</v>
          </cell>
          <cell r="AL670" t="str">
            <v>15980-0</v>
          </cell>
          <cell r="AM670" t="str">
            <v>Não consta</v>
          </cell>
          <cell r="AN670" t="str">
            <v>não consta</v>
          </cell>
          <cell r="AO670" t="str">
            <v>15980-0</v>
          </cell>
          <cell r="AP670">
            <v>0</v>
          </cell>
          <cell r="AQ670" t="str">
            <v>NA</v>
          </cell>
          <cell r="AR670">
            <v>0</v>
          </cell>
          <cell r="AS670">
            <v>0</v>
          </cell>
          <cell r="AT670">
            <v>13.7</v>
          </cell>
          <cell r="AU670">
            <v>15.74</v>
          </cell>
          <cell r="AV670">
            <v>15.96</v>
          </cell>
          <cell r="AW670">
            <v>16.190000000000001</v>
          </cell>
          <cell r="AX670">
            <v>14.72</v>
          </cell>
          <cell r="AY670">
            <v>15.85</v>
          </cell>
          <cell r="AZ670">
            <v>13.79</v>
          </cell>
          <cell r="BA670">
            <v>13.87</v>
          </cell>
          <cell r="BB670">
            <v>16.43</v>
          </cell>
          <cell r="BC670">
            <v>0</v>
          </cell>
          <cell r="BD670">
            <v>18.940000000000001</v>
          </cell>
          <cell r="BE670">
            <v>20.98</v>
          </cell>
          <cell r="BF670">
            <v>21.26</v>
          </cell>
          <cell r="BG670">
            <v>21.56</v>
          </cell>
          <cell r="BH670">
            <v>19.66</v>
          </cell>
          <cell r="BI670">
            <v>21.12</v>
          </cell>
          <cell r="BJ670">
            <v>19.059999999999999</v>
          </cell>
          <cell r="BK670">
            <v>19.170000000000002</v>
          </cell>
          <cell r="BL670">
            <v>21.87</v>
          </cell>
          <cell r="BN670" t="str">
            <v>15980-0</v>
          </cell>
          <cell r="BO670" t="str">
            <v>15980-0</v>
          </cell>
          <cell r="BR670">
            <v>12.11</v>
          </cell>
          <cell r="BS670">
            <v>12.74</v>
          </cell>
          <cell r="BU670">
            <v>15.17</v>
          </cell>
          <cell r="BV670">
            <v>15.96</v>
          </cell>
          <cell r="BW670">
            <v>5.2076466710613056E-2</v>
          </cell>
          <cell r="BX670">
            <v>-2.3533289386978851E-5</v>
          </cell>
          <cell r="CA670">
            <v>0</v>
          </cell>
          <cell r="CB670">
            <v>15.96</v>
          </cell>
          <cell r="CC670">
            <v>15.960001940001842</v>
          </cell>
          <cell r="CD670">
            <v>1.9400018409498898E-6</v>
          </cell>
          <cell r="CG670" t="str">
            <v>MIP</v>
          </cell>
          <cell r="CI670" t="str">
            <v>Medicamento</v>
          </cell>
          <cell r="CJ670" t="e">
            <v>#N/A</v>
          </cell>
          <cell r="CK670" t="str">
            <v>Liberado</v>
          </cell>
        </row>
        <row r="671">
          <cell r="K671" t="str">
            <v>12988-0</v>
          </cell>
          <cell r="L671" t="str">
            <v>IPRANEO 0,25MG/ML SOL  FR VD 50X20ML</v>
          </cell>
          <cell r="M671">
            <v>1558401900036</v>
          </cell>
          <cell r="N671">
            <v>450.27</v>
          </cell>
          <cell r="O671">
            <v>0</v>
          </cell>
          <cell r="P671">
            <v>444.84</v>
          </cell>
          <cell r="Q671">
            <v>444.84</v>
          </cell>
          <cell r="R671">
            <v>450.27</v>
          </cell>
          <cell r="S671">
            <v>455.83</v>
          </cell>
          <cell r="T671">
            <v>419.57</v>
          </cell>
          <cell r="U671">
            <v>447.54</v>
          </cell>
          <cell r="V671">
            <v>447.54</v>
          </cell>
          <cell r="W671">
            <v>450.27</v>
          </cell>
          <cell r="X671">
            <v>461.53</v>
          </cell>
          <cell r="Y671">
            <v>0</v>
          </cell>
          <cell r="Z671">
            <v>614.97</v>
          </cell>
          <cell r="AA671">
            <v>614.97</v>
          </cell>
          <cell r="AB671">
            <v>622.47</v>
          </cell>
          <cell r="AC671">
            <v>630.16</v>
          </cell>
          <cell r="AD671">
            <v>580.03</v>
          </cell>
          <cell r="AE671">
            <v>618.70000000000005</v>
          </cell>
          <cell r="AF671">
            <v>618.70000000000005</v>
          </cell>
          <cell r="AG671">
            <v>622.47</v>
          </cell>
          <cell r="AH671">
            <v>638.04</v>
          </cell>
          <cell r="AI671" t="str">
            <v>x</v>
          </cell>
          <cell r="AJ671" t="str">
            <v>positiva</v>
          </cell>
          <cell r="AK671" t="str">
            <v>positiva</v>
          </cell>
          <cell r="AL671" t="str">
            <v>12988-0</v>
          </cell>
          <cell r="AM671" t="str">
            <v>Não consta</v>
          </cell>
          <cell r="AN671" t="str">
            <v>não consta</v>
          </cell>
          <cell r="AO671" t="str">
            <v>12988-0</v>
          </cell>
          <cell r="AP671">
            <v>0</v>
          </cell>
          <cell r="AQ671" t="str">
            <v>NA</v>
          </cell>
          <cell r="AR671" t="str">
            <v>Restrito hospitalar, sem PMC na SAMMED</v>
          </cell>
          <cell r="AS671">
            <v>0</v>
          </cell>
          <cell r="AT671">
            <v>444.84</v>
          </cell>
          <cell r="AU671">
            <v>444.84</v>
          </cell>
          <cell r="AV671">
            <v>450.27</v>
          </cell>
          <cell r="AW671">
            <v>455.83</v>
          </cell>
          <cell r="AX671">
            <v>419.57</v>
          </cell>
          <cell r="AY671">
            <v>447.54</v>
          </cell>
          <cell r="AZ671">
            <v>447.54</v>
          </cell>
          <cell r="BA671">
            <v>450.27</v>
          </cell>
          <cell r="BB671">
            <v>461.53</v>
          </cell>
          <cell r="BC671">
            <v>0</v>
          </cell>
          <cell r="BD671">
            <v>614.97</v>
          </cell>
          <cell r="BE671">
            <v>614.97</v>
          </cell>
          <cell r="BF671">
            <v>622.47</v>
          </cell>
          <cell r="BG671">
            <v>630.16</v>
          </cell>
          <cell r="BH671">
            <v>580.03</v>
          </cell>
          <cell r="BI671">
            <v>618.70000000000005</v>
          </cell>
          <cell r="BJ671">
            <v>618.70000000000005</v>
          </cell>
          <cell r="BK671">
            <v>622.47</v>
          </cell>
          <cell r="BL671">
            <v>638.04</v>
          </cell>
          <cell r="BN671" t="str">
            <v>12988-0</v>
          </cell>
          <cell r="BO671" t="str">
            <v>12988-0</v>
          </cell>
          <cell r="BR671">
            <v>369.22</v>
          </cell>
          <cell r="BS671">
            <v>369.22</v>
          </cell>
          <cell r="BU671">
            <v>450.27</v>
          </cell>
          <cell r="BV671">
            <v>450.27</v>
          </cell>
          <cell r="BW671">
            <v>0</v>
          </cell>
          <cell r="BX671">
            <v>0</v>
          </cell>
          <cell r="CA671">
            <v>0</v>
          </cell>
          <cell r="CB671">
            <v>450.27</v>
          </cell>
          <cell r="CC671">
            <v>450.2699279567999</v>
          </cell>
          <cell r="CD671">
            <v>-7.2043200077587244E-5</v>
          </cell>
          <cell r="CG671" t="str">
            <v>Monitorado CMED</v>
          </cell>
          <cell r="CI671" t="str">
            <v>Medicamento</v>
          </cell>
          <cell r="CJ671" t="e">
            <v>#N/A</v>
          </cell>
          <cell r="CK671" t="str">
            <v>Monitorado</v>
          </cell>
        </row>
        <row r="672">
          <cell r="K672" t="str">
            <v>12701-0</v>
          </cell>
          <cell r="L672" t="str">
            <v>IPRANEO 0,25MG/ML SOL CT FR VD 1X20ML</v>
          </cell>
          <cell r="M672">
            <v>1558401900028</v>
          </cell>
          <cell r="N672">
            <v>15.43</v>
          </cell>
          <cell r="O672">
            <v>0</v>
          </cell>
          <cell r="P672">
            <v>15.24</v>
          </cell>
          <cell r="Q672">
            <v>15.24</v>
          </cell>
          <cell r="R672">
            <v>15.43</v>
          </cell>
          <cell r="S672">
            <v>15.62</v>
          </cell>
          <cell r="T672">
            <v>14.38</v>
          </cell>
          <cell r="U672">
            <v>15.33</v>
          </cell>
          <cell r="V672">
            <v>15.33</v>
          </cell>
          <cell r="W672">
            <v>15.43</v>
          </cell>
          <cell r="X672">
            <v>15.81</v>
          </cell>
          <cell r="Y672">
            <v>0</v>
          </cell>
          <cell r="Z672">
            <v>21.07</v>
          </cell>
          <cell r="AA672">
            <v>21.07</v>
          </cell>
          <cell r="AB672">
            <v>21.33</v>
          </cell>
          <cell r="AC672">
            <v>21.59</v>
          </cell>
          <cell r="AD672">
            <v>19.88</v>
          </cell>
          <cell r="AE672">
            <v>21.19</v>
          </cell>
          <cell r="AF672">
            <v>21.19</v>
          </cell>
          <cell r="AG672">
            <v>21.33</v>
          </cell>
          <cell r="AH672">
            <v>21.86</v>
          </cell>
          <cell r="AI672">
            <v>0</v>
          </cell>
          <cell r="AJ672" t="str">
            <v>positiva</v>
          </cell>
          <cell r="AK672" t="str">
            <v>positiva</v>
          </cell>
          <cell r="AL672" t="str">
            <v>12701-0</v>
          </cell>
          <cell r="AM672" t="str">
            <v>Não consta</v>
          </cell>
          <cell r="AN672" t="str">
            <v>não consta</v>
          </cell>
          <cell r="AO672" t="str">
            <v>12701-0</v>
          </cell>
          <cell r="AP672">
            <v>0</v>
          </cell>
          <cell r="AQ672" t="str">
            <v>NA</v>
          </cell>
          <cell r="AR672">
            <v>0</v>
          </cell>
          <cell r="AS672">
            <v>0</v>
          </cell>
          <cell r="AT672">
            <v>15.24</v>
          </cell>
          <cell r="AU672">
            <v>15.24</v>
          </cell>
          <cell r="AV672">
            <v>15.43</v>
          </cell>
          <cell r="AW672">
            <v>15.62</v>
          </cell>
          <cell r="AX672">
            <v>14.38</v>
          </cell>
          <cell r="AY672">
            <v>15.33</v>
          </cell>
          <cell r="AZ672">
            <v>15.33</v>
          </cell>
          <cell r="BA672">
            <v>15.43</v>
          </cell>
          <cell r="BB672">
            <v>15.81</v>
          </cell>
          <cell r="BC672">
            <v>0</v>
          </cell>
          <cell r="BD672">
            <v>21.07</v>
          </cell>
          <cell r="BE672">
            <v>21.07</v>
          </cell>
          <cell r="BF672">
            <v>21.33</v>
          </cell>
          <cell r="BG672">
            <v>21.59</v>
          </cell>
          <cell r="BH672">
            <v>19.88</v>
          </cell>
          <cell r="BI672">
            <v>21.19</v>
          </cell>
          <cell r="BJ672">
            <v>21.19</v>
          </cell>
          <cell r="BK672">
            <v>21.33</v>
          </cell>
          <cell r="BL672">
            <v>21.86</v>
          </cell>
          <cell r="BN672" t="str">
            <v>12701-0</v>
          </cell>
          <cell r="BO672" t="str">
            <v>12701-0</v>
          </cell>
          <cell r="BR672">
            <v>12.65</v>
          </cell>
          <cell r="BS672">
            <v>12.65</v>
          </cell>
          <cell r="BU672">
            <v>15.43</v>
          </cell>
          <cell r="BV672">
            <v>15.43</v>
          </cell>
          <cell r="BW672">
            <v>0</v>
          </cell>
          <cell r="BX672">
            <v>0</v>
          </cell>
          <cell r="CA672">
            <v>0</v>
          </cell>
          <cell r="CB672">
            <v>15.43</v>
          </cell>
          <cell r="CC672">
            <v>15.429997531199998</v>
          </cell>
          <cell r="CD672">
            <v>-2.4688000017647482E-6</v>
          </cell>
          <cell r="CG672" t="str">
            <v>Monitorado CMED</v>
          </cell>
          <cell r="CI672" t="str">
            <v>Medicamento</v>
          </cell>
          <cell r="CJ672" t="e">
            <v>#N/A</v>
          </cell>
          <cell r="CK672" t="str">
            <v>Monitorado</v>
          </cell>
        </row>
        <row r="673">
          <cell r="K673" t="str">
            <v>15983-0</v>
          </cell>
          <cell r="L673" t="str">
            <v>ITRACONAZOL 100MG C/ 15 CAPS</v>
          </cell>
          <cell r="M673">
            <v>1558400600020</v>
          </cell>
          <cell r="N673">
            <v>93.98</v>
          </cell>
          <cell r="O673">
            <v>0</v>
          </cell>
          <cell r="P673">
            <v>92.84</v>
          </cell>
          <cell r="Q673">
            <v>92.84</v>
          </cell>
          <cell r="R673">
            <v>93.98</v>
          </cell>
          <cell r="S673">
            <v>95.14</v>
          </cell>
          <cell r="T673">
            <v>87.57</v>
          </cell>
          <cell r="U673">
            <v>93.41</v>
          </cell>
          <cell r="V673">
            <v>93.41</v>
          </cell>
          <cell r="W673">
            <v>93.98</v>
          </cell>
          <cell r="X673">
            <v>96.33</v>
          </cell>
          <cell r="Y673">
            <v>0</v>
          </cell>
          <cell r="Z673">
            <v>128.35</v>
          </cell>
          <cell r="AA673">
            <v>128.35</v>
          </cell>
          <cell r="AB673">
            <v>129.91999999999999</v>
          </cell>
          <cell r="AC673">
            <v>131.53</v>
          </cell>
          <cell r="AD673">
            <v>121.06</v>
          </cell>
          <cell r="AE673">
            <v>129.13</v>
          </cell>
          <cell r="AF673">
            <v>129.13</v>
          </cell>
          <cell r="AG673">
            <v>129.91999999999999</v>
          </cell>
          <cell r="AH673">
            <v>133.16999999999999</v>
          </cell>
          <cell r="AI673">
            <v>0</v>
          </cell>
          <cell r="AJ673" t="str">
            <v>positiva</v>
          </cell>
          <cell r="AK673" t="str">
            <v>positiva</v>
          </cell>
          <cell r="AL673" t="str">
            <v>Não consta</v>
          </cell>
          <cell r="AM673" t="str">
            <v>Não consta</v>
          </cell>
          <cell r="AN673" t="str">
            <v>não consta</v>
          </cell>
          <cell r="AO673" t="str">
            <v>15983-0</v>
          </cell>
          <cell r="AP673">
            <v>0</v>
          </cell>
          <cell r="AQ673" t="str">
            <v>NA</v>
          </cell>
          <cell r="AR673">
            <v>0</v>
          </cell>
          <cell r="AS673">
            <v>0</v>
          </cell>
          <cell r="AT673">
            <v>92.84</v>
          </cell>
          <cell r="AU673">
            <v>92.84</v>
          </cell>
          <cell r="AV673">
            <v>93.98</v>
          </cell>
          <cell r="AW673">
            <v>95.14</v>
          </cell>
          <cell r="AX673">
            <v>87.57</v>
          </cell>
          <cell r="AY673">
            <v>93.41</v>
          </cell>
          <cell r="AZ673">
            <v>93.41</v>
          </cell>
          <cell r="BA673">
            <v>93.98</v>
          </cell>
          <cell r="BB673">
            <v>96.33</v>
          </cell>
          <cell r="BC673">
            <v>0</v>
          </cell>
          <cell r="BD673">
            <v>128.35</v>
          </cell>
          <cell r="BE673">
            <v>128.35</v>
          </cell>
          <cell r="BF673">
            <v>129.91999999999999</v>
          </cell>
          <cell r="BG673">
            <v>131.53</v>
          </cell>
          <cell r="BH673">
            <v>121.06</v>
          </cell>
          <cell r="BI673">
            <v>129.13</v>
          </cell>
          <cell r="BJ673">
            <v>129.13</v>
          </cell>
          <cell r="BK673">
            <v>129.91999999999999</v>
          </cell>
          <cell r="BL673">
            <v>133.16999999999999</v>
          </cell>
          <cell r="BN673" t="str">
            <v>15983-0</v>
          </cell>
          <cell r="BO673" t="str">
            <v>15983-0</v>
          </cell>
          <cell r="BR673">
            <v>77.06</v>
          </cell>
          <cell r="BS673">
            <v>77.06</v>
          </cell>
          <cell r="BU673">
            <v>93.98</v>
          </cell>
          <cell r="BV673">
            <v>93.98</v>
          </cell>
          <cell r="BW673">
            <v>0</v>
          </cell>
          <cell r="BX673">
            <v>0</v>
          </cell>
          <cell r="CA673">
            <v>0</v>
          </cell>
          <cell r="CB673">
            <v>93.98</v>
          </cell>
          <cell r="CC673">
            <v>93.979984963199982</v>
          </cell>
          <cell r="CD673">
            <v>-1.5036800022016905E-5</v>
          </cell>
          <cell r="CG673" t="str">
            <v>Monitorado CMED</v>
          </cell>
          <cell r="CI673" t="str">
            <v>Medicamento</v>
          </cell>
          <cell r="CJ673" t="e">
            <v>#N/A</v>
          </cell>
          <cell r="CK673" t="str">
            <v>Monitorado</v>
          </cell>
        </row>
        <row r="674">
          <cell r="K674" t="str">
            <v>15982-0</v>
          </cell>
          <cell r="L674" t="str">
            <v>ITRACONAZOL 100MG C/ 4 CAPS</v>
          </cell>
          <cell r="M674">
            <v>1558400600012</v>
          </cell>
          <cell r="N674">
            <v>38.590000000000003</v>
          </cell>
          <cell r="O674">
            <v>0</v>
          </cell>
          <cell r="P674">
            <v>38.119999999999997</v>
          </cell>
          <cell r="Q674">
            <v>38.119999999999997</v>
          </cell>
          <cell r="R674">
            <v>38.590000000000003</v>
          </cell>
          <cell r="S674">
            <v>39.06</v>
          </cell>
          <cell r="T674">
            <v>35.950000000000003</v>
          </cell>
          <cell r="U674">
            <v>38.35</v>
          </cell>
          <cell r="V674">
            <v>38.35</v>
          </cell>
          <cell r="W674">
            <v>38.590000000000003</v>
          </cell>
          <cell r="X674">
            <v>39.549999999999997</v>
          </cell>
          <cell r="Y674">
            <v>0</v>
          </cell>
          <cell r="Z674">
            <v>52.7</v>
          </cell>
          <cell r="AA674">
            <v>52.7</v>
          </cell>
          <cell r="AB674">
            <v>53.35</v>
          </cell>
          <cell r="AC674">
            <v>54</v>
          </cell>
          <cell r="AD674">
            <v>49.7</v>
          </cell>
          <cell r="AE674">
            <v>53.02</v>
          </cell>
          <cell r="AF674">
            <v>53.02</v>
          </cell>
          <cell r="AG674">
            <v>53.35</v>
          </cell>
          <cell r="AH674">
            <v>54.68</v>
          </cell>
          <cell r="AI674">
            <v>0</v>
          </cell>
          <cell r="AJ674" t="str">
            <v>positiva</v>
          </cell>
          <cell r="AK674" t="str">
            <v>positiva</v>
          </cell>
          <cell r="AL674" t="str">
            <v>Não consta</v>
          </cell>
          <cell r="AM674" t="str">
            <v>Não consta</v>
          </cell>
          <cell r="AN674" t="str">
            <v>não consta</v>
          </cell>
          <cell r="AO674" t="str">
            <v>15982-0</v>
          </cell>
          <cell r="AP674">
            <v>0</v>
          </cell>
          <cell r="AQ674" t="str">
            <v>NA</v>
          </cell>
          <cell r="AR674">
            <v>0</v>
          </cell>
          <cell r="AS674">
            <v>0</v>
          </cell>
          <cell r="AT674">
            <v>38.119999999999997</v>
          </cell>
          <cell r="AU674">
            <v>38.119999999999997</v>
          </cell>
          <cell r="AV674">
            <v>38.590000000000003</v>
          </cell>
          <cell r="AW674">
            <v>39.06</v>
          </cell>
          <cell r="AX674">
            <v>35.950000000000003</v>
          </cell>
          <cell r="AY674">
            <v>38.35</v>
          </cell>
          <cell r="AZ674">
            <v>38.35</v>
          </cell>
          <cell r="BA674">
            <v>38.590000000000003</v>
          </cell>
          <cell r="BB674">
            <v>39.549999999999997</v>
          </cell>
          <cell r="BC674">
            <v>0</v>
          </cell>
          <cell r="BD674">
            <v>52.7</v>
          </cell>
          <cell r="BE674">
            <v>52.7</v>
          </cell>
          <cell r="BF674">
            <v>53.35</v>
          </cell>
          <cell r="BG674">
            <v>54</v>
          </cell>
          <cell r="BH674">
            <v>49.7</v>
          </cell>
          <cell r="BI674">
            <v>53.02</v>
          </cell>
          <cell r="BJ674">
            <v>53.02</v>
          </cell>
          <cell r="BK674">
            <v>53.35</v>
          </cell>
          <cell r="BL674">
            <v>54.68</v>
          </cell>
          <cell r="BN674" t="str">
            <v>15982-0</v>
          </cell>
          <cell r="BO674" t="str">
            <v>15982-0</v>
          </cell>
          <cell r="BR674">
            <v>31.64</v>
          </cell>
          <cell r="BS674">
            <v>31.64</v>
          </cell>
          <cell r="BU674">
            <v>38.58</v>
          </cell>
          <cell r="BV674">
            <v>38.590000000000003</v>
          </cell>
          <cell r="BW674">
            <v>2.5920165889070645E-4</v>
          </cell>
          <cell r="BX674">
            <v>2.5920165889070645E-4</v>
          </cell>
          <cell r="CA674">
            <v>0</v>
          </cell>
          <cell r="CB674">
            <v>38.590000000000003</v>
          </cell>
          <cell r="CC674">
            <v>38.589993825600004</v>
          </cell>
          <cell r="CD674">
            <v>-6.1743999992813769E-6</v>
          </cell>
          <cell r="CG674" t="str">
            <v>Monitorado CMED</v>
          </cell>
          <cell r="CI674" t="str">
            <v>Medicamento</v>
          </cell>
          <cell r="CJ674" t="e">
            <v>#N/A</v>
          </cell>
          <cell r="CK674" t="str">
            <v>Monitorado</v>
          </cell>
        </row>
        <row r="675">
          <cell r="K675" t="str">
            <v>15598-0</v>
          </cell>
          <cell r="L675" t="str">
            <v>IVERMECTINA CP 6MG COMP CT ENV 1X2</v>
          </cell>
          <cell r="M675">
            <v>1558401840017</v>
          </cell>
          <cell r="N675">
            <v>11.3</v>
          </cell>
          <cell r="O675">
            <v>0</v>
          </cell>
          <cell r="P675">
            <v>11.17</v>
          </cell>
          <cell r="Q675">
            <v>11.17</v>
          </cell>
          <cell r="R675">
            <v>11.3</v>
          </cell>
          <cell r="S675">
            <v>11.44</v>
          </cell>
          <cell r="T675">
            <v>10.53</v>
          </cell>
          <cell r="U675">
            <v>11.24</v>
          </cell>
          <cell r="V675">
            <v>11.24</v>
          </cell>
          <cell r="W675">
            <v>11.3</v>
          </cell>
          <cell r="X675">
            <v>11.59</v>
          </cell>
          <cell r="Y675">
            <v>0</v>
          </cell>
          <cell r="Z675">
            <v>15.44</v>
          </cell>
          <cell r="AA675">
            <v>15.44</v>
          </cell>
          <cell r="AB675">
            <v>15.62</v>
          </cell>
          <cell r="AC675">
            <v>15.82</v>
          </cell>
          <cell r="AD675">
            <v>14.56</v>
          </cell>
          <cell r="AE675">
            <v>15.54</v>
          </cell>
          <cell r="AF675">
            <v>15.54</v>
          </cell>
          <cell r="AG675">
            <v>15.62</v>
          </cell>
          <cell r="AH675">
            <v>16.02</v>
          </cell>
          <cell r="AI675">
            <v>0</v>
          </cell>
          <cell r="AJ675" t="str">
            <v>positiva</v>
          </cell>
          <cell r="AK675" t="str">
            <v>positiva</v>
          </cell>
          <cell r="AL675" t="str">
            <v>15598-0</v>
          </cell>
          <cell r="AM675" t="str">
            <v>Não consta</v>
          </cell>
          <cell r="AN675" t="str">
            <v>não consta</v>
          </cell>
          <cell r="AO675" t="str">
            <v>15598-0</v>
          </cell>
          <cell r="AP675">
            <v>0</v>
          </cell>
          <cell r="AQ675" t="str">
            <v>NA</v>
          </cell>
          <cell r="AR675">
            <v>0</v>
          </cell>
          <cell r="AS675">
            <v>0</v>
          </cell>
          <cell r="AT675">
            <v>11.17</v>
          </cell>
          <cell r="AU675">
            <v>11.17</v>
          </cell>
          <cell r="AV675">
            <v>11.3</v>
          </cell>
          <cell r="AW675">
            <v>11.44</v>
          </cell>
          <cell r="AX675">
            <v>10.53</v>
          </cell>
          <cell r="AY675">
            <v>11.24</v>
          </cell>
          <cell r="AZ675">
            <v>11.24</v>
          </cell>
          <cell r="BA675">
            <v>11.3</v>
          </cell>
          <cell r="BB675">
            <v>11.59</v>
          </cell>
          <cell r="BC675">
            <v>0</v>
          </cell>
          <cell r="BD675">
            <v>15.44</v>
          </cell>
          <cell r="BE675">
            <v>15.44</v>
          </cell>
          <cell r="BF675">
            <v>15.62</v>
          </cell>
          <cell r="BG675">
            <v>15.82</v>
          </cell>
          <cell r="BH675">
            <v>14.56</v>
          </cell>
          <cell r="BI675">
            <v>15.54</v>
          </cell>
          <cell r="BJ675">
            <v>15.54</v>
          </cell>
          <cell r="BK675">
            <v>15.62</v>
          </cell>
          <cell r="BL675">
            <v>16.02</v>
          </cell>
          <cell r="BN675" t="str">
            <v>15598-0</v>
          </cell>
          <cell r="BO675" t="str">
            <v>15598-0</v>
          </cell>
          <cell r="BR675">
            <v>9.27</v>
          </cell>
          <cell r="BS675">
            <v>9.27</v>
          </cell>
          <cell r="BU675">
            <v>11.3</v>
          </cell>
          <cell r="BV675">
            <v>11.3</v>
          </cell>
          <cell r="BW675">
            <v>0</v>
          </cell>
          <cell r="BX675">
            <v>0</v>
          </cell>
          <cell r="CA675">
            <v>0</v>
          </cell>
          <cell r="CB675">
            <v>11.3</v>
          </cell>
          <cell r="CC675">
            <v>11.299998191999999</v>
          </cell>
          <cell r="CD675">
            <v>-1.8080000021569731E-6</v>
          </cell>
          <cell r="CG675" t="str">
            <v>Monitorado CMED</v>
          </cell>
          <cell r="CI675" t="str">
            <v>Medicamento</v>
          </cell>
          <cell r="CJ675" t="e">
            <v>#N/A</v>
          </cell>
          <cell r="CK675" t="str">
            <v>Monitorado</v>
          </cell>
        </row>
        <row r="676">
          <cell r="K676" t="str">
            <v>15599-0</v>
          </cell>
          <cell r="L676" t="str">
            <v>IVERMECTINA CP 6MG COMP CT ENV 1X4</v>
          </cell>
          <cell r="M676">
            <v>1558401840025</v>
          </cell>
          <cell r="N676">
            <v>19.8</v>
          </cell>
          <cell r="O676">
            <v>0</v>
          </cell>
          <cell r="P676">
            <v>19.57</v>
          </cell>
          <cell r="Q676">
            <v>19.57</v>
          </cell>
          <cell r="R676">
            <v>19.8</v>
          </cell>
          <cell r="S676">
            <v>20.05</v>
          </cell>
          <cell r="T676">
            <v>18.45</v>
          </cell>
          <cell r="U676">
            <v>19.68</v>
          </cell>
          <cell r="V676">
            <v>19.68</v>
          </cell>
          <cell r="W676">
            <v>19.8</v>
          </cell>
          <cell r="X676">
            <v>20.3</v>
          </cell>
          <cell r="Y676">
            <v>0</v>
          </cell>
          <cell r="Z676">
            <v>27.05</v>
          </cell>
          <cell r="AA676">
            <v>27.05</v>
          </cell>
          <cell r="AB676">
            <v>27.37</v>
          </cell>
          <cell r="AC676">
            <v>27.72</v>
          </cell>
          <cell r="AD676">
            <v>25.51</v>
          </cell>
          <cell r="AE676">
            <v>27.21</v>
          </cell>
          <cell r="AF676">
            <v>27.21</v>
          </cell>
          <cell r="AG676">
            <v>27.37</v>
          </cell>
          <cell r="AH676">
            <v>28.06</v>
          </cell>
          <cell r="AI676">
            <v>0</v>
          </cell>
          <cell r="AJ676" t="str">
            <v>positiva</v>
          </cell>
          <cell r="AK676" t="str">
            <v>positiva</v>
          </cell>
          <cell r="AL676" t="str">
            <v>15599-0</v>
          </cell>
          <cell r="AM676" t="str">
            <v>Não consta</v>
          </cell>
          <cell r="AN676" t="str">
            <v>não consta</v>
          </cell>
          <cell r="AO676" t="str">
            <v>15599-0</v>
          </cell>
          <cell r="AP676">
            <v>0</v>
          </cell>
          <cell r="AQ676" t="str">
            <v>NA</v>
          </cell>
          <cell r="AR676">
            <v>0</v>
          </cell>
          <cell r="AS676">
            <v>0</v>
          </cell>
          <cell r="AT676">
            <v>19.57</v>
          </cell>
          <cell r="AU676">
            <v>19.57</v>
          </cell>
          <cell r="AV676">
            <v>19.8</v>
          </cell>
          <cell r="AW676">
            <v>20.05</v>
          </cell>
          <cell r="AX676">
            <v>18.45</v>
          </cell>
          <cell r="AY676">
            <v>19.68</v>
          </cell>
          <cell r="AZ676">
            <v>19.68</v>
          </cell>
          <cell r="BA676">
            <v>19.8</v>
          </cell>
          <cell r="BB676">
            <v>20.3</v>
          </cell>
          <cell r="BC676">
            <v>0</v>
          </cell>
          <cell r="BD676">
            <v>27.05</v>
          </cell>
          <cell r="BE676">
            <v>27.05</v>
          </cell>
          <cell r="BF676">
            <v>27.37</v>
          </cell>
          <cell r="BG676">
            <v>27.72</v>
          </cell>
          <cell r="BH676">
            <v>25.51</v>
          </cell>
          <cell r="BI676">
            <v>27.21</v>
          </cell>
          <cell r="BJ676">
            <v>27.21</v>
          </cell>
          <cell r="BK676">
            <v>27.37</v>
          </cell>
          <cell r="BL676">
            <v>28.06</v>
          </cell>
          <cell r="BN676" t="str">
            <v>15599-0</v>
          </cell>
          <cell r="BO676" t="str">
            <v>15599-0</v>
          </cell>
          <cell r="BR676">
            <v>16.239999999999998</v>
          </cell>
          <cell r="BS676">
            <v>16.239999999999998</v>
          </cell>
          <cell r="BU676">
            <v>19.809999999999999</v>
          </cell>
          <cell r="BV676">
            <v>19.8</v>
          </cell>
          <cell r="BW676">
            <v>-5.0479555779903151E-4</v>
          </cell>
          <cell r="BX676">
            <v>-5.0479555779903151E-4</v>
          </cell>
          <cell r="CA676">
            <v>0</v>
          </cell>
          <cell r="CB676">
            <v>19.8</v>
          </cell>
          <cell r="CC676">
            <v>19.799996831999998</v>
          </cell>
          <cell r="CD676">
            <v>-3.1680000027733968E-6</v>
          </cell>
          <cell r="CG676" t="str">
            <v>Monitorado CMED</v>
          </cell>
          <cell r="CI676" t="str">
            <v>Medicamento</v>
          </cell>
          <cell r="CJ676" t="e">
            <v>#N/A</v>
          </cell>
          <cell r="CK676" t="str">
            <v>Monitorado</v>
          </cell>
        </row>
        <row r="677">
          <cell r="K677" t="str">
            <v>15770-0</v>
          </cell>
          <cell r="L677" t="str">
            <v>IVERNEO 6MG COMP CT ENV 1X2</v>
          </cell>
          <cell r="M677">
            <v>1558401830011</v>
          </cell>
          <cell r="N677">
            <v>14.37</v>
          </cell>
          <cell r="O677">
            <v>0</v>
          </cell>
          <cell r="P677">
            <v>14.19</v>
          </cell>
          <cell r="Q677">
            <v>14.19</v>
          </cell>
          <cell r="R677">
            <v>14.37</v>
          </cell>
          <cell r="S677">
            <v>14.54</v>
          </cell>
          <cell r="T677">
            <v>13.39</v>
          </cell>
          <cell r="U677">
            <v>14.28</v>
          </cell>
          <cell r="V677">
            <v>14.28</v>
          </cell>
          <cell r="W677">
            <v>14.37</v>
          </cell>
          <cell r="X677">
            <v>14.73</v>
          </cell>
          <cell r="Y677">
            <v>0</v>
          </cell>
          <cell r="Z677">
            <v>19.62</v>
          </cell>
          <cell r="AA677">
            <v>19.62</v>
          </cell>
          <cell r="AB677">
            <v>19.87</v>
          </cell>
          <cell r="AC677">
            <v>20.100000000000001</v>
          </cell>
          <cell r="AD677">
            <v>18.510000000000002</v>
          </cell>
          <cell r="AE677">
            <v>19.739999999999998</v>
          </cell>
          <cell r="AF677">
            <v>19.739999999999998</v>
          </cell>
          <cell r="AG677">
            <v>19.87</v>
          </cell>
          <cell r="AH677">
            <v>20.36</v>
          </cell>
          <cell r="AI677">
            <v>0</v>
          </cell>
          <cell r="AJ677" t="str">
            <v>positiva</v>
          </cell>
          <cell r="AK677" t="str">
            <v>positiva</v>
          </cell>
          <cell r="AL677" t="str">
            <v>15770-0</v>
          </cell>
          <cell r="AM677" t="str">
            <v>Não consta</v>
          </cell>
          <cell r="AN677" t="str">
            <v>não consta</v>
          </cell>
          <cell r="AO677" t="str">
            <v>15770-0</v>
          </cell>
          <cell r="AP677">
            <v>0</v>
          </cell>
          <cell r="AQ677" t="str">
            <v>NA</v>
          </cell>
          <cell r="AR677">
            <v>0</v>
          </cell>
          <cell r="AS677">
            <v>0</v>
          </cell>
          <cell r="AT677">
            <v>14.19</v>
          </cell>
          <cell r="AU677">
            <v>14.19</v>
          </cell>
          <cell r="AV677">
            <v>14.37</v>
          </cell>
          <cell r="AW677">
            <v>14.54</v>
          </cell>
          <cell r="AX677">
            <v>13.39</v>
          </cell>
          <cell r="AY677">
            <v>14.28</v>
          </cell>
          <cell r="AZ677">
            <v>14.28</v>
          </cell>
          <cell r="BA677">
            <v>14.37</v>
          </cell>
          <cell r="BB677">
            <v>14.73</v>
          </cell>
          <cell r="BC677">
            <v>0</v>
          </cell>
          <cell r="BD677">
            <v>19.62</v>
          </cell>
          <cell r="BE677">
            <v>19.62</v>
          </cell>
          <cell r="BF677">
            <v>19.87</v>
          </cell>
          <cell r="BG677">
            <v>20.100000000000001</v>
          </cell>
          <cell r="BH677">
            <v>18.510000000000002</v>
          </cell>
          <cell r="BI677">
            <v>19.739999999999998</v>
          </cell>
          <cell r="BJ677">
            <v>19.739999999999998</v>
          </cell>
          <cell r="BK677">
            <v>19.87</v>
          </cell>
          <cell r="BL677">
            <v>20.36</v>
          </cell>
          <cell r="BN677" t="str">
            <v>15770-0</v>
          </cell>
          <cell r="BO677" t="str">
            <v>15770-0</v>
          </cell>
          <cell r="BR677">
            <v>11.78</v>
          </cell>
          <cell r="BS677">
            <v>11.78</v>
          </cell>
          <cell r="BU677">
            <v>14.37</v>
          </cell>
          <cell r="BV677">
            <v>14.37</v>
          </cell>
          <cell r="BW677">
            <v>0</v>
          </cell>
          <cell r="BX677">
            <v>0</v>
          </cell>
          <cell r="CA677">
            <v>0</v>
          </cell>
          <cell r="CB677">
            <v>14.37</v>
          </cell>
          <cell r="CC677">
            <v>14.369997700799997</v>
          </cell>
          <cell r="CD677">
            <v>-2.299200001942836E-6</v>
          </cell>
          <cell r="CG677" t="str">
            <v>Monitorado CMED</v>
          </cell>
          <cell r="CI677" t="str">
            <v>Medicamento</v>
          </cell>
          <cell r="CJ677" t="e">
            <v>#N/A</v>
          </cell>
          <cell r="CK677" t="str">
            <v>Monitorado</v>
          </cell>
        </row>
        <row r="678">
          <cell r="K678" t="str">
            <v>15771-0</v>
          </cell>
          <cell r="L678" t="str">
            <v>IVERNEO 6MG COMP CT ENV 1X4</v>
          </cell>
          <cell r="M678">
            <v>1558401830021</v>
          </cell>
          <cell r="N678">
            <v>25.24</v>
          </cell>
          <cell r="O678">
            <v>0</v>
          </cell>
          <cell r="P678">
            <v>24.94</v>
          </cell>
          <cell r="Q678">
            <v>24.94</v>
          </cell>
          <cell r="R678">
            <v>25.24</v>
          </cell>
          <cell r="S678">
            <v>25.56</v>
          </cell>
          <cell r="T678">
            <v>23.52</v>
          </cell>
          <cell r="U678">
            <v>25.09</v>
          </cell>
          <cell r="V678">
            <v>25.09</v>
          </cell>
          <cell r="W678">
            <v>25.24</v>
          </cell>
          <cell r="X678">
            <v>25.88</v>
          </cell>
          <cell r="Y678">
            <v>0</v>
          </cell>
          <cell r="Z678">
            <v>34.479999999999997</v>
          </cell>
          <cell r="AA678">
            <v>34.479999999999997</v>
          </cell>
          <cell r="AB678">
            <v>34.89</v>
          </cell>
          <cell r="AC678">
            <v>35.340000000000003</v>
          </cell>
          <cell r="AD678">
            <v>32.520000000000003</v>
          </cell>
          <cell r="AE678">
            <v>34.69</v>
          </cell>
          <cell r="AF678">
            <v>34.69</v>
          </cell>
          <cell r="AG678">
            <v>34.89</v>
          </cell>
          <cell r="AH678">
            <v>35.78</v>
          </cell>
          <cell r="AI678">
            <v>0</v>
          </cell>
          <cell r="AJ678" t="str">
            <v>positiva</v>
          </cell>
          <cell r="AK678" t="str">
            <v>positiva</v>
          </cell>
          <cell r="AL678" t="str">
            <v>15771-0</v>
          </cell>
          <cell r="AM678" t="str">
            <v>Não consta</v>
          </cell>
          <cell r="AN678" t="str">
            <v>não consta</v>
          </cell>
          <cell r="AO678" t="str">
            <v>15771-0</v>
          </cell>
          <cell r="AP678">
            <v>0</v>
          </cell>
          <cell r="AQ678" t="str">
            <v>NA</v>
          </cell>
          <cell r="AR678">
            <v>0</v>
          </cell>
          <cell r="AS678">
            <v>0</v>
          </cell>
          <cell r="AT678">
            <v>24.94</v>
          </cell>
          <cell r="AU678">
            <v>24.94</v>
          </cell>
          <cell r="AV678">
            <v>25.24</v>
          </cell>
          <cell r="AW678">
            <v>25.56</v>
          </cell>
          <cell r="AX678">
            <v>23.52</v>
          </cell>
          <cell r="AY678">
            <v>25.09</v>
          </cell>
          <cell r="AZ678">
            <v>25.09</v>
          </cell>
          <cell r="BA678">
            <v>25.24</v>
          </cell>
          <cell r="BB678">
            <v>25.88</v>
          </cell>
          <cell r="BC678">
            <v>0</v>
          </cell>
          <cell r="BD678">
            <v>34.479999999999997</v>
          </cell>
          <cell r="BE678">
            <v>34.479999999999997</v>
          </cell>
          <cell r="BF678">
            <v>34.89</v>
          </cell>
          <cell r="BG678">
            <v>35.340000000000003</v>
          </cell>
          <cell r="BH678">
            <v>32.520000000000003</v>
          </cell>
          <cell r="BI678">
            <v>34.69</v>
          </cell>
          <cell r="BJ678">
            <v>34.69</v>
          </cell>
          <cell r="BK678">
            <v>34.89</v>
          </cell>
          <cell r="BL678">
            <v>35.78</v>
          </cell>
          <cell r="BN678" t="str">
            <v>15771-0</v>
          </cell>
          <cell r="BO678" t="str">
            <v>15771-0</v>
          </cell>
          <cell r="BR678">
            <v>20.7</v>
          </cell>
          <cell r="BS678">
            <v>20.7</v>
          </cell>
          <cell r="BU678">
            <v>25.24</v>
          </cell>
          <cell r="BV678">
            <v>25.24</v>
          </cell>
          <cell r="BW678">
            <v>0</v>
          </cell>
          <cell r="BX678">
            <v>0</v>
          </cell>
          <cell r="CA678">
            <v>0</v>
          </cell>
          <cell r="CB678">
            <v>25.24</v>
          </cell>
          <cell r="CC678">
            <v>25.239995961599995</v>
          </cell>
          <cell r="CD678">
            <v>-4.0384000037363421E-6</v>
          </cell>
          <cell r="CG678" t="str">
            <v>Monitorado CMED</v>
          </cell>
          <cell r="CI678" t="str">
            <v>Medicamento</v>
          </cell>
          <cell r="CJ678" t="e">
            <v>#N/A</v>
          </cell>
          <cell r="CK678" t="str">
            <v>Monitorado</v>
          </cell>
        </row>
        <row r="679">
          <cell r="K679" t="str">
            <v>18289-0</v>
          </cell>
          <cell r="L679" t="str">
            <v>Ivy C Gel OR 30g</v>
          </cell>
          <cell r="M679" t="str">
            <v>não medicamento</v>
          </cell>
          <cell r="N679">
            <v>105.23</v>
          </cell>
          <cell r="O679">
            <v>0</v>
          </cell>
          <cell r="P679">
            <v>103.96</v>
          </cell>
          <cell r="Q679">
            <v>103.96</v>
          </cell>
          <cell r="R679">
            <v>105.23</v>
          </cell>
          <cell r="S679">
            <v>106.53</v>
          </cell>
          <cell r="T679">
            <v>98.06</v>
          </cell>
          <cell r="U679">
            <v>104.59</v>
          </cell>
          <cell r="V679">
            <v>104.59</v>
          </cell>
          <cell r="W679">
            <v>105.23</v>
          </cell>
          <cell r="X679">
            <v>107.86</v>
          </cell>
          <cell r="Y679">
            <v>0</v>
          </cell>
          <cell r="Z679">
            <v>143.72</v>
          </cell>
          <cell r="AA679">
            <v>143.72</v>
          </cell>
          <cell r="AB679">
            <v>145.47</v>
          </cell>
          <cell r="AC679">
            <v>147.27000000000001</v>
          </cell>
          <cell r="AD679">
            <v>135.56</v>
          </cell>
          <cell r="AE679">
            <v>144.59</v>
          </cell>
          <cell r="AF679">
            <v>144.59</v>
          </cell>
          <cell r="AG679">
            <v>145.47</v>
          </cell>
          <cell r="AH679">
            <v>149.11000000000001</v>
          </cell>
          <cell r="AI679">
            <v>0</v>
          </cell>
          <cell r="AJ679" t="str">
            <v>positiva</v>
          </cell>
          <cell r="AK679" t="str">
            <v>Dermocosmético</v>
          </cell>
          <cell r="AL679" t="str">
            <v>18289-0</v>
          </cell>
          <cell r="AM679" t="str">
            <v>18289-0</v>
          </cell>
          <cell r="AN679" t="str">
            <v>18289-0</v>
          </cell>
          <cell r="AO679" t="str">
            <v>18289-0</v>
          </cell>
          <cell r="AP679">
            <v>0</v>
          </cell>
          <cell r="AQ679" t="str">
            <v>PMCL/PP</v>
          </cell>
          <cell r="AR679" t="str">
            <v>Itens de revenda, sem IPI na nota. Aumento de 9% aplicado em junho/2015</v>
          </cell>
          <cell r="AS679">
            <v>0</v>
          </cell>
          <cell r="AT679">
            <v>103.96</v>
          </cell>
          <cell r="AU679">
            <v>103.96</v>
          </cell>
          <cell r="AV679">
            <v>105.23</v>
          </cell>
          <cell r="AW679">
            <v>106.53</v>
          </cell>
          <cell r="AX679">
            <v>98.06</v>
          </cell>
          <cell r="AY679">
            <v>104.59</v>
          </cell>
          <cell r="AZ679">
            <v>104.59</v>
          </cell>
          <cell r="BA679">
            <v>105.23</v>
          </cell>
          <cell r="BB679">
            <v>107.86</v>
          </cell>
          <cell r="BC679">
            <v>0</v>
          </cell>
          <cell r="BD679">
            <v>143.72</v>
          </cell>
          <cell r="BE679">
            <v>143.72</v>
          </cell>
          <cell r="BF679">
            <v>145.47</v>
          </cell>
          <cell r="BG679">
            <v>147.27000000000001</v>
          </cell>
          <cell r="BH679">
            <v>135.56</v>
          </cell>
          <cell r="BI679">
            <v>144.59</v>
          </cell>
          <cell r="BJ679">
            <v>144.59</v>
          </cell>
          <cell r="BK679">
            <v>145.47</v>
          </cell>
          <cell r="BL679">
            <v>149.11000000000001</v>
          </cell>
          <cell r="BN679" t="str">
            <v>18289-0</v>
          </cell>
          <cell r="BO679" t="str">
            <v>18289-0</v>
          </cell>
          <cell r="BR679">
            <v>86.29</v>
          </cell>
          <cell r="BS679">
            <v>86.29</v>
          </cell>
          <cell r="BU679">
            <v>100.03</v>
          </cell>
          <cell r="BV679">
            <v>105.23</v>
          </cell>
          <cell r="BW679">
            <v>5.1984404678596441E-2</v>
          </cell>
          <cell r="BX679">
            <v>5.1984404678596441E-2</v>
          </cell>
          <cell r="CA679">
            <v>0</v>
          </cell>
          <cell r="CB679">
            <v>105.23</v>
          </cell>
          <cell r="CC679">
            <v>105.2299831632</v>
          </cell>
          <cell r="CD679">
            <v>-1.6836800000419316E-5</v>
          </cell>
          <cell r="CG679" t="str">
            <v>Não Medicamento</v>
          </cell>
          <cell r="CI679" t="str">
            <v>Não Medicamento</v>
          </cell>
          <cell r="CJ679" t="str">
            <v>18289-0</v>
          </cell>
          <cell r="CK679" t="str">
            <v>Liberado</v>
          </cell>
        </row>
        <row r="680">
          <cell r="K680" t="str">
            <v>132-0</v>
          </cell>
          <cell r="L680" t="str">
            <v>KALLOPLAST LIQ FR 36X5,0ML</v>
          </cell>
          <cell r="M680" t="str">
            <v>NOTIFICAÇÃO SIMPLIFICADA</v>
          </cell>
          <cell r="N680">
            <v>10.02</v>
          </cell>
          <cell r="O680">
            <v>0</v>
          </cell>
          <cell r="P680">
            <v>8.61</v>
          </cell>
          <cell r="Q680">
            <v>9.89</v>
          </cell>
          <cell r="R680">
            <v>10.02</v>
          </cell>
          <cell r="S680">
            <v>10.17</v>
          </cell>
          <cell r="T680">
            <v>9.24</v>
          </cell>
          <cell r="U680">
            <v>9.9499999999999993</v>
          </cell>
          <cell r="V680">
            <v>8.66</v>
          </cell>
          <cell r="W680">
            <v>8.7100000000000009</v>
          </cell>
          <cell r="X680">
            <v>10.32</v>
          </cell>
          <cell r="Y680">
            <v>0</v>
          </cell>
          <cell r="Z680">
            <v>11.9</v>
          </cell>
          <cell r="AA680">
            <v>13.18</v>
          </cell>
          <cell r="AB680">
            <v>13.35</v>
          </cell>
          <cell r="AC680">
            <v>13.54</v>
          </cell>
          <cell r="AD680">
            <v>12.34</v>
          </cell>
          <cell r="AE680">
            <v>13.26</v>
          </cell>
          <cell r="AF680">
            <v>11.97</v>
          </cell>
          <cell r="AG680">
            <v>12.04</v>
          </cell>
          <cell r="AH680">
            <v>13.74</v>
          </cell>
          <cell r="AI680">
            <v>0</v>
          </cell>
          <cell r="AJ680" t="str">
            <v>negativa</v>
          </cell>
          <cell r="AK680" t="str">
            <v>Negativa</v>
          </cell>
          <cell r="AL680" t="str">
            <v>132-0</v>
          </cell>
          <cell r="AM680" t="str">
            <v>Não consta</v>
          </cell>
          <cell r="AN680" t="str">
            <v>não consta</v>
          </cell>
          <cell r="AO680" t="str">
            <v>132-0</v>
          </cell>
          <cell r="AP680">
            <v>0</v>
          </cell>
          <cell r="AQ680" t="str">
            <v>OTC</v>
          </cell>
          <cell r="AR680">
            <v>0</v>
          </cell>
          <cell r="AS680">
            <v>0</v>
          </cell>
          <cell r="AT680">
            <v>8.61</v>
          </cell>
          <cell r="AU680">
            <v>9.89</v>
          </cell>
          <cell r="AV680">
            <v>10.02</v>
          </cell>
          <cell r="AW680">
            <v>10.17</v>
          </cell>
          <cell r="AX680">
            <v>9.24</v>
          </cell>
          <cell r="AY680">
            <v>9.9499999999999993</v>
          </cell>
          <cell r="AZ680">
            <v>8.66</v>
          </cell>
          <cell r="BA680">
            <v>8.7100000000000009</v>
          </cell>
          <cell r="BB680">
            <v>10.32</v>
          </cell>
          <cell r="BC680">
            <v>0</v>
          </cell>
          <cell r="BD680">
            <v>11.9</v>
          </cell>
          <cell r="BE680">
            <v>13.18</v>
          </cell>
          <cell r="BF680">
            <v>13.35</v>
          </cell>
          <cell r="BG680">
            <v>13.54</v>
          </cell>
          <cell r="BH680">
            <v>12.34</v>
          </cell>
          <cell r="BI680">
            <v>13.26</v>
          </cell>
          <cell r="BJ680">
            <v>11.97</v>
          </cell>
          <cell r="BK680">
            <v>12.04</v>
          </cell>
          <cell r="BL680">
            <v>13.74</v>
          </cell>
          <cell r="BN680" t="str">
            <v>132-0</v>
          </cell>
          <cell r="BO680" t="str">
            <v>132-0</v>
          </cell>
          <cell r="BR680">
            <v>8</v>
          </cell>
          <cell r="BS680">
            <v>8</v>
          </cell>
          <cell r="BU680">
            <v>10.029999999999999</v>
          </cell>
          <cell r="BV680">
            <v>10.02</v>
          </cell>
          <cell r="BW680">
            <v>-9.9700897308074854E-4</v>
          </cell>
          <cell r="BX680">
            <v>-9.9700897308074854E-4</v>
          </cell>
          <cell r="CA680">
            <v>0</v>
          </cell>
          <cell r="CB680">
            <v>10.02</v>
          </cell>
          <cell r="CC680">
            <v>10.02000121797108</v>
          </cell>
          <cell r="CD680">
            <v>1.2179710804360866E-6</v>
          </cell>
          <cell r="CG680" t="str">
            <v>MIP</v>
          </cell>
          <cell r="CI680" t="str">
            <v>Medicamento</v>
          </cell>
          <cell r="CJ680" t="e">
            <v>#N/A</v>
          </cell>
          <cell r="CK680" t="str">
            <v>Liberado</v>
          </cell>
        </row>
        <row r="681">
          <cell r="K681" t="str">
            <v>13203-0</v>
          </cell>
          <cell r="L681" t="str">
            <v>KETOMICOL 200MG COMP CT 1X10 LP</v>
          </cell>
          <cell r="M681">
            <v>1040401890052</v>
          </cell>
          <cell r="N681">
            <v>30.2</v>
          </cell>
          <cell r="O681">
            <v>0</v>
          </cell>
          <cell r="P681">
            <v>29.83</v>
          </cell>
          <cell r="Q681">
            <v>29.83</v>
          </cell>
          <cell r="R681">
            <v>30.2</v>
          </cell>
          <cell r="S681">
            <v>30.57</v>
          </cell>
          <cell r="T681">
            <v>28.14</v>
          </cell>
          <cell r="U681">
            <v>30.01</v>
          </cell>
          <cell r="V681">
            <v>30.01</v>
          </cell>
          <cell r="W681">
            <v>30.2</v>
          </cell>
          <cell r="X681">
            <v>30.95</v>
          </cell>
          <cell r="Y681">
            <v>0</v>
          </cell>
          <cell r="Z681">
            <v>41.24</v>
          </cell>
          <cell r="AA681">
            <v>41.24</v>
          </cell>
          <cell r="AB681">
            <v>41.75</v>
          </cell>
          <cell r="AC681">
            <v>42.26</v>
          </cell>
          <cell r="AD681">
            <v>38.9</v>
          </cell>
          <cell r="AE681">
            <v>41.49</v>
          </cell>
          <cell r="AF681">
            <v>41.49</v>
          </cell>
          <cell r="AG681">
            <v>41.75</v>
          </cell>
          <cell r="AH681">
            <v>42.79</v>
          </cell>
          <cell r="AI681">
            <v>0</v>
          </cell>
          <cell r="AJ681" t="str">
            <v>positiva</v>
          </cell>
          <cell r="AK681" t="str">
            <v>positiva</v>
          </cell>
          <cell r="AL681" t="str">
            <v>13203-0</v>
          </cell>
          <cell r="AM681" t="str">
            <v>Não consta</v>
          </cell>
          <cell r="AN681" t="str">
            <v>não consta</v>
          </cell>
          <cell r="AO681" t="str">
            <v>13203-0</v>
          </cell>
          <cell r="AP681">
            <v>0</v>
          </cell>
          <cell r="AQ681" t="str">
            <v>NA</v>
          </cell>
          <cell r="AR681">
            <v>0</v>
          </cell>
          <cell r="AS681">
            <v>0</v>
          </cell>
          <cell r="AT681">
            <v>29.83</v>
          </cell>
          <cell r="AU681">
            <v>29.83</v>
          </cell>
          <cell r="AV681">
            <v>30.2</v>
          </cell>
          <cell r="AW681">
            <v>30.57</v>
          </cell>
          <cell r="AX681">
            <v>28.14</v>
          </cell>
          <cell r="AY681">
            <v>30.01</v>
          </cell>
          <cell r="AZ681">
            <v>30.01</v>
          </cell>
          <cell r="BA681">
            <v>30.2</v>
          </cell>
          <cell r="BB681">
            <v>30.95</v>
          </cell>
          <cell r="BC681">
            <v>0</v>
          </cell>
          <cell r="BD681">
            <v>41.24</v>
          </cell>
          <cell r="BE681">
            <v>41.24</v>
          </cell>
          <cell r="BF681">
            <v>41.75</v>
          </cell>
          <cell r="BG681">
            <v>42.26</v>
          </cell>
          <cell r="BH681">
            <v>38.9</v>
          </cell>
          <cell r="BI681">
            <v>41.49</v>
          </cell>
          <cell r="BJ681">
            <v>41.49</v>
          </cell>
          <cell r="BK681">
            <v>41.75</v>
          </cell>
          <cell r="BL681">
            <v>42.79</v>
          </cell>
          <cell r="BN681" t="str">
            <v>13203-0</v>
          </cell>
          <cell r="BO681" t="str">
            <v>13203-0</v>
          </cell>
          <cell r="BR681">
            <v>24.76</v>
          </cell>
          <cell r="BS681">
            <v>24.76</v>
          </cell>
          <cell r="BU681">
            <v>30.19</v>
          </cell>
          <cell r="BV681">
            <v>30.2</v>
          </cell>
          <cell r="BW681">
            <v>3.3123550844638139E-4</v>
          </cell>
          <cell r="BX681">
            <v>3.3123550844638139E-4</v>
          </cell>
          <cell r="CA681">
            <v>0</v>
          </cell>
          <cell r="CB681">
            <v>30.2</v>
          </cell>
          <cell r="CC681">
            <v>30.199995167999997</v>
          </cell>
          <cell r="CD681">
            <v>-4.8320000018975406E-6</v>
          </cell>
          <cell r="CG681" t="str">
            <v>Monitorado CMED</v>
          </cell>
          <cell r="CI681" t="str">
            <v>Medicamento</v>
          </cell>
          <cell r="CJ681" t="e">
            <v>#N/A</v>
          </cell>
          <cell r="CK681" t="str">
            <v>Monitorado</v>
          </cell>
        </row>
        <row r="682">
          <cell r="K682" t="str">
            <v>13186-0</v>
          </cell>
          <cell r="L682" t="str">
            <v>KETOMICOL 200MG COMP CT X30</v>
          </cell>
          <cell r="M682">
            <v>1040401890079</v>
          </cell>
          <cell r="N682">
            <v>75.41</v>
          </cell>
          <cell r="O682">
            <v>0</v>
          </cell>
          <cell r="P682">
            <v>74.510000000000005</v>
          </cell>
          <cell r="Q682">
            <v>74.510000000000005</v>
          </cell>
          <cell r="R682">
            <v>75.41</v>
          </cell>
          <cell r="S682">
            <v>76.349999999999994</v>
          </cell>
          <cell r="T682">
            <v>70.27</v>
          </cell>
          <cell r="U682">
            <v>74.959999999999994</v>
          </cell>
          <cell r="V682">
            <v>74.959999999999994</v>
          </cell>
          <cell r="W682">
            <v>75.41</v>
          </cell>
          <cell r="X682">
            <v>77.3</v>
          </cell>
          <cell r="Y682">
            <v>0</v>
          </cell>
          <cell r="Z682">
            <v>103.01</v>
          </cell>
          <cell r="AA682">
            <v>103.01</v>
          </cell>
          <cell r="AB682">
            <v>104.25</v>
          </cell>
          <cell r="AC682">
            <v>105.55</v>
          </cell>
          <cell r="AD682">
            <v>97.14</v>
          </cell>
          <cell r="AE682">
            <v>103.63</v>
          </cell>
          <cell r="AF682">
            <v>103.63</v>
          </cell>
          <cell r="AG682">
            <v>104.25</v>
          </cell>
          <cell r="AH682">
            <v>106.86</v>
          </cell>
          <cell r="AI682">
            <v>0</v>
          </cell>
          <cell r="AJ682" t="str">
            <v>positiva</v>
          </cell>
          <cell r="AK682" t="str">
            <v>positiva</v>
          </cell>
          <cell r="AL682" t="str">
            <v>13186-0</v>
          </cell>
          <cell r="AM682" t="str">
            <v>Não consta</v>
          </cell>
          <cell r="AN682" t="str">
            <v>não consta</v>
          </cell>
          <cell r="AO682" t="str">
            <v>13186-0</v>
          </cell>
          <cell r="AP682">
            <v>0</v>
          </cell>
          <cell r="AQ682" t="str">
            <v>NA</v>
          </cell>
          <cell r="AR682">
            <v>0</v>
          </cell>
          <cell r="AS682">
            <v>0</v>
          </cell>
          <cell r="AT682">
            <v>74.510000000000005</v>
          </cell>
          <cell r="AU682">
            <v>74.510000000000005</v>
          </cell>
          <cell r="AV682">
            <v>75.41</v>
          </cell>
          <cell r="AW682">
            <v>76.349999999999994</v>
          </cell>
          <cell r="AX682">
            <v>70.27</v>
          </cell>
          <cell r="AY682">
            <v>74.959999999999994</v>
          </cell>
          <cell r="AZ682">
            <v>74.959999999999994</v>
          </cell>
          <cell r="BA682">
            <v>75.41</v>
          </cell>
          <cell r="BB682">
            <v>77.3</v>
          </cell>
          <cell r="BC682">
            <v>0</v>
          </cell>
          <cell r="BD682">
            <v>103.01</v>
          </cell>
          <cell r="BE682">
            <v>103.01</v>
          </cell>
          <cell r="BF682">
            <v>104.25</v>
          </cell>
          <cell r="BG682">
            <v>105.55</v>
          </cell>
          <cell r="BH682">
            <v>97.14</v>
          </cell>
          <cell r="BI682">
            <v>103.63</v>
          </cell>
          <cell r="BJ682">
            <v>103.63</v>
          </cell>
          <cell r="BK682">
            <v>104.25</v>
          </cell>
          <cell r="BL682">
            <v>106.86</v>
          </cell>
          <cell r="BN682" t="str">
            <v>13186-0</v>
          </cell>
          <cell r="BO682" t="str">
            <v>13186-0</v>
          </cell>
          <cell r="BR682">
            <v>61.84</v>
          </cell>
          <cell r="BS682">
            <v>61.84</v>
          </cell>
          <cell r="BU682">
            <v>75.41</v>
          </cell>
          <cell r="BV682">
            <v>75.41</v>
          </cell>
          <cell r="BW682">
            <v>0</v>
          </cell>
          <cell r="BX682">
            <v>0</v>
          </cell>
          <cell r="CA682">
            <v>0</v>
          </cell>
          <cell r="CB682">
            <v>75.41</v>
          </cell>
          <cell r="CC682">
            <v>75.409987934399979</v>
          </cell>
          <cell r="CD682">
            <v>-1.2065600017763245E-5</v>
          </cell>
          <cell r="CG682" t="str">
            <v>Monitorado CMED</v>
          </cell>
          <cell r="CI682" t="str">
            <v>Medicamento</v>
          </cell>
          <cell r="CJ682" t="e">
            <v>#N/A</v>
          </cell>
          <cell r="CK682" t="str">
            <v>Monitorado</v>
          </cell>
        </row>
        <row r="683">
          <cell r="K683" t="str">
            <v>13187-0</v>
          </cell>
          <cell r="L683" t="str">
            <v>KETOMICOL 20MG/G CR CT BG 1X30G LP</v>
          </cell>
          <cell r="M683">
            <v>1040401890044</v>
          </cell>
          <cell r="N683">
            <v>22.51</v>
          </cell>
          <cell r="O683">
            <v>0</v>
          </cell>
          <cell r="P683">
            <v>19.32</v>
          </cell>
          <cell r="Q683">
            <v>22.19</v>
          </cell>
          <cell r="R683">
            <v>22.51</v>
          </cell>
          <cell r="S683">
            <v>22.83</v>
          </cell>
          <cell r="T683">
            <v>20.75</v>
          </cell>
          <cell r="U683">
            <v>22.35</v>
          </cell>
          <cell r="V683">
            <v>19.440000000000001</v>
          </cell>
          <cell r="W683">
            <v>19.559999999999999</v>
          </cell>
          <cell r="X683">
            <v>23.16</v>
          </cell>
          <cell r="Y683">
            <v>0</v>
          </cell>
          <cell r="Z683">
            <v>26.71</v>
          </cell>
          <cell r="AA683">
            <v>29.58</v>
          </cell>
          <cell r="AB683">
            <v>29.99</v>
          </cell>
          <cell r="AC683">
            <v>30.4</v>
          </cell>
          <cell r="AD683">
            <v>27.72</v>
          </cell>
          <cell r="AE683">
            <v>29.78</v>
          </cell>
          <cell r="AF683">
            <v>26.87</v>
          </cell>
          <cell r="AG683">
            <v>27.04</v>
          </cell>
          <cell r="AH683">
            <v>30.83</v>
          </cell>
          <cell r="AI683">
            <v>0</v>
          </cell>
          <cell r="AJ683" t="str">
            <v>negativa</v>
          </cell>
          <cell r="AK683" t="str">
            <v>Negativa</v>
          </cell>
          <cell r="AL683" t="str">
            <v>Não consta</v>
          </cell>
          <cell r="AM683" t="str">
            <v>Não consta</v>
          </cell>
          <cell r="AN683" t="str">
            <v>não consta</v>
          </cell>
          <cell r="AO683" t="str">
            <v>13187-0</v>
          </cell>
          <cell r="AP683">
            <v>0</v>
          </cell>
          <cell r="AQ683" t="str">
            <v>NA</v>
          </cell>
          <cell r="AR683">
            <v>0</v>
          </cell>
          <cell r="AS683">
            <v>0</v>
          </cell>
          <cell r="AT683">
            <v>19.32</v>
          </cell>
          <cell r="AU683">
            <v>22.19</v>
          </cell>
          <cell r="AV683">
            <v>22.51</v>
          </cell>
          <cell r="AW683">
            <v>22.83</v>
          </cell>
          <cell r="AX683">
            <v>20.75</v>
          </cell>
          <cell r="AY683">
            <v>22.35</v>
          </cell>
          <cell r="AZ683">
            <v>19.440000000000001</v>
          </cell>
          <cell r="BA683">
            <v>19.559999999999999</v>
          </cell>
          <cell r="BB683">
            <v>23.16</v>
          </cell>
          <cell r="BC683">
            <v>0</v>
          </cell>
          <cell r="BD683">
            <v>26.71</v>
          </cell>
          <cell r="BE683">
            <v>29.58</v>
          </cell>
          <cell r="BF683">
            <v>29.99</v>
          </cell>
          <cell r="BG683">
            <v>30.4</v>
          </cell>
          <cell r="BH683">
            <v>27.72</v>
          </cell>
          <cell r="BI683">
            <v>29.78</v>
          </cell>
          <cell r="BJ683">
            <v>26.87</v>
          </cell>
          <cell r="BK683">
            <v>27.04</v>
          </cell>
          <cell r="BL683">
            <v>30.83</v>
          </cell>
          <cell r="BN683" t="str">
            <v>13187-0</v>
          </cell>
          <cell r="BO683" t="str">
            <v>13187-0</v>
          </cell>
          <cell r="BR683">
            <v>17.96</v>
          </cell>
          <cell r="BS683">
            <v>17.96</v>
          </cell>
          <cell r="BU683">
            <v>22.51</v>
          </cell>
          <cell r="BV683">
            <v>22.51</v>
          </cell>
          <cell r="BW683">
            <v>0</v>
          </cell>
          <cell r="BX683">
            <v>0</v>
          </cell>
          <cell r="CA683">
            <v>0</v>
          </cell>
          <cell r="CB683">
            <v>22.51</v>
          </cell>
          <cell r="CC683">
            <v>22.510002736180542</v>
          </cell>
          <cell r="CD683">
            <v>2.7361805408077089E-6</v>
          </cell>
          <cell r="CG683" t="str">
            <v>Monitorado CMED</v>
          </cell>
          <cell r="CI683" t="str">
            <v>Medicamento</v>
          </cell>
          <cell r="CJ683" t="e">
            <v>#N/A</v>
          </cell>
          <cell r="CK683" t="str">
            <v>Monitorado</v>
          </cell>
        </row>
        <row r="684">
          <cell r="K684" t="str">
            <v>13188-0</v>
          </cell>
          <cell r="L684" t="str">
            <v>KETOMICOL 20MG/ML SH CT FR 1X100ML LP</v>
          </cell>
          <cell r="M684">
            <v>1040401890036</v>
          </cell>
          <cell r="N684">
            <v>47.13</v>
          </cell>
          <cell r="O684">
            <v>0</v>
          </cell>
          <cell r="P684">
            <v>40.46</v>
          </cell>
          <cell r="Q684">
            <v>46.48</v>
          </cell>
          <cell r="R684">
            <v>47.13</v>
          </cell>
          <cell r="S684">
            <v>47.8</v>
          </cell>
          <cell r="T684">
            <v>43.46</v>
          </cell>
          <cell r="U684">
            <v>46.8</v>
          </cell>
          <cell r="V684">
            <v>40.700000000000003</v>
          </cell>
          <cell r="W684">
            <v>40.950000000000003</v>
          </cell>
          <cell r="X684">
            <v>48.49</v>
          </cell>
          <cell r="Y684">
            <v>0</v>
          </cell>
          <cell r="Z684">
            <v>55.93</v>
          </cell>
          <cell r="AA684">
            <v>61.95</v>
          </cell>
          <cell r="AB684">
            <v>62.79</v>
          </cell>
          <cell r="AC684">
            <v>63.65</v>
          </cell>
          <cell r="AD684">
            <v>58.05</v>
          </cell>
          <cell r="AE684">
            <v>62.37</v>
          </cell>
          <cell r="AF684">
            <v>56.27</v>
          </cell>
          <cell r="AG684">
            <v>56.61</v>
          </cell>
          <cell r="AH684">
            <v>64.540000000000006</v>
          </cell>
          <cell r="AI684">
            <v>0</v>
          </cell>
          <cell r="AJ684" t="str">
            <v>negativa</v>
          </cell>
          <cell r="AK684" t="str">
            <v>Negativa</v>
          </cell>
          <cell r="AL684" t="str">
            <v>13188-0</v>
          </cell>
          <cell r="AM684" t="str">
            <v>Não consta</v>
          </cell>
          <cell r="AN684" t="str">
            <v>não consta</v>
          </cell>
          <cell r="AO684" t="str">
            <v>13188-0</v>
          </cell>
          <cell r="AP684">
            <v>0</v>
          </cell>
          <cell r="AQ684" t="str">
            <v>NA</v>
          </cell>
          <cell r="AR684">
            <v>0</v>
          </cell>
          <cell r="AS684">
            <v>0</v>
          </cell>
          <cell r="AT684">
            <v>40.46</v>
          </cell>
          <cell r="AU684">
            <v>46.48</v>
          </cell>
          <cell r="AV684">
            <v>47.13</v>
          </cell>
          <cell r="AW684">
            <v>47.8</v>
          </cell>
          <cell r="AX684">
            <v>43.46</v>
          </cell>
          <cell r="AY684">
            <v>46.8</v>
          </cell>
          <cell r="AZ684">
            <v>40.700000000000003</v>
          </cell>
          <cell r="BA684">
            <v>40.950000000000003</v>
          </cell>
          <cell r="BB684">
            <v>48.49</v>
          </cell>
          <cell r="BC684">
            <v>0</v>
          </cell>
          <cell r="BD684">
            <v>55.93</v>
          </cell>
          <cell r="BE684">
            <v>61.95</v>
          </cell>
          <cell r="BF684">
            <v>62.79</v>
          </cell>
          <cell r="BG684">
            <v>63.65</v>
          </cell>
          <cell r="BH684">
            <v>58.05</v>
          </cell>
          <cell r="BI684">
            <v>62.37</v>
          </cell>
          <cell r="BJ684">
            <v>56.27</v>
          </cell>
          <cell r="BK684">
            <v>56.61</v>
          </cell>
          <cell r="BL684">
            <v>64.540000000000006</v>
          </cell>
          <cell r="BN684" t="str">
            <v>13188-0</v>
          </cell>
          <cell r="BO684" t="str">
            <v>13188-0</v>
          </cell>
          <cell r="BR684">
            <v>37.61</v>
          </cell>
          <cell r="BS684">
            <v>37.61</v>
          </cell>
          <cell r="BU684">
            <v>47.13</v>
          </cell>
          <cell r="BV684">
            <v>47.13</v>
          </cell>
          <cell r="BW684">
            <v>0</v>
          </cell>
          <cell r="BX684">
            <v>0</v>
          </cell>
          <cell r="CA684">
            <v>0</v>
          </cell>
          <cell r="CB684">
            <v>47.13</v>
          </cell>
          <cell r="CC684">
            <v>47.130005728840032</v>
          </cell>
          <cell r="CD684">
            <v>5.7288400299171371E-6</v>
          </cell>
          <cell r="CG684" t="str">
            <v>Monitorado CMED</v>
          </cell>
          <cell r="CI684" t="str">
            <v>Medicamento</v>
          </cell>
          <cell r="CJ684" t="e">
            <v>#N/A</v>
          </cell>
          <cell r="CK684" t="str">
            <v>Monitorado</v>
          </cell>
        </row>
        <row r="685">
          <cell r="K685" t="str">
            <v>18654-0</v>
          </cell>
          <cell r="L685" t="str">
            <v>KIT EPISOL SEC FPS 30 100G+SCL PRAIA</v>
          </cell>
          <cell r="M685">
            <v>2464100940016</v>
          </cell>
          <cell r="N685">
            <v>74.27</v>
          </cell>
          <cell r="O685">
            <v>0</v>
          </cell>
          <cell r="P685">
            <v>73.37</v>
          </cell>
          <cell r="Q685">
            <v>73.37</v>
          </cell>
          <cell r="R685">
            <v>74.27</v>
          </cell>
          <cell r="S685">
            <v>75.19</v>
          </cell>
          <cell r="T685">
            <v>69.2</v>
          </cell>
          <cell r="U685">
            <v>73.819999999999993</v>
          </cell>
          <cell r="V685">
            <v>73.819999999999993</v>
          </cell>
          <cell r="W685">
            <v>74.27</v>
          </cell>
          <cell r="X685">
            <v>76.13</v>
          </cell>
          <cell r="Y685">
            <v>0</v>
          </cell>
          <cell r="Z685">
            <v>101.43</v>
          </cell>
          <cell r="AA685">
            <v>101.43</v>
          </cell>
          <cell r="AB685">
            <v>102.67</v>
          </cell>
          <cell r="AC685">
            <v>103.95</v>
          </cell>
          <cell r="AD685">
            <v>95.66</v>
          </cell>
          <cell r="AE685">
            <v>102.05</v>
          </cell>
          <cell r="AF685">
            <v>102.05</v>
          </cell>
          <cell r="AG685">
            <v>102.67</v>
          </cell>
          <cell r="AH685">
            <v>105.25</v>
          </cell>
          <cell r="AI685">
            <v>0</v>
          </cell>
          <cell r="AJ685" t="str">
            <v>positiva</v>
          </cell>
          <cell r="AK685" t="str">
            <v>Dermocosmético</v>
          </cell>
          <cell r="AL685" t="str">
            <v>18654-0</v>
          </cell>
          <cell r="AM685" t="str">
            <v>18654-0</v>
          </cell>
          <cell r="AN685" t="str">
            <v>18654-0</v>
          </cell>
          <cell r="AO685" t="str">
            <v>18654-0</v>
          </cell>
          <cell r="AP685" t="str">
            <v>15520-0</v>
          </cell>
          <cell r="AQ685" t="str">
            <v>PMCL/PP</v>
          </cell>
          <cell r="AR685">
            <v>0</v>
          </cell>
          <cell r="AS685">
            <v>0</v>
          </cell>
          <cell r="AT685">
            <v>73.37</v>
          </cell>
          <cell r="AU685">
            <v>73.37</v>
          </cell>
          <cell r="AV685">
            <v>74.27</v>
          </cell>
          <cell r="AW685">
            <v>75.19</v>
          </cell>
          <cell r="AX685">
            <v>69.2</v>
          </cell>
          <cell r="AY685">
            <v>73.819999999999993</v>
          </cell>
          <cell r="AZ685">
            <v>73.819999999999993</v>
          </cell>
          <cell r="BA685">
            <v>74.27</v>
          </cell>
          <cell r="BB685">
            <v>76.13</v>
          </cell>
          <cell r="BC685">
            <v>0</v>
          </cell>
          <cell r="BD685">
            <v>101.43</v>
          </cell>
          <cell r="BE685">
            <v>101.43</v>
          </cell>
          <cell r="BF685">
            <v>102.67</v>
          </cell>
          <cell r="BG685">
            <v>103.95</v>
          </cell>
          <cell r="BH685">
            <v>95.66</v>
          </cell>
          <cell r="BI685">
            <v>102.05</v>
          </cell>
          <cell r="BJ685">
            <v>102.05</v>
          </cell>
          <cell r="BK685">
            <v>102.67</v>
          </cell>
          <cell r="BL685">
            <v>105.25</v>
          </cell>
          <cell r="BN685" t="str">
            <v>18654-0</v>
          </cell>
          <cell r="BO685" t="str">
            <v>18654-0</v>
          </cell>
          <cell r="BR685">
            <v>60.9</v>
          </cell>
          <cell r="BS685">
            <v>60.9</v>
          </cell>
          <cell r="BU685">
            <v>74.27</v>
          </cell>
          <cell r="BV685">
            <v>74.27</v>
          </cell>
          <cell r="BW685">
            <v>0</v>
          </cell>
          <cell r="BX685">
            <v>0</v>
          </cell>
          <cell r="CA685">
            <v>0</v>
          </cell>
          <cell r="CB685">
            <v>74.27</v>
          </cell>
          <cell r="CC685">
            <v>74.269988116799993</v>
          </cell>
          <cell r="CD685">
            <v>-1.1883200002671401E-5</v>
          </cell>
          <cell r="CG685" t="str">
            <v>Não Medicamento</v>
          </cell>
          <cell r="CI685" t="str">
            <v>Não Medicamento</v>
          </cell>
          <cell r="CJ685" t="str">
            <v>18654-0</v>
          </cell>
          <cell r="CK685" t="str">
            <v>Liberado</v>
          </cell>
        </row>
        <row r="686">
          <cell r="K686" t="str">
            <v>18653-0</v>
          </cell>
          <cell r="L686" t="str">
            <v>KIT EPISOL SEC FPS 60 100G+SCL PRAIA</v>
          </cell>
          <cell r="M686">
            <v>2464100720016</v>
          </cell>
          <cell r="N686">
            <v>78.44</v>
          </cell>
          <cell r="O686">
            <v>0</v>
          </cell>
          <cell r="P686">
            <v>77.489999999999995</v>
          </cell>
          <cell r="Q686">
            <v>77.489999999999995</v>
          </cell>
          <cell r="R686">
            <v>78.44</v>
          </cell>
          <cell r="S686">
            <v>79.41</v>
          </cell>
          <cell r="T686">
            <v>73.09</v>
          </cell>
          <cell r="U686">
            <v>77.959999999999994</v>
          </cell>
          <cell r="V686">
            <v>77.959999999999994</v>
          </cell>
          <cell r="W686">
            <v>78.44</v>
          </cell>
          <cell r="X686">
            <v>80.400000000000006</v>
          </cell>
          <cell r="Y686">
            <v>0</v>
          </cell>
          <cell r="Z686">
            <v>107.13</v>
          </cell>
          <cell r="AA686">
            <v>107.13</v>
          </cell>
          <cell r="AB686">
            <v>108.44</v>
          </cell>
          <cell r="AC686">
            <v>109.78</v>
          </cell>
          <cell r="AD686">
            <v>101.04</v>
          </cell>
          <cell r="AE686">
            <v>107.78</v>
          </cell>
          <cell r="AF686">
            <v>107.78</v>
          </cell>
          <cell r="AG686">
            <v>108.44</v>
          </cell>
          <cell r="AH686">
            <v>111.15</v>
          </cell>
          <cell r="AI686">
            <v>0</v>
          </cell>
          <cell r="AJ686" t="str">
            <v>positiva</v>
          </cell>
          <cell r="AK686" t="str">
            <v>Dermocosmético</v>
          </cell>
          <cell r="AL686" t="str">
            <v>18653-0</v>
          </cell>
          <cell r="AM686" t="str">
            <v>18653-0</v>
          </cell>
          <cell r="AN686" t="str">
            <v>18653-0</v>
          </cell>
          <cell r="AO686" t="str">
            <v>18653-0</v>
          </cell>
          <cell r="AP686" t="str">
            <v>17844-0</v>
          </cell>
          <cell r="AQ686" t="str">
            <v>PMCL/PP</v>
          </cell>
          <cell r="AR686">
            <v>0</v>
          </cell>
          <cell r="AS686">
            <v>0</v>
          </cell>
          <cell r="AT686">
            <v>77.489999999999995</v>
          </cell>
          <cell r="AU686">
            <v>77.489999999999995</v>
          </cell>
          <cell r="AV686">
            <v>78.44</v>
          </cell>
          <cell r="AW686">
            <v>79.41</v>
          </cell>
          <cell r="AX686">
            <v>73.09</v>
          </cell>
          <cell r="AY686">
            <v>77.959999999999994</v>
          </cell>
          <cell r="AZ686">
            <v>77.959999999999994</v>
          </cell>
          <cell r="BA686">
            <v>78.44</v>
          </cell>
          <cell r="BB686">
            <v>80.400000000000006</v>
          </cell>
          <cell r="BC686">
            <v>0</v>
          </cell>
          <cell r="BD686">
            <v>107.13</v>
          </cell>
          <cell r="BE686">
            <v>107.13</v>
          </cell>
          <cell r="BF686">
            <v>108.44</v>
          </cell>
          <cell r="BG686">
            <v>109.78</v>
          </cell>
          <cell r="BH686">
            <v>101.04</v>
          </cell>
          <cell r="BI686">
            <v>107.78</v>
          </cell>
          <cell r="BJ686">
            <v>107.78</v>
          </cell>
          <cell r="BK686">
            <v>108.44</v>
          </cell>
          <cell r="BL686">
            <v>111.15</v>
          </cell>
          <cell r="BN686" t="str">
            <v>18653-0</v>
          </cell>
          <cell r="BO686" t="str">
            <v>18653-0</v>
          </cell>
          <cell r="BR686">
            <v>64.319999999999993</v>
          </cell>
          <cell r="BS686">
            <v>64.319999999999993</v>
          </cell>
          <cell r="BU686">
            <v>78.44</v>
          </cell>
          <cell r="BV686">
            <v>78.44</v>
          </cell>
          <cell r="BW686">
            <v>0</v>
          </cell>
          <cell r="BX686">
            <v>0</v>
          </cell>
          <cell r="CA686">
            <v>0</v>
          </cell>
          <cell r="CB686">
            <v>78.44</v>
          </cell>
          <cell r="CC686">
            <v>78.439987449599982</v>
          </cell>
          <cell r="CD686">
            <v>-1.2550400015243213E-5</v>
          </cell>
          <cell r="CG686" t="str">
            <v>Não Medicamento</v>
          </cell>
          <cell r="CI686" t="str">
            <v>Não Medicamento</v>
          </cell>
          <cell r="CJ686" t="str">
            <v>18653-0</v>
          </cell>
          <cell r="CK686" t="str">
            <v>Liberado</v>
          </cell>
        </row>
        <row r="687">
          <cell r="K687" t="str">
            <v>323-0</v>
          </cell>
          <cell r="L687" t="str">
            <v>LACTO PURGA COMP REV BL 12X25X6</v>
          </cell>
          <cell r="M687">
            <v>1781700150044</v>
          </cell>
          <cell r="N687">
            <v>65.2</v>
          </cell>
          <cell r="O687">
            <v>0.10000000000000009</v>
          </cell>
          <cell r="P687">
            <v>61.56</v>
          </cell>
          <cell r="Q687">
            <v>70.72</v>
          </cell>
          <cell r="R687">
            <v>71.72</v>
          </cell>
          <cell r="S687">
            <v>72.739999999999995</v>
          </cell>
          <cell r="T687">
            <v>66.13</v>
          </cell>
          <cell r="U687">
            <v>71.209999999999994</v>
          </cell>
          <cell r="V687">
            <v>61.94</v>
          </cell>
          <cell r="W687">
            <v>62.31</v>
          </cell>
          <cell r="X687">
            <v>73.790000000000006</v>
          </cell>
          <cell r="Y687">
            <v>0</v>
          </cell>
          <cell r="Z687">
            <v>85.1</v>
          </cell>
          <cell r="AA687">
            <v>94.26</v>
          </cell>
          <cell r="AB687">
            <v>95.55</v>
          </cell>
          <cell r="AC687">
            <v>96.87</v>
          </cell>
          <cell r="AD687">
            <v>88.34</v>
          </cell>
          <cell r="AE687">
            <v>94.9</v>
          </cell>
          <cell r="AF687">
            <v>85.63</v>
          </cell>
          <cell r="AG687">
            <v>86.14</v>
          </cell>
          <cell r="AH687">
            <v>98.22</v>
          </cell>
          <cell r="AI687">
            <v>0</v>
          </cell>
          <cell r="AJ687" t="str">
            <v>negativa</v>
          </cell>
          <cell r="AK687" t="str">
            <v>Negativa</v>
          </cell>
          <cell r="AL687" t="str">
            <v>323-0</v>
          </cell>
          <cell r="AM687" t="str">
            <v>Não consta</v>
          </cell>
          <cell r="AN687" t="str">
            <v>não consta</v>
          </cell>
          <cell r="AO687" t="str">
            <v>323-0</v>
          </cell>
          <cell r="AP687">
            <v>0</v>
          </cell>
          <cell r="AQ687" t="str">
            <v>OTC</v>
          </cell>
          <cell r="AR687">
            <v>0</v>
          </cell>
          <cell r="AS687">
            <v>0</v>
          </cell>
          <cell r="AT687">
            <v>61.56</v>
          </cell>
          <cell r="AU687">
            <v>70.72</v>
          </cell>
          <cell r="AV687">
            <v>71.72</v>
          </cell>
          <cell r="AW687">
            <v>72.739999999999995</v>
          </cell>
          <cell r="AX687">
            <v>66.13</v>
          </cell>
          <cell r="AY687">
            <v>71.209999999999994</v>
          </cell>
          <cell r="AZ687">
            <v>61.94</v>
          </cell>
          <cell r="BA687">
            <v>62.31</v>
          </cell>
          <cell r="BB687">
            <v>73.790000000000006</v>
          </cell>
          <cell r="BC687">
            <v>0</v>
          </cell>
          <cell r="BD687">
            <v>85.1</v>
          </cell>
          <cell r="BE687">
            <v>94.26</v>
          </cell>
          <cell r="BF687">
            <v>95.55</v>
          </cell>
          <cell r="BG687">
            <v>96.87</v>
          </cell>
          <cell r="BH687">
            <v>88.34</v>
          </cell>
          <cell r="BI687">
            <v>94.9</v>
          </cell>
          <cell r="BJ687">
            <v>85.63</v>
          </cell>
          <cell r="BK687">
            <v>86.14</v>
          </cell>
          <cell r="BL687">
            <v>98.22</v>
          </cell>
          <cell r="BN687" t="str">
            <v>323-0</v>
          </cell>
          <cell r="BO687" t="str">
            <v>323-0</v>
          </cell>
          <cell r="BR687">
            <v>52.03</v>
          </cell>
          <cell r="BS687">
            <v>57.23</v>
          </cell>
          <cell r="BU687">
            <v>65.2</v>
          </cell>
          <cell r="BV687">
            <v>71.72</v>
          </cell>
          <cell r="BW687">
            <v>9.9999999999999867E-2</v>
          </cell>
          <cell r="BX687">
            <v>-2.2204460492503131E-16</v>
          </cell>
          <cell r="CA687">
            <v>0</v>
          </cell>
          <cell r="CB687">
            <v>71.72</v>
          </cell>
          <cell r="CC687">
            <v>71.720008717852892</v>
          </cell>
          <cell r="CD687">
            <v>8.7178528929143795E-6</v>
          </cell>
          <cell r="CG687" t="str">
            <v>MIP</v>
          </cell>
          <cell r="CI687" t="str">
            <v>Medicamento</v>
          </cell>
          <cell r="CJ687" t="e">
            <v>#N/A</v>
          </cell>
          <cell r="CK687" t="str">
            <v>Liberado</v>
          </cell>
        </row>
        <row r="688">
          <cell r="K688" t="str">
            <v>16148-0</v>
          </cell>
          <cell r="L688" t="str">
            <v>LACTO PURGA COMP REV BL 24X1X16</v>
          </cell>
          <cell r="M688">
            <v>1781700150060</v>
          </cell>
          <cell r="N688">
            <v>6.59</v>
          </cell>
          <cell r="O688">
            <v>2.3900000000000032E-2</v>
          </cell>
          <cell r="P688">
            <v>5.8</v>
          </cell>
          <cell r="Q688">
            <v>6.66</v>
          </cell>
          <cell r="R688">
            <v>6.75</v>
          </cell>
          <cell r="S688">
            <v>6.85</v>
          </cell>
          <cell r="T688">
            <v>6.23</v>
          </cell>
          <cell r="U688">
            <v>6.71</v>
          </cell>
          <cell r="V688">
            <v>5.83</v>
          </cell>
          <cell r="W688">
            <v>5.87</v>
          </cell>
          <cell r="X688">
            <v>6.95</v>
          </cell>
          <cell r="Y688">
            <v>0</v>
          </cell>
          <cell r="Z688">
            <v>8.02</v>
          </cell>
          <cell r="AA688">
            <v>8.8800000000000008</v>
          </cell>
          <cell r="AB688">
            <v>8.99</v>
          </cell>
          <cell r="AC688">
            <v>9.1199999999999992</v>
          </cell>
          <cell r="AD688">
            <v>8.32</v>
          </cell>
          <cell r="AE688">
            <v>8.94</v>
          </cell>
          <cell r="AF688">
            <v>8.06</v>
          </cell>
          <cell r="AG688">
            <v>8.11</v>
          </cell>
          <cell r="AH688">
            <v>9.25</v>
          </cell>
          <cell r="AI688">
            <v>0</v>
          </cell>
          <cell r="AJ688" t="str">
            <v>negativa</v>
          </cell>
          <cell r="AK688" t="str">
            <v>Negativa</v>
          </cell>
          <cell r="AL688" t="str">
            <v>16148-0</v>
          </cell>
          <cell r="AM688" t="str">
            <v>Não consta</v>
          </cell>
          <cell r="AN688" t="str">
            <v>não consta</v>
          </cell>
          <cell r="AO688" t="str">
            <v>16148-0</v>
          </cell>
          <cell r="AP688">
            <v>0</v>
          </cell>
          <cell r="AQ688" t="str">
            <v>OTC</v>
          </cell>
          <cell r="AR688">
            <v>0</v>
          </cell>
          <cell r="AS688">
            <v>0</v>
          </cell>
          <cell r="AT688">
            <v>5.8</v>
          </cell>
          <cell r="AU688">
            <v>6.66</v>
          </cell>
          <cell r="AV688">
            <v>6.75</v>
          </cell>
          <cell r="AW688">
            <v>6.85</v>
          </cell>
          <cell r="AX688">
            <v>6.23</v>
          </cell>
          <cell r="AY688">
            <v>6.71</v>
          </cell>
          <cell r="AZ688">
            <v>5.83</v>
          </cell>
          <cell r="BA688">
            <v>5.87</v>
          </cell>
          <cell r="BB688">
            <v>6.95</v>
          </cell>
          <cell r="BC688">
            <v>0</v>
          </cell>
          <cell r="BD688">
            <v>8.02</v>
          </cell>
          <cell r="BE688">
            <v>8.8800000000000008</v>
          </cell>
          <cell r="BF688">
            <v>8.99</v>
          </cell>
          <cell r="BG688">
            <v>9.1199999999999992</v>
          </cell>
          <cell r="BH688">
            <v>8.32</v>
          </cell>
          <cell r="BI688">
            <v>8.94</v>
          </cell>
          <cell r="BJ688">
            <v>8.06</v>
          </cell>
          <cell r="BK688">
            <v>8.11</v>
          </cell>
          <cell r="BL688">
            <v>9.25</v>
          </cell>
          <cell r="BN688" t="str">
            <v>16148-0</v>
          </cell>
          <cell r="BO688" t="str">
            <v>16148-0</v>
          </cell>
          <cell r="BR688">
            <v>5.26</v>
          </cell>
          <cell r="BS688">
            <v>5.39</v>
          </cell>
          <cell r="BU688">
            <v>6.59</v>
          </cell>
          <cell r="BV688">
            <v>6.75</v>
          </cell>
          <cell r="BW688">
            <v>2.427921092564489E-2</v>
          </cell>
          <cell r="BX688">
            <v>3.7921092564485726E-4</v>
          </cell>
          <cell r="CA688">
            <v>0</v>
          </cell>
          <cell r="CB688">
            <v>6.75</v>
          </cell>
          <cell r="CC688">
            <v>6.7500008204895003</v>
          </cell>
          <cell r="CD688">
            <v>8.2048950034163681E-7</v>
          </cell>
          <cell r="CG688" t="str">
            <v>MIP</v>
          </cell>
          <cell r="CI688" t="str">
            <v>Medicamento</v>
          </cell>
          <cell r="CJ688" t="e">
            <v>#N/A</v>
          </cell>
          <cell r="CK688" t="str">
            <v>Liberado</v>
          </cell>
        </row>
        <row r="689">
          <cell r="K689" t="str">
            <v>15944-0</v>
          </cell>
          <cell r="L689" t="str">
            <v>LANIDRAT CREME 30G BISN</v>
          </cell>
          <cell r="M689" t="str">
            <v>não medicamento</v>
          </cell>
          <cell r="N689">
            <v>53.99</v>
          </cell>
          <cell r="O689">
            <v>0</v>
          </cell>
          <cell r="P689">
            <v>53.34</v>
          </cell>
          <cell r="Q689">
            <v>53.34</v>
          </cell>
          <cell r="R689">
            <v>53.99</v>
          </cell>
          <cell r="S689">
            <v>54.65</v>
          </cell>
          <cell r="T689">
            <v>50.31</v>
          </cell>
          <cell r="U689">
            <v>53.66</v>
          </cell>
          <cell r="V689">
            <v>53.66</v>
          </cell>
          <cell r="W689">
            <v>53.99</v>
          </cell>
          <cell r="X689">
            <v>55.34</v>
          </cell>
          <cell r="Y689">
            <v>0</v>
          </cell>
          <cell r="Z689">
            <v>73.739999999999995</v>
          </cell>
          <cell r="AA689">
            <v>73.739999999999995</v>
          </cell>
          <cell r="AB689">
            <v>74.64</v>
          </cell>
          <cell r="AC689">
            <v>75.55</v>
          </cell>
          <cell r="AD689">
            <v>69.55</v>
          </cell>
          <cell r="AE689">
            <v>74.180000000000007</v>
          </cell>
          <cell r="AF689">
            <v>74.180000000000007</v>
          </cell>
          <cell r="AG689">
            <v>74.64</v>
          </cell>
          <cell r="AH689">
            <v>76.5</v>
          </cell>
          <cell r="AI689">
            <v>0</v>
          </cell>
          <cell r="AJ689" t="str">
            <v>positiva</v>
          </cell>
          <cell r="AK689" t="str">
            <v>Dermocosmético</v>
          </cell>
          <cell r="AL689" t="str">
            <v>Não consta</v>
          </cell>
          <cell r="AM689" t="str">
            <v>Não consta</v>
          </cell>
          <cell r="AN689" t="str">
            <v>15944-0</v>
          </cell>
          <cell r="AO689" t="str">
            <v>15944-0</v>
          </cell>
          <cell r="AP689">
            <v>0</v>
          </cell>
          <cell r="AQ689" t="str">
            <v>PMCL/PP</v>
          </cell>
          <cell r="AR689">
            <v>0</v>
          </cell>
          <cell r="AS689">
            <v>0</v>
          </cell>
          <cell r="AT689">
            <v>53.34</v>
          </cell>
          <cell r="AU689">
            <v>53.34</v>
          </cell>
          <cell r="AV689">
            <v>53.99</v>
          </cell>
          <cell r="AW689">
            <v>54.65</v>
          </cell>
          <cell r="AX689">
            <v>50.31</v>
          </cell>
          <cell r="AY689">
            <v>53.66</v>
          </cell>
          <cell r="AZ689">
            <v>53.66</v>
          </cell>
          <cell r="BA689">
            <v>53.99</v>
          </cell>
          <cell r="BB689">
            <v>55.34</v>
          </cell>
          <cell r="BC689">
            <v>0</v>
          </cell>
          <cell r="BD689">
            <v>73.739999999999995</v>
          </cell>
          <cell r="BE689">
            <v>73.739999999999995</v>
          </cell>
          <cell r="BF689">
            <v>74.64</v>
          </cell>
          <cell r="BG689">
            <v>75.55</v>
          </cell>
          <cell r="BH689">
            <v>69.55</v>
          </cell>
          <cell r="BI689">
            <v>74.180000000000007</v>
          </cell>
          <cell r="BJ689">
            <v>74.180000000000007</v>
          </cell>
          <cell r="BK689">
            <v>74.64</v>
          </cell>
          <cell r="BL689">
            <v>76.5</v>
          </cell>
          <cell r="BN689" t="str">
            <v>15944-0</v>
          </cell>
          <cell r="BO689" t="str">
            <v>15944-0</v>
          </cell>
          <cell r="BR689">
            <v>44.27</v>
          </cell>
          <cell r="BS689">
            <v>44.27</v>
          </cell>
          <cell r="BU689">
            <v>53.99</v>
          </cell>
          <cell r="BV689">
            <v>53.99</v>
          </cell>
          <cell r="BW689">
            <v>0</v>
          </cell>
          <cell r="BX689">
            <v>0</v>
          </cell>
          <cell r="CA689">
            <v>0</v>
          </cell>
          <cell r="CB689">
            <v>53.99</v>
          </cell>
          <cell r="CC689">
            <v>53.989991361599998</v>
          </cell>
          <cell r="CD689">
            <v>-8.6384000042016851E-6</v>
          </cell>
          <cell r="CG689" t="str">
            <v>Não Medicamento</v>
          </cell>
          <cell r="CI689" t="str">
            <v>Não Medicamento</v>
          </cell>
          <cell r="CJ689" t="str">
            <v>15944-0</v>
          </cell>
          <cell r="CK689" t="str">
            <v>Liberado</v>
          </cell>
        </row>
        <row r="690">
          <cell r="K690" t="str">
            <v>15943-0</v>
          </cell>
          <cell r="L690" t="str">
            <v>LANIDRAT CREME 7G BISN</v>
          </cell>
          <cell r="M690" t="str">
            <v>não medicamento</v>
          </cell>
          <cell r="N690">
            <v>20.18</v>
          </cell>
          <cell r="O690">
            <v>0</v>
          </cell>
          <cell r="P690">
            <v>19.940000000000001</v>
          </cell>
          <cell r="Q690">
            <v>19.940000000000001</v>
          </cell>
          <cell r="R690">
            <v>20.18</v>
          </cell>
          <cell r="S690">
            <v>20.43</v>
          </cell>
          <cell r="T690">
            <v>18.809999999999999</v>
          </cell>
          <cell r="U690">
            <v>20.059999999999999</v>
          </cell>
          <cell r="V690">
            <v>20.059999999999999</v>
          </cell>
          <cell r="W690">
            <v>20.18</v>
          </cell>
          <cell r="X690">
            <v>20.69</v>
          </cell>
          <cell r="Y690">
            <v>0</v>
          </cell>
          <cell r="Z690">
            <v>27.57</v>
          </cell>
          <cell r="AA690">
            <v>27.57</v>
          </cell>
          <cell r="AB690">
            <v>27.9</v>
          </cell>
          <cell r="AC690">
            <v>28.24</v>
          </cell>
          <cell r="AD690">
            <v>26</v>
          </cell>
          <cell r="AE690">
            <v>27.73</v>
          </cell>
          <cell r="AF690">
            <v>27.73</v>
          </cell>
          <cell r="AG690">
            <v>27.9</v>
          </cell>
          <cell r="AH690">
            <v>28.6</v>
          </cell>
          <cell r="AI690">
            <v>0</v>
          </cell>
          <cell r="AJ690" t="str">
            <v>positiva</v>
          </cell>
          <cell r="AK690" t="str">
            <v>Dermocosmético</v>
          </cell>
          <cell r="AL690" t="str">
            <v>Não consta</v>
          </cell>
          <cell r="AM690" t="str">
            <v>Não consta</v>
          </cell>
          <cell r="AN690" t="str">
            <v>15943-0</v>
          </cell>
          <cell r="AO690" t="str">
            <v>15943-0</v>
          </cell>
          <cell r="AP690">
            <v>0</v>
          </cell>
          <cell r="AQ690" t="str">
            <v>PMCL/PP</v>
          </cell>
          <cell r="AR690">
            <v>0</v>
          </cell>
          <cell r="AS690">
            <v>0</v>
          </cell>
          <cell r="AT690">
            <v>19.940000000000001</v>
          </cell>
          <cell r="AU690">
            <v>19.940000000000001</v>
          </cell>
          <cell r="AV690">
            <v>20.18</v>
          </cell>
          <cell r="AW690">
            <v>20.43</v>
          </cell>
          <cell r="AX690">
            <v>18.809999999999999</v>
          </cell>
          <cell r="AY690">
            <v>20.059999999999999</v>
          </cell>
          <cell r="AZ690">
            <v>20.059999999999999</v>
          </cell>
          <cell r="BA690">
            <v>20.18</v>
          </cell>
          <cell r="BB690">
            <v>20.69</v>
          </cell>
          <cell r="BC690">
            <v>0</v>
          </cell>
          <cell r="BD690">
            <v>27.57</v>
          </cell>
          <cell r="BE690">
            <v>27.57</v>
          </cell>
          <cell r="BF690">
            <v>27.9</v>
          </cell>
          <cell r="BG690">
            <v>28.24</v>
          </cell>
          <cell r="BH690">
            <v>26</v>
          </cell>
          <cell r="BI690">
            <v>27.73</v>
          </cell>
          <cell r="BJ690">
            <v>27.73</v>
          </cell>
          <cell r="BK690">
            <v>27.9</v>
          </cell>
          <cell r="BL690">
            <v>28.6</v>
          </cell>
          <cell r="BN690" t="str">
            <v>15943-0</v>
          </cell>
          <cell r="BO690" t="str">
            <v>15943-0</v>
          </cell>
          <cell r="BR690">
            <v>16.55</v>
          </cell>
          <cell r="BS690">
            <v>16.55</v>
          </cell>
          <cell r="BU690">
            <v>20.18</v>
          </cell>
          <cell r="BV690">
            <v>20.18</v>
          </cell>
          <cell r="BW690">
            <v>0</v>
          </cell>
          <cell r="BX690">
            <v>0</v>
          </cell>
          <cell r="CA690">
            <v>0</v>
          </cell>
          <cell r="CB690">
            <v>20.18</v>
          </cell>
          <cell r="CC690">
            <v>20.179996771199999</v>
          </cell>
          <cell r="CD690">
            <v>-3.228800000698584E-6</v>
          </cell>
          <cell r="CG690" t="str">
            <v>Não Medicamento</v>
          </cell>
          <cell r="CI690" t="str">
            <v>Não Medicamento</v>
          </cell>
          <cell r="CJ690" t="str">
            <v>15943-0</v>
          </cell>
          <cell r="CK690" t="str">
            <v>Liberado</v>
          </cell>
        </row>
        <row r="691">
          <cell r="K691" t="str">
            <v>12635-0</v>
          </cell>
          <cell r="L691" t="str">
            <v>LANZACOR 50MG COMP REV CT BL 1X14</v>
          </cell>
          <cell r="M691">
            <v>1558401800041</v>
          </cell>
          <cell r="N691">
            <v>16.98</v>
          </cell>
          <cell r="O691">
            <v>0</v>
          </cell>
          <cell r="P691">
            <v>16.77</v>
          </cell>
          <cell r="Q691">
            <v>16.77</v>
          </cell>
          <cell r="R691">
            <v>16.98</v>
          </cell>
          <cell r="S691">
            <v>17.190000000000001</v>
          </cell>
          <cell r="T691">
            <v>15.82</v>
          </cell>
          <cell r="U691">
            <v>16.87</v>
          </cell>
          <cell r="V691">
            <v>16.87</v>
          </cell>
          <cell r="W691">
            <v>16.98</v>
          </cell>
          <cell r="X691">
            <v>17.399999999999999</v>
          </cell>
          <cell r="Y691">
            <v>0</v>
          </cell>
          <cell r="Z691">
            <v>23.18</v>
          </cell>
          <cell r="AA691">
            <v>23.18</v>
          </cell>
          <cell r="AB691">
            <v>23.47</v>
          </cell>
          <cell r="AC691">
            <v>23.76</v>
          </cell>
          <cell r="AD691">
            <v>21.87</v>
          </cell>
          <cell r="AE691">
            <v>23.32</v>
          </cell>
          <cell r="AF691">
            <v>23.32</v>
          </cell>
          <cell r="AG691">
            <v>23.47</v>
          </cell>
          <cell r="AH691">
            <v>24.05</v>
          </cell>
          <cell r="AI691">
            <v>0</v>
          </cell>
          <cell r="AJ691" t="str">
            <v>positiva</v>
          </cell>
          <cell r="AK691" t="str">
            <v>positiva</v>
          </cell>
          <cell r="AL691" t="str">
            <v>12635-0</v>
          </cell>
          <cell r="AM691" t="str">
            <v>Não consta</v>
          </cell>
          <cell r="AN691" t="str">
            <v>não consta</v>
          </cell>
          <cell r="AO691" t="str">
            <v>12635-0</v>
          </cell>
          <cell r="AP691">
            <v>0</v>
          </cell>
          <cell r="AQ691" t="str">
            <v>NA</v>
          </cell>
          <cell r="AR691">
            <v>0</v>
          </cell>
          <cell r="AS691">
            <v>0</v>
          </cell>
          <cell r="AT691">
            <v>16.77</v>
          </cell>
          <cell r="AU691">
            <v>16.77</v>
          </cell>
          <cell r="AV691">
            <v>16.98</v>
          </cell>
          <cell r="AW691">
            <v>17.190000000000001</v>
          </cell>
          <cell r="AX691">
            <v>15.82</v>
          </cell>
          <cell r="AY691">
            <v>16.87</v>
          </cell>
          <cell r="AZ691">
            <v>16.87</v>
          </cell>
          <cell r="BA691">
            <v>16.98</v>
          </cell>
          <cell r="BB691">
            <v>17.399999999999999</v>
          </cell>
          <cell r="BC691">
            <v>0</v>
          </cell>
          <cell r="BD691">
            <v>23.18</v>
          </cell>
          <cell r="BE691">
            <v>23.18</v>
          </cell>
          <cell r="BF691">
            <v>23.47</v>
          </cell>
          <cell r="BG691">
            <v>23.76</v>
          </cell>
          <cell r="BH691">
            <v>21.87</v>
          </cell>
          <cell r="BI691">
            <v>23.32</v>
          </cell>
          <cell r="BJ691">
            <v>23.32</v>
          </cell>
          <cell r="BK691">
            <v>23.47</v>
          </cell>
          <cell r="BL691">
            <v>24.05</v>
          </cell>
          <cell r="BN691" t="str">
            <v>12635-0</v>
          </cell>
          <cell r="BO691" t="str">
            <v>12635-0</v>
          </cell>
          <cell r="BR691">
            <v>13.92</v>
          </cell>
          <cell r="BS691">
            <v>13.92</v>
          </cell>
          <cell r="BU691">
            <v>16.97</v>
          </cell>
          <cell r="BV691">
            <v>16.98</v>
          </cell>
          <cell r="BW691">
            <v>5.892751915146377E-4</v>
          </cell>
          <cell r="BX691">
            <v>5.892751915146377E-4</v>
          </cell>
          <cell r="CA691">
            <v>0</v>
          </cell>
          <cell r="CB691">
            <v>16.98</v>
          </cell>
          <cell r="CC691">
            <v>16.979997283199996</v>
          </cell>
          <cell r="CD691">
            <v>-2.7168000045207918E-6</v>
          </cell>
          <cell r="CG691" t="str">
            <v>Monitorado CMED</v>
          </cell>
          <cell r="CI691" t="str">
            <v>Medicamento</v>
          </cell>
          <cell r="CJ691" t="e">
            <v>#N/A</v>
          </cell>
          <cell r="CK691" t="str">
            <v>Monitorado</v>
          </cell>
        </row>
        <row r="692">
          <cell r="K692" t="str">
            <v>12634-0</v>
          </cell>
          <cell r="L692" t="str">
            <v>LANZACOR 50MG COMP REV CT BL 2X14</v>
          </cell>
          <cell r="M692">
            <v>1558401800058</v>
          </cell>
          <cell r="N692">
            <v>33.869999999999997</v>
          </cell>
          <cell r="O692">
            <v>0</v>
          </cell>
          <cell r="P692">
            <v>33.46</v>
          </cell>
          <cell r="Q692">
            <v>33.46</v>
          </cell>
          <cell r="R692">
            <v>33.869999999999997</v>
          </cell>
          <cell r="S692">
            <v>34.28</v>
          </cell>
          <cell r="T692">
            <v>31.56</v>
          </cell>
          <cell r="U692">
            <v>33.659999999999997</v>
          </cell>
          <cell r="V692">
            <v>33.659999999999997</v>
          </cell>
          <cell r="W692">
            <v>33.869999999999997</v>
          </cell>
          <cell r="X692">
            <v>34.71</v>
          </cell>
          <cell r="Y692">
            <v>0</v>
          </cell>
          <cell r="Z692">
            <v>46.26</v>
          </cell>
          <cell r="AA692">
            <v>46.26</v>
          </cell>
          <cell r="AB692">
            <v>46.82</v>
          </cell>
          <cell r="AC692">
            <v>47.39</v>
          </cell>
          <cell r="AD692">
            <v>43.63</v>
          </cell>
          <cell r="AE692">
            <v>46.53</v>
          </cell>
          <cell r="AF692">
            <v>46.53</v>
          </cell>
          <cell r="AG692">
            <v>46.82</v>
          </cell>
          <cell r="AH692">
            <v>47.98</v>
          </cell>
          <cell r="AI692">
            <v>0</v>
          </cell>
          <cell r="AJ692" t="str">
            <v>positiva</v>
          </cell>
          <cell r="AK692" t="str">
            <v>positiva</v>
          </cell>
          <cell r="AL692" t="str">
            <v>12634-0</v>
          </cell>
          <cell r="AM692" t="str">
            <v>Não consta</v>
          </cell>
          <cell r="AN692" t="str">
            <v>não consta</v>
          </cell>
          <cell r="AO692" t="str">
            <v>12634-0</v>
          </cell>
          <cell r="AP692">
            <v>0</v>
          </cell>
          <cell r="AQ692" t="str">
            <v>NA</v>
          </cell>
          <cell r="AR692">
            <v>0</v>
          </cell>
          <cell r="AS692">
            <v>0</v>
          </cell>
          <cell r="AT692">
            <v>33.46</v>
          </cell>
          <cell r="AU692">
            <v>33.46</v>
          </cell>
          <cell r="AV692">
            <v>33.869999999999997</v>
          </cell>
          <cell r="AW692">
            <v>34.28</v>
          </cell>
          <cell r="AX692">
            <v>31.56</v>
          </cell>
          <cell r="AY692">
            <v>33.659999999999997</v>
          </cell>
          <cell r="AZ692">
            <v>33.659999999999997</v>
          </cell>
          <cell r="BA692">
            <v>33.869999999999997</v>
          </cell>
          <cell r="BB692">
            <v>34.71</v>
          </cell>
          <cell r="BC692">
            <v>0</v>
          </cell>
          <cell r="BD692">
            <v>46.26</v>
          </cell>
          <cell r="BE692">
            <v>46.26</v>
          </cell>
          <cell r="BF692">
            <v>46.82</v>
          </cell>
          <cell r="BG692">
            <v>47.39</v>
          </cell>
          <cell r="BH692">
            <v>43.63</v>
          </cell>
          <cell r="BI692">
            <v>46.53</v>
          </cell>
          <cell r="BJ692">
            <v>46.53</v>
          </cell>
          <cell r="BK692">
            <v>46.82</v>
          </cell>
          <cell r="BL692">
            <v>47.98</v>
          </cell>
          <cell r="BN692" t="str">
            <v>12634-0</v>
          </cell>
          <cell r="BO692" t="str">
            <v>12634-0</v>
          </cell>
          <cell r="BR692">
            <v>27.77</v>
          </cell>
          <cell r="BS692">
            <v>27.77</v>
          </cell>
          <cell r="BU692">
            <v>33.869999999999997</v>
          </cell>
          <cell r="BV692">
            <v>33.869999999999997</v>
          </cell>
          <cell r="BW692">
            <v>0</v>
          </cell>
          <cell r="BX692">
            <v>0</v>
          </cell>
          <cell r="CA692">
            <v>0</v>
          </cell>
          <cell r="CB692">
            <v>33.869999999999997</v>
          </cell>
          <cell r="CC692">
            <v>33.86999458079999</v>
          </cell>
          <cell r="CD692">
            <v>-5.4192000078501223E-6</v>
          </cell>
          <cell r="CG692" t="str">
            <v>Monitorado CMED</v>
          </cell>
          <cell r="CI692" t="str">
            <v>Medicamento</v>
          </cell>
          <cell r="CJ692" t="e">
            <v>#N/A</v>
          </cell>
          <cell r="CK692" t="str">
            <v>Monitorado</v>
          </cell>
        </row>
        <row r="693">
          <cell r="K693" t="str">
            <v>17797-0</v>
          </cell>
          <cell r="L693" t="str">
            <v>LANZACOR 50MG COMP REV CT BL 2X15</v>
          </cell>
          <cell r="M693">
            <v>1558401800074</v>
          </cell>
          <cell r="N693">
            <v>33.28</v>
          </cell>
          <cell r="O693">
            <v>0</v>
          </cell>
          <cell r="P693">
            <v>32.880000000000003</v>
          </cell>
          <cell r="Q693">
            <v>32.880000000000003</v>
          </cell>
          <cell r="R693">
            <v>33.28</v>
          </cell>
          <cell r="S693">
            <v>33.69</v>
          </cell>
          <cell r="T693">
            <v>31.01</v>
          </cell>
          <cell r="U693">
            <v>33.08</v>
          </cell>
          <cell r="V693">
            <v>33.08</v>
          </cell>
          <cell r="W693">
            <v>33.28</v>
          </cell>
          <cell r="X693">
            <v>34.11</v>
          </cell>
          <cell r="Y693">
            <v>0</v>
          </cell>
          <cell r="Z693">
            <v>45.45</v>
          </cell>
          <cell r="AA693">
            <v>45.45</v>
          </cell>
          <cell r="AB693">
            <v>46.01</v>
          </cell>
          <cell r="AC693">
            <v>46.57</v>
          </cell>
          <cell r="AD693">
            <v>42.87</v>
          </cell>
          <cell r="AE693">
            <v>45.73</v>
          </cell>
          <cell r="AF693">
            <v>45.73</v>
          </cell>
          <cell r="AG693">
            <v>46.01</v>
          </cell>
          <cell r="AH693">
            <v>47.16</v>
          </cell>
          <cell r="AI693">
            <v>0</v>
          </cell>
          <cell r="AJ693" t="str">
            <v>positiva</v>
          </cell>
          <cell r="AK693" t="str">
            <v>positiva</v>
          </cell>
          <cell r="AL693" t="str">
            <v>17797-0</v>
          </cell>
          <cell r="AM693" t="str">
            <v>Não consta</v>
          </cell>
          <cell r="AN693" t="str">
            <v>não consta</v>
          </cell>
          <cell r="AO693" t="str">
            <v>17797-0</v>
          </cell>
          <cell r="AP693">
            <v>0</v>
          </cell>
          <cell r="AQ693" t="str">
            <v>NA</v>
          </cell>
          <cell r="AR693" t="str">
            <v>CB - 14.12.2013</v>
          </cell>
          <cell r="AS693">
            <v>0</v>
          </cell>
          <cell r="AT693">
            <v>32.880000000000003</v>
          </cell>
          <cell r="AU693">
            <v>32.880000000000003</v>
          </cell>
          <cell r="AV693">
            <v>33.28</v>
          </cell>
          <cell r="AW693">
            <v>33.69</v>
          </cell>
          <cell r="AX693">
            <v>31.01</v>
          </cell>
          <cell r="AY693">
            <v>33.08</v>
          </cell>
          <cell r="AZ693">
            <v>33.08</v>
          </cell>
          <cell r="BA693">
            <v>33.28</v>
          </cell>
          <cell r="BB693">
            <v>34.11</v>
          </cell>
          <cell r="BC693">
            <v>0</v>
          </cell>
          <cell r="BD693">
            <v>45.45</v>
          </cell>
          <cell r="BE693">
            <v>45.45</v>
          </cell>
          <cell r="BF693">
            <v>46.01</v>
          </cell>
          <cell r="BG693">
            <v>46.57</v>
          </cell>
          <cell r="BH693">
            <v>42.87</v>
          </cell>
          <cell r="BI693">
            <v>45.73</v>
          </cell>
          <cell r="BJ693">
            <v>45.73</v>
          </cell>
          <cell r="BK693">
            <v>46.01</v>
          </cell>
          <cell r="BL693">
            <v>47.16</v>
          </cell>
          <cell r="BN693" t="e">
            <v>#N/A</v>
          </cell>
          <cell r="BO693" t="str">
            <v>17797-0</v>
          </cell>
          <cell r="BR693">
            <v>27.29</v>
          </cell>
          <cell r="BS693">
            <v>27.29</v>
          </cell>
          <cell r="BU693">
            <v>33.28</v>
          </cell>
          <cell r="BV693">
            <v>33.28</v>
          </cell>
          <cell r="BW693">
            <v>0</v>
          </cell>
          <cell r="BX693">
            <v>0</v>
          </cell>
          <cell r="CA693">
            <v>0</v>
          </cell>
          <cell r="CB693">
            <v>33.28</v>
          </cell>
          <cell r="CC693">
            <v>33.279994675200001</v>
          </cell>
          <cell r="CD693">
            <v>-5.3248000000394313E-6</v>
          </cell>
          <cell r="CG693" t="str">
            <v>Monitorado CMED</v>
          </cell>
          <cell r="CI693" t="str">
            <v>Medicamento</v>
          </cell>
          <cell r="CJ693" t="e">
            <v>#N/A</v>
          </cell>
          <cell r="CK693" t="str">
            <v>Monitorado</v>
          </cell>
        </row>
        <row r="694">
          <cell r="K694" t="str">
            <v>13000-0</v>
          </cell>
          <cell r="L694" t="str">
            <v>LANZACOR 50MG COMP REV CT BL 49X10</v>
          </cell>
          <cell r="M694">
            <v>1728701980060</v>
          </cell>
          <cell r="N694">
            <v>593.26</v>
          </cell>
          <cell r="O694">
            <v>0</v>
          </cell>
          <cell r="P694">
            <v>586.11</v>
          </cell>
          <cell r="Q694">
            <v>586.11</v>
          </cell>
          <cell r="R694">
            <v>593.26</v>
          </cell>
          <cell r="S694">
            <v>600.58000000000004</v>
          </cell>
          <cell r="T694">
            <v>552.80999999999995</v>
          </cell>
          <cell r="U694">
            <v>589.66</v>
          </cell>
          <cell r="V694">
            <v>589.66</v>
          </cell>
          <cell r="W694">
            <v>593.26</v>
          </cell>
          <cell r="X694">
            <v>608.09</v>
          </cell>
          <cell r="Y694">
            <v>0</v>
          </cell>
          <cell r="Z694">
            <v>810.26</v>
          </cell>
          <cell r="AA694">
            <v>810.26</v>
          </cell>
          <cell r="AB694">
            <v>820.15</v>
          </cell>
          <cell r="AC694">
            <v>830.27</v>
          </cell>
          <cell r="AD694">
            <v>764.23</v>
          </cell>
          <cell r="AE694">
            <v>815.17</v>
          </cell>
          <cell r="AF694">
            <v>815.17</v>
          </cell>
          <cell r="AG694">
            <v>820.15</v>
          </cell>
          <cell r="AH694">
            <v>840.65</v>
          </cell>
          <cell r="AI694">
            <v>0</v>
          </cell>
          <cell r="AJ694" t="str">
            <v>positiva</v>
          </cell>
          <cell r="AK694" t="str">
            <v>positiva</v>
          </cell>
          <cell r="AL694" t="str">
            <v>13000-0</v>
          </cell>
          <cell r="AM694" t="str">
            <v>Não consta</v>
          </cell>
          <cell r="AN694" t="str">
            <v>não consta</v>
          </cell>
          <cell r="AO694" t="str">
            <v>13000-0</v>
          </cell>
          <cell r="AP694">
            <v>0</v>
          </cell>
          <cell r="AQ694" t="str">
            <v>NA</v>
          </cell>
          <cell r="AR694" t="str">
            <v>Inclusão de PMC. ABRIL - verificar se é restrito hospitalar ou não</v>
          </cell>
          <cell r="AS694">
            <v>0</v>
          </cell>
          <cell r="AT694">
            <v>586.11</v>
          </cell>
          <cell r="AU694">
            <v>586.11</v>
          </cell>
          <cell r="AV694">
            <v>593.26</v>
          </cell>
          <cell r="AW694">
            <v>600.58000000000004</v>
          </cell>
          <cell r="AX694">
            <v>552.80999999999995</v>
          </cell>
          <cell r="AY694">
            <v>589.66</v>
          </cell>
          <cell r="AZ694">
            <v>589.66</v>
          </cell>
          <cell r="BA694">
            <v>593.26</v>
          </cell>
          <cell r="BB694">
            <v>608.09</v>
          </cell>
          <cell r="BC694">
            <v>0</v>
          </cell>
          <cell r="BD694">
            <v>810.26</v>
          </cell>
          <cell r="BE694">
            <v>810.26</v>
          </cell>
          <cell r="BF694">
            <v>820.15</v>
          </cell>
          <cell r="BG694">
            <v>830.27</v>
          </cell>
          <cell r="BH694">
            <v>764.23</v>
          </cell>
          <cell r="BI694">
            <v>815.17</v>
          </cell>
          <cell r="BJ694">
            <v>815.17</v>
          </cell>
          <cell r="BK694">
            <v>820.15</v>
          </cell>
          <cell r="BL694">
            <v>840.65</v>
          </cell>
          <cell r="BN694" t="str">
            <v>13000-0</v>
          </cell>
          <cell r="BO694" t="str">
            <v>13000-0</v>
          </cell>
          <cell r="BR694">
            <v>486.47</v>
          </cell>
          <cell r="BS694">
            <v>486.47</v>
          </cell>
          <cell r="BU694">
            <v>593.26</v>
          </cell>
          <cell r="BV694">
            <v>593.26</v>
          </cell>
          <cell r="BW694">
            <v>0</v>
          </cell>
          <cell r="BX694">
            <v>0</v>
          </cell>
          <cell r="CA694">
            <v>0</v>
          </cell>
          <cell r="CB694">
            <v>593.26</v>
          </cell>
          <cell r="CC694">
            <v>593.25990507839992</v>
          </cell>
          <cell r="CD694">
            <v>-9.4921600066300016E-5</v>
          </cell>
          <cell r="CG694" t="str">
            <v>Monitorado CMED</v>
          </cell>
          <cell r="CI694" t="str">
            <v>Medicamento</v>
          </cell>
          <cell r="CJ694" t="e">
            <v>#N/A</v>
          </cell>
          <cell r="CK694" t="str">
            <v>Monitorado</v>
          </cell>
        </row>
        <row r="695">
          <cell r="K695" t="str">
            <v>15578-0</v>
          </cell>
          <cell r="L695" t="str">
            <v>LEVONORGESTREL 1,5MG COMP CT BL 1X1</v>
          </cell>
          <cell r="M695">
            <v>1558401480010</v>
          </cell>
          <cell r="N695">
            <v>16.260000000000002</v>
          </cell>
          <cell r="O695">
            <v>0</v>
          </cell>
          <cell r="P695">
            <v>16.059999999999999</v>
          </cell>
          <cell r="Q695">
            <v>16.059999999999999</v>
          </cell>
          <cell r="R695">
            <v>16.260000000000002</v>
          </cell>
          <cell r="S695">
            <v>16.46</v>
          </cell>
          <cell r="T695">
            <v>15.15</v>
          </cell>
          <cell r="U695">
            <v>16.16</v>
          </cell>
          <cell r="V695">
            <v>16.16</v>
          </cell>
          <cell r="W695">
            <v>16.260000000000002</v>
          </cell>
          <cell r="X695">
            <v>16.66</v>
          </cell>
          <cell r="Y695">
            <v>0</v>
          </cell>
          <cell r="Z695">
            <v>22.2</v>
          </cell>
          <cell r="AA695">
            <v>22.2</v>
          </cell>
          <cell r="AB695">
            <v>22.48</v>
          </cell>
          <cell r="AC695">
            <v>22.75</v>
          </cell>
          <cell r="AD695">
            <v>20.94</v>
          </cell>
          <cell r="AE695">
            <v>22.34</v>
          </cell>
          <cell r="AF695">
            <v>22.34</v>
          </cell>
          <cell r="AG695">
            <v>22.48</v>
          </cell>
          <cell r="AH695">
            <v>23.03</v>
          </cell>
          <cell r="AI695">
            <v>0</v>
          </cell>
          <cell r="AJ695" t="str">
            <v>positiva</v>
          </cell>
          <cell r="AK695" t="str">
            <v>positiva</v>
          </cell>
          <cell r="AL695" t="str">
            <v>15578-0</v>
          </cell>
          <cell r="AM695" t="str">
            <v>Não consta</v>
          </cell>
          <cell r="AN695" t="str">
            <v>não consta</v>
          </cell>
          <cell r="AO695" t="str">
            <v>15578-0</v>
          </cell>
          <cell r="AP695">
            <v>0</v>
          </cell>
          <cell r="AQ695" t="str">
            <v>NA</v>
          </cell>
          <cell r="AR695">
            <v>0</v>
          </cell>
          <cell r="AS695">
            <v>0</v>
          </cell>
          <cell r="AT695">
            <v>16.059999999999999</v>
          </cell>
          <cell r="AU695">
            <v>16.059999999999999</v>
          </cell>
          <cell r="AV695">
            <v>16.260000000000002</v>
          </cell>
          <cell r="AW695">
            <v>16.46</v>
          </cell>
          <cell r="AX695">
            <v>15.15</v>
          </cell>
          <cell r="AY695">
            <v>16.16</v>
          </cell>
          <cell r="AZ695">
            <v>16.16</v>
          </cell>
          <cell r="BA695">
            <v>16.260000000000002</v>
          </cell>
          <cell r="BB695">
            <v>16.66</v>
          </cell>
          <cell r="BC695">
            <v>0</v>
          </cell>
          <cell r="BD695">
            <v>22.2</v>
          </cell>
          <cell r="BE695">
            <v>22.2</v>
          </cell>
          <cell r="BF695">
            <v>22.48</v>
          </cell>
          <cell r="BG695">
            <v>22.75</v>
          </cell>
          <cell r="BH695">
            <v>20.94</v>
          </cell>
          <cell r="BI695">
            <v>22.34</v>
          </cell>
          <cell r="BJ695">
            <v>22.34</v>
          </cell>
          <cell r="BK695">
            <v>22.48</v>
          </cell>
          <cell r="BL695">
            <v>23.03</v>
          </cell>
          <cell r="BN695" t="str">
            <v>15578-0</v>
          </cell>
          <cell r="BO695" t="str">
            <v>15578-0</v>
          </cell>
          <cell r="BR695">
            <v>13.33</v>
          </cell>
          <cell r="BS695">
            <v>13.33</v>
          </cell>
          <cell r="BU695">
            <v>16.25</v>
          </cell>
          <cell r="BV695">
            <v>16.260000000000002</v>
          </cell>
          <cell r="BW695">
            <v>6.1538461538468425E-4</v>
          </cell>
          <cell r="BX695">
            <v>6.1538461538468425E-4</v>
          </cell>
          <cell r="CA695">
            <v>0</v>
          </cell>
          <cell r="CB695">
            <v>16.260000000000002</v>
          </cell>
          <cell r="CC695">
            <v>16.259997398399999</v>
          </cell>
          <cell r="CD695">
            <v>-2.6016000020945285E-6</v>
          </cell>
          <cell r="CG695" t="str">
            <v>Monitorado CMED</v>
          </cell>
          <cell r="CI695" t="str">
            <v>Medicamento</v>
          </cell>
          <cell r="CJ695" t="e">
            <v>#N/A</v>
          </cell>
          <cell r="CK695" t="str">
            <v>Monitorado</v>
          </cell>
        </row>
        <row r="696">
          <cell r="K696" t="str">
            <v>12749-0</v>
          </cell>
          <cell r="L696" t="str">
            <v>LEZEPAN 3MG B-1 COMP CT BL 1X20</v>
          </cell>
          <cell r="M696">
            <v>1558403260018</v>
          </cell>
          <cell r="N696">
            <v>10.32</v>
          </cell>
          <cell r="O696">
            <v>0</v>
          </cell>
          <cell r="P696">
            <v>10.19</v>
          </cell>
          <cell r="Q696">
            <v>10.19</v>
          </cell>
          <cell r="R696">
            <v>10.32</v>
          </cell>
          <cell r="S696">
            <v>10.44</v>
          </cell>
          <cell r="T696">
            <v>9.61</v>
          </cell>
          <cell r="U696">
            <v>10.25</v>
          </cell>
          <cell r="V696">
            <v>10.25</v>
          </cell>
          <cell r="W696">
            <v>10.32</v>
          </cell>
          <cell r="X696">
            <v>10.58</v>
          </cell>
          <cell r="Y696">
            <v>0</v>
          </cell>
          <cell r="Z696">
            <v>14.09</v>
          </cell>
          <cell r="AA696">
            <v>14.09</v>
          </cell>
          <cell r="AB696">
            <v>14.27</v>
          </cell>
          <cell r="AC696">
            <v>14.43</v>
          </cell>
          <cell r="AD696">
            <v>13.29</v>
          </cell>
          <cell r="AE696">
            <v>14.17</v>
          </cell>
          <cell r="AF696">
            <v>14.17</v>
          </cell>
          <cell r="AG696">
            <v>14.27</v>
          </cell>
          <cell r="AH696">
            <v>14.63</v>
          </cell>
          <cell r="AI696">
            <v>0</v>
          </cell>
          <cell r="AJ696" t="str">
            <v>positiva</v>
          </cell>
          <cell r="AK696" t="str">
            <v>positiva</v>
          </cell>
          <cell r="AL696" t="str">
            <v>12749-0</v>
          </cell>
          <cell r="AM696" t="str">
            <v>Não consta</v>
          </cell>
          <cell r="AN696" t="str">
            <v>não consta</v>
          </cell>
          <cell r="AO696" t="str">
            <v>12749-0</v>
          </cell>
          <cell r="AP696">
            <v>0</v>
          </cell>
          <cell r="AQ696" t="str">
            <v>NA</v>
          </cell>
          <cell r="AR696">
            <v>0</v>
          </cell>
          <cell r="AS696">
            <v>0</v>
          </cell>
          <cell r="AT696">
            <v>10.19</v>
          </cell>
          <cell r="AU696">
            <v>10.19</v>
          </cell>
          <cell r="AV696">
            <v>10.32</v>
          </cell>
          <cell r="AW696">
            <v>10.44</v>
          </cell>
          <cell r="AX696">
            <v>9.61</v>
          </cell>
          <cell r="AY696">
            <v>10.25</v>
          </cell>
          <cell r="AZ696">
            <v>10.25</v>
          </cell>
          <cell r="BA696">
            <v>10.32</v>
          </cell>
          <cell r="BB696">
            <v>10.58</v>
          </cell>
          <cell r="BC696">
            <v>0</v>
          </cell>
          <cell r="BD696">
            <v>14.09</v>
          </cell>
          <cell r="BE696">
            <v>14.09</v>
          </cell>
          <cell r="BF696">
            <v>14.27</v>
          </cell>
          <cell r="BG696">
            <v>14.43</v>
          </cell>
          <cell r="BH696">
            <v>13.29</v>
          </cell>
          <cell r="BI696">
            <v>14.17</v>
          </cell>
          <cell r="BJ696">
            <v>14.17</v>
          </cell>
          <cell r="BK696">
            <v>14.27</v>
          </cell>
          <cell r="BL696">
            <v>14.63</v>
          </cell>
          <cell r="BN696" t="str">
            <v>12749-0</v>
          </cell>
          <cell r="BO696" t="str">
            <v>12749-0</v>
          </cell>
          <cell r="BR696">
            <v>8.4600000000000009</v>
          </cell>
          <cell r="BS696">
            <v>8.4600000000000009</v>
          </cell>
          <cell r="BU696">
            <v>10.32</v>
          </cell>
          <cell r="BV696">
            <v>10.32</v>
          </cell>
          <cell r="BW696">
            <v>0</v>
          </cell>
          <cell r="BX696">
            <v>0</v>
          </cell>
          <cell r="CA696">
            <v>0</v>
          </cell>
          <cell r="CB696">
            <v>10.32</v>
          </cell>
          <cell r="CC696">
            <v>10.3199983488</v>
          </cell>
          <cell r="CD696">
            <v>-1.651199999841424E-6</v>
          </cell>
          <cell r="CG696" t="str">
            <v>Monitorado CMED</v>
          </cell>
          <cell r="CI696" t="str">
            <v>Medicamento</v>
          </cell>
          <cell r="CJ696" t="e">
            <v>#N/A</v>
          </cell>
          <cell r="CK696" t="str">
            <v>Monitorado</v>
          </cell>
        </row>
        <row r="697">
          <cell r="K697" t="str">
            <v>13001-0</v>
          </cell>
          <cell r="L697" t="str">
            <v>LEZEPAN 3MG B-1 COMP CT BL 50X10</v>
          </cell>
          <cell r="M697">
            <v>1558403260034</v>
          </cell>
          <cell r="N697">
            <v>257.8</v>
          </cell>
          <cell r="O697">
            <v>0</v>
          </cell>
          <cell r="P697">
            <v>254.7</v>
          </cell>
          <cell r="Q697">
            <v>254.7</v>
          </cell>
          <cell r="R697">
            <v>257.8</v>
          </cell>
          <cell r="S697">
            <v>260.99</v>
          </cell>
          <cell r="T697">
            <v>240.23</v>
          </cell>
          <cell r="U697">
            <v>256.24</v>
          </cell>
          <cell r="V697">
            <v>256.24</v>
          </cell>
          <cell r="W697">
            <v>257.8</v>
          </cell>
          <cell r="X697">
            <v>264.25</v>
          </cell>
          <cell r="Y697">
            <v>0</v>
          </cell>
          <cell r="Z697">
            <v>352.11</v>
          </cell>
          <cell r="AA697">
            <v>352.11</v>
          </cell>
          <cell r="AB697">
            <v>356.39</v>
          </cell>
          <cell r="AC697">
            <v>360.8</v>
          </cell>
          <cell r="AD697">
            <v>332.1</v>
          </cell>
          <cell r="AE697">
            <v>354.24</v>
          </cell>
          <cell r="AF697">
            <v>354.24</v>
          </cell>
          <cell r="AG697">
            <v>356.39</v>
          </cell>
          <cell r="AH697">
            <v>365.31</v>
          </cell>
          <cell r="AI697">
            <v>0</v>
          </cell>
          <cell r="AJ697" t="str">
            <v>positiva</v>
          </cell>
          <cell r="AK697" t="str">
            <v>positiva</v>
          </cell>
          <cell r="AL697" t="str">
            <v>13001-0</v>
          </cell>
          <cell r="AM697" t="str">
            <v>Não consta</v>
          </cell>
          <cell r="AN697" t="str">
            <v>não consta</v>
          </cell>
          <cell r="AO697" t="str">
            <v>13001-0</v>
          </cell>
          <cell r="AP697">
            <v>0</v>
          </cell>
          <cell r="AQ697" t="str">
            <v>NA</v>
          </cell>
          <cell r="AR697" t="str">
            <v>Verificar - não consta item múltiplo na SAMMED</v>
          </cell>
          <cell r="AS697">
            <v>0</v>
          </cell>
          <cell r="AT697">
            <v>254.7</v>
          </cell>
          <cell r="AU697">
            <v>254.7</v>
          </cell>
          <cell r="AV697">
            <v>257.8</v>
          </cell>
          <cell r="AW697">
            <v>260.99</v>
          </cell>
          <cell r="AX697">
            <v>240.23</v>
          </cell>
          <cell r="AY697">
            <v>256.24</v>
          </cell>
          <cell r="AZ697">
            <v>256.24</v>
          </cell>
          <cell r="BA697">
            <v>257.8</v>
          </cell>
          <cell r="BB697">
            <v>264.25</v>
          </cell>
          <cell r="BC697">
            <v>0</v>
          </cell>
          <cell r="BD697">
            <v>352.11</v>
          </cell>
          <cell r="BE697">
            <v>352.11</v>
          </cell>
          <cell r="BF697">
            <v>356.39</v>
          </cell>
          <cell r="BG697">
            <v>360.8</v>
          </cell>
          <cell r="BH697">
            <v>332.1</v>
          </cell>
          <cell r="BI697">
            <v>354.24</v>
          </cell>
          <cell r="BJ697">
            <v>354.24</v>
          </cell>
          <cell r="BK697">
            <v>356.39</v>
          </cell>
          <cell r="BL697">
            <v>365.31</v>
          </cell>
          <cell r="BN697" t="str">
            <v>13001-0</v>
          </cell>
          <cell r="BO697" t="str">
            <v>13001-0</v>
          </cell>
          <cell r="BR697">
            <v>211.4</v>
          </cell>
          <cell r="BS697">
            <v>211.4</v>
          </cell>
          <cell r="BU697">
            <v>257.8</v>
          </cell>
          <cell r="BV697">
            <v>257.8</v>
          </cell>
          <cell r="BW697">
            <v>0</v>
          </cell>
          <cell r="BX697">
            <v>0</v>
          </cell>
          <cell r="CA697">
            <v>0</v>
          </cell>
          <cell r="CB697">
            <v>257.8</v>
          </cell>
          <cell r="CC697">
            <v>257.79995875199995</v>
          </cell>
          <cell r="CD697">
            <v>-4.124800005911311E-5</v>
          </cell>
          <cell r="CG697" t="str">
            <v>Monitorado CMED</v>
          </cell>
          <cell r="CI697" t="str">
            <v>Medicamento</v>
          </cell>
          <cell r="CJ697" t="e">
            <v>#N/A</v>
          </cell>
          <cell r="CK697" t="str">
            <v>Monitorado</v>
          </cell>
        </row>
        <row r="698">
          <cell r="K698" t="str">
            <v>12748-0</v>
          </cell>
          <cell r="L698" t="str">
            <v>LEZEPAN 6MG B-1 COMP CT BL 1X20</v>
          </cell>
          <cell r="M698">
            <v>1558403260026</v>
          </cell>
          <cell r="N698">
            <v>15.62</v>
          </cell>
          <cell r="O698">
            <v>0</v>
          </cell>
          <cell r="P698">
            <v>15.43</v>
          </cell>
          <cell r="Q698">
            <v>15.43</v>
          </cell>
          <cell r="R698">
            <v>15.62</v>
          </cell>
          <cell r="S698">
            <v>15.81</v>
          </cell>
          <cell r="T698">
            <v>14.56</v>
          </cell>
          <cell r="U698">
            <v>15.53</v>
          </cell>
          <cell r="V698">
            <v>15.53</v>
          </cell>
          <cell r="W698">
            <v>15.62</v>
          </cell>
          <cell r="X698">
            <v>16.010000000000002</v>
          </cell>
          <cell r="Y698">
            <v>0</v>
          </cell>
          <cell r="Z698">
            <v>21.33</v>
          </cell>
          <cell r="AA698">
            <v>21.33</v>
          </cell>
          <cell r="AB698">
            <v>21.59</v>
          </cell>
          <cell r="AC698">
            <v>21.86</v>
          </cell>
          <cell r="AD698">
            <v>20.13</v>
          </cell>
          <cell r="AE698">
            <v>21.47</v>
          </cell>
          <cell r="AF698">
            <v>21.47</v>
          </cell>
          <cell r="AG698">
            <v>21.59</v>
          </cell>
          <cell r="AH698">
            <v>22.13</v>
          </cell>
          <cell r="AI698">
            <v>0</v>
          </cell>
          <cell r="AJ698" t="str">
            <v>positiva</v>
          </cell>
          <cell r="AK698" t="str">
            <v>positiva</v>
          </cell>
          <cell r="AL698" t="str">
            <v>12748-0</v>
          </cell>
          <cell r="AM698" t="str">
            <v>Não consta</v>
          </cell>
          <cell r="AN698" t="str">
            <v>não consta</v>
          </cell>
          <cell r="AO698" t="str">
            <v>12748-0</v>
          </cell>
          <cell r="AP698">
            <v>0</v>
          </cell>
          <cell r="AQ698" t="str">
            <v>NA</v>
          </cell>
          <cell r="AR698">
            <v>0</v>
          </cell>
          <cell r="AS698">
            <v>0</v>
          </cell>
          <cell r="AT698">
            <v>15.43</v>
          </cell>
          <cell r="AU698">
            <v>15.43</v>
          </cell>
          <cell r="AV698">
            <v>15.62</v>
          </cell>
          <cell r="AW698">
            <v>15.81</v>
          </cell>
          <cell r="AX698">
            <v>14.56</v>
          </cell>
          <cell r="AY698">
            <v>15.53</v>
          </cell>
          <cell r="AZ698">
            <v>15.53</v>
          </cell>
          <cell r="BA698">
            <v>15.62</v>
          </cell>
          <cell r="BB698">
            <v>16.010000000000002</v>
          </cell>
          <cell r="BC698">
            <v>0</v>
          </cell>
          <cell r="BD698">
            <v>21.33</v>
          </cell>
          <cell r="BE698">
            <v>21.33</v>
          </cell>
          <cell r="BF698">
            <v>21.59</v>
          </cell>
          <cell r="BG698">
            <v>21.86</v>
          </cell>
          <cell r="BH698">
            <v>20.13</v>
          </cell>
          <cell r="BI698">
            <v>21.47</v>
          </cell>
          <cell r="BJ698">
            <v>21.47</v>
          </cell>
          <cell r="BK698">
            <v>21.59</v>
          </cell>
          <cell r="BL698">
            <v>22.13</v>
          </cell>
          <cell r="BN698" t="str">
            <v>12748-0</v>
          </cell>
          <cell r="BO698" t="str">
            <v>12748-0</v>
          </cell>
          <cell r="BR698">
            <v>12.81</v>
          </cell>
          <cell r="BS698">
            <v>12.81</v>
          </cell>
          <cell r="BU698">
            <v>15.62</v>
          </cell>
          <cell r="BV698">
            <v>15.62</v>
          </cell>
          <cell r="BW698">
            <v>0</v>
          </cell>
          <cell r="BX698">
            <v>0</v>
          </cell>
          <cell r="CA698">
            <v>0</v>
          </cell>
          <cell r="CB698">
            <v>15.62</v>
          </cell>
          <cell r="CC698">
            <v>15.619997500799998</v>
          </cell>
          <cell r="CD698">
            <v>-2.4992000007273418E-6</v>
          </cell>
          <cell r="CG698" t="str">
            <v>Monitorado CMED</v>
          </cell>
          <cell r="CI698" t="str">
            <v>Medicamento</v>
          </cell>
          <cell r="CJ698" t="e">
            <v>#N/A</v>
          </cell>
          <cell r="CK698" t="str">
            <v>Monitorado</v>
          </cell>
        </row>
        <row r="699">
          <cell r="K699" t="str">
            <v>13002-0</v>
          </cell>
          <cell r="L699" t="str">
            <v>LEZEPAN 6MG B-1 COMP CT BL 50X10</v>
          </cell>
          <cell r="M699">
            <v>1046503540041</v>
          </cell>
          <cell r="N699">
            <v>390.87</v>
          </cell>
          <cell r="O699">
            <v>0</v>
          </cell>
          <cell r="P699">
            <v>386.16</v>
          </cell>
          <cell r="Q699">
            <v>386.16</v>
          </cell>
          <cell r="R699">
            <v>390.87</v>
          </cell>
          <cell r="S699">
            <v>395.69</v>
          </cell>
          <cell r="T699">
            <v>364.22</v>
          </cell>
          <cell r="U699">
            <v>388.5</v>
          </cell>
          <cell r="V699">
            <v>388.5</v>
          </cell>
          <cell r="W699">
            <v>390.87</v>
          </cell>
          <cell r="X699">
            <v>400.64</v>
          </cell>
          <cell r="Y699">
            <v>0</v>
          </cell>
          <cell r="Z699">
            <v>533.84</v>
          </cell>
          <cell r="AA699">
            <v>533.84</v>
          </cell>
          <cell r="AB699">
            <v>540.35</v>
          </cell>
          <cell r="AC699">
            <v>547.02</v>
          </cell>
          <cell r="AD699">
            <v>503.51</v>
          </cell>
          <cell r="AE699">
            <v>537.08000000000004</v>
          </cell>
          <cell r="AF699">
            <v>537.08000000000004</v>
          </cell>
          <cell r="AG699">
            <v>540.35</v>
          </cell>
          <cell r="AH699">
            <v>553.86</v>
          </cell>
          <cell r="AI699">
            <v>0</v>
          </cell>
          <cell r="AJ699" t="str">
            <v>positiva</v>
          </cell>
          <cell r="AK699" t="str">
            <v>positiva</v>
          </cell>
          <cell r="AL699" t="str">
            <v>13002-0</v>
          </cell>
          <cell r="AM699" t="str">
            <v>Não consta</v>
          </cell>
          <cell r="AN699" t="str">
            <v>não consta</v>
          </cell>
          <cell r="AO699" t="str">
            <v>13002-0</v>
          </cell>
          <cell r="AP699">
            <v>0</v>
          </cell>
          <cell r="AQ699" t="str">
            <v>NA</v>
          </cell>
          <cell r="AR699" t="str">
            <v>Verificar - não consta item múltiplo na SAMMED</v>
          </cell>
          <cell r="AS699">
            <v>0</v>
          </cell>
          <cell r="AT699">
            <v>386.16</v>
          </cell>
          <cell r="AU699">
            <v>386.16</v>
          </cell>
          <cell r="AV699">
            <v>390.87</v>
          </cell>
          <cell r="AW699">
            <v>395.69</v>
          </cell>
          <cell r="AX699">
            <v>364.22</v>
          </cell>
          <cell r="AY699">
            <v>388.5</v>
          </cell>
          <cell r="AZ699">
            <v>388.5</v>
          </cell>
          <cell r="BA699">
            <v>390.87</v>
          </cell>
          <cell r="BB699">
            <v>400.64</v>
          </cell>
          <cell r="BC699">
            <v>0</v>
          </cell>
          <cell r="BD699">
            <v>533.84</v>
          </cell>
          <cell r="BE699">
            <v>533.84</v>
          </cell>
          <cell r="BF699">
            <v>540.35</v>
          </cell>
          <cell r="BG699">
            <v>547.02</v>
          </cell>
          <cell r="BH699">
            <v>503.51</v>
          </cell>
          <cell r="BI699">
            <v>537.08000000000004</v>
          </cell>
          <cell r="BJ699">
            <v>537.08000000000004</v>
          </cell>
          <cell r="BK699">
            <v>540.35</v>
          </cell>
          <cell r="BL699">
            <v>553.86</v>
          </cell>
          <cell r="BN699" t="str">
            <v>13002-0</v>
          </cell>
          <cell r="BO699" t="str">
            <v>13002-0</v>
          </cell>
          <cell r="BR699">
            <v>320.51</v>
          </cell>
          <cell r="BS699">
            <v>320.51</v>
          </cell>
          <cell r="BU699">
            <v>390.86</v>
          </cell>
          <cell r="BV699">
            <v>390.87</v>
          </cell>
          <cell r="BW699">
            <v>2.558460829971132E-5</v>
          </cell>
          <cell r="BX699">
            <v>2.558460829971132E-5</v>
          </cell>
          <cell r="CA699">
            <v>0</v>
          </cell>
          <cell r="CB699">
            <v>390.87</v>
          </cell>
          <cell r="CC699">
            <v>390.86993746079997</v>
          </cell>
          <cell r="CD699">
            <v>-6.2539200030187203E-5</v>
          </cell>
          <cell r="CG699" t="str">
            <v>Monitorado CMED</v>
          </cell>
          <cell r="CI699" t="str">
            <v>Medicamento</v>
          </cell>
          <cell r="CJ699" t="e">
            <v>#N/A</v>
          </cell>
          <cell r="CK699" t="str">
            <v>Monitorado</v>
          </cell>
        </row>
        <row r="700">
          <cell r="K700" t="str">
            <v>121-0</v>
          </cell>
          <cell r="L700" t="str">
            <v>LICOR CACAU COMP BL 24X1X500MG</v>
          </cell>
          <cell r="M700">
            <v>1781700080021</v>
          </cell>
          <cell r="N700">
            <v>9.81</v>
          </cell>
          <cell r="O700">
            <v>0</v>
          </cell>
          <cell r="P700">
            <v>8.42</v>
          </cell>
          <cell r="Q700">
            <v>9.68</v>
          </cell>
          <cell r="R700">
            <v>9.81</v>
          </cell>
          <cell r="S700">
            <v>9.9499999999999993</v>
          </cell>
          <cell r="T700">
            <v>9.0500000000000007</v>
          </cell>
          <cell r="U700">
            <v>9.74</v>
          </cell>
          <cell r="V700">
            <v>8.4700000000000006</v>
          </cell>
          <cell r="W700">
            <v>8.5299999999999994</v>
          </cell>
          <cell r="X700">
            <v>10.1</v>
          </cell>
          <cell r="Y700">
            <v>0</v>
          </cell>
          <cell r="Z700">
            <v>11.64</v>
          </cell>
          <cell r="AA700">
            <v>12.9</v>
          </cell>
          <cell r="AB700">
            <v>13.07</v>
          </cell>
          <cell r="AC700">
            <v>13.25</v>
          </cell>
          <cell r="AD700">
            <v>12.09</v>
          </cell>
          <cell r="AE700">
            <v>12.98</v>
          </cell>
          <cell r="AF700">
            <v>11.71</v>
          </cell>
          <cell r="AG700">
            <v>11.79</v>
          </cell>
          <cell r="AH700">
            <v>13.44</v>
          </cell>
          <cell r="AI700">
            <v>0</v>
          </cell>
          <cell r="AJ700" t="str">
            <v>negativa</v>
          </cell>
          <cell r="AK700" t="str">
            <v>Negativa</v>
          </cell>
          <cell r="AL700" t="str">
            <v>121-0</v>
          </cell>
          <cell r="AM700" t="str">
            <v>Não consta</v>
          </cell>
          <cell r="AN700" t="str">
            <v>não consta</v>
          </cell>
          <cell r="AO700" t="str">
            <v>121-0</v>
          </cell>
          <cell r="AP700">
            <v>0</v>
          </cell>
          <cell r="AQ700" t="str">
            <v>OTC</v>
          </cell>
          <cell r="AR700">
            <v>0</v>
          </cell>
          <cell r="AS700">
            <v>0</v>
          </cell>
          <cell r="AT700">
            <v>8.42</v>
          </cell>
          <cell r="AU700">
            <v>9.68</v>
          </cell>
          <cell r="AV700">
            <v>9.81</v>
          </cell>
          <cell r="AW700">
            <v>9.9499999999999993</v>
          </cell>
          <cell r="AX700">
            <v>9.0500000000000007</v>
          </cell>
          <cell r="AY700">
            <v>9.74</v>
          </cell>
          <cell r="AZ700">
            <v>8.4700000000000006</v>
          </cell>
          <cell r="BA700">
            <v>8.5299999999999994</v>
          </cell>
          <cell r="BB700">
            <v>10.1</v>
          </cell>
          <cell r="BC700">
            <v>0</v>
          </cell>
          <cell r="BD700">
            <v>11.64</v>
          </cell>
          <cell r="BE700">
            <v>12.9</v>
          </cell>
          <cell r="BF700">
            <v>13.07</v>
          </cell>
          <cell r="BG700">
            <v>13.25</v>
          </cell>
          <cell r="BH700">
            <v>12.09</v>
          </cell>
          <cell r="BI700">
            <v>12.98</v>
          </cell>
          <cell r="BJ700">
            <v>11.71</v>
          </cell>
          <cell r="BK700">
            <v>11.79</v>
          </cell>
          <cell r="BL700">
            <v>13.44</v>
          </cell>
          <cell r="BN700" t="str">
            <v>121-0</v>
          </cell>
          <cell r="BO700" t="str">
            <v>121-0</v>
          </cell>
          <cell r="BR700">
            <v>7.83</v>
          </cell>
          <cell r="BS700">
            <v>7.83</v>
          </cell>
          <cell r="BU700">
            <v>9.81</v>
          </cell>
          <cell r="BV700">
            <v>9.81</v>
          </cell>
          <cell r="BW700">
            <v>0</v>
          </cell>
          <cell r="BX700">
            <v>0</v>
          </cell>
          <cell r="CA700">
            <v>0</v>
          </cell>
          <cell r="CB700">
            <v>9.81</v>
          </cell>
          <cell r="CC700">
            <v>9.8100011924447408</v>
          </cell>
          <cell r="CD700">
            <v>1.1924447402833493E-6</v>
          </cell>
          <cell r="CG700" t="str">
            <v>MIP</v>
          </cell>
          <cell r="CI700" t="str">
            <v>Medicamento</v>
          </cell>
          <cell r="CJ700" t="e">
            <v>#N/A</v>
          </cell>
          <cell r="CK700" t="str">
            <v>Liberado</v>
          </cell>
        </row>
        <row r="701">
          <cell r="K701" t="str">
            <v>120-0</v>
          </cell>
          <cell r="L701" t="str">
            <v>LICOR CACAU COMP BL 24X6X100MG</v>
          </cell>
          <cell r="M701">
            <v>1781700080038</v>
          </cell>
          <cell r="N701">
            <v>11.82</v>
          </cell>
          <cell r="O701">
            <v>0</v>
          </cell>
          <cell r="P701">
            <v>10.14</v>
          </cell>
          <cell r="Q701">
            <v>11.65</v>
          </cell>
          <cell r="R701">
            <v>11.82</v>
          </cell>
          <cell r="S701">
            <v>11.99</v>
          </cell>
          <cell r="T701">
            <v>10.9</v>
          </cell>
          <cell r="U701">
            <v>11.73</v>
          </cell>
          <cell r="V701">
            <v>10.210000000000001</v>
          </cell>
          <cell r="W701">
            <v>10.27</v>
          </cell>
          <cell r="X701">
            <v>12.16</v>
          </cell>
          <cell r="Y701">
            <v>0</v>
          </cell>
          <cell r="Z701">
            <v>14.02</v>
          </cell>
          <cell r="AA701">
            <v>15.53</v>
          </cell>
          <cell r="AB701">
            <v>15.75</v>
          </cell>
          <cell r="AC701">
            <v>15.97</v>
          </cell>
          <cell r="AD701">
            <v>14.56</v>
          </cell>
          <cell r="AE701">
            <v>15.63</v>
          </cell>
          <cell r="AF701">
            <v>14.11</v>
          </cell>
          <cell r="AG701">
            <v>14.2</v>
          </cell>
          <cell r="AH701">
            <v>16.190000000000001</v>
          </cell>
          <cell r="AI701">
            <v>0</v>
          </cell>
          <cell r="AJ701" t="str">
            <v>negativa</v>
          </cell>
          <cell r="AK701" t="str">
            <v>Negativa</v>
          </cell>
          <cell r="AL701" t="str">
            <v>120-0</v>
          </cell>
          <cell r="AM701" t="str">
            <v>Não consta</v>
          </cell>
          <cell r="AN701" t="str">
            <v>não consta</v>
          </cell>
          <cell r="AO701" t="str">
            <v>120-0</v>
          </cell>
          <cell r="AP701">
            <v>0</v>
          </cell>
          <cell r="AQ701" t="str">
            <v>OTC</v>
          </cell>
          <cell r="AR701">
            <v>0</v>
          </cell>
          <cell r="AS701">
            <v>0</v>
          </cell>
          <cell r="AT701">
            <v>10.14</v>
          </cell>
          <cell r="AU701">
            <v>11.65</v>
          </cell>
          <cell r="AV701">
            <v>11.82</v>
          </cell>
          <cell r="AW701">
            <v>11.99</v>
          </cell>
          <cell r="AX701">
            <v>10.9</v>
          </cell>
          <cell r="AY701">
            <v>11.73</v>
          </cell>
          <cell r="AZ701">
            <v>10.210000000000001</v>
          </cell>
          <cell r="BA701">
            <v>10.27</v>
          </cell>
          <cell r="BB701">
            <v>12.16</v>
          </cell>
          <cell r="BC701">
            <v>0</v>
          </cell>
          <cell r="BD701">
            <v>14.02</v>
          </cell>
          <cell r="BE701">
            <v>15.53</v>
          </cell>
          <cell r="BF701">
            <v>15.75</v>
          </cell>
          <cell r="BG701">
            <v>15.97</v>
          </cell>
          <cell r="BH701">
            <v>14.56</v>
          </cell>
          <cell r="BI701">
            <v>15.63</v>
          </cell>
          <cell r="BJ701">
            <v>14.11</v>
          </cell>
          <cell r="BK701">
            <v>14.2</v>
          </cell>
          <cell r="BL701">
            <v>16.190000000000001</v>
          </cell>
          <cell r="BN701" t="str">
            <v>120-0</v>
          </cell>
          <cell r="BO701" t="str">
            <v>120-0</v>
          </cell>
          <cell r="BR701">
            <v>9.43</v>
          </cell>
          <cell r="BS701">
            <v>9.43</v>
          </cell>
          <cell r="BU701">
            <v>11.82</v>
          </cell>
          <cell r="BV701">
            <v>11.82</v>
          </cell>
          <cell r="BW701">
            <v>0</v>
          </cell>
          <cell r="BX701">
            <v>0</v>
          </cell>
          <cell r="CA701">
            <v>0</v>
          </cell>
          <cell r="CB701">
            <v>11.82</v>
          </cell>
          <cell r="CC701">
            <v>11.820001436768282</v>
          </cell>
          <cell r="CD701">
            <v>1.4367682812377325E-6</v>
          </cell>
          <cell r="CG701" t="str">
            <v>MIP</v>
          </cell>
          <cell r="CI701" t="str">
            <v>Medicamento</v>
          </cell>
          <cell r="CJ701" t="e">
            <v>#N/A</v>
          </cell>
          <cell r="CK701" t="str">
            <v>Liberado</v>
          </cell>
        </row>
        <row r="702">
          <cell r="K702" t="str">
            <v>119-0</v>
          </cell>
          <cell r="L702" t="str">
            <v>LICOR CACAU SUSP OR FR 24X30ML</v>
          </cell>
          <cell r="M702">
            <v>1781700080011</v>
          </cell>
          <cell r="N702">
            <v>12.03</v>
          </cell>
          <cell r="O702">
            <v>0</v>
          </cell>
          <cell r="P702">
            <v>10.33</v>
          </cell>
          <cell r="Q702">
            <v>11.86</v>
          </cell>
          <cell r="R702">
            <v>12.03</v>
          </cell>
          <cell r="S702">
            <v>12.2</v>
          </cell>
          <cell r="T702">
            <v>11.09</v>
          </cell>
          <cell r="U702">
            <v>11.95</v>
          </cell>
          <cell r="V702">
            <v>10.39</v>
          </cell>
          <cell r="W702">
            <v>10.45</v>
          </cell>
          <cell r="X702">
            <v>12.38</v>
          </cell>
          <cell r="Y702">
            <v>0</v>
          </cell>
          <cell r="Z702">
            <v>14.28</v>
          </cell>
          <cell r="AA702">
            <v>15.81</v>
          </cell>
          <cell r="AB702">
            <v>16.03</v>
          </cell>
          <cell r="AC702">
            <v>16.25</v>
          </cell>
          <cell r="AD702">
            <v>14.81</v>
          </cell>
          <cell r="AE702">
            <v>15.92</v>
          </cell>
          <cell r="AF702">
            <v>14.36</v>
          </cell>
          <cell r="AG702">
            <v>14.45</v>
          </cell>
          <cell r="AH702">
            <v>16.48</v>
          </cell>
          <cell r="AI702">
            <v>0</v>
          </cell>
          <cell r="AJ702" t="str">
            <v>negativa</v>
          </cell>
          <cell r="AK702" t="str">
            <v>Negativa</v>
          </cell>
          <cell r="AL702" t="str">
            <v>119-0</v>
          </cell>
          <cell r="AM702" t="str">
            <v>Não consta</v>
          </cell>
          <cell r="AN702" t="str">
            <v>não consta</v>
          </cell>
          <cell r="AO702" t="str">
            <v>119-0</v>
          </cell>
          <cell r="AP702">
            <v>0</v>
          </cell>
          <cell r="AQ702" t="str">
            <v>OTC</v>
          </cell>
          <cell r="AR702">
            <v>0</v>
          </cell>
          <cell r="AS702">
            <v>0</v>
          </cell>
          <cell r="AT702">
            <v>10.33</v>
          </cell>
          <cell r="AU702">
            <v>11.86</v>
          </cell>
          <cell r="AV702">
            <v>12.03</v>
          </cell>
          <cell r="AW702">
            <v>12.2</v>
          </cell>
          <cell r="AX702">
            <v>11.09</v>
          </cell>
          <cell r="AY702">
            <v>11.95</v>
          </cell>
          <cell r="AZ702">
            <v>10.39</v>
          </cell>
          <cell r="BA702">
            <v>10.45</v>
          </cell>
          <cell r="BB702">
            <v>12.38</v>
          </cell>
          <cell r="BC702">
            <v>0</v>
          </cell>
          <cell r="BD702">
            <v>14.28</v>
          </cell>
          <cell r="BE702">
            <v>15.81</v>
          </cell>
          <cell r="BF702">
            <v>16.03</v>
          </cell>
          <cell r="BG702">
            <v>16.25</v>
          </cell>
          <cell r="BH702">
            <v>14.81</v>
          </cell>
          <cell r="BI702">
            <v>15.92</v>
          </cell>
          <cell r="BJ702">
            <v>14.36</v>
          </cell>
          <cell r="BK702">
            <v>14.45</v>
          </cell>
          <cell r="BL702">
            <v>16.48</v>
          </cell>
          <cell r="BN702" t="str">
            <v>119-0</v>
          </cell>
          <cell r="BO702" t="str">
            <v>119-0</v>
          </cell>
          <cell r="BR702">
            <v>9.6</v>
          </cell>
          <cell r="BS702">
            <v>9.6</v>
          </cell>
          <cell r="BU702">
            <v>12.03</v>
          </cell>
          <cell r="BV702">
            <v>12.03</v>
          </cell>
          <cell r="BW702">
            <v>0</v>
          </cell>
          <cell r="BX702">
            <v>0</v>
          </cell>
          <cell r="CA702">
            <v>0</v>
          </cell>
          <cell r="CB702">
            <v>12.03</v>
          </cell>
          <cell r="CC702">
            <v>12.030001462294621</v>
          </cell>
          <cell r="CD702">
            <v>1.4622946213904697E-6</v>
          </cell>
          <cell r="CG702" t="str">
            <v>MIP</v>
          </cell>
          <cell r="CI702" t="str">
            <v>Medicamento</v>
          </cell>
          <cell r="CJ702" t="e">
            <v>#N/A</v>
          </cell>
          <cell r="CK702" t="str">
            <v>Liberado</v>
          </cell>
        </row>
        <row r="703">
          <cell r="K703" t="str">
            <v>12658-0</v>
          </cell>
          <cell r="L703" t="str">
            <v>LIDOGEL 2% CT BG ALUM 1X30G</v>
          </cell>
          <cell r="M703">
            <v>1558401620017</v>
          </cell>
          <cell r="N703">
            <v>12.74</v>
          </cell>
          <cell r="O703">
            <v>0</v>
          </cell>
          <cell r="P703">
            <v>12.59</v>
          </cell>
          <cell r="Q703">
            <v>12.59</v>
          </cell>
          <cell r="R703">
            <v>12.74</v>
          </cell>
          <cell r="S703">
            <v>12.9</v>
          </cell>
          <cell r="T703">
            <v>11.88</v>
          </cell>
          <cell r="U703">
            <v>12.67</v>
          </cell>
          <cell r="V703">
            <v>12.67</v>
          </cell>
          <cell r="W703">
            <v>12.74</v>
          </cell>
          <cell r="X703">
            <v>13.06</v>
          </cell>
          <cell r="Y703">
            <v>0</v>
          </cell>
          <cell r="Z703">
            <v>17.399999999999999</v>
          </cell>
          <cell r="AA703">
            <v>17.399999999999999</v>
          </cell>
          <cell r="AB703">
            <v>17.61</v>
          </cell>
          <cell r="AC703">
            <v>17.829999999999998</v>
          </cell>
          <cell r="AD703">
            <v>16.420000000000002</v>
          </cell>
          <cell r="AE703">
            <v>17.52</v>
          </cell>
          <cell r="AF703">
            <v>17.52</v>
          </cell>
          <cell r="AG703">
            <v>17.61</v>
          </cell>
          <cell r="AH703">
            <v>18.05</v>
          </cell>
          <cell r="AI703">
            <v>0</v>
          </cell>
          <cell r="AJ703" t="str">
            <v>positiva</v>
          </cell>
          <cell r="AK703" t="str">
            <v>positiva</v>
          </cell>
          <cell r="AL703" t="str">
            <v>12658-0</v>
          </cell>
          <cell r="AM703" t="str">
            <v>Não consta</v>
          </cell>
          <cell r="AN703" t="str">
            <v>não consta</v>
          </cell>
          <cell r="AO703" t="str">
            <v>12658-0</v>
          </cell>
          <cell r="AP703">
            <v>0</v>
          </cell>
          <cell r="AQ703" t="str">
            <v>NA</v>
          </cell>
          <cell r="AR703">
            <v>0</v>
          </cell>
          <cell r="AS703">
            <v>0</v>
          </cell>
          <cell r="AT703">
            <v>12.59</v>
          </cell>
          <cell r="AU703">
            <v>12.59</v>
          </cell>
          <cell r="AV703">
            <v>12.74</v>
          </cell>
          <cell r="AW703">
            <v>12.9</v>
          </cell>
          <cell r="AX703">
            <v>11.88</v>
          </cell>
          <cell r="AY703">
            <v>12.67</v>
          </cell>
          <cell r="AZ703">
            <v>12.67</v>
          </cell>
          <cell r="BA703">
            <v>12.74</v>
          </cell>
          <cell r="BB703">
            <v>13.06</v>
          </cell>
          <cell r="BC703">
            <v>0</v>
          </cell>
          <cell r="BD703">
            <v>17.399999999999999</v>
          </cell>
          <cell r="BE703">
            <v>17.399999999999999</v>
          </cell>
          <cell r="BF703">
            <v>17.61</v>
          </cell>
          <cell r="BG703">
            <v>17.829999999999998</v>
          </cell>
          <cell r="BH703">
            <v>16.420000000000002</v>
          </cell>
          <cell r="BI703">
            <v>17.52</v>
          </cell>
          <cell r="BJ703">
            <v>17.52</v>
          </cell>
          <cell r="BK703">
            <v>17.61</v>
          </cell>
          <cell r="BL703">
            <v>18.05</v>
          </cell>
          <cell r="BN703" t="str">
            <v>12658-0</v>
          </cell>
          <cell r="BO703" t="str">
            <v>12658-0</v>
          </cell>
          <cell r="BR703">
            <v>10.45</v>
          </cell>
          <cell r="BS703">
            <v>10.45</v>
          </cell>
          <cell r="BU703">
            <v>12.74</v>
          </cell>
          <cell r="BV703">
            <v>12.74</v>
          </cell>
          <cell r="BW703">
            <v>0</v>
          </cell>
          <cell r="BX703">
            <v>0</v>
          </cell>
          <cell r="CA703">
            <v>0</v>
          </cell>
          <cell r="CB703">
            <v>12.74</v>
          </cell>
          <cell r="CC703">
            <v>12.739997961599999</v>
          </cell>
          <cell r="CD703">
            <v>-2.0384000016804293E-6</v>
          </cell>
          <cell r="CG703" t="str">
            <v>Monitorado CMED</v>
          </cell>
          <cell r="CI703" t="str">
            <v>Medicamento</v>
          </cell>
          <cell r="CJ703" t="e">
            <v>#N/A</v>
          </cell>
          <cell r="CK703" t="str">
            <v>Monitorado</v>
          </cell>
        </row>
        <row r="704">
          <cell r="K704" t="str">
            <v>12973-0</v>
          </cell>
          <cell r="L704" t="str">
            <v>LIDOGEL 2% GEL TOP CT BG 50X30G</v>
          </cell>
          <cell r="M704">
            <v>1558401620025</v>
          </cell>
          <cell r="N704">
            <v>622.16</v>
          </cell>
          <cell r="O704">
            <v>0</v>
          </cell>
          <cell r="P704">
            <v>614.66</v>
          </cell>
          <cell r="Q704">
            <v>614.66</v>
          </cell>
          <cell r="R704">
            <v>622.16</v>
          </cell>
          <cell r="S704">
            <v>629.84</v>
          </cell>
          <cell r="T704">
            <v>579.74</v>
          </cell>
          <cell r="U704">
            <v>618.39</v>
          </cell>
          <cell r="V704">
            <v>618.39</v>
          </cell>
          <cell r="W704">
            <v>622.16</v>
          </cell>
          <cell r="X704">
            <v>637.71</v>
          </cell>
          <cell r="Y704">
            <v>0</v>
          </cell>
          <cell r="Z704">
            <v>849.73</v>
          </cell>
          <cell r="AA704">
            <v>849.73</v>
          </cell>
          <cell r="AB704">
            <v>860.1</v>
          </cell>
          <cell r="AC704">
            <v>870.72</v>
          </cell>
          <cell r="AD704">
            <v>801.46</v>
          </cell>
          <cell r="AE704">
            <v>854.89</v>
          </cell>
          <cell r="AF704">
            <v>854.89</v>
          </cell>
          <cell r="AG704">
            <v>860.1</v>
          </cell>
          <cell r="AH704">
            <v>881.6</v>
          </cell>
          <cell r="AI704">
            <v>0</v>
          </cell>
          <cell r="AJ704" t="str">
            <v>positiva</v>
          </cell>
          <cell r="AK704" t="str">
            <v>positiva</v>
          </cell>
          <cell r="AL704" t="str">
            <v>12973-0</v>
          </cell>
          <cell r="AM704" t="str">
            <v>Não consta</v>
          </cell>
          <cell r="AN704" t="str">
            <v>não consta</v>
          </cell>
          <cell r="AO704" t="str">
            <v>12973-0</v>
          </cell>
          <cell r="AP704">
            <v>0</v>
          </cell>
          <cell r="AQ704" t="str">
            <v>NA</v>
          </cell>
          <cell r="AR704" t="str">
            <v>Inclusão de PMC. ABRIL - verificar se é restrito hospitalar ou não</v>
          </cell>
          <cell r="AS704">
            <v>0</v>
          </cell>
          <cell r="AT704">
            <v>614.66</v>
          </cell>
          <cell r="AU704">
            <v>614.66</v>
          </cell>
          <cell r="AV704">
            <v>622.16</v>
          </cell>
          <cell r="AW704">
            <v>629.84</v>
          </cell>
          <cell r="AX704">
            <v>579.74</v>
          </cell>
          <cell r="AY704">
            <v>618.39</v>
          </cell>
          <cell r="AZ704">
            <v>618.39</v>
          </cell>
          <cell r="BA704">
            <v>622.16</v>
          </cell>
          <cell r="BB704">
            <v>637.71</v>
          </cell>
          <cell r="BC704">
            <v>0</v>
          </cell>
          <cell r="BD704">
            <v>849.73</v>
          </cell>
          <cell r="BE704">
            <v>849.73</v>
          </cell>
          <cell r="BF704">
            <v>860.1</v>
          </cell>
          <cell r="BG704">
            <v>870.72</v>
          </cell>
          <cell r="BH704">
            <v>801.46</v>
          </cell>
          <cell r="BI704">
            <v>854.89</v>
          </cell>
          <cell r="BJ704">
            <v>854.89</v>
          </cell>
          <cell r="BK704">
            <v>860.1</v>
          </cell>
          <cell r="BL704">
            <v>881.6</v>
          </cell>
          <cell r="BN704" t="str">
            <v>12973-0</v>
          </cell>
          <cell r="BO704" t="str">
            <v>12973-0</v>
          </cell>
          <cell r="BR704">
            <v>510.17</v>
          </cell>
          <cell r="BS704">
            <v>510.17</v>
          </cell>
          <cell r="BU704">
            <v>622.16</v>
          </cell>
          <cell r="BV704">
            <v>622.16</v>
          </cell>
          <cell r="BW704">
            <v>0</v>
          </cell>
          <cell r="BX704">
            <v>0</v>
          </cell>
          <cell r="CA704">
            <v>0</v>
          </cell>
          <cell r="CB704">
            <v>622.16</v>
          </cell>
          <cell r="CC704">
            <v>622.15990045439992</v>
          </cell>
          <cell r="CD704">
            <v>-9.9545600050987559E-5</v>
          </cell>
          <cell r="CG704" t="str">
            <v>Monitorado CMED</v>
          </cell>
          <cell r="CI704" t="str">
            <v>Medicamento</v>
          </cell>
          <cell r="CJ704" t="e">
            <v>#N/A</v>
          </cell>
          <cell r="CK704" t="str">
            <v>Monitorado</v>
          </cell>
        </row>
        <row r="705">
          <cell r="K705" t="str">
            <v>13144-0</v>
          </cell>
          <cell r="L705" t="str">
            <v>LIFE VIT COMP REV CT FR 1X30 LP</v>
          </cell>
          <cell r="M705">
            <v>1040419450011</v>
          </cell>
          <cell r="N705">
            <v>65.56</v>
          </cell>
          <cell r="O705">
            <v>5.21E-2</v>
          </cell>
          <cell r="P705">
            <v>59.22</v>
          </cell>
          <cell r="Q705">
            <v>68.03</v>
          </cell>
          <cell r="R705">
            <v>68.98</v>
          </cell>
          <cell r="S705">
            <v>69.97</v>
          </cell>
          <cell r="T705">
            <v>63.62</v>
          </cell>
          <cell r="U705">
            <v>68.5</v>
          </cell>
          <cell r="V705">
            <v>59.58</v>
          </cell>
          <cell r="W705">
            <v>59.94</v>
          </cell>
          <cell r="X705">
            <v>70.98</v>
          </cell>
          <cell r="Y705">
            <v>0</v>
          </cell>
          <cell r="Z705">
            <v>81.87</v>
          </cell>
          <cell r="AA705">
            <v>90.68</v>
          </cell>
          <cell r="AB705">
            <v>91.9</v>
          </cell>
          <cell r="AC705">
            <v>93.18</v>
          </cell>
          <cell r="AD705">
            <v>84.98</v>
          </cell>
          <cell r="AE705">
            <v>91.28</v>
          </cell>
          <cell r="AF705">
            <v>82.37</v>
          </cell>
          <cell r="AG705">
            <v>82.86</v>
          </cell>
          <cell r="AH705">
            <v>94.48</v>
          </cell>
          <cell r="AI705">
            <v>0</v>
          </cell>
          <cell r="AJ705" t="str">
            <v>negativa</v>
          </cell>
          <cell r="AK705" t="str">
            <v>Negativa</v>
          </cell>
          <cell r="AL705" t="str">
            <v>Não consta</v>
          </cell>
          <cell r="AM705" t="str">
            <v>Não consta</v>
          </cell>
          <cell r="AN705" t="str">
            <v>não consta</v>
          </cell>
          <cell r="AO705" t="str">
            <v>13144-0</v>
          </cell>
          <cell r="AP705">
            <v>0</v>
          </cell>
          <cell r="AQ705" t="str">
            <v>NA</v>
          </cell>
          <cell r="AR705">
            <v>0</v>
          </cell>
          <cell r="AS705">
            <v>0</v>
          </cell>
          <cell r="AT705">
            <v>59.22</v>
          </cell>
          <cell r="AU705">
            <v>68.03</v>
          </cell>
          <cell r="AV705">
            <v>68.98</v>
          </cell>
          <cell r="AW705">
            <v>69.97</v>
          </cell>
          <cell r="AX705">
            <v>63.62</v>
          </cell>
          <cell r="AY705">
            <v>68.5</v>
          </cell>
          <cell r="AZ705">
            <v>59.58</v>
          </cell>
          <cell r="BA705">
            <v>59.94</v>
          </cell>
          <cell r="BB705">
            <v>70.98</v>
          </cell>
          <cell r="BC705">
            <v>0</v>
          </cell>
          <cell r="BD705">
            <v>81.87</v>
          </cell>
          <cell r="BE705">
            <v>90.68</v>
          </cell>
          <cell r="BF705">
            <v>91.9</v>
          </cell>
          <cell r="BG705">
            <v>93.18</v>
          </cell>
          <cell r="BH705">
            <v>84.98</v>
          </cell>
          <cell r="BI705">
            <v>91.28</v>
          </cell>
          <cell r="BJ705">
            <v>82.37</v>
          </cell>
          <cell r="BK705">
            <v>82.86</v>
          </cell>
          <cell r="BL705">
            <v>94.48</v>
          </cell>
          <cell r="BN705" t="str">
            <v>13144-0</v>
          </cell>
          <cell r="BO705" t="str">
            <v>13144-0</v>
          </cell>
          <cell r="BR705">
            <v>52.32</v>
          </cell>
          <cell r="BS705">
            <v>55.05</v>
          </cell>
          <cell r="BU705">
            <v>65.56</v>
          </cell>
          <cell r="BV705">
            <v>68.98</v>
          </cell>
          <cell r="BW705">
            <v>5.216595485051867E-2</v>
          </cell>
          <cell r="BX705">
            <v>6.5954850518669395E-5</v>
          </cell>
          <cell r="CA705">
            <v>0</v>
          </cell>
          <cell r="CB705">
            <v>68.98</v>
          </cell>
          <cell r="CC705">
            <v>68.980008384794928</v>
          </cell>
          <cell r="CD705">
            <v>8.3847949241544484E-6</v>
          </cell>
          <cell r="CG705" t="str">
            <v>MIP</v>
          </cell>
          <cell r="CI705" t="str">
            <v>Medicamento</v>
          </cell>
          <cell r="CJ705" t="e">
            <v>#N/A</v>
          </cell>
          <cell r="CK705" t="str">
            <v>Liberado</v>
          </cell>
        </row>
        <row r="706">
          <cell r="K706" t="str">
            <v>11309-0</v>
          </cell>
          <cell r="L706" t="str">
            <v>LIPANON RETARD  CT 24X3X10 CAP</v>
          </cell>
          <cell r="M706">
            <v>1781700950032</v>
          </cell>
          <cell r="N706">
            <v>71.78</v>
          </cell>
          <cell r="O706">
            <v>0</v>
          </cell>
          <cell r="P706">
            <v>70.92</v>
          </cell>
          <cell r="Q706">
            <v>70.92</v>
          </cell>
          <cell r="R706">
            <v>71.78</v>
          </cell>
          <cell r="S706">
            <v>72.67</v>
          </cell>
          <cell r="T706">
            <v>66.89</v>
          </cell>
          <cell r="U706">
            <v>71.349999999999994</v>
          </cell>
          <cell r="V706">
            <v>71.349999999999994</v>
          </cell>
          <cell r="W706">
            <v>71.78</v>
          </cell>
          <cell r="X706">
            <v>73.58</v>
          </cell>
          <cell r="Y706">
            <v>0</v>
          </cell>
          <cell r="Z706">
            <v>98.04</v>
          </cell>
          <cell r="AA706">
            <v>98.04</v>
          </cell>
          <cell r="AB706">
            <v>99.23</v>
          </cell>
          <cell r="AC706">
            <v>100.46</v>
          </cell>
          <cell r="AD706">
            <v>92.47</v>
          </cell>
          <cell r="AE706">
            <v>98.64</v>
          </cell>
          <cell r="AF706">
            <v>98.64</v>
          </cell>
          <cell r="AG706">
            <v>99.23</v>
          </cell>
          <cell r="AH706">
            <v>101.72</v>
          </cell>
          <cell r="AI706">
            <v>0</v>
          </cell>
          <cell r="AJ706" t="str">
            <v>positiva</v>
          </cell>
          <cell r="AK706" t="str">
            <v>positiva</v>
          </cell>
          <cell r="AL706" t="str">
            <v>11309-0</v>
          </cell>
          <cell r="AM706" t="str">
            <v>Não consta</v>
          </cell>
          <cell r="AN706" t="str">
            <v>não consta</v>
          </cell>
          <cell r="AO706" t="str">
            <v>11309-0</v>
          </cell>
          <cell r="AP706">
            <v>0</v>
          </cell>
          <cell r="AQ706" t="str">
            <v>RX</v>
          </cell>
          <cell r="AR706">
            <v>0</v>
          </cell>
          <cell r="AS706">
            <v>0</v>
          </cell>
          <cell r="AT706">
            <v>70.92</v>
          </cell>
          <cell r="AU706">
            <v>70.92</v>
          </cell>
          <cell r="AV706">
            <v>71.78</v>
          </cell>
          <cell r="AW706">
            <v>72.67</v>
          </cell>
          <cell r="AX706">
            <v>66.89</v>
          </cell>
          <cell r="AY706">
            <v>71.349999999999994</v>
          </cell>
          <cell r="AZ706">
            <v>71.349999999999994</v>
          </cell>
          <cell r="BA706">
            <v>71.78</v>
          </cell>
          <cell r="BB706">
            <v>73.58</v>
          </cell>
          <cell r="BC706">
            <v>0</v>
          </cell>
          <cell r="BD706">
            <v>98.04</v>
          </cell>
          <cell r="BE706">
            <v>98.04</v>
          </cell>
          <cell r="BF706">
            <v>99.23</v>
          </cell>
          <cell r="BG706">
            <v>100.46</v>
          </cell>
          <cell r="BH706">
            <v>92.47</v>
          </cell>
          <cell r="BI706">
            <v>98.64</v>
          </cell>
          <cell r="BJ706">
            <v>98.64</v>
          </cell>
          <cell r="BK706">
            <v>99.23</v>
          </cell>
          <cell r="BL706">
            <v>101.72</v>
          </cell>
          <cell r="BN706" t="str">
            <v>11309-0</v>
          </cell>
          <cell r="BO706" t="str">
            <v>11309-0</v>
          </cell>
          <cell r="BR706">
            <v>58.86</v>
          </cell>
          <cell r="BS706">
            <v>58.86</v>
          </cell>
          <cell r="BU706">
            <v>71.78</v>
          </cell>
          <cell r="BV706">
            <v>71.78</v>
          </cell>
          <cell r="BW706">
            <v>0</v>
          </cell>
          <cell r="BX706">
            <v>0</v>
          </cell>
          <cell r="CA706">
            <v>0</v>
          </cell>
          <cell r="CB706">
            <v>71.78</v>
          </cell>
          <cell r="CC706">
            <v>71.779988515200003</v>
          </cell>
          <cell r="CD706">
            <v>-1.1484799998129347E-5</v>
          </cell>
          <cell r="CG706" t="str">
            <v>Monitorado CMED</v>
          </cell>
          <cell r="CI706" t="str">
            <v>Medicamento</v>
          </cell>
          <cell r="CJ706" t="e">
            <v>#N/A</v>
          </cell>
          <cell r="CK706" t="str">
            <v>Monitorado</v>
          </cell>
        </row>
        <row r="707">
          <cell r="K707" t="str">
            <v>11310-0</v>
          </cell>
          <cell r="L707" t="str">
            <v>LIPANON RETARD CT 24X3X5 CAP</v>
          </cell>
          <cell r="M707">
            <v>1781700950083</v>
          </cell>
          <cell r="N707">
            <v>35.909999999999997</v>
          </cell>
          <cell r="O707">
            <v>0</v>
          </cell>
          <cell r="P707">
            <v>35.479999999999997</v>
          </cell>
          <cell r="Q707">
            <v>35.479999999999997</v>
          </cell>
          <cell r="R707">
            <v>35.909999999999997</v>
          </cell>
          <cell r="S707">
            <v>36.36</v>
          </cell>
          <cell r="T707">
            <v>33.47</v>
          </cell>
          <cell r="U707">
            <v>35.700000000000003</v>
          </cell>
          <cell r="V707">
            <v>35.700000000000003</v>
          </cell>
          <cell r="W707">
            <v>35.909999999999997</v>
          </cell>
          <cell r="X707">
            <v>36.81</v>
          </cell>
          <cell r="Y707">
            <v>0</v>
          </cell>
          <cell r="Z707">
            <v>49.05</v>
          </cell>
          <cell r="AA707">
            <v>49.05</v>
          </cell>
          <cell r="AB707">
            <v>49.64</v>
          </cell>
          <cell r="AC707">
            <v>50.27</v>
          </cell>
          <cell r="AD707">
            <v>46.27</v>
          </cell>
          <cell r="AE707">
            <v>49.35</v>
          </cell>
          <cell r="AF707">
            <v>49.35</v>
          </cell>
          <cell r="AG707">
            <v>49.64</v>
          </cell>
          <cell r="AH707">
            <v>50.89</v>
          </cell>
          <cell r="AI707">
            <v>0</v>
          </cell>
          <cell r="AJ707" t="str">
            <v>positiva</v>
          </cell>
          <cell r="AK707" t="str">
            <v>positiva</v>
          </cell>
          <cell r="AL707" t="str">
            <v>11310-0</v>
          </cell>
          <cell r="AM707" t="str">
            <v>Não consta</v>
          </cell>
          <cell r="AN707" t="str">
            <v>não consta</v>
          </cell>
          <cell r="AO707" t="str">
            <v>11310-0</v>
          </cell>
          <cell r="AP707">
            <v>0</v>
          </cell>
          <cell r="AQ707" t="str">
            <v>RX</v>
          </cell>
          <cell r="AR707">
            <v>0</v>
          </cell>
          <cell r="AS707">
            <v>0</v>
          </cell>
          <cell r="AT707">
            <v>35.479999999999997</v>
          </cell>
          <cell r="AU707">
            <v>35.479999999999997</v>
          </cell>
          <cell r="AV707">
            <v>35.909999999999997</v>
          </cell>
          <cell r="AW707">
            <v>36.36</v>
          </cell>
          <cell r="AX707">
            <v>33.47</v>
          </cell>
          <cell r="AY707">
            <v>35.700000000000003</v>
          </cell>
          <cell r="AZ707">
            <v>35.700000000000003</v>
          </cell>
          <cell r="BA707">
            <v>35.909999999999997</v>
          </cell>
          <cell r="BB707">
            <v>36.81</v>
          </cell>
          <cell r="BC707">
            <v>0</v>
          </cell>
          <cell r="BD707">
            <v>49.05</v>
          </cell>
          <cell r="BE707">
            <v>49.05</v>
          </cell>
          <cell r="BF707">
            <v>49.64</v>
          </cell>
          <cell r="BG707">
            <v>50.27</v>
          </cell>
          <cell r="BH707">
            <v>46.27</v>
          </cell>
          <cell r="BI707">
            <v>49.35</v>
          </cell>
          <cell r="BJ707">
            <v>49.35</v>
          </cell>
          <cell r="BK707">
            <v>49.64</v>
          </cell>
          <cell r="BL707">
            <v>50.89</v>
          </cell>
          <cell r="BN707" t="str">
            <v>11310-0</v>
          </cell>
          <cell r="BO707" t="str">
            <v>11310-0</v>
          </cell>
          <cell r="BR707">
            <v>29.45</v>
          </cell>
          <cell r="BS707">
            <v>29.45</v>
          </cell>
          <cell r="BU707">
            <v>35.92</v>
          </cell>
          <cell r="BV707">
            <v>35.909999999999997</v>
          </cell>
          <cell r="BW707">
            <v>-2.7839643652571855E-4</v>
          </cell>
          <cell r="BX707">
            <v>-2.7839643652571855E-4</v>
          </cell>
          <cell r="CA707">
            <v>0</v>
          </cell>
          <cell r="CB707">
            <v>35.909999999999997</v>
          </cell>
          <cell r="CC707">
            <v>35.90999425439999</v>
          </cell>
          <cell r="CD707">
            <v>-5.74560000643487E-6</v>
          </cell>
          <cell r="CG707" t="str">
            <v>Monitorado CMED</v>
          </cell>
          <cell r="CI707" t="str">
            <v>Medicamento</v>
          </cell>
          <cell r="CJ707" t="e">
            <v>#N/A</v>
          </cell>
          <cell r="CK707" t="str">
            <v>Monitorado</v>
          </cell>
        </row>
        <row r="708">
          <cell r="K708" t="str">
            <v>14915-0</v>
          </cell>
          <cell r="L708" t="str">
            <v>LIPNEO 100MG COMP CT BL 2X15</v>
          </cell>
          <cell r="M708">
            <v>1558401180033</v>
          </cell>
          <cell r="N708">
            <v>65.069999999999993</v>
          </cell>
          <cell r="O708">
            <v>0</v>
          </cell>
          <cell r="P708">
            <v>64.290000000000006</v>
          </cell>
          <cell r="Q708">
            <v>64.290000000000006</v>
          </cell>
          <cell r="R708">
            <v>65.069999999999993</v>
          </cell>
          <cell r="S708">
            <v>65.88</v>
          </cell>
          <cell r="T708">
            <v>60.64</v>
          </cell>
          <cell r="U708">
            <v>64.680000000000007</v>
          </cell>
          <cell r="V708">
            <v>64.680000000000007</v>
          </cell>
          <cell r="W708">
            <v>65.069999999999993</v>
          </cell>
          <cell r="X708">
            <v>66.7</v>
          </cell>
          <cell r="Y708">
            <v>0</v>
          </cell>
          <cell r="Z708">
            <v>88.88</v>
          </cell>
          <cell r="AA708">
            <v>88.88</v>
          </cell>
          <cell r="AB708">
            <v>89.96</v>
          </cell>
          <cell r="AC708">
            <v>91.08</v>
          </cell>
          <cell r="AD708">
            <v>83.83</v>
          </cell>
          <cell r="AE708">
            <v>89.42</v>
          </cell>
          <cell r="AF708">
            <v>89.42</v>
          </cell>
          <cell r="AG708">
            <v>89.96</v>
          </cell>
          <cell r="AH708">
            <v>92.21</v>
          </cell>
          <cell r="AI708">
            <v>0</v>
          </cell>
          <cell r="AJ708" t="str">
            <v>positiva</v>
          </cell>
          <cell r="AK708" t="str">
            <v>positiva</v>
          </cell>
          <cell r="AL708" t="str">
            <v>14915-0</v>
          </cell>
          <cell r="AM708" t="str">
            <v>Não consta</v>
          </cell>
          <cell r="AN708" t="str">
            <v>não consta</v>
          </cell>
          <cell r="AO708" t="str">
            <v>14915-0</v>
          </cell>
          <cell r="AP708">
            <v>0</v>
          </cell>
          <cell r="AQ708" t="str">
            <v>NA</v>
          </cell>
          <cell r="AR708">
            <v>0</v>
          </cell>
          <cell r="AS708">
            <v>0</v>
          </cell>
          <cell r="AT708">
            <v>64.290000000000006</v>
          </cell>
          <cell r="AU708">
            <v>64.290000000000006</v>
          </cell>
          <cell r="AV708">
            <v>65.069999999999993</v>
          </cell>
          <cell r="AW708">
            <v>65.88</v>
          </cell>
          <cell r="AX708">
            <v>60.64</v>
          </cell>
          <cell r="AY708">
            <v>64.680000000000007</v>
          </cell>
          <cell r="AZ708">
            <v>64.680000000000007</v>
          </cell>
          <cell r="BA708">
            <v>65.069999999999993</v>
          </cell>
          <cell r="BB708">
            <v>66.7</v>
          </cell>
          <cell r="BC708">
            <v>0</v>
          </cell>
          <cell r="BD708">
            <v>88.88</v>
          </cell>
          <cell r="BE708">
            <v>88.88</v>
          </cell>
          <cell r="BF708">
            <v>89.96</v>
          </cell>
          <cell r="BG708">
            <v>91.08</v>
          </cell>
          <cell r="BH708">
            <v>83.83</v>
          </cell>
          <cell r="BI708">
            <v>89.42</v>
          </cell>
          <cell r="BJ708">
            <v>89.42</v>
          </cell>
          <cell r="BK708">
            <v>89.96</v>
          </cell>
          <cell r="BL708">
            <v>92.21</v>
          </cell>
          <cell r="BN708" t="str">
            <v>14915-0</v>
          </cell>
          <cell r="BO708" t="str">
            <v>14915-0</v>
          </cell>
          <cell r="BR708">
            <v>53.36</v>
          </cell>
          <cell r="BS708">
            <v>53.36</v>
          </cell>
          <cell r="BU708">
            <v>65.069999999999993</v>
          </cell>
          <cell r="BV708">
            <v>65.069999999999993</v>
          </cell>
          <cell r="BW708">
            <v>0</v>
          </cell>
          <cell r="BX708">
            <v>0</v>
          </cell>
          <cell r="CA708">
            <v>0</v>
          </cell>
          <cell r="CB708">
            <v>65.069999999999993</v>
          </cell>
          <cell r="CC708">
            <v>65.069989588799984</v>
          </cell>
          <cell r="CD708">
            <v>-1.0411200008775268E-5</v>
          </cell>
          <cell r="CG708" t="str">
            <v>Monitorado CMED</v>
          </cell>
          <cell r="CI708" t="str">
            <v>Medicamento</v>
          </cell>
          <cell r="CJ708" t="e">
            <v>#N/A</v>
          </cell>
          <cell r="CK708" t="str">
            <v>Monitorado</v>
          </cell>
        </row>
        <row r="709">
          <cell r="K709" t="str">
            <v>12738-0</v>
          </cell>
          <cell r="L709" t="str">
            <v>LIPOCLIN 20MG COMP CT BL 3X10</v>
          </cell>
          <cell r="M709">
            <v>1046502940089</v>
          </cell>
          <cell r="N709">
            <v>20.55</v>
          </cell>
          <cell r="O709">
            <v>0</v>
          </cell>
          <cell r="P709">
            <v>20.3</v>
          </cell>
          <cell r="Q709">
            <v>20.3</v>
          </cell>
          <cell r="R709">
            <v>20.55</v>
          </cell>
          <cell r="S709">
            <v>20.8</v>
          </cell>
          <cell r="T709">
            <v>19.149999999999999</v>
          </cell>
          <cell r="U709">
            <v>20.420000000000002</v>
          </cell>
          <cell r="V709">
            <v>20.420000000000002</v>
          </cell>
          <cell r="W709">
            <v>20.55</v>
          </cell>
          <cell r="X709">
            <v>21.06</v>
          </cell>
          <cell r="Y709">
            <v>0</v>
          </cell>
          <cell r="Z709">
            <v>28.06</v>
          </cell>
          <cell r="AA709">
            <v>28.06</v>
          </cell>
          <cell r="AB709">
            <v>28.41</v>
          </cell>
          <cell r="AC709">
            <v>28.75</v>
          </cell>
          <cell r="AD709">
            <v>26.47</v>
          </cell>
          <cell r="AE709">
            <v>28.23</v>
          </cell>
          <cell r="AF709">
            <v>28.23</v>
          </cell>
          <cell r="AG709">
            <v>28.41</v>
          </cell>
          <cell r="AH709">
            <v>29.11</v>
          </cell>
          <cell r="AI709">
            <v>0</v>
          </cell>
          <cell r="AJ709" t="str">
            <v>positiva</v>
          </cell>
          <cell r="AK709" t="str">
            <v>positiva</v>
          </cell>
          <cell r="AL709" t="str">
            <v>12738-0</v>
          </cell>
          <cell r="AM709" t="str">
            <v>Não consta</v>
          </cell>
          <cell r="AN709" t="str">
            <v>não consta</v>
          </cell>
          <cell r="AO709" t="str">
            <v>12738-0</v>
          </cell>
          <cell r="AP709">
            <v>0</v>
          </cell>
          <cell r="AQ709" t="str">
            <v>NA</v>
          </cell>
          <cell r="AR709">
            <v>0</v>
          </cell>
          <cell r="AS709">
            <v>0</v>
          </cell>
          <cell r="AT709">
            <v>20.3</v>
          </cell>
          <cell r="AU709">
            <v>20.3</v>
          </cell>
          <cell r="AV709">
            <v>20.55</v>
          </cell>
          <cell r="AW709">
            <v>20.8</v>
          </cell>
          <cell r="AX709">
            <v>19.149999999999999</v>
          </cell>
          <cell r="AY709">
            <v>20.420000000000002</v>
          </cell>
          <cell r="AZ709">
            <v>20.420000000000002</v>
          </cell>
          <cell r="BA709">
            <v>20.55</v>
          </cell>
          <cell r="BB709">
            <v>21.06</v>
          </cell>
          <cell r="BC709">
            <v>0</v>
          </cell>
          <cell r="BD709">
            <v>28.06</v>
          </cell>
          <cell r="BE709">
            <v>28.06</v>
          </cell>
          <cell r="BF709">
            <v>28.41</v>
          </cell>
          <cell r="BG709">
            <v>28.75</v>
          </cell>
          <cell r="BH709">
            <v>26.47</v>
          </cell>
          <cell r="BI709">
            <v>28.23</v>
          </cell>
          <cell r="BJ709">
            <v>28.23</v>
          </cell>
          <cell r="BK709">
            <v>28.41</v>
          </cell>
          <cell r="BL709">
            <v>29.11</v>
          </cell>
          <cell r="BN709" t="str">
            <v>12738-0</v>
          </cell>
          <cell r="BO709" t="str">
            <v>12738-0</v>
          </cell>
          <cell r="BR709">
            <v>16.850000000000001</v>
          </cell>
          <cell r="BS709">
            <v>16.850000000000001</v>
          </cell>
          <cell r="BU709">
            <v>20.55</v>
          </cell>
          <cell r="BV709">
            <v>20.55</v>
          </cell>
          <cell r="BW709">
            <v>0</v>
          </cell>
          <cell r="BX709">
            <v>0</v>
          </cell>
          <cell r="CA709">
            <v>0</v>
          </cell>
          <cell r="CB709">
            <v>20.55</v>
          </cell>
          <cell r="CC709">
            <v>20.549996711999999</v>
          </cell>
          <cell r="CD709">
            <v>-3.2880000020441003E-6</v>
          </cell>
          <cell r="CG709" t="str">
            <v>Monitorado CMED</v>
          </cell>
          <cell r="CI709" t="str">
            <v>Medicamento</v>
          </cell>
          <cell r="CJ709" t="e">
            <v>#N/A</v>
          </cell>
          <cell r="CK709" t="str">
            <v>Monitorado</v>
          </cell>
        </row>
        <row r="710">
          <cell r="K710" t="str">
            <v>8177-0</v>
          </cell>
          <cell r="L710" t="str">
            <v>LISADOR 500MG CT 12X25X8 COMP</v>
          </cell>
          <cell r="M710">
            <v>1781700600104</v>
          </cell>
          <cell r="N710">
            <v>285.93</v>
          </cell>
          <cell r="O710">
            <v>5.21E-2</v>
          </cell>
          <cell r="P710">
            <v>258.25</v>
          </cell>
          <cell r="Q710">
            <v>296.66000000000003</v>
          </cell>
          <cell r="R710">
            <v>300.83</v>
          </cell>
          <cell r="S710">
            <v>305.13</v>
          </cell>
          <cell r="T710">
            <v>277.42</v>
          </cell>
          <cell r="U710">
            <v>298.73</v>
          </cell>
          <cell r="V710">
            <v>259.82</v>
          </cell>
          <cell r="W710">
            <v>261.39999999999998</v>
          </cell>
          <cell r="X710">
            <v>309.54000000000002</v>
          </cell>
          <cell r="Y710">
            <v>0</v>
          </cell>
          <cell r="Z710">
            <v>357.02</v>
          </cell>
          <cell r="AA710">
            <v>395.43</v>
          </cell>
          <cell r="AB710">
            <v>400.8</v>
          </cell>
          <cell r="AC710">
            <v>406.34</v>
          </cell>
          <cell r="AD710">
            <v>370.57</v>
          </cell>
          <cell r="AE710">
            <v>398.09</v>
          </cell>
          <cell r="AF710">
            <v>359.19</v>
          </cell>
          <cell r="AG710">
            <v>361.37</v>
          </cell>
          <cell r="AH710">
            <v>412.01</v>
          </cell>
          <cell r="AI710">
            <v>0</v>
          </cell>
          <cell r="AJ710" t="str">
            <v>negativa</v>
          </cell>
          <cell r="AK710" t="str">
            <v>Negativa</v>
          </cell>
          <cell r="AL710" t="str">
            <v>8177-0</v>
          </cell>
          <cell r="AM710" t="str">
            <v>Não consta</v>
          </cell>
          <cell r="AN710" t="str">
            <v>não consta</v>
          </cell>
          <cell r="AO710" t="str">
            <v>8177-0</v>
          </cell>
          <cell r="AP710">
            <v>0</v>
          </cell>
          <cell r="AQ710" t="str">
            <v>OTX/PP</v>
          </cell>
          <cell r="AR710">
            <v>0</v>
          </cell>
          <cell r="AS710">
            <v>0</v>
          </cell>
          <cell r="AT710">
            <v>258.25</v>
          </cell>
          <cell r="AU710">
            <v>296.66000000000003</v>
          </cell>
          <cell r="AV710">
            <v>300.83</v>
          </cell>
          <cell r="AW710">
            <v>305.13</v>
          </cell>
          <cell r="AX710">
            <v>277.42</v>
          </cell>
          <cell r="AY710">
            <v>298.73</v>
          </cell>
          <cell r="AZ710">
            <v>259.82</v>
          </cell>
          <cell r="BA710">
            <v>261.39999999999998</v>
          </cell>
          <cell r="BB710">
            <v>309.54000000000002</v>
          </cell>
          <cell r="BC710">
            <v>0</v>
          </cell>
          <cell r="BD710">
            <v>357.02</v>
          </cell>
          <cell r="BE710">
            <v>395.43</v>
          </cell>
          <cell r="BF710">
            <v>400.8</v>
          </cell>
          <cell r="BG710">
            <v>406.34</v>
          </cell>
          <cell r="BH710">
            <v>370.57</v>
          </cell>
          <cell r="BI710">
            <v>398.09</v>
          </cell>
          <cell r="BJ710">
            <v>359.19</v>
          </cell>
          <cell r="BK710">
            <v>361.37</v>
          </cell>
          <cell r="BL710">
            <v>412.01</v>
          </cell>
          <cell r="BN710" t="str">
            <v>8177-0</v>
          </cell>
          <cell r="BO710" t="str">
            <v>8177-0</v>
          </cell>
          <cell r="BR710">
            <v>228.18</v>
          </cell>
          <cell r="BS710">
            <v>240.07</v>
          </cell>
          <cell r="BU710">
            <v>285.93</v>
          </cell>
          <cell r="BV710">
            <v>300.83</v>
          </cell>
          <cell r="BW710">
            <v>5.2110656454376958E-2</v>
          </cell>
          <cell r="BX710">
            <v>1.0656454376957447E-5</v>
          </cell>
          <cell r="CA710">
            <v>0</v>
          </cell>
          <cell r="CB710">
            <v>300.83</v>
          </cell>
          <cell r="CC710">
            <v>300.83003656708985</v>
          </cell>
          <cell r="CD710">
            <v>3.6567089864547597E-5</v>
          </cell>
          <cell r="CG710" t="str">
            <v>MIP</v>
          </cell>
          <cell r="CI710" t="str">
            <v>Medicamento</v>
          </cell>
          <cell r="CJ710" t="e">
            <v>#N/A</v>
          </cell>
          <cell r="CK710" t="str">
            <v>Liberado</v>
          </cell>
        </row>
        <row r="711">
          <cell r="K711" t="str">
            <v>8178-0</v>
          </cell>
          <cell r="L711" t="str">
            <v>LISADOR 500MG CT 48X2X8 COMP</v>
          </cell>
          <cell r="M711">
            <v>1781700600090</v>
          </cell>
          <cell r="N711">
            <v>22.89</v>
          </cell>
          <cell r="O711">
            <v>5.21E-2</v>
          </cell>
          <cell r="P711">
            <v>20.68</v>
          </cell>
          <cell r="Q711">
            <v>23.75</v>
          </cell>
          <cell r="R711">
            <v>24.08</v>
          </cell>
          <cell r="S711">
            <v>24.43</v>
          </cell>
          <cell r="T711">
            <v>22.21</v>
          </cell>
          <cell r="U711">
            <v>23.92</v>
          </cell>
          <cell r="V711">
            <v>20.8</v>
          </cell>
          <cell r="W711">
            <v>20.93</v>
          </cell>
          <cell r="X711">
            <v>24.78</v>
          </cell>
          <cell r="Y711">
            <v>0</v>
          </cell>
          <cell r="Z711">
            <v>28.59</v>
          </cell>
          <cell r="AA711">
            <v>31.66</v>
          </cell>
          <cell r="AB711">
            <v>32.08</v>
          </cell>
          <cell r="AC711">
            <v>32.53</v>
          </cell>
          <cell r="AD711">
            <v>29.67</v>
          </cell>
          <cell r="AE711">
            <v>31.88</v>
          </cell>
          <cell r="AF711">
            <v>28.75</v>
          </cell>
          <cell r="AG711">
            <v>28.93</v>
          </cell>
          <cell r="AH711">
            <v>32.979999999999997</v>
          </cell>
          <cell r="AI711">
            <v>0</v>
          </cell>
          <cell r="AJ711" t="str">
            <v>negativa</v>
          </cell>
          <cell r="AK711" t="str">
            <v>Negativa</v>
          </cell>
          <cell r="AL711" t="str">
            <v>8178-0</v>
          </cell>
          <cell r="AM711" t="str">
            <v>Não consta</v>
          </cell>
          <cell r="AN711" t="str">
            <v>não consta</v>
          </cell>
          <cell r="AO711" t="str">
            <v>8178-0</v>
          </cell>
          <cell r="AP711">
            <v>0</v>
          </cell>
          <cell r="AQ711" t="str">
            <v>OTX/PP</v>
          </cell>
          <cell r="AR711">
            <v>0</v>
          </cell>
          <cell r="AS711">
            <v>0</v>
          </cell>
          <cell r="AT711">
            <v>20.68</v>
          </cell>
          <cell r="AU711">
            <v>23.75</v>
          </cell>
          <cell r="AV711">
            <v>24.08</v>
          </cell>
          <cell r="AW711">
            <v>24.43</v>
          </cell>
          <cell r="AX711">
            <v>22.21</v>
          </cell>
          <cell r="AY711">
            <v>23.92</v>
          </cell>
          <cell r="AZ711">
            <v>20.8</v>
          </cell>
          <cell r="BA711">
            <v>20.93</v>
          </cell>
          <cell r="BB711">
            <v>24.78</v>
          </cell>
          <cell r="BC711">
            <v>0</v>
          </cell>
          <cell r="BD711">
            <v>28.59</v>
          </cell>
          <cell r="BE711">
            <v>31.66</v>
          </cell>
          <cell r="BF711">
            <v>32.08</v>
          </cell>
          <cell r="BG711">
            <v>32.53</v>
          </cell>
          <cell r="BH711">
            <v>29.67</v>
          </cell>
          <cell r="BI711">
            <v>31.88</v>
          </cell>
          <cell r="BJ711">
            <v>28.75</v>
          </cell>
          <cell r="BK711">
            <v>28.93</v>
          </cell>
          <cell r="BL711">
            <v>32.979999999999997</v>
          </cell>
          <cell r="BN711" t="str">
            <v>8178-0</v>
          </cell>
          <cell r="BO711" t="str">
            <v>8178-0</v>
          </cell>
          <cell r="BR711">
            <v>18.27</v>
          </cell>
          <cell r="BS711">
            <v>19.22</v>
          </cell>
          <cell r="BU711">
            <v>22.9</v>
          </cell>
          <cell r="BV711">
            <v>24.08</v>
          </cell>
          <cell r="BW711">
            <v>5.1528384279476036E-2</v>
          </cell>
          <cell r="BX711">
            <v>-5.7161572052396442E-4</v>
          </cell>
          <cell r="CA711">
            <v>0</v>
          </cell>
          <cell r="CB711">
            <v>24.08</v>
          </cell>
          <cell r="CC711">
            <v>24.080002927020317</v>
          </cell>
          <cell r="CD711">
            <v>2.9270203185660648E-6</v>
          </cell>
          <cell r="CG711" t="str">
            <v>MIP</v>
          </cell>
          <cell r="CI711" t="str">
            <v>Medicamento</v>
          </cell>
          <cell r="CJ711" t="e">
            <v>#N/A</v>
          </cell>
          <cell r="CK711" t="str">
            <v>Liberado</v>
          </cell>
        </row>
        <row r="712">
          <cell r="K712" t="str">
            <v>8181-0</v>
          </cell>
          <cell r="L712" t="str">
            <v>LISADOR INJ 2 ML CT 128X3 AMPOLA</v>
          </cell>
          <cell r="M712">
            <v>1781700600023</v>
          </cell>
          <cell r="N712">
            <v>8.5399999999999991</v>
          </cell>
          <cell r="O712">
            <v>0</v>
          </cell>
          <cell r="P712">
            <v>8.43</v>
          </cell>
          <cell r="Q712">
            <v>8.43</v>
          </cell>
          <cell r="R712">
            <v>8.5399999999999991</v>
          </cell>
          <cell r="S712">
            <v>8.64</v>
          </cell>
          <cell r="T712">
            <v>7.95</v>
          </cell>
          <cell r="U712">
            <v>8.48</v>
          </cell>
          <cell r="V712">
            <v>8.48</v>
          </cell>
          <cell r="W712">
            <v>8.5399999999999991</v>
          </cell>
          <cell r="X712">
            <v>8.75</v>
          </cell>
          <cell r="Y712">
            <v>0</v>
          </cell>
          <cell r="Z712">
            <v>11.65</v>
          </cell>
          <cell r="AA712">
            <v>11.65</v>
          </cell>
          <cell r="AB712">
            <v>11.81</v>
          </cell>
          <cell r="AC712">
            <v>11.94</v>
          </cell>
          <cell r="AD712">
            <v>10.99</v>
          </cell>
          <cell r="AE712">
            <v>11.72</v>
          </cell>
          <cell r="AF712">
            <v>11.72</v>
          </cell>
          <cell r="AG712">
            <v>11.81</v>
          </cell>
          <cell r="AH712">
            <v>12.1</v>
          </cell>
          <cell r="AI712">
            <v>0</v>
          </cell>
          <cell r="AJ712" t="str">
            <v>positiva</v>
          </cell>
          <cell r="AK712" t="str">
            <v>positiva</v>
          </cell>
          <cell r="AL712" t="str">
            <v>8181-0</v>
          </cell>
          <cell r="AM712" t="str">
            <v>Não consta</v>
          </cell>
          <cell r="AN712" t="str">
            <v>não consta</v>
          </cell>
          <cell r="AO712" t="str">
            <v>8181-0</v>
          </cell>
          <cell r="AP712">
            <v>0</v>
          </cell>
          <cell r="AQ712" t="str">
            <v>RX</v>
          </cell>
          <cell r="AR712" t="str">
            <v>Medicamento alterado de lista negativa para POSITIVA</v>
          </cell>
          <cell r="AS712">
            <v>0</v>
          </cell>
          <cell r="AT712">
            <v>8.43</v>
          </cell>
          <cell r="AU712">
            <v>8.43</v>
          </cell>
          <cell r="AV712">
            <v>8.5399999999999991</v>
          </cell>
          <cell r="AW712">
            <v>8.64</v>
          </cell>
          <cell r="AX712">
            <v>7.95</v>
          </cell>
          <cell r="AY712">
            <v>8.48</v>
          </cell>
          <cell r="AZ712">
            <v>8.48</v>
          </cell>
          <cell r="BA712">
            <v>8.5399999999999991</v>
          </cell>
          <cell r="BB712">
            <v>8.75</v>
          </cell>
          <cell r="BC712">
            <v>0</v>
          </cell>
          <cell r="BD712">
            <v>11.65</v>
          </cell>
          <cell r="BE712">
            <v>11.65</v>
          </cell>
          <cell r="BF712">
            <v>11.81</v>
          </cell>
          <cell r="BG712">
            <v>11.94</v>
          </cell>
          <cell r="BH712">
            <v>10.99</v>
          </cell>
          <cell r="BI712">
            <v>11.72</v>
          </cell>
          <cell r="BJ712">
            <v>11.72</v>
          </cell>
          <cell r="BK712">
            <v>11.81</v>
          </cell>
          <cell r="BL712">
            <v>12.1</v>
          </cell>
          <cell r="BN712" t="str">
            <v>8181-0</v>
          </cell>
          <cell r="BO712" t="str">
            <v>8181-0</v>
          </cell>
          <cell r="BR712">
            <v>7</v>
          </cell>
          <cell r="BS712">
            <v>7</v>
          </cell>
          <cell r="BU712">
            <v>8.5399999999999991</v>
          </cell>
          <cell r="BV712">
            <v>8.5399999999999991</v>
          </cell>
          <cell r="BW712">
            <v>0</v>
          </cell>
          <cell r="BX712">
            <v>0</v>
          </cell>
          <cell r="CA712">
            <v>0</v>
          </cell>
          <cell r="CB712">
            <v>8.5399999999999991</v>
          </cell>
          <cell r="CC712">
            <v>8.539998633599998</v>
          </cell>
          <cell r="CD712">
            <v>-1.3664000011459621E-6</v>
          </cell>
          <cell r="CG712" t="str">
            <v>Monitorado CMED</v>
          </cell>
          <cell r="CI712" t="str">
            <v>Medicamento</v>
          </cell>
          <cell r="CJ712" t="e">
            <v>#N/A</v>
          </cell>
          <cell r="CK712" t="str">
            <v>Monitorado</v>
          </cell>
        </row>
        <row r="713">
          <cell r="K713" t="str">
            <v>8182-0</v>
          </cell>
          <cell r="L713" t="str">
            <v>LISADOR INJ 2 ML CT 24X50 AMPOLA</v>
          </cell>
          <cell r="M713">
            <v>1781700600031</v>
          </cell>
          <cell r="N713">
            <v>132.46</v>
          </cell>
          <cell r="O713">
            <v>0</v>
          </cell>
          <cell r="P713">
            <v>130.87</v>
          </cell>
          <cell r="Q713">
            <v>130.87</v>
          </cell>
          <cell r="R713">
            <v>132.46</v>
          </cell>
          <cell r="S713">
            <v>134.1</v>
          </cell>
          <cell r="T713">
            <v>123.43</v>
          </cell>
          <cell r="U713">
            <v>131.66</v>
          </cell>
          <cell r="V713">
            <v>131.66</v>
          </cell>
          <cell r="W713">
            <v>132.46</v>
          </cell>
          <cell r="X713">
            <v>135.78</v>
          </cell>
          <cell r="Y713">
            <v>0</v>
          </cell>
          <cell r="Z713">
            <v>180.92</v>
          </cell>
          <cell r="AA713">
            <v>180.92</v>
          </cell>
          <cell r="AB713">
            <v>183.12</v>
          </cell>
          <cell r="AC713">
            <v>185.39</v>
          </cell>
          <cell r="AD713">
            <v>170.63</v>
          </cell>
          <cell r="AE713">
            <v>182.01</v>
          </cell>
          <cell r="AF713">
            <v>182.01</v>
          </cell>
          <cell r="AG713">
            <v>183.12</v>
          </cell>
          <cell r="AH713">
            <v>187.71</v>
          </cell>
          <cell r="AI713">
            <v>0</v>
          </cell>
          <cell r="AJ713" t="str">
            <v>positiva</v>
          </cell>
          <cell r="AK713" t="str">
            <v>positiva</v>
          </cell>
          <cell r="AL713" t="str">
            <v>8182-0</v>
          </cell>
          <cell r="AM713" t="str">
            <v>Não consta</v>
          </cell>
          <cell r="AN713" t="str">
            <v>não consta</v>
          </cell>
          <cell r="AO713" t="str">
            <v>8182-0</v>
          </cell>
          <cell r="AP713">
            <v>0</v>
          </cell>
          <cell r="AQ713" t="str">
            <v>RX</v>
          </cell>
          <cell r="AR713" t="str">
            <v>Medicamento alterado de lista negativa para POSITIVA</v>
          </cell>
          <cell r="AS713">
            <v>0</v>
          </cell>
          <cell r="AT713">
            <v>130.87</v>
          </cell>
          <cell r="AU713">
            <v>130.87</v>
          </cell>
          <cell r="AV713">
            <v>132.46</v>
          </cell>
          <cell r="AW713">
            <v>134.1</v>
          </cell>
          <cell r="AX713">
            <v>123.43</v>
          </cell>
          <cell r="AY713">
            <v>131.66</v>
          </cell>
          <cell r="AZ713">
            <v>131.66</v>
          </cell>
          <cell r="BA713">
            <v>132.46</v>
          </cell>
          <cell r="BB713">
            <v>135.78</v>
          </cell>
          <cell r="BC713">
            <v>0</v>
          </cell>
          <cell r="BD713">
            <v>180.92</v>
          </cell>
          <cell r="BE713">
            <v>180.92</v>
          </cell>
          <cell r="BF713">
            <v>183.12</v>
          </cell>
          <cell r="BG713">
            <v>185.39</v>
          </cell>
          <cell r="BH713">
            <v>170.63</v>
          </cell>
          <cell r="BI713">
            <v>182.01</v>
          </cell>
          <cell r="BJ713">
            <v>182.01</v>
          </cell>
          <cell r="BK713">
            <v>183.12</v>
          </cell>
          <cell r="BL713">
            <v>187.71</v>
          </cell>
          <cell r="BN713" t="str">
            <v>8182-0</v>
          </cell>
          <cell r="BO713" t="str">
            <v>8182-0</v>
          </cell>
          <cell r="BR713">
            <v>108.62</v>
          </cell>
          <cell r="BS713">
            <v>108.62</v>
          </cell>
          <cell r="BU713">
            <v>132.46</v>
          </cell>
          <cell r="BV713">
            <v>132.46</v>
          </cell>
          <cell r="BW713">
            <v>0</v>
          </cell>
          <cell r="BX713">
            <v>0</v>
          </cell>
          <cell r="CA713">
            <v>0</v>
          </cell>
          <cell r="CB713">
            <v>132.46</v>
          </cell>
          <cell r="CC713">
            <v>132.45997880639999</v>
          </cell>
          <cell r="CD713">
            <v>-2.1193600019842052E-5</v>
          </cell>
          <cell r="CG713" t="str">
            <v>Monitorado CMED</v>
          </cell>
          <cell r="CI713" t="str">
            <v>Medicamento</v>
          </cell>
          <cell r="CJ713" t="e">
            <v>#N/A</v>
          </cell>
          <cell r="CK713" t="str">
            <v>Monitorado</v>
          </cell>
        </row>
        <row r="714">
          <cell r="K714" t="str">
            <v>12709-0</v>
          </cell>
          <cell r="L714" t="str">
            <v>LISOCLOR COMP CT BL 3X10</v>
          </cell>
          <cell r="M714">
            <v>1046503200011</v>
          </cell>
          <cell r="N714">
            <v>46.02</v>
          </cell>
          <cell r="O714">
            <v>0</v>
          </cell>
          <cell r="P714">
            <v>45.47</v>
          </cell>
          <cell r="Q714">
            <v>45.47</v>
          </cell>
          <cell r="R714">
            <v>46.02</v>
          </cell>
          <cell r="S714">
            <v>46.59</v>
          </cell>
          <cell r="T714">
            <v>42.89</v>
          </cell>
          <cell r="U714">
            <v>45.75</v>
          </cell>
          <cell r="V714">
            <v>45.75</v>
          </cell>
          <cell r="W714">
            <v>46.02</v>
          </cell>
          <cell r="X714">
            <v>47.18</v>
          </cell>
          <cell r="Y714">
            <v>0</v>
          </cell>
          <cell r="Z714">
            <v>62.86</v>
          </cell>
          <cell r="AA714">
            <v>62.86</v>
          </cell>
          <cell r="AB714">
            <v>63.62</v>
          </cell>
          <cell r="AC714">
            <v>64.41</v>
          </cell>
          <cell r="AD714">
            <v>59.29</v>
          </cell>
          <cell r="AE714">
            <v>63.25</v>
          </cell>
          <cell r="AF714">
            <v>63.25</v>
          </cell>
          <cell r="AG714">
            <v>63.62</v>
          </cell>
          <cell r="AH714">
            <v>65.22</v>
          </cell>
          <cell r="AI714">
            <v>0</v>
          </cell>
          <cell r="AJ714" t="str">
            <v>positiva</v>
          </cell>
          <cell r="AK714" t="str">
            <v>positiva</v>
          </cell>
          <cell r="AL714" t="str">
            <v>12709-0</v>
          </cell>
          <cell r="AM714" t="str">
            <v>Não consta</v>
          </cell>
          <cell r="AN714" t="str">
            <v>não consta</v>
          </cell>
          <cell r="AO714" t="str">
            <v>12709-0</v>
          </cell>
          <cell r="AP714">
            <v>0</v>
          </cell>
          <cell r="AQ714" t="str">
            <v>NA</v>
          </cell>
          <cell r="AR714">
            <v>0</v>
          </cell>
          <cell r="AS714">
            <v>0</v>
          </cell>
          <cell r="AT714">
            <v>45.47</v>
          </cell>
          <cell r="AU714">
            <v>45.47</v>
          </cell>
          <cell r="AV714">
            <v>46.02</v>
          </cell>
          <cell r="AW714">
            <v>46.59</v>
          </cell>
          <cell r="AX714">
            <v>42.89</v>
          </cell>
          <cell r="AY714">
            <v>45.75</v>
          </cell>
          <cell r="AZ714">
            <v>45.75</v>
          </cell>
          <cell r="BA714">
            <v>46.02</v>
          </cell>
          <cell r="BB714">
            <v>47.18</v>
          </cell>
          <cell r="BC714">
            <v>0</v>
          </cell>
          <cell r="BD714">
            <v>62.86</v>
          </cell>
          <cell r="BE714">
            <v>62.86</v>
          </cell>
          <cell r="BF714">
            <v>63.62</v>
          </cell>
          <cell r="BG714">
            <v>64.41</v>
          </cell>
          <cell r="BH714">
            <v>59.29</v>
          </cell>
          <cell r="BI714">
            <v>63.25</v>
          </cell>
          <cell r="BJ714">
            <v>63.25</v>
          </cell>
          <cell r="BK714">
            <v>63.62</v>
          </cell>
          <cell r="BL714">
            <v>65.22</v>
          </cell>
          <cell r="BN714" t="str">
            <v>12709-0</v>
          </cell>
          <cell r="BO714" t="str">
            <v>12709-0</v>
          </cell>
          <cell r="BR714">
            <v>37.74</v>
          </cell>
          <cell r="BS714">
            <v>37.74</v>
          </cell>
          <cell r="BU714">
            <v>46.03</v>
          </cell>
          <cell r="BV714">
            <v>46.02</v>
          </cell>
          <cell r="BW714">
            <v>-2.172496198131757E-4</v>
          </cell>
          <cell r="BX714">
            <v>-2.172496198131757E-4</v>
          </cell>
          <cell r="CA714">
            <v>0</v>
          </cell>
          <cell r="CB714">
            <v>46.02</v>
          </cell>
          <cell r="CC714">
            <v>46.019992636799998</v>
          </cell>
          <cell r="CD714">
            <v>-7.3632000052725743E-6</v>
          </cell>
          <cell r="CG714" t="str">
            <v>Monitorado CMED</v>
          </cell>
          <cell r="CI714" t="str">
            <v>Medicamento</v>
          </cell>
          <cell r="CJ714" t="e">
            <v>#N/A</v>
          </cell>
          <cell r="CK714" t="str">
            <v>Monitorado</v>
          </cell>
        </row>
        <row r="715">
          <cell r="K715" t="str">
            <v>12717-0</v>
          </cell>
          <cell r="L715" t="str">
            <v>LISOPRIL 10MG COMP CT BL 2X15</v>
          </cell>
          <cell r="M715">
            <v>1046503090038</v>
          </cell>
          <cell r="N715">
            <v>32.049999999999997</v>
          </cell>
          <cell r="O715">
            <v>0</v>
          </cell>
          <cell r="P715">
            <v>31.66</v>
          </cell>
          <cell r="Q715">
            <v>31.66</v>
          </cell>
          <cell r="R715">
            <v>32.049999999999997</v>
          </cell>
          <cell r="S715">
            <v>32.44</v>
          </cell>
          <cell r="T715">
            <v>29.86</v>
          </cell>
          <cell r="U715">
            <v>31.85</v>
          </cell>
          <cell r="V715">
            <v>31.85</v>
          </cell>
          <cell r="W715">
            <v>32.049999999999997</v>
          </cell>
          <cell r="X715">
            <v>32.85</v>
          </cell>
          <cell r="Y715">
            <v>0</v>
          </cell>
          <cell r="Z715">
            <v>43.77</v>
          </cell>
          <cell r="AA715">
            <v>43.77</v>
          </cell>
          <cell r="AB715">
            <v>44.31</v>
          </cell>
          <cell r="AC715">
            <v>44.85</v>
          </cell>
          <cell r="AD715">
            <v>41.28</v>
          </cell>
          <cell r="AE715">
            <v>44.03</v>
          </cell>
          <cell r="AF715">
            <v>44.03</v>
          </cell>
          <cell r="AG715">
            <v>44.31</v>
          </cell>
          <cell r="AH715">
            <v>45.41</v>
          </cell>
          <cell r="AI715">
            <v>0</v>
          </cell>
          <cell r="AJ715" t="str">
            <v>positiva</v>
          </cell>
          <cell r="AK715" t="str">
            <v>positiva</v>
          </cell>
          <cell r="AL715" t="str">
            <v>12717-0</v>
          </cell>
          <cell r="AM715" t="str">
            <v>Não consta</v>
          </cell>
          <cell r="AN715" t="str">
            <v>não consta</v>
          </cell>
          <cell r="AO715" t="str">
            <v>12717-0</v>
          </cell>
          <cell r="AP715">
            <v>0</v>
          </cell>
          <cell r="AQ715" t="str">
            <v>NA</v>
          </cell>
          <cell r="AR715">
            <v>0</v>
          </cell>
          <cell r="AS715">
            <v>0</v>
          </cell>
          <cell r="AT715">
            <v>31.66</v>
          </cell>
          <cell r="AU715">
            <v>31.66</v>
          </cell>
          <cell r="AV715">
            <v>32.049999999999997</v>
          </cell>
          <cell r="AW715">
            <v>32.44</v>
          </cell>
          <cell r="AX715">
            <v>29.86</v>
          </cell>
          <cell r="AY715">
            <v>31.85</v>
          </cell>
          <cell r="AZ715">
            <v>31.85</v>
          </cell>
          <cell r="BA715">
            <v>32.049999999999997</v>
          </cell>
          <cell r="BB715">
            <v>32.85</v>
          </cell>
          <cell r="BC715">
            <v>0</v>
          </cell>
          <cell r="BD715">
            <v>43.77</v>
          </cell>
          <cell r="BE715">
            <v>43.77</v>
          </cell>
          <cell r="BF715">
            <v>44.31</v>
          </cell>
          <cell r="BG715">
            <v>44.85</v>
          </cell>
          <cell r="BH715">
            <v>41.28</v>
          </cell>
          <cell r="BI715">
            <v>44.03</v>
          </cell>
          <cell r="BJ715">
            <v>44.03</v>
          </cell>
          <cell r="BK715">
            <v>44.31</v>
          </cell>
          <cell r="BL715">
            <v>45.41</v>
          </cell>
          <cell r="BN715" t="str">
            <v>12717-0</v>
          </cell>
          <cell r="BO715" t="str">
            <v>12717-0</v>
          </cell>
          <cell r="BR715">
            <v>26.28</v>
          </cell>
          <cell r="BS715">
            <v>26.28</v>
          </cell>
          <cell r="BU715">
            <v>32.049999999999997</v>
          </cell>
          <cell r="BV715">
            <v>32.049999999999997</v>
          </cell>
          <cell r="BW715">
            <v>0</v>
          </cell>
          <cell r="BX715">
            <v>0</v>
          </cell>
          <cell r="CA715">
            <v>0</v>
          </cell>
          <cell r="CB715">
            <v>32.049999999999997</v>
          </cell>
          <cell r="CC715">
            <v>32.049994871999992</v>
          </cell>
          <cell r="CD715">
            <v>-5.1280000050724084E-6</v>
          </cell>
          <cell r="CG715" t="str">
            <v>Monitorado CMED</v>
          </cell>
          <cell r="CI715" t="str">
            <v>Medicamento</v>
          </cell>
          <cell r="CJ715" t="e">
            <v>#N/A</v>
          </cell>
          <cell r="CK715" t="str">
            <v>Monitorado</v>
          </cell>
        </row>
        <row r="716">
          <cell r="K716" t="str">
            <v>12370-0</v>
          </cell>
          <cell r="L716" t="str">
            <v>LOMBALGINA 300MG COMP CT BL 2X10</v>
          </cell>
          <cell r="M716">
            <v>1558402430017</v>
          </cell>
          <cell r="N716">
            <v>10.89</v>
          </cell>
          <cell r="O716">
            <v>0</v>
          </cell>
          <cell r="P716">
            <v>9.35</v>
          </cell>
          <cell r="Q716">
            <v>10.74</v>
          </cell>
          <cell r="R716">
            <v>10.89</v>
          </cell>
          <cell r="S716">
            <v>11.04</v>
          </cell>
          <cell r="T716">
            <v>10.039999999999999</v>
          </cell>
          <cell r="U716">
            <v>10.81</v>
          </cell>
          <cell r="V716">
            <v>9.4</v>
          </cell>
          <cell r="W716">
            <v>9.4600000000000009</v>
          </cell>
          <cell r="X716">
            <v>11.2</v>
          </cell>
          <cell r="Y716">
            <v>0</v>
          </cell>
          <cell r="Z716">
            <v>12.93</v>
          </cell>
          <cell r="AA716">
            <v>14.32</v>
          </cell>
          <cell r="AB716">
            <v>14.51</v>
          </cell>
          <cell r="AC716">
            <v>14.7</v>
          </cell>
          <cell r="AD716">
            <v>13.41</v>
          </cell>
          <cell r="AE716">
            <v>14.41</v>
          </cell>
          <cell r="AF716">
            <v>12.99</v>
          </cell>
          <cell r="AG716">
            <v>13.08</v>
          </cell>
          <cell r="AH716">
            <v>14.91</v>
          </cell>
          <cell r="AI716">
            <v>0</v>
          </cell>
          <cell r="AJ716" t="str">
            <v>negativa</v>
          </cell>
          <cell r="AK716" t="str">
            <v>Negativa</v>
          </cell>
          <cell r="AL716" t="str">
            <v>12370-0</v>
          </cell>
          <cell r="AM716" t="str">
            <v>Não consta</v>
          </cell>
          <cell r="AN716" t="str">
            <v>não consta</v>
          </cell>
          <cell r="AO716" t="str">
            <v>12370-0</v>
          </cell>
          <cell r="AP716">
            <v>0</v>
          </cell>
          <cell r="AQ716" t="str">
            <v>NA</v>
          </cell>
          <cell r="AR716">
            <v>0</v>
          </cell>
          <cell r="AS716">
            <v>0</v>
          </cell>
          <cell r="AT716">
            <v>9.35</v>
          </cell>
          <cell r="AU716">
            <v>10.74</v>
          </cell>
          <cell r="AV716">
            <v>10.89</v>
          </cell>
          <cell r="AW716">
            <v>11.04</v>
          </cell>
          <cell r="AX716">
            <v>10.039999999999999</v>
          </cell>
          <cell r="AY716">
            <v>10.81</v>
          </cell>
          <cell r="AZ716">
            <v>9.4</v>
          </cell>
          <cell r="BA716">
            <v>9.4600000000000009</v>
          </cell>
          <cell r="BB716">
            <v>11.2</v>
          </cell>
          <cell r="BC716">
            <v>0</v>
          </cell>
          <cell r="BD716">
            <v>12.93</v>
          </cell>
          <cell r="BE716">
            <v>14.32</v>
          </cell>
          <cell r="BF716">
            <v>14.51</v>
          </cell>
          <cell r="BG716">
            <v>14.7</v>
          </cell>
          <cell r="BH716">
            <v>13.41</v>
          </cell>
          <cell r="BI716">
            <v>14.41</v>
          </cell>
          <cell r="BJ716">
            <v>12.99</v>
          </cell>
          <cell r="BK716">
            <v>13.08</v>
          </cell>
          <cell r="BL716">
            <v>14.91</v>
          </cell>
          <cell r="BN716" t="str">
            <v>12370-0</v>
          </cell>
          <cell r="BO716" t="str">
            <v>12370-0</v>
          </cell>
          <cell r="BR716">
            <v>8.69</v>
          </cell>
          <cell r="BS716">
            <v>8.69</v>
          </cell>
          <cell r="BU716">
            <v>10.89</v>
          </cell>
          <cell r="BV716">
            <v>10.89</v>
          </cell>
          <cell r="BW716">
            <v>0</v>
          </cell>
          <cell r="BX716">
            <v>0</v>
          </cell>
          <cell r="CA716">
            <v>0</v>
          </cell>
          <cell r="CB716">
            <v>10.89</v>
          </cell>
          <cell r="CC716">
            <v>10.890001323723062</v>
          </cell>
          <cell r="CD716">
            <v>1.323723061830151E-6</v>
          </cell>
          <cell r="CG716" t="str">
            <v>Monitorado CMED</v>
          </cell>
          <cell r="CI716" t="str">
            <v>Medicamento</v>
          </cell>
          <cell r="CJ716" t="e">
            <v>#N/A</v>
          </cell>
          <cell r="CK716" t="str">
            <v>Monitorado</v>
          </cell>
        </row>
        <row r="717">
          <cell r="K717" t="str">
            <v>12982-0</v>
          </cell>
          <cell r="L717" t="str">
            <v>LORAPAN 1MG B-1 COMP CT BL 10X20</v>
          </cell>
          <cell r="M717">
            <v>1046502600032</v>
          </cell>
          <cell r="N717">
            <v>86.59</v>
          </cell>
          <cell r="O717">
            <v>0</v>
          </cell>
          <cell r="P717">
            <v>85.54</v>
          </cell>
          <cell r="Q717">
            <v>85.54</v>
          </cell>
          <cell r="R717">
            <v>86.59</v>
          </cell>
          <cell r="S717">
            <v>87.65</v>
          </cell>
          <cell r="T717">
            <v>80.680000000000007</v>
          </cell>
          <cell r="U717">
            <v>86.06</v>
          </cell>
          <cell r="V717">
            <v>86.06</v>
          </cell>
          <cell r="W717">
            <v>86.59</v>
          </cell>
          <cell r="X717">
            <v>88.75</v>
          </cell>
          <cell r="Y717">
            <v>0</v>
          </cell>
          <cell r="Z717">
            <v>118.25</v>
          </cell>
          <cell r="AA717">
            <v>118.25</v>
          </cell>
          <cell r="AB717">
            <v>119.71</v>
          </cell>
          <cell r="AC717">
            <v>121.17</v>
          </cell>
          <cell r="AD717">
            <v>111.54</v>
          </cell>
          <cell r="AE717">
            <v>118.97</v>
          </cell>
          <cell r="AF717">
            <v>118.97</v>
          </cell>
          <cell r="AG717">
            <v>119.71</v>
          </cell>
          <cell r="AH717">
            <v>122.69</v>
          </cell>
          <cell r="AI717">
            <v>0</v>
          </cell>
          <cell r="AJ717" t="str">
            <v>positiva</v>
          </cell>
          <cell r="AK717" t="str">
            <v>positiva</v>
          </cell>
          <cell r="AL717" t="str">
            <v>12982-0</v>
          </cell>
          <cell r="AM717" t="str">
            <v>Não consta</v>
          </cell>
          <cell r="AN717" t="str">
            <v>não consta</v>
          </cell>
          <cell r="AO717" t="str">
            <v>12982-0</v>
          </cell>
          <cell r="AP717">
            <v>0</v>
          </cell>
          <cell r="AQ717" t="str">
            <v>NA</v>
          </cell>
          <cell r="AR717" t="str">
            <v>Verificar - não consta item múltiplo na SAMMED</v>
          </cell>
          <cell r="AS717">
            <v>0</v>
          </cell>
          <cell r="AT717">
            <v>85.54</v>
          </cell>
          <cell r="AU717">
            <v>85.54</v>
          </cell>
          <cell r="AV717">
            <v>86.59</v>
          </cell>
          <cell r="AW717">
            <v>87.65</v>
          </cell>
          <cell r="AX717">
            <v>80.680000000000007</v>
          </cell>
          <cell r="AY717">
            <v>86.06</v>
          </cell>
          <cell r="AZ717">
            <v>86.06</v>
          </cell>
          <cell r="BA717">
            <v>86.59</v>
          </cell>
          <cell r="BB717">
            <v>88.75</v>
          </cell>
          <cell r="BC717">
            <v>0</v>
          </cell>
          <cell r="BD717">
            <v>118.25</v>
          </cell>
          <cell r="BE717">
            <v>118.25</v>
          </cell>
          <cell r="BF717">
            <v>119.71</v>
          </cell>
          <cell r="BG717">
            <v>121.17</v>
          </cell>
          <cell r="BH717">
            <v>111.54</v>
          </cell>
          <cell r="BI717">
            <v>118.97</v>
          </cell>
          <cell r="BJ717">
            <v>118.97</v>
          </cell>
          <cell r="BK717">
            <v>119.71</v>
          </cell>
          <cell r="BL717">
            <v>122.69</v>
          </cell>
          <cell r="BN717" t="str">
            <v>12982-0</v>
          </cell>
          <cell r="BO717" t="str">
            <v>12982-0</v>
          </cell>
          <cell r="BR717">
            <v>71</v>
          </cell>
          <cell r="BS717">
            <v>71</v>
          </cell>
          <cell r="BU717">
            <v>86.58</v>
          </cell>
          <cell r="BV717">
            <v>86.59</v>
          </cell>
          <cell r="BW717">
            <v>1.1550011550021111E-4</v>
          </cell>
          <cell r="BX717">
            <v>1.1550011550021111E-4</v>
          </cell>
          <cell r="CA717">
            <v>0</v>
          </cell>
          <cell r="CB717">
            <v>86.59</v>
          </cell>
          <cell r="CC717">
            <v>86.589986145599994</v>
          </cell>
          <cell r="CD717">
            <v>-1.3854400009449819E-5</v>
          </cell>
          <cell r="CG717" t="str">
            <v>Monitorado CMED</v>
          </cell>
          <cell r="CI717" t="str">
            <v>Medicamento</v>
          </cell>
          <cell r="CJ717" t="e">
            <v>#N/A</v>
          </cell>
          <cell r="CK717" t="str">
            <v>Monitorado</v>
          </cell>
        </row>
        <row r="718">
          <cell r="K718" t="str">
            <v>12721-0</v>
          </cell>
          <cell r="L718" t="str">
            <v>LORAPAN 1MG B-1 COMP CT BL 1X20</v>
          </cell>
          <cell r="M718">
            <v>1558401890014</v>
          </cell>
          <cell r="N718">
            <v>8.66</v>
          </cell>
          <cell r="O718">
            <v>0</v>
          </cell>
          <cell r="P718">
            <v>8.5500000000000007</v>
          </cell>
          <cell r="Q718">
            <v>8.5500000000000007</v>
          </cell>
          <cell r="R718">
            <v>8.66</v>
          </cell>
          <cell r="S718">
            <v>8.77</v>
          </cell>
          <cell r="T718">
            <v>8.07</v>
          </cell>
          <cell r="U718">
            <v>8.61</v>
          </cell>
          <cell r="V718">
            <v>8.61</v>
          </cell>
          <cell r="W718">
            <v>8.66</v>
          </cell>
          <cell r="X718">
            <v>8.8800000000000008</v>
          </cell>
          <cell r="Y718">
            <v>0</v>
          </cell>
          <cell r="Z718">
            <v>11.82</v>
          </cell>
          <cell r="AA718">
            <v>11.82</v>
          </cell>
          <cell r="AB718">
            <v>11.97</v>
          </cell>
          <cell r="AC718">
            <v>12.12</v>
          </cell>
          <cell r="AD718">
            <v>11.16</v>
          </cell>
          <cell r="AE718">
            <v>11.9</v>
          </cell>
          <cell r="AF718">
            <v>11.9</v>
          </cell>
          <cell r="AG718">
            <v>11.97</v>
          </cell>
          <cell r="AH718">
            <v>12.28</v>
          </cell>
          <cell r="AI718">
            <v>0</v>
          </cell>
          <cell r="AJ718" t="str">
            <v>positiva</v>
          </cell>
          <cell r="AK718" t="str">
            <v>positiva</v>
          </cell>
          <cell r="AL718" t="str">
            <v>12721-0</v>
          </cell>
          <cell r="AM718" t="str">
            <v>Não consta</v>
          </cell>
          <cell r="AN718" t="str">
            <v>não consta</v>
          </cell>
          <cell r="AO718" t="str">
            <v>12721-0</v>
          </cell>
          <cell r="AP718">
            <v>0</v>
          </cell>
          <cell r="AQ718" t="str">
            <v>NA</v>
          </cell>
          <cell r="AR718">
            <v>0</v>
          </cell>
          <cell r="AS718">
            <v>0</v>
          </cell>
          <cell r="AT718">
            <v>8.5500000000000007</v>
          </cell>
          <cell r="AU718">
            <v>8.5500000000000007</v>
          </cell>
          <cell r="AV718">
            <v>8.66</v>
          </cell>
          <cell r="AW718">
            <v>8.77</v>
          </cell>
          <cell r="AX718">
            <v>8.07</v>
          </cell>
          <cell r="AY718">
            <v>8.61</v>
          </cell>
          <cell r="AZ718">
            <v>8.61</v>
          </cell>
          <cell r="BA718">
            <v>8.66</v>
          </cell>
          <cell r="BB718">
            <v>8.8800000000000008</v>
          </cell>
          <cell r="BC718">
            <v>0</v>
          </cell>
          <cell r="BD718">
            <v>11.82</v>
          </cell>
          <cell r="BE718">
            <v>11.82</v>
          </cell>
          <cell r="BF718">
            <v>11.97</v>
          </cell>
          <cell r="BG718">
            <v>12.12</v>
          </cell>
          <cell r="BH718">
            <v>11.16</v>
          </cell>
          <cell r="BI718">
            <v>11.9</v>
          </cell>
          <cell r="BJ718">
            <v>11.9</v>
          </cell>
          <cell r="BK718">
            <v>11.97</v>
          </cell>
          <cell r="BL718">
            <v>12.28</v>
          </cell>
          <cell r="BN718" t="str">
            <v>12721-0</v>
          </cell>
          <cell r="BO718" t="str">
            <v>12721-0</v>
          </cell>
          <cell r="BR718">
            <v>7.1</v>
          </cell>
          <cell r="BS718">
            <v>7.1</v>
          </cell>
          <cell r="BU718">
            <v>8.66</v>
          </cell>
          <cell r="BV718">
            <v>8.66</v>
          </cell>
          <cell r="BW718">
            <v>0</v>
          </cell>
          <cell r="BX718">
            <v>0</v>
          </cell>
          <cell r="CA718">
            <v>0</v>
          </cell>
          <cell r="CB718">
            <v>8.66</v>
          </cell>
          <cell r="CC718">
            <v>8.6599986143999992</v>
          </cell>
          <cell r="CD718">
            <v>-1.3856000009582203E-6</v>
          </cell>
          <cell r="CG718" t="str">
            <v>Monitorado CMED</v>
          </cell>
          <cell r="CI718" t="str">
            <v>Medicamento</v>
          </cell>
          <cell r="CJ718" t="e">
            <v>#N/A</v>
          </cell>
          <cell r="CK718" t="str">
            <v>Monitorado</v>
          </cell>
        </row>
        <row r="719">
          <cell r="K719" t="str">
            <v>12981-0</v>
          </cell>
          <cell r="L719" t="str">
            <v>LORAPAN 2MG B-1 COMP CT BL 10X20</v>
          </cell>
          <cell r="M719">
            <v>1728701230045</v>
          </cell>
          <cell r="N719">
            <v>129.87</v>
          </cell>
          <cell r="O719">
            <v>0</v>
          </cell>
          <cell r="P719">
            <v>128.30000000000001</v>
          </cell>
          <cell r="Q719">
            <v>128.30000000000001</v>
          </cell>
          <cell r="R719">
            <v>129.87</v>
          </cell>
          <cell r="S719">
            <v>131.47</v>
          </cell>
          <cell r="T719">
            <v>121.01</v>
          </cell>
          <cell r="U719">
            <v>129.08000000000001</v>
          </cell>
          <cell r="V719">
            <v>129.08000000000001</v>
          </cell>
          <cell r="W719">
            <v>129.87</v>
          </cell>
          <cell r="X719">
            <v>133.11000000000001</v>
          </cell>
          <cell r="Y719">
            <v>0</v>
          </cell>
          <cell r="Z719">
            <v>177.37</v>
          </cell>
          <cell r="AA719">
            <v>177.37</v>
          </cell>
          <cell r="AB719">
            <v>179.54</v>
          </cell>
          <cell r="AC719">
            <v>181.75</v>
          </cell>
          <cell r="AD719">
            <v>167.29</v>
          </cell>
          <cell r="AE719">
            <v>178.45</v>
          </cell>
          <cell r="AF719">
            <v>178.45</v>
          </cell>
          <cell r="AG719">
            <v>179.54</v>
          </cell>
          <cell r="AH719">
            <v>184.02</v>
          </cell>
          <cell r="AI719">
            <v>0</v>
          </cell>
          <cell r="AJ719" t="str">
            <v>positiva</v>
          </cell>
          <cell r="AK719" t="str">
            <v>positiva</v>
          </cell>
          <cell r="AL719" t="str">
            <v>12981-0</v>
          </cell>
          <cell r="AM719" t="str">
            <v>Não consta</v>
          </cell>
          <cell r="AN719" t="str">
            <v>não consta</v>
          </cell>
          <cell r="AO719" t="str">
            <v>12981-0</v>
          </cell>
          <cell r="AP719">
            <v>0</v>
          </cell>
          <cell r="AQ719" t="str">
            <v>NA</v>
          </cell>
          <cell r="AR719" t="str">
            <v>Verificar - não consta item múltiplo na SAMMED</v>
          </cell>
          <cell r="AS719">
            <v>0</v>
          </cell>
          <cell r="AT719">
            <v>128.30000000000001</v>
          </cell>
          <cell r="AU719">
            <v>128.30000000000001</v>
          </cell>
          <cell r="AV719">
            <v>129.87</v>
          </cell>
          <cell r="AW719">
            <v>131.47</v>
          </cell>
          <cell r="AX719">
            <v>121.01</v>
          </cell>
          <cell r="AY719">
            <v>129.08000000000001</v>
          </cell>
          <cell r="AZ719">
            <v>129.08000000000001</v>
          </cell>
          <cell r="BA719">
            <v>129.87</v>
          </cell>
          <cell r="BB719">
            <v>133.11000000000001</v>
          </cell>
          <cell r="BC719">
            <v>0</v>
          </cell>
          <cell r="BD719">
            <v>177.37</v>
          </cell>
          <cell r="BE719">
            <v>177.37</v>
          </cell>
          <cell r="BF719">
            <v>179.54</v>
          </cell>
          <cell r="BG719">
            <v>181.75</v>
          </cell>
          <cell r="BH719">
            <v>167.29</v>
          </cell>
          <cell r="BI719">
            <v>178.45</v>
          </cell>
          <cell r="BJ719">
            <v>178.45</v>
          </cell>
          <cell r="BK719">
            <v>179.54</v>
          </cell>
          <cell r="BL719">
            <v>184.02</v>
          </cell>
          <cell r="BN719" t="str">
            <v>12981-0</v>
          </cell>
          <cell r="BO719" t="str">
            <v>12981-0</v>
          </cell>
          <cell r="BR719">
            <v>106.49</v>
          </cell>
          <cell r="BS719">
            <v>106.49</v>
          </cell>
          <cell r="BU719">
            <v>129.87</v>
          </cell>
          <cell r="BV719">
            <v>129.87</v>
          </cell>
          <cell r="BW719">
            <v>0</v>
          </cell>
          <cell r="BX719">
            <v>0</v>
          </cell>
          <cell r="CA719">
            <v>0</v>
          </cell>
          <cell r="CB719">
            <v>129.87</v>
          </cell>
          <cell r="CC719">
            <v>129.86997922079999</v>
          </cell>
          <cell r="CD719">
            <v>-2.0779200013976151E-5</v>
          </cell>
          <cell r="CG719" t="str">
            <v>Monitorado CMED</v>
          </cell>
          <cell r="CI719" t="str">
            <v>Medicamento</v>
          </cell>
          <cell r="CJ719" t="e">
            <v>#N/A</v>
          </cell>
          <cell r="CK719" t="str">
            <v>Monitorado</v>
          </cell>
        </row>
        <row r="720">
          <cell r="K720" t="str">
            <v>12722-0</v>
          </cell>
          <cell r="L720" t="str">
            <v>LORAPAN 2MG B-1 COMP CT BL 1X20</v>
          </cell>
          <cell r="M720">
            <v>1558401890022</v>
          </cell>
          <cell r="N720">
            <v>12.99</v>
          </cell>
          <cell r="O720">
            <v>0</v>
          </cell>
          <cell r="P720">
            <v>12.83</v>
          </cell>
          <cell r="Q720">
            <v>12.83</v>
          </cell>
          <cell r="R720">
            <v>12.99</v>
          </cell>
          <cell r="S720">
            <v>13.15</v>
          </cell>
          <cell r="T720">
            <v>12.1</v>
          </cell>
          <cell r="U720">
            <v>12.91</v>
          </cell>
          <cell r="V720">
            <v>12.91</v>
          </cell>
          <cell r="W720">
            <v>12.99</v>
          </cell>
          <cell r="X720">
            <v>13.31</v>
          </cell>
          <cell r="Y720">
            <v>0</v>
          </cell>
          <cell r="Z720">
            <v>17.739999999999998</v>
          </cell>
          <cell r="AA720">
            <v>17.739999999999998</v>
          </cell>
          <cell r="AB720">
            <v>17.96</v>
          </cell>
          <cell r="AC720">
            <v>18.18</v>
          </cell>
          <cell r="AD720">
            <v>16.73</v>
          </cell>
          <cell r="AE720">
            <v>17.850000000000001</v>
          </cell>
          <cell r="AF720">
            <v>17.850000000000001</v>
          </cell>
          <cell r="AG720">
            <v>17.96</v>
          </cell>
          <cell r="AH720">
            <v>18.399999999999999</v>
          </cell>
          <cell r="AI720">
            <v>0</v>
          </cell>
          <cell r="AJ720" t="str">
            <v>positiva</v>
          </cell>
          <cell r="AK720" t="str">
            <v>positiva</v>
          </cell>
          <cell r="AL720" t="str">
            <v>12722-0</v>
          </cell>
          <cell r="AM720" t="str">
            <v>Não consta</v>
          </cell>
          <cell r="AN720" t="str">
            <v>não consta</v>
          </cell>
          <cell r="AO720" t="str">
            <v>12722-0</v>
          </cell>
          <cell r="AP720">
            <v>0</v>
          </cell>
          <cell r="AQ720" t="str">
            <v>NA</v>
          </cell>
          <cell r="AR720">
            <v>0</v>
          </cell>
          <cell r="AS720">
            <v>0</v>
          </cell>
          <cell r="AT720">
            <v>12.83</v>
          </cell>
          <cell r="AU720">
            <v>12.83</v>
          </cell>
          <cell r="AV720">
            <v>12.99</v>
          </cell>
          <cell r="AW720">
            <v>13.15</v>
          </cell>
          <cell r="AX720">
            <v>12.1</v>
          </cell>
          <cell r="AY720">
            <v>12.91</v>
          </cell>
          <cell r="AZ720">
            <v>12.91</v>
          </cell>
          <cell r="BA720">
            <v>12.99</v>
          </cell>
          <cell r="BB720">
            <v>13.31</v>
          </cell>
          <cell r="BC720">
            <v>0</v>
          </cell>
          <cell r="BD720">
            <v>17.739999999999998</v>
          </cell>
          <cell r="BE720">
            <v>17.739999999999998</v>
          </cell>
          <cell r="BF720">
            <v>17.96</v>
          </cell>
          <cell r="BG720">
            <v>18.18</v>
          </cell>
          <cell r="BH720">
            <v>16.73</v>
          </cell>
          <cell r="BI720">
            <v>17.850000000000001</v>
          </cell>
          <cell r="BJ720">
            <v>17.850000000000001</v>
          </cell>
          <cell r="BK720">
            <v>17.96</v>
          </cell>
          <cell r="BL720">
            <v>18.399999999999999</v>
          </cell>
          <cell r="BN720" t="str">
            <v>12722-0</v>
          </cell>
          <cell r="BO720" t="str">
            <v>12722-0</v>
          </cell>
          <cell r="BR720">
            <v>10.65</v>
          </cell>
          <cell r="BS720">
            <v>10.65</v>
          </cell>
          <cell r="BU720">
            <v>12.99</v>
          </cell>
          <cell r="BV720">
            <v>12.99</v>
          </cell>
          <cell r="BW720">
            <v>0</v>
          </cell>
          <cell r="BX720">
            <v>0</v>
          </cell>
          <cell r="CA720">
            <v>0</v>
          </cell>
          <cell r="CB720">
            <v>12.99</v>
          </cell>
          <cell r="CC720">
            <v>12.989997921599999</v>
          </cell>
          <cell r="CD720">
            <v>-2.0784000014373305E-6</v>
          </cell>
          <cell r="CG720" t="str">
            <v>Monitorado CMED</v>
          </cell>
          <cell r="CI720" t="str">
            <v>Medicamento</v>
          </cell>
          <cell r="CJ720" t="e">
            <v>#N/A</v>
          </cell>
          <cell r="CK720" t="str">
            <v>Monitorado</v>
          </cell>
        </row>
        <row r="721">
          <cell r="K721" t="str">
            <v>12495-0</v>
          </cell>
          <cell r="L721" t="str">
            <v>LORATADINA 1MG/ML XPE FR 1X100ML</v>
          </cell>
          <cell r="M721">
            <v>1558402700014</v>
          </cell>
          <cell r="N721">
            <v>22.02</v>
          </cell>
          <cell r="O721">
            <v>5.21E-2</v>
          </cell>
          <cell r="P721">
            <v>19.89</v>
          </cell>
          <cell r="Q721">
            <v>22.85</v>
          </cell>
          <cell r="R721">
            <v>23.17</v>
          </cell>
          <cell r="S721">
            <v>23.5</v>
          </cell>
          <cell r="T721">
            <v>21.37</v>
          </cell>
          <cell r="U721">
            <v>23.01</v>
          </cell>
          <cell r="V721">
            <v>20.010000000000002</v>
          </cell>
          <cell r="W721">
            <v>20.13</v>
          </cell>
          <cell r="X721">
            <v>23.84</v>
          </cell>
          <cell r="Y721">
            <v>0</v>
          </cell>
          <cell r="Z721">
            <v>27.5</v>
          </cell>
          <cell r="AA721">
            <v>30.46</v>
          </cell>
          <cell r="AB721">
            <v>30.87</v>
          </cell>
          <cell r="AC721">
            <v>31.29</v>
          </cell>
          <cell r="AD721">
            <v>28.55</v>
          </cell>
          <cell r="AE721">
            <v>30.66</v>
          </cell>
          <cell r="AF721">
            <v>27.66</v>
          </cell>
          <cell r="AG721">
            <v>27.83</v>
          </cell>
          <cell r="AH721">
            <v>31.73</v>
          </cell>
          <cell r="AI721">
            <v>0</v>
          </cell>
          <cell r="AJ721" t="str">
            <v>negativa</v>
          </cell>
          <cell r="AK721" t="str">
            <v>Negativa</v>
          </cell>
          <cell r="AL721" t="str">
            <v>12495-0</v>
          </cell>
          <cell r="AM721" t="str">
            <v>Não consta</v>
          </cell>
          <cell r="AN721" t="str">
            <v>não consta</v>
          </cell>
          <cell r="AO721" t="str">
            <v>12495-0</v>
          </cell>
          <cell r="AP721">
            <v>0</v>
          </cell>
          <cell r="AQ721" t="str">
            <v>NA</v>
          </cell>
          <cell r="AR721">
            <v>0</v>
          </cell>
          <cell r="AS721">
            <v>0</v>
          </cell>
          <cell r="AT721">
            <v>19.89</v>
          </cell>
          <cell r="AU721">
            <v>22.85</v>
          </cell>
          <cell r="AV721">
            <v>23.17</v>
          </cell>
          <cell r="AW721">
            <v>23.5</v>
          </cell>
          <cell r="AX721">
            <v>21.37</v>
          </cell>
          <cell r="AY721">
            <v>23.01</v>
          </cell>
          <cell r="AZ721">
            <v>20.010000000000002</v>
          </cell>
          <cell r="BA721">
            <v>20.13</v>
          </cell>
          <cell r="BB721">
            <v>23.84</v>
          </cell>
          <cell r="BC721">
            <v>0</v>
          </cell>
          <cell r="BD721">
            <v>27.5</v>
          </cell>
          <cell r="BE721">
            <v>30.46</v>
          </cell>
          <cell r="BF721">
            <v>30.87</v>
          </cell>
          <cell r="BG721">
            <v>31.29</v>
          </cell>
          <cell r="BH721">
            <v>28.55</v>
          </cell>
          <cell r="BI721">
            <v>30.66</v>
          </cell>
          <cell r="BJ721">
            <v>27.66</v>
          </cell>
          <cell r="BK721">
            <v>27.83</v>
          </cell>
          <cell r="BL721">
            <v>31.73</v>
          </cell>
          <cell r="BN721" t="str">
            <v>12495-0</v>
          </cell>
          <cell r="BO721" t="str">
            <v>12495-0</v>
          </cell>
          <cell r="BR721">
            <v>17.57</v>
          </cell>
          <cell r="BS721">
            <v>18.489999999999998</v>
          </cell>
          <cell r="BU721">
            <v>22.02</v>
          </cell>
          <cell r="BV721">
            <v>23.17</v>
          </cell>
          <cell r="BW721">
            <v>5.2225249772933857E-2</v>
          </cell>
          <cell r="BX721">
            <v>1.252497729338567E-4</v>
          </cell>
          <cell r="CA721">
            <v>0</v>
          </cell>
          <cell r="CB721">
            <v>23.17</v>
          </cell>
          <cell r="CC721">
            <v>23.170002816406186</v>
          </cell>
          <cell r="CD721">
            <v>2.8164061838253929E-6</v>
          </cell>
          <cell r="CG721" t="str">
            <v>MIP</v>
          </cell>
          <cell r="CI721" t="str">
            <v>Medicamento</v>
          </cell>
          <cell r="CJ721" t="e">
            <v>#N/A</v>
          </cell>
          <cell r="CK721" t="str">
            <v>Liberado</v>
          </cell>
        </row>
        <row r="722">
          <cell r="K722" t="str">
            <v>12488-0</v>
          </cell>
          <cell r="L722" t="str">
            <v>LORATADINA+SULF PSEUDOEF XPE FR 1X60ML</v>
          </cell>
          <cell r="M722">
            <v>1558402150014</v>
          </cell>
          <cell r="N722">
            <v>20.46</v>
          </cell>
          <cell r="O722">
            <v>0</v>
          </cell>
          <cell r="P722">
            <v>17.57</v>
          </cell>
          <cell r="Q722">
            <v>20.18</v>
          </cell>
          <cell r="R722">
            <v>20.46</v>
          </cell>
          <cell r="S722">
            <v>20.76</v>
          </cell>
          <cell r="T722">
            <v>18.87</v>
          </cell>
          <cell r="U722">
            <v>20.32</v>
          </cell>
          <cell r="V722">
            <v>17.670000000000002</v>
          </cell>
          <cell r="W722">
            <v>17.78</v>
          </cell>
          <cell r="X722">
            <v>21.06</v>
          </cell>
          <cell r="Y722">
            <v>0</v>
          </cell>
          <cell r="Z722">
            <v>24.29</v>
          </cell>
          <cell r="AA722">
            <v>26.9</v>
          </cell>
          <cell r="AB722">
            <v>27.26</v>
          </cell>
          <cell r="AC722">
            <v>27.65</v>
          </cell>
          <cell r="AD722">
            <v>25.21</v>
          </cell>
          <cell r="AE722">
            <v>27.08</v>
          </cell>
          <cell r="AF722">
            <v>24.43</v>
          </cell>
          <cell r="AG722">
            <v>24.58</v>
          </cell>
          <cell r="AH722">
            <v>28.03</v>
          </cell>
          <cell r="AI722">
            <v>0</v>
          </cell>
          <cell r="AJ722" t="str">
            <v>negativa</v>
          </cell>
          <cell r="AK722" t="str">
            <v>Negativa</v>
          </cell>
          <cell r="AL722" t="str">
            <v>12488-0</v>
          </cell>
          <cell r="AM722" t="str">
            <v>Não consta</v>
          </cell>
          <cell r="AN722" t="str">
            <v>não consta</v>
          </cell>
          <cell r="AO722" t="str">
            <v>12488-0</v>
          </cell>
          <cell r="AP722">
            <v>0</v>
          </cell>
          <cell r="AQ722" t="str">
            <v>NA</v>
          </cell>
          <cell r="AR722">
            <v>0</v>
          </cell>
          <cell r="AS722">
            <v>0</v>
          </cell>
          <cell r="AT722">
            <v>17.57</v>
          </cell>
          <cell r="AU722">
            <v>20.18</v>
          </cell>
          <cell r="AV722">
            <v>20.46</v>
          </cell>
          <cell r="AW722">
            <v>20.76</v>
          </cell>
          <cell r="AX722">
            <v>18.87</v>
          </cell>
          <cell r="AY722">
            <v>20.32</v>
          </cell>
          <cell r="AZ722">
            <v>17.670000000000002</v>
          </cell>
          <cell r="BA722">
            <v>17.78</v>
          </cell>
          <cell r="BB722">
            <v>21.06</v>
          </cell>
          <cell r="BC722">
            <v>0</v>
          </cell>
          <cell r="BD722">
            <v>24.29</v>
          </cell>
          <cell r="BE722">
            <v>26.9</v>
          </cell>
          <cell r="BF722">
            <v>27.26</v>
          </cell>
          <cell r="BG722">
            <v>27.65</v>
          </cell>
          <cell r="BH722">
            <v>25.21</v>
          </cell>
          <cell r="BI722">
            <v>27.08</v>
          </cell>
          <cell r="BJ722">
            <v>24.43</v>
          </cell>
          <cell r="BK722">
            <v>24.58</v>
          </cell>
          <cell r="BL722">
            <v>28.03</v>
          </cell>
          <cell r="BN722" t="str">
            <v>12488-0</v>
          </cell>
          <cell r="BO722" t="str">
            <v>12488-0</v>
          </cell>
          <cell r="BR722">
            <v>16.329999999999998</v>
          </cell>
          <cell r="BS722">
            <v>16.329999999999998</v>
          </cell>
          <cell r="BU722">
            <v>20.46</v>
          </cell>
          <cell r="BV722">
            <v>20.46</v>
          </cell>
          <cell r="BW722">
            <v>0</v>
          </cell>
          <cell r="BX722">
            <v>0</v>
          </cell>
          <cell r="CA722">
            <v>0</v>
          </cell>
          <cell r="CB722">
            <v>20.46</v>
          </cell>
          <cell r="CC722">
            <v>20.460002486994846</v>
          </cell>
          <cell r="CD722">
            <v>2.4869948447303614E-6</v>
          </cell>
          <cell r="CG722" t="str">
            <v>Monitorado CMED</v>
          </cell>
          <cell r="CI722" t="str">
            <v>Medicamento</v>
          </cell>
          <cell r="CJ722" t="e">
            <v>#N/A</v>
          </cell>
          <cell r="CK722" t="str">
            <v>Monitorado</v>
          </cell>
        </row>
        <row r="723">
          <cell r="K723" t="str">
            <v>12379-0</v>
          </cell>
          <cell r="L723" t="str">
            <v>LORENTIL 10MG/G CR BG 1X20G</v>
          </cell>
          <cell r="M723">
            <v>1558402610015</v>
          </cell>
          <cell r="N723">
            <v>19.489999999999998</v>
          </cell>
          <cell r="O723">
            <v>5.21E-2</v>
          </cell>
          <cell r="P723">
            <v>17.600000000000001</v>
          </cell>
          <cell r="Q723">
            <v>20.22</v>
          </cell>
          <cell r="R723">
            <v>20.5</v>
          </cell>
          <cell r="S723">
            <v>20.79</v>
          </cell>
          <cell r="T723">
            <v>18.91</v>
          </cell>
          <cell r="U723">
            <v>20.36</v>
          </cell>
          <cell r="V723">
            <v>17.71</v>
          </cell>
          <cell r="W723">
            <v>17.809999999999999</v>
          </cell>
          <cell r="X723">
            <v>21.09</v>
          </cell>
          <cell r="Y723">
            <v>0</v>
          </cell>
          <cell r="Z723">
            <v>24.33</v>
          </cell>
          <cell r="AA723">
            <v>26.95</v>
          </cell>
          <cell r="AB723">
            <v>27.31</v>
          </cell>
          <cell r="AC723">
            <v>27.69</v>
          </cell>
          <cell r="AD723">
            <v>25.26</v>
          </cell>
          <cell r="AE723">
            <v>27.13</v>
          </cell>
          <cell r="AF723">
            <v>24.48</v>
          </cell>
          <cell r="AG723">
            <v>24.62</v>
          </cell>
          <cell r="AH723">
            <v>28.07</v>
          </cell>
          <cell r="AI723">
            <v>0</v>
          </cell>
          <cell r="AJ723" t="str">
            <v>negativa</v>
          </cell>
          <cell r="AK723" t="str">
            <v>Negativa</v>
          </cell>
          <cell r="AL723" t="str">
            <v>12379-0</v>
          </cell>
          <cell r="AM723" t="str">
            <v>Não consta</v>
          </cell>
          <cell r="AN723" t="str">
            <v>não consta</v>
          </cell>
          <cell r="AO723" t="str">
            <v>12379-0</v>
          </cell>
          <cell r="AP723">
            <v>0</v>
          </cell>
          <cell r="AQ723" t="str">
            <v>NA</v>
          </cell>
          <cell r="AR723">
            <v>0</v>
          </cell>
          <cell r="AS723">
            <v>0</v>
          </cell>
          <cell r="AT723">
            <v>17.600000000000001</v>
          </cell>
          <cell r="AU723">
            <v>20.22</v>
          </cell>
          <cell r="AV723">
            <v>20.5</v>
          </cell>
          <cell r="AW723">
            <v>20.79</v>
          </cell>
          <cell r="AX723">
            <v>18.91</v>
          </cell>
          <cell r="AY723">
            <v>20.36</v>
          </cell>
          <cell r="AZ723">
            <v>17.71</v>
          </cell>
          <cell r="BA723">
            <v>17.809999999999999</v>
          </cell>
          <cell r="BB723">
            <v>21.09</v>
          </cell>
          <cell r="BC723">
            <v>0</v>
          </cell>
          <cell r="BD723">
            <v>24.33</v>
          </cell>
          <cell r="BE723">
            <v>26.95</v>
          </cell>
          <cell r="BF723">
            <v>27.31</v>
          </cell>
          <cell r="BG723">
            <v>27.69</v>
          </cell>
          <cell r="BH723">
            <v>25.26</v>
          </cell>
          <cell r="BI723">
            <v>27.13</v>
          </cell>
          <cell r="BJ723">
            <v>24.48</v>
          </cell>
          <cell r="BK723">
            <v>24.62</v>
          </cell>
          <cell r="BL723">
            <v>28.07</v>
          </cell>
          <cell r="BN723" t="str">
            <v>12379-0</v>
          </cell>
          <cell r="BO723" t="str">
            <v>12379-0</v>
          </cell>
          <cell r="BR723">
            <v>15.55</v>
          </cell>
          <cell r="BS723">
            <v>16.36</v>
          </cell>
          <cell r="BU723">
            <v>19.489999999999998</v>
          </cell>
          <cell r="BV723">
            <v>20.5</v>
          </cell>
          <cell r="BW723">
            <v>5.1821446895844003E-2</v>
          </cell>
          <cell r="BX723">
            <v>-2.7855310415599716E-4</v>
          </cell>
          <cell r="CA723">
            <v>0</v>
          </cell>
          <cell r="CB723">
            <v>20.5</v>
          </cell>
          <cell r="CC723">
            <v>20.500002491857</v>
          </cell>
          <cell r="CD723">
            <v>2.4918569998533258E-6</v>
          </cell>
          <cell r="CG723" t="str">
            <v>MIP</v>
          </cell>
          <cell r="CI723" t="str">
            <v>Medicamento</v>
          </cell>
          <cell r="CJ723" t="e">
            <v>#N/A</v>
          </cell>
          <cell r="CK723" t="str">
            <v>Liberado</v>
          </cell>
        </row>
        <row r="724">
          <cell r="K724" t="str">
            <v>12511-0</v>
          </cell>
          <cell r="L724" t="str">
            <v>LOSARTANA POTAS 100MG COMPREV CT BL 3X10</v>
          </cell>
          <cell r="M724">
            <v>1558404280337</v>
          </cell>
          <cell r="N724">
            <v>32.520000000000003</v>
          </cell>
          <cell r="O724">
            <v>0</v>
          </cell>
          <cell r="P724">
            <v>32.130000000000003</v>
          </cell>
          <cell r="Q724">
            <v>32.130000000000003</v>
          </cell>
          <cell r="R724">
            <v>32.520000000000003</v>
          </cell>
          <cell r="S724">
            <v>32.93</v>
          </cell>
          <cell r="T724">
            <v>30.31</v>
          </cell>
          <cell r="U724">
            <v>32.33</v>
          </cell>
          <cell r="V724">
            <v>32.33</v>
          </cell>
          <cell r="W724">
            <v>32.520000000000003</v>
          </cell>
          <cell r="X724">
            <v>33.340000000000003</v>
          </cell>
          <cell r="Y724">
            <v>0</v>
          </cell>
          <cell r="Z724">
            <v>44.42</v>
          </cell>
          <cell r="AA724">
            <v>44.42</v>
          </cell>
          <cell r="AB724">
            <v>44.96</v>
          </cell>
          <cell r="AC724">
            <v>45.52</v>
          </cell>
          <cell r="AD724">
            <v>41.9</v>
          </cell>
          <cell r="AE724">
            <v>44.69</v>
          </cell>
          <cell r="AF724">
            <v>44.69</v>
          </cell>
          <cell r="AG724">
            <v>44.96</v>
          </cell>
          <cell r="AH724">
            <v>46.09</v>
          </cell>
          <cell r="AI724">
            <v>0</v>
          </cell>
          <cell r="AJ724" t="str">
            <v>positiva</v>
          </cell>
          <cell r="AK724" t="str">
            <v>positiva</v>
          </cell>
          <cell r="AL724" t="str">
            <v>12511-0</v>
          </cell>
          <cell r="AM724" t="str">
            <v>Não consta</v>
          </cell>
          <cell r="AN724" t="str">
            <v>não consta</v>
          </cell>
          <cell r="AO724" t="str">
            <v>12511-0</v>
          </cell>
          <cell r="AP724">
            <v>0</v>
          </cell>
          <cell r="AQ724" t="str">
            <v>NA</v>
          </cell>
          <cell r="AR724">
            <v>0</v>
          </cell>
          <cell r="AS724">
            <v>0</v>
          </cell>
          <cell r="AT724">
            <v>32.130000000000003</v>
          </cell>
          <cell r="AU724">
            <v>32.130000000000003</v>
          </cell>
          <cell r="AV724">
            <v>32.520000000000003</v>
          </cell>
          <cell r="AW724">
            <v>32.93</v>
          </cell>
          <cell r="AX724">
            <v>30.31</v>
          </cell>
          <cell r="AY724">
            <v>32.33</v>
          </cell>
          <cell r="AZ724">
            <v>32.33</v>
          </cell>
          <cell r="BA724">
            <v>32.520000000000003</v>
          </cell>
          <cell r="BB724">
            <v>33.340000000000003</v>
          </cell>
          <cell r="BC724">
            <v>0</v>
          </cell>
          <cell r="BD724">
            <v>44.42</v>
          </cell>
          <cell r="BE724">
            <v>44.42</v>
          </cell>
          <cell r="BF724">
            <v>44.96</v>
          </cell>
          <cell r="BG724">
            <v>45.52</v>
          </cell>
          <cell r="BH724">
            <v>41.9</v>
          </cell>
          <cell r="BI724">
            <v>44.69</v>
          </cell>
          <cell r="BJ724">
            <v>44.69</v>
          </cell>
          <cell r="BK724">
            <v>44.96</v>
          </cell>
          <cell r="BL724">
            <v>46.09</v>
          </cell>
          <cell r="BN724" t="str">
            <v>12511-0</v>
          </cell>
          <cell r="BO724" t="str">
            <v>12511-0</v>
          </cell>
          <cell r="BR724">
            <v>26.67</v>
          </cell>
          <cell r="BS724">
            <v>26.67</v>
          </cell>
          <cell r="BU724">
            <v>32.520000000000003</v>
          </cell>
          <cell r="BV724">
            <v>32.520000000000003</v>
          </cell>
          <cell r="BW724">
            <v>0</v>
          </cell>
          <cell r="BX724">
            <v>0</v>
          </cell>
          <cell r="CA724">
            <v>0</v>
          </cell>
          <cell r="CB724">
            <v>32.520000000000003</v>
          </cell>
          <cell r="CC724">
            <v>32.519994796799999</v>
          </cell>
          <cell r="CD724">
            <v>-5.2032000041890569E-6</v>
          </cell>
          <cell r="CG724" t="str">
            <v>Monitorado CMED</v>
          </cell>
          <cell r="CI724" t="str">
            <v>Medicamento</v>
          </cell>
          <cell r="CJ724" t="e">
            <v>#N/A</v>
          </cell>
          <cell r="CK724" t="str">
            <v>Monitorado</v>
          </cell>
        </row>
        <row r="725">
          <cell r="K725" t="str">
            <v>12512-0</v>
          </cell>
          <cell r="L725" t="str">
            <v>LOSARTANA POTAS 50MG COMP REV CT BL 2X15</v>
          </cell>
          <cell r="M725">
            <v>1558404280159</v>
          </cell>
          <cell r="N725">
            <v>5.04</v>
          </cell>
          <cell r="O725">
            <v>0</v>
          </cell>
          <cell r="P725">
            <v>4.9800000000000004</v>
          </cell>
          <cell r="Q725">
            <v>4.9800000000000004</v>
          </cell>
          <cell r="R725">
            <v>5.04</v>
          </cell>
          <cell r="S725">
            <v>5.0999999999999996</v>
          </cell>
          <cell r="T725">
            <v>4.6900000000000004</v>
          </cell>
          <cell r="U725">
            <v>5.01</v>
          </cell>
          <cell r="V725">
            <v>5.01</v>
          </cell>
          <cell r="W725">
            <v>5.04</v>
          </cell>
          <cell r="X725">
            <v>5.16</v>
          </cell>
          <cell r="Y725">
            <v>0</v>
          </cell>
          <cell r="Z725">
            <v>6.88</v>
          </cell>
          <cell r="AA725">
            <v>6.88</v>
          </cell>
          <cell r="AB725">
            <v>6.97</v>
          </cell>
          <cell r="AC725">
            <v>7.05</v>
          </cell>
          <cell r="AD725">
            <v>6.48</v>
          </cell>
          <cell r="AE725">
            <v>6.93</v>
          </cell>
          <cell r="AF725">
            <v>6.93</v>
          </cell>
          <cell r="AG725">
            <v>6.97</v>
          </cell>
          <cell r="AH725">
            <v>7.13</v>
          </cell>
          <cell r="AI725">
            <v>0</v>
          </cell>
          <cell r="AJ725" t="str">
            <v>positiva</v>
          </cell>
          <cell r="AK725" t="str">
            <v>positiva</v>
          </cell>
          <cell r="AL725" t="str">
            <v>12512-0</v>
          </cell>
          <cell r="AM725" t="str">
            <v>Não consta</v>
          </cell>
          <cell r="AN725" t="str">
            <v>não consta</v>
          </cell>
          <cell r="AO725" t="str">
            <v>12512-0</v>
          </cell>
          <cell r="AP725">
            <v>0</v>
          </cell>
          <cell r="AQ725" t="str">
            <v>NA</v>
          </cell>
          <cell r="AR725">
            <v>0</v>
          </cell>
          <cell r="AS725">
            <v>0</v>
          </cell>
          <cell r="AT725">
            <v>4.9800000000000004</v>
          </cell>
          <cell r="AU725">
            <v>4.9800000000000004</v>
          </cell>
          <cell r="AV725">
            <v>5.04</v>
          </cell>
          <cell r="AW725">
            <v>5.0999999999999996</v>
          </cell>
          <cell r="AX725">
            <v>4.6900000000000004</v>
          </cell>
          <cell r="AY725">
            <v>5.01</v>
          </cell>
          <cell r="AZ725">
            <v>5.01</v>
          </cell>
          <cell r="BA725">
            <v>5.04</v>
          </cell>
          <cell r="BB725">
            <v>5.16</v>
          </cell>
          <cell r="BC725">
            <v>0</v>
          </cell>
          <cell r="BD725">
            <v>6.88</v>
          </cell>
          <cell r="BE725">
            <v>6.88</v>
          </cell>
          <cell r="BF725">
            <v>6.97</v>
          </cell>
          <cell r="BG725">
            <v>7.05</v>
          </cell>
          <cell r="BH725">
            <v>6.48</v>
          </cell>
          <cell r="BI725">
            <v>6.93</v>
          </cell>
          <cell r="BJ725">
            <v>6.93</v>
          </cell>
          <cell r="BK725">
            <v>6.97</v>
          </cell>
          <cell r="BL725">
            <v>7.13</v>
          </cell>
          <cell r="BN725" t="str">
            <v>12512-0</v>
          </cell>
          <cell r="BO725" t="str">
            <v>12512-0</v>
          </cell>
          <cell r="BR725">
            <v>4.13</v>
          </cell>
          <cell r="BS725">
            <v>4.13</v>
          </cell>
          <cell r="BU725">
            <v>5.04</v>
          </cell>
          <cell r="BV725">
            <v>5.04</v>
          </cell>
          <cell r="BW725">
            <v>0</v>
          </cell>
          <cell r="BX725">
            <v>0</v>
          </cell>
          <cell r="CA725">
            <v>0</v>
          </cell>
          <cell r="CB725">
            <v>5.04</v>
          </cell>
          <cell r="CC725">
            <v>5.039999193599999</v>
          </cell>
          <cell r="CD725">
            <v>-8.0640000099663212E-7</v>
          </cell>
          <cell r="CG725" t="str">
            <v>Monitorado abaixo CMED</v>
          </cell>
          <cell r="CI725" t="str">
            <v>Medicamento</v>
          </cell>
          <cell r="CJ725" t="e">
            <v>#N/A</v>
          </cell>
          <cell r="CK725" t="str">
            <v>Monitorado</v>
          </cell>
        </row>
        <row r="726">
          <cell r="K726" t="str">
            <v>15603-0</v>
          </cell>
          <cell r="L726" t="str">
            <v>LOXAM 15MG COMP CT BL 1X10</v>
          </cell>
          <cell r="M726">
            <v>1558403680033</v>
          </cell>
          <cell r="N726">
            <v>32.15</v>
          </cell>
          <cell r="O726">
            <v>0</v>
          </cell>
          <cell r="P726">
            <v>31.76</v>
          </cell>
          <cell r="Q726">
            <v>31.76</v>
          </cell>
          <cell r="R726">
            <v>32.15</v>
          </cell>
          <cell r="S726">
            <v>32.54</v>
          </cell>
          <cell r="T726">
            <v>29.95</v>
          </cell>
          <cell r="U726">
            <v>31.95</v>
          </cell>
          <cell r="V726">
            <v>31.95</v>
          </cell>
          <cell r="W726">
            <v>32.15</v>
          </cell>
          <cell r="X726">
            <v>32.950000000000003</v>
          </cell>
          <cell r="Y726">
            <v>0</v>
          </cell>
          <cell r="Z726">
            <v>43.91</v>
          </cell>
          <cell r="AA726">
            <v>43.91</v>
          </cell>
          <cell r="AB726">
            <v>44.45</v>
          </cell>
          <cell r="AC726">
            <v>44.98</v>
          </cell>
          <cell r="AD726">
            <v>41.4</v>
          </cell>
          <cell r="AE726">
            <v>44.17</v>
          </cell>
          <cell r="AF726">
            <v>44.17</v>
          </cell>
          <cell r="AG726">
            <v>44.45</v>
          </cell>
          <cell r="AH726">
            <v>45.55</v>
          </cell>
          <cell r="AI726">
            <v>0</v>
          </cell>
          <cell r="AJ726" t="str">
            <v>positiva</v>
          </cell>
          <cell r="AK726" t="str">
            <v>positiva</v>
          </cell>
          <cell r="AL726" t="str">
            <v>15603-0</v>
          </cell>
          <cell r="AM726" t="str">
            <v>Não consta</v>
          </cell>
          <cell r="AN726" t="str">
            <v>não consta</v>
          </cell>
          <cell r="AO726" t="str">
            <v>15603-0</v>
          </cell>
          <cell r="AP726">
            <v>0</v>
          </cell>
          <cell r="AQ726" t="str">
            <v>NA</v>
          </cell>
          <cell r="AR726">
            <v>0</v>
          </cell>
          <cell r="AS726">
            <v>0</v>
          </cell>
          <cell r="AT726">
            <v>31.76</v>
          </cell>
          <cell r="AU726">
            <v>31.76</v>
          </cell>
          <cell r="AV726">
            <v>32.15</v>
          </cell>
          <cell r="AW726">
            <v>32.54</v>
          </cell>
          <cell r="AX726">
            <v>29.95</v>
          </cell>
          <cell r="AY726">
            <v>31.95</v>
          </cell>
          <cell r="AZ726">
            <v>31.95</v>
          </cell>
          <cell r="BA726">
            <v>32.15</v>
          </cell>
          <cell r="BB726">
            <v>32.950000000000003</v>
          </cell>
          <cell r="BC726">
            <v>0</v>
          </cell>
          <cell r="BD726">
            <v>43.91</v>
          </cell>
          <cell r="BE726">
            <v>43.91</v>
          </cell>
          <cell r="BF726">
            <v>44.45</v>
          </cell>
          <cell r="BG726">
            <v>44.98</v>
          </cell>
          <cell r="BH726">
            <v>41.4</v>
          </cell>
          <cell r="BI726">
            <v>44.17</v>
          </cell>
          <cell r="BJ726">
            <v>44.17</v>
          </cell>
          <cell r="BK726">
            <v>44.45</v>
          </cell>
          <cell r="BL726">
            <v>45.55</v>
          </cell>
          <cell r="BN726" t="str">
            <v>15603-0</v>
          </cell>
          <cell r="BO726" t="str">
            <v>15603-0</v>
          </cell>
          <cell r="BR726">
            <v>26.36</v>
          </cell>
          <cell r="BS726">
            <v>26.36</v>
          </cell>
          <cell r="BU726">
            <v>32.15</v>
          </cell>
          <cell r="BV726">
            <v>32.15</v>
          </cell>
          <cell r="BW726">
            <v>0</v>
          </cell>
          <cell r="BX726">
            <v>0</v>
          </cell>
          <cell r="CA726">
            <v>0</v>
          </cell>
          <cell r="CB726">
            <v>32.15</v>
          </cell>
          <cell r="CC726">
            <v>32.149994855999992</v>
          </cell>
          <cell r="CD726">
            <v>-5.1440000063962543E-6</v>
          </cell>
          <cell r="CG726" t="str">
            <v>Monitorado CMED</v>
          </cell>
          <cell r="CI726" t="str">
            <v>Medicamento</v>
          </cell>
          <cell r="CJ726" t="e">
            <v>#N/A</v>
          </cell>
          <cell r="CK726" t="str">
            <v>Monitorado</v>
          </cell>
        </row>
        <row r="727">
          <cell r="K727" t="str">
            <v>12585-0</v>
          </cell>
          <cell r="L727" t="str">
            <v>LOXAM 7,5MG COMP CT VD AMB 1X10</v>
          </cell>
          <cell r="M727">
            <v>1046502040010</v>
          </cell>
          <cell r="N727">
            <v>20.78</v>
          </cell>
          <cell r="O727">
            <v>0</v>
          </cell>
          <cell r="P727">
            <v>20.53</v>
          </cell>
          <cell r="Q727">
            <v>20.53</v>
          </cell>
          <cell r="R727">
            <v>20.78</v>
          </cell>
          <cell r="S727">
            <v>21.04</v>
          </cell>
          <cell r="T727">
            <v>19.36</v>
          </cell>
          <cell r="U727">
            <v>20.65</v>
          </cell>
          <cell r="V727">
            <v>20.65</v>
          </cell>
          <cell r="W727">
            <v>20.78</v>
          </cell>
          <cell r="X727">
            <v>21.3</v>
          </cell>
          <cell r="Y727">
            <v>0</v>
          </cell>
          <cell r="Z727">
            <v>28.38</v>
          </cell>
          <cell r="AA727">
            <v>28.38</v>
          </cell>
          <cell r="AB727">
            <v>28.73</v>
          </cell>
          <cell r="AC727">
            <v>29.09</v>
          </cell>
          <cell r="AD727">
            <v>26.76</v>
          </cell>
          <cell r="AE727">
            <v>28.55</v>
          </cell>
          <cell r="AF727">
            <v>28.55</v>
          </cell>
          <cell r="AG727">
            <v>28.73</v>
          </cell>
          <cell r="AH727">
            <v>29.45</v>
          </cell>
          <cell r="AI727">
            <v>0</v>
          </cell>
          <cell r="AJ727" t="str">
            <v>positiva</v>
          </cell>
          <cell r="AK727" t="str">
            <v>positiva</v>
          </cell>
          <cell r="AL727" t="str">
            <v>12585-0</v>
          </cell>
          <cell r="AM727" t="str">
            <v>Não consta</v>
          </cell>
          <cell r="AN727" t="str">
            <v>não consta</v>
          </cell>
          <cell r="AO727" t="str">
            <v>12585-0</v>
          </cell>
          <cell r="AP727">
            <v>0</v>
          </cell>
          <cell r="AQ727" t="str">
            <v>NA</v>
          </cell>
          <cell r="AR727">
            <v>0</v>
          </cell>
          <cell r="AS727">
            <v>0</v>
          </cell>
          <cell r="AT727">
            <v>20.53</v>
          </cell>
          <cell r="AU727">
            <v>20.53</v>
          </cell>
          <cell r="AV727">
            <v>20.78</v>
          </cell>
          <cell r="AW727">
            <v>21.04</v>
          </cell>
          <cell r="AX727">
            <v>19.36</v>
          </cell>
          <cell r="AY727">
            <v>20.65</v>
          </cell>
          <cell r="AZ727">
            <v>20.65</v>
          </cell>
          <cell r="BA727">
            <v>20.78</v>
          </cell>
          <cell r="BB727">
            <v>21.3</v>
          </cell>
          <cell r="BC727">
            <v>0</v>
          </cell>
          <cell r="BD727">
            <v>28.38</v>
          </cell>
          <cell r="BE727">
            <v>28.38</v>
          </cell>
          <cell r="BF727">
            <v>28.73</v>
          </cell>
          <cell r="BG727">
            <v>29.09</v>
          </cell>
          <cell r="BH727">
            <v>26.76</v>
          </cell>
          <cell r="BI727">
            <v>28.55</v>
          </cell>
          <cell r="BJ727">
            <v>28.55</v>
          </cell>
          <cell r="BK727">
            <v>28.73</v>
          </cell>
          <cell r="BL727">
            <v>29.45</v>
          </cell>
          <cell r="BN727" t="str">
            <v>12585-0</v>
          </cell>
          <cell r="BO727" t="str">
            <v>12585-0</v>
          </cell>
          <cell r="BR727">
            <v>17.04</v>
          </cell>
          <cell r="BS727">
            <v>17.04</v>
          </cell>
          <cell r="BU727">
            <v>20.78</v>
          </cell>
          <cell r="BV727">
            <v>20.78</v>
          </cell>
          <cell r="BW727">
            <v>0</v>
          </cell>
          <cell r="BX727">
            <v>0</v>
          </cell>
          <cell r="CA727">
            <v>0</v>
          </cell>
          <cell r="CB727">
            <v>20.78</v>
          </cell>
          <cell r="CC727">
            <v>20.7799966752</v>
          </cell>
          <cell r="CD727">
            <v>-3.3248000015362322E-6</v>
          </cell>
          <cell r="CG727" t="str">
            <v>Monitorado CMED</v>
          </cell>
          <cell r="CI727" t="str">
            <v>Medicamento</v>
          </cell>
          <cell r="CJ727" t="e">
            <v>#N/A</v>
          </cell>
          <cell r="CK727" t="str">
            <v>Monitorado</v>
          </cell>
        </row>
        <row r="728">
          <cell r="K728" t="str">
            <v>12710-0</v>
          </cell>
          <cell r="L728" t="str">
            <v>LOZIL 900MG COMP REV CT BL 2X6</v>
          </cell>
          <cell r="M728">
            <v>1046502470015</v>
          </cell>
          <cell r="N728">
            <v>44.56</v>
          </cell>
          <cell r="O728">
            <v>0</v>
          </cell>
          <cell r="P728">
            <v>44.02</v>
          </cell>
          <cell r="Q728">
            <v>44.02</v>
          </cell>
          <cell r="R728">
            <v>44.56</v>
          </cell>
          <cell r="S728">
            <v>45.11</v>
          </cell>
          <cell r="T728">
            <v>41.52</v>
          </cell>
          <cell r="U728">
            <v>44.29</v>
          </cell>
          <cell r="V728">
            <v>44.29</v>
          </cell>
          <cell r="W728">
            <v>44.56</v>
          </cell>
          <cell r="X728">
            <v>45.68</v>
          </cell>
          <cell r="Y728">
            <v>0</v>
          </cell>
          <cell r="Z728">
            <v>60.86</v>
          </cell>
          <cell r="AA728">
            <v>60.86</v>
          </cell>
          <cell r="AB728">
            <v>61.6</v>
          </cell>
          <cell r="AC728">
            <v>62.36</v>
          </cell>
          <cell r="AD728">
            <v>57.4</v>
          </cell>
          <cell r="AE728">
            <v>61.23</v>
          </cell>
          <cell r="AF728">
            <v>61.23</v>
          </cell>
          <cell r="AG728">
            <v>61.6</v>
          </cell>
          <cell r="AH728">
            <v>63.15</v>
          </cell>
          <cell r="AI728">
            <v>0</v>
          </cell>
          <cell r="AJ728" t="str">
            <v>positiva</v>
          </cell>
          <cell r="AK728" t="str">
            <v>positiva</v>
          </cell>
          <cell r="AL728" t="str">
            <v>12710-0</v>
          </cell>
          <cell r="AM728" t="str">
            <v>Não consta</v>
          </cell>
          <cell r="AN728" t="str">
            <v>não consta</v>
          </cell>
          <cell r="AO728" t="str">
            <v>12710-0</v>
          </cell>
          <cell r="AP728">
            <v>0</v>
          </cell>
          <cell r="AQ728" t="str">
            <v>NA</v>
          </cell>
          <cell r="AR728">
            <v>0</v>
          </cell>
          <cell r="AS728">
            <v>0</v>
          </cell>
          <cell r="AT728">
            <v>44.02</v>
          </cell>
          <cell r="AU728">
            <v>44.02</v>
          </cell>
          <cell r="AV728">
            <v>44.56</v>
          </cell>
          <cell r="AW728">
            <v>45.11</v>
          </cell>
          <cell r="AX728">
            <v>41.52</v>
          </cell>
          <cell r="AY728">
            <v>44.29</v>
          </cell>
          <cell r="AZ728">
            <v>44.29</v>
          </cell>
          <cell r="BA728">
            <v>44.56</v>
          </cell>
          <cell r="BB728">
            <v>45.68</v>
          </cell>
          <cell r="BC728">
            <v>0</v>
          </cell>
          <cell r="BD728">
            <v>60.86</v>
          </cell>
          <cell r="BE728">
            <v>60.86</v>
          </cell>
          <cell r="BF728">
            <v>61.6</v>
          </cell>
          <cell r="BG728">
            <v>62.36</v>
          </cell>
          <cell r="BH728">
            <v>57.4</v>
          </cell>
          <cell r="BI728">
            <v>61.23</v>
          </cell>
          <cell r="BJ728">
            <v>61.23</v>
          </cell>
          <cell r="BK728">
            <v>61.6</v>
          </cell>
          <cell r="BL728">
            <v>63.15</v>
          </cell>
          <cell r="BN728" t="str">
            <v>12710-0</v>
          </cell>
          <cell r="BO728" t="str">
            <v>12710-0</v>
          </cell>
          <cell r="BR728">
            <v>36.54</v>
          </cell>
          <cell r="BS728">
            <v>36.54</v>
          </cell>
          <cell r="BU728">
            <v>44.56</v>
          </cell>
          <cell r="BV728">
            <v>44.56</v>
          </cell>
          <cell r="BW728">
            <v>0</v>
          </cell>
          <cell r="BX728">
            <v>0</v>
          </cell>
          <cell r="CA728">
            <v>0</v>
          </cell>
          <cell r="CB728">
            <v>44.56</v>
          </cell>
          <cell r="CC728">
            <v>44.559992870400002</v>
          </cell>
          <cell r="CD728">
            <v>-7.1296000001552784E-6</v>
          </cell>
          <cell r="CG728" t="str">
            <v>Monitorado CMED</v>
          </cell>
          <cell r="CI728" t="str">
            <v>Medicamento</v>
          </cell>
          <cell r="CJ728" t="e">
            <v>#N/A</v>
          </cell>
          <cell r="CK728" t="str">
            <v>Monitorado</v>
          </cell>
        </row>
        <row r="729">
          <cell r="K729" t="str">
            <v>17857-0</v>
          </cell>
          <cell r="L729" t="str">
            <v>LUCRETIN PO 4G CT 12X20 ENV</v>
          </cell>
          <cell r="M729">
            <v>1039404730011</v>
          </cell>
          <cell r="N729">
            <v>31.5</v>
          </cell>
          <cell r="O729">
            <v>0</v>
          </cell>
          <cell r="P729">
            <v>27.04</v>
          </cell>
          <cell r="Q729">
            <v>31.07</v>
          </cell>
          <cell r="R729">
            <v>31.5</v>
          </cell>
          <cell r="S729">
            <v>31.95</v>
          </cell>
          <cell r="T729">
            <v>29.05</v>
          </cell>
          <cell r="U729">
            <v>31.28</v>
          </cell>
          <cell r="V729">
            <v>27.21</v>
          </cell>
          <cell r="W729">
            <v>27.37</v>
          </cell>
          <cell r="X729">
            <v>32.42</v>
          </cell>
          <cell r="Y729">
            <v>0</v>
          </cell>
          <cell r="Z729">
            <v>37.380000000000003</v>
          </cell>
          <cell r="AA729">
            <v>41.41</v>
          </cell>
          <cell r="AB729">
            <v>41.97</v>
          </cell>
          <cell r="AC729">
            <v>42.55</v>
          </cell>
          <cell r="AD729">
            <v>38.799999999999997</v>
          </cell>
          <cell r="AE729">
            <v>41.68</v>
          </cell>
          <cell r="AF729">
            <v>37.619999999999997</v>
          </cell>
          <cell r="AG729">
            <v>37.840000000000003</v>
          </cell>
          <cell r="AH729">
            <v>43.15</v>
          </cell>
          <cell r="AI729">
            <v>0</v>
          </cell>
          <cell r="AJ729" t="str">
            <v>negativa</v>
          </cell>
          <cell r="AK729" t="str">
            <v>Negativa</v>
          </cell>
          <cell r="AL729" t="str">
            <v>17857-0</v>
          </cell>
          <cell r="AM729" t="str">
            <v>Não consta</v>
          </cell>
          <cell r="AN729" t="str">
            <v>não consta</v>
          </cell>
          <cell r="AO729" t="str">
            <v>17857-0</v>
          </cell>
          <cell r="AP729">
            <v>0</v>
          </cell>
          <cell r="AQ729" t="str">
            <v>OTX/PP</v>
          </cell>
          <cell r="AR729">
            <v>0</v>
          </cell>
          <cell r="AS729">
            <v>0</v>
          </cell>
          <cell r="AT729">
            <v>27.04</v>
          </cell>
          <cell r="AU729">
            <v>31.07</v>
          </cell>
          <cell r="AV729">
            <v>31.5</v>
          </cell>
          <cell r="AW729">
            <v>31.95</v>
          </cell>
          <cell r="AX729">
            <v>29.05</v>
          </cell>
          <cell r="AY729">
            <v>31.28</v>
          </cell>
          <cell r="AZ729">
            <v>27.21</v>
          </cell>
          <cell r="BA729">
            <v>27.37</v>
          </cell>
          <cell r="BB729">
            <v>32.42</v>
          </cell>
          <cell r="BC729">
            <v>0</v>
          </cell>
          <cell r="BD729">
            <v>37.380000000000003</v>
          </cell>
          <cell r="BE729">
            <v>41.41</v>
          </cell>
          <cell r="BF729">
            <v>41.97</v>
          </cell>
          <cell r="BG729">
            <v>42.55</v>
          </cell>
          <cell r="BH729">
            <v>38.799999999999997</v>
          </cell>
          <cell r="BI729">
            <v>41.68</v>
          </cell>
          <cell r="BJ729">
            <v>37.619999999999997</v>
          </cell>
          <cell r="BK729">
            <v>37.840000000000003</v>
          </cell>
          <cell r="BL729">
            <v>43.15</v>
          </cell>
          <cell r="BN729" t="str">
            <v>17857-0</v>
          </cell>
          <cell r="BO729" t="str">
            <v>17857-0</v>
          </cell>
          <cell r="BR729">
            <v>25.14</v>
          </cell>
          <cell r="BS729">
            <v>25.14</v>
          </cell>
          <cell r="BU729">
            <v>31.5</v>
          </cell>
          <cell r="BV729">
            <v>31.5</v>
          </cell>
          <cell r="BW729">
            <v>0</v>
          </cell>
          <cell r="BX729">
            <v>0</v>
          </cell>
          <cell r="CA729">
            <v>0</v>
          </cell>
          <cell r="CB729">
            <v>31.5</v>
          </cell>
          <cell r="CC729">
            <v>31.500003828951002</v>
          </cell>
          <cell r="CD729">
            <v>3.8289510015943051E-6</v>
          </cell>
          <cell r="CG729" t="str">
            <v>Monitorado CMED</v>
          </cell>
          <cell r="CI729" t="str">
            <v>Medicamento</v>
          </cell>
          <cell r="CJ729" t="e">
            <v>#N/A</v>
          </cell>
          <cell r="CK729" t="str">
            <v>Monitorado</v>
          </cell>
        </row>
        <row r="730">
          <cell r="K730" t="str">
            <v>11295-0</v>
          </cell>
          <cell r="L730" t="str">
            <v>LUCRETIN PO 4G CT 12X20 ENV</v>
          </cell>
          <cell r="M730">
            <v>1781701110011</v>
          </cell>
          <cell r="N730">
            <v>31.5</v>
          </cell>
          <cell r="O730">
            <v>0</v>
          </cell>
          <cell r="P730">
            <v>27.04</v>
          </cell>
          <cell r="Q730">
            <v>31.07</v>
          </cell>
          <cell r="R730">
            <v>31.5</v>
          </cell>
          <cell r="S730">
            <v>31.95</v>
          </cell>
          <cell r="T730">
            <v>29.05</v>
          </cell>
          <cell r="U730">
            <v>31.28</v>
          </cell>
          <cell r="V730">
            <v>27.21</v>
          </cell>
          <cell r="W730">
            <v>27.37</v>
          </cell>
          <cell r="X730">
            <v>32.42</v>
          </cell>
          <cell r="Y730">
            <v>0</v>
          </cell>
          <cell r="Z730">
            <v>37.380000000000003</v>
          </cell>
          <cell r="AA730">
            <v>41.41</v>
          </cell>
          <cell r="AB730">
            <v>41.97</v>
          </cell>
          <cell r="AC730">
            <v>42.55</v>
          </cell>
          <cell r="AD730">
            <v>38.799999999999997</v>
          </cell>
          <cell r="AE730">
            <v>41.68</v>
          </cell>
          <cell r="AF730">
            <v>37.619999999999997</v>
          </cell>
          <cell r="AG730">
            <v>37.840000000000003</v>
          </cell>
          <cell r="AH730">
            <v>43.15</v>
          </cell>
          <cell r="AI730">
            <v>0</v>
          </cell>
          <cell r="AJ730" t="str">
            <v>negativa</v>
          </cell>
          <cell r="AK730" t="str">
            <v>Negativa</v>
          </cell>
          <cell r="AL730" t="str">
            <v>11295-0</v>
          </cell>
          <cell r="AM730" t="str">
            <v>Não consta</v>
          </cell>
          <cell r="AN730" t="str">
            <v>não consta</v>
          </cell>
          <cell r="AO730" t="str">
            <v>11295-0</v>
          </cell>
          <cell r="AP730">
            <v>0</v>
          </cell>
          <cell r="AQ730" t="str">
            <v>OTX/PP</v>
          </cell>
          <cell r="AR730">
            <v>0</v>
          </cell>
          <cell r="AS730">
            <v>0</v>
          </cell>
          <cell r="AT730">
            <v>27.04</v>
          </cell>
          <cell r="AU730">
            <v>31.07</v>
          </cell>
          <cell r="AV730">
            <v>31.5</v>
          </cell>
          <cell r="AW730">
            <v>31.95</v>
          </cell>
          <cell r="AX730">
            <v>29.05</v>
          </cell>
          <cell r="AY730">
            <v>31.28</v>
          </cell>
          <cell r="AZ730">
            <v>27.21</v>
          </cell>
          <cell r="BA730">
            <v>27.37</v>
          </cell>
          <cell r="BB730">
            <v>32.42</v>
          </cell>
          <cell r="BC730">
            <v>0</v>
          </cell>
          <cell r="BD730">
            <v>37.380000000000003</v>
          </cell>
          <cell r="BE730">
            <v>41.41</v>
          </cell>
          <cell r="BF730">
            <v>41.97</v>
          </cell>
          <cell r="BG730">
            <v>42.55</v>
          </cell>
          <cell r="BH730">
            <v>38.799999999999997</v>
          </cell>
          <cell r="BI730">
            <v>41.68</v>
          </cell>
          <cell r="BJ730">
            <v>37.619999999999997</v>
          </cell>
          <cell r="BK730">
            <v>37.840000000000003</v>
          </cell>
          <cell r="BL730">
            <v>43.15</v>
          </cell>
          <cell r="BN730" t="str">
            <v>11295-0</v>
          </cell>
          <cell r="BO730" t="str">
            <v>11295-0</v>
          </cell>
          <cell r="BR730">
            <v>25.14</v>
          </cell>
          <cell r="BS730">
            <v>25.14</v>
          </cell>
          <cell r="BU730">
            <v>31.5</v>
          </cell>
          <cell r="BV730">
            <v>31.5</v>
          </cell>
          <cell r="BW730">
            <v>0</v>
          </cell>
          <cell r="BX730">
            <v>0</v>
          </cell>
          <cell r="CA730">
            <v>0</v>
          </cell>
          <cell r="CB730">
            <v>31.5</v>
          </cell>
          <cell r="CC730">
            <v>31.500003828951002</v>
          </cell>
          <cell r="CD730">
            <v>3.8289510015943051E-6</v>
          </cell>
          <cell r="CG730" t="str">
            <v>MIP</v>
          </cell>
          <cell r="CI730" t="str">
            <v>Medicamento</v>
          </cell>
          <cell r="CJ730" t="e">
            <v>#N/A</v>
          </cell>
          <cell r="CK730" t="str">
            <v>Liberado</v>
          </cell>
        </row>
        <row r="731">
          <cell r="K731" t="str">
            <v>17871-0</v>
          </cell>
          <cell r="L731" t="str">
            <v>MACRODANTINA 100 MG c/ 28 CAPS</v>
          </cell>
          <cell r="M731">
            <v>1781707870034</v>
          </cell>
          <cell r="N731">
            <v>8.99</v>
          </cell>
          <cell r="O731">
            <v>0</v>
          </cell>
          <cell r="P731">
            <v>8.8800000000000008</v>
          </cell>
          <cell r="Q731">
            <v>8.8800000000000008</v>
          </cell>
          <cell r="R731">
            <v>8.99</v>
          </cell>
          <cell r="S731">
            <v>9.1</v>
          </cell>
          <cell r="T731">
            <v>8.3800000000000008</v>
          </cell>
          <cell r="U731">
            <v>8.93</v>
          </cell>
          <cell r="V731">
            <v>8.93</v>
          </cell>
          <cell r="W731">
            <v>8.99</v>
          </cell>
          <cell r="X731">
            <v>9.2100000000000009</v>
          </cell>
          <cell r="Y731">
            <v>0</v>
          </cell>
          <cell r="Z731">
            <v>12.28</v>
          </cell>
          <cell r="AA731">
            <v>12.28</v>
          </cell>
          <cell r="AB731">
            <v>12.43</v>
          </cell>
          <cell r="AC731">
            <v>12.58</v>
          </cell>
          <cell r="AD731">
            <v>11.58</v>
          </cell>
          <cell r="AE731">
            <v>12.35</v>
          </cell>
          <cell r="AF731">
            <v>12.35</v>
          </cell>
          <cell r="AG731">
            <v>12.43</v>
          </cell>
          <cell r="AH731">
            <v>12.73</v>
          </cell>
          <cell r="AI731">
            <v>0</v>
          </cell>
          <cell r="AJ731" t="str">
            <v>positiva</v>
          </cell>
          <cell r="AK731" t="str">
            <v>positiva</v>
          </cell>
          <cell r="AL731" t="str">
            <v>17871-0</v>
          </cell>
          <cell r="AM731" t="str">
            <v>Não consta</v>
          </cell>
          <cell r="AN731" t="str">
            <v>não consta</v>
          </cell>
          <cell r="AO731" t="str">
            <v>17871-0</v>
          </cell>
          <cell r="AP731">
            <v>0</v>
          </cell>
          <cell r="AQ731" t="str">
            <v>RX</v>
          </cell>
          <cell r="AR731">
            <v>0</v>
          </cell>
          <cell r="AS731">
            <v>0</v>
          </cell>
          <cell r="AT731">
            <v>8.8800000000000008</v>
          </cell>
          <cell r="AU731">
            <v>8.8800000000000008</v>
          </cell>
          <cell r="AV731">
            <v>8.99</v>
          </cell>
          <cell r="AW731">
            <v>9.1</v>
          </cell>
          <cell r="AX731">
            <v>8.3800000000000008</v>
          </cell>
          <cell r="AY731">
            <v>8.93</v>
          </cell>
          <cell r="AZ731">
            <v>8.93</v>
          </cell>
          <cell r="BA731">
            <v>8.99</v>
          </cell>
          <cell r="BB731">
            <v>9.2100000000000009</v>
          </cell>
          <cell r="BC731">
            <v>0</v>
          </cell>
          <cell r="BD731">
            <v>12.28</v>
          </cell>
          <cell r="BE731">
            <v>12.28</v>
          </cell>
          <cell r="BF731">
            <v>12.43</v>
          </cell>
          <cell r="BG731">
            <v>12.58</v>
          </cell>
          <cell r="BH731">
            <v>11.58</v>
          </cell>
          <cell r="BI731">
            <v>12.35</v>
          </cell>
          <cell r="BJ731">
            <v>12.35</v>
          </cell>
          <cell r="BK731">
            <v>12.43</v>
          </cell>
          <cell r="BL731">
            <v>12.73</v>
          </cell>
          <cell r="BN731" t="str">
            <v>17871-0</v>
          </cell>
          <cell r="BO731" t="str">
            <v>17871-0</v>
          </cell>
          <cell r="BR731">
            <v>7.37</v>
          </cell>
          <cell r="BS731">
            <v>7.37</v>
          </cell>
          <cell r="BU731">
            <v>8.99</v>
          </cell>
          <cell r="BV731">
            <v>8.99</v>
          </cell>
          <cell r="BW731">
            <v>0</v>
          </cell>
          <cell r="BX731">
            <v>0</v>
          </cell>
          <cell r="CA731">
            <v>0</v>
          </cell>
          <cell r="CB731">
            <v>8.99</v>
          </cell>
          <cell r="CC731">
            <v>8.9899985615999984</v>
          </cell>
          <cell r="CD731">
            <v>-1.4384000017741982E-6</v>
          </cell>
          <cell r="CG731" t="str">
            <v>Monitorado CMED</v>
          </cell>
          <cell r="CI731" t="str">
            <v>Medicamento</v>
          </cell>
          <cell r="CJ731" t="e">
            <v>#N/A</v>
          </cell>
          <cell r="CK731" t="str">
            <v>Monitorado</v>
          </cell>
        </row>
        <row r="732">
          <cell r="K732" t="str">
            <v>11549-0</v>
          </cell>
          <cell r="L732" t="str">
            <v>MAGNOPYROL 500MG  CT 4X25X 8 COMP</v>
          </cell>
          <cell r="M732">
            <v>1781700220107</v>
          </cell>
          <cell r="N732">
            <v>209.82</v>
          </cell>
          <cell r="O732">
            <v>5.21E-2</v>
          </cell>
          <cell r="P732">
            <v>189.5</v>
          </cell>
          <cell r="Q732">
            <v>217.69</v>
          </cell>
          <cell r="R732">
            <v>220.75</v>
          </cell>
          <cell r="S732">
            <v>223.9</v>
          </cell>
          <cell r="T732">
            <v>203.57</v>
          </cell>
          <cell r="U732">
            <v>219.21</v>
          </cell>
          <cell r="V732">
            <v>190.65</v>
          </cell>
          <cell r="W732">
            <v>191.81</v>
          </cell>
          <cell r="X732">
            <v>227.14</v>
          </cell>
          <cell r="Y732">
            <v>0</v>
          </cell>
          <cell r="Z732">
            <v>261.97000000000003</v>
          </cell>
          <cell r="AA732">
            <v>290.16000000000003</v>
          </cell>
          <cell r="AB732">
            <v>294.11</v>
          </cell>
          <cell r="AC732">
            <v>298.16000000000003</v>
          </cell>
          <cell r="AD732">
            <v>271.93</v>
          </cell>
          <cell r="AE732">
            <v>292.12</v>
          </cell>
          <cell r="AF732">
            <v>263.56</v>
          </cell>
          <cell r="AG732">
            <v>265.17</v>
          </cell>
          <cell r="AH732">
            <v>302.33</v>
          </cell>
          <cell r="AI732">
            <v>0</v>
          </cell>
          <cell r="AJ732" t="str">
            <v>negativa</v>
          </cell>
          <cell r="AK732" t="str">
            <v>Negativa</v>
          </cell>
          <cell r="AL732" t="str">
            <v>11549-0</v>
          </cell>
          <cell r="AM732" t="str">
            <v>Não consta</v>
          </cell>
          <cell r="AN732" t="str">
            <v>não consta</v>
          </cell>
          <cell r="AO732" t="str">
            <v>11549-0</v>
          </cell>
          <cell r="AP732">
            <v>0</v>
          </cell>
          <cell r="AQ732" t="str">
            <v>OTX/PP</v>
          </cell>
          <cell r="AR732">
            <v>0</v>
          </cell>
          <cell r="AS732">
            <v>0</v>
          </cell>
          <cell r="AT732">
            <v>189.5</v>
          </cell>
          <cell r="AU732">
            <v>217.69</v>
          </cell>
          <cell r="AV732">
            <v>220.75</v>
          </cell>
          <cell r="AW732">
            <v>223.9</v>
          </cell>
          <cell r="AX732">
            <v>203.57</v>
          </cell>
          <cell r="AY732">
            <v>219.21</v>
          </cell>
          <cell r="AZ732">
            <v>190.65</v>
          </cell>
          <cell r="BA732">
            <v>191.81</v>
          </cell>
          <cell r="BB732">
            <v>227.14</v>
          </cell>
          <cell r="BC732">
            <v>0</v>
          </cell>
          <cell r="BD732">
            <v>261.97000000000003</v>
          </cell>
          <cell r="BE732">
            <v>290.16000000000003</v>
          </cell>
          <cell r="BF732">
            <v>294.11</v>
          </cell>
          <cell r="BG732">
            <v>298.16000000000003</v>
          </cell>
          <cell r="BH732">
            <v>271.93</v>
          </cell>
          <cell r="BI732">
            <v>292.12</v>
          </cell>
          <cell r="BJ732">
            <v>263.56</v>
          </cell>
          <cell r="BK732">
            <v>265.17</v>
          </cell>
          <cell r="BL732">
            <v>302.33</v>
          </cell>
          <cell r="BN732" t="str">
            <v>11549-0</v>
          </cell>
          <cell r="BO732" t="str">
            <v>11549-0</v>
          </cell>
          <cell r="BR732">
            <v>167.44</v>
          </cell>
          <cell r="BS732">
            <v>176.16</v>
          </cell>
          <cell r="BU732">
            <v>209.82</v>
          </cell>
          <cell r="BV732">
            <v>220.75</v>
          </cell>
          <cell r="BW732">
            <v>5.2092269564388616E-2</v>
          </cell>
          <cell r="BX732">
            <v>-7.7304356113847006E-6</v>
          </cell>
          <cell r="CA732">
            <v>0</v>
          </cell>
          <cell r="CB732">
            <v>220.75</v>
          </cell>
          <cell r="CC732">
            <v>220.7500268330455</v>
          </cell>
          <cell r="CD732">
            <v>2.6833045495777696E-5</v>
          </cell>
          <cell r="CG732" t="str">
            <v>MIP</v>
          </cell>
          <cell r="CI732" t="str">
            <v>Medicamento</v>
          </cell>
          <cell r="CJ732" t="e">
            <v>#N/A</v>
          </cell>
          <cell r="CK732" t="str">
            <v>Liberado</v>
          </cell>
        </row>
        <row r="733">
          <cell r="K733" t="str">
            <v>11550-0</v>
          </cell>
          <cell r="L733" t="str">
            <v>MAGNOPYROL SOL CT 12X1 FR 100 ML</v>
          </cell>
          <cell r="M733">
            <v>1781700220069</v>
          </cell>
          <cell r="N733">
            <v>22.23</v>
          </cell>
          <cell r="O733">
            <v>0</v>
          </cell>
          <cell r="P733">
            <v>19.079999999999998</v>
          </cell>
          <cell r="Q733">
            <v>21.92</v>
          </cell>
          <cell r="R733">
            <v>22.23</v>
          </cell>
          <cell r="S733">
            <v>22.55</v>
          </cell>
          <cell r="T733">
            <v>20.5</v>
          </cell>
          <cell r="U733">
            <v>22.07</v>
          </cell>
          <cell r="V733">
            <v>19.2</v>
          </cell>
          <cell r="W733">
            <v>19.32</v>
          </cell>
          <cell r="X733">
            <v>22.87</v>
          </cell>
          <cell r="Y733">
            <v>0</v>
          </cell>
          <cell r="Z733">
            <v>26.38</v>
          </cell>
          <cell r="AA733">
            <v>29.22</v>
          </cell>
          <cell r="AB733">
            <v>29.62</v>
          </cell>
          <cell r="AC733">
            <v>30.03</v>
          </cell>
          <cell r="AD733">
            <v>27.38</v>
          </cell>
          <cell r="AE733">
            <v>29.41</v>
          </cell>
          <cell r="AF733">
            <v>26.54</v>
          </cell>
          <cell r="AG733">
            <v>26.71</v>
          </cell>
          <cell r="AH733">
            <v>30.44</v>
          </cell>
          <cell r="AI733">
            <v>0</v>
          </cell>
          <cell r="AJ733" t="str">
            <v>negativa</v>
          </cell>
          <cell r="AK733" t="str">
            <v>Negativa</v>
          </cell>
          <cell r="AL733" t="str">
            <v>11550-0</v>
          </cell>
          <cell r="AM733" t="str">
            <v>Não consta</v>
          </cell>
          <cell r="AN733" t="str">
            <v>não consta</v>
          </cell>
          <cell r="AO733" t="str">
            <v>11550-0</v>
          </cell>
          <cell r="AP733">
            <v>0</v>
          </cell>
          <cell r="AQ733" t="str">
            <v>OTX/PP</v>
          </cell>
          <cell r="AR733">
            <v>0</v>
          </cell>
          <cell r="AS733">
            <v>0</v>
          </cell>
          <cell r="AT733">
            <v>19.079999999999998</v>
          </cell>
          <cell r="AU733">
            <v>21.92</v>
          </cell>
          <cell r="AV733">
            <v>22.23</v>
          </cell>
          <cell r="AW733">
            <v>22.55</v>
          </cell>
          <cell r="AX733">
            <v>20.5</v>
          </cell>
          <cell r="AY733">
            <v>22.07</v>
          </cell>
          <cell r="AZ733">
            <v>19.2</v>
          </cell>
          <cell r="BA733">
            <v>19.32</v>
          </cell>
          <cell r="BB733">
            <v>22.87</v>
          </cell>
          <cell r="BC733">
            <v>0</v>
          </cell>
          <cell r="BD733">
            <v>26.38</v>
          </cell>
          <cell r="BE733">
            <v>29.22</v>
          </cell>
          <cell r="BF733">
            <v>29.62</v>
          </cell>
          <cell r="BG733">
            <v>30.03</v>
          </cell>
          <cell r="BH733">
            <v>27.38</v>
          </cell>
          <cell r="BI733">
            <v>29.41</v>
          </cell>
          <cell r="BJ733">
            <v>26.54</v>
          </cell>
          <cell r="BK733">
            <v>26.71</v>
          </cell>
          <cell r="BL733">
            <v>30.44</v>
          </cell>
          <cell r="BN733" t="str">
            <v>11550-0</v>
          </cell>
          <cell r="BO733" t="str">
            <v>11550-0</v>
          </cell>
          <cell r="BR733">
            <v>17.739999999999998</v>
          </cell>
          <cell r="BS733">
            <v>17.739999999999998</v>
          </cell>
          <cell r="BU733">
            <v>22.23</v>
          </cell>
          <cell r="BV733">
            <v>22.23</v>
          </cell>
          <cell r="BW733">
            <v>0</v>
          </cell>
          <cell r="BX733">
            <v>0</v>
          </cell>
          <cell r="CA733">
            <v>0</v>
          </cell>
          <cell r="CB733">
            <v>22.23</v>
          </cell>
          <cell r="CC733">
            <v>22.230002702145423</v>
          </cell>
          <cell r="CD733">
            <v>2.702145422972535E-6</v>
          </cell>
          <cell r="CG733" t="str">
            <v>MIP</v>
          </cell>
          <cell r="CI733" t="str">
            <v>Medicamento</v>
          </cell>
          <cell r="CJ733" t="e">
            <v>#N/A</v>
          </cell>
          <cell r="CK733" t="str">
            <v>Liberado</v>
          </cell>
        </row>
        <row r="734">
          <cell r="K734" t="str">
            <v>11289-0</v>
          </cell>
          <cell r="L734" t="str">
            <v>MAGNOPYROL SUP PED CT 12X1X5 SUP</v>
          </cell>
          <cell r="M734">
            <v>1781700220042</v>
          </cell>
          <cell r="N734">
            <v>17.989999999999998</v>
          </cell>
          <cell r="O734">
            <v>0</v>
          </cell>
          <cell r="P734">
            <v>15.45</v>
          </cell>
          <cell r="Q734">
            <v>17.75</v>
          </cell>
          <cell r="R734">
            <v>17.989999999999998</v>
          </cell>
          <cell r="S734">
            <v>18.25</v>
          </cell>
          <cell r="T734">
            <v>16.59</v>
          </cell>
          <cell r="U734">
            <v>17.87</v>
          </cell>
          <cell r="V734">
            <v>15.54</v>
          </cell>
          <cell r="W734">
            <v>15.64</v>
          </cell>
          <cell r="X734">
            <v>18.52</v>
          </cell>
          <cell r="Y734">
            <v>0</v>
          </cell>
          <cell r="Z734">
            <v>21.36</v>
          </cell>
          <cell r="AA734">
            <v>23.66</v>
          </cell>
          <cell r="AB734">
            <v>23.97</v>
          </cell>
          <cell r="AC734">
            <v>24.3</v>
          </cell>
          <cell r="AD734">
            <v>22.16</v>
          </cell>
          <cell r="AE734">
            <v>23.81</v>
          </cell>
          <cell r="AF734">
            <v>21.48</v>
          </cell>
          <cell r="AG734">
            <v>21.62</v>
          </cell>
          <cell r="AH734">
            <v>24.65</v>
          </cell>
          <cell r="AI734">
            <v>0</v>
          </cell>
          <cell r="AJ734" t="str">
            <v>negativa</v>
          </cell>
          <cell r="AK734" t="str">
            <v>Negativa</v>
          </cell>
          <cell r="AL734" t="str">
            <v>11289-0</v>
          </cell>
          <cell r="AM734" t="str">
            <v>Não consta</v>
          </cell>
          <cell r="AN734" t="str">
            <v>não consta</v>
          </cell>
          <cell r="AO734" t="str">
            <v>11289-0</v>
          </cell>
          <cell r="AP734">
            <v>0</v>
          </cell>
          <cell r="AQ734" t="str">
            <v>OTX/PP</v>
          </cell>
          <cell r="AR734">
            <v>0</v>
          </cell>
          <cell r="AS734">
            <v>0</v>
          </cell>
          <cell r="AT734">
            <v>15.45</v>
          </cell>
          <cell r="AU734">
            <v>17.75</v>
          </cell>
          <cell r="AV734">
            <v>17.989999999999998</v>
          </cell>
          <cell r="AW734">
            <v>18.25</v>
          </cell>
          <cell r="AX734">
            <v>16.59</v>
          </cell>
          <cell r="AY734">
            <v>17.87</v>
          </cell>
          <cell r="AZ734">
            <v>15.54</v>
          </cell>
          <cell r="BA734">
            <v>15.64</v>
          </cell>
          <cell r="BB734">
            <v>18.52</v>
          </cell>
          <cell r="BC734">
            <v>0</v>
          </cell>
          <cell r="BD734">
            <v>21.36</v>
          </cell>
          <cell r="BE734">
            <v>23.66</v>
          </cell>
          <cell r="BF734">
            <v>23.97</v>
          </cell>
          <cell r="BG734">
            <v>24.3</v>
          </cell>
          <cell r="BH734">
            <v>22.16</v>
          </cell>
          <cell r="BI734">
            <v>23.81</v>
          </cell>
          <cell r="BJ734">
            <v>21.48</v>
          </cell>
          <cell r="BK734">
            <v>21.62</v>
          </cell>
          <cell r="BL734">
            <v>24.65</v>
          </cell>
          <cell r="BN734" t="str">
            <v>11289-0</v>
          </cell>
          <cell r="BO734" t="str">
            <v>11289-0</v>
          </cell>
          <cell r="BR734">
            <v>14.36</v>
          </cell>
          <cell r="BS734">
            <v>14.36</v>
          </cell>
          <cell r="BU734">
            <v>17.989999999999998</v>
          </cell>
          <cell r="BV734">
            <v>17.989999999999998</v>
          </cell>
          <cell r="BW734">
            <v>0</v>
          </cell>
          <cell r="BX734">
            <v>0</v>
          </cell>
          <cell r="CA734">
            <v>0</v>
          </cell>
          <cell r="CB734">
            <v>17.989999999999998</v>
          </cell>
          <cell r="CC734">
            <v>17.99000218675646</v>
          </cell>
          <cell r="CD734">
            <v>2.186756461242112E-6</v>
          </cell>
          <cell r="CG734" t="str">
            <v>MIP</v>
          </cell>
          <cell r="CI734" t="str">
            <v>Medicamento</v>
          </cell>
          <cell r="CJ734" t="e">
            <v>#N/A</v>
          </cell>
          <cell r="CK734" t="str">
            <v>Liberado</v>
          </cell>
        </row>
        <row r="735">
          <cell r="K735" t="str">
            <v>18328-0</v>
          </cell>
          <cell r="L735" t="str">
            <v>MAGNOSTASE 2MG COMP CT BL 1X12</v>
          </cell>
          <cell r="M735">
            <v>1558401420042</v>
          </cell>
          <cell r="N735">
            <v>5.89</v>
          </cell>
          <cell r="O735">
            <v>0</v>
          </cell>
          <cell r="P735">
            <v>5.0599999999999996</v>
          </cell>
          <cell r="Q735">
            <v>5.81</v>
          </cell>
          <cell r="R735">
            <v>5.89</v>
          </cell>
          <cell r="S735">
            <v>5.97</v>
          </cell>
          <cell r="T735">
            <v>5.43</v>
          </cell>
          <cell r="U735">
            <v>5.85</v>
          </cell>
          <cell r="V735">
            <v>5.09</v>
          </cell>
          <cell r="W735">
            <v>5.12</v>
          </cell>
          <cell r="X735">
            <v>6.06</v>
          </cell>
          <cell r="Y735">
            <v>0</v>
          </cell>
          <cell r="Z735">
            <v>7</v>
          </cell>
          <cell r="AA735">
            <v>7.74</v>
          </cell>
          <cell r="AB735">
            <v>7.85</v>
          </cell>
          <cell r="AC735">
            <v>7.95</v>
          </cell>
          <cell r="AD735">
            <v>7.25</v>
          </cell>
          <cell r="AE735">
            <v>7.8</v>
          </cell>
          <cell r="AF735">
            <v>7.04</v>
          </cell>
          <cell r="AG735">
            <v>7.08</v>
          </cell>
          <cell r="AH735">
            <v>8.07</v>
          </cell>
          <cell r="AI735">
            <v>0</v>
          </cell>
          <cell r="AJ735" t="str">
            <v>negativa</v>
          </cell>
          <cell r="AK735" t="str">
            <v>negativa</v>
          </cell>
          <cell r="AL735" t="str">
            <v>18328-0</v>
          </cell>
          <cell r="AM735" t="str">
            <v>Não consta</v>
          </cell>
          <cell r="AN735" t="str">
            <v>não consta</v>
          </cell>
          <cell r="AO735" t="str">
            <v>18328-0</v>
          </cell>
          <cell r="AP735">
            <v>0</v>
          </cell>
          <cell r="AQ735" t="str">
            <v>NA</v>
          </cell>
          <cell r="AR735" t="str">
            <v>mesmo preço do sku pai 18328-0</v>
          </cell>
          <cell r="AS735">
            <v>0</v>
          </cell>
          <cell r="AT735">
            <v>5.0599999999999996</v>
          </cell>
          <cell r="AU735">
            <v>5.81</v>
          </cell>
          <cell r="AV735">
            <v>5.89</v>
          </cell>
          <cell r="AW735">
            <v>5.97</v>
          </cell>
          <cell r="AX735">
            <v>5.43</v>
          </cell>
          <cell r="AY735">
            <v>5.85</v>
          </cell>
          <cell r="AZ735">
            <v>5.09</v>
          </cell>
          <cell r="BA735">
            <v>5.12</v>
          </cell>
          <cell r="BB735">
            <v>6.06</v>
          </cell>
          <cell r="BC735">
            <v>0</v>
          </cell>
          <cell r="BD735">
            <v>7</v>
          </cell>
          <cell r="BE735">
            <v>7.74</v>
          </cell>
          <cell r="BF735">
            <v>7.85</v>
          </cell>
          <cell r="BG735">
            <v>7.95</v>
          </cell>
          <cell r="BH735">
            <v>7.25</v>
          </cell>
          <cell r="BI735">
            <v>7.8</v>
          </cell>
          <cell r="BJ735">
            <v>7.04</v>
          </cell>
          <cell r="BK735">
            <v>7.08</v>
          </cell>
          <cell r="BL735">
            <v>8.07</v>
          </cell>
          <cell r="BN735" t="str">
            <v>18328-0</v>
          </cell>
          <cell r="BO735" t="str">
            <v>18328-0</v>
          </cell>
          <cell r="BR735">
            <v>4.7</v>
          </cell>
          <cell r="BS735">
            <v>4.7</v>
          </cell>
          <cell r="BU735">
            <v>5.89</v>
          </cell>
          <cell r="BV735">
            <v>5.89</v>
          </cell>
          <cell r="BW735">
            <v>0</v>
          </cell>
          <cell r="BX735">
            <v>0</v>
          </cell>
          <cell r="CA735">
            <v>0</v>
          </cell>
          <cell r="CB735">
            <v>5.89</v>
          </cell>
          <cell r="CC735">
            <v>5.8900007159530601</v>
          </cell>
          <cell r="CD735">
            <v>7.1595306039284878E-7</v>
          </cell>
          <cell r="CG735" t="str">
            <v>Monitorado CMED</v>
          </cell>
          <cell r="CI735" t="str">
            <v>Medicamento</v>
          </cell>
          <cell r="CJ735" t="e">
            <v>#N/A</v>
          </cell>
          <cell r="CK735" t="str">
            <v>Monitorado</v>
          </cell>
        </row>
        <row r="736">
          <cell r="K736" t="str">
            <v>18329-0</v>
          </cell>
          <cell r="L736" t="str">
            <v>MAGNOSTASE 2MG COMP CT BL 50X4</v>
          </cell>
          <cell r="M736">
            <v>1558401420050</v>
          </cell>
          <cell r="N736">
            <v>94.47</v>
          </cell>
          <cell r="O736">
            <v>0</v>
          </cell>
          <cell r="P736">
            <v>81.099999999999994</v>
          </cell>
          <cell r="Q736">
            <v>93.16</v>
          </cell>
          <cell r="R736">
            <v>94.47</v>
          </cell>
          <cell r="S736">
            <v>95.82</v>
          </cell>
          <cell r="T736">
            <v>87.12</v>
          </cell>
          <cell r="U736">
            <v>93.81</v>
          </cell>
          <cell r="V736">
            <v>81.59</v>
          </cell>
          <cell r="W736">
            <v>82.09</v>
          </cell>
          <cell r="X736">
            <v>97.21</v>
          </cell>
          <cell r="Y736">
            <v>0</v>
          </cell>
          <cell r="Z736">
            <v>112.12</v>
          </cell>
          <cell r="AA736">
            <v>124.18</v>
          </cell>
          <cell r="AB736">
            <v>125.86</v>
          </cell>
          <cell r="AC736">
            <v>127.6</v>
          </cell>
          <cell r="AD736">
            <v>116.37</v>
          </cell>
          <cell r="AE736">
            <v>125.01</v>
          </cell>
          <cell r="AF736">
            <v>112.79</v>
          </cell>
          <cell r="AG736">
            <v>113.48</v>
          </cell>
          <cell r="AH736">
            <v>129.38999999999999</v>
          </cell>
          <cell r="AI736">
            <v>0</v>
          </cell>
          <cell r="AJ736" t="str">
            <v>negativa</v>
          </cell>
          <cell r="AK736" t="str">
            <v>negativa</v>
          </cell>
          <cell r="AL736" t="str">
            <v>18329-0</v>
          </cell>
          <cell r="AM736" t="str">
            <v>Não consta</v>
          </cell>
          <cell r="AN736" t="str">
            <v>não consta</v>
          </cell>
          <cell r="AO736" t="str">
            <v>18329-0</v>
          </cell>
          <cell r="AP736">
            <v>0</v>
          </cell>
          <cell r="AQ736" t="str">
            <v>NA</v>
          </cell>
          <cell r="AR736" t="str">
            <v>mesmo preço do sku pai 18329-0</v>
          </cell>
          <cell r="AS736">
            <v>0</v>
          </cell>
          <cell r="AT736">
            <v>81.099999999999994</v>
          </cell>
          <cell r="AU736">
            <v>93.16</v>
          </cell>
          <cell r="AV736">
            <v>94.47</v>
          </cell>
          <cell r="AW736">
            <v>95.82</v>
          </cell>
          <cell r="AX736">
            <v>87.12</v>
          </cell>
          <cell r="AY736">
            <v>93.81</v>
          </cell>
          <cell r="AZ736">
            <v>81.59</v>
          </cell>
          <cell r="BA736">
            <v>82.09</v>
          </cell>
          <cell r="BB736">
            <v>97.21</v>
          </cell>
          <cell r="BC736">
            <v>0</v>
          </cell>
          <cell r="BD736">
            <v>112.12</v>
          </cell>
          <cell r="BE736">
            <v>124.18</v>
          </cell>
          <cell r="BF736">
            <v>125.86</v>
          </cell>
          <cell r="BG736">
            <v>127.6</v>
          </cell>
          <cell r="BH736">
            <v>116.37</v>
          </cell>
          <cell r="BI736">
            <v>125.01</v>
          </cell>
          <cell r="BJ736">
            <v>112.79</v>
          </cell>
          <cell r="BK736">
            <v>113.48</v>
          </cell>
          <cell r="BL736">
            <v>129.38999999999999</v>
          </cell>
          <cell r="BN736" t="str">
            <v>18329-0</v>
          </cell>
          <cell r="BO736" t="str">
            <v>18329-0</v>
          </cell>
          <cell r="BR736">
            <v>75.39</v>
          </cell>
          <cell r="BS736">
            <v>75.39</v>
          </cell>
          <cell r="BU736">
            <v>94.47</v>
          </cell>
          <cell r="BV736">
            <v>94.47</v>
          </cell>
          <cell r="BW736">
            <v>0</v>
          </cell>
          <cell r="BX736">
            <v>0</v>
          </cell>
          <cell r="CA736">
            <v>0</v>
          </cell>
          <cell r="CB736">
            <v>94.47</v>
          </cell>
          <cell r="CC736">
            <v>94.470011483206378</v>
          </cell>
          <cell r="CD736">
            <v>1.1483206378670729E-5</v>
          </cell>
          <cell r="CG736" t="str">
            <v>Monitorado CMED</v>
          </cell>
          <cell r="CI736" t="str">
            <v>Medicamento</v>
          </cell>
          <cell r="CJ736" t="e">
            <v>#N/A</v>
          </cell>
          <cell r="CK736" t="str">
            <v>Monitorado</v>
          </cell>
        </row>
        <row r="737">
          <cell r="K737" t="str">
            <v>12496-0</v>
          </cell>
          <cell r="L737" t="str">
            <v>MAL DEXCLOR+BETAMETASONA XPE FR 1X120ML</v>
          </cell>
          <cell r="M737">
            <v>1558401140031</v>
          </cell>
          <cell r="N737">
            <v>8.6</v>
          </cell>
          <cell r="O737">
            <v>0</v>
          </cell>
          <cell r="P737">
            <v>7.38</v>
          </cell>
          <cell r="Q737">
            <v>8.48</v>
          </cell>
          <cell r="R737">
            <v>8.6</v>
          </cell>
          <cell r="S737">
            <v>8.7200000000000006</v>
          </cell>
          <cell r="T737">
            <v>7.93</v>
          </cell>
          <cell r="U737">
            <v>8.5399999999999991</v>
          </cell>
          <cell r="V737">
            <v>7.42</v>
          </cell>
          <cell r="W737">
            <v>7.47</v>
          </cell>
          <cell r="X737">
            <v>8.85</v>
          </cell>
          <cell r="Y737">
            <v>0</v>
          </cell>
          <cell r="Z737">
            <v>10.199999999999999</v>
          </cell>
          <cell r="AA737">
            <v>11.3</v>
          </cell>
          <cell r="AB737">
            <v>11.46</v>
          </cell>
          <cell r="AC737">
            <v>11.61</v>
          </cell>
          <cell r="AD737">
            <v>10.59</v>
          </cell>
          <cell r="AE737">
            <v>11.38</v>
          </cell>
          <cell r="AF737">
            <v>10.26</v>
          </cell>
          <cell r="AG737">
            <v>10.33</v>
          </cell>
          <cell r="AH737">
            <v>11.78</v>
          </cell>
          <cell r="AI737">
            <v>0</v>
          </cell>
          <cell r="AJ737" t="str">
            <v>negativa</v>
          </cell>
          <cell r="AK737" t="str">
            <v>Negativa</v>
          </cell>
          <cell r="AL737" t="str">
            <v>12496-0</v>
          </cell>
          <cell r="AM737" t="str">
            <v>Não consta</v>
          </cell>
          <cell r="AN737" t="str">
            <v>não consta</v>
          </cell>
          <cell r="AO737" t="str">
            <v>12496-0</v>
          </cell>
          <cell r="AP737">
            <v>0</v>
          </cell>
          <cell r="AQ737" t="str">
            <v>NA</v>
          </cell>
          <cell r="AR737">
            <v>0</v>
          </cell>
          <cell r="AS737">
            <v>0</v>
          </cell>
          <cell r="AT737">
            <v>7.38</v>
          </cell>
          <cell r="AU737">
            <v>8.48</v>
          </cell>
          <cell r="AV737">
            <v>8.6</v>
          </cell>
          <cell r="AW737">
            <v>8.7200000000000006</v>
          </cell>
          <cell r="AX737">
            <v>7.93</v>
          </cell>
          <cell r="AY737">
            <v>8.5399999999999991</v>
          </cell>
          <cell r="AZ737">
            <v>7.42</v>
          </cell>
          <cell r="BA737">
            <v>7.47</v>
          </cell>
          <cell r="BB737">
            <v>8.85</v>
          </cell>
          <cell r="BC737">
            <v>0</v>
          </cell>
          <cell r="BD737">
            <v>10.199999999999999</v>
          </cell>
          <cell r="BE737">
            <v>11.3</v>
          </cell>
          <cell r="BF737">
            <v>11.46</v>
          </cell>
          <cell r="BG737">
            <v>11.61</v>
          </cell>
          <cell r="BH737">
            <v>10.59</v>
          </cell>
          <cell r="BI737">
            <v>11.38</v>
          </cell>
          <cell r="BJ737">
            <v>10.26</v>
          </cell>
          <cell r="BK737">
            <v>10.33</v>
          </cell>
          <cell r="BL737">
            <v>11.78</v>
          </cell>
          <cell r="BN737" t="str">
            <v>12496-0</v>
          </cell>
          <cell r="BO737" t="str">
            <v>12496-0</v>
          </cell>
          <cell r="BR737">
            <v>6.86</v>
          </cell>
          <cell r="BS737">
            <v>6.86</v>
          </cell>
          <cell r="BU737">
            <v>8.6</v>
          </cell>
          <cell r="BV737">
            <v>8.6</v>
          </cell>
          <cell r="BW737">
            <v>0</v>
          </cell>
          <cell r="BX737">
            <v>0</v>
          </cell>
          <cell r="CA737">
            <v>0</v>
          </cell>
          <cell r="CB737">
            <v>8.6</v>
          </cell>
          <cell r="CC737">
            <v>8.6000010453644009</v>
          </cell>
          <cell r="CD737">
            <v>1.0453644012642371E-6</v>
          </cell>
          <cell r="CG737" t="str">
            <v>Monitorado abaixo CMED</v>
          </cell>
          <cell r="CI737" t="str">
            <v>Medicamento</v>
          </cell>
          <cell r="CJ737" t="e">
            <v>#N/A</v>
          </cell>
          <cell r="CK737" t="str">
            <v>Monitorado</v>
          </cell>
        </row>
        <row r="738">
          <cell r="K738" t="str">
            <v>15817-0</v>
          </cell>
          <cell r="L738" t="str">
            <v>MAL DEXCLOR+PSEUDO+GUAIF SOL FR 1X120ML</v>
          </cell>
          <cell r="M738">
            <v>1558400690038</v>
          </cell>
          <cell r="N738">
            <v>16.29</v>
          </cell>
          <cell r="O738">
            <v>0</v>
          </cell>
          <cell r="P738">
            <v>13.98</v>
          </cell>
          <cell r="Q738">
            <v>16.059999999999999</v>
          </cell>
          <cell r="R738">
            <v>16.29</v>
          </cell>
          <cell r="S738">
            <v>16.52</v>
          </cell>
          <cell r="T738">
            <v>15.02</v>
          </cell>
          <cell r="U738">
            <v>16.18</v>
          </cell>
          <cell r="V738">
            <v>14.07</v>
          </cell>
          <cell r="W738">
            <v>14.16</v>
          </cell>
          <cell r="X738">
            <v>16.760000000000002</v>
          </cell>
          <cell r="Y738">
            <v>0</v>
          </cell>
          <cell r="Z738">
            <v>19.329999999999998</v>
          </cell>
          <cell r="AA738">
            <v>21.41</v>
          </cell>
          <cell r="AB738">
            <v>21.7</v>
          </cell>
          <cell r="AC738">
            <v>22</v>
          </cell>
          <cell r="AD738">
            <v>20.059999999999999</v>
          </cell>
          <cell r="AE738">
            <v>21.56</v>
          </cell>
          <cell r="AF738">
            <v>19.45</v>
          </cell>
          <cell r="AG738">
            <v>19.579999999999998</v>
          </cell>
          <cell r="AH738">
            <v>22.31</v>
          </cell>
          <cell r="AI738">
            <v>0</v>
          </cell>
          <cell r="AJ738" t="str">
            <v>negativa</v>
          </cell>
          <cell r="AK738" t="str">
            <v>Negativa</v>
          </cell>
          <cell r="AL738" t="str">
            <v>15817-0</v>
          </cell>
          <cell r="AM738" t="str">
            <v>Não consta</v>
          </cell>
          <cell r="AN738" t="str">
            <v>não consta</v>
          </cell>
          <cell r="AO738" t="str">
            <v>15817-0</v>
          </cell>
          <cell r="AP738">
            <v>0</v>
          </cell>
          <cell r="AQ738" t="str">
            <v>NA</v>
          </cell>
          <cell r="AR738">
            <v>0</v>
          </cell>
          <cell r="AS738">
            <v>0</v>
          </cell>
          <cell r="AT738">
            <v>13.98</v>
          </cell>
          <cell r="AU738">
            <v>16.059999999999999</v>
          </cell>
          <cell r="AV738">
            <v>16.29</v>
          </cell>
          <cell r="AW738">
            <v>16.52</v>
          </cell>
          <cell r="AX738">
            <v>15.02</v>
          </cell>
          <cell r="AY738">
            <v>16.18</v>
          </cell>
          <cell r="AZ738">
            <v>14.07</v>
          </cell>
          <cell r="BA738">
            <v>14.16</v>
          </cell>
          <cell r="BB738">
            <v>16.760000000000002</v>
          </cell>
          <cell r="BC738">
            <v>0</v>
          </cell>
          <cell r="BD738">
            <v>19.329999999999998</v>
          </cell>
          <cell r="BE738">
            <v>21.41</v>
          </cell>
          <cell r="BF738">
            <v>21.7</v>
          </cell>
          <cell r="BG738">
            <v>22</v>
          </cell>
          <cell r="BH738">
            <v>20.059999999999999</v>
          </cell>
          <cell r="BI738">
            <v>21.56</v>
          </cell>
          <cell r="BJ738">
            <v>19.45</v>
          </cell>
          <cell r="BK738">
            <v>19.579999999999998</v>
          </cell>
          <cell r="BL738">
            <v>22.31</v>
          </cell>
          <cell r="BN738" t="str">
            <v>15817-0</v>
          </cell>
          <cell r="BO738" t="str">
            <v>15817-0</v>
          </cell>
          <cell r="BR738">
            <v>13</v>
          </cell>
          <cell r="BS738">
            <v>13</v>
          </cell>
          <cell r="BU738">
            <v>16.29</v>
          </cell>
          <cell r="BV738">
            <v>16.29</v>
          </cell>
          <cell r="BW738">
            <v>0</v>
          </cell>
          <cell r="BX738">
            <v>0</v>
          </cell>
          <cell r="CA738">
            <v>0</v>
          </cell>
          <cell r="CB738">
            <v>16.29</v>
          </cell>
          <cell r="CC738">
            <v>16.29000198011466</v>
          </cell>
          <cell r="CD738">
            <v>1.980114660682375E-6</v>
          </cell>
          <cell r="CG738" t="str">
            <v>Monitorado CMED</v>
          </cell>
          <cell r="CI738" t="str">
            <v>Medicamento</v>
          </cell>
          <cell r="CJ738" t="e">
            <v>#N/A</v>
          </cell>
          <cell r="CK738" t="str">
            <v>Monitorado</v>
          </cell>
        </row>
        <row r="739">
          <cell r="K739" t="str">
            <v>12535-0</v>
          </cell>
          <cell r="L739" t="str">
            <v>MAL DEXCLORFENIRAM 2MG COMP CT BL 1X20</v>
          </cell>
          <cell r="M739">
            <v>1558402760025</v>
          </cell>
          <cell r="N739">
            <v>8.1999999999999993</v>
          </cell>
          <cell r="O739">
            <v>5.2100000000000035E-2</v>
          </cell>
          <cell r="P739">
            <v>7.4</v>
          </cell>
          <cell r="Q739">
            <v>8.5</v>
          </cell>
          <cell r="R739">
            <v>8.6199999999999992</v>
          </cell>
          <cell r="S739">
            <v>8.74</v>
          </cell>
          <cell r="T739">
            <v>7.95</v>
          </cell>
          <cell r="U739">
            <v>8.56</v>
          </cell>
          <cell r="V739">
            <v>7.45</v>
          </cell>
          <cell r="W739">
            <v>7.49</v>
          </cell>
          <cell r="X739">
            <v>8.8699999999999992</v>
          </cell>
          <cell r="Y739">
            <v>0</v>
          </cell>
          <cell r="Z739">
            <v>10.23</v>
          </cell>
          <cell r="AA739">
            <v>11.33</v>
          </cell>
          <cell r="AB739">
            <v>11.48</v>
          </cell>
          <cell r="AC739">
            <v>11.64</v>
          </cell>
          <cell r="AD739">
            <v>10.62</v>
          </cell>
          <cell r="AE739">
            <v>11.41</v>
          </cell>
          <cell r="AF739">
            <v>10.3</v>
          </cell>
          <cell r="AG739">
            <v>10.35</v>
          </cell>
          <cell r="AH739">
            <v>11.81</v>
          </cell>
          <cell r="AI739">
            <v>0</v>
          </cell>
          <cell r="AJ739" t="str">
            <v>negativa</v>
          </cell>
          <cell r="AK739" t="str">
            <v>Negativa</v>
          </cell>
          <cell r="AL739" t="str">
            <v>12535-0</v>
          </cell>
          <cell r="AM739" t="str">
            <v>Não consta</v>
          </cell>
          <cell r="AN739" t="str">
            <v>não consta</v>
          </cell>
          <cell r="AO739" t="str">
            <v>12535-0</v>
          </cell>
          <cell r="AP739">
            <v>0</v>
          </cell>
          <cell r="AQ739" t="str">
            <v>NA</v>
          </cell>
          <cell r="AR739">
            <v>0</v>
          </cell>
          <cell r="AS739">
            <v>0</v>
          </cell>
          <cell r="AT739">
            <v>7.4</v>
          </cell>
          <cell r="AU739">
            <v>8.5</v>
          </cell>
          <cell r="AV739">
            <v>8.6199999999999992</v>
          </cell>
          <cell r="AW739">
            <v>8.74</v>
          </cell>
          <cell r="AX739">
            <v>7.95</v>
          </cell>
          <cell r="AY739">
            <v>8.56</v>
          </cell>
          <cell r="AZ739">
            <v>7.45</v>
          </cell>
          <cell r="BA739">
            <v>7.49</v>
          </cell>
          <cell r="BB739">
            <v>8.8699999999999992</v>
          </cell>
          <cell r="BC739">
            <v>0</v>
          </cell>
          <cell r="BD739">
            <v>10.23</v>
          </cell>
          <cell r="BE739">
            <v>11.33</v>
          </cell>
          <cell r="BF739">
            <v>11.48</v>
          </cell>
          <cell r="BG739">
            <v>11.64</v>
          </cell>
          <cell r="BH739">
            <v>10.62</v>
          </cell>
          <cell r="BI739">
            <v>11.41</v>
          </cell>
          <cell r="BJ739">
            <v>10.3</v>
          </cell>
          <cell r="BK739">
            <v>10.35</v>
          </cell>
          <cell r="BL739">
            <v>11.81</v>
          </cell>
          <cell r="BN739" t="str">
            <v>12535-0</v>
          </cell>
          <cell r="BO739" t="str">
            <v>12535-0</v>
          </cell>
          <cell r="BR739">
            <v>6.54</v>
          </cell>
          <cell r="BS739">
            <v>6.88</v>
          </cell>
          <cell r="BU739">
            <v>8.1999999999999993</v>
          </cell>
          <cell r="BV739">
            <v>8.6199999999999992</v>
          </cell>
          <cell r="BW739">
            <v>5.1219512195121997E-2</v>
          </cell>
          <cell r="BX739">
            <v>-8.8048780487803846E-4</v>
          </cell>
          <cell r="CA739">
            <v>0</v>
          </cell>
          <cell r="CB739">
            <v>8.6199999999999992</v>
          </cell>
          <cell r="CC739">
            <v>8.6200010477954798</v>
          </cell>
          <cell r="CD739">
            <v>1.0477954806020762E-6</v>
          </cell>
          <cell r="CG739" t="str">
            <v>MIP</v>
          </cell>
          <cell r="CI739" t="str">
            <v>Medicamento</v>
          </cell>
          <cell r="CJ739" t="e">
            <v>#N/A</v>
          </cell>
          <cell r="CK739" t="str">
            <v>Liberado</v>
          </cell>
        </row>
        <row r="740">
          <cell r="K740" t="str">
            <v>12410-0</v>
          </cell>
          <cell r="L740" t="str">
            <v>MAL DEXCLORFENIRAM 2MG/5ML SOL 1X120ML</v>
          </cell>
          <cell r="M740">
            <v>1558402290037</v>
          </cell>
          <cell r="N740">
            <v>9.6</v>
          </cell>
          <cell r="O740">
            <v>0</v>
          </cell>
          <cell r="P740">
            <v>8.24</v>
          </cell>
          <cell r="Q740">
            <v>9.4700000000000006</v>
          </cell>
          <cell r="R740">
            <v>9.6</v>
          </cell>
          <cell r="S740">
            <v>9.74</v>
          </cell>
          <cell r="T740">
            <v>8.85</v>
          </cell>
          <cell r="U740">
            <v>9.5299999999999994</v>
          </cell>
          <cell r="V740">
            <v>8.2899999999999991</v>
          </cell>
          <cell r="W740">
            <v>8.34</v>
          </cell>
          <cell r="X740">
            <v>9.8800000000000008</v>
          </cell>
          <cell r="Y740">
            <v>0</v>
          </cell>
          <cell r="Z740">
            <v>11.39</v>
          </cell>
          <cell r="AA740">
            <v>12.62</v>
          </cell>
          <cell r="AB740">
            <v>12.79</v>
          </cell>
          <cell r="AC740">
            <v>12.97</v>
          </cell>
          <cell r="AD740">
            <v>11.82</v>
          </cell>
          <cell r="AE740">
            <v>12.7</v>
          </cell>
          <cell r="AF740">
            <v>11.46</v>
          </cell>
          <cell r="AG740">
            <v>11.53</v>
          </cell>
          <cell r="AH740">
            <v>13.15</v>
          </cell>
          <cell r="AI740">
            <v>0</v>
          </cell>
          <cell r="AJ740" t="str">
            <v>negativa</v>
          </cell>
          <cell r="AK740" t="str">
            <v>Negativa</v>
          </cell>
          <cell r="AL740" t="str">
            <v>12410-0</v>
          </cell>
          <cell r="AM740" t="str">
            <v>Não consta</v>
          </cell>
          <cell r="AN740" t="str">
            <v>não consta</v>
          </cell>
          <cell r="AO740" t="str">
            <v>12410-0</v>
          </cell>
          <cell r="AP740">
            <v>0</v>
          </cell>
          <cell r="AQ740" t="str">
            <v>NA</v>
          </cell>
          <cell r="AR740">
            <v>0</v>
          </cell>
          <cell r="AS740">
            <v>0</v>
          </cell>
          <cell r="AT740">
            <v>8.24</v>
          </cell>
          <cell r="AU740">
            <v>9.4700000000000006</v>
          </cell>
          <cell r="AV740">
            <v>9.6</v>
          </cell>
          <cell r="AW740">
            <v>9.74</v>
          </cell>
          <cell r="AX740">
            <v>8.85</v>
          </cell>
          <cell r="AY740">
            <v>9.5299999999999994</v>
          </cell>
          <cell r="AZ740">
            <v>8.2899999999999991</v>
          </cell>
          <cell r="BA740">
            <v>8.34</v>
          </cell>
          <cell r="BB740">
            <v>9.8800000000000008</v>
          </cell>
          <cell r="BC740">
            <v>0</v>
          </cell>
          <cell r="BD740">
            <v>11.39</v>
          </cell>
          <cell r="BE740">
            <v>12.62</v>
          </cell>
          <cell r="BF740">
            <v>12.79</v>
          </cell>
          <cell r="BG740">
            <v>12.97</v>
          </cell>
          <cell r="BH740">
            <v>11.82</v>
          </cell>
          <cell r="BI740">
            <v>12.7</v>
          </cell>
          <cell r="BJ740">
            <v>11.46</v>
          </cell>
          <cell r="BK740">
            <v>11.53</v>
          </cell>
          <cell r="BL740">
            <v>13.15</v>
          </cell>
          <cell r="BN740" t="str">
            <v>12410-0</v>
          </cell>
          <cell r="BO740" t="str">
            <v>12410-0</v>
          </cell>
          <cell r="BR740">
            <v>7.66</v>
          </cell>
          <cell r="BS740">
            <v>7.66</v>
          </cell>
          <cell r="BU740">
            <v>9.6</v>
          </cell>
          <cell r="BV740">
            <v>9.6</v>
          </cell>
          <cell r="BW740">
            <v>0</v>
          </cell>
          <cell r="BX740">
            <v>0</v>
          </cell>
          <cell r="CA740">
            <v>0</v>
          </cell>
          <cell r="CB740">
            <v>9.6</v>
          </cell>
          <cell r="CC740">
            <v>9.6000011669183998</v>
          </cell>
          <cell r="CD740">
            <v>1.1669184001306121E-6</v>
          </cell>
          <cell r="CG740" t="str">
            <v>Monitorado CMED</v>
          </cell>
          <cell r="CI740" t="str">
            <v>Medicamento</v>
          </cell>
          <cell r="CJ740" t="e">
            <v>#N/A</v>
          </cell>
          <cell r="CK740" t="str">
            <v>Monitorado</v>
          </cell>
        </row>
        <row r="741">
          <cell r="K741" t="str">
            <v>12498-0</v>
          </cell>
          <cell r="L741" t="str">
            <v>MAL DEXCLORFENIRAMINA 10MG/G CR BG 1X30G</v>
          </cell>
          <cell r="M741">
            <v>1558403240017</v>
          </cell>
          <cell r="N741">
            <v>8.32</v>
          </cell>
          <cell r="O741">
            <v>0</v>
          </cell>
          <cell r="P741">
            <v>7.14</v>
          </cell>
          <cell r="Q741">
            <v>8.2100000000000009</v>
          </cell>
          <cell r="R741">
            <v>8.32</v>
          </cell>
          <cell r="S741">
            <v>8.44</v>
          </cell>
          <cell r="T741">
            <v>7.67</v>
          </cell>
          <cell r="U741">
            <v>8.26</v>
          </cell>
          <cell r="V741">
            <v>7.19</v>
          </cell>
          <cell r="W741">
            <v>7.23</v>
          </cell>
          <cell r="X741">
            <v>8.56</v>
          </cell>
          <cell r="Y741">
            <v>0</v>
          </cell>
          <cell r="Z741">
            <v>9.8699999999999992</v>
          </cell>
          <cell r="AA741">
            <v>10.94</v>
          </cell>
          <cell r="AB741">
            <v>11.08</v>
          </cell>
          <cell r="AC741">
            <v>11.24</v>
          </cell>
          <cell r="AD741">
            <v>10.25</v>
          </cell>
          <cell r="AE741">
            <v>11.01</v>
          </cell>
          <cell r="AF741">
            <v>9.94</v>
          </cell>
          <cell r="AG741">
            <v>10</v>
          </cell>
          <cell r="AH741">
            <v>11.39</v>
          </cell>
          <cell r="AI741">
            <v>0</v>
          </cell>
          <cell r="AJ741" t="str">
            <v>negativa</v>
          </cell>
          <cell r="AK741" t="str">
            <v>Negativa</v>
          </cell>
          <cell r="AL741" t="str">
            <v>12498-0</v>
          </cell>
          <cell r="AM741" t="str">
            <v>Não consta</v>
          </cell>
          <cell r="AN741" t="str">
            <v>não consta</v>
          </cell>
          <cell r="AO741" t="str">
            <v>12498-0</v>
          </cell>
          <cell r="AP741">
            <v>0</v>
          </cell>
          <cell r="AQ741" t="str">
            <v>NA</v>
          </cell>
          <cell r="AR741">
            <v>0</v>
          </cell>
          <cell r="AS741">
            <v>0</v>
          </cell>
          <cell r="AT741">
            <v>7.14</v>
          </cell>
          <cell r="AU741">
            <v>8.2100000000000009</v>
          </cell>
          <cell r="AV741">
            <v>8.32</v>
          </cell>
          <cell r="AW741">
            <v>8.44</v>
          </cell>
          <cell r="AX741">
            <v>7.67</v>
          </cell>
          <cell r="AY741">
            <v>8.26</v>
          </cell>
          <cell r="AZ741">
            <v>7.19</v>
          </cell>
          <cell r="BA741">
            <v>7.23</v>
          </cell>
          <cell r="BB741">
            <v>8.56</v>
          </cell>
          <cell r="BC741">
            <v>0</v>
          </cell>
          <cell r="BD741">
            <v>9.8699999999999992</v>
          </cell>
          <cell r="BE741">
            <v>10.94</v>
          </cell>
          <cell r="BF741">
            <v>11.08</v>
          </cell>
          <cell r="BG741">
            <v>11.24</v>
          </cell>
          <cell r="BH741">
            <v>10.25</v>
          </cell>
          <cell r="BI741">
            <v>11.01</v>
          </cell>
          <cell r="BJ741">
            <v>9.94</v>
          </cell>
          <cell r="BK741">
            <v>10</v>
          </cell>
          <cell r="BL741">
            <v>11.39</v>
          </cell>
          <cell r="BN741" t="str">
            <v>12498-0</v>
          </cell>
          <cell r="BO741" t="str">
            <v>12498-0</v>
          </cell>
          <cell r="BR741">
            <v>6.64</v>
          </cell>
          <cell r="BS741">
            <v>6.64</v>
          </cell>
          <cell r="BU741">
            <v>8.32</v>
          </cell>
          <cell r="BV741">
            <v>8.32</v>
          </cell>
          <cell r="BW741">
            <v>0</v>
          </cell>
          <cell r="BX741">
            <v>0</v>
          </cell>
          <cell r="CA741">
            <v>0</v>
          </cell>
          <cell r="CB741">
            <v>8.32</v>
          </cell>
          <cell r="CC741">
            <v>8.3200010113292802</v>
          </cell>
          <cell r="CD741">
            <v>1.0113292798763496E-6</v>
          </cell>
          <cell r="CG741" t="str">
            <v>Monitorado CMED</v>
          </cell>
          <cell r="CI741" t="str">
            <v>Medicamento</v>
          </cell>
          <cell r="CJ741" t="e">
            <v>#N/A</v>
          </cell>
          <cell r="CK741" t="str">
            <v>Monitorado</v>
          </cell>
        </row>
        <row r="742">
          <cell r="K742" t="str">
            <v>12430-0</v>
          </cell>
          <cell r="L742" t="str">
            <v>MALEATO ENALAPRIL 10MG COMP CT ENV 3X10</v>
          </cell>
          <cell r="M742">
            <v>1558401080039</v>
          </cell>
          <cell r="N742">
            <v>4.37</v>
          </cell>
          <cell r="O742">
            <v>0</v>
          </cell>
          <cell r="P742">
            <v>4.3099999999999996</v>
          </cell>
          <cell r="Q742">
            <v>4.3099999999999996</v>
          </cell>
          <cell r="R742">
            <v>4.37</v>
          </cell>
          <cell r="S742">
            <v>4.42</v>
          </cell>
          <cell r="T742">
            <v>4.07</v>
          </cell>
          <cell r="U742">
            <v>4.34</v>
          </cell>
          <cell r="V742">
            <v>4.34</v>
          </cell>
          <cell r="W742">
            <v>4.37</v>
          </cell>
          <cell r="X742">
            <v>4.4800000000000004</v>
          </cell>
          <cell r="Y742">
            <v>0</v>
          </cell>
          <cell r="Z742">
            <v>5.96</v>
          </cell>
          <cell r="AA742">
            <v>5.96</v>
          </cell>
          <cell r="AB742">
            <v>6.04</v>
          </cell>
          <cell r="AC742">
            <v>6.11</v>
          </cell>
          <cell r="AD742">
            <v>5.63</v>
          </cell>
          <cell r="AE742">
            <v>6</v>
          </cell>
          <cell r="AF742">
            <v>6</v>
          </cell>
          <cell r="AG742">
            <v>6.04</v>
          </cell>
          <cell r="AH742">
            <v>6.19</v>
          </cell>
          <cell r="AI742">
            <v>0</v>
          </cell>
          <cell r="AJ742" t="str">
            <v>positiva</v>
          </cell>
          <cell r="AK742" t="str">
            <v>positiva</v>
          </cell>
          <cell r="AL742" t="str">
            <v>12430-0</v>
          </cell>
          <cell r="AM742" t="str">
            <v>Não consta</v>
          </cell>
          <cell r="AN742" t="str">
            <v>não consta</v>
          </cell>
          <cell r="AO742" t="str">
            <v>12430-0</v>
          </cell>
          <cell r="AP742">
            <v>0</v>
          </cell>
          <cell r="AQ742" t="str">
            <v>NA</v>
          </cell>
          <cell r="AR742">
            <v>0</v>
          </cell>
          <cell r="AS742">
            <v>0</v>
          </cell>
          <cell r="AT742">
            <v>4.3099999999999996</v>
          </cell>
          <cell r="AU742">
            <v>4.3099999999999996</v>
          </cell>
          <cell r="AV742">
            <v>4.37</v>
          </cell>
          <cell r="AW742">
            <v>4.42</v>
          </cell>
          <cell r="AX742">
            <v>4.07</v>
          </cell>
          <cell r="AY742">
            <v>4.34</v>
          </cell>
          <cell r="AZ742">
            <v>4.34</v>
          </cell>
          <cell r="BA742">
            <v>4.37</v>
          </cell>
          <cell r="BB742">
            <v>4.4800000000000004</v>
          </cell>
          <cell r="BC742">
            <v>0</v>
          </cell>
          <cell r="BD742">
            <v>5.96</v>
          </cell>
          <cell r="BE742">
            <v>5.96</v>
          </cell>
          <cell r="BF742">
            <v>6.04</v>
          </cell>
          <cell r="BG742">
            <v>6.11</v>
          </cell>
          <cell r="BH742">
            <v>5.63</v>
          </cell>
          <cell r="BI742">
            <v>6</v>
          </cell>
          <cell r="BJ742">
            <v>6</v>
          </cell>
          <cell r="BK742">
            <v>6.04</v>
          </cell>
          <cell r="BL742">
            <v>6.19</v>
          </cell>
          <cell r="BN742" t="e">
            <v>#N/A</v>
          </cell>
          <cell r="BO742" t="str">
            <v>12430-0</v>
          </cell>
          <cell r="BR742">
            <v>3.58</v>
          </cell>
          <cell r="BS742">
            <v>3.58</v>
          </cell>
          <cell r="BU742">
            <v>4.37</v>
          </cell>
          <cell r="BV742">
            <v>4.37</v>
          </cell>
          <cell r="BW742">
            <v>0</v>
          </cell>
          <cell r="BX742">
            <v>0</v>
          </cell>
          <cell r="CA742">
            <v>0</v>
          </cell>
          <cell r="CB742">
            <v>4.37</v>
          </cell>
          <cell r="CC742">
            <v>4.3699993007999991</v>
          </cell>
          <cell r="CD742">
            <v>-6.9920000100864854E-7</v>
          </cell>
          <cell r="CG742" t="str">
            <v>Monitorado CMED</v>
          </cell>
          <cell r="CI742" t="str">
            <v>Medicamento</v>
          </cell>
          <cell r="CJ742" t="e">
            <v>#N/A</v>
          </cell>
          <cell r="CK742" t="str">
            <v>Monitorado</v>
          </cell>
        </row>
        <row r="743">
          <cell r="K743" t="str">
            <v>12431-0</v>
          </cell>
          <cell r="L743" t="str">
            <v>MALEATO ENALAPRIL 20MG COMP CT ENV 3X10</v>
          </cell>
          <cell r="M743">
            <v>1558401080055</v>
          </cell>
          <cell r="N743">
            <v>33.5</v>
          </cell>
          <cell r="O743">
            <v>0</v>
          </cell>
          <cell r="P743">
            <v>33.1</v>
          </cell>
          <cell r="Q743">
            <v>33.1</v>
          </cell>
          <cell r="R743">
            <v>33.5</v>
          </cell>
          <cell r="S743">
            <v>33.909999999999997</v>
          </cell>
          <cell r="T743">
            <v>31.22</v>
          </cell>
          <cell r="U743">
            <v>33.299999999999997</v>
          </cell>
          <cell r="V743">
            <v>33.299999999999997</v>
          </cell>
          <cell r="W743">
            <v>33.5</v>
          </cell>
          <cell r="X743">
            <v>34.340000000000003</v>
          </cell>
          <cell r="Y743">
            <v>0</v>
          </cell>
          <cell r="Z743">
            <v>45.76</v>
          </cell>
          <cell r="AA743">
            <v>45.76</v>
          </cell>
          <cell r="AB743">
            <v>46.31</v>
          </cell>
          <cell r="AC743">
            <v>46.88</v>
          </cell>
          <cell r="AD743">
            <v>43.16</v>
          </cell>
          <cell r="AE743">
            <v>46.04</v>
          </cell>
          <cell r="AF743">
            <v>46.04</v>
          </cell>
          <cell r="AG743">
            <v>46.31</v>
          </cell>
          <cell r="AH743">
            <v>47.47</v>
          </cell>
          <cell r="AI743">
            <v>0</v>
          </cell>
          <cell r="AJ743" t="str">
            <v>positiva</v>
          </cell>
          <cell r="AK743" t="str">
            <v>positiva</v>
          </cell>
          <cell r="AL743" t="str">
            <v>12431-0</v>
          </cell>
          <cell r="AM743" t="str">
            <v>Não consta</v>
          </cell>
          <cell r="AN743" t="str">
            <v>não consta</v>
          </cell>
          <cell r="AO743" t="str">
            <v>12431-0</v>
          </cell>
          <cell r="AP743">
            <v>0</v>
          </cell>
          <cell r="AQ743" t="str">
            <v>NA</v>
          </cell>
          <cell r="AR743">
            <v>0</v>
          </cell>
          <cell r="AS743">
            <v>0</v>
          </cell>
          <cell r="AT743">
            <v>33.1</v>
          </cell>
          <cell r="AU743">
            <v>33.1</v>
          </cell>
          <cell r="AV743">
            <v>33.5</v>
          </cell>
          <cell r="AW743">
            <v>33.909999999999997</v>
          </cell>
          <cell r="AX743">
            <v>31.22</v>
          </cell>
          <cell r="AY743">
            <v>33.299999999999997</v>
          </cell>
          <cell r="AZ743">
            <v>33.299999999999997</v>
          </cell>
          <cell r="BA743">
            <v>33.5</v>
          </cell>
          <cell r="BB743">
            <v>34.340000000000003</v>
          </cell>
          <cell r="BC743">
            <v>0</v>
          </cell>
          <cell r="BD743">
            <v>45.76</v>
          </cell>
          <cell r="BE743">
            <v>45.76</v>
          </cell>
          <cell r="BF743">
            <v>46.31</v>
          </cell>
          <cell r="BG743">
            <v>46.88</v>
          </cell>
          <cell r="BH743">
            <v>43.16</v>
          </cell>
          <cell r="BI743">
            <v>46.04</v>
          </cell>
          <cell r="BJ743">
            <v>46.04</v>
          </cell>
          <cell r="BK743">
            <v>46.31</v>
          </cell>
          <cell r="BL743">
            <v>47.47</v>
          </cell>
          <cell r="BN743" t="e">
            <v>#N/A</v>
          </cell>
          <cell r="BO743" t="str">
            <v>12431-0</v>
          </cell>
          <cell r="BR743">
            <v>27.47</v>
          </cell>
          <cell r="BS743">
            <v>27.47</v>
          </cell>
          <cell r="BU743">
            <v>33.5</v>
          </cell>
          <cell r="BV743">
            <v>33.5</v>
          </cell>
          <cell r="BW743">
            <v>0</v>
          </cell>
          <cell r="BX743">
            <v>0</v>
          </cell>
          <cell r="CA743">
            <v>0</v>
          </cell>
          <cell r="CB743">
            <v>33.5</v>
          </cell>
          <cell r="CC743">
            <v>33.499994639999997</v>
          </cell>
          <cell r="CD743">
            <v>-5.3600000029518924E-6</v>
          </cell>
          <cell r="CG743" t="str">
            <v>Monitorado CMED</v>
          </cell>
          <cell r="CI743" t="str">
            <v>Medicamento</v>
          </cell>
          <cell r="CJ743" t="e">
            <v>#N/A</v>
          </cell>
          <cell r="CK743" t="str">
            <v>Monitorado</v>
          </cell>
        </row>
        <row r="744">
          <cell r="K744" t="str">
            <v>12429-0</v>
          </cell>
          <cell r="L744" t="str">
            <v>MALEATO ENALAPRIL 5MG COMP CT ENV 3X10</v>
          </cell>
          <cell r="M744">
            <v>1558401080012</v>
          </cell>
          <cell r="N744">
            <v>13.63</v>
          </cell>
          <cell r="O744">
            <v>0</v>
          </cell>
          <cell r="P744">
            <v>13.47</v>
          </cell>
          <cell r="Q744">
            <v>13.47</v>
          </cell>
          <cell r="R744">
            <v>13.63</v>
          </cell>
          <cell r="S744">
            <v>13.8</v>
          </cell>
          <cell r="T744">
            <v>12.7</v>
          </cell>
          <cell r="U744">
            <v>13.55</v>
          </cell>
          <cell r="V744">
            <v>13.55</v>
          </cell>
          <cell r="W744">
            <v>13.63</v>
          </cell>
          <cell r="X744">
            <v>13.98</v>
          </cell>
          <cell r="Y744">
            <v>0</v>
          </cell>
          <cell r="Z744">
            <v>18.62</v>
          </cell>
          <cell r="AA744">
            <v>18.62</v>
          </cell>
          <cell r="AB744">
            <v>18.84</v>
          </cell>
          <cell r="AC744">
            <v>19.079999999999998</v>
          </cell>
          <cell r="AD744">
            <v>17.559999999999999</v>
          </cell>
          <cell r="AE744">
            <v>18.73</v>
          </cell>
          <cell r="AF744">
            <v>18.73</v>
          </cell>
          <cell r="AG744">
            <v>18.84</v>
          </cell>
          <cell r="AH744">
            <v>19.329999999999998</v>
          </cell>
          <cell r="AI744">
            <v>0</v>
          </cell>
          <cell r="AJ744" t="str">
            <v>positiva</v>
          </cell>
          <cell r="AK744" t="str">
            <v>positiva</v>
          </cell>
          <cell r="AL744" t="str">
            <v>12429-0</v>
          </cell>
          <cell r="AM744" t="str">
            <v>Não consta</v>
          </cell>
          <cell r="AN744" t="str">
            <v>não consta</v>
          </cell>
          <cell r="AO744" t="str">
            <v>12429-0</v>
          </cell>
          <cell r="AP744">
            <v>0</v>
          </cell>
          <cell r="AQ744" t="str">
            <v>NA</v>
          </cell>
          <cell r="AR744">
            <v>0</v>
          </cell>
          <cell r="AS744">
            <v>0</v>
          </cell>
          <cell r="AT744">
            <v>13.47</v>
          </cell>
          <cell r="AU744">
            <v>13.47</v>
          </cell>
          <cell r="AV744">
            <v>13.63</v>
          </cell>
          <cell r="AW744">
            <v>13.8</v>
          </cell>
          <cell r="AX744">
            <v>12.7</v>
          </cell>
          <cell r="AY744">
            <v>13.55</v>
          </cell>
          <cell r="AZ744">
            <v>13.55</v>
          </cell>
          <cell r="BA744">
            <v>13.63</v>
          </cell>
          <cell r="BB744">
            <v>13.98</v>
          </cell>
          <cell r="BC744">
            <v>0</v>
          </cell>
          <cell r="BD744">
            <v>18.62</v>
          </cell>
          <cell r="BE744">
            <v>18.62</v>
          </cell>
          <cell r="BF744">
            <v>18.84</v>
          </cell>
          <cell r="BG744">
            <v>19.079999999999998</v>
          </cell>
          <cell r="BH744">
            <v>17.559999999999999</v>
          </cell>
          <cell r="BI744">
            <v>18.73</v>
          </cell>
          <cell r="BJ744">
            <v>18.73</v>
          </cell>
          <cell r="BK744">
            <v>18.84</v>
          </cell>
          <cell r="BL744">
            <v>19.329999999999998</v>
          </cell>
          <cell r="BN744" t="e">
            <v>#N/A</v>
          </cell>
          <cell r="BO744" t="str">
            <v>12429-0</v>
          </cell>
          <cell r="BR744">
            <v>11.18</v>
          </cell>
          <cell r="BS744">
            <v>11.18</v>
          </cell>
          <cell r="BU744">
            <v>13.63</v>
          </cell>
          <cell r="BV744">
            <v>13.63</v>
          </cell>
          <cell r="BW744">
            <v>0</v>
          </cell>
          <cell r="BX744">
            <v>0</v>
          </cell>
          <cell r="CA744">
            <v>0</v>
          </cell>
          <cell r="CB744">
            <v>13.63</v>
          </cell>
          <cell r="CC744">
            <v>13.6299978192</v>
          </cell>
          <cell r="CD744">
            <v>-2.1808000010281603E-6</v>
          </cell>
          <cell r="CG744" t="str">
            <v>Monitorado CMED</v>
          </cell>
          <cell r="CI744" t="str">
            <v>Medicamento</v>
          </cell>
          <cell r="CJ744" t="e">
            <v>#N/A</v>
          </cell>
          <cell r="CK744" t="str">
            <v>Monitorado</v>
          </cell>
        </row>
        <row r="745">
          <cell r="K745" t="str">
            <v>12497-0</v>
          </cell>
          <cell r="L745" t="str">
            <v>MALEATO TIMOLOL 5MG/ML SOL OFT FR 1X5ML</v>
          </cell>
          <cell r="M745">
            <v>1558402020031</v>
          </cell>
          <cell r="N745">
            <v>6.72</v>
          </cell>
          <cell r="O745">
            <v>0</v>
          </cell>
          <cell r="P745">
            <v>6.64</v>
          </cell>
          <cell r="Q745">
            <v>6.64</v>
          </cell>
          <cell r="R745">
            <v>6.72</v>
          </cell>
          <cell r="S745">
            <v>6.8</v>
          </cell>
          <cell r="T745">
            <v>6.26</v>
          </cell>
          <cell r="U745">
            <v>6.68</v>
          </cell>
          <cell r="V745">
            <v>6.68</v>
          </cell>
          <cell r="W745">
            <v>6.72</v>
          </cell>
          <cell r="X745">
            <v>6.89</v>
          </cell>
          <cell r="Y745">
            <v>0</v>
          </cell>
          <cell r="Z745">
            <v>9.18</v>
          </cell>
          <cell r="AA745">
            <v>9.18</v>
          </cell>
          <cell r="AB745">
            <v>9.2899999999999991</v>
          </cell>
          <cell r="AC745">
            <v>9.4</v>
          </cell>
          <cell r="AD745">
            <v>8.65</v>
          </cell>
          <cell r="AE745">
            <v>9.23</v>
          </cell>
          <cell r="AF745">
            <v>9.23</v>
          </cell>
          <cell r="AG745">
            <v>9.2899999999999991</v>
          </cell>
          <cell r="AH745">
            <v>9.5299999999999994</v>
          </cell>
          <cell r="AI745">
            <v>0</v>
          </cell>
          <cell r="AJ745" t="str">
            <v>positiva</v>
          </cell>
          <cell r="AK745" t="str">
            <v>positiva</v>
          </cell>
          <cell r="AL745" t="str">
            <v>12497-0</v>
          </cell>
          <cell r="AM745" t="str">
            <v>Não consta</v>
          </cell>
          <cell r="AN745" t="str">
            <v>não consta</v>
          </cell>
          <cell r="AO745" t="str">
            <v>12497-0</v>
          </cell>
          <cell r="AP745">
            <v>0</v>
          </cell>
          <cell r="AQ745" t="str">
            <v>NA</v>
          </cell>
          <cell r="AR745">
            <v>0</v>
          </cell>
          <cell r="AS745">
            <v>0</v>
          </cell>
          <cell r="AT745">
            <v>6.64</v>
          </cell>
          <cell r="AU745">
            <v>6.64</v>
          </cell>
          <cell r="AV745">
            <v>6.72</v>
          </cell>
          <cell r="AW745">
            <v>6.8</v>
          </cell>
          <cell r="AX745">
            <v>6.26</v>
          </cell>
          <cell r="AY745">
            <v>6.68</v>
          </cell>
          <cell r="AZ745">
            <v>6.68</v>
          </cell>
          <cell r="BA745">
            <v>6.72</v>
          </cell>
          <cell r="BB745">
            <v>6.89</v>
          </cell>
          <cell r="BC745">
            <v>0</v>
          </cell>
          <cell r="BD745">
            <v>9.18</v>
          </cell>
          <cell r="BE745">
            <v>9.18</v>
          </cell>
          <cell r="BF745">
            <v>9.2899999999999991</v>
          </cell>
          <cell r="BG745">
            <v>9.4</v>
          </cell>
          <cell r="BH745">
            <v>8.65</v>
          </cell>
          <cell r="BI745">
            <v>9.23</v>
          </cell>
          <cell r="BJ745">
            <v>9.23</v>
          </cell>
          <cell r="BK745">
            <v>9.2899999999999991</v>
          </cell>
          <cell r="BL745">
            <v>9.5299999999999994</v>
          </cell>
          <cell r="BN745" t="e">
            <v>#N/A</v>
          </cell>
          <cell r="BO745" t="str">
            <v>12497-0</v>
          </cell>
          <cell r="BR745">
            <v>5.51</v>
          </cell>
          <cell r="BS745">
            <v>5.51</v>
          </cell>
          <cell r="BU745">
            <v>6.72</v>
          </cell>
          <cell r="BV745">
            <v>6.72</v>
          </cell>
          <cell r="BW745">
            <v>0</v>
          </cell>
          <cell r="BX745">
            <v>0</v>
          </cell>
          <cell r="CA745">
            <v>0</v>
          </cell>
          <cell r="CB745">
            <v>6.72</v>
          </cell>
          <cell r="CC745">
            <v>6.7199989247999996</v>
          </cell>
          <cell r="CD745">
            <v>-1.0752000001446049E-6</v>
          </cell>
          <cell r="CG745" t="str">
            <v>Monitorado CMED</v>
          </cell>
          <cell r="CI745" t="str">
            <v>Medicamento</v>
          </cell>
          <cell r="CJ745" t="e">
            <v>#N/A</v>
          </cell>
          <cell r="CK745" t="str">
            <v>Monitorado</v>
          </cell>
        </row>
        <row r="746">
          <cell r="K746" t="str">
            <v>19364-1</v>
          </cell>
          <cell r="L746" t="str">
            <v>MARACUGINA COMP REV BL 24X3X15</v>
          </cell>
          <cell r="M746">
            <v>1781700140030</v>
          </cell>
          <cell r="N746">
            <v>48.85</v>
          </cell>
          <cell r="O746">
            <v>0</v>
          </cell>
          <cell r="P746">
            <v>41.93</v>
          </cell>
          <cell r="Q746">
            <v>48.17</v>
          </cell>
          <cell r="R746">
            <v>48.85</v>
          </cell>
          <cell r="S746">
            <v>49.54</v>
          </cell>
          <cell r="T746">
            <v>45.04</v>
          </cell>
          <cell r="U746">
            <v>48.51</v>
          </cell>
          <cell r="V746">
            <v>42.19</v>
          </cell>
          <cell r="W746">
            <v>42.44</v>
          </cell>
          <cell r="X746">
            <v>50.26</v>
          </cell>
          <cell r="Y746">
            <v>0</v>
          </cell>
          <cell r="Z746">
            <v>57.97</v>
          </cell>
          <cell r="AA746">
            <v>64.209999999999994</v>
          </cell>
          <cell r="AB746">
            <v>65.08</v>
          </cell>
          <cell r="AC746">
            <v>65.97</v>
          </cell>
          <cell r="AD746">
            <v>60.16</v>
          </cell>
          <cell r="AE746">
            <v>64.650000000000006</v>
          </cell>
          <cell r="AF746">
            <v>58.33</v>
          </cell>
          <cell r="AG746">
            <v>58.67</v>
          </cell>
          <cell r="AH746">
            <v>66.900000000000006</v>
          </cell>
          <cell r="AI746">
            <v>0</v>
          </cell>
          <cell r="AJ746" t="str">
            <v>negativa</v>
          </cell>
          <cell r="AK746" t="str">
            <v>Negativa</v>
          </cell>
          <cell r="AL746" t="str">
            <v>19364-1</v>
          </cell>
          <cell r="AM746" t="str">
            <v>Não consta</v>
          </cell>
          <cell r="AN746" t="str">
            <v>não consta</v>
          </cell>
          <cell r="AO746" t="str">
            <v>19364-1</v>
          </cell>
          <cell r="AP746">
            <v>0</v>
          </cell>
          <cell r="AQ746" t="str">
            <v>OTC</v>
          </cell>
          <cell r="AR746">
            <v>0</v>
          </cell>
          <cell r="AS746">
            <v>0</v>
          </cell>
          <cell r="AT746">
            <v>41.93</v>
          </cell>
          <cell r="AU746">
            <v>48.17</v>
          </cell>
          <cell r="AV746">
            <v>48.85</v>
          </cell>
          <cell r="AW746">
            <v>49.54</v>
          </cell>
          <cell r="AX746">
            <v>45.04</v>
          </cell>
          <cell r="AY746">
            <v>48.51</v>
          </cell>
          <cell r="AZ746">
            <v>42.19</v>
          </cell>
          <cell r="BA746">
            <v>42.44</v>
          </cell>
          <cell r="BB746">
            <v>50.26</v>
          </cell>
          <cell r="BC746">
            <v>0</v>
          </cell>
          <cell r="BD746">
            <v>57.97</v>
          </cell>
          <cell r="BE746">
            <v>64.209999999999994</v>
          </cell>
          <cell r="BF746">
            <v>65.08</v>
          </cell>
          <cell r="BG746">
            <v>65.97</v>
          </cell>
          <cell r="BH746">
            <v>60.16</v>
          </cell>
          <cell r="BI746">
            <v>64.650000000000006</v>
          </cell>
          <cell r="BJ746">
            <v>58.33</v>
          </cell>
          <cell r="BK746">
            <v>58.67</v>
          </cell>
          <cell r="BL746">
            <v>66.900000000000006</v>
          </cell>
          <cell r="BN746" t="str">
            <v>19364-1</v>
          </cell>
          <cell r="BO746" t="str">
            <v>19364-1</v>
          </cell>
          <cell r="BR746">
            <v>38.979999999999997</v>
          </cell>
          <cell r="BS746">
            <v>38.979999999999997</v>
          </cell>
          <cell r="BU746">
            <v>48.85</v>
          </cell>
          <cell r="BV746">
            <v>48.85</v>
          </cell>
          <cell r="BW746">
            <v>0</v>
          </cell>
          <cell r="BX746">
            <v>0</v>
          </cell>
          <cell r="CA746">
            <v>0</v>
          </cell>
          <cell r="CB746">
            <v>48.85</v>
          </cell>
          <cell r="CC746">
            <v>48.850005937912904</v>
          </cell>
          <cell r="CD746">
            <v>5.9379129027092858E-6</v>
          </cell>
          <cell r="CG746" t="str">
            <v>MIP</v>
          </cell>
          <cell r="CI746" t="str">
            <v>Medicamento</v>
          </cell>
          <cell r="CJ746" t="e">
            <v>#N/A</v>
          </cell>
          <cell r="CK746" t="str">
            <v>Liberado</v>
          </cell>
        </row>
        <row r="747">
          <cell r="K747" t="str">
            <v>19534-1</v>
          </cell>
          <cell r="L747" t="str">
            <v>MARACUGINA LIQ FR 24X150ML</v>
          </cell>
          <cell r="M747">
            <v>1781700140014</v>
          </cell>
          <cell r="N747">
            <v>45.38</v>
          </cell>
          <cell r="O747">
            <v>0</v>
          </cell>
          <cell r="P747">
            <v>38.950000000000003</v>
          </cell>
          <cell r="Q747">
            <v>44.75</v>
          </cell>
          <cell r="R747">
            <v>45.38</v>
          </cell>
          <cell r="S747">
            <v>46.02</v>
          </cell>
          <cell r="T747">
            <v>41.84</v>
          </cell>
          <cell r="U747">
            <v>45.06</v>
          </cell>
          <cell r="V747">
            <v>39.19</v>
          </cell>
          <cell r="W747">
            <v>39.43</v>
          </cell>
          <cell r="X747">
            <v>46.69</v>
          </cell>
          <cell r="Y747">
            <v>0</v>
          </cell>
          <cell r="Z747">
            <v>53.85</v>
          </cell>
          <cell r="AA747">
            <v>59.65</v>
          </cell>
          <cell r="AB747">
            <v>60.46</v>
          </cell>
          <cell r="AC747">
            <v>61.28</v>
          </cell>
          <cell r="AD747">
            <v>55.89</v>
          </cell>
          <cell r="AE747">
            <v>60.05</v>
          </cell>
          <cell r="AF747">
            <v>54.18</v>
          </cell>
          <cell r="AG747">
            <v>54.51</v>
          </cell>
          <cell r="AH747">
            <v>62.15</v>
          </cell>
          <cell r="AI747">
            <v>0</v>
          </cell>
          <cell r="AJ747" t="str">
            <v>negativa</v>
          </cell>
          <cell r="AK747" t="str">
            <v>Negativa</v>
          </cell>
          <cell r="AL747" t="str">
            <v>19534-1</v>
          </cell>
          <cell r="AM747" t="str">
            <v>Não consta</v>
          </cell>
          <cell r="AN747" t="str">
            <v>não consta</v>
          </cell>
          <cell r="AO747" t="str">
            <v>19534-1</v>
          </cell>
          <cell r="AP747">
            <v>0</v>
          </cell>
          <cell r="AQ747" t="str">
            <v>OTC</v>
          </cell>
          <cell r="AR747">
            <v>0</v>
          </cell>
          <cell r="AS747">
            <v>0</v>
          </cell>
          <cell r="AT747">
            <v>38.950000000000003</v>
          </cell>
          <cell r="AU747">
            <v>44.75</v>
          </cell>
          <cell r="AV747">
            <v>45.38</v>
          </cell>
          <cell r="AW747">
            <v>46.02</v>
          </cell>
          <cell r="AX747">
            <v>41.84</v>
          </cell>
          <cell r="AY747">
            <v>45.06</v>
          </cell>
          <cell r="AZ747">
            <v>39.19</v>
          </cell>
          <cell r="BA747">
            <v>39.43</v>
          </cell>
          <cell r="BB747">
            <v>46.69</v>
          </cell>
          <cell r="BC747">
            <v>0</v>
          </cell>
          <cell r="BD747">
            <v>53.85</v>
          </cell>
          <cell r="BE747">
            <v>59.65</v>
          </cell>
          <cell r="BF747">
            <v>60.46</v>
          </cell>
          <cell r="BG747">
            <v>61.28</v>
          </cell>
          <cell r="BH747">
            <v>55.89</v>
          </cell>
          <cell r="BI747">
            <v>60.05</v>
          </cell>
          <cell r="BJ747">
            <v>54.18</v>
          </cell>
          <cell r="BK747">
            <v>54.51</v>
          </cell>
          <cell r="BL747">
            <v>62.15</v>
          </cell>
          <cell r="BN747" t="str">
            <v>19534-1</v>
          </cell>
          <cell r="BO747" t="str">
            <v>19534-1</v>
          </cell>
          <cell r="BR747">
            <v>36.21</v>
          </cell>
          <cell r="BS747">
            <v>36.21</v>
          </cell>
          <cell r="BU747">
            <v>45.38</v>
          </cell>
          <cell r="BV747">
            <v>45.38</v>
          </cell>
          <cell r="BW747">
            <v>0</v>
          </cell>
          <cell r="BX747">
            <v>0</v>
          </cell>
          <cell r="CA747">
            <v>0</v>
          </cell>
          <cell r="CB747">
            <v>45.38</v>
          </cell>
          <cell r="CC747">
            <v>45.380005516120519</v>
          </cell>
          <cell r="CD747">
            <v>5.5161205168019478E-6</v>
          </cell>
          <cell r="CG747" t="str">
            <v>MIP</v>
          </cell>
          <cell r="CI747" t="str">
            <v>Medicamento</v>
          </cell>
          <cell r="CJ747" t="e">
            <v>#N/A</v>
          </cell>
          <cell r="CK747" t="str">
            <v>Liberado</v>
          </cell>
        </row>
        <row r="748">
          <cell r="K748" t="str">
            <v>12339-0</v>
          </cell>
          <cell r="L748" t="str">
            <v>MASSAGEOL AEROSSOL TUB ALUM 1X120ML</v>
          </cell>
          <cell r="M748">
            <v>1558403070065</v>
          </cell>
          <cell r="N748">
            <v>29.77</v>
          </cell>
          <cell r="O748">
            <v>5.2100000000000035E-2</v>
          </cell>
          <cell r="P748">
            <v>26.89</v>
          </cell>
          <cell r="Q748">
            <v>30.89</v>
          </cell>
          <cell r="R748">
            <v>31.33</v>
          </cell>
          <cell r="S748">
            <v>31.77</v>
          </cell>
          <cell r="T748">
            <v>28.89</v>
          </cell>
          <cell r="U748">
            <v>31.11</v>
          </cell>
          <cell r="V748">
            <v>27.06</v>
          </cell>
          <cell r="W748">
            <v>27.22</v>
          </cell>
          <cell r="X748">
            <v>32.229999999999997</v>
          </cell>
          <cell r="Y748">
            <v>0</v>
          </cell>
          <cell r="Z748">
            <v>37.17</v>
          </cell>
          <cell r="AA748">
            <v>41.17</v>
          </cell>
          <cell r="AB748">
            <v>41.74</v>
          </cell>
          <cell r="AC748">
            <v>42.31</v>
          </cell>
          <cell r="AD748">
            <v>38.590000000000003</v>
          </cell>
          <cell r="AE748">
            <v>41.46</v>
          </cell>
          <cell r="AF748">
            <v>37.409999999999997</v>
          </cell>
          <cell r="AG748">
            <v>37.630000000000003</v>
          </cell>
          <cell r="AH748">
            <v>42.9</v>
          </cell>
          <cell r="AI748">
            <v>0</v>
          </cell>
          <cell r="AJ748" t="str">
            <v>negativa</v>
          </cell>
          <cell r="AK748" t="str">
            <v>Negativa</v>
          </cell>
          <cell r="AL748" t="str">
            <v>12339-0</v>
          </cell>
          <cell r="AM748" t="str">
            <v>Não consta</v>
          </cell>
          <cell r="AN748" t="str">
            <v>não consta</v>
          </cell>
          <cell r="AO748" t="str">
            <v>12339-0</v>
          </cell>
          <cell r="AP748">
            <v>0</v>
          </cell>
          <cell r="AQ748" t="str">
            <v>NA</v>
          </cell>
          <cell r="AR748">
            <v>0</v>
          </cell>
          <cell r="AS748">
            <v>0</v>
          </cell>
          <cell r="AT748">
            <v>26.89</v>
          </cell>
          <cell r="AU748">
            <v>30.89</v>
          </cell>
          <cell r="AV748">
            <v>31.33</v>
          </cell>
          <cell r="AW748">
            <v>31.77</v>
          </cell>
          <cell r="AX748">
            <v>28.89</v>
          </cell>
          <cell r="AY748">
            <v>31.11</v>
          </cell>
          <cell r="AZ748">
            <v>27.06</v>
          </cell>
          <cell r="BA748">
            <v>27.22</v>
          </cell>
          <cell r="BB748">
            <v>32.229999999999997</v>
          </cell>
          <cell r="BC748">
            <v>0</v>
          </cell>
          <cell r="BD748">
            <v>37.17</v>
          </cell>
          <cell r="BE748">
            <v>41.17</v>
          </cell>
          <cell r="BF748">
            <v>41.74</v>
          </cell>
          <cell r="BG748">
            <v>42.31</v>
          </cell>
          <cell r="BH748">
            <v>38.590000000000003</v>
          </cell>
          <cell r="BI748">
            <v>41.46</v>
          </cell>
          <cell r="BJ748">
            <v>37.409999999999997</v>
          </cell>
          <cell r="BK748">
            <v>37.630000000000003</v>
          </cell>
          <cell r="BL748">
            <v>42.9</v>
          </cell>
          <cell r="BN748" t="str">
            <v>12339-0</v>
          </cell>
          <cell r="BO748" t="str">
            <v>12339-0</v>
          </cell>
          <cell r="BR748">
            <v>23.76</v>
          </cell>
          <cell r="BS748">
            <v>25</v>
          </cell>
          <cell r="BU748">
            <v>29.77</v>
          </cell>
          <cell r="BV748">
            <v>31.33</v>
          </cell>
          <cell r="BW748">
            <v>5.240174672489073E-2</v>
          </cell>
          <cell r="BX748">
            <v>3.0174672489069465E-4</v>
          </cell>
          <cell r="CA748">
            <v>0</v>
          </cell>
          <cell r="CB748">
            <v>31.33</v>
          </cell>
          <cell r="CC748">
            <v>31.330003808286822</v>
          </cell>
          <cell r="CD748">
            <v>3.8082868236699596E-6</v>
          </cell>
          <cell r="CG748" t="str">
            <v>MIP</v>
          </cell>
          <cell r="CI748" t="str">
            <v>Medicamento</v>
          </cell>
          <cell r="CJ748" t="e">
            <v>#N/A</v>
          </cell>
          <cell r="CK748" t="str">
            <v>Liberado</v>
          </cell>
        </row>
        <row r="749">
          <cell r="K749" t="str">
            <v>12304-0</v>
          </cell>
          <cell r="L749" t="str">
            <v>MASSAGEOL POM BG ALUM 1X15G</v>
          </cell>
          <cell r="M749">
            <v>1558403070057</v>
          </cell>
          <cell r="N749">
            <v>8.26</v>
          </cell>
          <cell r="O749">
            <v>5.2100000000000035E-2</v>
          </cell>
          <cell r="P749">
            <v>7.45</v>
          </cell>
          <cell r="Q749">
            <v>8.56</v>
          </cell>
          <cell r="R749">
            <v>8.68</v>
          </cell>
          <cell r="S749">
            <v>8.81</v>
          </cell>
          <cell r="T749">
            <v>8.01</v>
          </cell>
          <cell r="U749">
            <v>8.6199999999999992</v>
          </cell>
          <cell r="V749">
            <v>7.5</v>
          </cell>
          <cell r="W749">
            <v>7.55</v>
          </cell>
          <cell r="X749">
            <v>8.94</v>
          </cell>
          <cell r="Y749">
            <v>0</v>
          </cell>
          <cell r="Z749">
            <v>10.3</v>
          </cell>
          <cell r="AA749">
            <v>11.41</v>
          </cell>
          <cell r="AB749">
            <v>11.56</v>
          </cell>
          <cell r="AC749">
            <v>11.73</v>
          </cell>
          <cell r="AD749">
            <v>10.7</v>
          </cell>
          <cell r="AE749">
            <v>11.49</v>
          </cell>
          <cell r="AF749">
            <v>10.37</v>
          </cell>
          <cell r="AG749">
            <v>10.44</v>
          </cell>
          <cell r="AH749">
            <v>11.9</v>
          </cell>
          <cell r="AI749">
            <v>0</v>
          </cell>
          <cell r="AJ749" t="str">
            <v>negativa</v>
          </cell>
          <cell r="AK749" t="str">
            <v>Negativa</v>
          </cell>
          <cell r="AL749" t="str">
            <v>12304-0</v>
          </cell>
          <cell r="AM749" t="str">
            <v>Não consta</v>
          </cell>
          <cell r="AN749" t="str">
            <v>não consta</v>
          </cell>
          <cell r="AO749" t="str">
            <v>12304-0</v>
          </cell>
          <cell r="AP749">
            <v>0</v>
          </cell>
          <cell r="AQ749" t="str">
            <v>NA</v>
          </cell>
          <cell r="AR749">
            <v>0</v>
          </cell>
          <cell r="AS749">
            <v>0</v>
          </cell>
          <cell r="AT749">
            <v>7.45</v>
          </cell>
          <cell r="AU749">
            <v>8.56</v>
          </cell>
          <cell r="AV749">
            <v>8.68</v>
          </cell>
          <cell r="AW749">
            <v>8.81</v>
          </cell>
          <cell r="AX749">
            <v>8.01</v>
          </cell>
          <cell r="AY749">
            <v>8.6199999999999992</v>
          </cell>
          <cell r="AZ749">
            <v>7.5</v>
          </cell>
          <cell r="BA749">
            <v>7.55</v>
          </cell>
          <cell r="BB749">
            <v>8.94</v>
          </cell>
          <cell r="BC749">
            <v>0</v>
          </cell>
          <cell r="BD749">
            <v>10.3</v>
          </cell>
          <cell r="BE749">
            <v>11.41</v>
          </cell>
          <cell r="BF749">
            <v>11.56</v>
          </cell>
          <cell r="BG749">
            <v>11.73</v>
          </cell>
          <cell r="BH749">
            <v>10.7</v>
          </cell>
          <cell r="BI749">
            <v>11.49</v>
          </cell>
          <cell r="BJ749">
            <v>10.37</v>
          </cell>
          <cell r="BK749">
            <v>10.44</v>
          </cell>
          <cell r="BL749">
            <v>11.9</v>
          </cell>
          <cell r="BN749" t="str">
            <v>12304-0</v>
          </cell>
          <cell r="BO749" t="str">
            <v>12304-0</v>
          </cell>
          <cell r="BR749">
            <v>6.59</v>
          </cell>
          <cell r="BS749">
            <v>6.93</v>
          </cell>
          <cell r="BU749">
            <v>8.26</v>
          </cell>
          <cell r="BV749">
            <v>8.68</v>
          </cell>
          <cell r="BW749">
            <v>5.0847457627118731E-2</v>
          </cell>
          <cell r="BX749">
            <v>-1.2525423728813045E-3</v>
          </cell>
          <cell r="CA749">
            <v>0</v>
          </cell>
          <cell r="CB749">
            <v>8.68</v>
          </cell>
          <cell r="CC749">
            <v>8.6800010550887201</v>
          </cell>
          <cell r="CD749">
            <v>1.0550887203919501E-6</v>
          </cell>
          <cell r="CG749" t="str">
            <v>MIP</v>
          </cell>
          <cell r="CI749" t="str">
            <v>Medicamento</v>
          </cell>
          <cell r="CJ749" t="e">
            <v>#N/A</v>
          </cell>
          <cell r="CK749" t="str">
            <v>Liberado</v>
          </cell>
        </row>
        <row r="750">
          <cell r="K750" t="str">
            <v>12307-0</v>
          </cell>
          <cell r="L750" t="str">
            <v>MASSAGEOL POM BG ALUM 1X30G</v>
          </cell>
          <cell r="M750">
            <v>1558403070014</v>
          </cell>
          <cell r="N750">
            <v>13.71</v>
          </cell>
          <cell r="O750">
            <v>5.2100000000000035E-2</v>
          </cell>
          <cell r="P750">
            <v>12.38</v>
          </cell>
          <cell r="Q750">
            <v>14.22</v>
          </cell>
          <cell r="R750">
            <v>14.42</v>
          </cell>
          <cell r="S750">
            <v>14.63</v>
          </cell>
          <cell r="T750">
            <v>13.3</v>
          </cell>
          <cell r="U750">
            <v>14.32</v>
          </cell>
          <cell r="V750">
            <v>12.46</v>
          </cell>
          <cell r="W750">
            <v>12.53</v>
          </cell>
          <cell r="X750">
            <v>14.84</v>
          </cell>
          <cell r="Y750">
            <v>0</v>
          </cell>
          <cell r="Z750">
            <v>17.11</v>
          </cell>
          <cell r="AA750">
            <v>18.95</v>
          </cell>
          <cell r="AB750">
            <v>19.21</v>
          </cell>
          <cell r="AC750">
            <v>19.48</v>
          </cell>
          <cell r="AD750">
            <v>17.77</v>
          </cell>
          <cell r="AE750">
            <v>19.079999999999998</v>
          </cell>
          <cell r="AF750">
            <v>17.23</v>
          </cell>
          <cell r="AG750">
            <v>17.32</v>
          </cell>
          <cell r="AH750">
            <v>19.75</v>
          </cell>
          <cell r="AI750">
            <v>0</v>
          </cell>
          <cell r="AJ750" t="str">
            <v>negativa</v>
          </cell>
          <cell r="AK750" t="str">
            <v>Negativa</v>
          </cell>
          <cell r="AL750" t="str">
            <v>12307-0</v>
          </cell>
          <cell r="AM750" t="str">
            <v>Não consta</v>
          </cell>
          <cell r="AN750" t="str">
            <v>não consta</v>
          </cell>
          <cell r="AO750" t="str">
            <v>12307-0</v>
          </cell>
          <cell r="AP750">
            <v>0</v>
          </cell>
          <cell r="AQ750" t="str">
            <v>NA</v>
          </cell>
          <cell r="AR750">
            <v>0</v>
          </cell>
          <cell r="AS750">
            <v>0</v>
          </cell>
          <cell r="AT750">
            <v>12.38</v>
          </cell>
          <cell r="AU750">
            <v>14.22</v>
          </cell>
          <cell r="AV750">
            <v>14.42</v>
          </cell>
          <cell r="AW750">
            <v>14.63</v>
          </cell>
          <cell r="AX750">
            <v>13.3</v>
          </cell>
          <cell r="AY750">
            <v>14.32</v>
          </cell>
          <cell r="AZ750">
            <v>12.46</v>
          </cell>
          <cell r="BA750">
            <v>12.53</v>
          </cell>
          <cell r="BB750">
            <v>14.84</v>
          </cell>
          <cell r="BC750">
            <v>0</v>
          </cell>
          <cell r="BD750">
            <v>17.11</v>
          </cell>
          <cell r="BE750">
            <v>18.95</v>
          </cell>
          <cell r="BF750">
            <v>19.21</v>
          </cell>
          <cell r="BG750">
            <v>19.48</v>
          </cell>
          <cell r="BH750">
            <v>17.77</v>
          </cell>
          <cell r="BI750">
            <v>19.079999999999998</v>
          </cell>
          <cell r="BJ750">
            <v>17.23</v>
          </cell>
          <cell r="BK750">
            <v>17.32</v>
          </cell>
          <cell r="BL750">
            <v>19.75</v>
          </cell>
          <cell r="BN750" t="str">
            <v>12307-0</v>
          </cell>
          <cell r="BO750" t="str">
            <v>12307-0</v>
          </cell>
          <cell r="BR750">
            <v>10.94</v>
          </cell>
          <cell r="BS750">
            <v>11.51</v>
          </cell>
          <cell r="BU750">
            <v>13.71</v>
          </cell>
          <cell r="BV750">
            <v>14.42</v>
          </cell>
          <cell r="BW750">
            <v>5.1787016776075889E-2</v>
          </cell>
          <cell r="BX750">
            <v>-3.129832239241459E-4</v>
          </cell>
          <cell r="CA750">
            <v>0</v>
          </cell>
          <cell r="CB750">
            <v>14.42</v>
          </cell>
          <cell r="CC750">
            <v>14.42000175280868</v>
          </cell>
          <cell r="CD750">
            <v>1.7528086804219356E-6</v>
          </cell>
          <cell r="CG750" t="str">
            <v>MIP</v>
          </cell>
          <cell r="CI750" t="str">
            <v>Medicamento</v>
          </cell>
          <cell r="CJ750" t="e">
            <v>#N/A</v>
          </cell>
          <cell r="CK750" t="str">
            <v>Liberado</v>
          </cell>
        </row>
        <row r="751">
          <cell r="K751" t="str">
            <v>11290-0</v>
          </cell>
          <cell r="L751" t="str">
            <v>MAXSULID 400MG CT 24X1X10 COMP</v>
          </cell>
          <cell r="M751">
            <v>1781700980012</v>
          </cell>
          <cell r="N751">
            <v>24.78</v>
          </cell>
          <cell r="O751">
            <v>0</v>
          </cell>
          <cell r="P751">
            <v>24.48</v>
          </cell>
          <cell r="Q751">
            <v>24.48</v>
          </cell>
          <cell r="R751">
            <v>24.78</v>
          </cell>
          <cell r="S751">
            <v>25.09</v>
          </cell>
          <cell r="T751">
            <v>23.09</v>
          </cell>
          <cell r="U751">
            <v>24.63</v>
          </cell>
          <cell r="V751">
            <v>24.63</v>
          </cell>
          <cell r="W751">
            <v>24.78</v>
          </cell>
          <cell r="X751">
            <v>25.4</v>
          </cell>
          <cell r="Y751">
            <v>0</v>
          </cell>
          <cell r="Z751">
            <v>33.840000000000003</v>
          </cell>
          <cell r="AA751">
            <v>33.840000000000003</v>
          </cell>
          <cell r="AB751">
            <v>34.26</v>
          </cell>
          <cell r="AC751">
            <v>34.69</v>
          </cell>
          <cell r="AD751">
            <v>31.92</v>
          </cell>
          <cell r="AE751">
            <v>34.049999999999997</v>
          </cell>
          <cell r="AF751">
            <v>34.049999999999997</v>
          </cell>
          <cell r="AG751">
            <v>34.26</v>
          </cell>
          <cell r="AH751">
            <v>35.11</v>
          </cell>
          <cell r="AI751">
            <v>0</v>
          </cell>
          <cell r="AJ751" t="str">
            <v>positiva</v>
          </cell>
          <cell r="AK751" t="str">
            <v>positiva</v>
          </cell>
          <cell r="AL751" t="str">
            <v>11290-0</v>
          </cell>
          <cell r="AM751" t="str">
            <v>Não consta</v>
          </cell>
          <cell r="AN751" t="str">
            <v>não consta</v>
          </cell>
          <cell r="AO751" t="str">
            <v>11290-0</v>
          </cell>
          <cell r="AP751">
            <v>0</v>
          </cell>
          <cell r="AQ751" t="str">
            <v>RX</v>
          </cell>
          <cell r="AR751">
            <v>0</v>
          </cell>
          <cell r="AS751">
            <v>0</v>
          </cell>
          <cell r="AT751">
            <v>24.48</v>
          </cell>
          <cell r="AU751">
            <v>24.48</v>
          </cell>
          <cell r="AV751">
            <v>24.78</v>
          </cell>
          <cell r="AW751">
            <v>25.09</v>
          </cell>
          <cell r="AX751">
            <v>23.09</v>
          </cell>
          <cell r="AY751">
            <v>24.63</v>
          </cell>
          <cell r="AZ751">
            <v>24.63</v>
          </cell>
          <cell r="BA751">
            <v>24.78</v>
          </cell>
          <cell r="BB751">
            <v>25.4</v>
          </cell>
          <cell r="BC751">
            <v>0</v>
          </cell>
          <cell r="BD751">
            <v>33.840000000000003</v>
          </cell>
          <cell r="BE751">
            <v>33.840000000000003</v>
          </cell>
          <cell r="BF751">
            <v>34.26</v>
          </cell>
          <cell r="BG751">
            <v>34.69</v>
          </cell>
          <cell r="BH751">
            <v>31.92</v>
          </cell>
          <cell r="BI751">
            <v>34.049999999999997</v>
          </cell>
          <cell r="BJ751">
            <v>34.049999999999997</v>
          </cell>
          <cell r="BK751">
            <v>34.26</v>
          </cell>
          <cell r="BL751">
            <v>35.11</v>
          </cell>
          <cell r="BN751" t="str">
            <v>11290-0</v>
          </cell>
          <cell r="BO751" t="str">
            <v>11290-0</v>
          </cell>
          <cell r="BR751">
            <v>20.32</v>
          </cell>
          <cell r="BS751">
            <v>20.32</v>
          </cell>
          <cell r="BU751">
            <v>24.78</v>
          </cell>
          <cell r="BV751">
            <v>24.78</v>
          </cell>
          <cell r="BW751">
            <v>0</v>
          </cell>
          <cell r="BX751">
            <v>0</v>
          </cell>
          <cell r="CA751">
            <v>0</v>
          </cell>
          <cell r="CB751">
            <v>24.78</v>
          </cell>
          <cell r="CC751">
            <v>24.7799960352</v>
          </cell>
          <cell r="CD751">
            <v>-3.9648000011993645E-6</v>
          </cell>
          <cell r="CG751" t="str">
            <v>Monitorado CMED</v>
          </cell>
          <cell r="CI751" t="str">
            <v>Medicamento</v>
          </cell>
          <cell r="CJ751" t="e">
            <v>#N/A</v>
          </cell>
          <cell r="CK751" t="str">
            <v>Monitorado</v>
          </cell>
        </row>
        <row r="752">
          <cell r="K752" t="str">
            <v>12367-0</v>
          </cell>
          <cell r="L752" t="str">
            <v>MAXTEST CT KIT TESTE 1X1</v>
          </cell>
          <cell r="M752">
            <v>80634090038</v>
          </cell>
          <cell r="N752">
            <v>34.11</v>
          </cell>
          <cell r="O752">
            <v>5.21E-2</v>
          </cell>
          <cell r="P752">
            <v>35.46</v>
          </cell>
          <cell r="Q752">
            <v>35.46</v>
          </cell>
          <cell r="R752">
            <v>35.89</v>
          </cell>
          <cell r="S752">
            <v>36.33</v>
          </cell>
          <cell r="T752">
            <v>33.44</v>
          </cell>
          <cell r="U752">
            <v>35.67</v>
          </cell>
          <cell r="V752">
            <v>35.67</v>
          </cell>
          <cell r="W752">
            <v>35.89</v>
          </cell>
          <cell r="X752">
            <v>36.79</v>
          </cell>
          <cell r="Y752">
            <v>0</v>
          </cell>
          <cell r="Z752">
            <v>49.02</v>
          </cell>
          <cell r="AA752">
            <v>49.02</v>
          </cell>
          <cell r="AB752">
            <v>49.62</v>
          </cell>
          <cell r="AC752">
            <v>50.22</v>
          </cell>
          <cell r="AD752">
            <v>46.23</v>
          </cell>
          <cell r="AE752">
            <v>49.31</v>
          </cell>
          <cell r="AF752">
            <v>49.31</v>
          </cell>
          <cell r="AG752">
            <v>49.62</v>
          </cell>
          <cell r="AH752">
            <v>50.86</v>
          </cell>
          <cell r="AI752">
            <v>0</v>
          </cell>
          <cell r="AJ752" t="str">
            <v>positiva</v>
          </cell>
          <cell r="AK752" t="str">
            <v>Neutra</v>
          </cell>
          <cell r="AL752" t="str">
            <v>12367-0</v>
          </cell>
          <cell r="AM752" t="str">
            <v>Não consta</v>
          </cell>
          <cell r="AN752" t="str">
            <v>não consta</v>
          </cell>
          <cell r="AO752" t="str">
            <v>12367-0</v>
          </cell>
          <cell r="AP752">
            <v>0</v>
          </cell>
          <cell r="AQ752" t="str">
            <v>NA</v>
          </cell>
          <cell r="AR752">
            <v>0</v>
          </cell>
          <cell r="AS752">
            <v>0</v>
          </cell>
          <cell r="AT752">
            <v>35.46</v>
          </cell>
          <cell r="AU752">
            <v>35.46</v>
          </cell>
          <cell r="AV752">
            <v>35.89</v>
          </cell>
          <cell r="AW752">
            <v>36.33</v>
          </cell>
          <cell r="AX752">
            <v>33.44</v>
          </cell>
          <cell r="AY752">
            <v>35.67</v>
          </cell>
          <cell r="AZ752">
            <v>35.67</v>
          </cell>
          <cell r="BA752">
            <v>35.89</v>
          </cell>
          <cell r="BB752">
            <v>36.79</v>
          </cell>
          <cell r="BC752">
            <v>0</v>
          </cell>
          <cell r="BD752">
            <v>49.02</v>
          </cell>
          <cell r="BE752">
            <v>49.02</v>
          </cell>
          <cell r="BF752">
            <v>49.62</v>
          </cell>
          <cell r="BG752">
            <v>50.22</v>
          </cell>
          <cell r="BH752">
            <v>46.23</v>
          </cell>
          <cell r="BI752">
            <v>49.31</v>
          </cell>
          <cell r="BJ752">
            <v>49.31</v>
          </cell>
          <cell r="BK752">
            <v>49.62</v>
          </cell>
          <cell r="BL752">
            <v>50.86</v>
          </cell>
          <cell r="BN752" t="str">
            <v>12367-0</v>
          </cell>
          <cell r="BO752" t="str">
            <v>12367-0</v>
          </cell>
          <cell r="BR752">
            <v>27.97</v>
          </cell>
          <cell r="BS752">
            <v>29.43</v>
          </cell>
          <cell r="BU752">
            <v>34.11</v>
          </cell>
          <cell r="BV752">
            <v>35.89</v>
          </cell>
          <cell r="BW752">
            <v>5.2184110231603631E-2</v>
          </cell>
          <cell r="BX752">
            <v>8.4110231603630459E-5</v>
          </cell>
          <cell r="CA752">
            <v>0</v>
          </cell>
          <cell r="CB752">
            <v>35.89</v>
          </cell>
          <cell r="CC752">
            <v>35.889994257600002</v>
          </cell>
          <cell r="CD752">
            <v>-5.7423999990646735E-6</v>
          </cell>
          <cell r="CG752" t="str">
            <v>Não Medicamento</v>
          </cell>
          <cell r="CI752" t="str">
            <v>Medicamento</v>
          </cell>
          <cell r="CJ752" t="e">
            <v>#N/A</v>
          </cell>
          <cell r="CK752" t="str">
            <v>Liberado</v>
          </cell>
        </row>
        <row r="753">
          <cell r="K753" t="str">
            <v>12394-0</v>
          </cell>
          <cell r="L753" t="str">
            <v>MEBENDAZOL 100MG COMP CT BL 1X6</v>
          </cell>
          <cell r="M753">
            <v>1558402950010</v>
          </cell>
          <cell r="N753">
            <v>3.23</v>
          </cell>
          <cell r="O753">
            <v>0</v>
          </cell>
          <cell r="P753">
            <v>2.78</v>
          </cell>
          <cell r="Q753">
            <v>3.19</v>
          </cell>
          <cell r="R753">
            <v>3.23</v>
          </cell>
          <cell r="S753">
            <v>3.28</v>
          </cell>
          <cell r="T753">
            <v>2.98</v>
          </cell>
          <cell r="U753">
            <v>3.21</v>
          </cell>
          <cell r="V753">
            <v>2.79</v>
          </cell>
          <cell r="W753">
            <v>2.81</v>
          </cell>
          <cell r="X753">
            <v>3.33</v>
          </cell>
          <cell r="Y753">
            <v>0</v>
          </cell>
          <cell r="Z753">
            <v>3.84</v>
          </cell>
          <cell r="AA753">
            <v>4.25</v>
          </cell>
          <cell r="AB753">
            <v>4.3</v>
          </cell>
          <cell r="AC753">
            <v>4.37</v>
          </cell>
          <cell r="AD753">
            <v>3.98</v>
          </cell>
          <cell r="AE753">
            <v>4.28</v>
          </cell>
          <cell r="AF753">
            <v>3.86</v>
          </cell>
          <cell r="AG753">
            <v>3.88</v>
          </cell>
          <cell r="AH753">
            <v>4.43</v>
          </cell>
          <cell r="AI753">
            <v>0</v>
          </cell>
          <cell r="AJ753" t="str">
            <v>negativa</v>
          </cell>
          <cell r="AK753" t="str">
            <v>Negativa</v>
          </cell>
          <cell r="AL753" t="str">
            <v>12394-0</v>
          </cell>
          <cell r="AM753" t="str">
            <v>Não consta</v>
          </cell>
          <cell r="AN753" t="str">
            <v>não consta</v>
          </cell>
          <cell r="AO753" t="str">
            <v>12394-0</v>
          </cell>
          <cell r="AP753">
            <v>0</v>
          </cell>
          <cell r="AQ753" t="str">
            <v>NA</v>
          </cell>
          <cell r="AR753" t="str">
            <v>preço corrigido conforme sku ativo em maio _ P2632</v>
          </cell>
          <cell r="AS753">
            <v>0</v>
          </cell>
          <cell r="AT753">
            <v>2.78</v>
          </cell>
          <cell r="AU753">
            <v>3.19</v>
          </cell>
          <cell r="AV753">
            <v>3.23</v>
          </cell>
          <cell r="AW753">
            <v>3.28</v>
          </cell>
          <cell r="AX753">
            <v>2.98</v>
          </cell>
          <cell r="AY753">
            <v>3.21</v>
          </cell>
          <cell r="AZ753">
            <v>2.79</v>
          </cell>
          <cell r="BA753">
            <v>2.81</v>
          </cell>
          <cell r="BB753">
            <v>3.33</v>
          </cell>
          <cell r="BC753">
            <v>0</v>
          </cell>
          <cell r="BD753">
            <v>3.84</v>
          </cell>
          <cell r="BE753">
            <v>4.25</v>
          </cell>
          <cell r="BF753">
            <v>4.3</v>
          </cell>
          <cell r="BG753">
            <v>4.37</v>
          </cell>
          <cell r="BH753">
            <v>3.98</v>
          </cell>
          <cell r="BI753">
            <v>4.28</v>
          </cell>
          <cell r="BJ753">
            <v>3.86</v>
          </cell>
          <cell r="BK753">
            <v>3.88</v>
          </cell>
          <cell r="BL753">
            <v>4.43</v>
          </cell>
          <cell r="BN753" t="str">
            <v>12394-0</v>
          </cell>
          <cell r="BO753" t="str">
            <v>12394-0</v>
          </cell>
          <cell r="BR753">
            <v>2.58</v>
          </cell>
          <cell r="BS753">
            <v>2.58</v>
          </cell>
          <cell r="BU753">
            <v>3.23</v>
          </cell>
          <cell r="BV753">
            <v>3.23</v>
          </cell>
          <cell r="BW753">
            <v>0</v>
          </cell>
          <cell r="BX753">
            <v>0</v>
          </cell>
          <cell r="CA753">
            <v>0</v>
          </cell>
          <cell r="CB753">
            <v>3.23</v>
          </cell>
          <cell r="CC753">
            <v>3.2300003926194201</v>
          </cell>
          <cell r="CD753">
            <v>3.9261942008650408E-7</v>
          </cell>
          <cell r="CG753" t="str">
            <v>Monitorado CMED</v>
          </cell>
          <cell r="CI753" t="str">
            <v>Medicamento</v>
          </cell>
          <cell r="CJ753" t="e">
            <v>#N/A</v>
          </cell>
          <cell r="CK753" t="str">
            <v>Monitorado</v>
          </cell>
        </row>
        <row r="754">
          <cell r="K754" t="str">
            <v>12416-0</v>
          </cell>
          <cell r="L754" t="str">
            <v>MEBENDAZOL 20MG/ML SUSP FR VD 1X30ML</v>
          </cell>
          <cell r="M754">
            <v>1558401490016</v>
          </cell>
          <cell r="N754">
            <v>5.64</v>
          </cell>
          <cell r="O754">
            <v>0</v>
          </cell>
          <cell r="P754">
            <v>4.84</v>
          </cell>
          <cell r="Q754">
            <v>5.56</v>
          </cell>
          <cell r="R754">
            <v>5.64</v>
          </cell>
          <cell r="S754">
            <v>5.72</v>
          </cell>
          <cell r="T754">
            <v>5.2</v>
          </cell>
          <cell r="U754">
            <v>5.6</v>
          </cell>
          <cell r="V754">
            <v>4.87</v>
          </cell>
          <cell r="W754">
            <v>4.9000000000000004</v>
          </cell>
          <cell r="X754">
            <v>5.8</v>
          </cell>
          <cell r="Y754">
            <v>0</v>
          </cell>
          <cell r="Z754">
            <v>6.69</v>
          </cell>
          <cell r="AA754">
            <v>7.41</v>
          </cell>
          <cell r="AB754">
            <v>7.51</v>
          </cell>
          <cell r="AC754">
            <v>7.62</v>
          </cell>
          <cell r="AD754">
            <v>6.95</v>
          </cell>
          <cell r="AE754">
            <v>7.46</v>
          </cell>
          <cell r="AF754">
            <v>6.73</v>
          </cell>
          <cell r="AG754">
            <v>6.77</v>
          </cell>
          <cell r="AH754">
            <v>7.72</v>
          </cell>
          <cell r="AI754">
            <v>0</v>
          </cell>
          <cell r="AJ754" t="str">
            <v>negativa</v>
          </cell>
          <cell r="AK754" t="str">
            <v>Negativa</v>
          </cell>
          <cell r="AL754" t="str">
            <v>12416-0</v>
          </cell>
          <cell r="AM754" t="str">
            <v>Não consta</v>
          </cell>
          <cell r="AN754" t="str">
            <v>não consta</v>
          </cell>
          <cell r="AO754" t="str">
            <v>12416-0</v>
          </cell>
          <cell r="AP754">
            <v>0</v>
          </cell>
          <cell r="AQ754" t="str">
            <v>NA</v>
          </cell>
          <cell r="AR754">
            <v>0</v>
          </cell>
          <cell r="AS754">
            <v>0</v>
          </cell>
          <cell r="AT754">
            <v>4.84</v>
          </cell>
          <cell r="AU754">
            <v>5.56</v>
          </cell>
          <cell r="AV754">
            <v>5.64</v>
          </cell>
          <cell r="AW754">
            <v>5.72</v>
          </cell>
          <cell r="AX754">
            <v>5.2</v>
          </cell>
          <cell r="AY754">
            <v>5.6</v>
          </cell>
          <cell r="AZ754">
            <v>4.87</v>
          </cell>
          <cell r="BA754">
            <v>4.9000000000000004</v>
          </cell>
          <cell r="BB754">
            <v>5.8</v>
          </cell>
          <cell r="BC754">
            <v>0</v>
          </cell>
          <cell r="BD754">
            <v>6.69</v>
          </cell>
          <cell r="BE754">
            <v>7.41</v>
          </cell>
          <cell r="BF754">
            <v>7.51</v>
          </cell>
          <cell r="BG754">
            <v>7.62</v>
          </cell>
          <cell r="BH754">
            <v>6.95</v>
          </cell>
          <cell r="BI754">
            <v>7.46</v>
          </cell>
          <cell r="BJ754">
            <v>6.73</v>
          </cell>
          <cell r="BK754">
            <v>6.77</v>
          </cell>
          <cell r="BL754">
            <v>7.72</v>
          </cell>
          <cell r="BN754" t="str">
            <v>12416-0</v>
          </cell>
          <cell r="BO754" t="str">
            <v>12416-0</v>
          </cell>
          <cell r="BR754">
            <v>4.5</v>
          </cell>
          <cell r="BS754">
            <v>4.5</v>
          </cell>
          <cell r="BU754">
            <v>5.64</v>
          </cell>
          <cell r="BV754">
            <v>5.64</v>
          </cell>
          <cell r="BW754">
            <v>0</v>
          </cell>
          <cell r="BX754">
            <v>0</v>
          </cell>
          <cell r="CA754">
            <v>0</v>
          </cell>
          <cell r="CB754">
            <v>5.64</v>
          </cell>
          <cell r="CC754">
            <v>5.6400006855645604</v>
          </cell>
          <cell r="CD754">
            <v>6.8556456067625504E-7</v>
          </cell>
          <cell r="CG754" t="str">
            <v>Monitorado CMED</v>
          </cell>
          <cell r="CI754" t="str">
            <v>Medicamento</v>
          </cell>
          <cell r="CJ754" t="e">
            <v>#N/A</v>
          </cell>
          <cell r="CK754" t="str">
            <v>Monitorado</v>
          </cell>
        </row>
        <row r="755">
          <cell r="K755" t="str">
            <v>421-2</v>
          </cell>
          <cell r="L755" t="str">
            <v>MELHORAL VITAMINA C 6X25X4</v>
          </cell>
          <cell r="M755">
            <v>1781700340021</v>
          </cell>
          <cell r="N755">
            <v>120.86</v>
          </cell>
          <cell r="O755">
            <v>0</v>
          </cell>
          <cell r="P755">
            <v>103.75</v>
          </cell>
          <cell r="Q755">
            <v>119.19</v>
          </cell>
          <cell r="R755">
            <v>120.86</v>
          </cell>
          <cell r="S755">
            <v>122.59</v>
          </cell>
          <cell r="T755">
            <v>111.46</v>
          </cell>
          <cell r="U755">
            <v>120.02</v>
          </cell>
          <cell r="V755">
            <v>104.38</v>
          </cell>
          <cell r="W755">
            <v>105.02</v>
          </cell>
          <cell r="X755">
            <v>124.36</v>
          </cell>
          <cell r="Y755">
            <v>0</v>
          </cell>
          <cell r="Z755">
            <v>143.43</v>
          </cell>
          <cell r="AA755">
            <v>158.87</v>
          </cell>
          <cell r="AB755">
            <v>161.02000000000001</v>
          </cell>
          <cell r="AC755">
            <v>163.25</v>
          </cell>
          <cell r="AD755">
            <v>148.88999999999999</v>
          </cell>
          <cell r="AE755">
            <v>159.94</v>
          </cell>
          <cell r="AF755">
            <v>144.30000000000001</v>
          </cell>
          <cell r="AG755">
            <v>145.18</v>
          </cell>
          <cell r="AH755">
            <v>165.53</v>
          </cell>
          <cell r="AI755">
            <v>0</v>
          </cell>
          <cell r="AJ755" t="str">
            <v>negativa</v>
          </cell>
          <cell r="AK755" t="str">
            <v>Negativa</v>
          </cell>
          <cell r="AL755" t="str">
            <v>421-2</v>
          </cell>
          <cell r="AM755" t="str">
            <v>Não consta</v>
          </cell>
          <cell r="AN755" t="str">
            <v>não consta</v>
          </cell>
          <cell r="AO755" t="str">
            <v>421-2</v>
          </cell>
          <cell r="AP755">
            <v>0</v>
          </cell>
          <cell r="AQ755" t="str">
            <v>OTC</v>
          </cell>
          <cell r="AR755" t="str">
            <v>preço corrigido conforme sku ativo em maio _ P2632</v>
          </cell>
          <cell r="AS755">
            <v>0</v>
          </cell>
          <cell r="AT755">
            <v>103.75</v>
          </cell>
          <cell r="AU755">
            <v>119.19</v>
          </cell>
          <cell r="AV755">
            <v>120.86</v>
          </cell>
          <cell r="AW755">
            <v>122.59</v>
          </cell>
          <cell r="AX755">
            <v>111.46</v>
          </cell>
          <cell r="AY755">
            <v>120.02</v>
          </cell>
          <cell r="AZ755">
            <v>104.38</v>
          </cell>
          <cell r="BA755">
            <v>105.02</v>
          </cell>
          <cell r="BB755">
            <v>124.36</v>
          </cell>
          <cell r="BC755">
            <v>0</v>
          </cell>
          <cell r="BD755">
            <v>143.43</v>
          </cell>
          <cell r="BE755">
            <v>158.87</v>
          </cell>
          <cell r="BF755">
            <v>161.02000000000001</v>
          </cell>
          <cell r="BG755">
            <v>163.25</v>
          </cell>
          <cell r="BH755">
            <v>148.88999999999999</v>
          </cell>
          <cell r="BI755">
            <v>159.94</v>
          </cell>
          <cell r="BJ755">
            <v>144.30000000000001</v>
          </cell>
          <cell r="BK755">
            <v>145.18</v>
          </cell>
          <cell r="BL755">
            <v>165.53</v>
          </cell>
          <cell r="BN755" t="str">
            <v>421-2</v>
          </cell>
          <cell r="BO755" t="str">
            <v>421-2</v>
          </cell>
          <cell r="BR755">
            <v>96.45</v>
          </cell>
          <cell r="BS755">
            <v>96.45</v>
          </cell>
          <cell r="BU755">
            <v>120.86</v>
          </cell>
          <cell r="BV755">
            <v>120.86</v>
          </cell>
          <cell r="BW755">
            <v>0</v>
          </cell>
          <cell r="BX755">
            <v>0</v>
          </cell>
          <cell r="CA755">
            <v>0</v>
          </cell>
          <cell r="CB755">
            <v>120.86</v>
          </cell>
          <cell r="CC755">
            <v>120.86001469101645</v>
          </cell>
          <cell r="CD755">
            <v>1.4691016446022331E-5</v>
          </cell>
          <cell r="CG755" t="str">
            <v>MIP</v>
          </cell>
          <cell r="CI755" t="str">
            <v>Medicamento</v>
          </cell>
          <cell r="CJ755" t="e">
            <v>#N/A</v>
          </cell>
          <cell r="CK755" t="str">
            <v>Liberado</v>
          </cell>
        </row>
        <row r="756">
          <cell r="K756" t="str">
            <v>12503-0</v>
          </cell>
          <cell r="L756" t="str">
            <v>MELOXICAM 15MG COMP CT BL 1X10</v>
          </cell>
          <cell r="M756">
            <v>1558400650011</v>
          </cell>
          <cell r="N756">
            <v>19.8</v>
          </cell>
          <cell r="O756">
            <v>0</v>
          </cell>
          <cell r="P756">
            <v>19.57</v>
          </cell>
          <cell r="Q756">
            <v>19.57</v>
          </cell>
          <cell r="R756">
            <v>19.8</v>
          </cell>
          <cell r="S756">
            <v>20.05</v>
          </cell>
          <cell r="T756">
            <v>18.45</v>
          </cell>
          <cell r="U756">
            <v>19.68</v>
          </cell>
          <cell r="V756">
            <v>19.68</v>
          </cell>
          <cell r="W756">
            <v>19.8</v>
          </cell>
          <cell r="X756">
            <v>20.3</v>
          </cell>
          <cell r="Y756">
            <v>0</v>
          </cell>
          <cell r="Z756">
            <v>27.05</v>
          </cell>
          <cell r="AA756">
            <v>27.05</v>
          </cell>
          <cell r="AB756">
            <v>27.37</v>
          </cell>
          <cell r="AC756">
            <v>27.72</v>
          </cell>
          <cell r="AD756">
            <v>25.51</v>
          </cell>
          <cell r="AE756">
            <v>27.21</v>
          </cell>
          <cell r="AF756">
            <v>27.21</v>
          </cell>
          <cell r="AG756">
            <v>27.37</v>
          </cell>
          <cell r="AH756">
            <v>28.06</v>
          </cell>
          <cell r="AI756">
            <v>0</v>
          </cell>
          <cell r="AJ756" t="str">
            <v>positiva</v>
          </cell>
          <cell r="AK756" t="str">
            <v>positiva</v>
          </cell>
          <cell r="AL756" t="str">
            <v>12503-0</v>
          </cell>
          <cell r="AM756" t="str">
            <v>Não consta</v>
          </cell>
          <cell r="AN756" t="str">
            <v>não consta</v>
          </cell>
          <cell r="AO756" t="str">
            <v>12503-0</v>
          </cell>
          <cell r="AP756">
            <v>0</v>
          </cell>
          <cell r="AQ756" t="str">
            <v>NA</v>
          </cell>
          <cell r="AR756">
            <v>0</v>
          </cell>
          <cell r="AS756">
            <v>0</v>
          </cell>
          <cell r="AT756">
            <v>19.57</v>
          </cell>
          <cell r="AU756">
            <v>19.57</v>
          </cell>
          <cell r="AV756">
            <v>19.8</v>
          </cell>
          <cell r="AW756">
            <v>20.05</v>
          </cell>
          <cell r="AX756">
            <v>18.45</v>
          </cell>
          <cell r="AY756">
            <v>19.68</v>
          </cell>
          <cell r="AZ756">
            <v>19.68</v>
          </cell>
          <cell r="BA756">
            <v>19.8</v>
          </cell>
          <cell r="BB756">
            <v>20.3</v>
          </cell>
          <cell r="BC756">
            <v>0</v>
          </cell>
          <cell r="BD756">
            <v>27.05</v>
          </cell>
          <cell r="BE756">
            <v>27.05</v>
          </cell>
          <cell r="BF756">
            <v>27.37</v>
          </cell>
          <cell r="BG756">
            <v>27.72</v>
          </cell>
          <cell r="BH756">
            <v>25.51</v>
          </cell>
          <cell r="BI756">
            <v>27.21</v>
          </cell>
          <cell r="BJ756">
            <v>27.21</v>
          </cell>
          <cell r="BK756">
            <v>27.37</v>
          </cell>
          <cell r="BL756">
            <v>28.06</v>
          </cell>
          <cell r="BN756" t="str">
            <v>12503-0</v>
          </cell>
          <cell r="BO756" t="str">
            <v>12503-0</v>
          </cell>
          <cell r="BR756">
            <v>16.239999999999998</v>
          </cell>
          <cell r="BS756">
            <v>16.239999999999998</v>
          </cell>
          <cell r="BU756">
            <v>19.809999999999999</v>
          </cell>
          <cell r="BV756">
            <v>19.8</v>
          </cell>
          <cell r="BW756">
            <v>-5.0479555779903151E-4</v>
          </cell>
          <cell r="BX756">
            <v>-5.0479555779903151E-4</v>
          </cell>
          <cell r="CA756">
            <v>0</v>
          </cell>
          <cell r="CB756">
            <v>19.8</v>
          </cell>
          <cell r="CC756">
            <v>19.799996831999998</v>
          </cell>
          <cell r="CD756">
            <v>-3.1680000027733968E-6</v>
          </cell>
          <cell r="CG756" t="str">
            <v>Monitorado abaixo CMED</v>
          </cell>
          <cell r="CI756" t="str">
            <v>Medicamento</v>
          </cell>
          <cell r="CJ756" t="e">
            <v>#N/A</v>
          </cell>
          <cell r="CK756" t="str">
            <v>Monitorado</v>
          </cell>
        </row>
        <row r="757">
          <cell r="K757" t="str">
            <v>114-0</v>
          </cell>
          <cell r="L757" t="str">
            <v>MERTHIOLATE LIQ FR VD 72X30ML</v>
          </cell>
          <cell r="M757">
            <v>1781700860033</v>
          </cell>
          <cell r="N757">
            <v>13.45</v>
          </cell>
          <cell r="O757">
            <v>0</v>
          </cell>
          <cell r="P757">
            <v>11.54</v>
          </cell>
          <cell r="Q757">
            <v>13.26</v>
          </cell>
          <cell r="R757">
            <v>13.45</v>
          </cell>
          <cell r="S757">
            <v>13.64</v>
          </cell>
          <cell r="T757">
            <v>12.4</v>
          </cell>
          <cell r="U757">
            <v>13.35</v>
          </cell>
          <cell r="V757">
            <v>11.61</v>
          </cell>
          <cell r="W757">
            <v>11.68</v>
          </cell>
          <cell r="X757">
            <v>13.84</v>
          </cell>
          <cell r="Y757">
            <v>0</v>
          </cell>
          <cell r="Z757">
            <v>15.95</v>
          </cell>
          <cell r="AA757">
            <v>17.670000000000002</v>
          </cell>
          <cell r="AB757">
            <v>17.920000000000002</v>
          </cell>
          <cell r="AC757">
            <v>18.16</v>
          </cell>
          <cell r="AD757">
            <v>16.559999999999999</v>
          </cell>
          <cell r="AE757">
            <v>17.79</v>
          </cell>
          <cell r="AF757">
            <v>16.05</v>
          </cell>
          <cell r="AG757">
            <v>16.149999999999999</v>
          </cell>
          <cell r="AH757">
            <v>18.420000000000002</v>
          </cell>
          <cell r="AI757">
            <v>0</v>
          </cell>
          <cell r="AJ757" t="str">
            <v>negativa</v>
          </cell>
          <cell r="AK757" t="str">
            <v>Negativa</v>
          </cell>
          <cell r="AL757" t="str">
            <v>114-0</v>
          </cell>
          <cell r="AM757" t="str">
            <v>Não consta</v>
          </cell>
          <cell r="AN757" t="str">
            <v>não consta</v>
          </cell>
          <cell r="AO757" t="str">
            <v>114-0</v>
          </cell>
          <cell r="AP757">
            <v>0</v>
          </cell>
          <cell r="AQ757" t="str">
            <v>OTC</v>
          </cell>
          <cell r="AR757">
            <v>0</v>
          </cell>
          <cell r="AS757">
            <v>0</v>
          </cell>
          <cell r="AT757">
            <v>11.54</v>
          </cell>
          <cell r="AU757">
            <v>13.26</v>
          </cell>
          <cell r="AV757">
            <v>13.45</v>
          </cell>
          <cell r="AW757">
            <v>13.64</v>
          </cell>
          <cell r="AX757">
            <v>12.4</v>
          </cell>
          <cell r="AY757">
            <v>13.35</v>
          </cell>
          <cell r="AZ757">
            <v>11.61</v>
          </cell>
          <cell r="BA757">
            <v>11.68</v>
          </cell>
          <cell r="BB757">
            <v>13.84</v>
          </cell>
          <cell r="BC757">
            <v>0</v>
          </cell>
          <cell r="BD757">
            <v>15.95</v>
          </cell>
          <cell r="BE757">
            <v>17.670000000000002</v>
          </cell>
          <cell r="BF757">
            <v>17.920000000000002</v>
          </cell>
          <cell r="BG757">
            <v>18.16</v>
          </cell>
          <cell r="BH757">
            <v>16.559999999999999</v>
          </cell>
          <cell r="BI757">
            <v>17.79</v>
          </cell>
          <cell r="BJ757">
            <v>16.05</v>
          </cell>
          <cell r="BK757">
            <v>16.149999999999999</v>
          </cell>
          <cell r="BL757">
            <v>18.420000000000002</v>
          </cell>
          <cell r="BN757" t="str">
            <v>114-0</v>
          </cell>
          <cell r="BO757" t="str">
            <v>114-0</v>
          </cell>
          <cell r="BR757">
            <v>10.73</v>
          </cell>
          <cell r="BS757">
            <v>10.73</v>
          </cell>
          <cell r="BU757">
            <v>13.45</v>
          </cell>
          <cell r="BV757">
            <v>13.45</v>
          </cell>
          <cell r="BW757">
            <v>0</v>
          </cell>
          <cell r="BX757">
            <v>0</v>
          </cell>
          <cell r="CA757">
            <v>0</v>
          </cell>
          <cell r="CB757">
            <v>13.45</v>
          </cell>
          <cell r="CC757">
            <v>13.450001634901302</v>
          </cell>
          <cell r="CD757">
            <v>1.634901302338676E-6</v>
          </cell>
          <cell r="CG757" t="str">
            <v>MIP</v>
          </cell>
          <cell r="CI757" t="str">
            <v>Medicamento</v>
          </cell>
          <cell r="CJ757" t="e">
            <v>#N/A</v>
          </cell>
          <cell r="CK757" t="str">
            <v>Liberado</v>
          </cell>
        </row>
        <row r="758">
          <cell r="K758" t="str">
            <v>115-0</v>
          </cell>
          <cell r="L758" t="str">
            <v>MERTHIOLATE LIQ SPR FR 12X45ML</v>
          </cell>
          <cell r="M758">
            <v>1781700860025</v>
          </cell>
          <cell r="N758">
            <v>27.77</v>
          </cell>
          <cell r="O758">
            <v>0</v>
          </cell>
          <cell r="P758">
            <v>23.84</v>
          </cell>
          <cell r="Q758">
            <v>27.38</v>
          </cell>
          <cell r="R758">
            <v>27.77</v>
          </cell>
          <cell r="S758">
            <v>28.17</v>
          </cell>
          <cell r="T758">
            <v>25.61</v>
          </cell>
          <cell r="U758">
            <v>27.57</v>
          </cell>
          <cell r="V758">
            <v>23.98</v>
          </cell>
          <cell r="W758">
            <v>24.13</v>
          </cell>
          <cell r="X758">
            <v>28.57</v>
          </cell>
          <cell r="Y758">
            <v>0</v>
          </cell>
          <cell r="Z758">
            <v>32.96</v>
          </cell>
          <cell r="AA758">
            <v>36.5</v>
          </cell>
          <cell r="AB758">
            <v>37</v>
          </cell>
          <cell r="AC758">
            <v>37.51</v>
          </cell>
          <cell r="AD758">
            <v>34.21</v>
          </cell>
          <cell r="AE758">
            <v>36.74</v>
          </cell>
          <cell r="AF758">
            <v>33.15</v>
          </cell>
          <cell r="AG758">
            <v>33.36</v>
          </cell>
          <cell r="AH758">
            <v>38.03</v>
          </cell>
          <cell r="AI758">
            <v>0</v>
          </cell>
          <cell r="AJ758" t="str">
            <v>negativa</v>
          </cell>
          <cell r="AK758" t="str">
            <v>Negativa</v>
          </cell>
          <cell r="AL758" t="str">
            <v>115-0</v>
          </cell>
          <cell r="AM758" t="str">
            <v>Não consta</v>
          </cell>
          <cell r="AN758" t="str">
            <v>não consta</v>
          </cell>
          <cell r="AO758" t="str">
            <v>115-0</v>
          </cell>
          <cell r="AP758">
            <v>0</v>
          </cell>
          <cell r="AQ758" t="str">
            <v>OTC</v>
          </cell>
          <cell r="AR758">
            <v>0</v>
          </cell>
          <cell r="AS758">
            <v>0</v>
          </cell>
          <cell r="AT758">
            <v>23.84</v>
          </cell>
          <cell r="AU758">
            <v>27.38</v>
          </cell>
          <cell r="AV758">
            <v>27.77</v>
          </cell>
          <cell r="AW758">
            <v>28.17</v>
          </cell>
          <cell r="AX758">
            <v>25.61</v>
          </cell>
          <cell r="AY758">
            <v>27.57</v>
          </cell>
          <cell r="AZ758">
            <v>23.98</v>
          </cell>
          <cell r="BA758">
            <v>24.13</v>
          </cell>
          <cell r="BB758">
            <v>28.57</v>
          </cell>
          <cell r="BC758">
            <v>0</v>
          </cell>
          <cell r="BD758">
            <v>32.96</v>
          </cell>
          <cell r="BE758">
            <v>36.5</v>
          </cell>
          <cell r="BF758">
            <v>37</v>
          </cell>
          <cell r="BG758">
            <v>37.51</v>
          </cell>
          <cell r="BH758">
            <v>34.21</v>
          </cell>
          <cell r="BI758">
            <v>36.74</v>
          </cell>
          <cell r="BJ758">
            <v>33.15</v>
          </cell>
          <cell r="BK758">
            <v>33.36</v>
          </cell>
          <cell r="BL758">
            <v>38.03</v>
          </cell>
          <cell r="BN758" t="str">
            <v>115-0</v>
          </cell>
          <cell r="BO758" t="str">
            <v>115-0</v>
          </cell>
          <cell r="BR758">
            <v>22.16</v>
          </cell>
          <cell r="BS758">
            <v>22.16</v>
          </cell>
          <cell r="BU758">
            <v>27.77</v>
          </cell>
          <cell r="BV758">
            <v>27.77</v>
          </cell>
          <cell r="BW758">
            <v>0</v>
          </cell>
          <cell r="BX758">
            <v>0</v>
          </cell>
          <cell r="CA758">
            <v>0</v>
          </cell>
          <cell r="CB758">
            <v>27.77</v>
          </cell>
          <cell r="CC758">
            <v>27.77000337555458</v>
          </cell>
          <cell r="CD758">
            <v>3.3755545807423459E-6</v>
          </cell>
          <cell r="CG758" t="str">
            <v>MIP</v>
          </cell>
          <cell r="CI758" t="str">
            <v>Medicamento</v>
          </cell>
          <cell r="CJ758" t="e">
            <v>#N/A</v>
          </cell>
          <cell r="CK758" t="str">
            <v>Liberado</v>
          </cell>
        </row>
        <row r="759">
          <cell r="K759" t="str">
            <v>15871-0</v>
          </cell>
          <cell r="L759" t="str">
            <v>MESALAZINA 400MG COMP REV CT BL 3X10</v>
          </cell>
          <cell r="M759">
            <v>1558402590030</v>
          </cell>
          <cell r="N759">
            <v>65.45</v>
          </cell>
          <cell r="O759">
            <v>0</v>
          </cell>
          <cell r="P759">
            <v>64.66</v>
          </cell>
          <cell r="Q759">
            <v>64.66</v>
          </cell>
          <cell r="R759">
            <v>65.45</v>
          </cell>
          <cell r="S759">
            <v>66.260000000000005</v>
          </cell>
          <cell r="T759">
            <v>60.99</v>
          </cell>
          <cell r="U759">
            <v>65.05</v>
          </cell>
          <cell r="V759">
            <v>65.05</v>
          </cell>
          <cell r="W759">
            <v>65.45</v>
          </cell>
          <cell r="X759">
            <v>67.09</v>
          </cell>
          <cell r="Y759">
            <v>0</v>
          </cell>
          <cell r="Z759">
            <v>89.39</v>
          </cell>
          <cell r="AA759">
            <v>89.39</v>
          </cell>
          <cell r="AB759">
            <v>90.48</v>
          </cell>
          <cell r="AC759">
            <v>91.6</v>
          </cell>
          <cell r="AD759">
            <v>84.32</v>
          </cell>
          <cell r="AE759">
            <v>89.93</v>
          </cell>
          <cell r="AF759">
            <v>89.93</v>
          </cell>
          <cell r="AG759">
            <v>90.48</v>
          </cell>
          <cell r="AH759">
            <v>92.75</v>
          </cell>
          <cell r="AI759">
            <v>0</v>
          </cell>
          <cell r="AJ759" t="str">
            <v>positiva</v>
          </cell>
          <cell r="AK759" t="str">
            <v>positiva</v>
          </cell>
          <cell r="AL759" t="str">
            <v>15871-0</v>
          </cell>
          <cell r="AM759" t="str">
            <v>Não consta</v>
          </cell>
          <cell r="AN759" t="str">
            <v>não consta</v>
          </cell>
          <cell r="AO759" t="str">
            <v>15871-0</v>
          </cell>
          <cell r="AP759">
            <v>0</v>
          </cell>
          <cell r="AQ759" t="str">
            <v>NA</v>
          </cell>
          <cell r="AR759">
            <v>0</v>
          </cell>
          <cell r="AS759">
            <v>0</v>
          </cell>
          <cell r="AT759">
            <v>64.66</v>
          </cell>
          <cell r="AU759">
            <v>64.66</v>
          </cell>
          <cell r="AV759">
            <v>65.45</v>
          </cell>
          <cell r="AW759">
            <v>66.260000000000005</v>
          </cell>
          <cell r="AX759">
            <v>60.99</v>
          </cell>
          <cell r="AY759">
            <v>65.05</v>
          </cell>
          <cell r="AZ759">
            <v>65.05</v>
          </cell>
          <cell r="BA759">
            <v>65.45</v>
          </cell>
          <cell r="BB759">
            <v>67.09</v>
          </cell>
          <cell r="BC759">
            <v>0</v>
          </cell>
          <cell r="BD759">
            <v>89.39</v>
          </cell>
          <cell r="BE759">
            <v>89.39</v>
          </cell>
          <cell r="BF759">
            <v>90.48</v>
          </cell>
          <cell r="BG759">
            <v>91.6</v>
          </cell>
          <cell r="BH759">
            <v>84.32</v>
          </cell>
          <cell r="BI759">
            <v>89.93</v>
          </cell>
          <cell r="BJ759">
            <v>89.93</v>
          </cell>
          <cell r="BK759">
            <v>90.48</v>
          </cell>
          <cell r="BL759">
            <v>92.75</v>
          </cell>
          <cell r="BN759" t="str">
            <v>15871-0</v>
          </cell>
          <cell r="BO759" t="str">
            <v>15871-0</v>
          </cell>
          <cell r="BR759">
            <v>53.67</v>
          </cell>
          <cell r="BS759">
            <v>53.67</v>
          </cell>
          <cell r="BU759">
            <v>65.45</v>
          </cell>
          <cell r="BV759">
            <v>65.45</v>
          </cell>
          <cell r="BW759">
            <v>0</v>
          </cell>
          <cell r="BX759">
            <v>0</v>
          </cell>
          <cell r="CA759">
            <v>0</v>
          </cell>
          <cell r="CB759">
            <v>65.45</v>
          </cell>
          <cell r="CC759">
            <v>65.449989527999989</v>
          </cell>
          <cell r="CD759">
            <v>-1.0472000013805882E-5</v>
          </cell>
          <cell r="CG759" t="str">
            <v>Monitorado CMED</v>
          </cell>
          <cell r="CI759" t="str">
            <v>Medicamento</v>
          </cell>
          <cell r="CJ759" t="e">
            <v>#N/A</v>
          </cell>
          <cell r="CK759" t="str">
            <v>Monitorado</v>
          </cell>
        </row>
        <row r="760">
          <cell r="K760" t="str">
            <v>15852-0</v>
          </cell>
          <cell r="L760" t="str">
            <v>MESALAZINA 800MG COMP REV CT BL 3X10</v>
          </cell>
          <cell r="M760">
            <v>1558403500035</v>
          </cell>
          <cell r="N760">
            <v>62.87</v>
          </cell>
          <cell r="O760">
            <v>0</v>
          </cell>
          <cell r="P760">
            <v>62.11</v>
          </cell>
          <cell r="Q760">
            <v>62.11</v>
          </cell>
          <cell r="R760">
            <v>62.87</v>
          </cell>
          <cell r="S760">
            <v>63.64</v>
          </cell>
          <cell r="T760">
            <v>58.58</v>
          </cell>
          <cell r="U760">
            <v>62.48</v>
          </cell>
          <cell r="V760">
            <v>62.48</v>
          </cell>
          <cell r="W760">
            <v>62.87</v>
          </cell>
          <cell r="X760">
            <v>64.44</v>
          </cell>
          <cell r="Y760">
            <v>0</v>
          </cell>
          <cell r="Z760">
            <v>85.86</v>
          </cell>
          <cell r="AA760">
            <v>85.86</v>
          </cell>
          <cell r="AB760">
            <v>86.91</v>
          </cell>
          <cell r="AC760">
            <v>87.98</v>
          </cell>
          <cell r="AD760">
            <v>80.98</v>
          </cell>
          <cell r="AE760">
            <v>86.37</v>
          </cell>
          <cell r="AF760">
            <v>86.37</v>
          </cell>
          <cell r="AG760">
            <v>86.91</v>
          </cell>
          <cell r="AH760">
            <v>89.08</v>
          </cell>
          <cell r="AI760">
            <v>0</v>
          </cell>
          <cell r="AJ760" t="str">
            <v>positiva</v>
          </cell>
          <cell r="AK760" t="str">
            <v>positiva</v>
          </cell>
          <cell r="AL760" t="str">
            <v>15852-0</v>
          </cell>
          <cell r="AM760" t="str">
            <v>Não consta</v>
          </cell>
          <cell r="AN760" t="str">
            <v>não consta</v>
          </cell>
          <cell r="AO760" t="str">
            <v>15852-0</v>
          </cell>
          <cell r="AP760">
            <v>0</v>
          </cell>
          <cell r="AQ760" t="str">
            <v>NA</v>
          </cell>
          <cell r="AR760">
            <v>0</v>
          </cell>
          <cell r="AS760">
            <v>0</v>
          </cell>
          <cell r="AT760">
            <v>62.11</v>
          </cell>
          <cell r="AU760">
            <v>62.11</v>
          </cell>
          <cell r="AV760">
            <v>62.87</v>
          </cell>
          <cell r="AW760">
            <v>63.64</v>
          </cell>
          <cell r="AX760">
            <v>58.58</v>
          </cell>
          <cell r="AY760">
            <v>62.48</v>
          </cell>
          <cell r="AZ760">
            <v>62.48</v>
          </cell>
          <cell r="BA760">
            <v>62.87</v>
          </cell>
          <cell r="BB760">
            <v>64.44</v>
          </cell>
          <cell r="BC760">
            <v>0</v>
          </cell>
          <cell r="BD760">
            <v>85.86</v>
          </cell>
          <cell r="BE760">
            <v>85.86</v>
          </cell>
          <cell r="BF760">
            <v>86.91</v>
          </cell>
          <cell r="BG760">
            <v>87.98</v>
          </cell>
          <cell r="BH760">
            <v>80.98</v>
          </cell>
          <cell r="BI760">
            <v>86.37</v>
          </cell>
          <cell r="BJ760">
            <v>86.37</v>
          </cell>
          <cell r="BK760">
            <v>86.91</v>
          </cell>
          <cell r="BL760">
            <v>89.08</v>
          </cell>
          <cell r="BN760" t="str">
            <v>15852-0</v>
          </cell>
          <cell r="BO760" t="str">
            <v>15852-0</v>
          </cell>
          <cell r="BR760">
            <v>51.55</v>
          </cell>
          <cell r="BS760">
            <v>51.55</v>
          </cell>
          <cell r="BU760">
            <v>62.86</v>
          </cell>
          <cell r="BV760">
            <v>62.87</v>
          </cell>
          <cell r="BW760">
            <v>1.5908367801453771E-4</v>
          </cell>
          <cell r="BX760">
            <v>1.5908367801453771E-4</v>
          </cell>
          <cell r="CA760">
            <v>0</v>
          </cell>
          <cell r="CB760">
            <v>62.87</v>
          </cell>
          <cell r="CC760">
            <v>62.869989940799989</v>
          </cell>
          <cell r="CD760">
            <v>-1.0059200008072366E-5</v>
          </cell>
          <cell r="CG760" t="str">
            <v>Monitorado abaixo CMED</v>
          </cell>
          <cell r="CI760" t="str">
            <v>Medicamento</v>
          </cell>
          <cell r="CJ760" t="e">
            <v>#N/A</v>
          </cell>
          <cell r="CK760" t="str">
            <v>Monitorado</v>
          </cell>
        </row>
        <row r="761">
          <cell r="K761" t="str">
            <v>15879-0</v>
          </cell>
          <cell r="L761" t="str">
            <v>MESANEO 800MG COMP REV CT BL 3X10</v>
          </cell>
          <cell r="M761">
            <v>1558403760037</v>
          </cell>
          <cell r="N761">
            <v>92.32</v>
          </cell>
          <cell r="O761">
            <v>0</v>
          </cell>
          <cell r="P761">
            <v>91.2</v>
          </cell>
          <cell r="Q761">
            <v>91.2</v>
          </cell>
          <cell r="R761">
            <v>92.32</v>
          </cell>
          <cell r="S761">
            <v>93.46</v>
          </cell>
          <cell r="T761">
            <v>86.02</v>
          </cell>
          <cell r="U761">
            <v>91.76</v>
          </cell>
          <cell r="V761">
            <v>91.76</v>
          </cell>
          <cell r="W761">
            <v>92.32</v>
          </cell>
          <cell r="X761">
            <v>94.63</v>
          </cell>
          <cell r="Y761">
            <v>0</v>
          </cell>
          <cell r="Z761">
            <v>126.08</v>
          </cell>
          <cell r="AA761">
            <v>126.08</v>
          </cell>
          <cell r="AB761">
            <v>127.63</v>
          </cell>
          <cell r="AC761">
            <v>129.19999999999999</v>
          </cell>
          <cell r="AD761">
            <v>118.92</v>
          </cell>
          <cell r="AE761">
            <v>126.85</v>
          </cell>
          <cell r="AF761">
            <v>126.85</v>
          </cell>
          <cell r="AG761">
            <v>127.63</v>
          </cell>
          <cell r="AH761">
            <v>130.82</v>
          </cell>
          <cell r="AI761">
            <v>0</v>
          </cell>
          <cell r="AJ761" t="str">
            <v>positiva</v>
          </cell>
          <cell r="AK761" t="str">
            <v>positiva</v>
          </cell>
          <cell r="AL761" t="str">
            <v>15879-0</v>
          </cell>
          <cell r="AM761" t="str">
            <v>Não consta</v>
          </cell>
          <cell r="AN761" t="str">
            <v>não consta</v>
          </cell>
          <cell r="AO761" t="str">
            <v>15879-0</v>
          </cell>
          <cell r="AP761">
            <v>0</v>
          </cell>
          <cell r="AQ761" t="str">
            <v>NA</v>
          </cell>
          <cell r="AR761">
            <v>0</v>
          </cell>
          <cell r="AS761">
            <v>0</v>
          </cell>
          <cell r="AT761">
            <v>91.2</v>
          </cell>
          <cell r="AU761">
            <v>91.2</v>
          </cell>
          <cell r="AV761">
            <v>92.32</v>
          </cell>
          <cell r="AW761">
            <v>93.46</v>
          </cell>
          <cell r="AX761">
            <v>86.02</v>
          </cell>
          <cell r="AY761">
            <v>91.76</v>
          </cell>
          <cell r="AZ761">
            <v>91.76</v>
          </cell>
          <cell r="BA761">
            <v>92.32</v>
          </cell>
          <cell r="BB761">
            <v>94.63</v>
          </cell>
          <cell r="BC761">
            <v>0</v>
          </cell>
          <cell r="BD761">
            <v>126.08</v>
          </cell>
          <cell r="BE761">
            <v>126.08</v>
          </cell>
          <cell r="BF761">
            <v>127.63</v>
          </cell>
          <cell r="BG761">
            <v>129.19999999999999</v>
          </cell>
          <cell r="BH761">
            <v>118.92</v>
          </cell>
          <cell r="BI761">
            <v>126.85</v>
          </cell>
          <cell r="BJ761">
            <v>126.85</v>
          </cell>
          <cell r="BK761">
            <v>127.63</v>
          </cell>
          <cell r="BL761">
            <v>130.82</v>
          </cell>
          <cell r="BN761" t="str">
            <v>15879-0</v>
          </cell>
          <cell r="BO761" t="str">
            <v>15879-0</v>
          </cell>
          <cell r="BR761">
            <v>75.7</v>
          </cell>
          <cell r="BS761">
            <v>75.7</v>
          </cell>
          <cell r="BU761">
            <v>92.32</v>
          </cell>
          <cell r="BV761">
            <v>92.32</v>
          </cell>
          <cell r="BW761">
            <v>0</v>
          </cell>
          <cell r="BX761">
            <v>0</v>
          </cell>
          <cell r="CA761">
            <v>0</v>
          </cell>
          <cell r="CB761">
            <v>92.32</v>
          </cell>
          <cell r="CC761">
            <v>92.319985228799979</v>
          </cell>
          <cell r="CD761">
            <v>-1.4771200014251917E-5</v>
          </cell>
          <cell r="CG761" t="str">
            <v>Monitorado CMED</v>
          </cell>
          <cell r="CI761" t="str">
            <v>Medicamento</v>
          </cell>
          <cell r="CJ761" t="e">
            <v>#N/A</v>
          </cell>
          <cell r="CK761" t="str">
            <v>Monitorado</v>
          </cell>
        </row>
        <row r="762">
          <cell r="K762" t="str">
            <v>15978-0</v>
          </cell>
          <cell r="L762" t="str">
            <v>MESILATO DE DOXAZOSINA 2MG C/ 30 CPR</v>
          </cell>
          <cell r="M762">
            <v>1558400510021</v>
          </cell>
          <cell r="N762">
            <v>48.52</v>
          </cell>
          <cell r="O762">
            <v>0</v>
          </cell>
          <cell r="P762">
            <v>47.94</v>
          </cell>
          <cell r="Q762">
            <v>47.94</v>
          </cell>
          <cell r="R762">
            <v>48.52</v>
          </cell>
          <cell r="S762">
            <v>49.12</v>
          </cell>
          <cell r="T762">
            <v>45.22</v>
          </cell>
          <cell r="U762">
            <v>48.23</v>
          </cell>
          <cell r="V762">
            <v>48.23</v>
          </cell>
          <cell r="W762">
            <v>48.52</v>
          </cell>
          <cell r="X762">
            <v>49.74</v>
          </cell>
          <cell r="Y762">
            <v>0</v>
          </cell>
          <cell r="Z762">
            <v>66.27</v>
          </cell>
          <cell r="AA762">
            <v>66.27</v>
          </cell>
          <cell r="AB762">
            <v>67.08</v>
          </cell>
          <cell r="AC762">
            <v>67.91</v>
          </cell>
          <cell r="AD762">
            <v>62.51</v>
          </cell>
          <cell r="AE762">
            <v>66.680000000000007</v>
          </cell>
          <cell r="AF762">
            <v>66.680000000000007</v>
          </cell>
          <cell r="AG762">
            <v>67.08</v>
          </cell>
          <cell r="AH762">
            <v>68.760000000000005</v>
          </cell>
          <cell r="AI762">
            <v>0</v>
          </cell>
          <cell r="AJ762" t="str">
            <v>positiva</v>
          </cell>
          <cell r="AK762" t="str">
            <v>positiva</v>
          </cell>
          <cell r="AL762" t="str">
            <v>15978-0</v>
          </cell>
          <cell r="AM762" t="str">
            <v>Não consta</v>
          </cell>
          <cell r="AN762" t="str">
            <v>não consta</v>
          </cell>
          <cell r="AO762" t="str">
            <v>15978-0</v>
          </cell>
          <cell r="AP762">
            <v>0</v>
          </cell>
          <cell r="AQ762" t="str">
            <v>NA</v>
          </cell>
          <cell r="AR762">
            <v>0</v>
          </cell>
          <cell r="AS762">
            <v>0</v>
          </cell>
          <cell r="AT762">
            <v>47.94</v>
          </cell>
          <cell r="AU762">
            <v>47.94</v>
          </cell>
          <cell r="AV762">
            <v>48.52</v>
          </cell>
          <cell r="AW762">
            <v>49.12</v>
          </cell>
          <cell r="AX762">
            <v>45.22</v>
          </cell>
          <cell r="AY762">
            <v>48.23</v>
          </cell>
          <cell r="AZ762">
            <v>48.23</v>
          </cell>
          <cell r="BA762">
            <v>48.52</v>
          </cell>
          <cell r="BB762">
            <v>49.74</v>
          </cell>
          <cell r="BC762">
            <v>0</v>
          </cell>
          <cell r="BD762">
            <v>66.27</v>
          </cell>
          <cell r="BE762">
            <v>66.27</v>
          </cell>
          <cell r="BF762">
            <v>67.08</v>
          </cell>
          <cell r="BG762">
            <v>67.91</v>
          </cell>
          <cell r="BH762">
            <v>62.51</v>
          </cell>
          <cell r="BI762">
            <v>66.680000000000007</v>
          </cell>
          <cell r="BJ762">
            <v>66.680000000000007</v>
          </cell>
          <cell r="BK762">
            <v>67.08</v>
          </cell>
          <cell r="BL762">
            <v>68.760000000000005</v>
          </cell>
          <cell r="BN762" t="str">
            <v>15978-0</v>
          </cell>
          <cell r="BO762" t="str">
            <v>15978-0</v>
          </cell>
          <cell r="BR762">
            <v>39.79</v>
          </cell>
          <cell r="BS762">
            <v>39.79</v>
          </cell>
          <cell r="BU762">
            <v>48.53</v>
          </cell>
          <cell r="BV762">
            <v>48.52</v>
          </cell>
          <cell r="BW762">
            <v>-2.0605810838647542E-4</v>
          </cell>
          <cell r="BX762">
            <v>-2.0605810838647542E-4</v>
          </cell>
          <cell r="CA762">
            <v>0</v>
          </cell>
          <cell r="CB762">
            <v>48.52</v>
          </cell>
          <cell r="CC762">
            <v>48.5199922368</v>
          </cell>
          <cell r="CD762">
            <v>-7.763200002841586E-6</v>
          </cell>
          <cell r="CG762" t="str">
            <v>Monitorado CMED</v>
          </cell>
          <cell r="CI762" t="str">
            <v>Medicamento</v>
          </cell>
          <cell r="CJ762" t="e">
            <v>#N/A</v>
          </cell>
          <cell r="CK762" t="str">
            <v>Monitorado</v>
          </cell>
        </row>
        <row r="763">
          <cell r="K763" t="str">
            <v>13190-0</v>
          </cell>
          <cell r="L763" t="str">
            <v>METILCORD 250MG COMP REV CT 1X30 LP</v>
          </cell>
          <cell r="M763">
            <v>1040401880014</v>
          </cell>
          <cell r="N763">
            <v>24.59</v>
          </cell>
          <cell r="O763">
            <v>0</v>
          </cell>
          <cell r="P763">
            <v>24.29</v>
          </cell>
          <cell r="Q763">
            <v>24.29</v>
          </cell>
          <cell r="R763">
            <v>24.59</v>
          </cell>
          <cell r="S763">
            <v>24.89</v>
          </cell>
          <cell r="T763">
            <v>22.91</v>
          </cell>
          <cell r="U763">
            <v>24.44</v>
          </cell>
          <cell r="V763">
            <v>24.44</v>
          </cell>
          <cell r="W763">
            <v>24.59</v>
          </cell>
          <cell r="X763">
            <v>25.2</v>
          </cell>
          <cell r="Y763">
            <v>0</v>
          </cell>
          <cell r="Z763">
            <v>33.58</v>
          </cell>
          <cell r="AA763">
            <v>33.58</v>
          </cell>
          <cell r="AB763">
            <v>33.99</v>
          </cell>
          <cell r="AC763">
            <v>34.409999999999997</v>
          </cell>
          <cell r="AD763">
            <v>31.67</v>
          </cell>
          <cell r="AE763">
            <v>33.79</v>
          </cell>
          <cell r="AF763">
            <v>33.79</v>
          </cell>
          <cell r="AG763">
            <v>33.99</v>
          </cell>
          <cell r="AH763">
            <v>34.840000000000003</v>
          </cell>
          <cell r="AI763">
            <v>0</v>
          </cell>
          <cell r="AJ763" t="str">
            <v>positiva</v>
          </cell>
          <cell r="AK763" t="str">
            <v>positiva</v>
          </cell>
          <cell r="AL763" t="str">
            <v>Não consta</v>
          </cell>
          <cell r="AM763" t="str">
            <v>Não consta</v>
          </cell>
          <cell r="AN763" t="str">
            <v>não consta</v>
          </cell>
          <cell r="AO763" t="str">
            <v>13190-0</v>
          </cell>
          <cell r="AP763">
            <v>0</v>
          </cell>
          <cell r="AQ763" t="str">
            <v>NA</v>
          </cell>
          <cell r="AR763">
            <v>0</v>
          </cell>
          <cell r="AS763">
            <v>0</v>
          </cell>
          <cell r="AT763">
            <v>24.29</v>
          </cell>
          <cell r="AU763">
            <v>24.29</v>
          </cell>
          <cell r="AV763">
            <v>24.59</v>
          </cell>
          <cell r="AW763">
            <v>24.89</v>
          </cell>
          <cell r="AX763">
            <v>22.91</v>
          </cell>
          <cell r="AY763">
            <v>24.44</v>
          </cell>
          <cell r="AZ763">
            <v>24.44</v>
          </cell>
          <cell r="BA763">
            <v>24.59</v>
          </cell>
          <cell r="BB763">
            <v>25.2</v>
          </cell>
          <cell r="BC763">
            <v>0</v>
          </cell>
          <cell r="BD763">
            <v>33.58</v>
          </cell>
          <cell r="BE763">
            <v>33.58</v>
          </cell>
          <cell r="BF763">
            <v>33.99</v>
          </cell>
          <cell r="BG763">
            <v>34.409999999999997</v>
          </cell>
          <cell r="BH763">
            <v>31.67</v>
          </cell>
          <cell r="BI763">
            <v>33.79</v>
          </cell>
          <cell r="BJ763">
            <v>33.79</v>
          </cell>
          <cell r="BK763">
            <v>33.99</v>
          </cell>
          <cell r="BL763">
            <v>34.840000000000003</v>
          </cell>
          <cell r="BN763" t="str">
            <v>13190-0</v>
          </cell>
          <cell r="BO763" t="str">
            <v>13190-0</v>
          </cell>
          <cell r="BR763">
            <v>20.16</v>
          </cell>
          <cell r="BS763">
            <v>20.16</v>
          </cell>
          <cell r="BU763">
            <v>24.59</v>
          </cell>
          <cell r="BV763">
            <v>24.59</v>
          </cell>
          <cell r="BW763">
            <v>0</v>
          </cell>
          <cell r="BX763">
            <v>0</v>
          </cell>
          <cell r="CA763">
            <v>0</v>
          </cell>
          <cell r="CB763">
            <v>24.59</v>
          </cell>
          <cell r="CC763">
            <v>24.589996065599998</v>
          </cell>
          <cell r="CD763">
            <v>-3.9344000022367709E-6</v>
          </cell>
          <cell r="CG763" t="str">
            <v>Monitorado CMED</v>
          </cell>
          <cell r="CI763" t="str">
            <v>Medicamento</v>
          </cell>
          <cell r="CJ763" t="e">
            <v>#N/A</v>
          </cell>
          <cell r="CK763" t="str">
            <v>Monitorado</v>
          </cell>
        </row>
        <row r="764">
          <cell r="K764" t="str">
            <v>13191-0</v>
          </cell>
          <cell r="L764" t="str">
            <v>METILCORD 500MG COMP REV CT 1X30 LP</v>
          </cell>
          <cell r="M764">
            <v>1040401880022</v>
          </cell>
          <cell r="N764">
            <v>46.94</v>
          </cell>
          <cell r="O764">
            <v>0</v>
          </cell>
          <cell r="P764">
            <v>46.37</v>
          </cell>
          <cell r="Q764">
            <v>46.37</v>
          </cell>
          <cell r="R764">
            <v>46.94</v>
          </cell>
          <cell r="S764">
            <v>47.52</v>
          </cell>
          <cell r="T764">
            <v>43.74</v>
          </cell>
          <cell r="U764">
            <v>46.65</v>
          </cell>
          <cell r="V764">
            <v>46.65</v>
          </cell>
          <cell r="W764">
            <v>46.94</v>
          </cell>
          <cell r="X764">
            <v>48.11</v>
          </cell>
          <cell r="Y764">
            <v>0</v>
          </cell>
          <cell r="Z764">
            <v>64.099999999999994</v>
          </cell>
          <cell r="AA764">
            <v>64.099999999999994</v>
          </cell>
          <cell r="AB764">
            <v>64.89</v>
          </cell>
          <cell r="AC764">
            <v>65.69</v>
          </cell>
          <cell r="AD764">
            <v>60.47</v>
          </cell>
          <cell r="AE764">
            <v>64.489999999999995</v>
          </cell>
          <cell r="AF764">
            <v>64.489999999999995</v>
          </cell>
          <cell r="AG764">
            <v>64.89</v>
          </cell>
          <cell r="AH764">
            <v>66.510000000000005</v>
          </cell>
          <cell r="AI764">
            <v>0</v>
          </cell>
          <cell r="AJ764" t="str">
            <v>positiva</v>
          </cell>
          <cell r="AK764" t="str">
            <v>positiva</v>
          </cell>
          <cell r="AL764" t="str">
            <v>Não consta</v>
          </cell>
          <cell r="AM764" t="str">
            <v>Não consta</v>
          </cell>
          <cell r="AN764" t="str">
            <v>não consta</v>
          </cell>
          <cell r="AO764" t="str">
            <v>13191-0</v>
          </cell>
          <cell r="AP764">
            <v>0</v>
          </cell>
          <cell r="AQ764" t="str">
            <v>NA</v>
          </cell>
          <cell r="AR764">
            <v>0</v>
          </cell>
          <cell r="AS764">
            <v>0</v>
          </cell>
          <cell r="AT764">
            <v>46.37</v>
          </cell>
          <cell r="AU764">
            <v>46.37</v>
          </cell>
          <cell r="AV764">
            <v>46.94</v>
          </cell>
          <cell r="AW764">
            <v>47.52</v>
          </cell>
          <cell r="AX764">
            <v>43.74</v>
          </cell>
          <cell r="AY764">
            <v>46.65</v>
          </cell>
          <cell r="AZ764">
            <v>46.65</v>
          </cell>
          <cell r="BA764">
            <v>46.94</v>
          </cell>
          <cell r="BB764">
            <v>48.11</v>
          </cell>
          <cell r="BC764">
            <v>0</v>
          </cell>
          <cell r="BD764">
            <v>64.099999999999994</v>
          </cell>
          <cell r="BE764">
            <v>64.099999999999994</v>
          </cell>
          <cell r="BF764">
            <v>64.89</v>
          </cell>
          <cell r="BG764">
            <v>65.69</v>
          </cell>
          <cell r="BH764">
            <v>60.47</v>
          </cell>
          <cell r="BI764">
            <v>64.489999999999995</v>
          </cell>
          <cell r="BJ764">
            <v>64.489999999999995</v>
          </cell>
          <cell r="BK764">
            <v>64.89</v>
          </cell>
          <cell r="BL764">
            <v>66.510000000000005</v>
          </cell>
          <cell r="BN764" t="str">
            <v>13191-0</v>
          </cell>
          <cell r="BO764" t="str">
            <v>13191-0</v>
          </cell>
          <cell r="BR764">
            <v>38.49</v>
          </cell>
          <cell r="BS764">
            <v>38.49</v>
          </cell>
          <cell r="BU764">
            <v>46.94</v>
          </cell>
          <cell r="BV764">
            <v>46.94</v>
          </cell>
          <cell r="BW764">
            <v>0</v>
          </cell>
          <cell r="BX764">
            <v>0</v>
          </cell>
          <cell r="CA764">
            <v>0</v>
          </cell>
          <cell r="CB764">
            <v>46.94</v>
          </cell>
          <cell r="CC764">
            <v>46.939992489599987</v>
          </cell>
          <cell r="CD764">
            <v>-7.5104000103465296E-6</v>
          </cell>
          <cell r="CG764" t="str">
            <v>Monitorado CMED</v>
          </cell>
          <cell r="CI764" t="str">
            <v>Medicamento</v>
          </cell>
          <cell r="CJ764" t="e">
            <v>#N/A</v>
          </cell>
          <cell r="CK764" t="str">
            <v>Monitorado</v>
          </cell>
        </row>
        <row r="765">
          <cell r="K765" t="str">
            <v>11294-0</v>
          </cell>
          <cell r="L765" t="str">
            <v>METIOCOLIN  CT 12X12 FLAC</v>
          </cell>
          <cell r="M765">
            <v>1039404800018</v>
          </cell>
          <cell r="N765">
            <v>19.45</v>
          </cell>
          <cell r="O765">
            <v>0</v>
          </cell>
          <cell r="P765">
            <v>16.7</v>
          </cell>
          <cell r="Q765">
            <v>19.18</v>
          </cell>
          <cell r="R765">
            <v>19.45</v>
          </cell>
          <cell r="S765">
            <v>19.73</v>
          </cell>
          <cell r="T765">
            <v>17.93</v>
          </cell>
          <cell r="U765">
            <v>19.309999999999999</v>
          </cell>
          <cell r="V765">
            <v>16.8</v>
          </cell>
          <cell r="W765">
            <v>16.899999999999999</v>
          </cell>
          <cell r="X765">
            <v>20.010000000000002</v>
          </cell>
          <cell r="Y765">
            <v>0</v>
          </cell>
          <cell r="Z765">
            <v>23.09</v>
          </cell>
          <cell r="AA765">
            <v>25.57</v>
          </cell>
          <cell r="AB765">
            <v>25.91</v>
          </cell>
          <cell r="AC765">
            <v>26.27</v>
          </cell>
          <cell r="AD765">
            <v>23.95</v>
          </cell>
          <cell r="AE765">
            <v>25.73</v>
          </cell>
          <cell r="AF765">
            <v>23.23</v>
          </cell>
          <cell r="AG765">
            <v>23.36</v>
          </cell>
          <cell r="AH765">
            <v>26.63</v>
          </cell>
          <cell r="AI765">
            <v>0</v>
          </cell>
          <cell r="AJ765" t="str">
            <v>negativa</v>
          </cell>
          <cell r="AK765" t="str">
            <v>Negativa</v>
          </cell>
          <cell r="AL765" t="str">
            <v>11294-0</v>
          </cell>
          <cell r="AM765" t="str">
            <v>Não consta</v>
          </cell>
          <cell r="AN765" t="str">
            <v>não consta</v>
          </cell>
          <cell r="AO765" t="str">
            <v>11294-0</v>
          </cell>
          <cell r="AP765">
            <v>0</v>
          </cell>
          <cell r="AQ765" t="str">
            <v>OTC</v>
          </cell>
          <cell r="AR765">
            <v>0</v>
          </cell>
          <cell r="AS765">
            <v>0</v>
          </cell>
          <cell r="AT765">
            <v>16.7</v>
          </cell>
          <cell r="AU765">
            <v>19.18</v>
          </cell>
          <cell r="AV765">
            <v>19.45</v>
          </cell>
          <cell r="AW765">
            <v>19.73</v>
          </cell>
          <cell r="AX765">
            <v>17.93</v>
          </cell>
          <cell r="AY765">
            <v>19.309999999999999</v>
          </cell>
          <cell r="AZ765">
            <v>16.8</v>
          </cell>
          <cell r="BA765">
            <v>16.899999999999999</v>
          </cell>
          <cell r="BB765">
            <v>20.010000000000002</v>
          </cell>
          <cell r="BC765">
            <v>0</v>
          </cell>
          <cell r="BD765">
            <v>23.09</v>
          </cell>
          <cell r="BE765">
            <v>25.57</v>
          </cell>
          <cell r="BF765">
            <v>25.91</v>
          </cell>
          <cell r="BG765">
            <v>26.27</v>
          </cell>
          <cell r="BH765">
            <v>23.95</v>
          </cell>
          <cell r="BI765">
            <v>25.73</v>
          </cell>
          <cell r="BJ765">
            <v>23.23</v>
          </cell>
          <cell r="BK765">
            <v>23.36</v>
          </cell>
          <cell r="BL765">
            <v>26.63</v>
          </cell>
          <cell r="BN765" t="str">
            <v>11294-0</v>
          </cell>
          <cell r="BO765" t="str">
            <v>11294-0</v>
          </cell>
          <cell r="BR765">
            <v>15.52</v>
          </cell>
          <cell r="BS765">
            <v>15.52</v>
          </cell>
          <cell r="BU765">
            <v>19.45</v>
          </cell>
          <cell r="BV765">
            <v>19.45</v>
          </cell>
          <cell r="BW765">
            <v>0</v>
          </cell>
          <cell r="BX765">
            <v>0</v>
          </cell>
          <cell r="CA765">
            <v>0</v>
          </cell>
          <cell r="CB765">
            <v>19.45</v>
          </cell>
          <cell r="CC765">
            <v>19.450002364225302</v>
          </cell>
          <cell r="CD765">
            <v>2.3642253026423532E-6</v>
          </cell>
          <cell r="CG765" t="str">
            <v>MIP</v>
          </cell>
          <cell r="CI765" t="str">
            <v>Medicamento</v>
          </cell>
          <cell r="CJ765" t="e">
            <v>#N/A</v>
          </cell>
          <cell r="CK765" t="str">
            <v>Liberado</v>
          </cell>
        </row>
        <row r="766">
          <cell r="K766" t="str">
            <v>8207-0</v>
          </cell>
          <cell r="L766" t="str">
            <v>METIOCOLIN  CT 2X100 FLAC</v>
          </cell>
          <cell r="M766">
            <v>1039404800026</v>
          </cell>
          <cell r="N766">
            <v>146.66</v>
          </cell>
          <cell r="O766">
            <v>0</v>
          </cell>
          <cell r="P766">
            <v>125.9</v>
          </cell>
          <cell r="Q766">
            <v>144.63</v>
          </cell>
          <cell r="R766">
            <v>146.66</v>
          </cell>
          <cell r="S766">
            <v>148.76</v>
          </cell>
          <cell r="T766">
            <v>135.25</v>
          </cell>
          <cell r="U766">
            <v>145.63999999999999</v>
          </cell>
          <cell r="V766">
            <v>126.67</v>
          </cell>
          <cell r="W766">
            <v>127.44</v>
          </cell>
          <cell r="X766">
            <v>150.91</v>
          </cell>
          <cell r="Y766">
            <v>0</v>
          </cell>
          <cell r="Z766">
            <v>174.05</v>
          </cell>
          <cell r="AA766">
            <v>192.78</v>
          </cell>
          <cell r="AB766">
            <v>195.4</v>
          </cell>
          <cell r="AC766">
            <v>198.1</v>
          </cell>
          <cell r="AD766">
            <v>180.66</v>
          </cell>
          <cell r="AE766">
            <v>194.08</v>
          </cell>
          <cell r="AF766">
            <v>175.11</v>
          </cell>
          <cell r="AG766">
            <v>176.18</v>
          </cell>
          <cell r="AH766">
            <v>200.87</v>
          </cell>
          <cell r="AI766">
            <v>0</v>
          </cell>
          <cell r="AJ766" t="str">
            <v>negativa</v>
          </cell>
          <cell r="AK766" t="str">
            <v>Negativa</v>
          </cell>
          <cell r="AL766" t="str">
            <v>8207-0</v>
          </cell>
          <cell r="AM766" t="str">
            <v>Não consta</v>
          </cell>
          <cell r="AN766" t="str">
            <v>não consta</v>
          </cell>
          <cell r="AO766" t="str">
            <v>8207-0</v>
          </cell>
          <cell r="AP766">
            <v>0</v>
          </cell>
          <cell r="AQ766" t="str">
            <v>OTC</v>
          </cell>
          <cell r="AR766">
            <v>0</v>
          </cell>
          <cell r="AS766">
            <v>0</v>
          </cell>
          <cell r="AT766">
            <v>125.9</v>
          </cell>
          <cell r="AU766">
            <v>144.63</v>
          </cell>
          <cell r="AV766">
            <v>146.66</v>
          </cell>
          <cell r="AW766">
            <v>148.76</v>
          </cell>
          <cell r="AX766">
            <v>135.25</v>
          </cell>
          <cell r="AY766">
            <v>145.63999999999999</v>
          </cell>
          <cell r="AZ766">
            <v>126.67</v>
          </cell>
          <cell r="BA766">
            <v>127.44</v>
          </cell>
          <cell r="BB766">
            <v>150.91</v>
          </cell>
          <cell r="BC766">
            <v>0</v>
          </cell>
          <cell r="BD766">
            <v>174.05</v>
          </cell>
          <cell r="BE766">
            <v>192.78</v>
          </cell>
          <cell r="BF766">
            <v>195.4</v>
          </cell>
          <cell r="BG766">
            <v>198.1</v>
          </cell>
          <cell r="BH766">
            <v>180.66</v>
          </cell>
          <cell r="BI766">
            <v>194.08</v>
          </cell>
          <cell r="BJ766">
            <v>175.11</v>
          </cell>
          <cell r="BK766">
            <v>176.18</v>
          </cell>
          <cell r="BL766">
            <v>200.87</v>
          </cell>
          <cell r="BN766" t="str">
            <v>8207-0</v>
          </cell>
          <cell r="BO766" t="str">
            <v>8207-0</v>
          </cell>
          <cell r="BR766">
            <v>117.04</v>
          </cell>
          <cell r="BS766">
            <v>117.04</v>
          </cell>
          <cell r="BU766">
            <v>146.66</v>
          </cell>
          <cell r="BV766">
            <v>146.66</v>
          </cell>
          <cell r="BW766">
            <v>0</v>
          </cell>
          <cell r="BX766">
            <v>0</v>
          </cell>
          <cell r="CA766">
            <v>0</v>
          </cell>
          <cell r="CB766">
            <v>146.66</v>
          </cell>
          <cell r="CC766">
            <v>146.66001782710964</v>
          </cell>
          <cell r="CD766">
            <v>1.7827109644485972E-5</v>
          </cell>
          <cell r="CG766" t="str">
            <v>MIP</v>
          </cell>
          <cell r="CI766" t="str">
            <v>Medicamento</v>
          </cell>
          <cell r="CJ766" t="e">
            <v>#N/A</v>
          </cell>
          <cell r="CK766" t="str">
            <v>Liberado</v>
          </cell>
        </row>
        <row r="767">
          <cell r="K767" t="str">
            <v>11293-0</v>
          </cell>
          <cell r="L767" t="str">
            <v>METIOCOLIN B12 CT 24X2X20 DRG</v>
          </cell>
          <cell r="M767">
            <v>1781701060014</v>
          </cell>
          <cell r="N767">
            <v>14.74</v>
          </cell>
          <cell r="O767">
            <v>3.2299999999999995E-2</v>
          </cell>
          <cell r="P767">
            <v>13.06</v>
          </cell>
          <cell r="Q767">
            <v>15</v>
          </cell>
          <cell r="R767">
            <v>15.21</v>
          </cell>
          <cell r="S767">
            <v>15.43</v>
          </cell>
          <cell r="T767">
            <v>14.03</v>
          </cell>
          <cell r="U767">
            <v>15.11</v>
          </cell>
          <cell r="V767">
            <v>13.14</v>
          </cell>
          <cell r="W767">
            <v>13.22</v>
          </cell>
          <cell r="X767">
            <v>15.65</v>
          </cell>
          <cell r="Y767">
            <v>0</v>
          </cell>
          <cell r="Z767">
            <v>18.05</v>
          </cell>
          <cell r="AA767">
            <v>19.989999999999998</v>
          </cell>
          <cell r="AB767">
            <v>20.260000000000002</v>
          </cell>
          <cell r="AC767">
            <v>20.55</v>
          </cell>
          <cell r="AD767">
            <v>18.739999999999998</v>
          </cell>
          <cell r="AE767">
            <v>20.14</v>
          </cell>
          <cell r="AF767">
            <v>18.170000000000002</v>
          </cell>
          <cell r="AG767">
            <v>18.28</v>
          </cell>
          <cell r="AH767">
            <v>20.83</v>
          </cell>
          <cell r="AI767">
            <v>0</v>
          </cell>
          <cell r="AJ767" t="str">
            <v>negativa</v>
          </cell>
          <cell r="AK767" t="str">
            <v>Negativa</v>
          </cell>
          <cell r="AL767" t="str">
            <v>11293-0</v>
          </cell>
          <cell r="AM767" t="str">
            <v>Não consta</v>
          </cell>
          <cell r="AN767" t="str">
            <v>não consta</v>
          </cell>
          <cell r="AO767" t="str">
            <v>11293-0</v>
          </cell>
          <cell r="AP767">
            <v>0</v>
          </cell>
          <cell r="AQ767" t="str">
            <v>OTC</v>
          </cell>
          <cell r="AR767">
            <v>0</v>
          </cell>
          <cell r="AS767">
            <v>0</v>
          </cell>
          <cell r="AT767">
            <v>13.06</v>
          </cell>
          <cell r="AU767">
            <v>15</v>
          </cell>
          <cell r="AV767">
            <v>15.21</v>
          </cell>
          <cell r="AW767">
            <v>15.43</v>
          </cell>
          <cell r="AX767">
            <v>14.03</v>
          </cell>
          <cell r="AY767">
            <v>15.11</v>
          </cell>
          <cell r="AZ767">
            <v>13.14</v>
          </cell>
          <cell r="BA767">
            <v>13.22</v>
          </cell>
          <cell r="BB767">
            <v>15.65</v>
          </cell>
          <cell r="BC767">
            <v>0</v>
          </cell>
          <cell r="BD767">
            <v>18.05</v>
          </cell>
          <cell r="BE767">
            <v>19.989999999999998</v>
          </cell>
          <cell r="BF767">
            <v>20.260000000000002</v>
          </cell>
          <cell r="BG767">
            <v>20.55</v>
          </cell>
          <cell r="BH767">
            <v>18.739999999999998</v>
          </cell>
          <cell r="BI767">
            <v>20.14</v>
          </cell>
          <cell r="BJ767">
            <v>18.170000000000002</v>
          </cell>
          <cell r="BK767">
            <v>18.28</v>
          </cell>
          <cell r="BL767">
            <v>20.83</v>
          </cell>
          <cell r="BN767" t="str">
            <v>11293-0</v>
          </cell>
          <cell r="BO767" t="str">
            <v>11293-0</v>
          </cell>
          <cell r="BR767">
            <v>11.76</v>
          </cell>
          <cell r="BS767">
            <v>12.14</v>
          </cell>
          <cell r="BU767">
            <v>14.74</v>
          </cell>
          <cell r="BV767">
            <v>15.21</v>
          </cell>
          <cell r="BW767">
            <v>3.1886024423337878E-2</v>
          </cell>
          <cell r="BX767">
            <v>-4.1397557666211782E-4</v>
          </cell>
          <cell r="CA767">
            <v>0</v>
          </cell>
          <cell r="CB767">
            <v>15.21</v>
          </cell>
          <cell r="CC767">
            <v>15.210001848836342</v>
          </cell>
          <cell r="CD767">
            <v>1.8488363409119302E-6</v>
          </cell>
          <cell r="CG767" t="str">
            <v>MIP</v>
          </cell>
          <cell r="CI767" t="str">
            <v>Medicamento</v>
          </cell>
          <cell r="CJ767" t="e">
            <v>#N/A</v>
          </cell>
          <cell r="CK767" t="str">
            <v>Liberado</v>
          </cell>
        </row>
        <row r="768">
          <cell r="K768" t="str">
            <v>14061-0</v>
          </cell>
          <cell r="L768" t="str">
            <v>METRONIDAZOL 100MG/G GEL VAG BG 55G</v>
          </cell>
          <cell r="M768">
            <v>1558400970014</v>
          </cell>
          <cell r="N768">
            <v>22.07</v>
          </cell>
          <cell r="O768">
            <v>0</v>
          </cell>
          <cell r="P768">
            <v>21.81</v>
          </cell>
          <cell r="Q768">
            <v>21.81</v>
          </cell>
          <cell r="R768">
            <v>22.07</v>
          </cell>
          <cell r="S768">
            <v>22.35</v>
          </cell>
          <cell r="T768">
            <v>20.57</v>
          </cell>
          <cell r="U768">
            <v>21.94</v>
          </cell>
          <cell r="V768">
            <v>21.94</v>
          </cell>
          <cell r="W768">
            <v>22.07</v>
          </cell>
          <cell r="X768">
            <v>22.63</v>
          </cell>
          <cell r="Y768">
            <v>0</v>
          </cell>
          <cell r="Z768">
            <v>30.15</v>
          </cell>
          <cell r="AA768">
            <v>30.15</v>
          </cell>
          <cell r="AB768">
            <v>30.51</v>
          </cell>
          <cell r="AC768">
            <v>30.9</v>
          </cell>
          <cell r="AD768">
            <v>28.44</v>
          </cell>
          <cell r="AE768">
            <v>30.33</v>
          </cell>
          <cell r="AF768">
            <v>30.33</v>
          </cell>
          <cell r="AG768">
            <v>30.51</v>
          </cell>
          <cell r="AH768">
            <v>31.28</v>
          </cell>
          <cell r="AI768">
            <v>0</v>
          </cell>
          <cell r="AJ768" t="str">
            <v>positiva</v>
          </cell>
          <cell r="AK768" t="str">
            <v>positiva</v>
          </cell>
          <cell r="AL768" t="str">
            <v>14061-0</v>
          </cell>
          <cell r="AM768" t="str">
            <v>Não consta</v>
          </cell>
          <cell r="AN768" t="str">
            <v>não consta</v>
          </cell>
          <cell r="AO768" t="str">
            <v>14061-0</v>
          </cell>
          <cell r="AP768">
            <v>0</v>
          </cell>
          <cell r="AQ768" t="str">
            <v>NA</v>
          </cell>
          <cell r="AR768">
            <v>0</v>
          </cell>
          <cell r="AS768">
            <v>0</v>
          </cell>
          <cell r="AT768">
            <v>21.81</v>
          </cell>
          <cell r="AU768">
            <v>21.81</v>
          </cell>
          <cell r="AV768">
            <v>22.07</v>
          </cell>
          <cell r="AW768">
            <v>22.35</v>
          </cell>
          <cell r="AX768">
            <v>20.57</v>
          </cell>
          <cell r="AY768">
            <v>21.94</v>
          </cell>
          <cell r="AZ768">
            <v>21.94</v>
          </cell>
          <cell r="BA768">
            <v>22.07</v>
          </cell>
          <cell r="BB768">
            <v>22.63</v>
          </cell>
          <cell r="BC768">
            <v>0</v>
          </cell>
          <cell r="BD768">
            <v>30.15</v>
          </cell>
          <cell r="BE768">
            <v>30.15</v>
          </cell>
          <cell r="BF768">
            <v>30.51</v>
          </cell>
          <cell r="BG768">
            <v>30.9</v>
          </cell>
          <cell r="BH768">
            <v>28.44</v>
          </cell>
          <cell r="BI768">
            <v>30.33</v>
          </cell>
          <cell r="BJ768">
            <v>30.33</v>
          </cell>
          <cell r="BK768">
            <v>30.51</v>
          </cell>
          <cell r="BL768">
            <v>31.28</v>
          </cell>
          <cell r="BN768" t="str">
            <v>14061-0</v>
          </cell>
          <cell r="BO768" t="str">
            <v>14061-0</v>
          </cell>
          <cell r="BR768">
            <v>18.100000000000001</v>
          </cell>
          <cell r="BS768">
            <v>18.100000000000001</v>
          </cell>
          <cell r="BU768">
            <v>22.07</v>
          </cell>
          <cell r="BV768">
            <v>22.07</v>
          </cell>
          <cell r="BW768">
            <v>0</v>
          </cell>
          <cell r="BX768">
            <v>0</v>
          </cell>
          <cell r="CA768">
            <v>0</v>
          </cell>
          <cell r="CB768">
            <v>22.07</v>
          </cell>
          <cell r="CC768">
            <v>22.069996468799999</v>
          </cell>
          <cell r="CD768">
            <v>-3.5312000008502764E-6</v>
          </cell>
          <cell r="CG768" t="str">
            <v>Monitorado CMED</v>
          </cell>
          <cell r="CI768" t="str">
            <v>Medicamento</v>
          </cell>
          <cell r="CJ768" t="e">
            <v>#N/A</v>
          </cell>
          <cell r="CK768" t="str">
            <v>Monitorado</v>
          </cell>
        </row>
        <row r="769">
          <cell r="K769" t="str">
            <v>12432-0</v>
          </cell>
          <cell r="L769" t="str">
            <v>METRONIDAZOL 250MG COMP CT BL 2X10</v>
          </cell>
          <cell r="M769">
            <v>1558403080028</v>
          </cell>
          <cell r="N769">
            <v>7.82</v>
          </cell>
          <cell r="O769">
            <v>0</v>
          </cell>
          <cell r="P769">
            <v>7.72</v>
          </cell>
          <cell r="Q769">
            <v>7.72</v>
          </cell>
          <cell r="R769">
            <v>7.82</v>
          </cell>
          <cell r="S769">
            <v>7.91</v>
          </cell>
          <cell r="T769">
            <v>7.28</v>
          </cell>
          <cell r="U769">
            <v>7.77</v>
          </cell>
          <cell r="V769">
            <v>7.77</v>
          </cell>
          <cell r="W769">
            <v>7.82</v>
          </cell>
          <cell r="X769">
            <v>8.01</v>
          </cell>
          <cell r="Y769">
            <v>0</v>
          </cell>
          <cell r="Z769">
            <v>10.67</v>
          </cell>
          <cell r="AA769">
            <v>10.67</v>
          </cell>
          <cell r="AB769">
            <v>10.81</v>
          </cell>
          <cell r="AC769">
            <v>10.94</v>
          </cell>
          <cell r="AD769">
            <v>10.06</v>
          </cell>
          <cell r="AE769">
            <v>10.74</v>
          </cell>
          <cell r="AF769">
            <v>10.74</v>
          </cell>
          <cell r="AG769">
            <v>10.81</v>
          </cell>
          <cell r="AH769">
            <v>11.07</v>
          </cell>
          <cell r="AI769">
            <v>0</v>
          </cell>
          <cell r="AJ769" t="str">
            <v>positiva</v>
          </cell>
          <cell r="AK769" t="str">
            <v>positiva</v>
          </cell>
          <cell r="AL769" t="str">
            <v>12432-0</v>
          </cell>
          <cell r="AM769" t="str">
            <v>Não consta</v>
          </cell>
          <cell r="AN769" t="str">
            <v>não consta</v>
          </cell>
          <cell r="AO769" t="str">
            <v>12432-0</v>
          </cell>
          <cell r="AP769">
            <v>0</v>
          </cell>
          <cell r="AQ769" t="str">
            <v>NA</v>
          </cell>
          <cell r="AR769">
            <v>0</v>
          </cell>
          <cell r="AS769">
            <v>0</v>
          </cell>
          <cell r="AT769">
            <v>7.72</v>
          </cell>
          <cell r="AU769">
            <v>7.72</v>
          </cell>
          <cell r="AV769">
            <v>7.82</v>
          </cell>
          <cell r="AW769">
            <v>7.91</v>
          </cell>
          <cell r="AX769">
            <v>7.28</v>
          </cell>
          <cell r="AY769">
            <v>7.77</v>
          </cell>
          <cell r="AZ769">
            <v>7.77</v>
          </cell>
          <cell r="BA769">
            <v>7.82</v>
          </cell>
          <cell r="BB769">
            <v>8.01</v>
          </cell>
          <cell r="BC769">
            <v>0</v>
          </cell>
          <cell r="BD769">
            <v>10.67</v>
          </cell>
          <cell r="BE769">
            <v>10.67</v>
          </cell>
          <cell r="BF769">
            <v>10.81</v>
          </cell>
          <cell r="BG769">
            <v>10.94</v>
          </cell>
          <cell r="BH769">
            <v>10.06</v>
          </cell>
          <cell r="BI769">
            <v>10.74</v>
          </cell>
          <cell r="BJ769">
            <v>10.74</v>
          </cell>
          <cell r="BK769">
            <v>10.81</v>
          </cell>
          <cell r="BL769">
            <v>11.07</v>
          </cell>
          <cell r="BN769" t="str">
            <v>12432-0</v>
          </cell>
          <cell r="BO769" t="str">
            <v>12432-0</v>
          </cell>
          <cell r="BR769">
            <v>6.41</v>
          </cell>
          <cell r="BS769">
            <v>6.41</v>
          </cell>
          <cell r="BU769">
            <v>7.82</v>
          </cell>
          <cell r="BV769">
            <v>7.82</v>
          </cell>
          <cell r="BW769">
            <v>0</v>
          </cell>
          <cell r="BX769">
            <v>0</v>
          </cell>
          <cell r="CA769">
            <v>0</v>
          </cell>
          <cell r="CB769">
            <v>7.82</v>
          </cell>
          <cell r="CC769">
            <v>7.8199987487999998</v>
          </cell>
          <cell r="CD769">
            <v>-1.2512000004960555E-6</v>
          </cell>
          <cell r="CG769" t="str">
            <v>Monitorado CMED</v>
          </cell>
          <cell r="CI769" t="str">
            <v>Medicamento</v>
          </cell>
          <cell r="CJ769" t="e">
            <v>#N/A</v>
          </cell>
          <cell r="CK769" t="str">
            <v>Monitorado</v>
          </cell>
        </row>
        <row r="770">
          <cell r="K770" t="str">
            <v>15465-0</v>
          </cell>
          <cell r="L770" t="str">
            <v>METRONIDAZOL+NISTATINA CR VAG BG 50G LP</v>
          </cell>
          <cell r="M770">
            <v>1728704540010</v>
          </cell>
          <cell r="N770">
            <v>27.22</v>
          </cell>
          <cell r="O770">
            <v>0</v>
          </cell>
          <cell r="P770">
            <v>23.36</v>
          </cell>
          <cell r="Q770">
            <v>26.84</v>
          </cell>
          <cell r="R770">
            <v>27.22</v>
          </cell>
          <cell r="S770">
            <v>27.61</v>
          </cell>
          <cell r="T770">
            <v>25.1</v>
          </cell>
          <cell r="U770">
            <v>27.03</v>
          </cell>
          <cell r="V770">
            <v>23.51</v>
          </cell>
          <cell r="W770">
            <v>23.65</v>
          </cell>
          <cell r="X770">
            <v>28.01</v>
          </cell>
          <cell r="Y770">
            <v>0</v>
          </cell>
          <cell r="Z770">
            <v>32.29</v>
          </cell>
          <cell r="AA770">
            <v>35.78</v>
          </cell>
          <cell r="AB770">
            <v>36.270000000000003</v>
          </cell>
          <cell r="AC770">
            <v>36.770000000000003</v>
          </cell>
          <cell r="AD770">
            <v>33.53</v>
          </cell>
          <cell r="AE770">
            <v>36.020000000000003</v>
          </cell>
          <cell r="AF770">
            <v>32.5</v>
          </cell>
          <cell r="AG770">
            <v>32.69</v>
          </cell>
          <cell r="AH770">
            <v>37.28</v>
          </cell>
          <cell r="AI770">
            <v>0</v>
          </cell>
          <cell r="AJ770" t="str">
            <v>negativa</v>
          </cell>
          <cell r="AK770" t="str">
            <v>Negativa</v>
          </cell>
          <cell r="AL770" t="str">
            <v>Não consta</v>
          </cell>
          <cell r="AM770" t="str">
            <v>Não consta</v>
          </cell>
          <cell r="AN770" t="str">
            <v>não consta</v>
          </cell>
          <cell r="AO770" t="str">
            <v>15465-0</v>
          </cell>
          <cell r="AP770">
            <v>0</v>
          </cell>
          <cell r="AQ770" t="str">
            <v>NA</v>
          </cell>
          <cell r="AR770">
            <v>0</v>
          </cell>
          <cell r="AS770">
            <v>0</v>
          </cell>
          <cell r="AT770">
            <v>23.36</v>
          </cell>
          <cell r="AU770">
            <v>26.84</v>
          </cell>
          <cell r="AV770">
            <v>27.22</v>
          </cell>
          <cell r="AW770">
            <v>27.61</v>
          </cell>
          <cell r="AX770">
            <v>25.1</v>
          </cell>
          <cell r="AY770">
            <v>27.03</v>
          </cell>
          <cell r="AZ770">
            <v>23.51</v>
          </cell>
          <cell r="BA770">
            <v>23.65</v>
          </cell>
          <cell r="BB770">
            <v>28.01</v>
          </cell>
          <cell r="BC770">
            <v>0</v>
          </cell>
          <cell r="BD770">
            <v>32.29</v>
          </cell>
          <cell r="BE770">
            <v>35.78</v>
          </cell>
          <cell r="BF770">
            <v>36.270000000000003</v>
          </cell>
          <cell r="BG770">
            <v>36.770000000000003</v>
          </cell>
          <cell r="BH770">
            <v>33.53</v>
          </cell>
          <cell r="BI770">
            <v>36.020000000000003</v>
          </cell>
          <cell r="BJ770">
            <v>32.5</v>
          </cell>
          <cell r="BK770">
            <v>32.69</v>
          </cell>
          <cell r="BL770">
            <v>37.28</v>
          </cell>
          <cell r="BN770" t="str">
            <v>15465-0</v>
          </cell>
          <cell r="BO770" t="str">
            <v>15465-0</v>
          </cell>
          <cell r="BR770">
            <v>21.72</v>
          </cell>
          <cell r="BS770">
            <v>21.72</v>
          </cell>
          <cell r="BU770">
            <v>27.22</v>
          </cell>
          <cell r="BV770">
            <v>27.22</v>
          </cell>
          <cell r="BW770">
            <v>0</v>
          </cell>
          <cell r="BX770">
            <v>0</v>
          </cell>
          <cell r="CA770">
            <v>0</v>
          </cell>
          <cell r="CB770">
            <v>27.22</v>
          </cell>
          <cell r="CC770">
            <v>27.220003308699884</v>
          </cell>
          <cell r="CD770">
            <v>3.3086998847409177E-6</v>
          </cell>
          <cell r="CG770" t="str">
            <v>Monitorado CMED</v>
          </cell>
          <cell r="CI770" t="str">
            <v>Medicamento</v>
          </cell>
          <cell r="CJ770" t="e">
            <v>#N/A</v>
          </cell>
          <cell r="CK770" t="str">
            <v>Monitorado</v>
          </cell>
        </row>
        <row r="771">
          <cell r="K771" t="str">
            <v>18287-0</v>
          </cell>
          <cell r="L771" t="str">
            <v>MIGRAINEX CT BL 1X4 CPRV</v>
          </cell>
          <cell r="M771">
            <v>1728705150062</v>
          </cell>
          <cell r="N771">
            <v>5.76</v>
          </cell>
          <cell r="O771">
            <v>0</v>
          </cell>
          <cell r="P771">
            <v>4.95</v>
          </cell>
          <cell r="Q771">
            <v>5.68</v>
          </cell>
          <cell r="R771">
            <v>5.76</v>
          </cell>
          <cell r="S771">
            <v>5.85</v>
          </cell>
          <cell r="T771">
            <v>5.32</v>
          </cell>
          <cell r="U771">
            <v>5.72</v>
          </cell>
          <cell r="V771">
            <v>4.9800000000000004</v>
          </cell>
          <cell r="W771">
            <v>5.01</v>
          </cell>
          <cell r="X771">
            <v>5.93</v>
          </cell>
          <cell r="Y771">
            <v>0</v>
          </cell>
          <cell r="Z771">
            <v>6.84</v>
          </cell>
          <cell r="AA771">
            <v>7.57</v>
          </cell>
          <cell r="AB771">
            <v>7.67</v>
          </cell>
          <cell r="AC771">
            <v>7.79</v>
          </cell>
          <cell r="AD771">
            <v>7.11</v>
          </cell>
          <cell r="AE771">
            <v>7.62</v>
          </cell>
          <cell r="AF771">
            <v>6.88</v>
          </cell>
          <cell r="AG771">
            <v>6.93</v>
          </cell>
          <cell r="AH771">
            <v>7.89</v>
          </cell>
          <cell r="AI771">
            <v>0</v>
          </cell>
          <cell r="AJ771" t="str">
            <v>negativa</v>
          </cell>
          <cell r="AK771" t="str">
            <v>negativa</v>
          </cell>
          <cell r="AL771" t="str">
            <v>18287-0</v>
          </cell>
          <cell r="AM771" t="str">
            <v>Não consta</v>
          </cell>
          <cell r="AN771" t="str">
            <v>não consta</v>
          </cell>
          <cell r="AO771" t="str">
            <v>18287-0</v>
          </cell>
          <cell r="AP771">
            <v>0</v>
          </cell>
          <cell r="AQ771" t="str">
            <v>OTX/PP</v>
          </cell>
          <cell r="AR771" t="str">
            <v>Preço proporcional ao aprovado de 4x5</v>
          </cell>
          <cell r="AS771">
            <v>0</v>
          </cell>
          <cell r="AT771">
            <v>4.95</v>
          </cell>
          <cell r="AU771">
            <v>5.68</v>
          </cell>
          <cell r="AV771">
            <v>5.76</v>
          </cell>
          <cell r="AW771">
            <v>5.85</v>
          </cell>
          <cell r="AX771">
            <v>5.32</v>
          </cell>
          <cell r="AY771">
            <v>5.72</v>
          </cell>
          <cell r="AZ771">
            <v>4.9800000000000004</v>
          </cell>
          <cell r="BA771">
            <v>5.01</v>
          </cell>
          <cell r="BB771">
            <v>5.93</v>
          </cell>
          <cell r="BC771">
            <v>0</v>
          </cell>
          <cell r="BD771">
            <v>6.84</v>
          </cell>
          <cell r="BE771">
            <v>7.57</v>
          </cell>
          <cell r="BF771">
            <v>7.67</v>
          </cell>
          <cell r="BG771">
            <v>7.79</v>
          </cell>
          <cell r="BH771">
            <v>7.11</v>
          </cell>
          <cell r="BI771">
            <v>7.62</v>
          </cell>
          <cell r="BJ771">
            <v>6.88</v>
          </cell>
          <cell r="BK771">
            <v>6.93</v>
          </cell>
          <cell r="BL771">
            <v>7.89</v>
          </cell>
          <cell r="BN771" t="e">
            <v>#N/A</v>
          </cell>
          <cell r="BO771" t="str">
            <v>18287-0</v>
          </cell>
          <cell r="BR771">
            <v>4.5999999999999996</v>
          </cell>
          <cell r="BS771">
            <v>4.5999999999999996</v>
          </cell>
          <cell r="BU771">
            <v>5.76</v>
          </cell>
          <cell r="BV771">
            <v>5.76</v>
          </cell>
          <cell r="BW771">
            <v>0</v>
          </cell>
          <cell r="BX771">
            <v>0</v>
          </cell>
          <cell r="CA771">
            <v>0</v>
          </cell>
          <cell r="CB771">
            <v>5.76</v>
          </cell>
          <cell r="CC771">
            <v>5.76000070015104</v>
          </cell>
          <cell r="CD771">
            <v>7.0015104025600294E-7</v>
          </cell>
          <cell r="CG771" t="str">
            <v>MIP</v>
          </cell>
          <cell r="CI771" t="str">
            <v>Medicamento</v>
          </cell>
          <cell r="CJ771" t="e">
            <v>#N/A</v>
          </cell>
          <cell r="CK771" t="str">
            <v>Liberado</v>
          </cell>
        </row>
        <row r="772">
          <cell r="K772" t="str">
            <v>18286-0</v>
          </cell>
          <cell r="L772" t="str">
            <v>MIGRAINEX CT BL 4X5 CPRV</v>
          </cell>
          <cell r="M772">
            <v>1728705150038</v>
          </cell>
          <cell r="N772">
            <v>29.3</v>
          </cell>
          <cell r="O772">
            <v>5.21E-2</v>
          </cell>
          <cell r="P772">
            <v>26.46</v>
          </cell>
          <cell r="Q772">
            <v>30.4</v>
          </cell>
          <cell r="R772">
            <v>30.83</v>
          </cell>
          <cell r="S772">
            <v>31.27</v>
          </cell>
          <cell r="T772">
            <v>28.43</v>
          </cell>
          <cell r="U772">
            <v>30.61</v>
          </cell>
          <cell r="V772">
            <v>26.62</v>
          </cell>
          <cell r="W772">
            <v>26.79</v>
          </cell>
          <cell r="X772">
            <v>31.72</v>
          </cell>
          <cell r="Y772">
            <v>0</v>
          </cell>
          <cell r="Z772">
            <v>36.58</v>
          </cell>
          <cell r="AA772">
            <v>40.520000000000003</v>
          </cell>
          <cell r="AB772">
            <v>41.08</v>
          </cell>
          <cell r="AC772">
            <v>41.64</v>
          </cell>
          <cell r="AD772">
            <v>37.979999999999997</v>
          </cell>
          <cell r="AE772">
            <v>40.79</v>
          </cell>
          <cell r="AF772">
            <v>36.799999999999997</v>
          </cell>
          <cell r="AG772">
            <v>37.04</v>
          </cell>
          <cell r="AH772">
            <v>42.22</v>
          </cell>
          <cell r="AI772">
            <v>0</v>
          </cell>
          <cell r="AJ772" t="str">
            <v>negativa</v>
          </cell>
          <cell r="AK772" t="str">
            <v>negativa</v>
          </cell>
          <cell r="AL772" t="str">
            <v>18286-0</v>
          </cell>
          <cell r="AM772" t="str">
            <v>Não consta</v>
          </cell>
          <cell r="AN772" t="str">
            <v>não consta</v>
          </cell>
          <cell r="AO772" t="str">
            <v>18286-0</v>
          </cell>
          <cell r="AP772">
            <v>0</v>
          </cell>
          <cell r="AQ772" t="str">
            <v>OTX/PP</v>
          </cell>
          <cell r="AR772" t="str">
            <v>LV - 16.04.2014</v>
          </cell>
          <cell r="AS772">
            <v>0</v>
          </cell>
          <cell r="AT772">
            <v>26.46</v>
          </cell>
          <cell r="AU772">
            <v>30.4</v>
          </cell>
          <cell r="AV772">
            <v>30.83</v>
          </cell>
          <cell r="AW772">
            <v>31.27</v>
          </cell>
          <cell r="AX772">
            <v>28.43</v>
          </cell>
          <cell r="AY772">
            <v>30.61</v>
          </cell>
          <cell r="AZ772">
            <v>26.62</v>
          </cell>
          <cell r="BA772">
            <v>26.79</v>
          </cell>
          <cell r="BB772">
            <v>31.72</v>
          </cell>
          <cell r="BC772">
            <v>0</v>
          </cell>
          <cell r="BD772">
            <v>36.58</v>
          </cell>
          <cell r="BE772">
            <v>40.520000000000003</v>
          </cell>
          <cell r="BF772">
            <v>41.08</v>
          </cell>
          <cell r="BG772">
            <v>41.64</v>
          </cell>
          <cell r="BH772">
            <v>37.979999999999997</v>
          </cell>
          <cell r="BI772">
            <v>40.79</v>
          </cell>
          <cell r="BJ772">
            <v>36.799999999999997</v>
          </cell>
          <cell r="BK772">
            <v>37.04</v>
          </cell>
          <cell r="BL772">
            <v>42.22</v>
          </cell>
          <cell r="BN772" t="e">
            <v>#N/A</v>
          </cell>
          <cell r="BO772" t="str">
            <v>18286-0</v>
          </cell>
          <cell r="BR772">
            <v>23.38</v>
          </cell>
          <cell r="BS772">
            <v>24.6</v>
          </cell>
          <cell r="BU772">
            <v>29.3</v>
          </cell>
          <cell r="BV772">
            <v>30.83</v>
          </cell>
          <cell r="BW772">
            <v>5.2218430034129515E-2</v>
          </cell>
          <cell r="BX772">
            <v>1.1843003412951442E-4</v>
          </cell>
          <cell r="CA772">
            <v>0</v>
          </cell>
          <cell r="CB772">
            <v>30.83</v>
          </cell>
          <cell r="CC772">
            <v>30.830003747509821</v>
          </cell>
          <cell r="CD772">
            <v>3.7475098224604153E-6</v>
          </cell>
          <cell r="CG772" t="str">
            <v>MIP</v>
          </cell>
          <cell r="CI772" t="str">
            <v>Medicamento</v>
          </cell>
          <cell r="CJ772" t="e">
            <v>#N/A</v>
          </cell>
          <cell r="CK772" t="str">
            <v>Liberado</v>
          </cell>
        </row>
        <row r="773">
          <cell r="K773" t="str">
            <v>13153-0</v>
          </cell>
          <cell r="L773" t="str">
            <v>MINEGYL 100MG/G GEL VAG BG 1X50G +APL LP</v>
          </cell>
          <cell r="M773">
            <v>1040419320037</v>
          </cell>
          <cell r="N773">
            <v>17.48</v>
          </cell>
          <cell r="O773">
            <v>0</v>
          </cell>
          <cell r="P773">
            <v>17.27</v>
          </cell>
          <cell r="Q773">
            <v>17.27</v>
          </cell>
          <cell r="R773">
            <v>17.48</v>
          </cell>
          <cell r="S773">
            <v>17.690000000000001</v>
          </cell>
          <cell r="T773">
            <v>16.28</v>
          </cell>
          <cell r="U773">
            <v>17.37</v>
          </cell>
          <cell r="V773">
            <v>17.37</v>
          </cell>
          <cell r="W773">
            <v>17.48</v>
          </cell>
          <cell r="X773">
            <v>17.91</v>
          </cell>
          <cell r="Y773">
            <v>0</v>
          </cell>
          <cell r="Z773">
            <v>23.87</v>
          </cell>
          <cell r="AA773">
            <v>23.87</v>
          </cell>
          <cell r="AB773">
            <v>24.17</v>
          </cell>
          <cell r="AC773">
            <v>24.46</v>
          </cell>
          <cell r="AD773">
            <v>22.51</v>
          </cell>
          <cell r="AE773">
            <v>24.01</v>
          </cell>
          <cell r="AF773">
            <v>24.01</v>
          </cell>
          <cell r="AG773">
            <v>24.17</v>
          </cell>
          <cell r="AH773">
            <v>24.76</v>
          </cell>
          <cell r="AI773">
            <v>0</v>
          </cell>
          <cell r="AJ773" t="str">
            <v>positiva</v>
          </cell>
          <cell r="AK773" t="str">
            <v>positiva</v>
          </cell>
          <cell r="AL773" t="str">
            <v>13153-0</v>
          </cell>
          <cell r="AM773" t="str">
            <v>Não consta</v>
          </cell>
          <cell r="AN773" t="str">
            <v>não consta</v>
          </cell>
          <cell r="AO773" t="str">
            <v>13153-0</v>
          </cell>
          <cell r="AP773">
            <v>0</v>
          </cell>
          <cell r="AQ773" t="str">
            <v>NA</v>
          </cell>
          <cell r="AR773">
            <v>0</v>
          </cell>
          <cell r="AS773">
            <v>0</v>
          </cell>
          <cell r="AT773">
            <v>17.27</v>
          </cell>
          <cell r="AU773">
            <v>17.27</v>
          </cell>
          <cell r="AV773">
            <v>17.48</v>
          </cell>
          <cell r="AW773">
            <v>17.690000000000001</v>
          </cell>
          <cell r="AX773">
            <v>16.28</v>
          </cell>
          <cell r="AY773">
            <v>17.37</v>
          </cell>
          <cell r="AZ773">
            <v>17.37</v>
          </cell>
          <cell r="BA773">
            <v>17.48</v>
          </cell>
          <cell r="BB773">
            <v>17.91</v>
          </cell>
          <cell r="BC773">
            <v>0</v>
          </cell>
          <cell r="BD773">
            <v>23.87</v>
          </cell>
          <cell r="BE773">
            <v>23.87</v>
          </cell>
          <cell r="BF773">
            <v>24.17</v>
          </cell>
          <cell r="BG773">
            <v>24.46</v>
          </cell>
          <cell r="BH773">
            <v>22.51</v>
          </cell>
          <cell r="BI773">
            <v>24.01</v>
          </cell>
          <cell r="BJ773">
            <v>24.01</v>
          </cell>
          <cell r="BK773">
            <v>24.17</v>
          </cell>
          <cell r="BL773">
            <v>24.76</v>
          </cell>
          <cell r="BN773" t="str">
            <v>13153-0</v>
          </cell>
          <cell r="BO773" t="str">
            <v>13153-0</v>
          </cell>
          <cell r="BR773">
            <v>14.33</v>
          </cell>
          <cell r="BS773">
            <v>14.33</v>
          </cell>
          <cell r="BU773">
            <v>17.48</v>
          </cell>
          <cell r="BV773">
            <v>17.48</v>
          </cell>
          <cell r="BW773">
            <v>0</v>
          </cell>
          <cell r="BX773">
            <v>0</v>
          </cell>
          <cell r="CA773">
            <v>0</v>
          </cell>
          <cell r="CB773">
            <v>17.48</v>
          </cell>
          <cell r="CC773">
            <v>17.479997203199996</v>
          </cell>
          <cell r="CD773">
            <v>-2.7968000040345942E-6</v>
          </cell>
          <cell r="CG773" t="str">
            <v>Monitorado CMED</v>
          </cell>
          <cell r="CI773" t="str">
            <v>Medicamento</v>
          </cell>
          <cell r="CJ773" t="e">
            <v>#N/A</v>
          </cell>
          <cell r="CK773" t="str">
            <v>Monitorado</v>
          </cell>
        </row>
        <row r="774">
          <cell r="K774" t="str">
            <v>13192-0</v>
          </cell>
          <cell r="L774" t="str">
            <v>MINEGYL NISTATINA CR GIN BG 1X50G</v>
          </cell>
          <cell r="M774">
            <v>1040419410011</v>
          </cell>
          <cell r="N774">
            <v>25.73</v>
          </cell>
          <cell r="O774">
            <v>0</v>
          </cell>
          <cell r="P774">
            <v>22.08</v>
          </cell>
          <cell r="Q774">
            <v>25.37</v>
          </cell>
          <cell r="R774">
            <v>25.73</v>
          </cell>
          <cell r="S774">
            <v>26.09</v>
          </cell>
          <cell r="T774">
            <v>23.72</v>
          </cell>
          <cell r="U774">
            <v>25.55</v>
          </cell>
          <cell r="V774">
            <v>22.22</v>
          </cell>
          <cell r="W774">
            <v>22.35</v>
          </cell>
          <cell r="X774">
            <v>26.47</v>
          </cell>
          <cell r="Y774">
            <v>0</v>
          </cell>
          <cell r="Z774">
            <v>30.52</v>
          </cell>
          <cell r="AA774">
            <v>33.82</v>
          </cell>
          <cell r="AB774">
            <v>34.28</v>
          </cell>
          <cell r="AC774">
            <v>34.74</v>
          </cell>
          <cell r="AD774">
            <v>31.68</v>
          </cell>
          <cell r="AE774">
            <v>34.049999999999997</v>
          </cell>
          <cell r="AF774">
            <v>30.72</v>
          </cell>
          <cell r="AG774">
            <v>30.9</v>
          </cell>
          <cell r="AH774">
            <v>35.229999999999997</v>
          </cell>
          <cell r="AI774">
            <v>0</v>
          </cell>
          <cell r="AJ774" t="str">
            <v>negativa</v>
          </cell>
          <cell r="AK774" t="str">
            <v>Negativa</v>
          </cell>
          <cell r="AL774" t="str">
            <v>Não consta</v>
          </cell>
          <cell r="AM774" t="str">
            <v>Não consta</v>
          </cell>
          <cell r="AN774" t="str">
            <v>não consta</v>
          </cell>
          <cell r="AO774" t="str">
            <v>13192-0</v>
          </cell>
          <cell r="AP774">
            <v>0</v>
          </cell>
          <cell r="AQ774" t="str">
            <v>NA</v>
          </cell>
          <cell r="AR774">
            <v>0</v>
          </cell>
          <cell r="AS774">
            <v>0</v>
          </cell>
          <cell r="AT774">
            <v>22.08</v>
          </cell>
          <cell r="AU774">
            <v>25.37</v>
          </cell>
          <cell r="AV774">
            <v>25.73</v>
          </cell>
          <cell r="AW774">
            <v>26.09</v>
          </cell>
          <cell r="AX774">
            <v>23.72</v>
          </cell>
          <cell r="AY774">
            <v>25.55</v>
          </cell>
          <cell r="AZ774">
            <v>22.22</v>
          </cell>
          <cell r="BA774">
            <v>22.35</v>
          </cell>
          <cell r="BB774">
            <v>26.47</v>
          </cell>
          <cell r="BC774">
            <v>0</v>
          </cell>
          <cell r="BD774">
            <v>30.52</v>
          </cell>
          <cell r="BE774">
            <v>33.82</v>
          </cell>
          <cell r="BF774">
            <v>34.28</v>
          </cell>
          <cell r="BG774">
            <v>34.74</v>
          </cell>
          <cell r="BH774">
            <v>31.68</v>
          </cell>
          <cell r="BI774">
            <v>34.049999999999997</v>
          </cell>
          <cell r="BJ774">
            <v>30.72</v>
          </cell>
          <cell r="BK774">
            <v>30.9</v>
          </cell>
          <cell r="BL774">
            <v>35.229999999999997</v>
          </cell>
          <cell r="BN774" t="str">
            <v>13192-0</v>
          </cell>
          <cell r="BO774" t="str">
            <v>13192-0</v>
          </cell>
          <cell r="BR774">
            <v>20.53</v>
          </cell>
          <cell r="BS774">
            <v>20.53</v>
          </cell>
          <cell r="BU774">
            <v>25.73</v>
          </cell>
          <cell r="BV774">
            <v>25.73</v>
          </cell>
          <cell r="BW774">
            <v>0</v>
          </cell>
          <cell r="BX774">
            <v>0</v>
          </cell>
          <cell r="CA774">
            <v>0</v>
          </cell>
          <cell r="CB774">
            <v>25.73</v>
          </cell>
          <cell r="CC774">
            <v>25.730003127584425</v>
          </cell>
          <cell r="CD774">
            <v>3.1275844243339179E-6</v>
          </cell>
          <cell r="CG774" t="str">
            <v>Monitorado CMED</v>
          </cell>
          <cell r="CI774" t="str">
            <v>Medicamento</v>
          </cell>
          <cell r="CJ774" t="e">
            <v>#N/A</v>
          </cell>
          <cell r="CK774" t="str">
            <v>Monitorado</v>
          </cell>
        </row>
        <row r="775">
          <cell r="K775" t="str">
            <v>12595-0</v>
          </cell>
          <cell r="L775" t="str">
            <v>MIODARID 200MG COMP REV CT BL 2X10</v>
          </cell>
          <cell r="M775">
            <v>1558402270011</v>
          </cell>
          <cell r="N775">
            <v>25.65</v>
          </cell>
          <cell r="O775">
            <v>0</v>
          </cell>
          <cell r="P775">
            <v>25.34</v>
          </cell>
          <cell r="Q775">
            <v>25.34</v>
          </cell>
          <cell r="R775">
            <v>25.65</v>
          </cell>
          <cell r="S775">
            <v>25.96</v>
          </cell>
          <cell r="T775">
            <v>23.9</v>
          </cell>
          <cell r="U775">
            <v>25.49</v>
          </cell>
          <cell r="V775">
            <v>25.49</v>
          </cell>
          <cell r="W775">
            <v>25.65</v>
          </cell>
          <cell r="X775">
            <v>26.29</v>
          </cell>
          <cell r="Y775">
            <v>0</v>
          </cell>
          <cell r="Z775">
            <v>35.03</v>
          </cell>
          <cell r="AA775">
            <v>35.03</v>
          </cell>
          <cell r="AB775">
            <v>35.46</v>
          </cell>
          <cell r="AC775">
            <v>35.89</v>
          </cell>
          <cell r="AD775">
            <v>33.04</v>
          </cell>
          <cell r="AE775">
            <v>35.24</v>
          </cell>
          <cell r="AF775">
            <v>35.24</v>
          </cell>
          <cell r="AG775">
            <v>35.46</v>
          </cell>
          <cell r="AH775">
            <v>36.340000000000003</v>
          </cell>
          <cell r="AI775">
            <v>0</v>
          </cell>
          <cell r="AJ775" t="str">
            <v>positiva</v>
          </cell>
          <cell r="AK775" t="str">
            <v>positiva</v>
          </cell>
          <cell r="AL775" t="str">
            <v>12595-0</v>
          </cell>
          <cell r="AM775" t="str">
            <v>Não consta</v>
          </cell>
          <cell r="AN775" t="str">
            <v>não consta</v>
          </cell>
          <cell r="AO775" t="str">
            <v>12595-0</v>
          </cell>
          <cell r="AP775">
            <v>0</v>
          </cell>
          <cell r="AQ775" t="str">
            <v>NA</v>
          </cell>
          <cell r="AR775">
            <v>0</v>
          </cell>
          <cell r="AS775">
            <v>0</v>
          </cell>
          <cell r="AT775">
            <v>25.34</v>
          </cell>
          <cell r="AU775">
            <v>25.34</v>
          </cell>
          <cell r="AV775">
            <v>25.65</v>
          </cell>
          <cell r="AW775">
            <v>25.96</v>
          </cell>
          <cell r="AX775">
            <v>23.9</v>
          </cell>
          <cell r="AY775">
            <v>25.49</v>
          </cell>
          <cell r="AZ775">
            <v>25.49</v>
          </cell>
          <cell r="BA775">
            <v>25.65</v>
          </cell>
          <cell r="BB775">
            <v>26.29</v>
          </cell>
          <cell r="BC775">
            <v>0</v>
          </cell>
          <cell r="BD775">
            <v>35.03</v>
          </cell>
          <cell r="BE775">
            <v>35.03</v>
          </cell>
          <cell r="BF775">
            <v>35.46</v>
          </cell>
          <cell r="BG775">
            <v>35.89</v>
          </cell>
          <cell r="BH775">
            <v>33.04</v>
          </cell>
          <cell r="BI775">
            <v>35.24</v>
          </cell>
          <cell r="BJ775">
            <v>35.24</v>
          </cell>
          <cell r="BK775">
            <v>35.46</v>
          </cell>
          <cell r="BL775">
            <v>36.340000000000003</v>
          </cell>
          <cell r="BN775" t="str">
            <v>12595-0</v>
          </cell>
          <cell r="BO775" t="str">
            <v>12595-0</v>
          </cell>
          <cell r="BR775">
            <v>21.03</v>
          </cell>
          <cell r="BS775">
            <v>21.03</v>
          </cell>
          <cell r="BU775">
            <v>25.65</v>
          </cell>
          <cell r="BV775">
            <v>25.65</v>
          </cell>
          <cell r="BW775">
            <v>0</v>
          </cell>
          <cell r="BX775">
            <v>0</v>
          </cell>
          <cell r="CA775">
            <v>0</v>
          </cell>
          <cell r="CB775">
            <v>25.65</v>
          </cell>
          <cell r="CC775">
            <v>25.649995895999997</v>
          </cell>
          <cell r="CD775">
            <v>-4.1040000020586831E-6</v>
          </cell>
          <cell r="CG775" t="str">
            <v>Monitorado CMED</v>
          </cell>
          <cell r="CI775" t="str">
            <v>Medicamento</v>
          </cell>
          <cell r="CJ775" t="e">
            <v>#N/A</v>
          </cell>
          <cell r="CK775" t="str">
            <v>Monitorado</v>
          </cell>
        </row>
        <row r="776">
          <cell r="K776" t="str">
            <v>16060-0</v>
          </cell>
          <cell r="L776" t="str">
            <v>MIODARID 200MG COMP REV CT BL 3X10</v>
          </cell>
          <cell r="M776">
            <v>1558402270044</v>
          </cell>
          <cell r="N776">
            <v>32.68</v>
          </cell>
          <cell r="O776">
            <v>0</v>
          </cell>
          <cell r="P776">
            <v>32.29</v>
          </cell>
          <cell r="Q776">
            <v>32.29</v>
          </cell>
          <cell r="R776">
            <v>32.68</v>
          </cell>
          <cell r="S776">
            <v>33.090000000000003</v>
          </cell>
          <cell r="T776">
            <v>30.45</v>
          </cell>
          <cell r="U776">
            <v>32.479999999999997</v>
          </cell>
          <cell r="V776">
            <v>32.479999999999997</v>
          </cell>
          <cell r="W776">
            <v>32.68</v>
          </cell>
          <cell r="X776">
            <v>33.5</v>
          </cell>
          <cell r="Y776">
            <v>0</v>
          </cell>
          <cell r="Z776">
            <v>44.64</v>
          </cell>
          <cell r="AA776">
            <v>44.64</v>
          </cell>
          <cell r="AB776">
            <v>45.18</v>
          </cell>
          <cell r="AC776">
            <v>45.74</v>
          </cell>
          <cell r="AD776">
            <v>42.1</v>
          </cell>
          <cell r="AE776">
            <v>44.9</v>
          </cell>
          <cell r="AF776">
            <v>44.9</v>
          </cell>
          <cell r="AG776">
            <v>45.18</v>
          </cell>
          <cell r="AH776">
            <v>46.31</v>
          </cell>
          <cell r="AI776">
            <v>0</v>
          </cell>
          <cell r="AJ776" t="str">
            <v>positiva</v>
          </cell>
          <cell r="AK776" t="str">
            <v>positiva</v>
          </cell>
          <cell r="AL776" t="str">
            <v>16060-0</v>
          </cell>
          <cell r="AM776" t="str">
            <v>Não consta</v>
          </cell>
          <cell r="AN776" t="str">
            <v>não consta</v>
          </cell>
          <cell r="AO776" t="str">
            <v>16060-0</v>
          </cell>
          <cell r="AP776">
            <v>0</v>
          </cell>
          <cell r="AQ776" t="str">
            <v>NA</v>
          </cell>
          <cell r="AR776">
            <v>0</v>
          </cell>
          <cell r="AS776">
            <v>0</v>
          </cell>
          <cell r="AT776">
            <v>32.29</v>
          </cell>
          <cell r="AU776">
            <v>32.29</v>
          </cell>
          <cell r="AV776">
            <v>32.68</v>
          </cell>
          <cell r="AW776">
            <v>33.090000000000003</v>
          </cell>
          <cell r="AX776">
            <v>30.45</v>
          </cell>
          <cell r="AY776">
            <v>32.479999999999997</v>
          </cell>
          <cell r="AZ776">
            <v>32.479999999999997</v>
          </cell>
          <cell r="BA776">
            <v>32.68</v>
          </cell>
          <cell r="BB776">
            <v>33.5</v>
          </cell>
          <cell r="BC776">
            <v>0</v>
          </cell>
          <cell r="BD776">
            <v>44.64</v>
          </cell>
          <cell r="BE776">
            <v>44.64</v>
          </cell>
          <cell r="BF776">
            <v>45.18</v>
          </cell>
          <cell r="BG776">
            <v>45.74</v>
          </cell>
          <cell r="BH776">
            <v>42.1</v>
          </cell>
          <cell r="BI776">
            <v>44.9</v>
          </cell>
          <cell r="BJ776">
            <v>44.9</v>
          </cell>
          <cell r="BK776">
            <v>45.18</v>
          </cell>
          <cell r="BL776">
            <v>46.31</v>
          </cell>
          <cell r="BN776" t="str">
            <v>16060-0</v>
          </cell>
          <cell r="BO776" t="str">
            <v>16060-0</v>
          </cell>
          <cell r="BR776">
            <v>26.8</v>
          </cell>
          <cell r="BS776">
            <v>26.8</v>
          </cell>
          <cell r="BU776">
            <v>32.68</v>
          </cell>
          <cell r="BV776">
            <v>32.68</v>
          </cell>
          <cell r="BW776">
            <v>0</v>
          </cell>
          <cell r="BX776">
            <v>0</v>
          </cell>
          <cell r="CA776">
            <v>0</v>
          </cell>
          <cell r="CB776">
            <v>32.68</v>
          </cell>
          <cell r="CC776">
            <v>32.679994771200001</v>
          </cell>
          <cell r="CD776">
            <v>-5.2287999992017831E-6</v>
          </cell>
          <cell r="CG776" t="str">
            <v>Monitorado CMED</v>
          </cell>
          <cell r="CI776" t="str">
            <v>Medicamento</v>
          </cell>
          <cell r="CJ776" t="e">
            <v>#N/A</v>
          </cell>
          <cell r="CK776" t="str">
            <v>Monitorado</v>
          </cell>
        </row>
        <row r="777">
          <cell r="K777" t="str">
            <v>11296-0</v>
          </cell>
          <cell r="L777" t="str">
            <v>MIOFLEX A CT 24X2X 6 COMP</v>
          </cell>
          <cell r="M777">
            <v>1781700440026</v>
          </cell>
          <cell r="N777">
            <v>14.44</v>
          </cell>
          <cell r="O777">
            <v>0</v>
          </cell>
          <cell r="P777">
            <v>12.39</v>
          </cell>
          <cell r="Q777">
            <v>14.24</v>
          </cell>
          <cell r="R777">
            <v>14.44</v>
          </cell>
          <cell r="S777">
            <v>14.64</v>
          </cell>
          <cell r="T777">
            <v>13.31</v>
          </cell>
          <cell r="U777">
            <v>14.34</v>
          </cell>
          <cell r="V777">
            <v>12.47</v>
          </cell>
          <cell r="W777">
            <v>12.54</v>
          </cell>
          <cell r="X777">
            <v>14.85</v>
          </cell>
          <cell r="Y777">
            <v>0</v>
          </cell>
          <cell r="Z777">
            <v>17.13</v>
          </cell>
          <cell r="AA777">
            <v>18.98</v>
          </cell>
          <cell r="AB777">
            <v>19.239999999999998</v>
          </cell>
          <cell r="AC777">
            <v>19.5</v>
          </cell>
          <cell r="AD777">
            <v>17.78</v>
          </cell>
          <cell r="AE777">
            <v>19.11</v>
          </cell>
          <cell r="AF777">
            <v>17.239999999999998</v>
          </cell>
          <cell r="AG777">
            <v>17.34</v>
          </cell>
          <cell r="AH777">
            <v>19.77</v>
          </cell>
          <cell r="AI777">
            <v>0</v>
          </cell>
          <cell r="AJ777" t="str">
            <v>negativa</v>
          </cell>
          <cell r="AK777" t="str">
            <v>Negativa</v>
          </cell>
          <cell r="AL777" t="str">
            <v>11296-0</v>
          </cell>
          <cell r="AM777" t="str">
            <v>Não consta</v>
          </cell>
          <cell r="AN777" t="str">
            <v>não consta</v>
          </cell>
          <cell r="AO777" t="str">
            <v>11296-0</v>
          </cell>
          <cell r="AP777">
            <v>0</v>
          </cell>
          <cell r="AQ777" t="str">
            <v>RX</v>
          </cell>
          <cell r="AR777">
            <v>0</v>
          </cell>
          <cell r="AS777">
            <v>0</v>
          </cell>
          <cell r="AT777">
            <v>12.39</v>
          </cell>
          <cell r="AU777">
            <v>14.24</v>
          </cell>
          <cell r="AV777">
            <v>14.44</v>
          </cell>
          <cell r="AW777">
            <v>14.64</v>
          </cell>
          <cell r="AX777">
            <v>13.31</v>
          </cell>
          <cell r="AY777">
            <v>14.34</v>
          </cell>
          <cell r="AZ777">
            <v>12.47</v>
          </cell>
          <cell r="BA777">
            <v>12.54</v>
          </cell>
          <cell r="BB777">
            <v>14.85</v>
          </cell>
          <cell r="BC777">
            <v>0</v>
          </cell>
          <cell r="BD777">
            <v>17.13</v>
          </cell>
          <cell r="BE777">
            <v>18.98</v>
          </cell>
          <cell r="BF777">
            <v>19.239999999999998</v>
          </cell>
          <cell r="BG777">
            <v>19.5</v>
          </cell>
          <cell r="BH777">
            <v>17.78</v>
          </cell>
          <cell r="BI777">
            <v>19.11</v>
          </cell>
          <cell r="BJ777">
            <v>17.239999999999998</v>
          </cell>
          <cell r="BK777">
            <v>17.34</v>
          </cell>
          <cell r="BL777">
            <v>19.77</v>
          </cell>
          <cell r="BN777" t="str">
            <v>11296-0</v>
          </cell>
          <cell r="BO777" t="str">
            <v>11296-0</v>
          </cell>
          <cell r="BR777">
            <v>11.52</v>
          </cell>
          <cell r="BS777">
            <v>11.52</v>
          </cell>
          <cell r="BU777">
            <v>14.43</v>
          </cell>
          <cell r="BV777">
            <v>14.44</v>
          </cell>
          <cell r="BW777">
            <v>6.9300069300060052E-4</v>
          </cell>
          <cell r="BX777">
            <v>6.9300069300060052E-4</v>
          </cell>
          <cell r="CA777">
            <v>0</v>
          </cell>
          <cell r="CB777">
            <v>14.44</v>
          </cell>
          <cell r="CC777">
            <v>14.440001755239759</v>
          </cell>
          <cell r="CD777">
            <v>1.7552397597597746E-6</v>
          </cell>
          <cell r="CG777" t="str">
            <v>Monitorado CMED</v>
          </cell>
          <cell r="CI777" t="str">
            <v>Medicamento</v>
          </cell>
          <cell r="CJ777" t="e">
            <v>#N/A</v>
          </cell>
          <cell r="CK777" t="str">
            <v>Monitorado</v>
          </cell>
        </row>
        <row r="778">
          <cell r="K778" t="str">
            <v>11297-0</v>
          </cell>
          <cell r="L778" t="str">
            <v>MIOFLEX CT 24X2X8  COMP</v>
          </cell>
          <cell r="M778">
            <v>1781700750017</v>
          </cell>
          <cell r="N778">
            <v>8.3699999999999992</v>
          </cell>
          <cell r="O778">
            <v>0</v>
          </cell>
          <cell r="P778">
            <v>7.19</v>
          </cell>
          <cell r="Q778">
            <v>8.25</v>
          </cell>
          <cell r="R778">
            <v>8.3699999999999992</v>
          </cell>
          <cell r="S778">
            <v>8.49</v>
          </cell>
          <cell r="T778">
            <v>7.72</v>
          </cell>
          <cell r="U778">
            <v>8.31</v>
          </cell>
          <cell r="V778">
            <v>7.23</v>
          </cell>
          <cell r="W778">
            <v>7.27</v>
          </cell>
          <cell r="X778">
            <v>8.61</v>
          </cell>
          <cell r="Y778">
            <v>0</v>
          </cell>
          <cell r="Z778">
            <v>9.94</v>
          </cell>
          <cell r="AA778">
            <v>11</v>
          </cell>
          <cell r="AB778">
            <v>11.15</v>
          </cell>
          <cell r="AC778">
            <v>11.31</v>
          </cell>
          <cell r="AD778">
            <v>10.31</v>
          </cell>
          <cell r="AE778">
            <v>11.07</v>
          </cell>
          <cell r="AF778">
            <v>10</v>
          </cell>
          <cell r="AG778">
            <v>10.050000000000001</v>
          </cell>
          <cell r="AH778">
            <v>11.46</v>
          </cell>
          <cell r="AI778">
            <v>0</v>
          </cell>
          <cell r="AJ778" t="str">
            <v>negativa</v>
          </cell>
          <cell r="AK778" t="str">
            <v>Negativa</v>
          </cell>
          <cell r="AL778" t="str">
            <v>11297-0</v>
          </cell>
          <cell r="AM778" t="str">
            <v>Não consta</v>
          </cell>
          <cell r="AN778" t="str">
            <v>não consta</v>
          </cell>
          <cell r="AO778" t="str">
            <v>11297-0</v>
          </cell>
          <cell r="AP778">
            <v>0</v>
          </cell>
          <cell r="AQ778" t="str">
            <v>RX</v>
          </cell>
          <cell r="AR778">
            <v>0</v>
          </cell>
          <cell r="AS778">
            <v>0</v>
          </cell>
          <cell r="AT778">
            <v>7.19</v>
          </cell>
          <cell r="AU778">
            <v>8.25</v>
          </cell>
          <cell r="AV778">
            <v>8.3699999999999992</v>
          </cell>
          <cell r="AW778">
            <v>8.49</v>
          </cell>
          <cell r="AX778">
            <v>7.72</v>
          </cell>
          <cell r="AY778">
            <v>8.31</v>
          </cell>
          <cell r="AZ778">
            <v>7.23</v>
          </cell>
          <cell r="BA778">
            <v>7.27</v>
          </cell>
          <cell r="BB778">
            <v>8.61</v>
          </cell>
          <cell r="BC778">
            <v>0</v>
          </cell>
          <cell r="BD778">
            <v>9.94</v>
          </cell>
          <cell r="BE778">
            <v>11</v>
          </cell>
          <cell r="BF778">
            <v>11.15</v>
          </cell>
          <cell r="BG778">
            <v>11.31</v>
          </cell>
          <cell r="BH778">
            <v>10.31</v>
          </cell>
          <cell r="BI778">
            <v>11.07</v>
          </cell>
          <cell r="BJ778">
            <v>10</v>
          </cell>
          <cell r="BK778">
            <v>10.050000000000001</v>
          </cell>
          <cell r="BL778">
            <v>11.46</v>
          </cell>
          <cell r="BN778" t="str">
            <v>11297-0</v>
          </cell>
          <cell r="BO778" t="str">
            <v>11297-0</v>
          </cell>
          <cell r="BR778">
            <v>6.68</v>
          </cell>
          <cell r="BS778">
            <v>6.68</v>
          </cell>
          <cell r="BU778">
            <v>8.3699999999999992</v>
          </cell>
          <cell r="BV778">
            <v>8.3699999999999992</v>
          </cell>
          <cell r="BW778">
            <v>0</v>
          </cell>
          <cell r="BX778">
            <v>0</v>
          </cell>
          <cell r="CA778">
            <v>0</v>
          </cell>
          <cell r="CB778">
            <v>8.3699999999999992</v>
          </cell>
          <cell r="CC778">
            <v>8.3700010174069792</v>
          </cell>
          <cell r="CD778">
            <v>1.017406979997304E-6</v>
          </cell>
          <cell r="CG778" t="str">
            <v>Monitorado CMED</v>
          </cell>
          <cell r="CI778" t="str">
            <v>Medicamento</v>
          </cell>
          <cell r="CJ778" t="e">
            <v>#N/A</v>
          </cell>
          <cell r="CK778" t="str">
            <v>Monitorado</v>
          </cell>
        </row>
        <row r="779">
          <cell r="K779" t="str">
            <v>13341-0</v>
          </cell>
          <cell r="L779" t="str">
            <v>MIORRELAX COMP CT BL 10X10</v>
          </cell>
          <cell r="M779">
            <v>1558400730013</v>
          </cell>
          <cell r="N779">
            <v>51.89</v>
          </cell>
          <cell r="O779">
            <v>0</v>
          </cell>
          <cell r="P779">
            <v>44.55</v>
          </cell>
          <cell r="Q779">
            <v>51.17</v>
          </cell>
          <cell r="R779">
            <v>51.89</v>
          </cell>
          <cell r="S779">
            <v>52.63</v>
          </cell>
          <cell r="T779">
            <v>47.85</v>
          </cell>
          <cell r="U779">
            <v>51.53</v>
          </cell>
          <cell r="V779">
            <v>44.82</v>
          </cell>
          <cell r="W779">
            <v>45.09</v>
          </cell>
          <cell r="X779">
            <v>53.39</v>
          </cell>
          <cell r="Y779">
            <v>0</v>
          </cell>
          <cell r="Z779">
            <v>61.59</v>
          </cell>
          <cell r="AA779">
            <v>68.209999999999994</v>
          </cell>
          <cell r="AB779">
            <v>69.13</v>
          </cell>
          <cell r="AC779">
            <v>70.09</v>
          </cell>
          <cell r="AD779">
            <v>63.92</v>
          </cell>
          <cell r="AE779">
            <v>68.67</v>
          </cell>
          <cell r="AF779">
            <v>61.96</v>
          </cell>
          <cell r="AG779">
            <v>62.33</v>
          </cell>
          <cell r="AH779">
            <v>71.06</v>
          </cell>
          <cell r="AI779">
            <v>0</v>
          </cell>
          <cell r="AJ779" t="str">
            <v>negativa</v>
          </cell>
          <cell r="AK779" t="str">
            <v>Negativa</v>
          </cell>
          <cell r="AL779" t="str">
            <v>13341-0</v>
          </cell>
          <cell r="AM779" t="str">
            <v>Não consta</v>
          </cell>
          <cell r="AN779" t="str">
            <v>não consta</v>
          </cell>
          <cell r="AO779" t="str">
            <v>13341-0</v>
          </cell>
          <cell r="AP779">
            <v>0</v>
          </cell>
          <cell r="AQ779" t="str">
            <v>OTC</v>
          </cell>
          <cell r="AR779">
            <v>0</v>
          </cell>
          <cell r="AS779">
            <v>0</v>
          </cell>
          <cell r="AT779">
            <v>44.55</v>
          </cell>
          <cell r="AU779">
            <v>51.17</v>
          </cell>
          <cell r="AV779">
            <v>51.89</v>
          </cell>
          <cell r="AW779">
            <v>52.63</v>
          </cell>
          <cell r="AX779">
            <v>47.85</v>
          </cell>
          <cell r="AY779">
            <v>51.53</v>
          </cell>
          <cell r="AZ779">
            <v>44.82</v>
          </cell>
          <cell r="BA779">
            <v>45.09</v>
          </cell>
          <cell r="BB779">
            <v>53.39</v>
          </cell>
          <cell r="BC779">
            <v>0</v>
          </cell>
          <cell r="BD779">
            <v>61.59</v>
          </cell>
          <cell r="BE779">
            <v>68.209999999999994</v>
          </cell>
          <cell r="BF779">
            <v>69.13</v>
          </cell>
          <cell r="BG779">
            <v>70.09</v>
          </cell>
          <cell r="BH779">
            <v>63.92</v>
          </cell>
          <cell r="BI779">
            <v>68.67</v>
          </cell>
          <cell r="BJ779">
            <v>61.96</v>
          </cell>
          <cell r="BK779">
            <v>62.33</v>
          </cell>
          <cell r="BL779">
            <v>71.06</v>
          </cell>
          <cell r="BN779" t="str">
            <v>13341-0</v>
          </cell>
          <cell r="BO779" t="str">
            <v>13341-0</v>
          </cell>
          <cell r="BR779">
            <v>41.41</v>
          </cell>
          <cell r="BS779">
            <v>41.41</v>
          </cell>
          <cell r="BU779">
            <v>51.89</v>
          </cell>
          <cell r="BV779">
            <v>51.89</v>
          </cell>
          <cell r="BW779">
            <v>0</v>
          </cell>
          <cell r="BX779">
            <v>0</v>
          </cell>
          <cell r="CA779">
            <v>0</v>
          </cell>
          <cell r="CB779">
            <v>51.89</v>
          </cell>
          <cell r="CC779">
            <v>51.890006307437069</v>
          </cell>
          <cell r="CD779">
            <v>6.3074370686422299E-6</v>
          </cell>
          <cell r="CG779" t="str">
            <v>MIP</v>
          </cell>
          <cell r="CI779" t="str">
            <v>Medicamento</v>
          </cell>
          <cell r="CJ779" t="e">
            <v>#N/A</v>
          </cell>
          <cell r="CK779" t="str">
            <v>Liberado</v>
          </cell>
        </row>
        <row r="780">
          <cell r="K780" t="str">
            <v>18293-0</v>
          </cell>
          <cell r="L780" t="str">
            <v>MIORRELAX COMP CT BL 20X10</v>
          </cell>
          <cell r="M780">
            <v>1558400730161</v>
          </cell>
          <cell r="N780">
            <v>77.83</v>
          </cell>
          <cell r="O780">
            <v>4.0540540540540571E-2</v>
          </cell>
          <cell r="P780">
            <v>69.52</v>
          </cell>
          <cell r="Q780">
            <v>79.87</v>
          </cell>
          <cell r="R780">
            <v>80.989999999999995</v>
          </cell>
          <cell r="S780">
            <v>82.14</v>
          </cell>
          <cell r="T780">
            <v>74.69</v>
          </cell>
          <cell r="U780">
            <v>80.42</v>
          </cell>
          <cell r="V780">
            <v>69.95</v>
          </cell>
          <cell r="W780">
            <v>70.37</v>
          </cell>
          <cell r="X780">
            <v>83.33</v>
          </cell>
          <cell r="Y780">
            <v>0</v>
          </cell>
          <cell r="Z780">
            <v>96.11</v>
          </cell>
          <cell r="AA780">
            <v>106.46</v>
          </cell>
          <cell r="AB780">
            <v>107.9</v>
          </cell>
          <cell r="AC780">
            <v>109.38</v>
          </cell>
          <cell r="AD780">
            <v>99.77</v>
          </cell>
          <cell r="AE780">
            <v>107.17</v>
          </cell>
          <cell r="AF780">
            <v>96.7</v>
          </cell>
          <cell r="AG780">
            <v>97.28</v>
          </cell>
          <cell r="AH780">
            <v>110.92</v>
          </cell>
          <cell r="AI780">
            <v>0</v>
          </cell>
          <cell r="AJ780" t="str">
            <v>negativa</v>
          </cell>
          <cell r="AK780" t="str">
            <v>negativa</v>
          </cell>
          <cell r="AL780" t="str">
            <v>18293-0</v>
          </cell>
          <cell r="AM780" t="str">
            <v>Não consta</v>
          </cell>
          <cell r="AN780" t="str">
            <v>não consta</v>
          </cell>
          <cell r="AO780" t="str">
            <v>18293-0</v>
          </cell>
          <cell r="AP780">
            <v>0</v>
          </cell>
          <cell r="AQ780" t="str">
            <v>NA</v>
          </cell>
          <cell r="AR780" t="str">
            <v>CB - 14.12.2013</v>
          </cell>
          <cell r="AS780">
            <v>0</v>
          </cell>
          <cell r="AT780">
            <v>69.52</v>
          </cell>
          <cell r="AU780">
            <v>79.87</v>
          </cell>
          <cell r="AV780">
            <v>80.989999999999995</v>
          </cell>
          <cell r="AW780">
            <v>82.14</v>
          </cell>
          <cell r="AX780">
            <v>74.69</v>
          </cell>
          <cell r="AY780">
            <v>80.42</v>
          </cell>
          <cell r="AZ780">
            <v>69.95</v>
          </cell>
          <cell r="BA780">
            <v>70.37</v>
          </cell>
          <cell r="BB780">
            <v>83.33</v>
          </cell>
          <cell r="BC780">
            <v>0</v>
          </cell>
          <cell r="BD780">
            <v>96.11</v>
          </cell>
          <cell r="BE780">
            <v>106.46</v>
          </cell>
          <cell r="BF780">
            <v>107.9</v>
          </cell>
          <cell r="BG780">
            <v>109.38</v>
          </cell>
          <cell r="BH780">
            <v>99.77</v>
          </cell>
          <cell r="BI780">
            <v>107.17</v>
          </cell>
          <cell r="BJ780">
            <v>96.7</v>
          </cell>
          <cell r="BK780">
            <v>97.28</v>
          </cell>
          <cell r="BL780">
            <v>110.92</v>
          </cell>
          <cell r="BN780" t="str">
            <v>18293-0</v>
          </cell>
          <cell r="BO780" t="str">
            <v>18293-0</v>
          </cell>
          <cell r="BR780">
            <v>62.11</v>
          </cell>
          <cell r="BS780">
            <v>64.63</v>
          </cell>
          <cell r="BU780">
            <v>77.83</v>
          </cell>
          <cell r="BV780">
            <v>80.989999999999995</v>
          </cell>
          <cell r="BW780">
            <v>4.0601310548631586E-2</v>
          </cell>
          <cell r="BX780">
            <v>6.0770008091015626E-5</v>
          </cell>
          <cell r="CA780">
            <v>0</v>
          </cell>
          <cell r="CB780">
            <v>80.989999999999995</v>
          </cell>
          <cell r="CC780">
            <v>80.990009844658459</v>
          </cell>
          <cell r="CD780">
            <v>9.8446584644307222E-6</v>
          </cell>
          <cell r="CG780" t="str">
            <v>MIP</v>
          </cell>
          <cell r="CI780" t="str">
            <v>Medicamento</v>
          </cell>
          <cell r="CJ780" t="e">
            <v>#N/A</v>
          </cell>
          <cell r="CK780" t="str">
            <v>Liberado</v>
          </cell>
        </row>
        <row r="781">
          <cell r="K781" t="str">
            <v>13340-0</v>
          </cell>
          <cell r="L781" t="str">
            <v>MIORRELAX COMP CT BL 2X10</v>
          </cell>
          <cell r="M781">
            <v>1558400730021</v>
          </cell>
          <cell r="N781">
            <v>11.35</v>
          </cell>
          <cell r="O781">
            <v>0</v>
          </cell>
          <cell r="P781">
            <v>9.75</v>
          </cell>
          <cell r="Q781">
            <v>11.2</v>
          </cell>
          <cell r="R781">
            <v>11.35</v>
          </cell>
          <cell r="S781">
            <v>11.52</v>
          </cell>
          <cell r="T781">
            <v>10.47</v>
          </cell>
          <cell r="U781">
            <v>11.27</v>
          </cell>
          <cell r="V781">
            <v>9.81</v>
          </cell>
          <cell r="W781">
            <v>9.86</v>
          </cell>
          <cell r="X781">
            <v>11.68</v>
          </cell>
          <cell r="Y781">
            <v>0</v>
          </cell>
          <cell r="Z781">
            <v>13.48</v>
          </cell>
          <cell r="AA781">
            <v>14.93</v>
          </cell>
          <cell r="AB781">
            <v>15.12</v>
          </cell>
          <cell r="AC781">
            <v>15.34</v>
          </cell>
          <cell r="AD781">
            <v>13.99</v>
          </cell>
          <cell r="AE781">
            <v>15.02</v>
          </cell>
          <cell r="AF781">
            <v>13.56</v>
          </cell>
          <cell r="AG781">
            <v>13.63</v>
          </cell>
          <cell r="AH781">
            <v>15.55</v>
          </cell>
          <cell r="AI781">
            <v>0</v>
          </cell>
          <cell r="AJ781" t="str">
            <v>negativa</v>
          </cell>
          <cell r="AK781" t="str">
            <v>Negativa</v>
          </cell>
          <cell r="AL781" t="str">
            <v>13340-0</v>
          </cell>
          <cell r="AM781" t="str">
            <v>Não consta</v>
          </cell>
          <cell r="AN781" t="str">
            <v>não consta</v>
          </cell>
          <cell r="AO781" t="str">
            <v>13340-0</v>
          </cell>
          <cell r="AP781">
            <v>0</v>
          </cell>
          <cell r="AQ781" t="str">
            <v>OTC</v>
          </cell>
          <cell r="AR781">
            <v>0</v>
          </cell>
          <cell r="AS781">
            <v>0</v>
          </cell>
          <cell r="AT781">
            <v>9.75</v>
          </cell>
          <cell r="AU781">
            <v>11.2</v>
          </cell>
          <cell r="AV781">
            <v>11.35</v>
          </cell>
          <cell r="AW781">
            <v>11.52</v>
          </cell>
          <cell r="AX781">
            <v>10.47</v>
          </cell>
          <cell r="AY781">
            <v>11.27</v>
          </cell>
          <cell r="AZ781">
            <v>9.81</v>
          </cell>
          <cell r="BA781">
            <v>9.86</v>
          </cell>
          <cell r="BB781">
            <v>11.68</v>
          </cell>
          <cell r="BC781">
            <v>0</v>
          </cell>
          <cell r="BD781">
            <v>13.48</v>
          </cell>
          <cell r="BE781">
            <v>14.93</v>
          </cell>
          <cell r="BF781">
            <v>15.12</v>
          </cell>
          <cell r="BG781">
            <v>15.34</v>
          </cell>
          <cell r="BH781">
            <v>13.99</v>
          </cell>
          <cell r="BI781">
            <v>15.02</v>
          </cell>
          <cell r="BJ781">
            <v>13.56</v>
          </cell>
          <cell r="BK781">
            <v>13.63</v>
          </cell>
          <cell r="BL781">
            <v>15.55</v>
          </cell>
          <cell r="BN781" t="str">
            <v>13340-0</v>
          </cell>
          <cell r="BO781" t="str">
            <v>13340-0</v>
          </cell>
          <cell r="BR781">
            <v>9.06</v>
          </cell>
          <cell r="BS781">
            <v>9.06</v>
          </cell>
          <cell r="BU781">
            <v>11.35</v>
          </cell>
          <cell r="BV781">
            <v>11.35</v>
          </cell>
          <cell r="BW781">
            <v>0</v>
          </cell>
          <cell r="BX781">
            <v>0</v>
          </cell>
          <cell r="CA781">
            <v>0</v>
          </cell>
          <cell r="CB781">
            <v>11.35</v>
          </cell>
          <cell r="CC781">
            <v>11.3500013796379</v>
          </cell>
          <cell r="CD781">
            <v>1.3796379008113036E-6</v>
          </cell>
          <cell r="CG781" t="str">
            <v>MIP</v>
          </cell>
          <cell r="CI781" t="str">
            <v>Medicamento</v>
          </cell>
          <cell r="CJ781" t="e">
            <v>#N/A</v>
          </cell>
          <cell r="CK781" t="str">
            <v>Liberado</v>
          </cell>
        </row>
        <row r="782">
          <cell r="K782" t="str">
            <v>18292-0</v>
          </cell>
          <cell r="L782" t="str">
            <v>MIORRELAX COMP CT BL 3X10</v>
          </cell>
          <cell r="M782">
            <v>1558400730153</v>
          </cell>
          <cell r="N782">
            <v>11.35</v>
          </cell>
          <cell r="O782">
            <v>3.7600000000000001E-2</v>
          </cell>
          <cell r="P782">
            <v>10.11</v>
          </cell>
          <cell r="Q782">
            <v>11.62</v>
          </cell>
          <cell r="R782">
            <v>11.78</v>
          </cell>
          <cell r="S782">
            <v>11.95</v>
          </cell>
          <cell r="T782">
            <v>10.86</v>
          </cell>
          <cell r="U782">
            <v>11.7</v>
          </cell>
          <cell r="V782">
            <v>10.17</v>
          </cell>
          <cell r="W782">
            <v>10.24</v>
          </cell>
          <cell r="X782">
            <v>12.12</v>
          </cell>
          <cell r="Y782">
            <v>0</v>
          </cell>
          <cell r="Z782">
            <v>13.98</v>
          </cell>
          <cell r="AA782">
            <v>15.49</v>
          </cell>
          <cell r="AB782">
            <v>15.69</v>
          </cell>
          <cell r="AC782">
            <v>15.91</v>
          </cell>
          <cell r="AD782">
            <v>14.51</v>
          </cell>
          <cell r="AE782">
            <v>15.59</v>
          </cell>
          <cell r="AF782">
            <v>14.06</v>
          </cell>
          <cell r="AG782">
            <v>14.16</v>
          </cell>
          <cell r="AH782">
            <v>16.13</v>
          </cell>
          <cell r="AI782">
            <v>0</v>
          </cell>
          <cell r="AJ782" t="str">
            <v>negativa</v>
          </cell>
          <cell r="AK782" t="str">
            <v>negativa</v>
          </cell>
          <cell r="AL782" t="str">
            <v>18292-0</v>
          </cell>
          <cell r="AM782" t="str">
            <v>Não consta</v>
          </cell>
          <cell r="AN782" t="str">
            <v>não consta</v>
          </cell>
          <cell r="AO782" t="str">
            <v>18292-0</v>
          </cell>
          <cell r="AP782">
            <v>0</v>
          </cell>
          <cell r="AQ782" t="str">
            <v>OTC</v>
          </cell>
          <cell r="AR782" t="str">
            <v>CB - 14.12.2013</v>
          </cell>
          <cell r="AS782">
            <v>0</v>
          </cell>
          <cell r="AT782">
            <v>10.11</v>
          </cell>
          <cell r="AU782">
            <v>11.62</v>
          </cell>
          <cell r="AV782">
            <v>11.78</v>
          </cell>
          <cell r="AW782">
            <v>11.95</v>
          </cell>
          <cell r="AX782">
            <v>10.86</v>
          </cell>
          <cell r="AY782">
            <v>11.7</v>
          </cell>
          <cell r="AZ782">
            <v>10.17</v>
          </cell>
          <cell r="BA782">
            <v>10.24</v>
          </cell>
          <cell r="BB782">
            <v>12.12</v>
          </cell>
          <cell r="BC782">
            <v>0</v>
          </cell>
          <cell r="BD782">
            <v>13.98</v>
          </cell>
          <cell r="BE782">
            <v>15.49</v>
          </cell>
          <cell r="BF782">
            <v>15.69</v>
          </cell>
          <cell r="BG782">
            <v>15.91</v>
          </cell>
          <cell r="BH782">
            <v>14.51</v>
          </cell>
          <cell r="BI782">
            <v>15.59</v>
          </cell>
          <cell r="BJ782">
            <v>14.06</v>
          </cell>
          <cell r="BK782">
            <v>14.16</v>
          </cell>
          <cell r="BL782">
            <v>16.13</v>
          </cell>
          <cell r="BN782" t="str">
            <v>18292-0</v>
          </cell>
          <cell r="BO782" t="str">
            <v>18292-0</v>
          </cell>
          <cell r="BR782">
            <v>9.06</v>
          </cell>
          <cell r="BS782">
            <v>9.4</v>
          </cell>
          <cell r="BU782">
            <v>11.35</v>
          </cell>
          <cell r="BV782">
            <v>11.78</v>
          </cell>
          <cell r="BW782">
            <v>3.7885462555065974E-2</v>
          </cell>
          <cell r="BX782">
            <v>2.8546255506597257E-4</v>
          </cell>
          <cell r="CA782">
            <v>0</v>
          </cell>
          <cell r="CB782">
            <v>11.78</v>
          </cell>
          <cell r="CC782">
            <v>11.78000143190612</v>
          </cell>
          <cell r="CD782">
            <v>1.4319061207856976E-6</v>
          </cell>
          <cell r="CG782" t="str">
            <v>MIP</v>
          </cell>
          <cell r="CI782" t="str">
            <v>Medicamento</v>
          </cell>
          <cell r="CJ782" t="e">
            <v>#N/A</v>
          </cell>
          <cell r="CK782" t="str">
            <v>Liberado</v>
          </cell>
        </row>
        <row r="783">
          <cell r="K783" t="str">
            <v>512-0</v>
          </cell>
          <cell r="L783" t="str">
            <v>MIRADOR 500MG CART 24X1X12 COMP</v>
          </cell>
          <cell r="M783">
            <v>1781700610010</v>
          </cell>
          <cell r="N783">
            <v>5.75</v>
          </cell>
          <cell r="O783">
            <v>0</v>
          </cell>
          <cell r="P783">
            <v>4.9400000000000004</v>
          </cell>
          <cell r="Q783">
            <v>5.67</v>
          </cell>
          <cell r="R783">
            <v>5.75</v>
          </cell>
          <cell r="S783">
            <v>5.83</v>
          </cell>
          <cell r="T783">
            <v>5.3</v>
          </cell>
          <cell r="U783">
            <v>5.71</v>
          </cell>
          <cell r="V783">
            <v>4.97</v>
          </cell>
          <cell r="W783">
            <v>5</v>
          </cell>
          <cell r="X783">
            <v>5.92</v>
          </cell>
          <cell r="Y783">
            <v>0</v>
          </cell>
          <cell r="Z783">
            <v>6.83</v>
          </cell>
          <cell r="AA783">
            <v>7.56</v>
          </cell>
          <cell r="AB783">
            <v>7.66</v>
          </cell>
          <cell r="AC783">
            <v>7.76</v>
          </cell>
          <cell r="AD783">
            <v>7.08</v>
          </cell>
          <cell r="AE783">
            <v>7.61</v>
          </cell>
          <cell r="AF783">
            <v>6.87</v>
          </cell>
          <cell r="AG783">
            <v>6.91</v>
          </cell>
          <cell r="AH783">
            <v>7.88</v>
          </cell>
          <cell r="AI783">
            <v>0</v>
          </cell>
          <cell r="AJ783" t="str">
            <v>negativa</v>
          </cell>
          <cell r="AK783" t="str">
            <v>Negativa</v>
          </cell>
          <cell r="AL783" t="str">
            <v>512-0</v>
          </cell>
          <cell r="AM783" t="str">
            <v>Não consta</v>
          </cell>
          <cell r="AN783" t="str">
            <v>não consta</v>
          </cell>
          <cell r="AO783" t="str">
            <v>512-0</v>
          </cell>
          <cell r="AP783">
            <v>0</v>
          </cell>
          <cell r="AQ783" t="str">
            <v>OTC</v>
          </cell>
          <cell r="AR783" t="str">
            <v>alteração de desconto para 50%, devido a descontinuação</v>
          </cell>
          <cell r="AS783">
            <v>0</v>
          </cell>
          <cell r="AT783">
            <v>4.9400000000000004</v>
          </cell>
          <cell r="AU783">
            <v>5.67</v>
          </cell>
          <cell r="AV783">
            <v>5.75</v>
          </cell>
          <cell r="AW783">
            <v>5.83</v>
          </cell>
          <cell r="AX783">
            <v>5.3</v>
          </cell>
          <cell r="AY783">
            <v>5.71</v>
          </cell>
          <cell r="AZ783">
            <v>4.97</v>
          </cell>
          <cell r="BA783">
            <v>5</v>
          </cell>
          <cell r="BB783">
            <v>5.92</v>
          </cell>
          <cell r="BC783">
            <v>0</v>
          </cell>
          <cell r="BD783">
            <v>6.83</v>
          </cell>
          <cell r="BE783">
            <v>7.56</v>
          </cell>
          <cell r="BF783">
            <v>7.66</v>
          </cell>
          <cell r="BG783">
            <v>7.76</v>
          </cell>
          <cell r="BH783">
            <v>7.08</v>
          </cell>
          <cell r="BI783">
            <v>7.61</v>
          </cell>
          <cell r="BJ783">
            <v>6.87</v>
          </cell>
          <cell r="BK783">
            <v>6.91</v>
          </cell>
          <cell r="BL783">
            <v>7.88</v>
          </cell>
          <cell r="BN783" t="str">
            <v>512-0</v>
          </cell>
          <cell r="BO783" t="str">
            <v>512-0</v>
          </cell>
          <cell r="BR783">
            <v>4.59</v>
          </cell>
          <cell r="BS783">
            <v>4.59</v>
          </cell>
          <cell r="BU783">
            <v>5.75</v>
          </cell>
          <cell r="BV783">
            <v>5.75</v>
          </cell>
          <cell r="BW783">
            <v>0</v>
          </cell>
          <cell r="BX783">
            <v>0</v>
          </cell>
          <cell r="CA783">
            <v>0</v>
          </cell>
          <cell r="CB783">
            <v>5.75</v>
          </cell>
          <cell r="CC783">
            <v>5.7500006989355006</v>
          </cell>
          <cell r="CD783">
            <v>6.9893550058708342E-7</v>
          </cell>
          <cell r="CG783" t="str">
            <v>MIP</v>
          </cell>
          <cell r="CI783" t="str">
            <v>Medicamento</v>
          </cell>
          <cell r="CJ783" t="e">
            <v>#N/A</v>
          </cell>
          <cell r="CK783" t="str">
            <v>Liberado</v>
          </cell>
        </row>
        <row r="784">
          <cell r="K784" t="str">
            <v>519-0</v>
          </cell>
          <cell r="L784" t="str">
            <v>MIRADOR COMP 12X25X6</v>
          </cell>
          <cell r="M784">
            <v>1781700610029</v>
          </cell>
          <cell r="N784">
            <v>71.87</v>
          </cell>
          <cell r="O784">
            <v>0</v>
          </cell>
          <cell r="P784">
            <v>61.69</v>
          </cell>
          <cell r="Q784">
            <v>70.87</v>
          </cell>
          <cell r="R784">
            <v>71.87</v>
          </cell>
          <cell r="S784">
            <v>72.89</v>
          </cell>
          <cell r="T784">
            <v>66.27</v>
          </cell>
          <cell r="U784">
            <v>71.36</v>
          </cell>
          <cell r="V784">
            <v>62.07</v>
          </cell>
          <cell r="W784">
            <v>62.45</v>
          </cell>
          <cell r="X784">
            <v>73.95</v>
          </cell>
          <cell r="Y784">
            <v>0</v>
          </cell>
          <cell r="Z784">
            <v>85.28</v>
          </cell>
          <cell r="AA784">
            <v>94.46</v>
          </cell>
          <cell r="AB784">
            <v>95.75</v>
          </cell>
          <cell r="AC784">
            <v>97.07</v>
          </cell>
          <cell r="AD784">
            <v>88.52</v>
          </cell>
          <cell r="AE784">
            <v>95.1</v>
          </cell>
          <cell r="AF784">
            <v>85.81</v>
          </cell>
          <cell r="AG784">
            <v>86.33</v>
          </cell>
          <cell r="AH784">
            <v>98.43</v>
          </cell>
          <cell r="AI784">
            <v>0</v>
          </cell>
          <cell r="AJ784" t="str">
            <v>negativa</v>
          </cell>
          <cell r="AK784" t="str">
            <v>Negativa</v>
          </cell>
          <cell r="AL784" t="str">
            <v>519-0</v>
          </cell>
          <cell r="AM784" t="str">
            <v>Não consta</v>
          </cell>
          <cell r="AN784" t="str">
            <v>não consta</v>
          </cell>
          <cell r="AO784" t="str">
            <v>519-0</v>
          </cell>
          <cell r="AP784">
            <v>0</v>
          </cell>
          <cell r="AQ784" t="str">
            <v>OTC</v>
          </cell>
          <cell r="AR784" t="str">
            <v>alteração de desconto para 50%, devido a descontinuação</v>
          </cell>
          <cell r="AS784">
            <v>0</v>
          </cell>
          <cell r="AT784">
            <v>61.69</v>
          </cell>
          <cell r="AU784">
            <v>70.87</v>
          </cell>
          <cell r="AV784">
            <v>71.87</v>
          </cell>
          <cell r="AW784">
            <v>72.89</v>
          </cell>
          <cell r="AX784">
            <v>66.27</v>
          </cell>
          <cell r="AY784">
            <v>71.36</v>
          </cell>
          <cell r="AZ784">
            <v>62.07</v>
          </cell>
          <cell r="BA784">
            <v>62.45</v>
          </cell>
          <cell r="BB784">
            <v>73.95</v>
          </cell>
          <cell r="BC784">
            <v>0</v>
          </cell>
          <cell r="BD784">
            <v>85.28</v>
          </cell>
          <cell r="BE784">
            <v>94.46</v>
          </cell>
          <cell r="BF784">
            <v>95.75</v>
          </cell>
          <cell r="BG784">
            <v>97.07</v>
          </cell>
          <cell r="BH784">
            <v>88.52</v>
          </cell>
          <cell r="BI784">
            <v>95.1</v>
          </cell>
          <cell r="BJ784">
            <v>85.81</v>
          </cell>
          <cell r="BK784">
            <v>86.33</v>
          </cell>
          <cell r="BL784">
            <v>98.43</v>
          </cell>
          <cell r="BN784" t="str">
            <v>519-0</v>
          </cell>
          <cell r="BO784" t="str">
            <v>519-0</v>
          </cell>
          <cell r="BR784">
            <v>57.35</v>
          </cell>
          <cell r="BS784">
            <v>57.35</v>
          </cell>
          <cell r="BU784">
            <v>71.86</v>
          </cell>
          <cell r="BV784">
            <v>71.87</v>
          </cell>
          <cell r="BW784">
            <v>1.3915947676035323E-4</v>
          </cell>
          <cell r="BX784">
            <v>1.3915947676035323E-4</v>
          </cell>
          <cell r="CA784">
            <v>0</v>
          </cell>
          <cell r="CB784">
            <v>71.87</v>
          </cell>
          <cell r="CC784">
            <v>71.870008736085992</v>
          </cell>
          <cell r="CD784">
            <v>8.7360859879481723E-6</v>
          </cell>
          <cell r="CG784" t="str">
            <v>MIP</v>
          </cell>
          <cell r="CI784" t="str">
            <v>Medicamento</v>
          </cell>
          <cell r="CJ784" t="e">
            <v>#N/A</v>
          </cell>
          <cell r="CK784" t="str">
            <v>Liberado</v>
          </cell>
        </row>
        <row r="785">
          <cell r="K785" t="str">
            <v>509-0</v>
          </cell>
          <cell r="L785" t="str">
            <v>MIRADOR LIQ FR VD AMB GOTAS 24X20ML</v>
          </cell>
          <cell r="M785">
            <v>1781700610045</v>
          </cell>
          <cell r="N785">
            <v>8.77</v>
          </cell>
          <cell r="O785">
            <v>0</v>
          </cell>
          <cell r="P785">
            <v>7.53</v>
          </cell>
          <cell r="Q785">
            <v>8.65</v>
          </cell>
          <cell r="R785">
            <v>8.77</v>
          </cell>
          <cell r="S785">
            <v>8.9</v>
          </cell>
          <cell r="T785">
            <v>8.09</v>
          </cell>
          <cell r="U785">
            <v>8.7100000000000009</v>
          </cell>
          <cell r="V785">
            <v>7.58</v>
          </cell>
          <cell r="W785">
            <v>7.62</v>
          </cell>
          <cell r="X785">
            <v>9.0299999999999994</v>
          </cell>
          <cell r="Y785">
            <v>0</v>
          </cell>
          <cell r="Z785">
            <v>10.41</v>
          </cell>
          <cell r="AA785">
            <v>11.53</v>
          </cell>
          <cell r="AB785">
            <v>11.68</v>
          </cell>
          <cell r="AC785">
            <v>11.85</v>
          </cell>
          <cell r="AD785">
            <v>10.81</v>
          </cell>
          <cell r="AE785">
            <v>11.61</v>
          </cell>
          <cell r="AF785">
            <v>10.48</v>
          </cell>
          <cell r="AG785">
            <v>10.53</v>
          </cell>
          <cell r="AH785">
            <v>12.02</v>
          </cell>
          <cell r="AI785">
            <v>0</v>
          </cell>
          <cell r="AJ785" t="str">
            <v>negativa</v>
          </cell>
          <cell r="AK785" t="str">
            <v>Negativa</v>
          </cell>
          <cell r="AL785" t="str">
            <v>509-0</v>
          </cell>
          <cell r="AM785" t="str">
            <v>Não consta</v>
          </cell>
          <cell r="AN785" t="str">
            <v>não consta</v>
          </cell>
          <cell r="AO785" t="str">
            <v>509-0</v>
          </cell>
          <cell r="AP785">
            <v>0</v>
          </cell>
          <cell r="AQ785" t="str">
            <v>OTC</v>
          </cell>
          <cell r="AR785" t="str">
            <v>alteração de desconto para 50%, devido a descontinuação</v>
          </cell>
          <cell r="AS785">
            <v>0</v>
          </cell>
          <cell r="AT785">
            <v>7.53</v>
          </cell>
          <cell r="AU785">
            <v>8.65</v>
          </cell>
          <cell r="AV785">
            <v>8.77</v>
          </cell>
          <cell r="AW785">
            <v>8.9</v>
          </cell>
          <cell r="AX785">
            <v>8.09</v>
          </cell>
          <cell r="AY785">
            <v>8.7100000000000009</v>
          </cell>
          <cell r="AZ785">
            <v>7.58</v>
          </cell>
          <cell r="BA785">
            <v>7.62</v>
          </cell>
          <cell r="BB785">
            <v>9.0299999999999994</v>
          </cell>
          <cell r="BC785">
            <v>0</v>
          </cell>
          <cell r="BD785">
            <v>10.41</v>
          </cell>
          <cell r="BE785">
            <v>11.53</v>
          </cell>
          <cell r="BF785">
            <v>11.68</v>
          </cell>
          <cell r="BG785">
            <v>11.85</v>
          </cell>
          <cell r="BH785">
            <v>10.81</v>
          </cell>
          <cell r="BI785">
            <v>11.61</v>
          </cell>
          <cell r="BJ785">
            <v>10.48</v>
          </cell>
          <cell r="BK785">
            <v>10.53</v>
          </cell>
          <cell r="BL785">
            <v>12.02</v>
          </cell>
          <cell r="BN785" t="str">
            <v>509-0</v>
          </cell>
          <cell r="BO785" t="str">
            <v>509-0</v>
          </cell>
          <cell r="BR785">
            <v>7</v>
          </cell>
          <cell r="BS785">
            <v>7</v>
          </cell>
          <cell r="BU785">
            <v>8.77</v>
          </cell>
          <cell r="BV785">
            <v>8.77</v>
          </cell>
          <cell r="BW785">
            <v>0</v>
          </cell>
          <cell r="BX785">
            <v>0</v>
          </cell>
          <cell r="CA785">
            <v>0</v>
          </cell>
          <cell r="CB785">
            <v>8.77</v>
          </cell>
          <cell r="CC785">
            <v>8.7700010660285805</v>
          </cell>
          <cell r="CD785">
            <v>1.0660285809649395E-6</v>
          </cell>
          <cell r="CG785" t="str">
            <v>MIP</v>
          </cell>
          <cell r="CI785" t="str">
            <v>Medicamento</v>
          </cell>
          <cell r="CJ785" t="e">
            <v>#N/A</v>
          </cell>
          <cell r="CK785" t="str">
            <v>Liberado</v>
          </cell>
        </row>
        <row r="786">
          <cell r="K786" t="str">
            <v>11298-0</v>
          </cell>
          <cell r="L786" t="str">
            <v>MM EXPECTORANTE CT 12X1 FR VD 120ML</v>
          </cell>
          <cell r="M786">
            <v>1781700460019</v>
          </cell>
          <cell r="N786">
            <v>19.37</v>
          </cell>
          <cell r="O786">
            <v>0</v>
          </cell>
          <cell r="P786">
            <v>16.63</v>
          </cell>
          <cell r="Q786">
            <v>19.100000000000001</v>
          </cell>
          <cell r="R786">
            <v>19.37</v>
          </cell>
          <cell r="S786">
            <v>19.649999999999999</v>
          </cell>
          <cell r="T786">
            <v>17.87</v>
          </cell>
          <cell r="U786">
            <v>19.239999999999998</v>
          </cell>
          <cell r="V786">
            <v>16.73</v>
          </cell>
          <cell r="W786">
            <v>16.829999999999998</v>
          </cell>
          <cell r="X786">
            <v>19.93</v>
          </cell>
          <cell r="Y786">
            <v>0</v>
          </cell>
          <cell r="Z786">
            <v>22.99</v>
          </cell>
          <cell r="AA786">
            <v>25.46</v>
          </cell>
          <cell r="AB786">
            <v>25.81</v>
          </cell>
          <cell r="AC786">
            <v>26.17</v>
          </cell>
          <cell r="AD786">
            <v>23.87</v>
          </cell>
          <cell r="AE786">
            <v>25.64</v>
          </cell>
          <cell r="AF786">
            <v>23.13</v>
          </cell>
          <cell r="AG786">
            <v>23.27</v>
          </cell>
          <cell r="AH786">
            <v>26.53</v>
          </cell>
          <cell r="AI786">
            <v>0</v>
          </cell>
          <cell r="AJ786" t="str">
            <v>negativa</v>
          </cell>
          <cell r="AK786" t="str">
            <v>Negativa</v>
          </cell>
          <cell r="AL786" t="str">
            <v>11298-0</v>
          </cell>
          <cell r="AM786" t="str">
            <v>Não consta</v>
          </cell>
          <cell r="AN786" t="str">
            <v>não consta</v>
          </cell>
          <cell r="AO786" t="str">
            <v>11298-0</v>
          </cell>
          <cell r="AP786">
            <v>0</v>
          </cell>
          <cell r="AQ786" t="str">
            <v>OTX/CH</v>
          </cell>
          <cell r="AR786">
            <v>0</v>
          </cell>
          <cell r="AS786">
            <v>0</v>
          </cell>
          <cell r="AT786">
            <v>16.63</v>
          </cell>
          <cell r="AU786">
            <v>19.100000000000001</v>
          </cell>
          <cell r="AV786">
            <v>19.37</v>
          </cell>
          <cell r="AW786">
            <v>19.649999999999999</v>
          </cell>
          <cell r="AX786">
            <v>17.87</v>
          </cell>
          <cell r="AY786">
            <v>19.239999999999998</v>
          </cell>
          <cell r="AZ786">
            <v>16.73</v>
          </cell>
          <cell r="BA786">
            <v>16.829999999999998</v>
          </cell>
          <cell r="BB786">
            <v>19.93</v>
          </cell>
          <cell r="BC786">
            <v>0</v>
          </cell>
          <cell r="BD786">
            <v>22.99</v>
          </cell>
          <cell r="BE786">
            <v>25.46</v>
          </cell>
          <cell r="BF786">
            <v>25.81</v>
          </cell>
          <cell r="BG786">
            <v>26.17</v>
          </cell>
          <cell r="BH786">
            <v>23.87</v>
          </cell>
          <cell r="BI786">
            <v>25.64</v>
          </cell>
          <cell r="BJ786">
            <v>23.13</v>
          </cell>
          <cell r="BK786">
            <v>23.27</v>
          </cell>
          <cell r="BL786">
            <v>26.53</v>
          </cell>
          <cell r="BN786" t="str">
            <v>11298-0</v>
          </cell>
          <cell r="BO786" t="str">
            <v>11298-0</v>
          </cell>
          <cell r="BR786">
            <v>15.46</v>
          </cell>
          <cell r="BS786">
            <v>15.46</v>
          </cell>
          <cell r="BU786">
            <v>19.37</v>
          </cell>
          <cell r="BV786">
            <v>19.37</v>
          </cell>
          <cell r="BW786">
            <v>0</v>
          </cell>
          <cell r="BX786">
            <v>0</v>
          </cell>
          <cell r="CA786">
            <v>0</v>
          </cell>
          <cell r="CB786">
            <v>19.37</v>
          </cell>
          <cell r="CC786">
            <v>19.370002354500983</v>
          </cell>
          <cell r="CD786">
            <v>2.3545009817382834E-6</v>
          </cell>
          <cell r="CG786" t="str">
            <v>MIP</v>
          </cell>
          <cell r="CI786" t="str">
            <v>Medicamento</v>
          </cell>
          <cell r="CJ786" t="e">
            <v>#N/A</v>
          </cell>
          <cell r="CK786" t="str">
            <v>Liberado</v>
          </cell>
        </row>
        <row r="787">
          <cell r="K787" t="str">
            <v>12312-0</v>
          </cell>
          <cell r="L787" t="str">
            <v>MUCOCISTEIN 100MG/5ML XPE INF VD 1X100ML</v>
          </cell>
          <cell r="M787">
            <v>1558402890069</v>
          </cell>
          <cell r="N787">
            <v>21.68</v>
          </cell>
          <cell r="O787">
            <v>5.21E-2</v>
          </cell>
          <cell r="P787">
            <v>19.579999999999998</v>
          </cell>
          <cell r="Q787">
            <v>22.49</v>
          </cell>
          <cell r="R787">
            <v>22.81</v>
          </cell>
          <cell r="S787">
            <v>23.13</v>
          </cell>
          <cell r="T787">
            <v>21.03</v>
          </cell>
          <cell r="U787">
            <v>22.65</v>
          </cell>
          <cell r="V787">
            <v>19.7</v>
          </cell>
          <cell r="W787">
            <v>19.82</v>
          </cell>
          <cell r="X787">
            <v>23.47</v>
          </cell>
          <cell r="Y787">
            <v>0</v>
          </cell>
          <cell r="Z787">
            <v>27.07</v>
          </cell>
          <cell r="AA787">
            <v>29.98</v>
          </cell>
          <cell r="AB787">
            <v>30.39</v>
          </cell>
          <cell r="AC787">
            <v>30.8</v>
          </cell>
          <cell r="AD787">
            <v>28.09</v>
          </cell>
          <cell r="AE787">
            <v>30.18</v>
          </cell>
          <cell r="AF787">
            <v>27.23</v>
          </cell>
          <cell r="AG787">
            <v>27.4</v>
          </cell>
          <cell r="AH787">
            <v>31.24</v>
          </cell>
          <cell r="AI787">
            <v>0</v>
          </cell>
          <cell r="AJ787" t="str">
            <v>negativa</v>
          </cell>
          <cell r="AK787" t="str">
            <v>Negativa</v>
          </cell>
          <cell r="AL787" t="str">
            <v>12312-0</v>
          </cell>
          <cell r="AM787" t="str">
            <v>Não consta</v>
          </cell>
          <cell r="AN787" t="str">
            <v>não consta</v>
          </cell>
          <cell r="AO787" t="str">
            <v>12312-0</v>
          </cell>
          <cell r="AP787">
            <v>0</v>
          </cell>
          <cell r="AQ787" t="str">
            <v>NA</v>
          </cell>
          <cell r="AR787">
            <v>0</v>
          </cell>
          <cell r="AS787">
            <v>0</v>
          </cell>
          <cell r="AT787">
            <v>19.579999999999998</v>
          </cell>
          <cell r="AU787">
            <v>22.49</v>
          </cell>
          <cell r="AV787">
            <v>22.81</v>
          </cell>
          <cell r="AW787">
            <v>23.13</v>
          </cell>
          <cell r="AX787">
            <v>21.03</v>
          </cell>
          <cell r="AY787">
            <v>22.65</v>
          </cell>
          <cell r="AZ787">
            <v>19.7</v>
          </cell>
          <cell r="BA787">
            <v>19.82</v>
          </cell>
          <cell r="BB787">
            <v>23.47</v>
          </cell>
          <cell r="BC787">
            <v>0</v>
          </cell>
          <cell r="BD787">
            <v>27.07</v>
          </cell>
          <cell r="BE787">
            <v>29.98</v>
          </cell>
          <cell r="BF787">
            <v>30.39</v>
          </cell>
          <cell r="BG787">
            <v>30.8</v>
          </cell>
          <cell r="BH787">
            <v>28.09</v>
          </cell>
          <cell r="BI787">
            <v>30.18</v>
          </cell>
          <cell r="BJ787">
            <v>27.23</v>
          </cell>
          <cell r="BK787">
            <v>27.4</v>
          </cell>
          <cell r="BL787">
            <v>31.24</v>
          </cell>
          <cell r="BN787" t="str">
            <v>12312-0</v>
          </cell>
          <cell r="BO787" t="str">
            <v>12312-0</v>
          </cell>
          <cell r="BR787">
            <v>17.3</v>
          </cell>
          <cell r="BS787">
            <v>18.2</v>
          </cell>
          <cell r="BU787">
            <v>21.68</v>
          </cell>
          <cell r="BV787">
            <v>22.81</v>
          </cell>
          <cell r="BW787">
            <v>5.2121771217712221E-2</v>
          </cell>
          <cell r="BX787">
            <v>2.177121771222007E-5</v>
          </cell>
          <cell r="CA787">
            <v>0</v>
          </cell>
          <cell r="CB787">
            <v>22.81</v>
          </cell>
          <cell r="CC787">
            <v>22.81000277264674</v>
          </cell>
          <cell r="CD787">
            <v>2.7726467415334355E-6</v>
          </cell>
          <cell r="CG787" t="str">
            <v>MIP</v>
          </cell>
          <cell r="CI787" t="str">
            <v>Medicamento</v>
          </cell>
          <cell r="CJ787" t="e">
            <v>#N/A</v>
          </cell>
          <cell r="CK787" t="str">
            <v>Liberado</v>
          </cell>
        </row>
        <row r="788">
          <cell r="K788" t="str">
            <v>12311-0</v>
          </cell>
          <cell r="L788" t="str">
            <v>MUCOCISTEIN 250MG/5ML XPE AD VD 1X100ML</v>
          </cell>
          <cell r="M788">
            <v>1558402890050</v>
          </cell>
          <cell r="N788">
            <v>31.69</v>
          </cell>
          <cell r="O788">
            <v>5.21E-2</v>
          </cell>
          <cell r="P788">
            <v>28.63</v>
          </cell>
          <cell r="Q788">
            <v>32.880000000000003</v>
          </cell>
          <cell r="R788">
            <v>33.35</v>
          </cell>
          <cell r="S788">
            <v>33.82</v>
          </cell>
          <cell r="T788">
            <v>30.75</v>
          </cell>
          <cell r="U788">
            <v>33.11</v>
          </cell>
          <cell r="V788">
            <v>28.8</v>
          </cell>
          <cell r="W788">
            <v>28.97</v>
          </cell>
          <cell r="X788">
            <v>34.31</v>
          </cell>
          <cell r="Y788">
            <v>0</v>
          </cell>
          <cell r="Z788">
            <v>39.58</v>
          </cell>
          <cell r="AA788">
            <v>43.83</v>
          </cell>
          <cell r="AB788">
            <v>44.43</v>
          </cell>
          <cell r="AC788">
            <v>45.04</v>
          </cell>
          <cell r="AD788">
            <v>41.08</v>
          </cell>
          <cell r="AE788">
            <v>44.12</v>
          </cell>
          <cell r="AF788">
            <v>39.81</v>
          </cell>
          <cell r="AG788">
            <v>40.049999999999997</v>
          </cell>
          <cell r="AH788">
            <v>45.67</v>
          </cell>
          <cell r="AI788">
            <v>0</v>
          </cell>
          <cell r="AJ788" t="str">
            <v>negativa</v>
          </cell>
          <cell r="AK788" t="str">
            <v>Negativa</v>
          </cell>
          <cell r="AL788" t="str">
            <v>12311-0</v>
          </cell>
          <cell r="AM788" t="str">
            <v>Não consta</v>
          </cell>
          <cell r="AN788" t="str">
            <v>não consta</v>
          </cell>
          <cell r="AO788" t="str">
            <v>12311-0</v>
          </cell>
          <cell r="AP788">
            <v>0</v>
          </cell>
          <cell r="AQ788" t="str">
            <v>NA</v>
          </cell>
          <cell r="AR788">
            <v>0</v>
          </cell>
          <cell r="AS788">
            <v>0</v>
          </cell>
          <cell r="AT788">
            <v>28.63</v>
          </cell>
          <cell r="AU788">
            <v>32.880000000000003</v>
          </cell>
          <cell r="AV788">
            <v>33.35</v>
          </cell>
          <cell r="AW788">
            <v>33.82</v>
          </cell>
          <cell r="AX788">
            <v>30.75</v>
          </cell>
          <cell r="AY788">
            <v>33.11</v>
          </cell>
          <cell r="AZ788">
            <v>28.8</v>
          </cell>
          <cell r="BA788">
            <v>28.97</v>
          </cell>
          <cell r="BB788">
            <v>34.31</v>
          </cell>
          <cell r="BC788">
            <v>0</v>
          </cell>
          <cell r="BD788">
            <v>39.58</v>
          </cell>
          <cell r="BE788">
            <v>43.83</v>
          </cell>
          <cell r="BF788">
            <v>44.43</v>
          </cell>
          <cell r="BG788">
            <v>45.04</v>
          </cell>
          <cell r="BH788">
            <v>41.08</v>
          </cell>
          <cell r="BI788">
            <v>44.12</v>
          </cell>
          <cell r="BJ788">
            <v>39.81</v>
          </cell>
          <cell r="BK788">
            <v>40.049999999999997</v>
          </cell>
          <cell r="BL788">
            <v>45.67</v>
          </cell>
          <cell r="BN788" t="str">
            <v>12311-0</v>
          </cell>
          <cell r="BO788" t="str">
            <v>12311-0</v>
          </cell>
          <cell r="BR788">
            <v>25.29</v>
          </cell>
          <cell r="BS788">
            <v>26.61</v>
          </cell>
          <cell r="BU788">
            <v>31.69</v>
          </cell>
          <cell r="BV788">
            <v>33.35</v>
          </cell>
          <cell r="BW788">
            <v>5.2382455033133546E-2</v>
          </cell>
          <cell r="BX788">
            <v>2.8245503313354542E-4</v>
          </cell>
          <cell r="CA788">
            <v>0</v>
          </cell>
          <cell r="CB788">
            <v>33.35</v>
          </cell>
          <cell r="CC788">
            <v>33.350004053825906</v>
          </cell>
          <cell r="CD788">
            <v>4.0538259042932623E-6</v>
          </cell>
          <cell r="CG788" t="str">
            <v>MIP</v>
          </cell>
          <cell r="CI788" t="str">
            <v>Medicamento</v>
          </cell>
          <cell r="CJ788" t="e">
            <v>#N/A</v>
          </cell>
          <cell r="CK788" t="str">
            <v>Liberado</v>
          </cell>
        </row>
        <row r="789">
          <cell r="K789" t="str">
            <v>12359-0</v>
          </cell>
          <cell r="L789" t="str">
            <v>NAPRONAX 550MG COMP REV CT BL 1X10</v>
          </cell>
          <cell r="M789">
            <v>1558400840013</v>
          </cell>
          <cell r="N789">
            <v>20.53</v>
          </cell>
          <cell r="O789">
            <v>5.2100000000000035E-2</v>
          </cell>
          <cell r="P789">
            <v>18.53</v>
          </cell>
          <cell r="Q789">
            <v>21.29</v>
          </cell>
          <cell r="R789">
            <v>21.59</v>
          </cell>
          <cell r="S789">
            <v>21.9</v>
          </cell>
          <cell r="T789">
            <v>19.91</v>
          </cell>
          <cell r="U789">
            <v>21.44</v>
          </cell>
          <cell r="V789">
            <v>18.649999999999999</v>
          </cell>
          <cell r="W789">
            <v>18.760000000000002</v>
          </cell>
          <cell r="X789">
            <v>22.22</v>
          </cell>
          <cell r="Y789">
            <v>0</v>
          </cell>
          <cell r="Z789">
            <v>25.62</v>
          </cell>
          <cell r="AA789">
            <v>28.38</v>
          </cell>
          <cell r="AB789">
            <v>28.76</v>
          </cell>
          <cell r="AC789">
            <v>29.16</v>
          </cell>
          <cell r="AD789">
            <v>26.6</v>
          </cell>
          <cell r="AE789">
            <v>28.57</v>
          </cell>
          <cell r="AF789">
            <v>25.78</v>
          </cell>
          <cell r="AG789">
            <v>25.93</v>
          </cell>
          <cell r="AH789">
            <v>29.58</v>
          </cell>
          <cell r="AI789">
            <v>0</v>
          </cell>
          <cell r="AJ789" t="str">
            <v>negativa</v>
          </cell>
          <cell r="AK789" t="str">
            <v>Negativa</v>
          </cell>
          <cell r="AL789" t="str">
            <v>12359-0</v>
          </cell>
          <cell r="AM789" t="str">
            <v>Não consta</v>
          </cell>
          <cell r="AN789" t="str">
            <v>não consta</v>
          </cell>
          <cell r="AO789" t="str">
            <v>12359-0</v>
          </cell>
          <cell r="AP789">
            <v>0</v>
          </cell>
          <cell r="AQ789" t="str">
            <v>NA</v>
          </cell>
          <cell r="AR789">
            <v>0</v>
          </cell>
          <cell r="AS789">
            <v>0</v>
          </cell>
          <cell r="AT789">
            <v>18.53</v>
          </cell>
          <cell r="AU789">
            <v>21.29</v>
          </cell>
          <cell r="AV789">
            <v>21.59</v>
          </cell>
          <cell r="AW789">
            <v>21.9</v>
          </cell>
          <cell r="AX789">
            <v>19.91</v>
          </cell>
          <cell r="AY789">
            <v>21.44</v>
          </cell>
          <cell r="AZ789">
            <v>18.649999999999999</v>
          </cell>
          <cell r="BA789">
            <v>18.760000000000002</v>
          </cell>
          <cell r="BB789">
            <v>22.22</v>
          </cell>
          <cell r="BC789">
            <v>0</v>
          </cell>
          <cell r="BD789">
            <v>25.62</v>
          </cell>
          <cell r="BE789">
            <v>28.38</v>
          </cell>
          <cell r="BF789">
            <v>28.76</v>
          </cell>
          <cell r="BG789">
            <v>29.16</v>
          </cell>
          <cell r="BH789">
            <v>26.6</v>
          </cell>
          <cell r="BI789">
            <v>28.57</v>
          </cell>
          <cell r="BJ789">
            <v>25.78</v>
          </cell>
          <cell r="BK789">
            <v>25.93</v>
          </cell>
          <cell r="BL789">
            <v>29.58</v>
          </cell>
          <cell r="BN789" t="str">
            <v>12359-0</v>
          </cell>
          <cell r="BO789" t="str">
            <v>12359-0</v>
          </cell>
          <cell r="BR789">
            <v>16.38</v>
          </cell>
          <cell r="BS789">
            <v>17.23</v>
          </cell>
          <cell r="BU789">
            <v>20.53</v>
          </cell>
          <cell r="BV789">
            <v>21.59</v>
          </cell>
          <cell r="BW789">
            <v>5.1631758402338024E-2</v>
          </cell>
          <cell r="BX789">
            <v>-4.6824159766201134E-4</v>
          </cell>
          <cell r="CA789">
            <v>0</v>
          </cell>
          <cell r="CB789">
            <v>21.59</v>
          </cell>
          <cell r="CC789">
            <v>21.590002624350863</v>
          </cell>
          <cell r="CD789">
            <v>2.6243508628454038E-6</v>
          </cell>
          <cell r="CG789" t="str">
            <v>MIP</v>
          </cell>
          <cell r="CI789" t="str">
            <v>Medicamento</v>
          </cell>
          <cell r="CJ789" t="e">
            <v>#N/A</v>
          </cell>
          <cell r="CK789" t="str">
            <v>Liberado</v>
          </cell>
        </row>
        <row r="790">
          <cell r="K790" t="str">
            <v>12469-0</v>
          </cell>
          <cell r="L790" t="str">
            <v>NAPROXENO SOD 550MG COMP REV CT BL 1X10</v>
          </cell>
          <cell r="M790">
            <v>1558401610011</v>
          </cell>
          <cell r="N790">
            <v>14.45</v>
          </cell>
          <cell r="O790">
            <v>5.2100000000000035E-2</v>
          </cell>
          <cell r="P790">
            <v>13.05</v>
          </cell>
          <cell r="Q790">
            <v>14.99</v>
          </cell>
          <cell r="R790">
            <v>15.2</v>
          </cell>
          <cell r="S790">
            <v>15.42</v>
          </cell>
          <cell r="T790">
            <v>14.02</v>
          </cell>
          <cell r="U790">
            <v>15.09</v>
          </cell>
          <cell r="V790">
            <v>13.13</v>
          </cell>
          <cell r="W790">
            <v>13.21</v>
          </cell>
          <cell r="X790">
            <v>15.64</v>
          </cell>
          <cell r="Y790">
            <v>0</v>
          </cell>
          <cell r="Z790">
            <v>18.04</v>
          </cell>
          <cell r="AA790">
            <v>19.98</v>
          </cell>
          <cell r="AB790">
            <v>20.25</v>
          </cell>
          <cell r="AC790">
            <v>20.53</v>
          </cell>
          <cell r="AD790">
            <v>18.73</v>
          </cell>
          <cell r="AE790">
            <v>20.11</v>
          </cell>
          <cell r="AF790">
            <v>18.149999999999999</v>
          </cell>
          <cell r="AG790">
            <v>18.260000000000002</v>
          </cell>
          <cell r="AH790">
            <v>20.82</v>
          </cell>
          <cell r="AI790">
            <v>0</v>
          </cell>
          <cell r="AJ790" t="str">
            <v>negativa</v>
          </cell>
          <cell r="AK790" t="str">
            <v>Negativa</v>
          </cell>
          <cell r="AL790" t="str">
            <v>12469-0</v>
          </cell>
          <cell r="AM790" t="str">
            <v>Não consta</v>
          </cell>
          <cell r="AN790" t="str">
            <v>não consta</v>
          </cell>
          <cell r="AO790" t="str">
            <v>12469-0</v>
          </cell>
          <cell r="AP790">
            <v>0</v>
          </cell>
          <cell r="AQ790" t="str">
            <v>NA</v>
          </cell>
          <cell r="AR790" t="str">
            <v xml:space="preserve">ajuste para preço lista NEGATIVA! Item não é tarjado. </v>
          </cell>
          <cell r="AS790">
            <v>0</v>
          </cell>
          <cell r="AT790">
            <v>13.05</v>
          </cell>
          <cell r="AU790">
            <v>14.99</v>
          </cell>
          <cell r="AV790">
            <v>15.2</v>
          </cell>
          <cell r="AW790">
            <v>15.42</v>
          </cell>
          <cell r="AX790">
            <v>14.02</v>
          </cell>
          <cell r="AY790">
            <v>15.09</v>
          </cell>
          <cell r="AZ790">
            <v>13.13</v>
          </cell>
          <cell r="BA790">
            <v>13.21</v>
          </cell>
          <cell r="BB790">
            <v>15.64</v>
          </cell>
          <cell r="BC790">
            <v>0</v>
          </cell>
          <cell r="BD790">
            <v>18.04</v>
          </cell>
          <cell r="BE790">
            <v>19.98</v>
          </cell>
          <cell r="BF790">
            <v>20.25</v>
          </cell>
          <cell r="BG790">
            <v>20.53</v>
          </cell>
          <cell r="BH790">
            <v>18.73</v>
          </cell>
          <cell r="BI790">
            <v>20.11</v>
          </cell>
          <cell r="BJ790">
            <v>18.149999999999999</v>
          </cell>
          <cell r="BK790">
            <v>18.260000000000002</v>
          </cell>
          <cell r="BL790">
            <v>20.82</v>
          </cell>
          <cell r="BN790" t="str">
            <v>12469-0</v>
          </cell>
          <cell r="BO790" t="str">
            <v>12469-0</v>
          </cell>
          <cell r="BR790">
            <v>11.53</v>
          </cell>
          <cell r="BS790">
            <v>12.13</v>
          </cell>
          <cell r="BU790">
            <v>14.45</v>
          </cell>
          <cell r="BV790">
            <v>15.2</v>
          </cell>
          <cell r="BW790">
            <v>5.1903114186851118E-2</v>
          </cell>
          <cell r="BX790">
            <v>-1.9688581314891707E-4</v>
          </cell>
          <cell r="CA790">
            <v>0</v>
          </cell>
          <cell r="CB790">
            <v>15.2</v>
          </cell>
          <cell r="CC790">
            <v>15.200001847620801</v>
          </cell>
          <cell r="CD790">
            <v>1.8476208012430106E-6</v>
          </cell>
          <cell r="CG790" t="str">
            <v>MIP</v>
          </cell>
          <cell r="CI790" t="str">
            <v>Medicamento</v>
          </cell>
          <cell r="CJ790" t="e">
            <v>#N/A</v>
          </cell>
          <cell r="CK790" t="str">
            <v>Liberado</v>
          </cell>
        </row>
        <row r="791">
          <cell r="K791" t="str">
            <v>12468-0</v>
          </cell>
          <cell r="L791" t="str">
            <v>NAPROXENO SOD 550MG COMP REV CT BL 2X10</v>
          </cell>
          <cell r="M791">
            <v>1558401610021</v>
          </cell>
          <cell r="N791">
            <v>34.229999999999997</v>
          </cell>
          <cell r="O791">
            <v>5.2100000000000035E-2</v>
          </cell>
          <cell r="P791">
            <v>30.92</v>
          </cell>
          <cell r="Q791">
            <v>35.51</v>
          </cell>
          <cell r="R791">
            <v>36.01</v>
          </cell>
          <cell r="S791">
            <v>36.53</v>
          </cell>
          <cell r="T791">
            <v>33.21</v>
          </cell>
          <cell r="U791">
            <v>35.76</v>
          </cell>
          <cell r="V791">
            <v>31.1</v>
          </cell>
          <cell r="W791">
            <v>31.29</v>
          </cell>
          <cell r="X791">
            <v>37.06</v>
          </cell>
          <cell r="Y791">
            <v>0</v>
          </cell>
          <cell r="Z791">
            <v>42.75</v>
          </cell>
          <cell r="AA791">
            <v>47.33</v>
          </cell>
          <cell r="AB791">
            <v>47.98</v>
          </cell>
          <cell r="AC791">
            <v>48.65</v>
          </cell>
          <cell r="AD791">
            <v>44.36</v>
          </cell>
          <cell r="AE791">
            <v>47.65</v>
          </cell>
          <cell r="AF791">
            <v>42.99</v>
          </cell>
          <cell r="AG791">
            <v>43.26</v>
          </cell>
          <cell r="AH791">
            <v>49.33</v>
          </cell>
          <cell r="AI791">
            <v>0</v>
          </cell>
          <cell r="AJ791" t="str">
            <v>negativa</v>
          </cell>
          <cell r="AK791" t="str">
            <v>Negativa</v>
          </cell>
          <cell r="AL791" t="str">
            <v>12468-0</v>
          </cell>
          <cell r="AM791" t="str">
            <v>Não consta</v>
          </cell>
          <cell r="AN791" t="str">
            <v>não consta</v>
          </cell>
          <cell r="AO791" t="str">
            <v>12468-0</v>
          </cell>
          <cell r="AP791">
            <v>0</v>
          </cell>
          <cell r="AQ791" t="str">
            <v>NA</v>
          </cell>
          <cell r="AR791">
            <v>0</v>
          </cell>
          <cell r="AS791">
            <v>0</v>
          </cell>
          <cell r="AT791">
            <v>30.92</v>
          </cell>
          <cell r="AU791">
            <v>35.51</v>
          </cell>
          <cell r="AV791">
            <v>36.01</v>
          </cell>
          <cell r="AW791">
            <v>36.53</v>
          </cell>
          <cell r="AX791">
            <v>33.21</v>
          </cell>
          <cell r="AY791">
            <v>35.76</v>
          </cell>
          <cell r="AZ791">
            <v>31.1</v>
          </cell>
          <cell r="BA791">
            <v>31.29</v>
          </cell>
          <cell r="BB791">
            <v>37.06</v>
          </cell>
          <cell r="BC791">
            <v>0</v>
          </cell>
          <cell r="BD791">
            <v>42.75</v>
          </cell>
          <cell r="BE791">
            <v>47.33</v>
          </cell>
          <cell r="BF791">
            <v>47.98</v>
          </cell>
          <cell r="BG791">
            <v>48.65</v>
          </cell>
          <cell r="BH791">
            <v>44.36</v>
          </cell>
          <cell r="BI791">
            <v>47.65</v>
          </cell>
          <cell r="BJ791">
            <v>42.99</v>
          </cell>
          <cell r="BK791">
            <v>43.26</v>
          </cell>
          <cell r="BL791">
            <v>49.33</v>
          </cell>
          <cell r="BN791" t="str">
            <v>12468-0</v>
          </cell>
          <cell r="BO791" t="str">
            <v>12468-0</v>
          </cell>
          <cell r="BR791">
            <v>27.32</v>
          </cell>
          <cell r="BS791">
            <v>28.74</v>
          </cell>
          <cell r="BU791">
            <v>34.24</v>
          </cell>
          <cell r="BV791">
            <v>36.01</v>
          </cell>
          <cell r="BW791">
            <v>5.16939252336448E-2</v>
          </cell>
          <cell r="BX791">
            <v>-4.0607476635523554E-4</v>
          </cell>
          <cell r="CA791">
            <v>0</v>
          </cell>
          <cell r="CB791">
            <v>36.01</v>
          </cell>
          <cell r="CC791">
            <v>36.01000437715954</v>
          </cell>
          <cell r="CD791">
            <v>4.3771595414909825E-6</v>
          </cell>
          <cell r="CG791" t="str">
            <v>MIP</v>
          </cell>
          <cell r="CI791" t="str">
            <v>Medicamento</v>
          </cell>
          <cell r="CJ791" t="e">
            <v>#N/A</v>
          </cell>
          <cell r="CK791" t="str">
            <v>Liberado</v>
          </cell>
        </row>
        <row r="792">
          <cell r="K792" t="str">
            <v>12756-0</v>
          </cell>
          <cell r="L792" t="str">
            <v>NASOFELIN 0,5MG/ML SOL NAS INF FR 1X10ML</v>
          </cell>
          <cell r="M792">
            <v>1558401170021</v>
          </cell>
          <cell r="N792">
            <v>8.15</v>
          </cell>
          <cell r="O792">
            <v>0</v>
          </cell>
          <cell r="P792">
            <v>6.99</v>
          </cell>
          <cell r="Q792">
            <v>8.0299999999999994</v>
          </cell>
          <cell r="R792">
            <v>8.15</v>
          </cell>
          <cell r="S792">
            <v>8.26</v>
          </cell>
          <cell r="T792">
            <v>7.51</v>
          </cell>
          <cell r="U792">
            <v>8.09</v>
          </cell>
          <cell r="V792">
            <v>7.03</v>
          </cell>
          <cell r="W792">
            <v>7.08</v>
          </cell>
          <cell r="X792">
            <v>8.3800000000000008</v>
          </cell>
          <cell r="Y792">
            <v>0</v>
          </cell>
          <cell r="Z792">
            <v>9.66</v>
          </cell>
          <cell r="AA792">
            <v>10.7</v>
          </cell>
          <cell r="AB792">
            <v>10.86</v>
          </cell>
          <cell r="AC792">
            <v>11</v>
          </cell>
          <cell r="AD792">
            <v>10.029999999999999</v>
          </cell>
          <cell r="AE792">
            <v>10.78</v>
          </cell>
          <cell r="AF792">
            <v>9.7200000000000006</v>
          </cell>
          <cell r="AG792">
            <v>9.7899999999999991</v>
          </cell>
          <cell r="AH792">
            <v>11.15</v>
          </cell>
          <cell r="AI792">
            <v>0</v>
          </cell>
          <cell r="AJ792" t="str">
            <v>negativa</v>
          </cell>
          <cell r="AK792" t="str">
            <v>Negativa</v>
          </cell>
          <cell r="AL792" t="str">
            <v>12756-0</v>
          </cell>
          <cell r="AM792" t="str">
            <v>Não consta</v>
          </cell>
          <cell r="AN792" t="str">
            <v>não consta</v>
          </cell>
          <cell r="AO792" t="str">
            <v>12756-0</v>
          </cell>
          <cell r="AP792">
            <v>0</v>
          </cell>
          <cell r="AQ792" t="str">
            <v>NA</v>
          </cell>
          <cell r="AR792">
            <v>0</v>
          </cell>
          <cell r="AS792">
            <v>0</v>
          </cell>
          <cell r="AT792">
            <v>6.99</v>
          </cell>
          <cell r="AU792">
            <v>8.0299999999999994</v>
          </cell>
          <cell r="AV792">
            <v>8.15</v>
          </cell>
          <cell r="AW792">
            <v>8.26</v>
          </cell>
          <cell r="AX792">
            <v>7.51</v>
          </cell>
          <cell r="AY792">
            <v>8.09</v>
          </cell>
          <cell r="AZ792">
            <v>7.03</v>
          </cell>
          <cell r="BA792">
            <v>7.08</v>
          </cell>
          <cell r="BB792">
            <v>8.3800000000000008</v>
          </cell>
          <cell r="BC792">
            <v>0</v>
          </cell>
          <cell r="BD792">
            <v>9.66</v>
          </cell>
          <cell r="BE792">
            <v>10.7</v>
          </cell>
          <cell r="BF792">
            <v>10.86</v>
          </cell>
          <cell r="BG792">
            <v>11</v>
          </cell>
          <cell r="BH792">
            <v>10.029999999999999</v>
          </cell>
          <cell r="BI792">
            <v>10.78</v>
          </cell>
          <cell r="BJ792">
            <v>9.7200000000000006</v>
          </cell>
          <cell r="BK792">
            <v>9.7899999999999991</v>
          </cell>
          <cell r="BL792">
            <v>11.15</v>
          </cell>
          <cell r="BN792" t="str">
            <v>12756-0</v>
          </cell>
          <cell r="BO792" t="str">
            <v>12756-0</v>
          </cell>
          <cell r="BR792">
            <v>6.5</v>
          </cell>
          <cell r="BS792">
            <v>6.5</v>
          </cell>
          <cell r="BU792">
            <v>8.15</v>
          </cell>
          <cell r="BV792">
            <v>8.15</v>
          </cell>
          <cell r="BW792">
            <v>0</v>
          </cell>
          <cell r="BX792">
            <v>0</v>
          </cell>
          <cell r="CA792">
            <v>0</v>
          </cell>
          <cell r="CB792">
            <v>8.15</v>
          </cell>
          <cell r="CC792">
            <v>8.1500009906651005</v>
          </cell>
          <cell r="CD792">
            <v>9.9066510017564724E-7</v>
          </cell>
          <cell r="CG792" t="str">
            <v>Monitorado CMED</v>
          </cell>
          <cell r="CI792" t="str">
            <v>Medicamento</v>
          </cell>
          <cell r="CJ792" t="e">
            <v>#N/A</v>
          </cell>
          <cell r="CK792" t="str">
            <v>Monitorado</v>
          </cell>
        </row>
        <row r="793">
          <cell r="K793" t="str">
            <v>12757-0</v>
          </cell>
          <cell r="L793" t="str">
            <v>NASOFELIN 1MG/ML SOL NAS AD CT FR 1X10ML</v>
          </cell>
          <cell r="M793">
            <v>1558401170011</v>
          </cell>
          <cell r="N793">
            <v>9.57</v>
          </cell>
          <cell r="O793">
            <v>0</v>
          </cell>
          <cell r="P793">
            <v>8.2200000000000006</v>
          </cell>
          <cell r="Q793">
            <v>9.44</v>
          </cell>
          <cell r="R793">
            <v>9.57</v>
          </cell>
          <cell r="S793">
            <v>9.7100000000000009</v>
          </cell>
          <cell r="T793">
            <v>8.83</v>
          </cell>
          <cell r="U793">
            <v>9.51</v>
          </cell>
          <cell r="V793">
            <v>8.27</v>
          </cell>
          <cell r="W793">
            <v>8.32</v>
          </cell>
          <cell r="X793">
            <v>9.85</v>
          </cell>
          <cell r="Y793">
            <v>0</v>
          </cell>
          <cell r="Z793">
            <v>11.36</v>
          </cell>
          <cell r="AA793">
            <v>12.58</v>
          </cell>
          <cell r="AB793">
            <v>12.75</v>
          </cell>
          <cell r="AC793">
            <v>12.93</v>
          </cell>
          <cell r="AD793">
            <v>11.79</v>
          </cell>
          <cell r="AE793">
            <v>12.67</v>
          </cell>
          <cell r="AF793">
            <v>11.43</v>
          </cell>
          <cell r="AG793">
            <v>11.5</v>
          </cell>
          <cell r="AH793">
            <v>13.11</v>
          </cell>
          <cell r="AI793">
            <v>0</v>
          </cell>
          <cell r="AJ793" t="str">
            <v>negativa</v>
          </cell>
          <cell r="AK793" t="str">
            <v>Negativa</v>
          </cell>
          <cell r="AL793" t="str">
            <v>12757-0</v>
          </cell>
          <cell r="AM793" t="str">
            <v>Não consta</v>
          </cell>
          <cell r="AN793" t="str">
            <v>não consta</v>
          </cell>
          <cell r="AO793" t="str">
            <v>12757-0</v>
          </cell>
          <cell r="AP793">
            <v>0</v>
          </cell>
          <cell r="AQ793" t="str">
            <v>NA</v>
          </cell>
          <cell r="AR793">
            <v>0</v>
          </cell>
          <cell r="AS793">
            <v>0</v>
          </cell>
          <cell r="AT793">
            <v>8.2200000000000006</v>
          </cell>
          <cell r="AU793">
            <v>9.44</v>
          </cell>
          <cell r="AV793">
            <v>9.57</v>
          </cell>
          <cell r="AW793">
            <v>9.7100000000000009</v>
          </cell>
          <cell r="AX793">
            <v>8.83</v>
          </cell>
          <cell r="AY793">
            <v>9.51</v>
          </cell>
          <cell r="AZ793">
            <v>8.27</v>
          </cell>
          <cell r="BA793">
            <v>8.32</v>
          </cell>
          <cell r="BB793">
            <v>9.85</v>
          </cell>
          <cell r="BC793">
            <v>0</v>
          </cell>
          <cell r="BD793">
            <v>11.36</v>
          </cell>
          <cell r="BE793">
            <v>12.58</v>
          </cell>
          <cell r="BF793">
            <v>12.75</v>
          </cell>
          <cell r="BG793">
            <v>12.93</v>
          </cell>
          <cell r="BH793">
            <v>11.79</v>
          </cell>
          <cell r="BI793">
            <v>12.67</v>
          </cell>
          <cell r="BJ793">
            <v>11.43</v>
          </cell>
          <cell r="BK793">
            <v>11.5</v>
          </cell>
          <cell r="BL793">
            <v>13.11</v>
          </cell>
          <cell r="BN793" t="str">
            <v>12757-0</v>
          </cell>
          <cell r="BO793" t="str">
            <v>12757-0</v>
          </cell>
          <cell r="BR793">
            <v>7.64</v>
          </cell>
          <cell r="BS793">
            <v>7.64</v>
          </cell>
          <cell r="BU793">
            <v>9.57</v>
          </cell>
          <cell r="BV793">
            <v>9.57</v>
          </cell>
          <cell r="BW793">
            <v>0</v>
          </cell>
          <cell r="BX793">
            <v>0</v>
          </cell>
          <cell r="CA793">
            <v>0</v>
          </cell>
          <cell r="CB793">
            <v>9.57</v>
          </cell>
          <cell r="CC793">
            <v>9.5700011632717814</v>
          </cell>
          <cell r="CD793">
            <v>1.1632717811238535E-6</v>
          </cell>
          <cell r="CG793" t="str">
            <v>Monitorado CMED</v>
          </cell>
          <cell r="CI793" t="str">
            <v>Medicamento</v>
          </cell>
          <cell r="CJ793" t="e">
            <v>#N/A</v>
          </cell>
          <cell r="CK793" t="str">
            <v>Monitorado</v>
          </cell>
        </row>
        <row r="794">
          <cell r="K794" t="str">
            <v>12712-0</v>
          </cell>
          <cell r="L794" t="str">
            <v>NAVOTRAX 0,5MG B-1 COMP CT BL 1X20</v>
          </cell>
          <cell r="M794">
            <v>1558400760060</v>
          </cell>
          <cell r="N794">
            <v>4.93</v>
          </cell>
          <cell r="O794">
            <v>0</v>
          </cell>
          <cell r="P794">
            <v>4.87</v>
          </cell>
          <cell r="Q794">
            <v>4.87</v>
          </cell>
          <cell r="R794">
            <v>4.93</v>
          </cell>
          <cell r="S794">
            <v>4.99</v>
          </cell>
          <cell r="T794">
            <v>4.59</v>
          </cell>
          <cell r="U794">
            <v>4.9000000000000004</v>
          </cell>
          <cell r="V794">
            <v>4.9000000000000004</v>
          </cell>
          <cell r="W794">
            <v>4.93</v>
          </cell>
          <cell r="X794">
            <v>5.05</v>
          </cell>
          <cell r="Y794">
            <v>0</v>
          </cell>
          <cell r="Z794">
            <v>6.73</v>
          </cell>
          <cell r="AA794">
            <v>6.73</v>
          </cell>
          <cell r="AB794">
            <v>6.82</v>
          </cell>
          <cell r="AC794">
            <v>6.9</v>
          </cell>
          <cell r="AD794">
            <v>6.35</v>
          </cell>
          <cell r="AE794">
            <v>6.77</v>
          </cell>
          <cell r="AF794">
            <v>6.77</v>
          </cell>
          <cell r="AG794">
            <v>6.82</v>
          </cell>
          <cell r="AH794">
            <v>6.98</v>
          </cell>
          <cell r="AI794">
            <v>0</v>
          </cell>
          <cell r="AJ794" t="str">
            <v>positiva</v>
          </cell>
          <cell r="AK794" t="str">
            <v>positiva</v>
          </cell>
          <cell r="AL794" t="str">
            <v>12712-0</v>
          </cell>
          <cell r="AM794" t="str">
            <v>Não consta</v>
          </cell>
          <cell r="AN794" t="str">
            <v>não consta</v>
          </cell>
          <cell r="AO794" t="str">
            <v>12712-0</v>
          </cell>
          <cell r="AP794">
            <v>0</v>
          </cell>
          <cell r="AQ794" t="str">
            <v>NA</v>
          </cell>
          <cell r="AR794">
            <v>0</v>
          </cell>
          <cell r="AS794">
            <v>0</v>
          </cell>
          <cell r="AT794">
            <v>4.87</v>
          </cell>
          <cell r="AU794">
            <v>4.87</v>
          </cell>
          <cell r="AV794">
            <v>4.93</v>
          </cell>
          <cell r="AW794">
            <v>4.99</v>
          </cell>
          <cell r="AX794">
            <v>4.59</v>
          </cell>
          <cell r="AY794">
            <v>4.9000000000000004</v>
          </cell>
          <cell r="AZ794">
            <v>4.9000000000000004</v>
          </cell>
          <cell r="BA794">
            <v>4.93</v>
          </cell>
          <cell r="BB794">
            <v>5.05</v>
          </cell>
          <cell r="BC794">
            <v>0</v>
          </cell>
          <cell r="BD794">
            <v>6.73</v>
          </cell>
          <cell r="BE794">
            <v>6.73</v>
          </cell>
          <cell r="BF794">
            <v>6.82</v>
          </cell>
          <cell r="BG794">
            <v>6.9</v>
          </cell>
          <cell r="BH794">
            <v>6.35</v>
          </cell>
          <cell r="BI794">
            <v>6.77</v>
          </cell>
          <cell r="BJ794">
            <v>6.77</v>
          </cell>
          <cell r="BK794">
            <v>6.82</v>
          </cell>
          <cell r="BL794">
            <v>6.98</v>
          </cell>
          <cell r="BN794" t="str">
            <v>12712-0</v>
          </cell>
          <cell r="BO794" t="str">
            <v>12712-0</v>
          </cell>
          <cell r="BR794">
            <v>4.04</v>
          </cell>
          <cell r="BS794">
            <v>4.04</v>
          </cell>
          <cell r="BU794">
            <v>4.93</v>
          </cell>
          <cell r="BV794">
            <v>4.93</v>
          </cell>
          <cell r="BW794">
            <v>0</v>
          </cell>
          <cell r="BX794">
            <v>0</v>
          </cell>
          <cell r="CA794">
            <v>0</v>
          </cell>
          <cell r="CB794">
            <v>4.93</v>
          </cell>
          <cell r="CC794">
            <v>4.9299992111999993</v>
          </cell>
          <cell r="CD794">
            <v>-7.8880000042858001E-7</v>
          </cell>
          <cell r="CG794" t="str">
            <v>Monitorado CMED</v>
          </cell>
          <cell r="CI794" t="str">
            <v>Medicamento</v>
          </cell>
          <cell r="CJ794" t="e">
            <v>#N/A</v>
          </cell>
          <cell r="CK794" t="str">
            <v>Monitorado</v>
          </cell>
        </row>
        <row r="795">
          <cell r="K795" t="str">
            <v>13011-0</v>
          </cell>
          <cell r="L795" t="str">
            <v>NAVOTRAX 0,5MG B-1 COMP CT BL 50X10</v>
          </cell>
          <cell r="M795">
            <v>1558400760044</v>
          </cell>
          <cell r="N795">
            <v>123.18</v>
          </cell>
          <cell r="O795">
            <v>0</v>
          </cell>
          <cell r="P795">
            <v>121.7</v>
          </cell>
          <cell r="Q795">
            <v>121.7</v>
          </cell>
          <cell r="R795">
            <v>123.18</v>
          </cell>
          <cell r="S795">
            <v>124.7</v>
          </cell>
          <cell r="T795">
            <v>114.78</v>
          </cell>
          <cell r="U795">
            <v>122.44</v>
          </cell>
          <cell r="V795">
            <v>122.44</v>
          </cell>
          <cell r="W795">
            <v>123.18</v>
          </cell>
          <cell r="X795">
            <v>126.26</v>
          </cell>
          <cell r="Y795">
            <v>0</v>
          </cell>
          <cell r="Z795">
            <v>168.24</v>
          </cell>
          <cell r="AA795">
            <v>168.24</v>
          </cell>
          <cell r="AB795">
            <v>170.29</v>
          </cell>
          <cell r="AC795">
            <v>172.39</v>
          </cell>
          <cell r="AD795">
            <v>158.68</v>
          </cell>
          <cell r="AE795">
            <v>169.27</v>
          </cell>
          <cell r="AF795">
            <v>169.27</v>
          </cell>
          <cell r="AG795">
            <v>170.29</v>
          </cell>
          <cell r="AH795">
            <v>174.55</v>
          </cell>
          <cell r="AI795">
            <v>0</v>
          </cell>
          <cell r="AJ795" t="str">
            <v>positiva</v>
          </cell>
          <cell r="AK795" t="str">
            <v>positiva</v>
          </cell>
          <cell r="AL795" t="str">
            <v>13011-0</v>
          </cell>
          <cell r="AM795" t="str">
            <v>Não consta</v>
          </cell>
          <cell r="AN795" t="str">
            <v>não consta</v>
          </cell>
          <cell r="AO795" t="str">
            <v>13011-0</v>
          </cell>
          <cell r="AP795">
            <v>0</v>
          </cell>
          <cell r="AQ795" t="str">
            <v>NA</v>
          </cell>
          <cell r="AR795" t="str">
            <v>Inclusão de PMC. ABRIL - verificar se é restrito hospitalar ou não</v>
          </cell>
          <cell r="AS795">
            <v>0</v>
          </cell>
          <cell r="AT795">
            <v>121.7</v>
          </cell>
          <cell r="AU795">
            <v>121.7</v>
          </cell>
          <cell r="AV795">
            <v>123.18</v>
          </cell>
          <cell r="AW795">
            <v>124.7</v>
          </cell>
          <cell r="AX795">
            <v>114.78</v>
          </cell>
          <cell r="AY795">
            <v>122.44</v>
          </cell>
          <cell r="AZ795">
            <v>122.44</v>
          </cell>
          <cell r="BA795">
            <v>123.18</v>
          </cell>
          <cell r="BB795">
            <v>126.26</v>
          </cell>
          <cell r="BC795">
            <v>0</v>
          </cell>
          <cell r="BD795">
            <v>168.24</v>
          </cell>
          <cell r="BE795">
            <v>168.24</v>
          </cell>
          <cell r="BF795">
            <v>170.29</v>
          </cell>
          <cell r="BG795">
            <v>172.39</v>
          </cell>
          <cell r="BH795">
            <v>158.68</v>
          </cell>
          <cell r="BI795">
            <v>169.27</v>
          </cell>
          <cell r="BJ795">
            <v>169.27</v>
          </cell>
          <cell r="BK795">
            <v>170.29</v>
          </cell>
          <cell r="BL795">
            <v>174.55</v>
          </cell>
          <cell r="BN795" t="str">
            <v>13011-0</v>
          </cell>
          <cell r="BO795" t="str">
            <v>13011-0</v>
          </cell>
          <cell r="BR795">
            <v>101.01</v>
          </cell>
          <cell r="BS795">
            <v>101.01</v>
          </cell>
          <cell r="BU795">
            <v>123.18</v>
          </cell>
          <cell r="BV795">
            <v>123.18</v>
          </cell>
          <cell r="BW795">
            <v>0</v>
          </cell>
          <cell r="BX795">
            <v>0</v>
          </cell>
          <cell r="CA795">
            <v>0</v>
          </cell>
          <cell r="CB795">
            <v>123.18</v>
          </cell>
          <cell r="CC795">
            <v>123.17998029119998</v>
          </cell>
          <cell r="CD795">
            <v>-1.9708800024886841E-5</v>
          </cell>
          <cell r="CG795" t="str">
            <v>Monitorado CMED</v>
          </cell>
          <cell r="CI795" t="str">
            <v>Medicamento</v>
          </cell>
          <cell r="CJ795" t="e">
            <v>#N/A</v>
          </cell>
          <cell r="CK795" t="str">
            <v>Monitorado</v>
          </cell>
        </row>
        <row r="796">
          <cell r="K796" t="str">
            <v>12713-0</v>
          </cell>
          <cell r="L796" t="str">
            <v>NAVOTRAX 2MG B-1 COMP CT BL 1X20</v>
          </cell>
          <cell r="M796">
            <v>1558400760028</v>
          </cell>
          <cell r="N796">
            <v>7.7</v>
          </cell>
          <cell r="O796">
            <v>0</v>
          </cell>
          <cell r="P796">
            <v>7.6</v>
          </cell>
          <cell r="Q796">
            <v>7.6</v>
          </cell>
          <cell r="R796">
            <v>7.7</v>
          </cell>
          <cell r="S796">
            <v>7.79</v>
          </cell>
          <cell r="T796">
            <v>7.17</v>
          </cell>
          <cell r="U796">
            <v>7.65</v>
          </cell>
          <cell r="V796">
            <v>7.65</v>
          </cell>
          <cell r="W796">
            <v>7.7</v>
          </cell>
          <cell r="X796">
            <v>7.89</v>
          </cell>
          <cell r="Y796">
            <v>0</v>
          </cell>
          <cell r="Z796">
            <v>10.51</v>
          </cell>
          <cell r="AA796">
            <v>10.51</v>
          </cell>
          <cell r="AB796">
            <v>10.64</v>
          </cell>
          <cell r="AC796">
            <v>10.77</v>
          </cell>
          <cell r="AD796">
            <v>9.91</v>
          </cell>
          <cell r="AE796">
            <v>10.58</v>
          </cell>
          <cell r="AF796">
            <v>10.58</v>
          </cell>
          <cell r="AG796">
            <v>10.64</v>
          </cell>
          <cell r="AH796">
            <v>10.91</v>
          </cell>
          <cell r="AI796">
            <v>0</v>
          </cell>
          <cell r="AJ796" t="str">
            <v>positiva</v>
          </cell>
          <cell r="AK796" t="str">
            <v>positiva</v>
          </cell>
          <cell r="AL796" t="str">
            <v>12713-0</v>
          </cell>
          <cell r="AM796" t="str">
            <v>Não consta</v>
          </cell>
          <cell r="AN796" t="str">
            <v>não consta</v>
          </cell>
          <cell r="AO796" t="str">
            <v>12713-0</v>
          </cell>
          <cell r="AP796">
            <v>0</v>
          </cell>
          <cell r="AQ796" t="str">
            <v>NA</v>
          </cell>
          <cell r="AR796">
            <v>0</v>
          </cell>
          <cell r="AS796">
            <v>0</v>
          </cell>
          <cell r="AT796">
            <v>7.6</v>
          </cell>
          <cell r="AU796">
            <v>7.6</v>
          </cell>
          <cell r="AV796">
            <v>7.7</v>
          </cell>
          <cell r="AW796">
            <v>7.79</v>
          </cell>
          <cell r="AX796">
            <v>7.17</v>
          </cell>
          <cell r="AY796">
            <v>7.65</v>
          </cell>
          <cell r="AZ796">
            <v>7.65</v>
          </cell>
          <cell r="BA796">
            <v>7.7</v>
          </cell>
          <cell r="BB796">
            <v>7.89</v>
          </cell>
          <cell r="BC796">
            <v>0</v>
          </cell>
          <cell r="BD796">
            <v>10.51</v>
          </cell>
          <cell r="BE796">
            <v>10.51</v>
          </cell>
          <cell r="BF796">
            <v>10.64</v>
          </cell>
          <cell r="BG796">
            <v>10.77</v>
          </cell>
          <cell r="BH796">
            <v>9.91</v>
          </cell>
          <cell r="BI796">
            <v>10.58</v>
          </cell>
          <cell r="BJ796">
            <v>10.58</v>
          </cell>
          <cell r="BK796">
            <v>10.64</v>
          </cell>
          <cell r="BL796">
            <v>10.91</v>
          </cell>
          <cell r="BN796" t="str">
            <v>12713-0</v>
          </cell>
          <cell r="BO796" t="str">
            <v>12713-0</v>
          </cell>
          <cell r="BR796">
            <v>6.31</v>
          </cell>
          <cell r="BS796">
            <v>6.31</v>
          </cell>
          <cell r="BU796">
            <v>7.7</v>
          </cell>
          <cell r="BV796">
            <v>7.7</v>
          </cell>
          <cell r="BW796">
            <v>0</v>
          </cell>
          <cell r="BX796">
            <v>0</v>
          </cell>
          <cell r="CA796">
            <v>0</v>
          </cell>
          <cell r="CB796">
            <v>7.7</v>
          </cell>
          <cell r="CC796">
            <v>7.6999987679999995</v>
          </cell>
          <cell r="CD796">
            <v>-1.2320000006837972E-6</v>
          </cell>
          <cell r="CG796" t="str">
            <v>Monitorado CMED</v>
          </cell>
          <cell r="CI796" t="str">
            <v>Medicamento</v>
          </cell>
          <cell r="CJ796" t="e">
            <v>#N/A</v>
          </cell>
          <cell r="CK796" t="str">
            <v>Monitorado</v>
          </cell>
        </row>
        <row r="797">
          <cell r="K797" t="str">
            <v>13010-0</v>
          </cell>
          <cell r="L797" t="str">
            <v>NAVOTRAX 2MG B-1 COMP CT BL 50X10</v>
          </cell>
          <cell r="M797">
            <v>1558400760036</v>
          </cell>
          <cell r="N797">
            <v>187.62</v>
          </cell>
          <cell r="O797">
            <v>0</v>
          </cell>
          <cell r="P797">
            <v>185.36</v>
          </cell>
          <cell r="Q797">
            <v>185.36</v>
          </cell>
          <cell r="R797">
            <v>187.62</v>
          </cell>
          <cell r="S797">
            <v>189.94</v>
          </cell>
          <cell r="T797">
            <v>174.83</v>
          </cell>
          <cell r="U797">
            <v>186.48</v>
          </cell>
          <cell r="V797">
            <v>186.48</v>
          </cell>
          <cell r="W797">
            <v>187.62</v>
          </cell>
          <cell r="X797">
            <v>192.31</v>
          </cell>
          <cell r="Y797">
            <v>0</v>
          </cell>
          <cell r="Z797">
            <v>256.25</v>
          </cell>
          <cell r="AA797">
            <v>256.25</v>
          </cell>
          <cell r="AB797">
            <v>259.37</v>
          </cell>
          <cell r="AC797">
            <v>262.58</v>
          </cell>
          <cell r="AD797">
            <v>241.69</v>
          </cell>
          <cell r="AE797">
            <v>257.8</v>
          </cell>
          <cell r="AF797">
            <v>257.8</v>
          </cell>
          <cell r="AG797">
            <v>259.37</v>
          </cell>
          <cell r="AH797">
            <v>265.86</v>
          </cell>
          <cell r="AI797">
            <v>0</v>
          </cell>
          <cell r="AJ797" t="str">
            <v>positiva</v>
          </cell>
          <cell r="AK797" t="str">
            <v>positiva</v>
          </cell>
          <cell r="AL797" t="str">
            <v>13010-0</v>
          </cell>
          <cell r="AM797" t="str">
            <v>Não consta</v>
          </cell>
          <cell r="AN797" t="str">
            <v>não consta</v>
          </cell>
          <cell r="AO797" t="str">
            <v>13010-0</v>
          </cell>
          <cell r="AP797">
            <v>0</v>
          </cell>
          <cell r="AQ797" t="str">
            <v>NA</v>
          </cell>
          <cell r="AR797" t="str">
            <v>Inclusão de PMC. ABRIL - verificar se é restrito hospitalar ou não</v>
          </cell>
          <cell r="AS797">
            <v>0</v>
          </cell>
          <cell r="AT797">
            <v>185.36</v>
          </cell>
          <cell r="AU797">
            <v>185.36</v>
          </cell>
          <cell r="AV797">
            <v>187.62</v>
          </cell>
          <cell r="AW797">
            <v>189.94</v>
          </cell>
          <cell r="AX797">
            <v>174.83</v>
          </cell>
          <cell r="AY797">
            <v>186.48</v>
          </cell>
          <cell r="AZ797">
            <v>186.48</v>
          </cell>
          <cell r="BA797">
            <v>187.62</v>
          </cell>
          <cell r="BB797">
            <v>192.31</v>
          </cell>
          <cell r="BC797">
            <v>0</v>
          </cell>
          <cell r="BD797">
            <v>256.25</v>
          </cell>
          <cell r="BE797">
            <v>256.25</v>
          </cell>
          <cell r="BF797">
            <v>259.37</v>
          </cell>
          <cell r="BG797">
            <v>262.58</v>
          </cell>
          <cell r="BH797">
            <v>241.69</v>
          </cell>
          <cell r="BI797">
            <v>257.8</v>
          </cell>
          <cell r="BJ797">
            <v>257.8</v>
          </cell>
          <cell r="BK797">
            <v>259.37</v>
          </cell>
          <cell r="BL797">
            <v>265.86</v>
          </cell>
          <cell r="BN797" t="str">
            <v>13010-0</v>
          </cell>
          <cell r="BO797" t="str">
            <v>13010-0</v>
          </cell>
          <cell r="BR797">
            <v>153.85</v>
          </cell>
          <cell r="BS797">
            <v>153.85</v>
          </cell>
          <cell r="BU797">
            <v>187.62</v>
          </cell>
          <cell r="BV797">
            <v>187.62</v>
          </cell>
          <cell r="BW797">
            <v>0</v>
          </cell>
          <cell r="BX797">
            <v>0</v>
          </cell>
          <cell r="CA797">
            <v>0</v>
          </cell>
          <cell r="CB797">
            <v>187.62</v>
          </cell>
          <cell r="CC797">
            <v>187.61996998079999</v>
          </cell>
          <cell r="CD797">
            <v>-3.0019200011111025E-5</v>
          </cell>
          <cell r="CG797" t="str">
            <v>Monitorado CMED</v>
          </cell>
          <cell r="CI797" t="str">
            <v>Medicamento</v>
          </cell>
          <cell r="CJ797" t="e">
            <v>#N/A</v>
          </cell>
          <cell r="CK797" t="str">
            <v>Monitorado</v>
          </cell>
        </row>
        <row r="798">
          <cell r="K798" t="str">
            <v>12588-0</v>
          </cell>
          <cell r="L798" t="str">
            <v>NEO AMITRIPTILIN 25MG C-1 COMP CT 1X20</v>
          </cell>
          <cell r="M798">
            <v>1558402650017</v>
          </cell>
          <cell r="N798">
            <v>8.2899999999999991</v>
          </cell>
          <cell r="O798">
            <v>0</v>
          </cell>
          <cell r="P798">
            <v>8.19</v>
          </cell>
          <cell r="Q798">
            <v>8.19</v>
          </cell>
          <cell r="R798">
            <v>8.2899999999999991</v>
          </cell>
          <cell r="S798">
            <v>8.4</v>
          </cell>
          <cell r="T798">
            <v>7.73</v>
          </cell>
          <cell r="U798">
            <v>8.24</v>
          </cell>
          <cell r="V798">
            <v>8.24</v>
          </cell>
          <cell r="W798">
            <v>8.2899999999999991</v>
          </cell>
          <cell r="X798">
            <v>8.5</v>
          </cell>
          <cell r="Y798">
            <v>0</v>
          </cell>
          <cell r="Z798">
            <v>11.32</v>
          </cell>
          <cell r="AA798">
            <v>11.32</v>
          </cell>
          <cell r="AB798">
            <v>11.46</v>
          </cell>
          <cell r="AC798">
            <v>11.61</v>
          </cell>
          <cell r="AD798">
            <v>10.69</v>
          </cell>
          <cell r="AE798">
            <v>11.39</v>
          </cell>
          <cell r="AF798">
            <v>11.39</v>
          </cell>
          <cell r="AG798">
            <v>11.46</v>
          </cell>
          <cell r="AH798">
            <v>11.75</v>
          </cell>
          <cell r="AI798">
            <v>0</v>
          </cell>
          <cell r="AJ798" t="str">
            <v>positiva</v>
          </cell>
          <cell r="AK798" t="str">
            <v>positiva</v>
          </cell>
          <cell r="AL798" t="str">
            <v>12588-0</v>
          </cell>
          <cell r="AM798" t="str">
            <v>Não consta</v>
          </cell>
          <cell r="AN798" t="str">
            <v>não consta</v>
          </cell>
          <cell r="AO798" t="str">
            <v>12588-0</v>
          </cell>
          <cell r="AP798">
            <v>0</v>
          </cell>
          <cell r="AQ798" t="str">
            <v>NA</v>
          </cell>
          <cell r="AR798">
            <v>0</v>
          </cell>
          <cell r="AS798">
            <v>0</v>
          </cell>
          <cell r="AT798">
            <v>8.19</v>
          </cell>
          <cell r="AU798">
            <v>8.19</v>
          </cell>
          <cell r="AV798">
            <v>8.2899999999999991</v>
          </cell>
          <cell r="AW798">
            <v>8.4</v>
          </cell>
          <cell r="AX798">
            <v>7.73</v>
          </cell>
          <cell r="AY798">
            <v>8.24</v>
          </cell>
          <cell r="AZ798">
            <v>8.24</v>
          </cell>
          <cell r="BA798">
            <v>8.2899999999999991</v>
          </cell>
          <cell r="BB798">
            <v>8.5</v>
          </cell>
          <cell r="BC798">
            <v>0</v>
          </cell>
          <cell r="BD798">
            <v>11.32</v>
          </cell>
          <cell r="BE798">
            <v>11.32</v>
          </cell>
          <cell r="BF798">
            <v>11.46</v>
          </cell>
          <cell r="BG798">
            <v>11.61</v>
          </cell>
          <cell r="BH798">
            <v>10.69</v>
          </cell>
          <cell r="BI798">
            <v>11.39</v>
          </cell>
          <cell r="BJ798">
            <v>11.39</v>
          </cell>
          <cell r="BK798">
            <v>11.46</v>
          </cell>
          <cell r="BL798">
            <v>11.75</v>
          </cell>
          <cell r="BN798" t="e">
            <v>#N/A</v>
          </cell>
          <cell r="BO798" t="str">
            <v>12588-0</v>
          </cell>
          <cell r="BR798">
            <v>6.8</v>
          </cell>
          <cell r="BS798">
            <v>6.8</v>
          </cell>
          <cell r="BU798">
            <v>8.2899999999999991</v>
          </cell>
          <cell r="BV798">
            <v>8.2899999999999991</v>
          </cell>
          <cell r="BW798">
            <v>0</v>
          </cell>
          <cell r="BX798">
            <v>0</v>
          </cell>
          <cell r="CA798">
            <v>0</v>
          </cell>
          <cell r="CB798">
            <v>8.2899999999999991</v>
          </cell>
          <cell r="CC798">
            <v>8.2899986735999978</v>
          </cell>
          <cell r="CD798">
            <v>-1.3264000013890609E-6</v>
          </cell>
          <cell r="CG798" t="str">
            <v>Monitorado CMED</v>
          </cell>
          <cell r="CI798" t="str">
            <v>Medicamento</v>
          </cell>
          <cell r="CJ798" t="e">
            <v>#N/A</v>
          </cell>
          <cell r="CK798" t="str">
            <v>Monitorado</v>
          </cell>
        </row>
        <row r="799">
          <cell r="K799" t="str">
            <v>12821-0</v>
          </cell>
          <cell r="L799" t="str">
            <v>NEO AMITRIPTILIN 25MG C-1 COMP CT X500</v>
          </cell>
          <cell r="M799">
            <v>1558402650025</v>
          </cell>
          <cell r="N799">
            <v>184.01</v>
          </cell>
          <cell r="O799">
            <v>0</v>
          </cell>
          <cell r="P799">
            <v>181.8</v>
          </cell>
          <cell r="Q799">
            <v>181.8</v>
          </cell>
          <cell r="R799">
            <v>184.01</v>
          </cell>
          <cell r="S799">
            <v>186.28</v>
          </cell>
          <cell r="T799">
            <v>171.47</v>
          </cell>
          <cell r="U799">
            <v>182.9</v>
          </cell>
          <cell r="V799">
            <v>182.9</v>
          </cell>
          <cell r="W799">
            <v>184.01</v>
          </cell>
          <cell r="X799">
            <v>188.61</v>
          </cell>
          <cell r="Y799">
            <v>0</v>
          </cell>
          <cell r="Z799">
            <v>251.33</v>
          </cell>
          <cell r="AA799">
            <v>251.33</v>
          </cell>
          <cell r="AB799">
            <v>254.38</v>
          </cell>
          <cell r="AC799">
            <v>257.52</v>
          </cell>
          <cell r="AD799">
            <v>237.05</v>
          </cell>
          <cell r="AE799">
            <v>252.85</v>
          </cell>
          <cell r="AF799">
            <v>252.85</v>
          </cell>
          <cell r="AG799">
            <v>254.38</v>
          </cell>
          <cell r="AH799">
            <v>260.74</v>
          </cell>
          <cell r="AI799">
            <v>0</v>
          </cell>
          <cell r="AJ799" t="str">
            <v>positiva</v>
          </cell>
          <cell r="AK799" t="str">
            <v>positiva</v>
          </cell>
          <cell r="AL799" t="str">
            <v>12821-0</v>
          </cell>
          <cell r="AM799" t="str">
            <v>Não consta</v>
          </cell>
          <cell r="AN799" t="str">
            <v>não consta</v>
          </cell>
          <cell r="AO799" t="str">
            <v>12821-0</v>
          </cell>
          <cell r="AP799">
            <v>0</v>
          </cell>
          <cell r="AQ799" t="str">
            <v>NA</v>
          </cell>
          <cell r="AR799" t="str">
            <v>Inclusão de PMC. ABRIL - verificar se é restrito hospitalar ou não</v>
          </cell>
          <cell r="AS799">
            <v>0</v>
          </cell>
          <cell r="AT799">
            <v>181.8</v>
          </cell>
          <cell r="AU799">
            <v>181.8</v>
          </cell>
          <cell r="AV799">
            <v>184.01</v>
          </cell>
          <cell r="AW799">
            <v>186.28</v>
          </cell>
          <cell r="AX799">
            <v>171.47</v>
          </cell>
          <cell r="AY799">
            <v>182.9</v>
          </cell>
          <cell r="AZ799">
            <v>182.9</v>
          </cell>
          <cell r="BA799">
            <v>184.01</v>
          </cell>
          <cell r="BB799">
            <v>188.61</v>
          </cell>
          <cell r="BC799">
            <v>0</v>
          </cell>
          <cell r="BD799">
            <v>251.33</v>
          </cell>
          <cell r="BE799">
            <v>251.33</v>
          </cell>
          <cell r="BF799">
            <v>254.38</v>
          </cell>
          <cell r="BG799">
            <v>257.52</v>
          </cell>
          <cell r="BH799">
            <v>237.05</v>
          </cell>
          <cell r="BI799">
            <v>252.85</v>
          </cell>
          <cell r="BJ799">
            <v>252.85</v>
          </cell>
          <cell r="BK799">
            <v>254.38</v>
          </cell>
          <cell r="BL799">
            <v>260.74</v>
          </cell>
          <cell r="BN799" t="str">
            <v>12821-0</v>
          </cell>
          <cell r="BO799" t="str">
            <v>12821-0</v>
          </cell>
          <cell r="BR799">
            <v>150.88999999999999</v>
          </cell>
          <cell r="BS799">
            <v>150.88999999999999</v>
          </cell>
          <cell r="BU799">
            <v>184.01</v>
          </cell>
          <cell r="BV799">
            <v>184.01</v>
          </cell>
          <cell r="BW799">
            <v>0</v>
          </cell>
          <cell r="BX799">
            <v>0</v>
          </cell>
          <cell r="CA799">
            <v>0</v>
          </cell>
          <cell r="CB799">
            <v>184.01</v>
          </cell>
          <cell r="CC799">
            <v>184.00997055839997</v>
          </cell>
          <cell r="CD799">
            <v>-2.9441600020163605E-5</v>
          </cell>
          <cell r="CG799" t="str">
            <v>Monitorado CMED</v>
          </cell>
          <cell r="CI799" t="str">
            <v>Medicamento</v>
          </cell>
          <cell r="CJ799" t="e">
            <v>#N/A</v>
          </cell>
          <cell r="CK799" t="str">
            <v>Monitorado</v>
          </cell>
        </row>
        <row r="800">
          <cell r="K800" t="str">
            <v>12650-0</v>
          </cell>
          <cell r="L800" t="str">
            <v>NEO AMPICILIN 250MG/5ML PO EXT VD 1X60ML</v>
          </cell>
          <cell r="M800">
            <v>1558403350033</v>
          </cell>
          <cell r="N800">
            <v>22.82</v>
          </cell>
          <cell r="O800">
            <v>0</v>
          </cell>
          <cell r="P800">
            <v>22.54</v>
          </cell>
          <cell r="Q800">
            <v>22.54</v>
          </cell>
          <cell r="R800">
            <v>22.82</v>
          </cell>
          <cell r="S800">
            <v>23.1</v>
          </cell>
          <cell r="T800">
            <v>21.26</v>
          </cell>
          <cell r="U800">
            <v>22.68</v>
          </cell>
          <cell r="V800">
            <v>22.68</v>
          </cell>
          <cell r="W800">
            <v>22.82</v>
          </cell>
          <cell r="X800">
            <v>23.39</v>
          </cell>
          <cell r="Y800">
            <v>0</v>
          </cell>
          <cell r="Z800">
            <v>31.16</v>
          </cell>
          <cell r="AA800">
            <v>31.16</v>
          </cell>
          <cell r="AB800">
            <v>31.55</v>
          </cell>
          <cell r="AC800">
            <v>31.93</v>
          </cell>
          <cell r="AD800">
            <v>29.39</v>
          </cell>
          <cell r="AE800">
            <v>31.35</v>
          </cell>
          <cell r="AF800">
            <v>31.35</v>
          </cell>
          <cell r="AG800">
            <v>31.55</v>
          </cell>
          <cell r="AH800">
            <v>32.340000000000003</v>
          </cell>
          <cell r="AI800">
            <v>0</v>
          </cell>
          <cell r="AJ800" t="str">
            <v>positiva</v>
          </cell>
          <cell r="AK800" t="str">
            <v>positiva</v>
          </cell>
          <cell r="AL800" t="str">
            <v>12650-0</v>
          </cell>
          <cell r="AM800" t="str">
            <v>Não consta</v>
          </cell>
          <cell r="AN800" t="str">
            <v>não consta</v>
          </cell>
          <cell r="AO800" t="str">
            <v>12650-0</v>
          </cell>
          <cell r="AP800">
            <v>0</v>
          </cell>
          <cell r="AQ800" t="str">
            <v>NA</v>
          </cell>
          <cell r="AR800">
            <v>0</v>
          </cell>
          <cell r="AS800">
            <v>0</v>
          </cell>
          <cell r="AT800">
            <v>22.54</v>
          </cell>
          <cell r="AU800">
            <v>22.54</v>
          </cell>
          <cell r="AV800">
            <v>22.82</v>
          </cell>
          <cell r="AW800">
            <v>23.1</v>
          </cell>
          <cell r="AX800">
            <v>21.26</v>
          </cell>
          <cell r="AY800">
            <v>22.68</v>
          </cell>
          <cell r="AZ800">
            <v>22.68</v>
          </cell>
          <cell r="BA800">
            <v>22.82</v>
          </cell>
          <cell r="BB800">
            <v>23.39</v>
          </cell>
          <cell r="BC800">
            <v>0</v>
          </cell>
          <cell r="BD800">
            <v>31.16</v>
          </cell>
          <cell r="BE800">
            <v>31.16</v>
          </cell>
          <cell r="BF800">
            <v>31.55</v>
          </cell>
          <cell r="BG800">
            <v>31.93</v>
          </cell>
          <cell r="BH800">
            <v>29.39</v>
          </cell>
          <cell r="BI800">
            <v>31.35</v>
          </cell>
          <cell r="BJ800">
            <v>31.35</v>
          </cell>
          <cell r="BK800">
            <v>31.55</v>
          </cell>
          <cell r="BL800">
            <v>32.340000000000003</v>
          </cell>
          <cell r="BN800" t="str">
            <v>12650-0</v>
          </cell>
          <cell r="BO800" t="str">
            <v>12650-0</v>
          </cell>
          <cell r="BR800">
            <v>18.71</v>
          </cell>
          <cell r="BS800">
            <v>18.71</v>
          </cell>
          <cell r="BU800">
            <v>22.82</v>
          </cell>
          <cell r="BV800">
            <v>22.82</v>
          </cell>
          <cell r="BW800">
            <v>0</v>
          </cell>
          <cell r="BX800">
            <v>0</v>
          </cell>
          <cell r="CA800">
            <v>0</v>
          </cell>
          <cell r="CB800">
            <v>22.82</v>
          </cell>
          <cell r="CC800">
            <v>22.819996348799997</v>
          </cell>
          <cell r="CD800">
            <v>-3.6512000036736936E-6</v>
          </cell>
          <cell r="CG800" t="str">
            <v>Monitorado CMED</v>
          </cell>
          <cell r="CI800" t="str">
            <v>Medicamento</v>
          </cell>
          <cell r="CJ800" t="e">
            <v>#N/A</v>
          </cell>
          <cell r="CK800" t="str">
            <v>Monitorado</v>
          </cell>
        </row>
        <row r="801">
          <cell r="K801" t="str">
            <v>12543-0</v>
          </cell>
          <cell r="L801" t="str">
            <v>NEO AMPICILIN 500MG CAP CT BL 1X10</v>
          </cell>
          <cell r="M801">
            <v>1558403350017</v>
          </cell>
          <cell r="N801">
            <v>27.57</v>
          </cell>
          <cell r="O801">
            <v>0</v>
          </cell>
          <cell r="P801">
            <v>27.24</v>
          </cell>
          <cell r="Q801">
            <v>27.24</v>
          </cell>
          <cell r="R801">
            <v>27.57</v>
          </cell>
          <cell r="S801">
            <v>27.91</v>
          </cell>
          <cell r="T801">
            <v>25.69</v>
          </cell>
          <cell r="U801">
            <v>27.41</v>
          </cell>
          <cell r="V801">
            <v>27.41</v>
          </cell>
          <cell r="W801">
            <v>27.57</v>
          </cell>
          <cell r="X801">
            <v>28.26</v>
          </cell>
          <cell r="Y801">
            <v>0</v>
          </cell>
          <cell r="Z801">
            <v>37.659999999999997</v>
          </cell>
          <cell r="AA801">
            <v>37.659999999999997</v>
          </cell>
          <cell r="AB801">
            <v>38.11</v>
          </cell>
          <cell r="AC801">
            <v>38.58</v>
          </cell>
          <cell r="AD801">
            <v>35.51</v>
          </cell>
          <cell r="AE801">
            <v>37.89</v>
          </cell>
          <cell r="AF801">
            <v>37.89</v>
          </cell>
          <cell r="AG801">
            <v>38.11</v>
          </cell>
          <cell r="AH801">
            <v>39.07</v>
          </cell>
          <cell r="AI801">
            <v>0</v>
          </cell>
          <cell r="AJ801" t="str">
            <v>positiva</v>
          </cell>
          <cell r="AK801" t="str">
            <v>positiva</v>
          </cell>
          <cell r="AL801" t="str">
            <v>12543-0</v>
          </cell>
          <cell r="AM801" t="str">
            <v>Não consta</v>
          </cell>
          <cell r="AN801" t="str">
            <v>não consta</v>
          </cell>
          <cell r="AO801" t="str">
            <v>12543-0</v>
          </cell>
          <cell r="AP801">
            <v>0</v>
          </cell>
          <cell r="AQ801" t="str">
            <v>NA</v>
          </cell>
          <cell r="AR801">
            <v>0</v>
          </cell>
          <cell r="AS801">
            <v>0</v>
          </cell>
          <cell r="AT801">
            <v>27.24</v>
          </cell>
          <cell r="AU801">
            <v>27.24</v>
          </cell>
          <cell r="AV801">
            <v>27.57</v>
          </cell>
          <cell r="AW801">
            <v>27.91</v>
          </cell>
          <cell r="AX801">
            <v>25.69</v>
          </cell>
          <cell r="AY801">
            <v>27.41</v>
          </cell>
          <cell r="AZ801">
            <v>27.41</v>
          </cell>
          <cell r="BA801">
            <v>27.57</v>
          </cell>
          <cell r="BB801">
            <v>28.26</v>
          </cell>
          <cell r="BC801">
            <v>0</v>
          </cell>
          <cell r="BD801">
            <v>37.659999999999997</v>
          </cell>
          <cell r="BE801">
            <v>37.659999999999997</v>
          </cell>
          <cell r="BF801">
            <v>38.11</v>
          </cell>
          <cell r="BG801">
            <v>38.58</v>
          </cell>
          <cell r="BH801">
            <v>35.51</v>
          </cell>
          <cell r="BI801">
            <v>37.89</v>
          </cell>
          <cell r="BJ801">
            <v>37.89</v>
          </cell>
          <cell r="BK801">
            <v>38.11</v>
          </cell>
          <cell r="BL801">
            <v>39.07</v>
          </cell>
          <cell r="BN801" t="str">
            <v>12543-0</v>
          </cell>
          <cell r="BO801" t="str">
            <v>12543-0</v>
          </cell>
          <cell r="BR801">
            <v>22.61</v>
          </cell>
          <cell r="BS801">
            <v>22.61</v>
          </cell>
          <cell r="BU801">
            <v>27.57</v>
          </cell>
          <cell r="BV801">
            <v>27.57</v>
          </cell>
          <cell r="BW801">
            <v>0</v>
          </cell>
          <cell r="BX801">
            <v>0</v>
          </cell>
          <cell r="CA801">
            <v>0</v>
          </cell>
          <cell r="CB801">
            <v>27.57</v>
          </cell>
          <cell r="CC801">
            <v>27.569995588799998</v>
          </cell>
          <cell r="CD801">
            <v>-4.4112000026075293E-6</v>
          </cell>
          <cell r="CG801" t="str">
            <v>Monitorado CMED</v>
          </cell>
          <cell r="CI801" t="str">
            <v>Medicamento</v>
          </cell>
          <cell r="CJ801" t="e">
            <v>#N/A</v>
          </cell>
          <cell r="CK801" t="str">
            <v>Monitorado</v>
          </cell>
        </row>
        <row r="802">
          <cell r="K802" t="str">
            <v>12561-0</v>
          </cell>
          <cell r="L802" t="str">
            <v>NEO BENDAZOL 200MG COMP CT BL 1X2</v>
          </cell>
          <cell r="M802">
            <v>1046500780011</v>
          </cell>
          <cell r="N802">
            <v>3.28</v>
          </cell>
          <cell r="O802">
            <v>0</v>
          </cell>
          <cell r="P802">
            <v>3.24</v>
          </cell>
          <cell r="Q802">
            <v>3.24</v>
          </cell>
          <cell r="R802">
            <v>3.28</v>
          </cell>
          <cell r="S802">
            <v>3.32</v>
          </cell>
          <cell r="T802">
            <v>3.06</v>
          </cell>
          <cell r="U802">
            <v>3.26</v>
          </cell>
          <cell r="V802">
            <v>3.26</v>
          </cell>
          <cell r="W802">
            <v>3.28</v>
          </cell>
          <cell r="X802">
            <v>3.36</v>
          </cell>
          <cell r="Y802">
            <v>0</v>
          </cell>
          <cell r="Z802">
            <v>4.4800000000000004</v>
          </cell>
          <cell r="AA802">
            <v>4.4800000000000004</v>
          </cell>
          <cell r="AB802">
            <v>4.53</v>
          </cell>
          <cell r="AC802">
            <v>4.59</v>
          </cell>
          <cell r="AD802">
            <v>4.2300000000000004</v>
          </cell>
          <cell r="AE802">
            <v>4.51</v>
          </cell>
          <cell r="AF802">
            <v>4.51</v>
          </cell>
          <cell r="AG802">
            <v>4.53</v>
          </cell>
          <cell r="AH802">
            <v>4.6500000000000004</v>
          </cell>
          <cell r="AI802">
            <v>0</v>
          </cell>
          <cell r="AJ802" t="str">
            <v>positiva</v>
          </cell>
          <cell r="AK802" t="str">
            <v>positiva</v>
          </cell>
          <cell r="AL802" t="str">
            <v>12561-0</v>
          </cell>
          <cell r="AM802" t="str">
            <v>Não consta</v>
          </cell>
          <cell r="AN802" t="str">
            <v>não consta</v>
          </cell>
          <cell r="AO802" t="str">
            <v>12561-0</v>
          </cell>
          <cell r="AP802">
            <v>0</v>
          </cell>
          <cell r="AQ802" t="str">
            <v>NA</v>
          </cell>
          <cell r="AR802">
            <v>0</v>
          </cell>
          <cell r="AS802">
            <v>0</v>
          </cell>
          <cell r="AT802">
            <v>3.24</v>
          </cell>
          <cell r="AU802">
            <v>3.24</v>
          </cell>
          <cell r="AV802">
            <v>3.28</v>
          </cell>
          <cell r="AW802">
            <v>3.32</v>
          </cell>
          <cell r="AX802">
            <v>3.06</v>
          </cell>
          <cell r="AY802">
            <v>3.26</v>
          </cell>
          <cell r="AZ802">
            <v>3.26</v>
          </cell>
          <cell r="BA802">
            <v>3.28</v>
          </cell>
          <cell r="BB802">
            <v>3.36</v>
          </cell>
          <cell r="BC802">
            <v>0</v>
          </cell>
          <cell r="BD802">
            <v>4.4800000000000004</v>
          </cell>
          <cell r="BE802">
            <v>4.4800000000000004</v>
          </cell>
          <cell r="BF802">
            <v>4.53</v>
          </cell>
          <cell r="BG802">
            <v>4.59</v>
          </cell>
          <cell r="BH802">
            <v>4.2300000000000004</v>
          </cell>
          <cell r="BI802">
            <v>4.51</v>
          </cell>
          <cell r="BJ802">
            <v>4.51</v>
          </cell>
          <cell r="BK802">
            <v>4.53</v>
          </cell>
          <cell r="BL802">
            <v>4.6500000000000004</v>
          </cell>
          <cell r="BN802" t="str">
            <v>12561-0</v>
          </cell>
          <cell r="BO802" t="str">
            <v>12561-0</v>
          </cell>
          <cell r="BR802">
            <v>2.69</v>
          </cell>
          <cell r="BS802">
            <v>2.69</v>
          </cell>
          <cell r="BU802">
            <v>3.28</v>
          </cell>
          <cell r="BV802">
            <v>3.28</v>
          </cell>
          <cell r="BW802">
            <v>0</v>
          </cell>
          <cell r="BX802">
            <v>0</v>
          </cell>
          <cell r="CA802">
            <v>0</v>
          </cell>
          <cell r="CB802">
            <v>3.28</v>
          </cell>
          <cell r="CC802">
            <v>3.2799994751999995</v>
          </cell>
          <cell r="CD802">
            <v>-5.2480000034549334E-7</v>
          </cell>
          <cell r="CG802" t="str">
            <v>Monitorado CMED</v>
          </cell>
          <cell r="CI802" t="str">
            <v>Medicamento</v>
          </cell>
          <cell r="CJ802" t="e">
            <v>#N/A</v>
          </cell>
          <cell r="CK802" t="str">
            <v>Monitorado</v>
          </cell>
        </row>
        <row r="803">
          <cell r="K803" t="str">
            <v>12684-0</v>
          </cell>
          <cell r="L803" t="str">
            <v>NEO BENDAZOL 40MG/ML SUSP VD AMB 1X10ML</v>
          </cell>
          <cell r="M803">
            <v>1558401200018</v>
          </cell>
          <cell r="N803">
            <v>6.4</v>
          </cell>
          <cell r="O803">
            <v>0</v>
          </cell>
          <cell r="P803">
            <v>6.33</v>
          </cell>
          <cell r="Q803">
            <v>6.33</v>
          </cell>
          <cell r="R803">
            <v>6.4</v>
          </cell>
          <cell r="S803">
            <v>6.48</v>
          </cell>
          <cell r="T803">
            <v>5.97</v>
          </cell>
          <cell r="U803">
            <v>6.36</v>
          </cell>
          <cell r="V803">
            <v>6.36</v>
          </cell>
          <cell r="W803">
            <v>6.4</v>
          </cell>
          <cell r="X803">
            <v>6.56</v>
          </cell>
          <cell r="Y803">
            <v>0</v>
          </cell>
          <cell r="Z803">
            <v>8.75</v>
          </cell>
          <cell r="AA803">
            <v>8.75</v>
          </cell>
          <cell r="AB803">
            <v>8.85</v>
          </cell>
          <cell r="AC803">
            <v>8.9600000000000009</v>
          </cell>
          <cell r="AD803">
            <v>8.25</v>
          </cell>
          <cell r="AE803">
            <v>8.7899999999999991</v>
          </cell>
          <cell r="AF803">
            <v>8.7899999999999991</v>
          </cell>
          <cell r="AG803">
            <v>8.85</v>
          </cell>
          <cell r="AH803">
            <v>9.07</v>
          </cell>
          <cell r="AI803">
            <v>0</v>
          </cell>
          <cell r="AJ803" t="str">
            <v>positiva</v>
          </cell>
          <cell r="AK803" t="str">
            <v>positiva</v>
          </cell>
          <cell r="AL803" t="str">
            <v>12684-0</v>
          </cell>
          <cell r="AM803" t="str">
            <v>Não consta</v>
          </cell>
          <cell r="AN803" t="str">
            <v>não consta</v>
          </cell>
          <cell r="AO803" t="str">
            <v>12684-0</v>
          </cell>
          <cell r="AP803">
            <v>0</v>
          </cell>
          <cell r="AQ803" t="str">
            <v>NA</v>
          </cell>
          <cell r="AR803">
            <v>0</v>
          </cell>
          <cell r="AS803">
            <v>0</v>
          </cell>
          <cell r="AT803">
            <v>6.33</v>
          </cell>
          <cell r="AU803">
            <v>6.33</v>
          </cell>
          <cell r="AV803">
            <v>6.4</v>
          </cell>
          <cell r="AW803">
            <v>6.48</v>
          </cell>
          <cell r="AX803">
            <v>5.97</v>
          </cell>
          <cell r="AY803">
            <v>6.36</v>
          </cell>
          <cell r="AZ803">
            <v>6.36</v>
          </cell>
          <cell r="BA803">
            <v>6.4</v>
          </cell>
          <cell r="BB803">
            <v>6.56</v>
          </cell>
          <cell r="BC803">
            <v>0</v>
          </cell>
          <cell r="BD803">
            <v>8.75</v>
          </cell>
          <cell r="BE803">
            <v>8.75</v>
          </cell>
          <cell r="BF803">
            <v>8.85</v>
          </cell>
          <cell r="BG803">
            <v>8.9600000000000009</v>
          </cell>
          <cell r="BH803">
            <v>8.25</v>
          </cell>
          <cell r="BI803">
            <v>8.7899999999999991</v>
          </cell>
          <cell r="BJ803">
            <v>8.7899999999999991</v>
          </cell>
          <cell r="BK803">
            <v>8.85</v>
          </cell>
          <cell r="BL803">
            <v>9.07</v>
          </cell>
          <cell r="BN803" t="str">
            <v>12684-0</v>
          </cell>
          <cell r="BO803" t="str">
            <v>12684-0</v>
          </cell>
          <cell r="BR803">
            <v>5.25</v>
          </cell>
          <cell r="BS803">
            <v>5.25</v>
          </cell>
          <cell r="BU803">
            <v>6.4</v>
          </cell>
          <cell r="BV803">
            <v>6.4</v>
          </cell>
          <cell r="BW803">
            <v>0</v>
          </cell>
          <cell r="BX803">
            <v>0</v>
          </cell>
          <cell r="CA803">
            <v>0</v>
          </cell>
          <cell r="CB803">
            <v>6.4</v>
          </cell>
          <cell r="CC803">
            <v>6.399998976</v>
          </cell>
          <cell r="CD803">
            <v>-1.02400000034919E-6</v>
          </cell>
          <cell r="CG803" t="str">
            <v>Monitorado CMED</v>
          </cell>
          <cell r="CI803" t="str">
            <v>Medicamento</v>
          </cell>
          <cell r="CJ803" t="e">
            <v>#N/A</v>
          </cell>
          <cell r="CK803" t="str">
            <v>Monitorado</v>
          </cell>
        </row>
        <row r="804">
          <cell r="K804" t="str">
            <v>12644-0</v>
          </cell>
          <cell r="L804" t="str">
            <v>NEO CEFADRIL 250MG/5ML PO EXT VD 1X100ML</v>
          </cell>
          <cell r="M804">
            <v>1046502210031</v>
          </cell>
          <cell r="N804">
            <v>38.79</v>
          </cell>
          <cell r="O804">
            <v>0</v>
          </cell>
          <cell r="P804">
            <v>38.33</v>
          </cell>
          <cell r="Q804">
            <v>38.33</v>
          </cell>
          <cell r="R804">
            <v>38.79</v>
          </cell>
          <cell r="S804">
            <v>39.270000000000003</v>
          </cell>
          <cell r="T804">
            <v>36.15</v>
          </cell>
          <cell r="U804">
            <v>38.56</v>
          </cell>
          <cell r="V804">
            <v>38.56</v>
          </cell>
          <cell r="W804">
            <v>38.79</v>
          </cell>
          <cell r="X804">
            <v>39.76</v>
          </cell>
          <cell r="Y804">
            <v>0</v>
          </cell>
          <cell r="Z804">
            <v>52.99</v>
          </cell>
          <cell r="AA804">
            <v>52.99</v>
          </cell>
          <cell r="AB804">
            <v>53.62</v>
          </cell>
          <cell r="AC804">
            <v>54.29</v>
          </cell>
          <cell r="AD804">
            <v>49.98</v>
          </cell>
          <cell r="AE804">
            <v>53.31</v>
          </cell>
          <cell r="AF804">
            <v>53.31</v>
          </cell>
          <cell r="AG804">
            <v>53.62</v>
          </cell>
          <cell r="AH804">
            <v>54.97</v>
          </cell>
          <cell r="AI804">
            <v>0</v>
          </cell>
          <cell r="AJ804" t="str">
            <v>positiva</v>
          </cell>
          <cell r="AK804" t="str">
            <v>positiva</v>
          </cell>
          <cell r="AL804" t="str">
            <v>12644-0</v>
          </cell>
          <cell r="AM804" t="str">
            <v>Não consta</v>
          </cell>
          <cell r="AN804" t="str">
            <v>não consta</v>
          </cell>
          <cell r="AO804" t="str">
            <v>12644-0</v>
          </cell>
          <cell r="AP804">
            <v>0</v>
          </cell>
          <cell r="AQ804" t="str">
            <v>NA</v>
          </cell>
          <cell r="AR804">
            <v>0</v>
          </cell>
          <cell r="AS804">
            <v>0</v>
          </cell>
          <cell r="AT804">
            <v>38.33</v>
          </cell>
          <cell r="AU804">
            <v>38.33</v>
          </cell>
          <cell r="AV804">
            <v>38.79</v>
          </cell>
          <cell r="AW804">
            <v>39.270000000000003</v>
          </cell>
          <cell r="AX804">
            <v>36.15</v>
          </cell>
          <cell r="AY804">
            <v>38.56</v>
          </cell>
          <cell r="AZ804">
            <v>38.56</v>
          </cell>
          <cell r="BA804">
            <v>38.79</v>
          </cell>
          <cell r="BB804">
            <v>39.76</v>
          </cell>
          <cell r="BC804">
            <v>0</v>
          </cell>
          <cell r="BD804">
            <v>52.99</v>
          </cell>
          <cell r="BE804">
            <v>52.99</v>
          </cell>
          <cell r="BF804">
            <v>53.62</v>
          </cell>
          <cell r="BG804">
            <v>54.29</v>
          </cell>
          <cell r="BH804">
            <v>49.98</v>
          </cell>
          <cell r="BI804">
            <v>53.31</v>
          </cell>
          <cell r="BJ804">
            <v>53.31</v>
          </cell>
          <cell r="BK804">
            <v>53.62</v>
          </cell>
          <cell r="BL804">
            <v>54.97</v>
          </cell>
          <cell r="BN804" t="str">
            <v>12644-0</v>
          </cell>
          <cell r="BO804" t="str">
            <v>12644-0</v>
          </cell>
          <cell r="BR804">
            <v>31.81</v>
          </cell>
          <cell r="BS804">
            <v>31.81</v>
          </cell>
          <cell r="BU804">
            <v>38.79</v>
          </cell>
          <cell r="BV804">
            <v>38.79</v>
          </cell>
          <cell r="BW804">
            <v>0</v>
          </cell>
          <cell r="BX804">
            <v>0</v>
          </cell>
          <cell r="CA804">
            <v>0</v>
          </cell>
          <cell r="CB804">
            <v>38.79</v>
          </cell>
          <cell r="CC804">
            <v>38.789993793599997</v>
          </cell>
          <cell r="CD804">
            <v>-6.2064000019290688E-6</v>
          </cell>
          <cell r="CG804" t="str">
            <v>Monitorado CMED</v>
          </cell>
          <cell r="CI804" t="str">
            <v>Medicamento</v>
          </cell>
          <cell r="CJ804" t="e">
            <v>#N/A</v>
          </cell>
          <cell r="CK804" t="str">
            <v>Monitorado</v>
          </cell>
        </row>
        <row r="805">
          <cell r="K805" t="str">
            <v>12552-0</v>
          </cell>
          <cell r="L805" t="str">
            <v>NEO CEFADRIL 500MG CAP CT ENV 2X4</v>
          </cell>
          <cell r="M805">
            <v>1046502210064</v>
          </cell>
          <cell r="N805">
            <v>36.479999999999997</v>
          </cell>
          <cell r="O805">
            <v>0</v>
          </cell>
          <cell r="P805">
            <v>36.04</v>
          </cell>
          <cell r="Q805">
            <v>36.04</v>
          </cell>
          <cell r="R805">
            <v>36.479999999999997</v>
          </cell>
          <cell r="S805">
            <v>36.93</v>
          </cell>
          <cell r="T805">
            <v>33.99</v>
          </cell>
          <cell r="U805">
            <v>36.25</v>
          </cell>
          <cell r="V805">
            <v>36.25</v>
          </cell>
          <cell r="W805">
            <v>36.479999999999997</v>
          </cell>
          <cell r="X805">
            <v>37.39</v>
          </cell>
          <cell r="Y805">
            <v>0</v>
          </cell>
          <cell r="Z805">
            <v>49.82</v>
          </cell>
          <cell r="AA805">
            <v>49.82</v>
          </cell>
          <cell r="AB805">
            <v>50.43</v>
          </cell>
          <cell r="AC805">
            <v>51.05</v>
          </cell>
          <cell r="AD805">
            <v>46.99</v>
          </cell>
          <cell r="AE805">
            <v>50.11</v>
          </cell>
          <cell r="AF805">
            <v>50.11</v>
          </cell>
          <cell r="AG805">
            <v>50.43</v>
          </cell>
          <cell r="AH805">
            <v>51.69</v>
          </cell>
          <cell r="AI805">
            <v>0</v>
          </cell>
          <cell r="AJ805" t="str">
            <v>positiva</v>
          </cell>
          <cell r="AK805" t="str">
            <v>positiva</v>
          </cell>
          <cell r="AL805" t="str">
            <v>12552-0</v>
          </cell>
          <cell r="AM805" t="str">
            <v>Não consta</v>
          </cell>
          <cell r="AN805" t="str">
            <v>não consta</v>
          </cell>
          <cell r="AO805" t="str">
            <v>12552-0</v>
          </cell>
          <cell r="AP805">
            <v>0</v>
          </cell>
          <cell r="AQ805" t="str">
            <v>NA</v>
          </cell>
          <cell r="AR805">
            <v>0</v>
          </cell>
          <cell r="AS805">
            <v>0</v>
          </cell>
          <cell r="AT805">
            <v>36.04</v>
          </cell>
          <cell r="AU805">
            <v>36.04</v>
          </cell>
          <cell r="AV805">
            <v>36.479999999999997</v>
          </cell>
          <cell r="AW805">
            <v>36.93</v>
          </cell>
          <cell r="AX805">
            <v>33.99</v>
          </cell>
          <cell r="AY805">
            <v>36.25</v>
          </cell>
          <cell r="AZ805">
            <v>36.25</v>
          </cell>
          <cell r="BA805">
            <v>36.479999999999997</v>
          </cell>
          <cell r="BB805">
            <v>37.39</v>
          </cell>
          <cell r="BC805">
            <v>0</v>
          </cell>
          <cell r="BD805">
            <v>49.82</v>
          </cell>
          <cell r="BE805">
            <v>49.82</v>
          </cell>
          <cell r="BF805">
            <v>50.43</v>
          </cell>
          <cell r="BG805">
            <v>51.05</v>
          </cell>
          <cell r="BH805">
            <v>46.99</v>
          </cell>
          <cell r="BI805">
            <v>50.11</v>
          </cell>
          <cell r="BJ805">
            <v>50.11</v>
          </cell>
          <cell r="BK805">
            <v>50.43</v>
          </cell>
          <cell r="BL805">
            <v>51.69</v>
          </cell>
          <cell r="BN805" t="str">
            <v>12552-0</v>
          </cell>
          <cell r="BO805" t="str">
            <v>12552-0</v>
          </cell>
          <cell r="BR805">
            <v>29.91</v>
          </cell>
          <cell r="BS805">
            <v>29.91</v>
          </cell>
          <cell r="BU805">
            <v>36.479999999999997</v>
          </cell>
          <cell r="BV805">
            <v>36.479999999999997</v>
          </cell>
          <cell r="BW805">
            <v>0</v>
          </cell>
          <cell r="BX805">
            <v>0</v>
          </cell>
          <cell r="CA805">
            <v>0</v>
          </cell>
          <cell r="CB805">
            <v>36.479999999999997</v>
          </cell>
          <cell r="CC805">
            <v>36.47999416319999</v>
          </cell>
          <cell r="CD805">
            <v>-5.8368000068753645E-6</v>
          </cell>
          <cell r="CG805" t="str">
            <v>Monitorado CMED</v>
          </cell>
          <cell r="CI805" t="str">
            <v>Medicamento</v>
          </cell>
          <cell r="CJ805" t="e">
            <v>#N/A</v>
          </cell>
          <cell r="CK805" t="str">
            <v>Monitorado</v>
          </cell>
        </row>
        <row r="806">
          <cell r="K806" t="str">
            <v>12365-0</v>
          </cell>
          <cell r="L806" t="str">
            <v>NEO CLOTRIMAZYL 10MG/G CR BG ALUM  1X50G</v>
          </cell>
          <cell r="M806">
            <v>1558401250015</v>
          </cell>
          <cell r="N806">
            <v>17.05</v>
          </cell>
          <cell r="O806">
            <v>5.21E-2</v>
          </cell>
          <cell r="P806">
            <v>15.4</v>
          </cell>
          <cell r="Q806">
            <v>17.7</v>
          </cell>
          <cell r="R806">
            <v>17.940000000000001</v>
          </cell>
          <cell r="S806">
            <v>18.2</v>
          </cell>
          <cell r="T806">
            <v>16.55</v>
          </cell>
          <cell r="U806">
            <v>17.82</v>
          </cell>
          <cell r="V806">
            <v>15.5</v>
          </cell>
          <cell r="W806">
            <v>15.59</v>
          </cell>
          <cell r="X806">
            <v>18.46</v>
          </cell>
          <cell r="Y806">
            <v>0</v>
          </cell>
          <cell r="Z806">
            <v>21.29</v>
          </cell>
          <cell r="AA806">
            <v>23.59</v>
          </cell>
          <cell r="AB806">
            <v>23.9</v>
          </cell>
          <cell r="AC806">
            <v>24.24</v>
          </cell>
          <cell r="AD806">
            <v>22.11</v>
          </cell>
          <cell r="AE806">
            <v>23.75</v>
          </cell>
          <cell r="AF806">
            <v>21.43</v>
          </cell>
          <cell r="AG806">
            <v>21.55</v>
          </cell>
          <cell r="AH806">
            <v>24.57</v>
          </cell>
          <cell r="AI806">
            <v>0</v>
          </cell>
          <cell r="AJ806" t="str">
            <v>negativa</v>
          </cell>
          <cell r="AK806" t="str">
            <v>Negativa</v>
          </cell>
          <cell r="AL806" t="str">
            <v>12365-0</v>
          </cell>
          <cell r="AM806" t="str">
            <v>Não consta</v>
          </cell>
          <cell r="AN806" t="str">
            <v>não consta</v>
          </cell>
          <cell r="AO806" t="str">
            <v>12365-0</v>
          </cell>
          <cell r="AP806">
            <v>0</v>
          </cell>
          <cell r="AQ806" t="str">
            <v>NA</v>
          </cell>
          <cell r="AR806">
            <v>0</v>
          </cell>
          <cell r="AS806">
            <v>0</v>
          </cell>
          <cell r="AT806">
            <v>15.4</v>
          </cell>
          <cell r="AU806">
            <v>17.7</v>
          </cell>
          <cell r="AV806">
            <v>17.940000000000001</v>
          </cell>
          <cell r="AW806">
            <v>18.2</v>
          </cell>
          <cell r="AX806">
            <v>16.55</v>
          </cell>
          <cell r="AY806">
            <v>17.82</v>
          </cell>
          <cell r="AZ806">
            <v>15.5</v>
          </cell>
          <cell r="BA806">
            <v>15.59</v>
          </cell>
          <cell r="BB806">
            <v>18.46</v>
          </cell>
          <cell r="BC806">
            <v>0</v>
          </cell>
          <cell r="BD806">
            <v>21.29</v>
          </cell>
          <cell r="BE806">
            <v>23.59</v>
          </cell>
          <cell r="BF806">
            <v>23.9</v>
          </cell>
          <cell r="BG806">
            <v>24.24</v>
          </cell>
          <cell r="BH806">
            <v>22.11</v>
          </cell>
          <cell r="BI806">
            <v>23.75</v>
          </cell>
          <cell r="BJ806">
            <v>21.43</v>
          </cell>
          <cell r="BK806">
            <v>21.55</v>
          </cell>
          <cell r="BL806">
            <v>24.57</v>
          </cell>
          <cell r="BN806" t="str">
            <v>12365-0</v>
          </cell>
          <cell r="BO806" t="str">
            <v>12365-0</v>
          </cell>
          <cell r="BR806">
            <v>13.61</v>
          </cell>
          <cell r="BS806">
            <v>14.32</v>
          </cell>
          <cell r="BU806">
            <v>17.059999999999999</v>
          </cell>
          <cell r="BV806">
            <v>17.940000000000001</v>
          </cell>
          <cell r="BW806">
            <v>5.1582649472450282E-2</v>
          </cell>
          <cell r="BX806">
            <v>-5.1735052754971894E-4</v>
          </cell>
          <cell r="CA806">
            <v>0</v>
          </cell>
          <cell r="CB806">
            <v>17.940000000000001</v>
          </cell>
          <cell r="CC806">
            <v>17.940002180678764</v>
          </cell>
          <cell r="CD806">
            <v>2.1806787628975144E-6</v>
          </cell>
          <cell r="CG806" t="str">
            <v>MIP</v>
          </cell>
          <cell r="CI806" t="str">
            <v>Medicamento</v>
          </cell>
          <cell r="CJ806" t="e">
            <v>#N/A</v>
          </cell>
          <cell r="CK806" t="str">
            <v>Liberado</v>
          </cell>
        </row>
        <row r="807">
          <cell r="K807" t="str">
            <v>12573-0</v>
          </cell>
          <cell r="L807" t="str">
            <v>NEO DIGOXIN 0,25MG COMP CT BL 1X24</v>
          </cell>
          <cell r="M807">
            <v>1558401810010</v>
          </cell>
          <cell r="N807">
            <v>6.21</v>
          </cell>
          <cell r="O807">
            <v>0</v>
          </cell>
          <cell r="P807">
            <v>6.13</v>
          </cell>
          <cell r="Q807">
            <v>6.13</v>
          </cell>
          <cell r="R807">
            <v>6.21</v>
          </cell>
          <cell r="S807">
            <v>6.28</v>
          </cell>
          <cell r="T807">
            <v>5.78</v>
          </cell>
          <cell r="U807">
            <v>6.17</v>
          </cell>
          <cell r="V807">
            <v>6.17</v>
          </cell>
          <cell r="W807">
            <v>6.21</v>
          </cell>
          <cell r="X807">
            <v>6.36</v>
          </cell>
          <cell r="Y807">
            <v>0</v>
          </cell>
          <cell r="Z807">
            <v>8.4700000000000006</v>
          </cell>
          <cell r="AA807">
            <v>8.4700000000000006</v>
          </cell>
          <cell r="AB807">
            <v>8.58</v>
          </cell>
          <cell r="AC807">
            <v>8.68</v>
          </cell>
          <cell r="AD807">
            <v>7.99</v>
          </cell>
          <cell r="AE807">
            <v>8.5299999999999994</v>
          </cell>
          <cell r="AF807">
            <v>8.5299999999999994</v>
          </cell>
          <cell r="AG807">
            <v>8.58</v>
          </cell>
          <cell r="AH807">
            <v>8.7899999999999991</v>
          </cell>
          <cell r="AI807">
            <v>0</v>
          </cell>
          <cell r="AJ807" t="str">
            <v>positiva</v>
          </cell>
          <cell r="AK807" t="str">
            <v>positiva</v>
          </cell>
          <cell r="AL807" t="str">
            <v>12573-0</v>
          </cell>
          <cell r="AM807" t="str">
            <v>Não consta</v>
          </cell>
          <cell r="AN807" t="str">
            <v>não consta</v>
          </cell>
          <cell r="AO807" t="str">
            <v>12573-0</v>
          </cell>
          <cell r="AP807">
            <v>0</v>
          </cell>
          <cell r="AQ807" t="str">
            <v>NA</v>
          </cell>
          <cell r="AR807">
            <v>0</v>
          </cell>
          <cell r="AS807">
            <v>0</v>
          </cell>
          <cell r="AT807">
            <v>6.13</v>
          </cell>
          <cell r="AU807">
            <v>6.13</v>
          </cell>
          <cell r="AV807">
            <v>6.21</v>
          </cell>
          <cell r="AW807">
            <v>6.28</v>
          </cell>
          <cell r="AX807">
            <v>5.78</v>
          </cell>
          <cell r="AY807">
            <v>6.17</v>
          </cell>
          <cell r="AZ807">
            <v>6.17</v>
          </cell>
          <cell r="BA807">
            <v>6.21</v>
          </cell>
          <cell r="BB807">
            <v>6.36</v>
          </cell>
          <cell r="BC807">
            <v>0</v>
          </cell>
          <cell r="BD807">
            <v>8.4700000000000006</v>
          </cell>
          <cell r="BE807">
            <v>8.4700000000000006</v>
          </cell>
          <cell r="BF807">
            <v>8.58</v>
          </cell>
          <cell r="BG807">
            <v>8.68</v>
          </cell>
          <cell r="BH807">
            <v>7.99</v>
          </cell>
          <cell r="BI807">
            <v>8.5299999999999994</v>
          </cell>
          <cell r="BJ807">
            <v>8.5299999999999994</v>
          </cell>
          <cell r="BK807">
            <v>8.58</v>
          </cell>
          <cell r="BL807">
            <v>8.7899999999999991</v>
          </cell>
          <cell r="BN807" t="str">
            <v>12573-0</v>
          </cell>
          <cell r="BO807" t="str">
            <v>12573-0</v>
          </cell>
          <cell r="BR807">
            <v>5.09</v>
          </cell>
          <cell r="BS807">
            <v>5.09</v>
          </cell>
          <cell r="BU807">
            <v>6.21</v>
          </cell>
          <cell r="BV807">
            <v>6.21</v>
          </cell>
          <cell r="BW807">
            <v>0</v>
          </cell>
          <cell r="BX807">
            <v>0</v>
          </cell>
          <cell r="CA807">
            <v>0</v>
          </cell>
          <cell r="CB807">
            <v>6.21</v>
          </cell>
          <cell r="CC807">
            <v>6.2099990063999995</v>
          </cell>
          <cell r="CD807">
            <v>-9.9360000049841801E-7</v>
          </cell>
          <cell r="CG807" t="str">
            <v>Monitorado CMED</v>
          </cell>
          <cell r="CI807" t="str">
            <v>Medicamento</v>
          </cell>
          <cell r="CJ807" t="e">
            <v>#N/A</v>
          </cell>
          <cell r="CK807" t="str">
            <v>Monitorado</v>
          </cell>
        </row>
        <row r="808">
          <cell r="K808" t="str">
            <v>12322-0</v>
          </cell>
          <cell r="L808" t="str">
            <v>NEO DIMETICON  75MG/ML GTS FR PL 1X10 ML</v>
          </cell>
          <cell r="M808">
            <v>1558401910023</v>
          </cell>
          <cell r="N808">
            <v>8.65</v>
          </cell>
          <cell r="O808">
            <v>5.21E-2</v>
          </cell>
          <cell r="P808">
            <v>7.81</v>
          </cell>
          <cell r="Q808">
            <v>8.9700000000000006</v>
          </cell>
          <cell r="R808">
            <v>9.1</v>
          </cell>
          <cell r="S808">
            <v>9.23</v>
          </cell>
          <cell r="T808">
            <v>8.39</v>
          </cell>
          <cell r="U808">
            <v>9.0299999999999994</v>
          </cell>
          <cell r="V808">
            <v>7.86</v>
          </cell>
          <cell r="W808">
            <v>7.91</v>
          </cell>
          <cell r="X808">
            <v>9.36</v>
          </cell>
          <cell r="Y808">
            <v>0</v>
          </cell>
          <cell r="Z808">
            <v>10.8</v>
          </cell>
          <cell r="AA808">
            <v>11.96</v>
          </cell>
          <cell r="AB808">
            <v>12.12</v>
          </cell>
          <cell r="AC808">
            <v>12.29</v>
          </cell>
          <cell r="AD808">
            <v>11.21</v>
          </cell>
          <cell r="AE808">
            <v>12.03</v>
          </cell>
          <cell r="AF808">
            <v>10.87</v>
          </cell>
          <cell r="AG808">
            <v>10.94</v>
          </cell>
          <cell r="AH808">
            <v>12.46</v>
          </cell>
          <cell r="AI808">
            <v>0</v>
          </cell>
          <cell r="AJ808" t="str">
            <v>negativa</v>
          </cell>
          <cell r="AK808" t="str">
            <v>Negativa</v>
          </cell>
          <cell r="AL808" t="str">
            <v>12322-0</v>
          </cell>
          <cell r="AM808" t="str">
            <v>Não consta</v>
          </cell>
          <cell r="AN808" t="str">
            <v>não consta</v>
          </cell>
          <cell r="AO808" t="str">
            <v>12322-0</v>
          </cell>
          <cell r="AP808">
            <v>0</v>
          </cell>
          <cell r="AQ808" t="str">
            <v>NA</v>
          </cell>
          <cell r="AR808">
            <v>0</v>
          </cell>
          <cell r="AS808">
            <v>0</v>
          </cell>
          <cell r="AT808">
            <v>7.81</v>
          </cell>
          <cell r="AU808">
            <v>8.9700000000000006</v>
          </cell>
          <cell r="AV808">
            <v>9.1</v>
          </cell>
          <cell r="AW808">
            <v>9.23</v>
          </cell>
          <cell r="AX808">
            <v>8.39</v>
          </cell>
          <cell r="AY808">
            <v>9.0299999999999994</v>
          </cell>
          <cell r="AZ808">
            <v>7.86</v>
          </cell>
          <cell r="BA808">
            <v>7.91</v>
          </cell>
          <cell r="BB808">
            <v>9.36</v>
          </cell>
          <cell r="BC808">
            <v>0</v>
          </cell>
          <cell r="BD808">
            <v>10.8</v>
          </cell>
          <cell r="BE808">
            <v>11.96</v>
          </cell>
          <cell r="BF808">
            <v>12.12</v>
          </cell>
          <cell r="BG808">
            <v>12.29</v>
          </cell>
          <cell r="BH808">
            <v>11.21</v>
          </cell>
          <cell r="BI808">
            <v>12.03</v>
          </cell>
          <cell r="BJ808">
            <v>10.87</v>
          </cell>
          <cell r="BK808">
            <v>10.94</v>
          </cell>
          <cell r="BL808">
            <v>12.46</v>
          </cell>
          <cell r="BN808" t="str">
            <v>12322-0</v>
          </cell>
          <cell r="BO808" t="str">
            <v>12322-0</v>
          </cell>
          <cell r="BR808">
            <v>6.9</v>
          </cell>
          <cell r="BS808">
            <v>7.26</v>
          </cell>
          <cell r="BU808">
            <v>8.65</v>
          </cell>
          <cell r="BV808">
            <v>9.1</v>
          </cell>
          <cell r="BW808">
            <v>5.2023121387283044E-2</v>
          </cell>
          <cell r="BX808">
            <v>-7.6878612716956007E-5</v>
          </cell>
          <cell r="CA808">
            <v>0</v>
          </cell>
          <cell r="CB808">
            <v>9.1</v>
          </cell>
          <cell r="CC808">
            <v>9.1000011061414003</v>
          </cell>
          <cell r="CD808">
            <v>1.1061414006974246E-6</v>
          </cell>
          <cell r="CG808" t="str">
            <v>MIP</v>
          </cell>
          <cell r="CI808" t="str">
            <v>Medicamento</v>
          </cell>
          <cell r="CJ808" t="e">
            <v>#N/A</v>
          </cell>
          <cell r="CK808" t="str">
            <v>Liberado</v>
          </cell>
        </row>
        <row r="809">
          <cell r="K809" t="str">
            <v>12293-0</v>
          </cell>
          <cell r="L809" t="str">
            <v>NEO DIMETICON 40MG COMP CT BL 2X10</v>
          </cell>
          <cell r="M809">
            <v>1558401910015</v>
          </cell>
          <cell r="N809">
            <v>8.2200000000000006</v>
          </cell>
          <cell r="O809">
            <v>5.21E-2</v>
          </cell>
          <cell r="P809">
            <v>7.42</v>
          </cell>
          <cell r="Q809">
            <v>8.5299999999999994</v>
          </cell>
          <cell r="R809">
            <v>8.65</v>
          </cell>
          <cell r="S809">
            <v>8.77</v>
          </cell>
          <cell r="T809">
            <v>7.97</v>
          </cell>
          <cell r="U809">
            <v>8.59</v>
          </cell>
          <cell r="V809">
            <v>7.47</v>
          </cell>
          <cell r="W809">
            <v>7.51</v>
          </cell>
          <cell r="X809">
            <v>8.9</v>
          </cell>
          <cell r="Y809">
            <v>0</v>
          </cell>
          <cell r="Z809">
            <v>10.26</v>
          </cell>
          <cell r="AA809">
            <v>11.37</v>
          </cell>
          <cell r="AB809">
            <v>11.52</v>
          </cell>
          <cell r="AC809">
            <v>11.68</v>
          </cell>
          <cell r="AD809">
            <v>10.65</v>
          </cell>
          <cell r="AE809">
            <v>11.45</v>
          </cell>
          <cell r="AF809">
            <v>10.33</v>
          </cell>
          <cell r="AG809">
            <v>10.38</v>
          </cell>
          <cell r="AH809">
            <v>11.85</v>
          </cell>
          <cell r="AI809">
            <v>0</v>
          </cell>
          <cell r="AJ809" t="str">
            <v>negativa</v>
          </cell>
          <cell r="AK809" t="str">
            <v>Negativa</v>
          </cell>
          <cell r="AL809" t="str">
            <v>12293-0</v>
          </cell>
          <cell r="AM809" t="str">
            <v>Não consta</v>
          </cell>
          <cell r="AN809" t="str">
            <v>não consta</v>
          </cell>
          <cell r="AO809" t="str">
            <v>12293-0</v>
          </cell>
          <cell r="AP809">
            <v>0</v>
          </cell>
          <cell r="AQ809" t="str">
            <v>NA</v>
          </cell>
          <cell r="AR809">
            <v>0</v>
          </cell>
          <cell r="AS809">
            <v>0</v>
          </cell>
          <cell r="AT809">
            <v>7.42</v>
          </cell>
          <cell r="AU809">
            <v>8.5299999999999994</v>
          </cell>
          <cell r="AV809">
            <v>8.65</v>
          </cell>
          <cell r="AW809">
            <v>8.77</v>
          </cell>
          <cell r="AX809">
            <v>7.97</v>
          </cell>
          <cell r="AY809">
            <v>8.59</v>
          </cell>
          <cell r="AZ809">
            <v>7.47</v>
          </cell>
          <cell r="BA809">
            <v>7.51</v>
          </cell>
          <cell r="BB809">
            <v>8.9</v>
          </cell>
          <cell r="BC809">
            <v>0</v>
          </cell>
          <cell r="BD809">
            <v>10.26</v>
          </cell>
          <cell r="BE809">
            <v>11.37</v>
          </cell>
          <cell r="BF809">
            <v>11.52</v>
          </cell>
          <cell r="BG809">
            <v>11.68</v>
          </cell>
          <cell r="BH809">
            <v>10.65</v>
          </cell>
          <cell r="BI809">
            <v>11.45</v>
          </cell>
          <cell r="BJ809">
            <v>10.33</v>
          </cell>
          <cell r="BK809">
            <v>10.38</v>
          </cell>
          <cell r="BL809">
            <v>11.85</v>
          </cell>
          <cell r="BN809" t="str">
            <v>12293-0</v>
          </cell>
          <cell r="BO809" t="str">
            <v>12293-0</v>
          </cell>
          <cell r="BR809">
            <v>6.56</v>
          </cell>
          <cell r="BS809">
            <v>6.9</v>
          </cell>
          <cell r="BU809">
            <v>8.2200000000000006</v>
          </cell>
          <cell r="BV809">
            <v>8.65</v>
          </cell>
          <cell r="BW809">
            <v>5.2311435523114236E-2</v>
          </cell>
          <cell r="BX809">
            <v>2.1143552311423536E-4</v>
          </cell>
          <cell r="CA809">
            <v>0</v>
          </cell>
          <cell r="CB809">
            <v>8.65</v>
          </cell>
          <cell r="CC809">
            <v>8.6500010514421017</v>
          </cell>
          <cell r="CD809">
            <v>1.0514421013851916E-6</v>
          </cell>
          <cell r="CG809" t="str">
            <v>MIP</v>
          </cell>
          <cell r="CI809" t="str">
            <v>Medicamento</v>
          </cell>
          <cell r="CJ809" t="e">
            <v>#N/A</v>
          </cell>
          <cell r="CK809" t="str">
            <v>Liberado</v>
          </cell>
        </row>
        <row r="810">
          <cell r="K810" t="str">
            <v>12638-0</v>
          </cell>
          <cell r="L810" t="str">
            <v>NEO DOXICILIN 100MG COMP REV CT BL 1X15</v>
          </cell>
          <cell r="M810">
            <v>1558402470019</v>
          </cell>
          <cell r="N810">
            <v>23.57</v>
          </cell>
          <cell r="O810">
            <v>0</v>
          </cell>
          <cell r="P810">
            <v>23.29</v>
          </cell>
          <cell r="Q810">
            <v>23.29</v>
          </cell>
          <cell r="R810">
            <v>23.57</v>
          </cell>
          <cell r="S810">
            <v>23.86</v>
          </cell>
          <cell r="T810">
            <v>21.97</v>
          </cell>
          <cell r="U810">
            <v>23.43</v>
          </cell>
          <cell r="V810">
            <v>23.43</v>
          </cell>
          <cell r="W810">
            <v>23.57</v>
          </cell>
          <cell r="X810">
            <v>24.16</v>
          </cell>
          <cell r="Y810">
            <v>0</v>
          </cell>
          <cell r="Z810">
            <v>32.200000000000003</v>
          </cell>
          <cell r="AA810">
            <v>32.200000000000003</v>
          </cell>
          <cell r="AB810">
            <v>32.58</v>
          </cell>
          <cell r="AC810">
            <v>32.99</v>
          </cell>
          <cell r="AD810">
            <v>30.37</v>
          </cell>
          <cell r="AE810">
            <v>32.39</v>
          </cell>
          <cell r="AF810">
            <v>32.39</v>
          </cell>
          <cell r="AG810">
            <v>32.58</v>
          </cell>
          <cell r="AH810">
            <v>33.4</v>
          </cell>
          <cell r="AI810">
            <v>0</v>
          </cell>
          <cell r="AJ810" t="str">
            <v>positiva</v>
          </cell>
          <cell r="AK810" t="str">
            <v>positiva</v>
          </cell>
          <cell r="AL810" t="str">
            <v>12638-0</v>
          </cell>
          <cell r="AM810" t="str">
            <v>Não consta</v>
          </cell>
          <cell r="AN810" t="str">
            <v>não consta</v>
          </cell>
          <cell r="AO810" t="str">
            <v>12638-0</v>
          </cell>
          <cell r="AP810">
            <v>0</v>
          </cell>
          <cell r="AQ810" t="str">
            <v>NA</v>
          </cell>
          <cell r="AR810">
            <v>0</v>
          </cell>
          <cell r="AS810">
            <v>0</v>
          </cell>
          <cell r="AT810">
            <v>23.29</v>
          </cell>
          <cell r="AU810">
            <v>23.29</v>
          </cell>
          <cell r="AV810">
            <v>23.57</v>
          </cell>
          <cell r="AW810">
            <v>23.86</v>
          </cell>
          <cell r="AX810">
            <v>21.97</v>
          </cell>
          <cell r="AY810">
            <v>23.43</v>
          </cell>
          <cell r="AZ810">
            <v>23.43</v>
          </cell>
          <cell r="BA810">
            <v>23.57</v>
          </cell>
          <cell r="BB810">
            <v>24.16</v>
          </cell>
          <cell r="BC810">
            <v>0</v>
          </cell>
          <cell r="BD810">
            <v>32.200000000000003</v>
          </cell>
          <cell r="BE810">
            <v>32.200000000000003</v>
          </cell>
          <cell r="BF810">
            <v>32.58</v>
          </cell>
          <cell r="BG810">
            <v>32.99</v>
          </cell>
          <cell r="BH810">
            <v>30.37</v>
          </cell>
          <cell r="BI810">
            <v>32.39</v>
          </cell>
          <cell r="BJ810">
            <v>32.39</v>
          </cell>
          <cell r="BK810">
            <v>32.58</v>
          </cell>
          <cell r="BL810">
            <v>33.4</v>
          </cell>
          <cell r="BN810" t="str">
            <v>12638-0</v>
          </cell>
          <cell r="BO810" t="str">
            <v>12638-0</v>
          </cell>
          <cell r="BR810">
            <v>19.329999999999998</v>
          </cell>
          <cell r="BS810">
            <v>19.329999999999998</v>
          </cell>
          <cell r="BU810">
            <v>23.57</v>
          </cell>
          <cell r="BV810">
            <v>23.57</v>
          </cell>
          <cell r="BW810">
            <v>0</v>
          </cell>
          <cell r="BX810">
            <v>0</v>
          </cell>
          <cell r="CA810">
            <v>0</v>
          </cell>
          <cell r="CB810">
            <v>23.57</v>
          </cell>
          <cell r="CC810">
            <v>23.569996228800001</v>
          </cell>
          <cell r="CD810">
            <v>-3.7711999993916834E-6</v>
          </cell>
          <cell r="CG810" t="str">
            <v>Monitorado CMED</v>
          </cell>
          <cell r="CI810" t="str">
            <v>Medicamento</v>
          </cell>
          <cell r="CJ810" t="e">
            <v>#N/A</v>
          </cell>
          <cell r="CK810" t="str">
            <v>Monitorado</v>
          </cell>
        </row>
        <row r="811">
          <cell r="K811" t="str">
            <v>18444-0</v>
          </cell>
          <cell r="L811" t="str">
            <v>NEO FEDIPINA 10MG COMP BL 200X1 FC</v>
          </cell>
          <cell r="M811">
            <v>1558401690058</v>
          </cell>
          <cell r="N811">
            <v>75.38</v>
          </cell>
          <cell r="O811">
            <v>0</v>
          </cell>
          <cell r="P811">
            <v>74.47</v>
          </cell>
          <cell r="Q811">
            <v>74.47</v>
          </cell>
          <cell r="R811">
            <v>75.38</v>
          </cell>
          <cell r="S811">
            <v>76.31</v>
          </cell>
          <cell r="T811">
            <v>70.239999999999995</v>
          </cell>
          <cell r="U811">
            <v>74.92</v>
          </cell>
          <cell r="V811">
            <v>74.92</v>
          </cell>
          <cell r="W811">
            <v>75.38</v>
          </cell>
          <cell r="X811">
            <v>77.260000000000005</v>
          </cell>
          <cell r="Y811">
            <v>0</v>
          </cell>
          <cell r="Z811">
            <v>102.95</v>
          </cell>
          <cell r="AA811">
            <v>102.95</v>
          </cell>
          <cell r="AB811">
            <v>104.21</v>
          </cell>
          <cell r="AC811">
            <v>105.49</v>
          </cell>
          <cell r="AD811">
            <v>97.1</v>
          </cell>
          <cell r="AE811">
            <v>103.57</v>
          </cell>
          <cell r="AF811">
            <v>103.57</v>
          </cell>
          <cell r="AG811">
            <v>104.21</v>
          </cell>
          <cell r="AH811">
            <v>106.81</v>
          </cell>
          <cell r="AI811">
            <v>0</v>
          </cell>
          <cell r="AJ811" t="str">
            <v>positiva</v>
          </cell>
          <cell r="AK811" t="str">
            <v>positiva</v>
          </cell>
          <cell r="AL811" t="str">
            <v>Não consta</v>
          </cell>
          <cell r="AM811" t="str">
            <v>Não consta</v>
          </cell>
          <cell r="AN811" t="str">
            <v>não consta</v>
          </cell>
          <cell r="AO811" t="str">
            <v>18444-0</v>
          </cell>
          <cell r="AP811">
            <v>0</v>
          </cell>
          <cell r="AQ811" t="str">
            <v>NA</v>
          </cell>
          <cell r="AR811" t="str">
            <v>embalagem fracionável</v>
          </cell>
          <cell r="AS811">
            <v>0</v>
          </cell>
          <cell r="AT811">
            <v>74.47</v>
          </cell>
          <cell r="AU811">
            <v>74.47</v>
          </cell>
          <cell r="AV811">
            <v>75.38</v>
          </cell>
          <cell r="AW811">
            <v>76.31</v>
          </cell>
          <cell r="AX811">
            <v>70.239999999999995</v>
          </cell>
          <cell r="AY811">
            <v>74.92</v>
          </cell>
          <cell r="AZ811">
            <v>74.92</v>
          </cell>
          <cell r="BA811">
            <v>75.38</v>
          </cell>
          <cell r="BB811">
            <v>77.260000000000005</v>
          </cell>
          <cell r="BC811">
            <v>0</v>
          </cell>
          <cell r="BD811">
            <v>102.95</v>
          </cell>
          <cell r="BE811">
            <v>102.95</v>
          </cell>
          <cell r="BF811">
            <v>104.21</v>
          </cell>
          <cell r="BG811">
            <v>105.49</v>
          </cell>
          <cell r="BH811">
            <v>97.1</v>
          </cell>
          <cell r="BI811">
            <v>103.57</v>
          </cell>
          <cell r="BJ811">
            <v>103.57</v>
          </cell>
          <cell r="BK811">
            <v>104.21</v>
          </cell>
          <cell r="BL811">
            <v>106.81</v>
          </cell>
          <cell r="BN811" t="str">
            <v>18444-0</v>
          </cell>
          <cell r="BO811" t="str">
            <v>18444-0</v>
          </cell>
          <cell r="BR811">
            <v>61.81</v>
          </cell>
          <cell r="BS811">
            <v>61.81</v>
          </cell>
          <cell r="BU811">
            <v>75.38</v>
          </cell>
          <cell r="BV811">
            <v>75.38</v>
          </cell>
          <cell r="BW811">
            <v>0</v>
          </cell>
          <cell r="BX811">
            <v>0</v>
          </cell>
          <cell r="CA811">
            <v>0</v>
          </cell>
          <cell r="CB811">
            <v>75.38</v>
          </cell>
          <cell r="CC811">
            <v>75.379987939199992</v>
          </cell>
          <cell r="CD811">
            <v>-1.2060800003155236E-5</v>
          </cell>
          <cell r="CG811" t="str">
            <v>Monitorado CMED</v>
          </cell>
          <cell r="CI811" t="str">
            <v>Medicamento</v>
          </cell>
          <cell r="CJ811" t="e">
            <v>#N/A</v>
          </cell>
          <cell r="CK811" t="str">
            <v>Monitorado</v>
          </cell>
        </row>
        <row r="812">
          <cell r="K812" t="str">
            <v>12562-0</v>
          </cell>
          <cell r="L812" t="str">
            <v>NEO FEDIPINA 10MG COMP CT BL 1X30</v>
          </cell>
          <cell r="M812">
            <v>1558401690023</v>
          </cell>
          <cell r="N812">
            <v>11.63</v>
          </cell>
          <cell r="O812">
            <v>0</v>
          </cell>
          <cell r="P812">
            <v>11.49</v>
          </cell>
          <cell r="Q812">
            <v>11.49</v>
          </cell>
          <cell r="R812">
            <v>11.63</v>
          </cell>
          <cell r="S812">
            <v>11.78</v>
          </cell>
          <cell r="T812">
            <v>10.84</v>
          </cell>
          <cell r="U812">
            <v>11.56</v>
          </cell>
          <cell r="V812">
            <v>11.56</v>
          </cell>
          <cell r="W812">
            <v>11.63</v>
          </cell>
          <cell r="X812">
            <v>11.93</v>
          </cell>
          <cell r="Y812">
            <v>0</v>
          </cell>
          <cell r="Z812">
            <v>15.88</v>
          </cell>
          <cell r="AA812">
            <v>15.88</v>
          </cell>
          <cell r="AB812">
            <v>16.079999999999998</v>
          </cell>
          <cell r="AC812">
            <v>16.29</v>
          </cell>
          <cell r="AD812">
            <v>14.99</v>
          </cell>
          <cell r="AE812">
            <v>15.98</v>
          </cell>
          <cell r="AF812">
            <v>15.98</v>
          </cell>
          <cell r="AG812">
            <v>16.079999999999998</v>
          </cell>
          <cell r="AH812">
            <v>16.489999999999998</v>
          </cell>
          <cell r="AI812">
            <v>0</v>
          </cell>
          <cell r="AJ812" t="str">
            <v>positiva</v>
          </cell>
          <cell r="AK812" t="str">
            <v>positiva</v>
          </cell>
          <cell r="AL812" t="str">
            <v>12562-0</v>
          </cell>
          <cell r="AM812" t="str">
            <v>Não consta</v>
          </cell>
          <cell r="AN812" t="str">
            <v>não consta</v>
          </cell>
          <cell r="AO812" t="str">
            <v>12562-0</v>
          </cell>
          <cell r="AP812">
            <v>0</v>
          </cell>
          <cell r="AQ812" t="str">
            <v>NA</v>
          </cell>
          <cell r="AR812">
            <v>0</v>
          </cell>
          <cell r="AS812">
            <v>0</v>
          </cell>
          <cell r="AT812">
            <v>11.49</v>
          </cell>
          <cell r="AU812">
            <v>11.49</v>
          </cell>
          <cell r="AV812">
            <v>11.63</v>
          </cell>
          <cell r="AW812">
            <v>11.78</v>
          </cell>
          <cell r="AX812">
            <v>10.84</v>
          </cell>
          <cell r="AY812">
            <v>11.56</v>
          </cell>
          <cell r="AZ812">
            <v>11.56</v>
          </cell>
          <cell r="BA812">
            <v>11.63</v>
          </cell>
          <cell r="BB812">
            <v>11.93</v>
          </cell>
          <cell r="BC812">
            <v>0</v>
          </cell>
          <cell r="BD812">
            <v>15.88</v>
          </cell>
          <cell r="BE812">
            <v>15.88</v>
          </cell>
          <cell r="BF812">
            <v>16.079999999999998</v>
          </cell>
          <cell r="BG812">
            <v>16.29</v>
          </cell>
          <cell r="BH812">
            <v>14.99</v>
          </cell>
          <cell r="BI812">
            <v>15.98</v>
          </cell>
          <cell r="BJ812">
            <v>15.98</v>
          </cell>
          <cell r="BK812">
            <v>16.079999999999998</v>
          </cell>
          <cell r="BL812">
            <v>16.489999999999998</v>
          </cell>
          <cell r="BN812" t="str">
            <v>12562-0</v>
          </cell>
          <cell r="BO812" t="str">
            <v>12562-0</v>
          </cell>
          <cell r="BR812">
            <v>9.5399999999999991</v>
          </cell>
          <cell r="BS812">
            <v>9.5399999999999991</v>
          </cell>
          <cell r="BU812">
            <v>11.63</v>
          </cell>
          <cell r="BV812">
            <v>11.63</v>
          </cell>
          <cell r="BW812">
            <v>0</v>
          </cell>
          <cell r="BX812">
            <v>0</v>
          </cell>
          <cell r="CA812">
            <v>0</v>
          </cell>
          <cell r="CB812">
            <v>11.63</v>
          </cell>
          <cell r="CC812">
            <v>11.6299981392</v>
          </cell>
          <cell r="CD812">
            <v>-1.8608000011965942E-6</v>
          </cell>
          <cell r="CG812" t="str">
            <v>Monitorado CMED</v>
          </cell>
          <cell r="CI812" t="str">
            <v>Medicamento</v>
          </cell>
          <cell r="CJ812" t="e">
            <v>#N/A</v>
          </cell>
          <cell r="CK812" t="str">
            <v>Monitorado</v>
          </cell>
        </row>
        <row r="813">
          <cell r="K813" t="str">
            <v>18445-0</v>
          </cell>
          <cell r="L813" t="str">
            <v>NEO FEDIPINA 20MG COMP BL 200X1 FC</v>
          </cell>
          <cell r="M813">
            <v>1558401690066</v>
          </cell>
          <cell r="N813">
            <v>116.71</v>
          </cell>
          <cell r="O813">
            <v>0</v>
          </cell>
          <cell r="P813">
            <v>115.3</v>
          </cell>
          <cell r="Q813">
            <v>115.3</v>
          </cell>
          <cell r="R813">
            <v>116.71</v>
          </cell>
          <cell r="S813">
            <v>118.15</v>
          </cell>
          <cell r="T813">
            <v>108.75</v>
          </cell>
          <cell r="U813">
            <v>116</v>
          </cell>
          <cell r="V813">
            <v>116</v>
          </cell>
          <cell r="W813">
            <v>116.71</v>
          </cell>
          <cell r="X813">
            <v>119.63</v>
          </cell>
          <cell r="Y813">
            <v>0</v>
          </cell>
          <cell r="Z813">
            <v>159.4</v>
          </cell>
          <cell r="AA813">
            <v>159.4</v>
          </cell>
          <cell r="AB813">
            <v>161.34</v>
          </cell>
          <cell r="AC813">
            <v>163.34</v>
          </cell>
          <cell r="AD813">
            <v>150.34</v>
          </cell>
          <cell r="AE813">
            <v>160.36000000000001</v>
          </cell>
          <cell r="AF813">
            <v>160.36000000000001</v>
          </cell>
          <cell r="AG813">
            <v>161.34</v>
          </cell>
          <cell r="AH813">
            <v>165.38</v>
          </cell>
          <cell r="AI813">
            <v>0</v>
          </cell>
          <cell r="AJ813" t="str">
            <v>positiva</v>
          </cell>
          <cell r="AK813" t="str">
            <v>positiva</v>
          </cell>
          <cell r="AL813" t="str">
            <v>Não consta</v>
          </cell>
          <cell r="AM813" t="str">
            <v>Não consta</v>
          </cell>
          <cell r="AN813" t="str">
            <v>não consta</v>
          </cell>
          <cell r="AO813" t="str">
            <v>18445-0</v>
          </cell>
          <cell r="AP813">
            <v>0</v>
          </cell>
          <cell r="AQ813" t="str">
            <v>NA</v>
          </cell>
          <cell r="AR813" t="str">
            <v>embalagem fracionável</v>
          </cell>
          <cell r="AS813">
            <v>0</v>
          </cell>
          <cell r="AT813">
            <v>115.3</v>
          </cell>
          <cell r="AU813">
            <v>115.3</v>
          </cell>
          <cell r="AV813">
            <v>116.71</v>
          </cell>
          <cell r="AW813">
            <v>118.15</v>
          </cell>
          <cell r="AX813">
            <v>108.75</v>
          </cell>
          <cell r="AY813">
            <v>116</v>
          </cell>
          <cell r="AZ813">
            <v>116</v>
          </cell>
          <cell r="BA813">
            <v>116.71</v>
          </cell>
          <cell r="BB813">
            <v>119.63</v>
          </cell>
          <cell r="BC813">
            <v>0</v>
          </cell>
          <cell r="BD813">
            <v>159.4</v>
          </cell>
          <cell r="BE813">
            <v>159.4</v>
          </cell>
          <cell r="BF813">
            <v>161.34</v>
          </cell>
          <cell r="BG813">
            <v>163.34</v>
          </cell>
          <cell r="BH813">
            <v>150.34</v>
          </cell>
          <cell r="BI813">
            <v>160.36000000000001</v>
          </cell>
          <cell r="BJ813">
            <v>160.36000000000001</v>
          </cell>
          <cell r="BK813">
            <v>161.34</v>
          </cell>
          <cell r="BL813">
            <v>165.38</v>
          </cell>
          <cell r="BN813" t="str">
            <v>18445-0</v>
          </cell>
          <cell r="BO813" t="str">
            <v>18445-0</v>
          </cell>
          <cell r="BR813">
            <v>95.7</v>
          </cell>
          <cell r="BS813">
            <v>95.7</v>
          </cell>
          <cell r="BU813">
            <v>116.71</v>
          </cell>
          <cell r="BV813">
            <v>116.71</v>
          </cell>
          <cell r="BW813">
            <v>0</v>
          </cell>
          <cell r="BX813">
            <v>0</v>
          </cell>
          <cell r="CA813">
            <v>0</v>
          </cell>
          <cell r="CB813">
            <v>116.71</v>
          </cell>
          <cell r="CC813">
            <v>116.70998132639998</v>
          </cell>
          <cell r="CD813">
            <v>-1.8673600010288283E-5</v>
          </cell>
          <cell r="CG813" t="str">
            <v>Monitorado CMED</v>
          </cell>
          <cell r="CI813" t="str">
            <v>Medicamento</v>
          </cell>
          <cell r="CJ813" t="e">
            <v>#N/A</v>
          </cell>
          <cell r="CK813" t="str">
            <v>Monitorado</v>
          </cell>
        </row>
        <row r="814">
          <cell r="K814" t="str">
            <v>12564-0</v>
          </cell>
          <cell r="L814" t="str">
            <v>NEO FEDIPINA 20MG COMP CT BL 1X30</v>
          </cell>
          <cell r="M814">
            <v>1558401690031</v>
          </cell>
          <cell r="N814">
            <v>18.010000000000002</v>
          </cell>
          <cell r="O814">
            <v>0</v>
          </cell>
          <cell r="P814">
            <v>17.8</v>
          </cell>
          <cell r="Q814">
            <v>17.8</v>
          </cell>
          <cell r="R814">
            <v>18.010000000000002</v>
          </cell>
          <cell r="S814">
            <v>18.23</v>
          </cell>
          <cell r="T814">
            <v>16.78</v>
          </cell>
          <cell r="U814">
            <v>17.899999999999999</v>
          </cell>
          <cell r="V814">
            <v>17.899999999999999</v>
          </cell>
          <cell r="W814">
            <v>18.010000000000002</v>
          </cell>
          <cell r="X814">
            <v>18.46</v>
          </cell>
          <cell r="Y814">
            <v>0</v>
          </cell>
          <cell r="Z814">
            <v>24.61</v>
          </cell>
          <cell r="AA814">
            <v>24.61</v>
          </cell>
          <cell r="AB814">
            <v>24.9</v>
          </cell>
          <cell r="AC814">
            <v>25.2</v>
          </cell>
          <cell r="AD814">
            <v>23.2</v>
          </cell>
          <cell r="AE814">
            <v>24.75</v>
          </cell>
          <cell r="AF814">
            <v>24.75</v>
          </cell>
          <cell r="AG814">
            <v>24.9</v>
          </cell>
          <cell r="AH814">
            <v>25.52</v>
          </cell>
          <cell r="AI814">
            <v>0</v>
          </cell>
          <cell r="AJ814" t="str">
            <v>positiva</v>
          </cell>
          <cell r="AK814" t="str">
            <v>positiva</v>
          </cell>
          <cell r="AL814" t="str">
            <v>12564-0</v>
          </cell>
          <cell r="AM814" t="str">
            <v>Não consta</v>
          </cell>
          <cell r="AN814" t="str">
            <v>não consta</v>
          </cell>
          <cell r="AO814" t="str">
            <v>12564-0</v>
          </cell>
          <cell r="AP814">
            <v>0</v>
          </cell>
          <cell r="AQ814" t="str">
            <v>NA</v>
          </cell>
          <cell r="AR814">
            <v>0</v>
          </cell>
          <cell r="AS814">
            <v>0</v>
          </cell>
          <cell r="AT814">
            <v>17.8</v>
          </cell>
          <cell r="AU814">
            <v>17.8</v>
          </cell>
          <cell r="AV814">
            <v>18.010000000000002</v>
          </cell>
          <cell r="AW814">
            <v>18.23</v>
          </cell>
          <cell r="AX814">
            <v>16.78</v>
          </cell>
          <cell r="AY814">
            <v>17.899999999999999</v>
          </cell>
          <cell r="AZ814">
            <v>17.899999999999999</v>
          </cell>
          <cell r="BA814">
            <v>18.010000000000002</v>
          </cell>
          <cell r="BB814">
            <v>18.46</v>
          </cell>
          <cell r="BC814">
            <v>0</v>
          </cell>
          <cell r="BD814">
            <v>24.61</v>
          </cell>
          <cell r="BE814">
            <v>24.61</v>
          </cell>
          <cell r="BF814">
            <v>24.9</v>
          </cell>
          <cell r="BG814">
            <v>25.2</v>
          </cell>
          <cell r="BH814">
            <v>23.2</v>
          </cell>
          <cell r="BI814">
            <v>24.75</v>
          </cell>
          <cell r="BJ814">
            <v>24.75</v>
          </cell>
          <cell r="BK814">
            <v>24.9</v>
          </cell>
          <cell r="BL814">
            <v>25.52</v>
          </cell>
          <cell r="BN814" t="str">
            <v>12564-0</v>
          </cell>
          <cell r="BO814" t="str">
            <v>12564-0</v>
          </cell>
          <cell r="BR814">
            <v>14.77</v>
          </cell>
          <cell r="BS814">
            <v>14.77</v>
          </cell>
          <cell r="BU814">
            <v>18.010000000000002</v>
          </cell>
          <cell r="BV814">
            <v>18.010000000000002</v>
          </cell>
          <cell r="BW814">
            <v>0</v>
          </cell>
          <cell r="BX814">
            <v>0</v>
          </cell>
          <cell r="CA814">
            <v>0</v>
          </cell>
          <cell r="CB814">
            <v>18.010000000000002</v>
          </cell>
          <cell r="CC814">
            <v>18.009997118399998</v>
          </cell>
          <cell r="CD814">
            <v>-2.8816000039455503E-6</v>
          </cell>
          <cell r="CG814" t="str">
            <v>Monitorado CMED</v>
          </cell>
          <cell r="CI814" t="str">
            <v>Medicamento</v>
          </cell>
          <cell r="CJ814" t="e">
            <v>#N/A</v>
          </cell>
          <cell r="CK814" t="str">
            <v>Monitorado</v>
          </cell>
        </row>
        <row r="815">
          <cell r="K815" t="str">
            <v>12778-0</v>
          </cell>
          <cell r="L815" t="str">
            <v>NEO FENICOL 4MG/ML COL CT FR PL 1X10ML</v>
          </cell>
          <cell r="M815">
            <v>1558400720069</v>
          </cell>
          <cell r="N815">
            <v>5.26</v>
          </cell>
          <cell r="O815">
            <v>0</v>
          </cell>
          <cell r="P815">
            <v>5.19</v>
          </cell>
          <cell r="Q815">
            <v>5.19</v>
          </cell>
          <cell r="R815">
            <v>5.26</v>
          </cell>
          <cell r="S815">
            <v>5.32</v>
          </cell>
          <cell r="T815">
            <v>4.9000000000000004</v>
          </cell>
          <cell r="U815">
            <v>5.22</v>
          </cell>
          <cell r="V815">
            <v>5.22</v>
          </cell>
          <cell r="W815">
            <v>5.26</v>
          </cell>
          <cell r="X815">
            <v>5.39</v>
          </cell>
          <cell r="Y815">
            <v>0</v>
          </cell>
          <cell r="Z815">
            <v>7.17</v>
          </cell>
          <cell r="AA815">
            <v>7.17</v>
          </cell>
          <cell r="AB815">
            <v>7.27</v>
          </cell>
          <cell r="AC815">
            <v>7.35</v>
          </cell>
          <cell r="AD815">
            <v>6.77</v>
          </cell>
          <cell r="AE815">
            <v>7.22</v>
          </cell>
          <cell r="AF815">
            <v>7.22</v>
          </cell>
          <cell r="AG815">
            <v>7.27</v>
          </cell>
          <cell r="AH815">
            <v>7.45</v>
          </cell>
          <cell r="AI815">
            <v>0</v>
          </cell>
          <cell r="AJ815" t="str">
            <v>positiva</v>
          </cell>
          <cell r="AK815" t="str">
            <v>positiva</v>
          </cell>
          <cell r="AL815" t="str">
            <v>12778-0</v>
          </cell>
          <cell r="AM815" t="str">
            <v>Não consta</v>
          </cell>
          <cell r="AN815" t="str">
            <v>não consta</v>
          </cell>
          <cell r="AO815" t="str">
            <v>12778-0</v>
          </cell>
          <cell r="AP815">
            <v>0</v>
          </cell>
          <cell r="AQ815" t="str">
            <v>NA</v>
          </cell>
          <cell r="AR815">
            <v>0</v>
          </cell>
          <cell r="AS815">
            <v>0</v>
          </cell>
          <cell r="AT815">
            <v>5.19</v>
          </cell>
          <cell r="AU815">
            <v>5.19</v>
          </cell>
          <cell r="AV815">
            <v>5.26</v>
          </cell>
          <cell r="AW815">
            <v>5.32</v>
          </cell>
          <cell r="AX815">
            <v>4.9000000000000004</v>
          </cell>
          <cell r="AY815">
            <v>5.22</v>
          </cell>
          <cell r="AZ815">
            <v>5.22</v>
          </cell>
          <cell r="BA815">
            <v>5.26</v>
          </cell>
          <cell r="BB815">
            <v>5.39</v>
          </cell>
          <cell r="BC815">
            <v>0</v>
          </cell>
          <cell r="BD815">
            <v>7.17</v>
          </cell>
          <cell r="BE815">
            <v>7.17</v>
          </cell>
          <cell r="BF815">
            <v>7.27</v>
          </cell>
          <cell r="BG815">
            <v>7.35</v>
          </cell>
          <cell r="BH815">
            <v>6.77</v>
          </cell>
          <cell r="BI815">
            <v>7.22</v>
          </cell>
          <cell r="BJ815">
            <v>7.22</v>
          </cell>
          <cell r="BK815">
            <v>7.27</v>
          </cell>
          <cell r="BL815">
            <v>7.45</v>
          </cell>
          <cell r="BN815" t="str">
            <v>12778-0</v>
          </cell>
          <cell r="BO815" t="str">
            <v>12778-0</v>
          </cell>
          <cell r="BR815">
            <v>4.3099999999999996</v>
          </cell>
          <cell r="BS815">
            <v>4.3099999999999996</v>
          </cell>
          <cell r="BU815">
            <v>5.26</v>
          </cell>
          <cell r="BV815">
            <v>5.26</v>
          </cell>
          <cell r="BW815">
            <v>0</v>
          </cell>
          <cell r="BX815">
            <v>0</v>
          </cell>
          <cell r="CA815">
            <v>0</v>
          </cell>
          <cell r="CB815">
            <v>5.26</v>
          </cell>
          <cell r="CC815">
            <v>5.2599991583999985</v>
          </cell>
          <cell r="CD815">
            <v>-8.4160000124455792E-7</v>
          </cell>
          <cell r="CG815" t="str">
            <v>Monitorado CMED</v>
          </cell>
          <cell r="CI815" t="str">
            <v>Medicamento</v>
          </cell>
          <cell r="CJ815" t="e">
            <v>#N/A</v>
          </cell>
          <cell r="CK815" t="str">
            <v>Monitorado</v>
          </cell>
        </row>
        <row r="816">
          <cell r="K816" t="str">
            <v>12575-0</v>
          </cell>
          <cell r="L816" t="str">
            <v>NEO FENICOL 500MG COMP REV CT BL 2X10</v>
          </cell>
          <cell r="M816">
            <v>1558400720034</v>
          </cell>
          <cell r="N816">
            <v>25.2</v>
          </cell>
          <cell r="O816">
            <v>0</v>
          </cell>
          <cell r="P816">
            <v>24.89</v>
          </cell>
          <cell r="Q816">
            <v>24.89</v>
          </cell>
          <cell r="R816">
            <v>25.2</v>
          </cell>
          <cell r="S816">
            <v>25.51</v>
          </cell>
          <cell r="T816">
            <v>23.48</v>
          </cell>
          <cell r="U816">
            <v>25.04</v>
          </cell>
          <cell r="V816">
            <v>25.04</v>
          </cell>
          <cell r="W816">
            <v>25.2</v>
          </cell>
          <cell r="X816">
            <v>25.83</v>
          </cell>
          <cell r="Y816">
            <v>0</v>
          </cell>
          <cell r="Z816">
            <v>34.409999999999997</v>
          </cell>
          <cell r="AA816">
            <v>34.409999999999997</v>
          </cell>
          <cell r="AB816">
            <v>34.840000000000003</v>
          </cell>
          <cell r="AC816">
            <v>35.270000000000003</v>
          </cell>
          <cell r="AD816">
            <v>32.46</v>
          </cell>
          <cell r="AE816">
            <v>34.619999999999997</v>
          </cell>
          <cell r="AF816">
            <v>34.619999999999997</v>
          </cell>
          <cell r="AG816">
            <v>34.840000000000003</v>
          </cell>
          <cell r="AH816">
            <v>35.71</v>
          </cell>
          <cell r="AI816">
            <v>0</v>
          </cell>
          <cell r="AJ816" t="str">
            <v>positiva</v>
          </cell>
          <cell r="AK816" t="str">
            <v>positiva</v>
          </cell>
          <cell r="AL816" t="str">
            <v>12575-0</v>
          </cell>
          <cell r="AM816" t="str">
            <v>Não consta</v>
          </cell>
          <cell r="AN816" t="str">
            <v>não consta</v>
          </cell>
          <cell r="AO816" t="str">
            <v>12575-0</v>
          </cell>
          <cell r="AP816">
            <v>0</v>
          </cell>
          <cell r="AQ816" t="str">
            <v>NA</v>
          </cell>
          <cell r="AR816">
            <v>0</v>
          </cell>
          <cell r="AS816">
            <v>0</v>
          </cell>
          <cell r="AT816">
            <v>24.89</v>
          </cell>
          <cell r="AU816">
            <v>24.89</v>
          </cell>
          <cell r="AV816">
            <v>25.2</v>
          </cell>
          <cell r="AW816">
            <v>25.51</v>
          </cell>
          <cell r="AX816">
            <v>23.48</v>
          </cell>
          <cell r="AY816">
            <v>25.04</v>
          </cell>
          <cell r="AZ816">
            <v>25.04</v>
          </cell>
          <cell r="BA816">
            <v>25.2</v>
          </cell>
          <cell r="BB816">
            <v>25.83</v>
          </cell>
          <cell r="BC816">
            <v>0</v>
          </cell>
          <cell r="BD816">
            <v>34.409999999999997</v>
          </cell>
          <cell r="BE816">
            <v>34.409999999999997</v>
          </cell>
          <cell r="BF816">
            <v>34.840000000000003</v>
          </cell>
          <cell r="BG816">
            <v>35.270000000000003</v>
          </cell>
          <cell r="BH816">
            <v>32.46</v>
          </cell>
          <cell r="BI816">
            <v>34.619999999999997</v>
          </cell>
          <cell r="BJ816">
            <v>34.619999999999997</v>
          </cell>
          <cell r="BK816">
            <v>34.840000000000003</v>
          </cell>
          <cell r="BL816">
            <v>35.71</v>
          </cell>
          <cell r="BN816" t="str">
            <v>12575-0</v>
          </cell>
          <cell r="BO816" t="str">
            <v>12575-0</v>
          </cell>
          <cell r="BR816">
            <v>20.66</v>
          </cell>
          <cell r="BS816">
            <v>20.66</v>
          </cell>
          <cell r="BU816">
            <v>25.19</v>
          </cell>
          <cell r="BV816">
            <v>25.2</v>
          </cell>
          <cell r="BW816">
            <v>3.9698292973389115E-4</v>
          </cell>
          <cell r="BX816">
            <v>3.9698292973389115E-4</v>
          </cell>
          <cell r="CA816">
            <v>0</v>
          </cell>
          <cell r="CB816">
            <v>25.2</v>
          </cell>
          <cell r="CC816">
            <v>25.199995967999996</v>
          </cell>
          <cell r="CD816">
            <v>-4.0320000032068037E-6</v>
          </cell>
          <cell r="CG816" t="str">
            <v>Monitorado CMED</v>
          </cell>
          <cell r="CI816" t="str">
            <v>Medicamento</v>
          </cell>
          <cell r="CJ816" t="e">
            <v>#N/A</v>
          </cell>
          <cell r="CK816" t="str">
            <v>Monitorado</v>
          </cell>
        </row>
        <row r="817">
          <cell r="K817" t="str">
            <v>12538-0</v>
          </cell>
          <cell r="L817" t="str">
            <v>NEO FLUOXETIN 20MG C-1 CAP CT BL 2X14</v>
          </cell>
          <cell r="M817">
            <v>1558402240021</v>
          </cell>
          <cell r="N817">
            <v>63.39</v>
          </cell>
          <cell r="O817">
            <v>0</v>
          </cell>
          <cell r="P817">
            <v>62.63</v>
          </cell>
          <cell r="Q817">
            <v>62.63</v>
          </cell>
          <cell r="R817">
            <v>63.39</v>
          </cell>
          <cell r="S817">
            <v>64.17</v>
          </cell>
          <cell r="T817">
            <v>59.07</v>
          </cell>
          <cell r="U817">
            <v>63.01</v>
          </cell>
          <cell r="V817">
            <v>63.01</v>
          </cell>
          <cell r="W817">
            <v>63.39</v>
          </cell>
          <cell r="X817">
            <v>64.98</v>
          </cell>
          <cell r="Y817">
            <v>0</v>
          </cell>
          <cell r="Z817">
            <v>86.58</v>
          </cell>
          <cell r="AA817">
            <v>86.58</v>
          </cell>
          <cell r="AB817">
            <v>87.63</v>
          </cell>
          <cell r="AC817">
            <v>88.71</v>
          </cell>
          <cell r="AD817">
            <v>81.66</v>
          </cell>
          <cell r="AE817">
            <v>87.11</v>
          </cell>
          <cell r="AF817">
            <v>87.11</v>
          </cell>
          <cell r="AG817">
            <v>87.63</v>
          </cell>
          <cell r="AH817">
            <v>89.83</v>
          </cell>
          <cell r="AI817">
            <v>0</v>
          </cell>
          <cell r="AJ817" t="str">
            <v>positiva</v>
          </cell>
          <cell r="AK817" t="str">
            <v>positiva</v>
          </cell>
          <cell r="AL817" t="str">
            <v>12538-0</v>
          </cell>
          <cell r="AM817" t="str">
            <v>Não consta</v>
          </cell>
          <cell r="AN817" t="str">
            <v>não consta</v>
          </cell>
          <cell r="AO817" t="str">
            <v>12538-0</v>
          </cell>
          <cell r="AP817">
            <v>0</v>
          </cell>
          <cell r="AQ817" t="str">
            <v>NA</v>
          </cell>
          <cell r="AR817">
            <v>0</v>
          </cell>
          <cell r="AS817">
            <v>0</v>
          </cell>
          <cell r="AT817">
            <v>62.63</v>
          </cell>
          <cell r="AU817">
            <v>62.63</v>
          </cell>
          <cell r="AV817">
            <v>63.39</v>
          </cell>
          <cell r="AW817">
            <v>64.17</v>
          </cell>
          <cell r="AX817">
            <v>59.07</v>
          </cell>
          <cell r="AY817">
            <v>63.01</v>
          </cell>
          <cell r="AZ817">
            <v>63.01</v>
          </cell>
          <cell r="BA817">
            <v>63.39</v>
          </cell>
          <cell r="BB817">
            <v>64.98</v>
          </cell>
          <cell r="BC817">
            <v>0</v>
          </cell>
          <cell r="BD817">
            <v>86.58</v>
          </cell>
          <cell r="BE817">
            <v>86.58</v>
          </cell>
          <cell r="BF817">
            <v>87.63</v>
          </cell>
          <cell r="BG817">
            <v>88.71</v>
          </cell>
          <cell r="BH817">
            <v>81.66</v>
          </cell>
          <cell r="BI817">
            <v>87.11</v>
          </cell>
          <cell r="BJ817">
            <v>87.11</v>
          </cell>
          <cell r="BK817">
            <v>87.63</v>
          </cell>
          <cell r="BL817">
            <v>89.83</v>
          </cell>
          <cell r="BN817" t="str">
            <v>12538-0</v>
          </cell>
          <cell r="BO817" t="str">
            <v>12538-0</v>
          </cell>
          <cell r="BR817">
            <v>51.98</v>
          </cell>
          <cell r="BS817">
            <v>51.98</v>
          </cell>
          <cell r="BU817">
            <v>63.39</v>
          </cell>
          <cell r="BV817">
            <v>63.39</v>
          </cell>
          <cell r="BW817">
            <v>0</v>
          </cell>
          <cell r="BX817">
            <v>0</v>
          </cell>
          <cell r="CA817">
            <v>0</v>
          </cell>
          <cell r="CB817">
            <v>63.39</v>
          </cell>
          <cell r="CC817">
            <v>63.389989857599993</v>
          </cell>
          <cell r="CD817">
            <v>-1.0142400007850938E-5</v>
          </cell>
          <cell r="CG817" t="str">
            <v>Monitorado CMED</v>
          </cell>
          <cell r="CI817" t="str">
            <v>Medicamento</v>
          </cell>
          <cell r="CJ817" t="e">
            <v>#N/A</v>
          </cell>
          <cell r="CK817" t="str">
            <v>Monitorado</v>
          </cell>
        </row>
        <row r="818">
          <cell r="K818" t="str">
            <v>12798-0</v>
          </cell>
          <cell r="L818" t="str">
            <v>NEO FLUOXETIN 20MG C-1 CAP CT BL 35X14</v>
          </cell>
          <cell r="M818">
            <v>1558402240048</v>
          </cell>
          <cell r="N818">
            <v>1060.3499999999999</v>
          </cell>
          <cell r="O818">
            <v>0</v>
          </cell>
          <cell r="P818">
            <v>1047.58</v>
          </cell>
          <cell r="Q818">
            <v>1047.58</v>
          </cell>
          <cell r="R818">
            <v>1060.3499999999999</v>
          </cell>
          <cell r="S818">
            <v>1073.44</v>
          </cell>
          <cell r="T818">
            <v>988.06</v>
          </cell>
          <cell r="U818">
            <v>1053.93</v>
          </cell>
          <cell r="V818">
            <v>1053.93</v>
          </cell>
          <cell r="W818">
            <v>1060.3499999999999</v>
          </cell>
          <cell r="X818">
            <v>1086.8599999999999</v>
          </cell>
          <cell r="Y818">
            <v>0</v>
          </cell>
          <cell r="Z818">
            <v>1448.22</v>
          </cell>
          <cell r="AA818">
            <v>1448.22</v>
          </cell>
          <cell r="AB818">
            <v>1465.87</v>
          </cell>
          <cell r="AC818">
            <v>1483.97</v>
          </cell>
          <cell r="AD818">
            <v>1365.93</v>
          </cell>
          <cell r="AE818">
            <v>1457</v>
          </cell>
          <cell r="AF818">
            <v>1457</v>
          </cell>
          <cell r="AG818">
            <v>1465.87</v>
          </cell>
          <cell r="AH818">
            <v>1502.52</v>
          </cell>
          <cell r="AI818" t="str">
            <v>x</v>
          </cell>
          <cell r="AJ818" t="str">
            <v>positiva</v>
          </cell>
          <cell r="AK818" t="str">
            <v>positiva</v>
          </cell>
          <cell r="AL818" t="str">
            <v>12798-0</v>
          </cell>
          <cell r="AM818" t="str">
            <v>Não consta</v>
          </cell>
          <cell r="AN818" t="str">
            <v>não consta</v>
          </cell>
          <cell r="AO818" t="str">
            <v>12798-0</v>
          </cell>
          <cell r="AP818">
            <v>0</v>
          </cell>
          <cell r="AQ818" t="str">
            <v>NA</v>
          </cell>
          <cell r="AR818" t="str">
            <v>Restrito hospitalar, sem PMC na SAMMED</v>
          </cell>
          <cell r="AS818">
            <v>0</v>
          </cell>
          <cell r="AT818">
            <v>1047.58</v>
          </cell>
          <cell r="AU818">
            <v>1047.58</v>
          </cell>
          <cell r="AV818">
            <v>1060.3499999999999</v>
          </cell>
          <cell r="AW818">
            <v>1073.44</v>
          </cell>
          <cell r="AX818">
            <v>988.06</v>
          </cell>
          <cell r="AY818">
            <v>1053.93</v>
          </cell>
          <cell r="AZ818">
            <v>1053.93</v>
          </cell>
          <cell r="BA818">
            <v>1060.3499999999999</v>
          </cell>
          <cell r="BB818">
            <v>1086.8599999999999</v>
          </cell>
          <cell r="BC818">
            <v>0</v>
          </cell>
          <cell r="BD818">
            <v>1448.22</v>
          </cell>
          <cell r="BE818">
            <v>1448.22</v>
          </cell>
          <cell r="BF818">
            <v>1465.87</v>
          </cell>
          <cell r="BG818">
            <v>1483.97</v>
          </cell>
          <cell r="BH818">
            <v>1365.93</v>
          </cell>
          <cell r="BI818">
            <v>1457</v>
          </cell>
          <cell r="BJ818">
            <v>1457</v>
          </cell>
          <cell r="BK818">
            <v>1465.87</v>
          </cell>
          <cell r="BL818">
            <v>1502.52</v>
          </cell>
          <cell r="BN818" t="str">
            <v>12798-0</v>
          </cell>
          <cell r="BO818" t="str">
            <v>12798-0</v>
          </cell>
          <cell r="BR818">
            <v>869.49</v>
          </cell>
          <cell r="BS818">
            <v>869.49</v>
          </cell>
          <cell r="BU818">
            <v>1060.3499999999999</v>
          </cell>
          <cell r="BV818">
            <v>1060.3499999999999</v>
          </cell>
          <cell r="BW818">
            <v>0</v>
          </cell>
          <cell r="BX818">
            <v>0</v>
          </cell>
          <cell r="CA818">
            <v>0</v>
          </cell>
          <cell r="CB818">
            <v>1060.3499999999999</v>
          </cell>
          <cell r="CC818">
            <v>1060.3498303439997</v>
          </cell>
          <cell r="CD818">
            <v>-1.6965600025287131E-4</v>
          </cell>
          <cell r="CG818" t="str">
            <v>Monitorado CMED</v>
          </cell>
          <cell r="CI818" t="str">
            <v>Medicamento</v>
          </cell>
          <cell r="CJ818" t="e">
            <v>#N/A</v>
          </cell>
          <cell r="CK818" t="str">
            <v>Monitorado</v>
          </cell>
        </row>
        <row r="819">
          <cell r="K819" t="str">
            <v>12614-0</v>
          </cell>
          <cell r="L819" t="str">
            <v>NEO FOLICO  5MG COMP REV CT BL 1X20</v>
          </cell>
          <cell r="M819">
            <v>1558402710011</v>
          </cell>
          <cell r="N819">
            <v>7.41</v>
          </cell>
          <cell r="O819">
            <v>0</v>
          </cell>
          <cell r="P819">
            <v>6.36</v>
          </cell>
          <cell r="Q819">
            <v>7.3</v>
          </cell>
          <cell r="R819">
            <v>7.41</v>
          </cell>
          <cell r="S819">
            <v>7.51</v>
          </cell>
          <cell r="T819">
            <v>6.83</v>
          </cell>
          <cell r="U819">
            <v>7.35</v>
          </cell>
          <cell r="V819">
            <v>6.4</v>
          </cell>
          <cell r="W819">
            <v>6.44</v>
          </cell>
          <cell r="X819">
            <v>7.62</v>
          </cell>
          <cell r="Y819">
            <v>0</v>
          </cell>
          <cell r="Z819">
            <v>8.7899999999999991</v>
          </cell>
          <cell r="AA819">
            <v>9.73</v>
          </cell>
          <cell r="AB819">
            <v>9.8699999999999992</v>
          </cell>
          <cell r="AC819">
            <v>10</v>
          </cell>
          <cell r="AD819">
            <v>9.1199999999999992</v>
          </cell>
          <cell r="AE819">
            <v>9.7899999999999991</v>
          </cell>
          <cell r="AF819">
            <v>8.85</v>
          </cell>
          <cell r="AG819">
            <v>8.9</v>
          </cell>
          <cell r="AH819">
            <v>10.14</v>
          </cell>
          <cell r="AI819">
            <v>0</v>
          </cell>
          <cell r="AJ819" t="str">
            <v>negativa</v>
          </cell>
          <cell r="AK819" t="str">
            <v>Negativa</v>
          </cell>
          <cell r="AL819" t="str">
            <v>12614-0</v>
          </cell>
          <cell r="AM819" t="str">
            <v>Não consta</v>
          </cell>
          <cell r="AN819" t="str">
            <v>não consta</v>
          </cell>
          <cell r="AO819" t="str">
            <v>12614-0</v>
          </cell>
          <cell r="AP819">
            <v>0</v>
          </cell>
          <cell r="AQ819" t="str">
            <v>NA</v>
          </cell>
          <cell r="AR819">
            <v>0</v>
          </cell>
          <cell r="AS819">
            <v>0</v>
          </cell>
          <cell r="AT819">
            <v>6.36</v>
          </cell>
          <cell r="AU819">
            <v>7.3</v>
          </cell>
          <cell r="AV819">
            <v>7.41</v>
          </cell>
          <cell r="AW819">
            <v>7.51</v>
          </cell>
          <cell r="AX819">
            <v>6.83</v>
          </cell>
          <cell r="AY819">
            <v>7.35</v>
          </cell>
          <cell r="AZ819">
            <v>6.4</v>
          </cell>
          <cell r="BA819">
            <v>6.44</v>
          </cell>
          <cell r="BB819">
            <v>7.62</v>
          </cell>
          <cell r="BC819">
            <v>0</v>
          </cell>
          <cell r="BD819">
            <v>8.7899999999999991</v>
          </cell>
          <cell r="BE819">
            <v>9.73</v>
          </cell>
          <cell r="BF819">
            <v>9.8699999999999992</v>
          </cell>
          <cell r="BG819">
            <v>10</v>
          </cell>
          <cell r="BH819">
            <v>9.1199999999999992</v>
          </cell>
          <cell r="BI819">
            <v>9.7899999999999991</v>
          </cell>
          <cell r="BJ819">
            <v>8.85</v>
          </cell>
          <cell r="BK819">
            <v>8.9</v>
          </cell>
          <cell r="BL819">
            <v>10.14</v>
          </cell>
          <cell r="BN819" t="str">
            <v>12614-0</v>
          </cell>
          <cell r="BO819" t="str">
            <v>12614-0</v>
          </cell>
          <cell r="BR819">
            <v>5.91</v>
          </cell>
          <cell r="BS819">
            <v>5.91</v>
          </cell>
          <cell r="BU819">
            <v>7.41</v>
          </cell>
          <cell r="BV819">
            <v>7.41</v>
          </cell>
          <cell r="BW819">
            <v>0</v>
          </cell>
          <cell r="BX819">
            <v>0</v>
          </cell>
          <cell r="CA819">
            <v>0</v>
          </cell>
          <cell r="CB819">
            <v>7.41</v>
          </cell>
          <cell r="CC819">
            <v>7.4100009007151399</v>
          </cell>
          <cell r="CD819">
            <v>9.0071513980660711E-7</v>
          </cell>
          <cell r="CG819" t="str">
            <v>Monitorado CMED</v>
          </cell>
          <cell r="CI819" t="str">
            <v>Medicamento</v>
          </cell>
          <cell r="CJ819" t="e">
            <v>#N/A</v>
          </cell>
          <cell r="CK819" t="str">
            <v>Monitorado</v>
          </cell>
        </row>
        <row r="820">
          <cell r="K820" t="str">
            <v>17579-0</v>
          </cell>
          <cell r="L820" t="str">
            <v>NEO FRESH 5MG/ML SOLU OFT FR 15ML</v>
          </cell>
          <cell r="M820">
            <v>1558404020045</v>
          </cell>
          <cell r="N820">
            <v>20.68</v>
          </cell>
          <cell r="O820">
            <v>5.2100000000000035E-2</v>
          </cell>
          <cell r="P820">
            <v>18.670000000000002</v>
          </cell>
          <cell r="Q820">
            <v>21.45</v>
          </cell>
          <cell r="R820">
            <v>21.75</v>
          </cell>
          <cell r="S820">
            <v>22.06</v>
          </cell>
          <cell r="T820">
            <v>20.059999999999999</v>
          </cell>
          <cell r="U820">
            <v>21.6</v>
          </cell>
          <cell r="V820">
            <v>18.79</v>
          </cell>
          <cell r="W820">
            <v>18.899999999999999</v>
          </cell>
          <cell r="X820">
            <v>22.38</v>
          </cell>
          <cell r="Y820">
            <v>0</v>
          </cell>
          <cell r="Z820">
            <v>25.81</v>
          </cell>
          <cell r="AA820">
            <v>28.59</v>
          </cell>
          <cell r="AB820">
            <v>28.98</v>
          </cell>
          <cell r="AC820">
            <v>29.38</v>
          </cell>
          <cell r="AD820">
            <v>26.8</v>
          </cell>
          <cell r="AE820">
            <v>28.78</v>
          </cell>
          <cell r="AF820">
            <v>25.98</v>
          </cell>
          <cell r="AG820">
            <v>26.13</v>
          </cell>
          <cell r="AH820">
            <v>29.79</v>
          </cell>
          <cell r="AI820">
            <v>0</v>
          </cell>
          <cell r="AJ820" t="str">
            <v>negativa</v>
          </cell>
          <cell r="AK820" t="str">
            <v>Negativa</v>
          </cell>
          <cell r="AL820" t="str">
            <v>17579-0</v>
          </cell>
          <cell r="AM820" t="str">
            <v>Não consta</v>
          </cell>
          <cell r="AN820" t="str">
            <v>não consta</v>
          </cell>
          <cell r="AO820" t="str">
            <v>17579-0</v>
          </cell>
          <cell r="AP820">
            <v>0</v>
          </cell>
          <cell r="AQ820" t="str">
            <v>NA</v>
          </cell>
          <cell r="AR820">
            <v>0</v>
          </cell>
          <cell r="AS820">
            <v>0</v>
          </cell>
          <cell r="AT820">
            <v>18.670000000000002</v>
          </cell>
          <cell r="AU820">
            <v>21.45</v>
          </cell>
          <cell r="AV820">
            <v>21.75</v>
          </cell>
          <cell r="AW820">
            <v>22.06</v>
          </cell>
          <cell r="AX820">
            <v>20.059999999999999</v>
          </cell>
          <cell r="AY820">
            <v>21.6</v>
          </cell>
          <cell r="AZ820">
            <v>18.79</v>
          </cell>
          <cell r="BA820">
            <v>18.899999999999999</v>
          </cell>
          <cell r="BB820">
            <v>22.38</v>
          </cell>
          <cell r="BC820">
            <v>0</v>
          </cell>
          <cell r="BD820">
            <v>25.81</v>
          </cell>
          <cell r="BE820">
            <v>28.59</v>
          </cell>
          <cell r="BF820">
            <v>28.98</v>
          </cell>
          <cell r="BG820">
            <v>29.38</v>
          </cell>
          <cell r="BH820">
            <v>26.8</v>
          </cell>
          <cell r="BI820">
            <v>28.78</v>
          </cell>
          <cell r="BJ820">
            <v>25.98</v>
          </cell>
          <cell r="BK820">
            <v>26.13</v>
          </cell>
          <cell r="BL820">
            <v>29.79</v>
          </cell>
          <cell r="BN820" t="str">
            <v>17579-0</v>
          </cell>
          <cell r="BO820" t="str">
            <v>17579-0</v>
          </cell>
          <cell r="BR820">
            <v>16.5</v>
          </cell>
          <cell r="BS820">
            <v>17.36</v>
          </cell>
          <cell r="BU820">
            <v>20.68</v>
          </cell>
          <cell r="BV820">
            <v>21.75</v>
          </cell>
          <cell r="BW820">
            <v>5.1740812379110324E-2</v>
          </cell>
          <cell r="BX820">
            <v>-3.5918762088971157E-4</v>
          </cell>
          <cell r="CA820">
            <v>0</v>
          </cell>
          <cell r="CB820">
            <v>21.75</v>
          </cell>
          <cell r="CC820">
            <v>21.750002643799501</v>
          </cell>
          <cell r="CD820">
            <v>2.6437995011008297E-6</v>
          </cell>
          <cell r="CG820" t="str">
            <v>MIP</v>
          </cell>
          <cell r="CI820" t="str">
            <v>Medicamento</v>
          </cell>
          <cell r="CJ820" t="e">
            <v>#N/A</v>
          </cell>
          <cell r="CK820" t="str">
            <v>Liberado</v>
          </cell>
        </row>
        <row r="821">
          <cell r="K821" t="str">
            <v>12679-0</v>
          </cell>
          <cell r="L821" t="str">
            <v>NEO GENTAMICIN 280MG/2ML INJ AMP 1X2ML</v>
          </cell>
          <cell r="M821">
            <v>1558403190011</v>
          </cell>
          <cell r="N821">
            <v>8.8000000000000007</v>
          </cell>
          <cell r="O821">
            <v>0</v>
          </cell>
          <cell r="P821">
            <v>8.6999999999999993</v>
          </cell>
          <cell r="Q821">
            <v>8.6999999999999993</v>
          </cell>
          <cell r="R821">
            <v>8.8000000000000007</v>
          </cell>
          <cell r="S821">
            <v>8.91</v>
          </cell>
          <cell r="T821">
            <v>8.1999999999999993</v>
          </cell>
          <cell r="U821">
            <v>8.75</v>
          </cell>
          <cell r="V821">
            <v>8.75</v>
          </cell>
          <cell r="W821">
            <v>8.8000000000000007</v>
          </cell>
          <cell r="X821">
            <v>9.0299999999999994</v>
          </cell>
          <cell r="Y821">
            <v>0</v>
          </cell>
          <cell r="Z821">
            <v>12.03</v>
          </cell>
          <cell r="AA821">
            <v>12.03</v>
          </cell>
          <cell r="AB821">
            <v>12.17</v>
          </cell>
          <cell r="AC821">
            <v>12.32</v>
          </cell>
          <cell r="AD821">
            <v>11.34</v>
          </cell>
          <cell r="AE821">
            <v>12.1</v>
          </cell>
          <cell r="AF821">
            <v>12.1</v>
          </cell>
          <cell r="AG821">
            <v>12.17</v>
          </cell>
          <cell r="AH821">
            <v>12.48</v>
          </cell>
          <cell r="AI821">
            <v>0</v>
          </cell>
          <cell r="AJ821" t="str">
            <v>positiva</v>
          </cell>
          <cell r="AK821" t="str">
            <v>positiva</v>
          </cell>
          <cell r="AL821" t="str">
            <v>12679-0</v>
          </cell>
          <cell r="AM821" t="str">
            <v>Não consta</v>
          </cell>
          <cell r="AN821" t="str">
            <v>não consta</v>
          </cell>
          <cell r="AO821" t="str">
            <v>12679-0</v>
          </cell>
          <cell r="AP821">
            <v>0</v>
          </cell>
          <cell r="AQ821" t="str">
            <v>NA</v>
          </cell>
          <cell r="AR821">
            <v>0</v>
          </cell>
          <cell r="AS821">
            <v>0</v>
          </cell>
          <cell r="AT821">
            <v>8.6999999999999993</v>
          </cell>
          <cell r="AU821">
            <v>8.6999999999999993</v>
          </cell>
          <cell r="AV821">
            <v>8.8000000000000007</v>
          </cell>
          <cell r="AW821">
            <v>8.91</v>
          </cell>
          <cell r="AX821">
            <v>8.1999999999999993</v>
          </cell>
          <cell r="AY821">
            <v>8.75</v>
          </cell>
          <cell r="AZ821">
            <v>8.75</v>
          </cell>
          <cell r="BA821">
            <v>8.8000000000000007</v>
          </cell>
          <cell r="BB821">
            <v>9.0299999999999994</v>
          </cell>
          <cell r="BC821">
            <v>0</v>
          </cell>
          <cell r="BD821">
            <v>12.03</v>
          </cell>
          <cell r="BE821">
            <v>12.03</v>
          </cell>
          <cell r="BF821">
            <v>12.17</v>
          </cell>
          <cell r="BG821">
            <v>12.32</v>
          </cell>
          <cell r="BH821">
            <v>11.34</v>
          </cell>
          <cell r="BI821">
            <v>12.1</v>
          </cell>
          <cell r="BJ821">
            <v>12.1</v>
          </cell>
          <cell r="BK821">
            <v>12.17</v>
          </cell>
          <cell r="BL821">
            <v>12.48</v>
          </cell>
          <cell r="BN821" t="str">
            <v>12679-0</v>
          </cell>
          <cell r="BO821" t="str">
            <v>12679-0</v>
          </cell>
          <cell r="BR821">
            <v>7.22</v>
          </cell>
          <cell r="BS821">
            <v>7.22</v>
          </cell>
          <cell r="BU821">
            <v>8.81</v>
          </cell>
          <cell r="BV821">
            <v>8.8000000000000007</v>
          </cell>
          <cell r="BW821">
            <v>-1.1350737797957144E-3</v>
          </cell>
          <cell r="BX821">
            <v>-1.1350737797957144E-3</v>
          </cell>
          <cell r="CA821">
            <v>0</v>
          </cell>
          <cell r="CB821">
            <v>8.8000000000000007</v>
          </cell>
          <cell r="CC821">
            <v>8.7999985919999997</v>
          </cell>
          <cell r="CD821">
            <v>-1.4080000010352478E-6</v>
          </cell>
          <cell r="CG821" t="str">
            <v>Monitorado CMED</v>
          </cell>
          <cell r="CI821" t="str">
            <v>Medicamento</v>
          </cell>
          <cell r="CJ821" t="e">
            <v>#N/A</v>
          </cell>
          <cell r="CK821" t="str">
            <v>Monitorado</v>
          </cell>
        </row>
        <row r="822">
          <cell r="K822" t="str">
            <v>12864-0</v>
          </cell>
          <cell r="L822" t="str">
            <v>NEO GENTAMICIN 80MG/2ML INJ AMP 50X2ML</v>
          </cell>
          <cell r="M822">
            <v>1558403190036</v>
          </cell>
          <cell r="N822">
            <v>213.79</v>
          </cell>
          <cell r="O822">
            <v>0</v>
          </cell>
          <cell r="P822">
            <v>211.22</v>
          </cell>
          <cell r="Q822">
            <v>211.22</v>
          </cell>
          <cell r="R822">
            <v>213.79</v>
          </cell>
          <cell r="S822">
            <v>216.43</v>
          </cell>
          <cell r="T822">
            <v>199.22</v>
          </cell>
          <cell r="U822">
            <v>212.5</v>
          </cell>
          <cell r="V822">
            <v>212.5</v>
          </cell>
          <cell r="W822">
            <v>213.79</v>
          </cell>
          <cell r="X822">
            <v>219.14</v>
          </cell>
          <cell r="Y822">
            <v>0</v>
          </cell>
          <cell r="Z822">
            <v>292</v>
          </cell>
          <cell r="AA822">
            <v>292</v>
          </cell>
          <cell r="AB822">
            <v>295.55</v>
          </cell>
          <cell r="AC822">
            <v>299.2</v>
          </cell>
          <cell r="AD822">
            <v>275.41000000000003</v>
          </cell>
          <cell r="AE822">
            <v>293.77</v>
          </cell>
          <cell r="AF822">
            <v>293.77</v>
          </cell>
          <cell r="AG822">
            <v>295.55</v>
          </cell>
          <cell r="AH822">
            <v>302.95</v>
          </cell>
          <cell r="AI822">
            <v>0</v>
          </cell>
          <cell r="AJ822" t="str">
            <v>positiva</v>
          </cell>
          <cell r="AK822" t="str">
            <v>positiva</v>
          </cell>
          <cell r="AL822" t="str">
            <v>12864-0</v>
          </cell>
          <cell r="AM822" t="str">
            <v>Não consta</v>
          </cell>
          <cell r="AN822" t="str">
            <v>não consta</v>
          </cell>
          <cell r="AO822" t="str">
            <v>12864-0</v>
          </cell>
          <cell r="AP822">
            <v>0</v>
          </cell>
          <cell r="AQ822" t="str">
            <v>NA</v>
          </cell>
          <cell r="AR822" t="str">
            <v>Inclusão de PMC. ABRIL - verificar se é restrito hospitalar ou não</v>
          </cell>
          <cell r="AS822">
            <v>0</v>
          </cell>
          <cell r="AT822">
            <v>211.22</v>
          </cell>
          <cell r="AU822">
            <v>211.22</v>
          </cell>
          <cell r="AV822">
            <v>213.79</v>
          </cell>
          <cell r="AW822">
            <v>216.43</v>
          </cell>
          <cell r="AX822">
            <v>199.22</v>
          </cell>
          <cell r="AY822">
            <v>212.5</v>
          </cell>
          <cell r="AZ822">
            <v>212.5</v>
          </cell>
          <cell r="BA822">
            <v>213.79</v>
          </cell>
          <cell r="BB822">
            <v>219.14</v>
          </cell>
          <cell r="BC822">
            <v>0</v>
          </cell>
          <cell r="BD822">
            <v>292</v>
          </cell>
          <cell r="BE822">
            <v>292</v>
          </cell>
          <cell r="BF822">
            <v>295.55</v>
          </cell>
          <cell r="BG822">
            <v>299.2</v>
          </cell>
          <cell r="BH822">
            <v>275.41000000000003</v>
          </cell>
          <cell r="BI822">
            <v>293.77</v>
          </cell>
          <cell r="BJ822">
            <v>293.77</v>
          </cell>
          <cell r="BK822">
            <v>295.55</v>
          </cell>
          <cell r="BL822">
            <v>302.95</v>
          </cell>
          <cell r="BN822" t="str">
            <v>12864-0</v>
          </cell>
          <cell r="BO822" t="str">
            <v>12864-0</v>
          </cell>
          <cell r="BR822">
            <v>175.31</v>
          </cell>
          <cell r="BS822">
            <v>175.31</v>
          </cell>
          <cell r="BU822">
            <v>213.79</v>
          </cell>
          <cell r="BV822">
            <v>213.79</v>
          </cell>
          <cell r="BW822">
            <v>0</v>
          </cell>
          <cell r="BX822">
            <v>0</v>
          </cell>
          <cell r="CA822">
            <v>0</v>
          </cell>
          <cell r="CB822">
            <v>213.79</v>
          </cell>
          <cell r="CC822">
            <v>213.78996579359998</v>
          </cell>
          <cell r="CD822">
            <v>-3.4206400016500993E-5</v>
          </cell>
          <cell r="CG822" t="str">
            <v>Monitorado CMED</v>
          </cell>
          <cell r="CI822" t="str">
            <v>Medicamento</v>
          </cell>
          <cell r="CJ822" t="e">
            <v>#N/A</v>
          </cell>
          <cell r="CK822" t="str">
            <v>Monitorado</v>
          </cell>
        </row>
        <row r="823">
          <cell r="K823" t="str">
            <v>12678-0</v>
          </cell>
          <cell r="L823" t="str">
            <v>NEO GENTAMICIN 80MG/2ML INJ CT AMP 1X2ML</v>
          </cell>
          <cell r="M823">
            <v>1558403190028</v>
          </cell>
          <cell r="N823">
            <v>4.28</v>
          </cell>
          <cell r="O823">
            <v>0</v>
          </cell>
          <cell r="P823">
            <v>4.2300000000000004</v>
          </cell>
          <cell r="Q823">
            <v>4.2300000000000004</v>
          </cell>
          <cell r="R823">
            <v>4.28</v>
          </cell>
          <cell r="S823">
            <v>4.33</v>
          </cell>
          <cell r="T823">
            <v>3.99</v>
          </cell>
          <cell r="U823">
            <v>4.25</v>
          </cell>
          <cell r="V823">
            <v>4.25</v>
          </cell>
          <cell r="W823">
            <v>4.28</v>
          </cell>
          <cell r="X823">
            <v>4.3899999999999997</v>
          </cell>
          <cell r="Y823">
            <v>0</v>
          </cell>
          <cell r="Z823">
            <v>5.85</v>
          </cell>
          <cell r="AA823">
            <v>5.85</v>
          </cell>
          <cell r="AB823">
            <v>5.92</v>
          </cell>
          <cell r="AC823">
            <v>5.99</v>
          </cell>
          <cell r="AD823">
            <v>5.52</v>
          </cell>
          <cell r="AE823">
            <v>5.88</v>
          </cell>
          <cell r="AF823">
            <v>5.88</v>
          </cell>
          <cell r="AG823">
            <v>5.92</v>
          </cell>
          <cell r="AH823">
            <v>6.07</v>
          </cell>
          <cell r="AI823">
            <v>0</v>
          </cell>
          <cell r="AJ823" t="str">
            <v>positiva</v>
          </cell>
          <cell r="AK823" t="str">
            <v>positiva</v>
          </cell>
          <cell r="AL823" t="str">
            <v>12678-0</v>
          </cell>
          <cell r="AM823" t="str">
            <v>Não consta</v>
          </cell>
          <cell r="AN823" t="str">
            <v>não consta</v>
          </cell>
          <cell r="AO823" t="str">
            <v>12678-0</v>
          </cell>
          <cell r="AP823">
            <v>0</v>
          </cell>
          <cell r="AQ823" t="str">
            <v>NA</v>
          </cell>
          <cell r="AR823">
            <v>0</v>
          </cell>
          <cell r="AS823">
            <v>0</v>
          </cell>
          <cell r="AT823">
            <v>4.2300000000000004</v>
          </cell>
          <cell r="AU823">
            <v>4.2300000000000004</v>
          </cell>
          <cell r="AV823">
            <v>4.28</v>
          </cell>
          <cell r="AW823">
            <v>4.33</v>
          </cell>
          <cell r="AX823">
            <v>3.99</v>
          </cell>
          <cell r="AY823">
            <v>4.25</v>
          </cell>
          <cell r="AZ823">
            <v>4.25</v>
          </cell>
          <cell r="BA823">
            <v>4.28</v>
          </cell>
          <cell r="BB823">
            <v>4.3899999999999997</v>
          </cell>
          <cell r="BC823">
            <v>0</v>
          </cell>
          <cell r="BD823">
            <v>5.85</v>
          </cell>
          <cell r="BE823">
            <v>5.85</v>
          </cell>
          <cell r="BF823">
            <v>5.92</v>
          </cell>
          <cell r="BG823">
            <v>5.99</v>
          </cell>
          <cell r="BH823">
            <v>5.52</v>
          </cell>
          <cell r="BI823">
            <v>5.88</v>
          </cell>
          <cell r="BJ823">
            <v>5.88</v>
          </cell>
          <cell r="BK823">
            <v>5.92</v>
          </cell>
          <cell r="BL823">
            <v>6.07</v>
          </cell>
          <cell r="BN823" t="str">
            <v>12678-0</v>
          </cell>
          <cell r="BO823" t="str">
            <v>12678-0</v>
          </cell>
          <cell r="BR823">
            <v>3.51</v>
          </cell>
          <cell r="BS823">
            <v>3.51</v>
          </cell>
          <cell r="BU823">
            <v>4.28</v>
          </cell>
          <cell r="BV823">
            <v>4.28</v>
          </cell>
          <cell r="BW823">
            <v>0</v>
          </cell>
          <cell r="BX823">
            <v>0</v>
          </cell>
          <cell r="CA823">
            <v>0</v>
          </cell>
          <cell r="CB823">
            <v>4.28</v>
          </cell>
          <cell r="CC823">
            <v>4.2799993151999995</v>
          </cell>
          <cell r="CD823">
            <v>-6.8480000070536562E-7</v>
          </cell>
          <cell r="CG823" t="str">
            <v>Monitorado CMED</v>
          </cell>
          <cell r="CI823" t="str">
            <v>Medicamento</v>
          </cell>
          <cell r="CJ823" t="e">
            <v>#N/A</v>
          </cell>
          <cell r="CK823" t="str">
            <v>Monitorado</v>
          </cell>
        </row>
        <row r="824">
          <cell r="K824" t="str">
            <v>16012-0</v>
          </cell>
          <cell r="L824" t="str">
            <v>NEO HIDROCLOR 25MG COMP CT BL 1X30</v>
          </cell>
          <cell r="M824">
            <v>1558401190055</v>
          </cell>
          <cell r="N824">
            <v>7.24</v>
          </cell>
          <cell r="O824">
            <v>0</v>
          </cell>
          <cell r="P824">
            <v>7.16</v>
          </cell>
          <cell r="Q824">
            <v>7.16</v>
          </cell>
          <cell r="R824">
            <v>7.24</v>
          </cell>
          <cell r="S824">
            <v>7.33</v>
          </cell>
          <cell r="T824">
            <v>6.75</v>
          </cell>
          <cell r="U824">
            <v>7.2</v>
          </cell>
          <cell r="V824">
            <v>7.2</v>
          </cell>
          <cell r="W824">
            <v>7.24</v>
          </cell>
          <cell r="X824">
            <v>7.43</v>
          </cell>
          <cell r="Y824">
            <v>0</v>
          </cell>
          <cell r="Z824">
            <v>9.9</v>
          </cell>
          <cell r="AA824">
            <v>9.9</v>
          </cell>
          <cell r="AB824">
            <v>10.01</v>
          </cell>
          <cell r="AC824">
            <v>10.130000000000001</v>
          </cell>
          <cell r="AD824">
            <v>9.33</v>
          </cell>
          <cell r="AE824">
            <v>9.9499999999999993</v>
          </cell>
          <cell r="AF824">
            <v>9.9499999999999993</v>
          </cell>
          <cell r="AG824">
            <v>10.01</v>
          </cell>
          <cell r="AH824">
            <v>10.27</v>
          </cell>
          <cell r="AI824">
            <v>0</v>
          </cell>
          <cell r="AJ824" t="str">
            <v>positiva</v>
          </cell>
          <cell r="AK824" t="str">
            <v>positiva</v>
          </cell>
          <cell r="AL824" t="str">
            <v>16012-0</v>
          </cell>
          <cell r="AM824" t="str">
            <v>Não consta</v>
          </cell>
          <cell r="AN824" t="str">
            <v>não consta</v>
          </cell>
          <cell r="AO824" t="str">
            <v>16012-0</v>
          </cell>
          <cell r="AP824">
            <v>0</v>
          </cell>
          <cell r="AQ824" t="str">
            <v>NA</v>
          </cell>
          <cell r="AR824">
            <v>0</v>
          </cell>
          <cell r="AS824">
            <v>0</v>
          </cell>
          <cell r="AT824">
            <v>7.16</v>
          </cell>
          <cell r="AU824">
            <v>7.16</v>
          </cell>
          <cell r="AV824">
            <v>7.24</v>
          </cell>
          <cell r="AW824">
            <v>7.33</v>
          </cell>
          <cell r="AX824">
            <v>6.75</v>
          </cell>
          <cell r="AY824">
            <v>7.2</v>
          </cell>
          <cell r="AZ824">
            <v>7.2</v>
          </cell>
          <cell r="BA824">
            <v>7.24</v>
          </cell>
          <cell r="BB824">
            <v>7.43</v>
          </cell>
          <cell r="BC824">
            <v>0</v>
          </cell>
          <cell r="BD824">
            <v>9.9</v>
          </cell>
          <cell r="BE824">
            <v>9.9</v>
          </cell>
          <cell r="BF824">
            <v>10.01</v>
          </cell>
          <cell r="BG824">
            <v>10.130000000000001</v>
          </cell>
          <cell r="BH824">
            <v>9.33</v>
          </cell>
          <cell r="BI824">
            <v>9.9499999999999993</v>
          </cell>
          <cell r="BJ824">
            <v>9.9499999999999993</v>
          </cell>
          <cell r="BK824">
            <v>10.01</v>
          </cell>
          <cell r="BL824">
            <v>10.27</v>
          </cell>
          <cell r="BN824" t="str">
            <v>16012-0</v>
          </cell>
          <cell r="BO824" t="str">
            <v>16012-0</v>
          </cell>
          <cell r="BR824">
            <v>5.94</v>
          </cell>
          <cell r="BS824">
            <v>5.94</v>
          </cell>
          <cell r="BU824">
            <v>7.24</v>
          </cell>
          <cell r="BV824">
            <v>7.24</v>
          </cell>
          <cell r="BW824">
            <v>0</v>
          </cell>
          <cell r="BX824">
            <v>0</v>
          </cell>
          <cell r="CA824">
            <v>0</v>
          </cell>
          <cell r="CB824">
            <v>7.24</v>
          </cell>
          <cell r="CC824">
            <v>7.2399988415999994</v>
          </cell>
          <cell r="CD824">
            <v>-1.1584000008113549E-6</v>
          </cell>
          <cell r="CG824" t="str">
            <v>Monitorado CMED</v>
          </cell>
          <cell r="CI824" t="str">
            <v>Medicamento</v>
          </cell>
          <cell r="CJ824" t="e">
            <v>#N/A</v>
          </cell>
          <cell r="CK824" t="str">
            <v>Monitorado</v>
          </cell>
        </row>
        <row r="825">
          <cell r="K825" t="str">
            <v>18443-0</v>
          </cell>
          <cell r="L825" t="str">
            <v>NEO HIDROCLOR 50MG COMP BL 200X1 FC</v>
          </cell>
          <cell r="M825">
            <v>1558401190039</v>
          </cell>
          <cell r="N825">
            <v>55.76</v>
          </cell>
          <cell r="O825">
            <v>0</v>
          </cell>
          <cell r="P825">
            <v>55.08</v>
          </cell>
          <cell r="Q825">
            <v>55.08</v>
          </cell>
          <cell r="R825">
            <v>55.76</v>
          </cell>
          <cell r="S825">
            <v>56.44</v>
          </cell>
          <cell r="T825">
            <v>51.95</v>
          </cell>
          <cell r="U825">
            <v>55.42</v>
          </cell>
          <cell r="V825">
            <v>55.42</v>
          </cell>
          <cell r="W825">
            <v>55.76</v>
          </cell>
          <cell r="X825">
            <v>57.15</v>
          </cell>
          <cell r="Y825">
            <v>0</v>
          </cell>
          <cell r="Z825">
            <v>76.14</v>
          </cell>
          <cell r="AA825">
            <v>76.14</v>
          </cell>
          <cell r="AB825">
            <v>77.08</v>
          </cell>
          <cell r="AC825">
            <v>78.02</v>
          </cell>
          <cell r="AD825">
            <v>71.819999999999993</v>
          </cell>
          <cell r="AE825">
            <v>76.61</v>
          </cell>
          <cell r="AF825">
            <v>76.61</v>
          </cell>
          <cell r="AG825">
            <v>77.08</v>
          </cell>
          <cell r="AH825">
            <v>79.010000000000005</v>
          </cell>
          <cell r="AI825">
            <v>0</v>
          </cell>
          <cell r="AJ825" t="str">
            <v>positiva</v>
          </cell>
          <cell r="AK825" t="str">
            <v>positiva</v>
          </cell>
          <cell r="AL825" t="str">
            <v>Não consta</v>
          </cell>
          <cell r="AM825" t="str">
            <v>Não consta</v>
          </cell>
          <cell r="AN825" t="str">
            <v>não consta</v>
          </cell>
          <cell r="AO825" t="str">
            <v>18443-0</v>
          </cell>
          <cell r="AP825">
            <v>0</v>
          </cell>
          <cell r="AQ825" t="str">
            <v>NA</v>
          </cell>
          <cell r="AR825" t="str">
            <v>embalagem fracionável</v>
          </cell>
          <cell r="AS825">
            <v>0</v>
          </cell>
          <cell r="AT825">
            <v>55.08</v>
          </cell>
          <cell r="AU825">
            <v>55.08</v>
          </cell>
          <cell r="AV825">
            <v>55.76</v>
          </cell>
          <cell r="AW825">
            <v>56.44</v>
          </cell>
          <cell r="AX825">
            <v>51.95</v>
          </cell>
          <cell r="AY825">
            <v>55.42</v>
          </cell>
          <cell r="AZ825">
            <v>55.42</v>
          </cell>
          <cell r="BA825">
            <v>55.76</v>
          </cell>
          <cell r="BB825">
            <v>57.15</v>
          </cell>
          <cell r="BC825">
            <v>0</v>
          </cell>
          <cell r="BD825">
            <v>76.14</v>
          </cell>
          <cell r="BE825">
            <v>76.14</v>
          </cell>
          <cell r="BF825">
            <v>77.08</v>
          </cell>
          <cell r="BG825">
            <v>78.02</v>
          </cell>
          <cell r="BH825">
            <v>71.819999999999993</v>
          </cell>
          <cell r="BI825">
            <v>76.61</v>
          </cell>
          <cell r="BJ825">
            <v>76.61</v>
          </cell>
          <cell r="BK825">
            <v>77.08</v>
          </cell>
          <cell r="BL825">
            <v>79.010000000000005</v>
          </cell>
          <cell r="BN825" t="str">
            <v>18443-0</v>
          </cell>
          <cell r="BO825" t="str">
            <v>18443-0</v>
          </cell>
          <cell r="BR825">
            <v>45.72</v>
          </cell>
          <cell r="BS825">
            <v>45.72</v>
          </cell>
          <cell r="BU825">
            <v>55.75</v>
          </cell>
          <cell r="BV825">
            <v>55.76</v>
          </cell>
          <cell r="BW825">
            <v>1.793721973093465E-4</v>
          </cell>
          <cell r="BX825">
            <v>1.793721973093465E-4</v>
          </cell>
          <cell r="CA825">
            <v>0</v>
          </cell>
          <cell r="CB825">
            <v>55.76</v>
          </cell>
          <cell r="CC825">
            <v>55.759991078399992</v>
          </cell>
          <cell r="CD825">
            <v>-8.9216000063174761E-6</v>
          </cell>
          <cell r="CG825" t="str">
            <v>Monitorado CMED</v>
          </cell>
          <cell r="CI825" t="str">
            <v>Medicamento</v>
          </cell>
          <cell r="CJ825" t="e">
            <v>#N/A</v>
          </cell>
          <cell r="CK825" t="str">
            <v>Monitorado</v>
          </cell>
        </row>
        <row r="826">
          <cell r="K826" t="str">
            <v>12582-0</v>
          </cell>
          <cell r="L826" t="str">
            <v>NEO HIDROCLOR 50MG COMP CT BL 1X20</v>
          </cell>
          <cell r="M826">
            <v>1558401190012</v>
          </cell>
          <cell r="N826">
            <v>5.73</v>
          </cell>
          <cell r="O826">
            <v>0</v>
          </cell>
          <cell r="P826">
            <v>5.66</v>
          </cell>
          <cell r="Q826">
            <v>5.66</v>
          </cell>
          <cell r="R826">
            <v>5.73</v>
          </cell>
          <cell r="S826">
            <v>5.8</v>
          </cell>
          <cell r="T826">
            <v>5.34</v>
          </cell>
          <cell r="U826">
            <v>5.7</v>
          </cell>
          <cell r="V826">
            <v>5.7</v>
          </cell>
          <cell r="W826">
            <v>5.73</v>
          </cell>
          <cell r="X826">
            <v>5.88</v>
          </cell>
          <cell r="Y826">
            <v>0</v>
          </cell>
          <cell r="Z826">
            <v>7.82</v>
          </cell>
          <cell r="AA826">
            <v>7.82</v>
          </cell>
          <cell r="AB826">
            <v>7.92</v>
          </cell>
          <cell r="AC826">
            <v>8.02</v>
          </cell>
          <cell r="AD826">
            <v>7.38</v>
          </cell>
          <cell r="AE826">
            <v>7.88</v>
          </cell>
          <cell r="AF826">
            <v>7.88</v>
          </cell>
          <cell r="AG826">
            <v>7.92</v>
          </cell>
          <cell r="AH826">
            <v>8.1300000000000008</v>
          </cell>
          <cell r="AI826">
            <v>0</v>
          </cell>
          <cell r="AJ826" t="str">
            <v>positiva</v>
          </cell>
          <cell r="AK826" t="str">
            <v>positiva</v>
          </cell>
          <cell r="AL826" t="str">
            <v>12582-0</v>
          </cell>
          <cell r="AM826" t="str">
            <v>Não consta</v>
          </cell>
          <cell r="AN826" t="str">
            <v>não consta</v>
          </cell>
          <cell r="AO826" t="str">
            <v>12582-0</v>
          </cell>
          <cell r="AP826">
            <v>0</v>
          </cell>
          <cell r="AQ826" t="str">
            <v>NA</v>
          </cell>
          <cell r="AR826">
            <v>0</v>
          </cell>
          <cell r="AS826">
            <v>0</v>
          </cell>
          <cell r="AT826">
            <v>5.66</v>
          </cell>
          <cell r="AU826">
            <v>5.66</v>
          </cell>
          <cell r="AV826">
            <v>5.73</v>
          </cell>
          <cell r="AW826">
            <v>5.8</v>
          </cell>
          <cell r="AX826">
            <v>5.34</v>
          </cell>
          <cell r="AY826">
            <v>5.7</v>
          </cell>
          <cell r="AZ826">
            <v>5.7</v>
          </cell>
          <cell r="BA826">
            <v>5.73</v>
          </cell>
          <cell r="BB826">
            <v>5.88</v>
          </cell>
          <cell r="BC826">
            <v>0</v>
          </cell>
          <cell r="BD826">
            <v>7.82</v>
          </cell>
          <cell r="BE826">
            <v>7.82</v>
          </cell>
          <cell r="BF826">
            <v>7.92</v>
          </cell>
          <cell r="BG826">
            <v>8.02</v>
          </cell>
          <cell r="BH826">
            <v>7.38</v>
          </cell>
          <cell r="BI826">
            <v>7.88</v>
          </cell>
          <cell r="BJ826">
            <v>7.88</v>
          </cell>
          <cell r="BK826">
            <v>7.92</v>
          </cell>
          <cell r="BL826">
            <v>8.1300000000000008</v>
          </cell>
          <cell r="BN826" t="str">
            <v>12582-0</v>
          </cell>
          <cell r="BO826" t="str">
            <v>12582-0</v>
          </cell>
          <cell r="BR826">
            <v>4.7</v>
          </cell>
          <cell r="BS826">
            <v>4.7</v>
          </cell>
          <cell r="BU826">
            <v>5.73</v>
          </cell>
          <cell r="BV826">
            <v>5.73</v>
          </cell>
          <cell r="BW826">
            <v>0</v>
          </cell>
          <cell r="BX826">
            <v>0</v>
          </cell>
          <cell r="CA826">
            <v>0</v>
          </cell>
          <cell r="CB826">
            <v>5.73</v>
          </cell>
          <cell r="CC826">
            <v>5.7299990831999992</v>
          </cell>
          <cell r="CD826">
            <v>-9.1680000124938488E-7</v>
          </cell>
          <cell r="CG826" t="str">
            <v>Monitorado CMED</v>
          </cell>
          <cell r="CI826" t="str">
            <v>Medicamento</v>
          </cell>
          <cell r="CJ826" t="e">
            <v>#N/A</v>
          </cell>
          <cell r="CK826" t="str">
            <v>Monitorado</v>
          </cell>
        </row>
        <row r="827">
          <cell r="K827" t="str">
            <v>12375-0</v>
          </cell>
          <cell r="L827" t="str">
            <v>NEO ISOCADEN 10MG/G CR VAG BG ALUM 1X40G</v>
          </cell>
          <cell r="M827">
            <v>1558401760013</v>
          </cell>
          <cell r="N827">
            <v>44.2</v>
          </cell>
          <cell r="O827">
            <v>0</v>
          </cell>
          <cell r="P827">
            <v>37.94</v>
          </cell>
          <cell r="Q827">
            <v>43.58</v>
          </cell>
          <cell r="R827">
            <v>44.2</v>
          </cell>
          <cell r="S827">
            <v>44.83</v>
          </cell>
          <cell r="T827">
            <v>40.76</v>
          </cell>
          <cell r="U827">
            <v>43.89</v>
          </cell>
          <cell r="V827">
            <v>38.17</v>
          </cell>
          <cell r="W827">
            <v>38.4</v>
          </cell>
          <cell r="X827">
            <v>45.48</v>
          </cell>
          <cell r="Y827">
            <v>0</v>
          </cell>
          <cell r="Z827">
            <v>52.45</v>
          </cell>
          <cell r="AA827">
            <v>58.09</v>
          </cell>
          <cell r="AB827">
            <v>58.89</v>
          </cell>
          <cell r="AC827">
            <v>59.7</v>
          </cell>
          <cell r="AD827">
            <v>54.45</v>
          </cell>
          <cell r="AE827">
            <v>58.49</v>
          </cell>
          <cell r="AF827">
            <v>52.77</v>
          </cell>
          <cell r="AG827">
            <v>53.09</v>
          </cell>
          <cell r="AH827">
            <v>60.54</v>
          </cell>
          <cell r="AI827">
            <v>0</v>
          </cell>
          <cell r="AJ827" t="str">
            <v>negativa</v>
          </cell>
          <cell r="AK827" t="str">
            <v>Negativa</v>
          </cell>
          <cell r="AL827" t="str">
            <v>12375-0</v>
          </cell>
          <cell r="AM827" t="str">
            <v>Não consta</v>
          </cell>
          <cell r="AN827" t="str">
            <v>não consta</v>
          </cell>
          <cell r="AO827" t="str">
            <v>12375-0</v>
          </cell>
          <cell r="AP827">
            <v>0</v>
          </cell>
          <cell r="AQ827" t="str">
            <v>NA</v>
          </cell>
          <cell r="AR827">
            <v>0</v>
          </cell>
          <cell r="AS827">
            <v>0</v>
          </cell>
          <cell r="AT827">
            <v>37.94</v>
          </cell>
          <cell r="AU827">
            <v>43.58</v>
          </cell>
          <cell r="AV827">
            <v>44.2</v>
          </cell>
          <cell r="AW827">
            <v>44.83</v>
          </cell>
          <cell r="AX827">
            <v>40.76</v>
          </cell>
          <cell r="AY827">
            <v>43.89</v>
          </cell>
          <cell r="AZ827">
            <v>38.17</v>
          </cell>
          <cell r="BA827">
            <v>38.4</v>
          </cell>
          <cell r="BB827">
            <v>45.48</v>
          </cell>
          <cell r="BC827">
            <v>0</v>
          </cell>
          <cell r="BD827">
            <v>52.45</v>
          </cell>
          <cell r="BE827">
            <v>58.09</v>
          </cell>
          <cell r="BF827">
            <v>58.89</v>
          </cell>
          <cell r="BG827">
            <v>59.7</v>
          </cell>
          <cell r="BH827">
            <v>54.45</v>
          </cell>
          <cell r="BI827">
            <v>58.49</v>
          </cell>
          <cell r="BJ827">
            <v>52.77</v>
          </cell>
          <cell r="BK827">
            <v>53.09</v>
          </cell>
          <cell r="BL827">
            <v>60.54</v>
          </cell>
          <cell r="BN827" t="str">
            <v>12375-0</v>
          </cell>
          <cell r="BO827" t="str">
            <v>12375-0</v>
          </cell>
          <cell r="BR827">
            <v>35.270000000000003</v>
          </cell>
          <cell r="BS827">
            <v>35.270000000000003</v>
          </cell>
          <cell r="BU827">
            <v>44.2</v>
          </cell>
          <cell r="BV827">
            <v>44.2</v>
          </cell>
          <cell r="BW827">
            <v>0</v>
          </cell>
          <cell r="BX827">
            <v>0</v>
          </cell>
          <cell r="CA827">
            <v>0</v>
          </cell>
          <cell r="CB827">
            <v>44.2</v>
          </cell>
          <cell r="CC827">
            <v>44.20000537268681</v>
          </cell>
          <cell r="CD827">
            <v>5.3726868074477352E-6</v>
          </cell>
          <cell r="CG827" t="str">
            <v>Monitorado CMED</v>
          </cell>
          <cell r="CI827" t="str">
            <v>Medicamento</v>
          </cell>
          <cell r="CJ827" t="e">
            <v>#N/A</v>
          </cell>
          <cell r="CK827" t="str">
            <v>Monitorado</v>
          </cell>
        </row>
        <row r="828">
          <cell r="K828" t="str">
            <v>12997-0</v>
          </cell>
          <cell r="L828" t="str">
            <v>NEO ITRAX 100MG CAP CT BL 100X5</v>
          </cell>
          <cell r="M828">
            <v>1558402740032</v>
          </cell>
          <cell r="N828">
            <v>4040.66</v>
          </cell>
          <cell r="O828">
            <v>0</v>
          </cell>
          <cell r="P828">
            <v>3991.97</v>
          </cell>
          <cell r="Q828">
            <v>3991.97</v>
          </cell>
          <cell r="R828">
            <v>4040.66</v>
          </cell>
          <cell r="S828">
            <v>4090.54</v>
          </cell>
          <cell r="T828">
            <v>3765.16</v>
          </cell>
          <cell r="U828">
            <v>4016.17</v>
          </cell>
          <cell r="V828">
            <v>4016.17</v>
          </cell>
          <cell r="W828">
            <v>4040.66</v>
          </cell>
          <cell r="X828">
            <v>4141.68</v>
          </cell>
          <cell r="Y828">
            <v>0</v>
          </cell>
          <cell r="Z828">
            <v>5518.66</v>
          </cell>
          <cell r="AA828">
            <v>5518.66</v>
          </cell>
          <cell r="AB828">
            <v>5585.98</v>
          </cell>
          <cell r="AC828">
            <v>5654.93</v>
          </cell>
          <cell r="AD828">
            <v>5205.1099999999997</v>
          </cell>
          <cell r="AE828">
            <v>5552.12</v>
          </cell>
          <cell r="AF828">
            <v>5552.12</v>
          </cell>
          <cell r="AG828">
            <v>5585.98</v>
          </cell>
          <cell r="AH828">
            <v>5725.63</v>
          </cell>
          <cell r="AI828">
            <v>0</v>
          </cell>
          <cell r="AJ828" t="str">
            <v>positiva</v>
          </cell>
          <cell r="AK828" t="str">
            <v>positiva</v>
          </cell>
          <cell r="AL828" t="str">
            <v>12997-0</v>
          </cell>
          <cell r="AM828" t="str">
            <v>Não consta</v>
          </cell>
          <cell r="AN828" t="str">
            <v>não consta</v>
          </cell>
          <cell r="AO828" t="str">
            <v>12997-0</v>
          </cell>
          <cell r="AP828">
            <v>0</v>
          </cell>
          <cell r="AQ828" t="str">
            <v>NA</v>
          </cell>
          <cell r="AR828" t="str">
            <v>Inclusão de PMC. ABRIL - verificar se é restrito hospitalar ou não</v>
          </cell>
          <cell r="AS828">
            <v>0</v>
          </cell>
          <cell r="AT828">
            <v>3991.97</v>
          </cell>
          <cell r="AU828">
            <v>3991.97</v>
          </cell>
          <cell r="AV828">
            <v>4040.66</v>
          </cell>
          <cell r="AW828">
            <v>4090.54</v>
          </cell>
          <cell r="AX828">
            <v>3765.16</v>
          </cell>
          <cell r="AY828">
            <v>4016.17</v>
          </cell>
          <cell r="AZ828">
            <v>4016.17</v>
          </cell>
          <cell r="BA828">
            <v>4040.66</v>
          </cell>
          <cell r="BB828">
            <v>4141.68</v>
          </cell>
          <cell r="BC828">
            <v>0</v>
          </cell>
          <cell r="BD828">
            <v>5518.66</v>
          </cell>
          <cell r="BE828">
            <v>5518.66</v>
          </cell>
          <cell r="BF828">
            <v>5585.98</v>
          </cell>
          <cell r="BG828">
            <v>5654.93</v>
          </cell>
          <cell r="BH828">
            <v>5205.1099999999997</v>
          </cell>
          <cell r="BI828">
            <v>5552.12</v>
          </cell>
          <cell r="BJ828">
            <v>5552.12</v>
          </cell>
          <cell r="BK828">
            <v>5585.98</v>
          </cell>
          <cell r="BL828">
            <v>5725.63</v>
          </cell>
          <cell r="BN828" t="str">
            <v>12997-0</v>
          </cell>
          <cell r="BO828" t="str">
            <v>12997-0</v>
          </cell>
          <cell r="BR828">
            <v>3313.34</v>
          </cell>
          <cell r="BS828">
            <v>3313.34</v>
          </cell>
          <cell r="BU828">
            <v>4040.66</v>
          </cell>
          <cell r="BV828">
            <v>4040.66</v>
          </cell>
          <cell r="BW828">
            <v>0</v>
          </cell>
          <cell r="BX828">
            <v>0</v>
          </cell>
          <cell r="CA828">
            <v>0</v>
          </cell>
          <cell r="CB828">
            <v>4040.66</v>
          </cell>
          <cell r="CC828">
            <v>4040.6593534943995</v>
          </cell>
          <cell r="CD828">
            <v>-6.4650560034351656E-4</v>
          </cell>
          <cell r="CG828" t="str">
            <v>Monitorado CMED</v>
          </cell>
          <cell r="CI828" t="str">
            <v>Medicamento</v>
          </cell>
          <cell r="CJ828" t="e">
            <v>#N/A</v>
          </cell>
          <cell r="CK828" t="str">
            <v>Monitorado</v>
          </cell>
        </row>
        <row r="829">
          <cell r="K829" t="str">
            <v>12548-0</v>
          </cell>
          <cell r="L829" t="str">
            <v>NEO ITRAX 100MG CAP CT BL 1X4</v>
          </cell>
          <cell r="M829">
            <v>1558402740016</v>
          </cell>
          <cell r="N829">
            <v>33.799999999999997</v>
          </cell>
          <cell r="O829">
            <v>0</v>
          </cell>
          <cell r="P829">
            <v>33.4</v>
          </cell>
          <cell r="Q829">
            <v>33.4</v>
          </cell>
          <cell r="R829">
            <v>33.799999999999997</v>
          </cell>
          <cell r="S829">
            <v>34.22</v>
          </cell>
          <cell r="T829">
            <v>31.5</v>
          </cell>
          <cell r="U829">
            <v>33.6</v>
          </cell>
          <cell r="V829">
            <v>33.6</v>
          </cell>
          <cell r="W829">
            <v>33.799999999999997</v>
          </cell>
          <cell r="X829">
            <v>34.65</v>
          </cell>
          <cell r="Y829">
            <v>0</v>
          </cell>
          <cell r="Z829">
            <v>46.17</v>
          </cell>
          <cell r="AA829">
            <v>46.17</v>
          </cell>
          <cell r="AB829">
            <v>46.73</v>
          </cell>
          <cell r="AC829">
            <v>47.31</v>
          </cell>
          <cell r="AD829">
            <v>43.55</v>
          </cell>
          <cell r="AE829">
            <v>46.45</v>
          </cell>
          <cell r="AF829">
            <v>46.45</v>
          </cell>
          <cell r="AG829">
            <v>46.73</v>
          </cell>
          <cell r="AH829">
            <v>47.9</v>
          </cell>
          <cell r="AI829">
            <v>0</v>
          </cell>
          <cell r="AJ829" t="str">
            <v>positiva</v>
          </cell>
          <cell r="AK829" t="str">
            <v>positiva</v>
          </cell>
          <cell r="AL829" t="str">
            <v>12548-0</v>
          </cell>
          <cell r="AM829" t="str">
            <v>Não consta</v>
          </cell>
          <cell r="AN829" t="str">
            <v>não consta</v>
          </cell>
          <cell r="AO829" t="str">
            <v>12548-0</v>
          </cell>
          <cell r="AP829">
            <v>0</v>
          </cell>
          <cell r="AQ829" t="str">
            <v>NA</v>
          </cell>
          <cell r="AR829">
            <v>0</v>
          </cell>
          <cell r="AS829">
            <v>0</v>
          </cell>
          <cell r="AT829">
            <v>33.4</v>
          </cell>
          <cell r="AU829">
            <v>33.4</v>
          </cell>
          <cell r="AV829">
            <v>33.799999999999997</v>
          </cell>
          <cell r="AW829">
            <v>34.22</v>
          </cell>
          <cell r="AX829">
            <v>31.5</v>
          </cell>
          <cell r="AY829">
            <v>33.6</v>
          </cell>
          <cell r="AZ829">
            <v>33.6</v>
          </cell>
          <cell r="BA829">
            <v>33.799999999999997</v>
          </cell>
          <cell r="BB829">
            <v>34.65</v>
          </cell>
          <cell r="BC829">
            <v>0</v>
          </cell>
          <cell r="BD829">
            <v>46.17</v>
          </cell>
          <cell r="BE829">
            <v>46.17</v>
          </cell>
          <cell r="BF829">
            <v>46.73</v>
          </cell>
          <cell r="BG829">
            <v>47.31</v>
          </cell>
          <cell r="BH829">
            <v>43.55</v>
          </cell>
          <cell r="BI829">
            <v>46.45</v>
          </cell>
          <cell r="BJ829">
            <v>46.45</v>
          </cell>
          <cell r="BK829">
            <v>46.73</v>
          </cell>
          <cell r="BL829">
            <v>47.9</v>
          </cell>
          <cell r="BN829" t="str">
            <v>12548-0</v>
          </cell>
          <cell r="BO829" t="str">
            <v>12548-0</v>
          </cell>
          <cell r="BR829">
            <v>27.72</v>
          </cell>
          <cell r="BS829">
            <v>27.72</v>
          </cell>
          <cell r="BU829">
            <v>33.799999999999997</v>
          </cell>
          <cell r="BV829">
            <v>33.799999999999997</v>
          </cell>
          <cell r="BW829">
            <v>0</v>
          </cell>
          <cell r="BX829">
            <v>0</v>
          </cell>
          <cell r="CA829">
            <v>0</v>
          </cell>
          <cell r="CB829">
            <v>33.799999999999997</v>
          </cell>
          <cell r="CC829">
            <v>33.799994591999997</v>
          </cell>
          <cell r="CD829">
            <v>-5.4079999998180028E-6</v>
          </cell>
          <cell r="CG829" t="str">
            <v>Monitorado CMED</v>
          </cell>
          <cell r="CI829" t="str">
            <v>Medicamento</v>
          </cell>
          <cell r="CJ829" t="e">
            <v>#N/A</v>
          </cell>
          <cell r="CK829" t="str">
            <v>Monitorado</v>
          </cell>
        </row>
        <row r="830">
          <cell r="K830" t="str">
            <v>12549-0</v>
          </cell>
          <cell r="L830" t="str">
            <v>NEO ITRAX 100MG CAP CT BL 3X5</v>
          </cell>
          <cell r="M830">
            <v>1558402740024</v>
          </cell>
          <cell r="N830">
            <v>119.68</v>
          </cell>
          <cell r="O830">
            <v>0</v>
          </cell>
          <cell r="P830">
            <v>118.24</v>
          </cell>
          <cell r="Q830">
            <v>118.24</v>
          </cell>
          <cell r="R830">
            <v>119.68</v>
          </cell>
          <cell r="S830">
            <v>121.16</v>
          </cell>
          <cell r="T830">
            <v>111.52</v>
          </cell>
          <cell r="U830">
            <v>118.96</v>
          </cell>
          <cell r="V830">
            <v>118.96</v>
          </cell>
          <cell r="W830">
            <v>119.68</v>
          </cell>
          <cell r="X830">
            <v>122.68</v>
          </cell>
          <cell r="Y830">
            <v>0</v>
          </cell>
          <cell r="Z830">
            <v>163.46</v>
          </cell>
          <cell r="AA830">
            <v>163.46</v>
          </cell>
          <cell r="AB830">
            <v>165.45</v>
          </cell>
          <cell r="AC830">
            <v>167.5</v>
          </cell>
          <cell r="AD830">
            <v>154.16999999999999</v>
          </cell>
          <cell r="AE830">
            <v>164.46</v>
          </cell>
          <cell r="AF830">
            <v>164.46</v>
          </cell>
          <cell r="AG830">
            <v>165.45</v>
          </cell>
          <cell r="AH830">
            <v>169.6</v>
          </cell>
          <cell r="AI830">
            <v>0</v>
          </cell>
          <cell r="AJ830" t="str">
            <v>positiva</v>
          </cell>
          <cell r="AK830" t="str">
            <v>positiva</v>
          </cell>
          <cell r="AL830" t="str">
            <v>12549-0</v>
          </cell>
          <cell r="AM830" t="str">
            <v>Não consta</v>
          </cell>
          <cell r="AN830" t="str">
            <v>não consta</v>
          </cell>
          <cell r="AO830" t="str">
            <v>12549-0</v>
          </cell>
          <cell r="AP830">
            <v>0</v>
          </cell>
          <cell r="AQ830" t="str">
            <v>NA</v>
          </cell>
          <cell r="AR830">
            <v>0</v>
          </cell>
          <cell r="AS830">
            <v>0</v>
          </cell>
          <cell r="AT830">
            <v>118.24</v>
          </cell>
          <cell r="AU830">
            <v>118.24</v>
          </cell>
          <cell r="AV830">
            <v>119.68</v>
          </cell>
          <cell r="AW830">
            <v>121.16</v>
          </cell>
          <cell r="AX830">
            <v>111.52</v>
          </cell>
          <cell r="AY830">
            <v>118.96</v>
          </cell>
          <cell r="AZ830">
            <v>118.96</v>
          </cell>
          <cell r="BA830">
            <v>119.68</v>
          </cell>
          <cell r="BB830">
            <v>122.68</v>
          </cell>
          <cell r="BC830">
            <v>0</v>
          </cell>
          <cell r="BD830">
            <v>163.46</v>
          </cell>
          <cell r="BE830">
            <v>163.46</v>
          </cell>
          <cell r="BF830">
            <v>165.45</v>
          </cell>
          <cell r="BG830">
            <v>167.5</v>
          </cell>
          <cell r="BH830">
            <v>154.16999999999999</v>
          </cell>
          <cell r="BI830">
            <v>164.46</v>
          </cell>
          <cell r="BJ830">
            <v>164.46</v>
          </cell>
          <cell r="BK830">
            <v>165.45</v>
          </cell>
          <cell r="BL830">
            <v>169.6</v>
          </cell>
          <cell r="BN830" t="str">
            <v>12549-0</v>
          </cell>
          <cell r="BO830" t="str">
            <v>12549-0</v>
          </cell>
          <cell r="BR830">
            <v>98.14</v>
          </cell>
          <cell r="BS830">
            <v>98.14</v>
          </cell>
          <cell r="BU830">
            <v>119.68</v>
          </cell>
          <cell r="BV830">
            <v>119.68</v>
          </cell>
          <cell r="BW830">
            <v>0</v>
          </cell>
          <cell r="BX830">
            <v>0</v>
          </cell>
          <cell r="CA830">
            <v>0</v>
          </cell>
          <cell r="CB830">
            <v>119.68</v>
          </cell>
          <cell r="CC830">
            <v>119.6799808512</v>
          </cell>
          <cell r="CD830">
            <v>-1.9148800006973943E-5</v>
          </cell>
          <cell r="CG830" t="str">
            <v>Monitorado CMED</v>
          </cell>
          <cell r="CI830" t="str">
            <v>Medicamento</v>
          </cell>
          <cell r="CJ830" t="e">
            <v>#N/A</v>
          </cell>
          <cell r="CK830" t="str">
            <v>Monitorado</v>
          </cell>
        </row>
        <row r="831">
          <cell r="K831" t="str">
            <v>12680-0</v>
          </cell>
          <cell r="L831" t="str">
            <v>NEO LINCO 300MG/ML INJ CT AMP 1X1ML</v>
          </cell>
          <cell r="M831">
            <v>1558400850019</v>
          </cell>
          <cell r="N831">
            <v>8.18</v>
          </cell>
          <cell r="O831">
            <v>0</v>
          </cell>
          <cell r="P831">
            <v>8.08</v>
          </cell>
          <cell r="Q831">
            <v>8.08</v>
          </cell>
          <cell r="R831">
            <v>8.18</v>
          </cell>
          <cell r="S831">
            <v>8.2799999999999994</v>
          </cell>
          <cell r="T831">
            <v>7.63</v>
          </cell>
          <cell r="U831">
            <v>8.1300000000000008</v>
          </cell>
          <cell r="V831">
            <v>8.1300000000000008</v>
          </cell>
          <cell r="W831">
            <v>8.18</v>
          </cell>
          <cell r="X831">
            <v>8.39</v>
          </cell>
          <cell r="Y831">
            <v>0</v>
          </cell>
          <cell r="Z831">
            <v>11.17</v>
          </cell>
          <cell r="AA831">
            <v>11.17</v>
          </cell>
          <cell r="AB831">
            <v>11.31</v>
          </cell>
          <cell r="AC831">
            <v>11.45</v>
          </cell>
          <cell r="AD831">
            <v>10.55</v>
          </cell>
          <cell r="AE831">
            <v>11.24</v>
          </cell>
          <cell r="AF831">
            <v>11.24</v>
          </cell>
          <cell r="AG831">
            <v>11.31</v>
          </cell>
          <cell r="AH831">
            <v>11.6</v>
          </cell>
          <cell r="AI831">
            <v>0</v>
          </cell>
          <cell r="AJ831" t="str">
            <v>positiva</v>
          </cell>
          <cell r="AK831" t="str">
            <v>positiva</v>
          </cell>
          <cell r="AL831" t="str">
            <v>12680-0</v>
          </cell>
          <cell r="AM831" t="str">
            <v>Não consta</v>
          </cell>
          <cell r="AN831" t="str">
            <v>não consta</v>
          </cell>
          <cell r="AO831" t="str">
            <v>12680-0</v>
          </cell>
          <cell r="AP831">
            <v>0</v>
          </cell>
          <cell r="AQ831" t="str">
            <v>NA</v>
          </cell>
          <cell r="AR831">
            <v>0</v>
          </cell>
          <cell r="AS831">
            <v>0</v>
          </cell>
          <cell r="AT831">
            <v>8.08</v>
          </cell>
          <cell r="AU831">
            <v>8.08</v>
          </cell>
          <cell r="AV831">
            <v>8.18</v>
          </cell>
          <cell r="AW831">
            <v>8.2799999999999994</v>
          </cell>
          <cell r="AX831">
            <v>7.63</v>
          </cell>
          <cell r="AY831">
            <v>8.1300000000000008</v>
          </cell>
          <cell r="AZ831">
            <v>8.1300000000000008</v>
          </cell>
          <cell r="BA831">
            <v>8.18</v>
          </cell>
          <cell r="BB831">
            <v>8.39</v>
          </cell>
          <cell r="BC831">
            <v>0</v>
          </cell>
          <cell r="BD831">
            <v>11.17</v>
          </cell>
          <cell r="BE831">
            <v>11.17</v>
          </cell>
          <cell r="BF831">
            <v>11.31</v>
          </cell>
          <cell r="BG831">
            <v>11.45</v>
          </cell>
          <cell r="BH831">
            <v>10.55</v>
          </cell>
          <cell r="BI831">
            <v>11.24</v>
          </cell>
          <cell r="BJ831">
            <v>11.24</v>
          </cell>
          <cell r="BK831">
            <v>11.31</v>
          </cell>
          <cell r="BL831">
            <v>11.6</v>
          </cell>
          <cell r="BN831" t="str">
            <v>12680-0</v>
          </cell>
          <cell r="BO831" t="str">
            <v>12680-0</v>
          </cell>
          <cell r="BR831">
            <v>6.71</v>
          </cell>
          <cell r="BS831">
            <v>6.71</v>
          </cell>
          <cell r="BU831">
            <v>8.18</v>
          </cell>
          <cell r="BV831">
            <v>8.18</v>
          </cell>
          <cell r="BW831">
            <v>0</v>
          </cell>
          <cell r="BX831">
            <v>0</v>
          </cell>
          <cell r="CA831">
            <v>0</v>
          </cell>
          <cell r="CB831">
            <v>8.18</v>
          </cell>
          <cell r="CC831">
            <v>8.179998691199998</v>
          </cell>
          <cell r="CD831">
            <v>-1.3088000017091872E-6</v>
          </cell>
          <cell r="CG831" t="str">
            <v>Monitorado CMED</v>
          </cell>
          <cell r="CI831" t="str">
            <v>Medicamento</v>
          </cell>
          <cell r="CJ831" t="e">
            <v>#N/A</v>
          </cell>
          <cell r="CK831" t="str">
            <v>Monitorado</v>
          </cell>
        </row>
        <row r="832">
          <cell r="K832" t="str">
            <v>12681-0</v>
          </cell>
          <cell r="L832" t="str">
            <v>NEO LINCO 600MG/2ML INJ CT AMP 1X2ML</v>
          </cell>
          <cell r="M832">
            <v>1558400850027</v>
          </cell>
          <cell r="N832">
            <v>11.48</v>
          </cell>
          <cell r="O832">
            <v>0</v>
          </cell>
          <cell r="P832">
            <v>11.34</v>
          </cell>
          <cell r="Q832">
            <v>11.34</v>
          </cell>
          <cell r="R832">
            <v>11.48</v>
          </cell>
          <cell r="S832">
            <v>11.62</v>
          </cell>
          <cell r="T832">
            <v>10.69</v>
          </cell>
          <cell r="U832">
            <v>11.41</v>
          </cell>
          <cell r="V832">
            <v>11.41</v>
          </cell>
          <cell r="W832">
            <v>11.48</v>
          </cell>
          <cell r="X832">
            <v>11.76</v>
          </cell>
          <cell r="Y832">
            <v>0</v>
          </cell>
          <cell r="Z832">
            <v>15.68</v>
          </cell>
          <cell r="AA832">
            <v>15.68</v>
          </cell>
          <cell r="AB832">
            <v>15.87</v>
          </cell>
          <cell r="AC832">
            <v>16.059999999999999</v>
          </cell>
          <cell r="AD832">
            <v>14.78</v>
          </cell>
          <cell r="AE832">
            <v>15.77</v>
          </cell>
          <cell r="AF832">
            <v>15.77</v>
          </cell>
          <cell r="AG832">
            <v>15.87</v>
          </cell>
          <cell r="AH832">
            <v>16.260000000000002</v>
          </cell>
          <cell r="AI832">
            <v>0</v>
          </cell>
          <cell r="AJ832" t="str">
            <v>positiva</v>
          </cell>
          <cell r="AK832" t="str">
            <v>positiva</v>
          </cell>
          <cell r="AL832" t="str">
            <v>12681-0</v>
          </cell>
          <cell r="AM832" t="str">
            <v>Não consta</v>
          </cell>
          <cell r="AN832" t="str">
            <v>não consta</v>
          </cell>
          <cell r="AO832" t="str">
            <v>12681-0</v>
          </cell>
          <cell r="AP832">
            <v>0</v>
          </cell>
          <cell r="AQ832" t="str">
            <v>NA</v>
          </cell>
          <cell r="AR832">
            <v>0</v>
          </cell>
          <cell r="AS832">
            <v>0</v>
          </cell>
          <cell r="AT832">
            <v>11.34</v>
          </cell>
          <cell r="AU832">
            <v>11.34</v>
          </cell>
          <cell r="AV832">
            <v>11.48</v>
          </cell>
          <cell r="AW832">
            <v>11.62</v>
          </cell>
          <cell r="AX832">
            <v>10.69</v>
          </cell>
          <cell r="AY832">
            <v>11.41</v>
          </cell>
          <cell r="AZ832">
            <v>11.41</v>
          </cell>
          <cell r="BA832">
            <v>11.48</v>
          </cell>
          <cell r="BB832">
            <v>11.76</v>
          </cell>
          <cell r="BC832">
            <v>0</v>
          </cell>
          <cell r="BD832">
            <v>15.68</v>
          </cell>
          <cell r="BE832">
            <v>15.68</v>
          </cell>
          <cell r="BF832">
            <v>15.87</v>
          </cell>
          <cell r="BG832">
            <v>16.059999999999999</v>
          </cell>
          <cell r="BH832">
            <v>14.78</v>
          </cell>
          <cell r="BI832">
            <v>15.77</v>
          </cell>
          <cell r="BJ832">
            <v>15.77</v>
          </cell>
          <cell r="BK832">
            <v>15.87</v>
          </cell>
          <cell r="BL832">
            <v>16.260000000000002</v>
          </cell>
          <cell r="BN832" t="str">
            <v>12681-0</v>
          </cell>
          <cell r="BO832" t="str">
            <v>12681-0</v>
          </cell>
          <cell r="BR832">
            <v>9.41</v>
          </cell>
          <cell r="BS832">
            <v>9.41</v>
          </cell>
          <cell r="BU832">
            <v>11.47</v>
          </cell>
          <cell r="BV832">
            <v>11.48</v>
          </cell>
          <cell r="BW832">
            <v>8.7183958151704211E-4</v>
          </cell>
          <cell r="BX832">
            <v>8.7183958151704211E-4</v>
          </cell>
          <cell r="CA832">
            <v>0</v>
          </cell>
          <cell r="CB832">
            <v>11.48</v>
          </cell>
          <cell r="CC832">
            <v>11.479998163199999</v>
          </cell>
          <cell r="CD832">
            <v>-1.8368000009871821E-6</v>
          </cell>
          <cell r="CG832" t="str">
            <v>Monitorado CMED</v>
          </cell>
          <cell r="CI832" t="str">
            <v>Medicamento</v>
          </cell>
          <cell r="CJ832" t="e">
            <v>#N/A</v>
          </cell>
          <cell r="CK832" t="str">
            <v>Monitorado</v>
          </cell>
        </row>
        <row r="833">
          <cell r="K833" t="str">
            <v>13796-0</v>
          </cell>
          <cell r="L833" t="str">
            <v>NEO LORATADIN 1MG/ML XPE FR 100ML</v>
          </cell>
          <cell r="M833">
            <v>1558403480050</v>
          </cell>
          <cell r="N833">
            <v>18.399999999999999</v>
          </cell>
          <cell r="O833">
            <v>5.21E-2</v>
          </cell>
          <cell r="P833">
            <v>16.61</v>
          </cell>
          <cell r="Q833">
            <v>19.079999999999998</v>
          </cell>
          <cell r="R833">
            <v>19.350000000000001</v>
          </cell>
          <cell r="S833">
            <v>19.62</v>
          </cell>
          <cell r="T833">
            <v>17.84</v>
          </cell>
          <cell r="U833">
            <v>19.21</v>
          </cell>
          <cell r="V833">
            <v>16.71</v>
          </cell>
          <cell r="W833">
            <v>16.809999999999999</v>
          </cell>
          <cell r="X833">
            <v>19.91</v>
          </cell>
          <cell r="Y833">
            <v>0</v>
          </cell>
          <cell r="Z833">
            <v>22.96</v>
          </cell>
          <cell r="AA833">
            <v>25.43</v>
          </cell>
          <cell r="AB833">
            <v>25.78</v>
          </cell>
          <cell r="AC833">
            <v>26.13</v>
          </cell>
          <cell r="AD833">
            <v>23.83</v>
          </cell>
          <cell r="AE833">
            <v>25.6</v>
          </cell>
          <cell r="AF833">
            <v>23.1</v>
          </cell>
          <cell r="AG833">
            <v>23.24</v>
          </cell>
          <cell r="AH833">
            <v>26.5</v>
          </cell>
          <cell r="AI833">
            <v>0</v>
          </cell>
          <cell r="AJ833" t="str">
            <v>negativa</v>
          </cell>
          <cell r="AK833" t="str">
            <v>Negativa</v>
          </cell>
          <cell r="AL833" t="str">
            <v>13796-0</v>
          </cell>
          <cell r="AM833" t="str">
            <v>Não consta</v>
          </cell>
          <cell r="AN833" t="str">
            <v>não consta</v>
          </cell>
          <cell r="AO833" t="str">
            <v>13796-0</v>
          </cell>
          <cell r="AP833">
            <v>0</v>
          </cell>
          <cell r="AQ833" t="str">
            <v>NA</v>
          </cell>
          <cell r="AR833">
            <v>0</v>
          </cell>
          <cell r="AS833">
            <v>0</v>
          </cell>
          <cell r="AT833">
            <v>16.61</v>
          </cell>
          <cell r="AU833">
            <v>19.079999999999998</v>
          </cell>
          <cell r="AV833">
            <v>19.350000000000001</v>
          </cell>
          <cell r="AW833">
            <v>19.62</v>
          </cell>
          <cell r="AX833">
            <v>17.84</v>
          </cell>
          <cell r="AY833">
            <v>19.21</v>
          </cell>
          <cell r="AZ833">
            <v>16.71</v>
          </cell>
          <cell r="BA833">
            <v>16.809999999999999</v>
          </cell>
          <cell r="BB833">
            <v>19.91</v>
          </cell>
          <cell r="BC833">
            <v>0</v>
          </cell>
          <cell r="BD833">
            <v>22.96</v>
          </cell>
          <cell r="BE833">
            <v>25.43</v>
          </cell>
          <cell r="BF833">
            <v>25.78</v>
          </cell>
          <cell r="BG833">
            <v>26.13</v>
          </cell>
          <cell r="BH833">
            <v>23.83</v>
          </cell>
          <cell r="BI833">
            <v>25.6</v>
          </cell>
          <cell r="BJ833">
            <v>23.1</v>
          </cell>
          <cell r="BK833">
            <v>23.24</v>
          </cell>
          <cell r="BL833">
            <v>26.5</v>
          </cell>
          <cell r="BN833" t="str">
            <v>13796-0</v>
          </cell>
          <cell r="BO833" t="str">
            <v>13796-0</v>
          </cell>
          <cell r="BR833">
            <v>14.68</v>
          </cell>
          <cell r="BS833">
            <v>15.44</v>
          </cell>
          <cell r="BU833">
            <v>18.399999999999999</v>
          </cell>
          <cell r="BV833">
            <v>19.350000000000001</v>
          </cell>
          <cell r="BW833">
            <v>5.1630434782608869E-2</v>
          </cell>
          <cell r="BX833">
            <v>-4.6956521739113105E-4</v>
          </cell>
          <cell r="CA833">
            <v>0</v>
          </cell>
          <cell r="CB833">
            <v>19.350000000000001</v>
          </cell>
          <cell r="CC833">
            <v>19.3500023520699</v>
          </cell>
          <cell r="CD833">
            <v>2.3520698988477307E-6</v>
          </cell>
          <cell r="CG833" t="str">
            <v>MIP</v>
          </cell>
          <cell r="CI833" t="str">
            <v>Medicamento</v>
          </cell>
          <cell r="CJ833" t="e">
            <v>#N/A</v>
          </cell>
          <cell r="CK833" t="str">
            <v>Liberado</v>
          </cell>
        </row>
        <row r="834">
          <cell r="K834" t="str">
            <v>12373-0</v>
          </cell>
          <cell r="L834" t="str">
            <v>NEO MEBEND 100MG COMP CT BL 1X6</v>
          </cell>
          <cell r="M834">
            <v>1558402640011</v>
          </cell>
          <cell r="N834">
            <v>3.58</v>
          </cell>
          <cell r="O834">
            <v>0</v>
          </cell>
          <cell r="P834">
            <v>3.08</v>
          </cell>
          <cell r="Q834">
            <v>3.53</v>
          </cell>
          <cell r="R834">
            <v>3.58</v>
          </cell>
          <cell r="S834">
            <v>3.64</v>
          </cell>
          <cell r="T834">
            <v>3.3</v>
          </cell>
          <cell r="U834">
            <v>3.56</v>
          </cell>
          <cell r="V834">
            <v>3.1</v>
          </cell>
          <cell r="W834">
            <v>3.11</v>
          </cell>
          <cell r="X834">
            <v>3.69</v>
          </cell>
          <cell r="Y834">
            <v>0</v>
          </cell>
          <cell r="Z834">
            <v>4.26</v>
          </cell>
          <cell r="AA834">
            <v>4.71</v>
          </cell>
          <cell r="AB834">
            <v>4.7699999999999996</v>
          </cell>
          <cell r="AC834">
            <v>4.8499999999999996</v>
          </cell>
          <cell r="AD834">
            <v>4.41</v>
          </cell>
          <cell r="AE834">
            <v>4.74</v>
          </cell>
          <cell r="AF834">
            <v>4.29</v>
          </cell>
          <cell r="AG834">
            <v>4.3</v>
          </cell>
          <cell r="AH834">
            <v>4.91</v>
          </cell>
          <cell r="AI834">
            <v>0</v>
          </cell>
          <cell r="AJ834" t="str">
            <v>negativa</v>
          </cell>
          <cell r="AK834" t="str">
            <v>Negativa</v>
          </cell>
          <cell r="AL834" t="str">
            <v>12373-0</v>
          </cell>
          <cell r="AM834" t="str">
            <v>Não consta</v>
          </cell>
          <cell r="AN834" t="str">
            <v>não consta</v>
          </cell>
          <cell r="AO834" t="str">
            <v>12373-0</v>
          </cell>
          <cell r="AP834">
            <v>0</v>
          </cell>
          <cell r="AQ834" t="str">
            <v>NA</v>
          </cell>
          <cell r="AR834">
            <v>0</v>
          </cell>
          <cell r="AS834">
            <v>0</v>
          </cell>
          <cell r="AT834">
            <v>3.08</v>
          </cell>
          <cell r="AU834">
            <v>3.53</v>
          </cell>
          <cell r="AV834">
            <v>3.58</v>
          </cell>
          <cell r="AW834">
            <v>3.64</v>
          </cell>
          <cell r="AX834">
            <v>3.3</v>
          </cell>
          <cell r="AY834">
            <v>3.56</v>
          </cell>
          <cell r="AZ834">
            <v>3.1</v>
          </cell>
          <cell r="BA834">
            <v>3.11</v>
          </cell>
          <cell r="BB834">
            <v>3.69</v>
          </cell>
          <cell r="BC834">
            <v>0</v>
          </cell>
          <cell r="BD834">
            <v>4.26</v>
          </cell>
          <cell r="BE834">
            <v>4.71</v>
          </cell>
          <cell r="BF834">
            <v>4.7699999999999996</v>
          </cell>
          <cell r="BG834">
            <v>4.8499999999999996</v>
          </cell>
          <cell r="BH834">
            <v>4.41</v>
          </cell>
          <cell r="BI834">
            <v>4.74</v>
          </cell>
          <cell r="BJ834">
            <v>4.29</v>
          </cell>
          <cell r="BK834">
            <v>4.3</v>
          </cell>
          <cell r="BL834">
            <v>4.91</v>
          </cell>
          <cell r="BN834" t="str">
            <v>12373-0</v>
          </cell>
          <cell r="BO834" t="str">
            <v>12373-0</v>
          </cell>
          <cell r="BR834">
            <v>2.86</v>
          </cell>
          <cell r="BS834">
            <v>2.86</v>
          </cell>
          <cell r="BU834">
            <v>3.59</v>
          </cell>
          <cell r="BV834">
            <v>3.58</v>
          </cell>
          <cell r="BW834">
            <v>-2.7855153203342198E-3</v>
          </cell>
          <cell r="BX834">
            <v>-2.7855153203342198E-3</v>
          </cell>
          <cell r="CA834">
            <v>0</v>
          </cell>
          <cell r="CB834">
            <v>3.58</v>
          </cell>
          <cell r="CC834">
            <v>3.5800004351633206</v>
          </cell>
          <cell r="CD834">
            <v>4.351633204890959E-7</v>
          </cell>
          <cell r="CG834" t="str">
            <v>Monitorado CMED</v>
          </cell>
          <cell r="CI834" t="str">
            <v>Medicamento</v>
          </cell>
          <cell r="CJ834" t="e">
            <v>#N/A</v>
          </cell>
          <cell r="CK834" t="str">
            <v>Monitorado</v>
          </cell>
        </row>
        <row r="835">
          <cell r="K835" t="str">
            <v>12374-0</v>
          </cell>
          <cell r="L835" t="str">
            <v>NEO MEBEND 20MG/ML SUSP FR VD 1X30ML</v>
          </cell>
          <cell r="M835">
            <v>1558402640021</v>
          </cell>
          <cell r="N835">
            <v>7.34</v>
          </cell>
          <cell r="O835">
            <v>0</v>
          </cell>
          <cell r="P835">
            <v>6.3</v>
          </cell>
          <cell r="Q835">
            <v>7.24</v>
          </cell>
          <cell r="R835">
            <v>7.34</v>
          </cell>
          <cell r="S835">
            <v>7.45</v>
          </cell>
          <cell r="T835">
            <v>6.77</v>
          </cell>
          <cell r="U835">
            <v>7.29</v>
          </cell>
          <cell r="V835">
            <v>6.34</v>
          </cell>
          <cell r="W835">
            <v>6.38</v>
          </cell>
          <cell r="X835">
            <v>7.56</v>
          </cell>
          <cell r="Y835">
            <v>0</v>
          </cell>
          <cell r="Z835">
            <v>8.7100000000000009</v>
          </cell>
          <cell r="AA835">
            <v>9.65</v>
          </cell>
          <cell r="AB835">
            <v>9.7799999999999994</v>
          </cell>
          <cell r="AC835">
            <v>9.92</v>
          </cell>
          <cell r="AD835">
            <v>9.0399999999999991</v>
          </cell>
          <cell r="AE835">
            <v>9.7100000000000009</v>
          </cell>
          <cell r="AF835">
            <v>8.76</v>
          </cell>
          <cell r="AG835">
            <v>8.82</v>
          </cell>
          <cell r="AH835">
            <v>10.06</v>
          </cell>
          <cell r="AI835">
            <v>0</v>
          </cell>
          <cell r="AJ835" t="str">
            <v>negativa</v>
          </cell>
          <cell r="AK835" t="str">
            <v>Negativa</v>
          </cell>
          <cell r="AL835" t="str">
            <v>12374-0</v>
          </cell>
          <cell r="AM835" t="str">
            <v>Não consta</v>
          </cell>
          <cell r="AN835" t="str">
            <v>não consta</v>
          </cell>
          <cell r="AO835" t="str">
            <v>12374-0</v>
          </cell>
          <cell r="AP835">
            <v>0</v>
          </cell>
          <cell r="AQ835" t="str">
            <v>NA</v>
          </cell>
          <cell r="AR835">
            <v>0</v>
          </cell>
          <cell r="AS835">
            <v>0</v>
          </cell>
          <cell r="AT835">
            <v>6.3</v>
          </cell>
          <cell r="AU835">
            <v>7.24</v>
          </cell>
          <cell r="AV835">
            <v>7.34</v>
          </cell>
          <cell r="AW835">
            <v>7.45</v>
          </cell>
          <cell r="AX835">
            <v>6.77</v>
          </cell>
          <cell r="AY835">
            <v>7.29</v>
          </cell>
          <cell r="AZ835">
            <v>6.34</v>
          </cell>
          <cell r="BA835">
            <v>6.38</v>
          </cell>
          <cell r="BB835">
            <v>7.56</v>
          </cell>
          <cell r="BC835">
            <v>0</v>
          </cell>
          <cell r="BD835">
            <v>8.7100000000000009</v>
          </cell>
          <cell r="BE835">
            <v>9.65</v>
          </cell>
          <cell r="BF835">
            <v>9.7799999999999994</v>
          </cell>
          <cell r="BG835">
            <v>9.92</v>
          </cell>
          <cell r="BH835">
            <v>9.0399999999999991</v>
          </cell>
          <cell r="BI835">
            <v>9.7100000000000009</v>
          </cell>
          <cell r="BJ835">
            <v>8.76</v>
          </cell>
          <cell r="BK835">
            <v>8.82</v>
          </cell>
          <cell r="BL835">
            <v>10.06</v>
          </cell>
          <cell r="BN835" t="str">
            <v>12374-0</v>
          </cell>
          <cell r="BO835" t="str">
            <v>12374-0</v>
          </cell>
          <cell r="BR835">
            <v>5.86</v>
          </cell>
          <cell r="BS835">
            <v>5.86</v>
          </cell>
          <cell r="BU835">
            <v>7.34</v>
          </cell>
          <cell r="BV835">
            <v>7.34</v>
          </cell>
          <cell r="BW835">
            <v>0</v>
          </cell>
          <cell r="BX835">
            <v>0</v>
          </cell>
          <cell r="CA835">
            <v>0</v>
          </cell>
          <cell r="CB835">
            <v>7.34</v>
          </cell>
          <cell r="CC835">
            <v>7.3400008922063602</v>
          </cell>
          <cell r="CD835">
            <v>8.9220636034781364E-7</v>
          </cell>
          <cell r="CG835" t="str">
            <v>Monitorado CMED</v>
          </cell>
          <cell r="CI835" t="str">
            <v>Medicamento</v>
          </cell>
          <cell r="CJ835" t="e">
            <v>#N/A</v>
          </cell>
          <cell r="CK835" t="str">
            <v>Monitorado</v>
          </cell>
        </row>
        <row r="836">
          <cell r="K836" t="str">
            <v>18453-0</v>
          </cell>
          <cell r="L836" t="str">
            <v>NEO METFORMIN 850MG COMP CT BL 36X2 FC</v>
          </cell>
          <cell r="M836">
            <v>1558403440075</v>
          </cell>
          <cell r="N836">
            <v>50.8</v>
          </cell>
          <cell r="O836">
            <v>0</v>
          </cell>
          <cell r="P836">
            <v>50.19</v>
          </cell>
          <cell r="Q836">
            <v>50.19</v>
          </cell>
          <cell r="R836">
            <v>50.8</v>
          </cell>
          <cell r="S836">
            <v>51.43</v>
          </cell>
          <cell r="T836">
            <v>47.34</v>
          </cell>
          <cell r="U836">
            <v>50.5</v>
          </cell>
          <cell r="V836">
            <v>50.5</v>
          </cell>
          <cell r="W836">
            <v>50.8</v>
          </cell>
          <cell r="X836">
            <v>52.08</v>
          </cell>
          <cell r="Y836">
            <v>0</v>
          </cell>
          <cell r="Z836">
            <v>69.38</v>
          </cell>
          <cell r="AA836">
            <v>69.38</v>
          </cell>
          <cell r="AB836">
            <v>70.23</v>
          </cell>
          <cell r="AC836">
            <v>71.099999999999994</v>
          </cell>
          <cell r="AD836">
            <v>65.44</v>
          </cell>
          <cell r="AE836">
            <v>69.81</v>
          </cell>
          <cell r="AF836">
            <v>69.81</v>
          </cell>
          <cell r="AG836">
            <v>70.23</v>
          </cell>
          <cell r="AH836">
            <v>72</v>
          </cell>
          <cell r="AI836">
            <v>0</v>
          </cell>
          <cell r="AJ836" t="str">
            <v>positiva</v>
          </cell>
          <cell r="AK836" t="str">
            <v>positiva</v>
          </cell>
          <cell r="AL836" t="str">
            <v>Não consta</v>
          </cell>
          <cell r="AM836" t="str">
            <v>Não consta</v>
          </cell>
          <cell r="AN836" t="str">
            <v>não consta</v>
          </cell>
          <cell r="AO836" t="str">
            <v>18453-0</v>
          </cell>
          <cell r="AP836">
            <v>0</v>
          </cell>
          <cell r="AQ836" t="str">
            <v>NA</v>
          </cell>
          <cell r="AR836" t="str">
            <v>embalagem fracionável</v>
          </cell>
          <cell r="AS836">
            <v>0</v>
          </cell>
          <cell r="AT836">
            <v>50.19</v>
          </cell>
          <cell r="AU836">
            <v>50.19</v>
          </cell>
          <cell r="AV836">
            <v>50.8</v>
          </cell>
          <cell r="AW836">
            <v>51.43</v>
          </cell>
          <cell r="AX836">
            <v>47.34</v>
          </cell>
          <cell r="AY836">
            <v>50.5</v>
          </cell>
          <cell r="AZ836">
            <v>50.5</v>
          </cell>
          <cell r="BA836">
            <v>50.8</v>
          </cell>
          <cell r="BB836">
            <v>52.08</v>
          </cell>
          <cell r="BC836">
            <v>0</v>
          </cell>
          <cell r="BD836">
            <v>69.38</v>
          </cell>
          <cell r="BE836">
            <v>69.38</v>
          </cell>
          <cell r="BF836">
            <v>70.23</v>
          </cell>
          <cell r="BG836">
            <v>71.099999999999994</v>
          </cell>
          <cell r="BH836">
            <v>65.44</v>
          </cell>
          <cell r="BI836">
            <v>69.81</v>
          </cell>
          <cell r="BJ836">
            <v>69.81</v>
          </cell>
          <cell r="BK836">
            <v>70.23</v>
          </cell>
          <cell r="BL836">
            <v>72</v>
          </cell>
          <cell r="BN836" t="str">
            <v>18453-0</v>
          </cell>
          <cell r="BO836" t="str">
            <v>18453-0</v>
          </cell>
          <cell r="BR836">
            <v>41.66</v>
          </cell>
          <cell r="BS836">
            <v>41.66</v>
          </cell>
          <cell r="BU836">
            <v>50.81</v>
          </cell>
          <cell r="BV836">
            <v>50.8</v>
          </cell>
          <cell r="BW836">
            <v>-1.9681165124985078E-4</v>
          </cell>
          <cell r="BX836">
            <v>-1.9681165124985078E-4</v>
          </cell>
          <cell r="CA836">
            <v>0</v>
          </cell>
          <cell r="CB836">
            <v>50.8</v>
          </cell>
          <cell r="CC836">
            <v>50.799991871999985</v>
          </cell>
          <cell r="CD836">
            <v>-8.1280000117089912E-6</v>
          </cell>
          <cell r="CG836" t="str">
            <v>Monitorado CMED</v>
          </cell>
          <cell r="CI836" t="str">
            <v>Medicamento</v>
          </cell>
          <cell r="CJ836" t="e">
            <v>#N/A</v>
          </cell>
          <cell r="CK836" t="str">
            <v>Monitorado</v>
          </cell>
        </row>
        <row r="837">
          <cell r="K837" t="str">
            <v>12572-0</v>
          </cell>
          <cell r="L837" t="str">
            <v>NEO METFORMIN 850MG COMP CT BL 3X10</v>
          </cell>
          <cell r="M837">
            <v>1558403440016</v>
          </cell>
          <cell r="N837">
            <v>4.62</v>
          </cell>
          <cell r="O837">
            <v>0</v>
          </cell>
          <cell r="P837">
            <v>4.57</v>
          </cell>
          <cell r="Q837">
            <v>4.57</v>
          </cell>
          <cell r="R837">
            <v>4.62</v>
          </cell>
          <cell r="S837">
            <v>4.68</v>
          </cell>
          <cell r="T837">
            <v>4.3099999999999996</v>
          </cell>
          <cell r="U837">
            <v>4.59</v>
          </cell>
          <cell r="V837">
            <v>4.59</v>
          </cell>
          <cell r="W837">
            <v>4.62</v>
          </cell>
          <cell r="X837">
            <v>4.74</v>
          </cell>
          <cell r="Y837">
            <v>0</v>
          </cell>
          <cell r="Z837">
            <v>6.32</v>
          </cell>
          <cell r="AA837">
            <v>6.32</v>
          </cell>
          <cell r="AB837">
            <v>6.39</v>
          </cell>
          <cell r="AC837">
            <v>6.47</v>
          </cell>
          <cell r="AD837">
            <v>5.96</v>
          </cell>
          <cell r="AE837">
            <v>6.35</v>
          </cell>
          <cell r="AF837">
            <v>6.35</v>
          </cell>
          <cell r="AG837">
            <v>6.39</v>
          </cell>
          <cell r="AH837">
            <v>6.55</v>
          </cell>
          <cell r="AI837">
            <v>0</v>
          </cell>
          <cell r="AJ837" t="str">
            <v>positiva</v>
          </cell>
          <cell r="AK837" t="str">
            <v>positiva</v>
          </cell>
          <cell r="AL837" t="str">
            <v>12572-0</v>
          </cell>
          <cell r="AM837" t="str">
            <v>Não consta</v>
          </cell>
          <cell r="AN837" t="str">
            <v>não consta</v>
          </cell>
          <cell r="AO837" t="str">
            <v>12572-0</v>
          </cell>
          <cell r="AP837">
            <v>0</v>
          </cell>
          <cell r="AQ837" t="str">
            <v>NA</v>
          </cell>
          <cell r="AR837" t="str">
            <v>Redução de Preço - março/2016</v>
          </cell>
          <cell r="AS837">
            <v>0</v>
          </cell>
          <cell r="AT837">
            <v>4.57</v>
          </cell>
          <cell r="AU837">
            <v>4.57</v>
          </cell>
          <cell r="AV837">
            <v>4.62</v>
          </cell>
          <cell r="AW837">
            <v>4.68</v>
          </cell>
          <cell r="AX837">
            <v>4.3099999999999996</v>
          </cell>
          <cell r="AY837">
            <v>4.59</v>
          </cell>
          <cell r="AZ837">
            <v>4.59</v>
          </cell>
          <cell r="BA837">
            <v>4.62</v>
          </cell>
          <cell r="BB837">
            <v>4.74</v>
          </cell>
          <cell r="BC837">
            <v>0</v>
          </cell>
          <cell r="BD837">
            <v>6.32</v>
          </cell>
          <cell r="BE837">
            <v>6.32</v>
          </cell>
          <cell r="BF837">
            <v>6.39</v>
          </cell>
          <cell r="BG837">
            <v>6.47</v>
          </cell>
          <cell r="BH837">
            <v>5.96</v>
          </cell>
          <cell r="BI837">
            <v>6.35</v>
          </cell>
          <cell r="BJ837">
            <v>6.35</v>
          </cell>
          <cell r="BK837">
            <v>6.39</v>
          </cell>
          <cell r="BL837">
            <v>6.55</v>
          </cell>
          <cell r="BN837" t="str">
            <v>12572-0</v>
          </cell>
          <cell r="BO837" t="str">
            <v>12572-0</v>
          </cell>
          <cell r="BR837">
            <v>3.79</v>
          </cell>
          <cell r="BS837">
            <v>3.79</v>
          </cell>
          <cell r="BU837">
            <v>4.62</v>
          </cell>
          <cell r="BV837">
            <v>4.62</v>
          </cell>
          <cell r="BW837">
            <v>0</v>
          </cell>
          <cell r="BX837">
            <v>0</v>
          </cell>
          <cell r="CA837">
            <v>0</v>
          </cell>
          <cell r="CB837">
            <v>4.62</v>
          </cell>
          <cell r="CC837">
            <v>4.6199992607999993</v>
          </cell>
          <cell r="CD837">
            <v>-7.392000007655497E-7</v>
          </cell>
          <cell r="CG837" t="str">
            <v>Monitorado CMED</v>
          </cell>
          <cell r="CI837" t="str">
            <v>Medicamento</v>
          </cell>
          <cell r="CJ837" t="e">
            <v>#N/A</v>
          </cell>
          <cell r="CK837" t="str">
            <v>Monitorado</v>
          </cell>
        </row>
        <row r="838">
          <cell r="K838" t="str">
            <v>12669-0</v>
          </cell>
          <cell r="L838" t="str">
            <v>NEO METRODAZOL 125MG/G CR VAG BG 1X40G</v>
          </cell>
          <cell r="M838">
            <v>1558401370045</v>
          </cell>
          <cell r="N838">
            <v>18.91</v>
          </cell>
          <cell r="O838">
            <v>0</v>
          </cell>
          <cell r="P838">
            <v>18.690000000000001</v>
          </cell>
          <cell r="Q838">
            <v>18.690000000000001</v>
          </cell>
          <cell r="R838">
            <v>18.91</v>
          </cell>
          <cell r="S838">
            <v>19.149999999999999</v>
          </cell>
          <cell r="T838">
            <v>17.63</v>
          </cell>
          <cell r="U838">
            <v>18.8</v>
          </cell>
          <cell r="V838">
            <v>18.8</v>
          </cell>
          <cell r="W838">
            <v>18.91</v>
          </cell>
          <cell r="X838">
            <v>19.39</v>
          </cell>
          <cell r="Y838">
            <v>0</v>
          </cell>
          <cell r="Z838">
            <v>25.84</v>
          </cell>
          <cell r="AA838">
            <v>25.84</v>
          </cell>
          <cell r="AB838">
            <v>26.14</v>
          </cell>
          <cell r="AC838">
            <v>26.47</v>
          </cell>
          <cell r="AD838">
            <v>24.37</v>
          </cell>
          <cell r="AE838">
            <v>25.99</v>
          </cell>
          <cell r="AF838">
            <v>25.99</v>
          </cell>
          <cell r="AG838">
            <v>26.14</v>
          </cell>
          <cell r="AH838">
            <v>26.81</v>
          </cell>
          <cell r="AI838">
            <v>0</v>
          </cell>
          <cell r="AJ838" t="str">
            <v>positiva</v>
          </cell>
          <cell r="AK838" t="str">
            <v>positiva</v>
          </cell>
          <cell r="AL838" t="str">
            <v>12669-0</v>
          </cell>
          <cell r="AM838" t="str">
            <v>Não consta</v>
          </cell>
          <cell r="AN838" t="str">
            <v>não consta</v>
          </cell>
          <cell r="AO838" t="str">
            <v>12669-0</v>
          </cell>
          <cell r="AP838">
            <v>0</v>
          </cell>
          <cell r="AQ838" t="str">
            <v>NA</v>
          </cell>
          <cell r="AR838">
            <v>0</v>
          </cell>
          <cell r="AS838">
            <v>0</v>
          </cell>
          <cell r="AT838">
            <v>18.690000000000001</v>
          </cell>
          <cell r="AU838">
            <v>18.690000000000001</v>
          </cell>
          <cell r="AV838">
            <v>18.91</v>
          </cell>
          <cell r="AW838">
            <v>19.149999999999999</v>
          </cell>
          <cell r="AX838">
            <v>17.63</v>
          </cell>
          <cell r="AY838">
            <v>18.8</v>
          </cell>
          <cell r="AZ838">
            <v>18.8</v>
          </cell>
          <cell r="BA838">
            <v>18.91</v>
          </cell>
          <cell r="BB838">
            <v>19.39</v>
          </cell>
          <cell r="BC838">
            <v>0</v>
          </cell>
          <cell r="BD838">
            <v>25.84</v>
          </cell>
          <cell r="BE838">
            <v>25.84</v>
          </cell>
          <cell r="BF838">
            <v>26.14</v>
          </cell>
          <cell r="BG838">
            <v>26.47</v>
          </cell>
          <cell r="BH838">
            <v>24.37</v>
          </cell>
          <cell r="BI838">
            <v>25.99</v>
          </cell>
          <cell r="BJ838">
            <v>25.99</v>
          </cell>
          <cell r="BK838">
            <v>26.14</v>
          </cell>
          <cell r="BL838">
            <v>26.81</v>
          </cell>
          <cell r="BN838" t="str">
            <v>12669-0</v>
          </cell>
          <cell r="BO838" t="str">
            <v>12669-0</v>
          </cell>
          <cell r="BR838">
            <v>15.51</v>
          </cell>
          <cell r="BS838">
            <v>15.51</v>
          </cell>
          <cell r="BU838">
            <v>18.920000000000002</v>
          </cell>
          <cell r="BV838">
            <v>18.91</v>
          </cell>
          <cell r="BW838">
            <v>-5.2854122621570632E-4</v>
          </cell>
          <cell r="BX838">
            <v>-5.2854122621570632E-4</v>
          </cell>
          <cell r="CA838">
            <v>0</v>
          </cell>
          <cell r="CB838">
            <v>18.91</v>
          </cell>
          <cell r="CC838">
            <v>18.909996974399998</v>
          </cell>
          <cell r="CD838">
            <v>-3.025600001649309E-6</v>
          </cell>
          <cell r="CG838" t="str">
            <v>Monitorado CMED</v>
          </cell>
          <cell r="CI838" t="str">
            <v>Medicamento</v>
          </cell>
          <cell r="CJ838" t="e">
            <v>#N/A</v>
          </cell>
          <cell r="CK838" t="str">
            <v>Monitorado</v>
          </cell>
        </row>
        <row r="839">
          <cell r="K839" t="str">
            <v>12589-0</v>
          </cell>
          <cell r="L839" t="str">
            <v>NEO METRODAZOL 250MG COMP CT BL 2X10</v>
          </cell>
          <cell r="M839">
            <v>1558401370037</v>
          </cell>
          <cell r="N839">
            <v>12.74</v>
          </cell>
          <cell r="O839">
            <v>0</v>
          </cell>
          <cell r="P839">
            <v>12.59</v>
          </cell>
          <cell r="Q839">
            <v>12.59</v>
          </cell>
          <cell r="R839">
            <v>12.74</v>
          </cell>
          <cell r="S839">
            <v>12.9</v>
          </cell>
          <cell r="T839">
            <v>11.88</v>
          </cell>
          <cell r="U839">
            <v>12.67</v>
          </cell>
          <cell r="V839">
            <v>12.67</v>
          </cell>
          <cell r="W839">
            <v>12.74</v>
          </cell>
          <cell r="X839">
            <v>13.06</v>
          </cell>
          <cell r="Y839">
            <v>0</v>
          </cell>
          <cell r="Z839">
            <v>17.399999999999999</v>
          </cell>
          <cell r="AA839">
            <v>17.399999999999999</v>
          </cell>
          <cell r="AB839">
            <v>17.61</v>
          </cell>
          <cell r="AC839">
            <v>17.829999999999998</v>
          </cell>
          <cell r="AD839">
            <v>16.420000000000002</v>
          </cell>
          <cell r="AE839">
            <v>17.52</v>
          </cell>
          <cell r="AF839">
            <v>17.52</v>
          </cell>
          <cell r="AG839">
            <v>17.61</v>
          </cell>
          <cell r="AH839">
            <v>18.05</v>
          </cell>
          <cell r="AI839">
            <v>0</v>
          </cell>
          <cell r="AJ839" t="str">
            <v>positiva</v>
          </cell>
          <cell r="AK839" t="str">
            <v>positiva</v>
          </cell>
          <cell r="AL839" t="str">
            <v>12589-0</v>
          </cell>
          <cell r="AM839" t="str">
            <v>Não consta</v>
          </cell>
          <cell r="AN839" t="str">
            <v>não consta</v>
          </cell>
          <cell r="AO839" t="str">
            <v>12589-0</v>
          </cell>
          <cell r="AP839">
            <v>0</v>
          </cell>
          <cell r="AQ839" t="str">
            <v>NA</v>
          </cell>
          <cell r="AR839">
            <v>0</v>
          </cell>
          <cell r="AS839">
            <v>0</v>
          </cell>
          <cell r="AT839">
            <v>12.59</v>
          </cell>
          <cell r="AU839">
            <v>12.59</v>
          </cell>
          <cell r="AV839">
            <v>12.74</v>
          </cell>
          <cell r="AW839">
            <v>12.9</v>
          </cell>
          <cell r="AX839">
            <v>11.88</v>
          </cell>
          <cell r="AY839">
            <v>12.67</v>
          </cell>
          <cell r="AZ839">
            <v>12.67</v>
          </cell>
          <cell r="BA839">
            <v>12.74</v>
          </cell>
          <cell r="BB839">
            <v>13.06</v>
          </cell>
          <cell r="BC839">
            <v>0</v>
          </cell>
          <cell r="BD839">
            <v>17.399999999999999</v>
          </cell>
          <cell r="BE839">
            <v>17.399999999999999</v>
          </cell>
          <cell r="BF839">
            <v>17.61</v>
          </cell>
          <cell r="BG839">
            <v>17.829999999999998</v>
          </cell>
          <cell r="BH839">
            <v>16.420000000000002</v>
          </cell>
          <cell r="BI839">
            <v>17.52</v>
          </cell>
          <cell r="BJ839">
            <v>17.52</v>
          </cell>
          <cell r="BK839">
            <v>17.61</v>
          </cell>
          <cell r="BL839">
            <v>18.05</v>
          </cell>
          <cell r="BN839" t="str">
            <v>12589-0</v>
          </cell>
          <cell r="BO839" t="str">
            <v>12589-0</v>
          </cell>
          <cell r="BR839">
            <v>10.45</v>
          </cell>
          <cell r="BS839">
            <v>10.45</v>
          </cell>
          <cell r="BU839">
            <v>12.74</v>
          </cell>
          <cell r="BV839">
            <v>12.74</v>
          </cell>
          <cell r="BW839">
            <v>0</v>
          </cell>
          <cell r="BX839">
            <v>0</v>
          </cell>
          <cell r="CA839">
            <v>0</v>
          </cell>
          <cell r="CB839">
            <v>12.74</v>
          </cell>
          <cell r="CC839">
            <v>12.739997961599999</v>
          </cell>
          <cell r="CD839">
            <v>-2.0384000016804293E-6</v>
          </cell>
          <cell r="CG839" t="str">
            <v>Monitorado CMED</v>
          </cell>
          <cell r="CI839" t="str">
            <v>Medicamento</v>
          </cell>
          <cell r="CJ839" t="e">
            <v>#N/A</v>
          </cell>
          <cell r="CK839" t="str">
            <v>Monitorado</v>
          </cell>
        </row>
        <row r="840">
          <cell r="K840" t="str">
            <v>12688-0</v>
          </cell>
          <cell r="L840" t="str">
            <v>NEO METRODAZOL 40MG/ML SUSP VD 1X80ML</v>
          </cell>
          <cell r="M840">
            <v>1558401370010</v>
          </cell>
          <cell r="N840">
            <v>12.73</v>
          </cell>
          <cell r="O840">
            <v>0</v>
          </cell>
          <cell r="P840">
            <v>12.58</v>
          </cell>
          <cell r="Q840">
            <v>12.58</v>
          </cell>
          <cell r="R840">
            <v>12.73</v>
          </cell>
          <cell r="S840">
            <v>12.89</v>
          </cell>
          <cell r="T840">
            <v>11.86</v>
          </cell>
          <cell r="U840">
            <v>12.65</v>
          </cell>
          <cell r="V840">
            <v>12.65</v>
          </cell>
          <cell r="W840">
            <v>12.73</v>
          </cell>
          <cell r="X840">
            <v>13.05</v>
          </cell>
          <cell r="Y840">
            <v>0</v>
          </cell>
          <cell r="Z840">
            <v>17.39</v>
          </cell>
          <cell r="AA840">
            <v>17.39</v>
          </cell>
          <cell r="AB840">
            <v>17.600000000000001</v>
          </cell>
          <cell r="AC840">
            <v>17.82</v>
          </cell>
          <cell r="AD840">
            <v>16.399999999999999</v>
          </cell>
          <cell r="AE840">
            <v>17.489999999999998</v>
          </cell>
          <cell r="AF840">
            <v>17.489999999999998</v>
          </cell>
          <cell r="AG840">
            <v>17.600000000000001</v>
          </cell>
          <cell r="AH840">
            <v>18.04</v>
          </cell>
          <cell r="AI840">
            <v>0</v>
          </cell>
          <cell r="AJ840" t="str">
            <v>positiva</v>
          </cell>
          <cell r="AK840" t="str">
            <v>positiva</v>
          </cell>
          <cell r="AL840" t="str">
            <v>12688-0</v>
          </cell>
          <cell r="AM840" t="str">
            <v>Não consta</v>
          </cell>
          <cell r="AN840" t="str">
            <v>não consta</v>
          </cell>
          <cell r="AO840" t="str">
            <v>12688-0</v>
          </cell>
          <cell r="AP840">
            <v>0</v>
          </cell>
          <cell r="AQ840" t="str">
            <v>NA</v>
          </cell>
          <cell r="AR840">
            <v>0</v>
          </cell>
          <cell r="AS840">
            <v>0</v>
          </cell>
          <cell r="AT840">
            <v>12.58</v>
          </cell>
          <cell r="AU840">
            <v>12.58</v>
          </cell>
          <cell r="AV840">
            <v>12.73</v>
          </cell>
          <cell r="AW840">
            <v>12.89</v>
          </cell>
          <cell r="AX840">
            <v>11.86</v>
          </cell>
          <cell r="AY840">
            <v>12.65</v>
          </cell>
          <cell r="AZ840">
            <v>12.65</v>
          </cell>
          <cell r="BA840">
            <v>12.73</v>
          </cell>
          <cell r="BB840">
            <v>13.05</v>
          </cell>
          <cell r="BC840">
            <v>0</v>
          </cell>
          <cell r="BD840">
            <v>17.39</v>
          </cell>
          <cell r="BE840">
            <v>17.39</v>
          </cell>
          <cell r="BF840">
            <v>17.600000000000001</v>
          </cell>
          <cell r="BG840">
            <v>17.82</v>
          </cell>
          <cell r="BH840">
            <v>16.399999999999999</v>
          </cell>
          <cell r="BI840">
            <v>17.489999999999998</v>
          </cell>
          <cell r="BJ840">
            <v>17.489999999999998</v>
          </cell>
          <cell r="BK840">
            <v>17.600000000000001</v>
          </cell>
          <cell r="BL840">
            <v>18.04</v>
          </cell>
          <cell r="BN840" t="str">
            <v>12688-0</v>
          </cell>
          <cell r="BO840" t="str">
            <v>12688-0</v>
          </cell>
          <cell r="BR840">
            <v>10.44</v>
          </cell>
          <cell r="BS840">
            <v>10.44</v>
          </cell>
          <cell r="BU840">
            <v>12.73</v>
          </cell>
          <cell r="BV840">
            <v>12.73</v>
          </cell>
          <cell r="BW840">
            <v>0</v>
          </cell>
          <cell r="BX840">
            <v>0</v>
          </cell>
          <cell r="CA840">
            <v>0</v>
          </cell>
          <cell r="CB840">
            <v>12.73</v>
          </cell>
          <cell r="CC840">
            <v>12.729997963199999</v>
          </cell>
          <cell r="CD840">
            <v>-2.0368000015480447E-6</v>
          </cell>
          <cell r="CG840" t="str">
            <v>Monitorado CMED</v>
          </cell>
          <cell r="CI840" t="str">
            <v>Medicamento</v>
          </cell>
          <cell r="CJ840" t="e">
            <v>#N/A</v>
          </cell>
          <cell r="CK840" t="str">
            <v>Monitorado</v>
          </cell>
        </row>
        <row r="841">
          <cell r="K841" t="str">
            <v>12881-0</v>
          </cell>
          <cell r="L841" t="str">
            <v>NEO METRODAZOL 40MG/ML SUSP VD 50X80ML</v>
          </cell>
          <cell r="M841">
            <v>1558401370061</v>
          </cell>
          <cell r="N841">
            <v>588.37</v>
          </cell>
          <cell r="O841">
            <v>0</v>
          </cell>
          <cell r="P841">
            <v>581.28</v>
          </cell>
          <cell r="Q841">
            <v>581.28</v>
          </cell>
          <cell r="R841">
            <v>588.37</v>
          </cell>
          <cell r="S841">
            <v>595.63</v>
          </cell>
          <cell r="T841">
            <v>548.25</v>
          </cell>
          <cell r="U841">
            <v>584.79999999999995</v>
          </cell>
          <cell r="V841">
            <v>584.79999999999995</v>
          </cell>
          <cell r="W841">
            <v>588.37</v>
          </cell>
          <cell r="X841">
            <v>603.08000000000004</v>
          </cell>
          <cell r="Y841">
            <v>0</v>
          </cell>
          <cell r="Z841">
            <v>803.59</v>
          </cell>
          <cell r="AA841">
            <v>803.59</v>
          </cell>
          <cell r="AB841">
            <v>813.39</v>
          </cell>
          <cell r="AC841">
            <v>823.42</v>
          </cell>
          <cell r="AD841">
            <v>757.92</v>
          </cell>
          <cell r="AE841">
            <v>808.45</v>
          </cell>
          <cell r="AF841">
            <v>808.45</v>
          </cell>
          <cell r="AG841">
            <v>813.39</v>
          </cell>
          <cell r="AH841">
            <v>833.72</v>
          </cell>
          <cell r="AI841" t="str">
            <v>x</v>
          </cell>
          <cell r="AJ841" t="str">
            <v>positiva</v>
          </cell>
          <cell r="AK841" t="str">
            <v>positiva</v>
          </cell>
          <cell r="AL841" t="str">
            <v>12881-0</v>
          </cell>
          <cell r="AM841" t="str">
            <v>Não consta</v>
          </cell>
          <cell r="AN841" t="str">
            <v>não consta</v>
          </cell>
          <cell r="AO841" t="str">
            <v>12881-0</v>
          </cell>
          <cell r="AP841">
            <v>0</v>
          </cell>
          <cell r="AQ841" t="str">
            <v>NA</v>
          </cell>
          <cell r="AR841" t="str">
            <v>Restrito hospitalar, sem PMC na SAMMED</v>
          </cell>
          <cell r="AS841">
            <v>0</v>
          </cell>
          <cell r="AT841">
            <v>581.28</v>
          </cell>
          <cell r="AU841">
            <v>581.28</v>
          </cell>
          <cell r="AV841">
            <v>588.37</v>
          </cell>
          <cell r="AW841">
            <v>595.63</v>
          </cell>
          <cell r="AX841">
            <v>548.25</v>
          </cell>
          <cell r="AY841">
            <v>584.79999999999995</v>
          </cell>
          <cell r="AZ841">
            <v>584.79999999999995</v>
          </cell>
          <cell r="BA841">
            <v>588.37</v>
          </cell>
          <cell r="BB841">
            <v>603.08000000000004</v>
          </cell>
          <cell r="BC841">
            <v>0</v>
          </cell>
          <cell r="BD841">
            <v>803.59</v>
          </cell>
          <cell r="BE841">
            <v>803.59</v>
          </cell>
          <cell r="BF841">
            <v>813.39</v>
          </cell>
          <cell r="BG841">
            <v>823.42</v>
          </cell>
          <cell r="BH841">
            <v>757.92</v>
          </cell>
          <cell r="BI841">
            <v>808.45</v>
          </cell>
          <cell r="BJ841">
            <v>808.45</v>
          </cell>
          <cell r="BK841">
            <v>813.39</v>
          </cell>
          <cell r="BL841">
            <v>833.72</v>
          </cell>
          <cell r="BN841" t="str">
            <v>12881-0</v>
          </cell>
          <cell r="BO841" t="str">
            <v>12881-0</v>
          </cell>
          <cell r="BR841">
            <v>482.46</v>
          </cell>
          <cell r="BS841">
            <v>482.46</v>
          </cell>
          <cell r="BU841">
            <v>588.37</v>
          </cell>
          <cell r="BV841">
            <v>588.37</v>
          </cell>
          <cell r="BW841">
            <v>0</v>
          </cell>
          <cell r="BX841">
            <v>0</v>
          </cell>
          <cell r="CA841">
            <v>0</v>
          </cell>
          <cell r="CB841">
            <v>588.37</v>
          </cell>
          <cell r="CC841">
            <v>588.36990586079992</v>
          </cell>
          <cell r="CD841">
            <v>-9.4139200086829078E-5</v>
          </cell>
          <cell r="CG841" t="str">
            <v>Monitorado CMED</v>
          </cell>
          <cell r="CI841" t="str">
            <v>Medicamento</v>
          </cell>
          <cell r="CJ841" t="e">
            <v>#N/A</v>
          </cell>
          <cell r="CK841" t="str">
            <v>Monitorado</v>
          </cell>
        </row>
        <row r="842">
          <cell r="K842" t="str">
            <v>12666-0</v>
          </cell>
          <cell r="L842" t="str">
            <v>NEO MISTATIN 100.000UI/4G CR BG 1X60G</v>
          </cell>
          <cell r="M842">
            <v>1558403270013</v>
          </cell>
          <cell r="N842">
            <v>20.329999999999998</v>
          </cell>
          <cell r="O842">
            <v>0</v>
          </cell>
          <cell r="P842">
            <v>20.079999999999998</v>
          </cell>
          <cell r="Q842">
            <v>20.079999999999998</v>
          </cell>
          <cell r="R842">
            <v>20.329999999999998</v>
          </cell>
          <cell r="S842">
            <v>20.58</v>
          </cell>
          <cell r="T842">
            <v>18.940000000000001</v>
          </cell>
          <cell r="U842">
            <v>20.21</v>
          </cell>
          <cell r="V842">
            <v>20.21</v>
          </cell>
          <cell r="W842">
            <v>20.329999999999998</v>
          </cell>
          <cell r="X842">
            <v>20.84</v>
          </cell>
          <cell r="Y842">
            <v>0</v>
          </cell>
          <cell r="Z842">
            <v>27.76</v>
          </cell>
          <cell r="AA842">
            <v>27.76</v>
          </cell>
          <cell r="AB842">
            <v>28.11</v>
          </cell>
          <cell r="AC842">
            <v>28.45</v>
          </cell>
          <cell r="AD842">
            <v>26.18</v>
          </cell>
          <cell r="AE842">
            <v>27.94</v>
          </cell>
          <cell r="AF842">
            <v>27.94</v>
          </cell>
          <cell r="AG842">
            <v>28.11</v>
          </cell>
          <cell r="AH842">
            <v>28.81</v>
          </cell>
          <cell r="AI842">
            <v>0</v>
          </cell>
          <cell r="AJ842" t="str">
            <v>positiva</v>
          </cell>
          <cell r="AK842" t="str">
            <v>positiva</v>
          </cell>
          <cell r="AL842" t="str">
            <v>12666-0</v>
          </cell>
          <cell r="AM842" t="str">
            <v>Não consta</v>
          </cell>
          <cell r="AN842" t="str">
            <v>não consta</v>
          </cell>
          <cell r="AO842" t="str">
            <v>12666-0</v>
          </cell>
          <cell r="AP842">
            <v>0</v>
          </cell>
          <cell r="AQ842" t="str">
            <v>NA</v>
          </cell>
          <cell r="AR842">
            <v>0</v>
          </cell>
          <cell r="AS842">
            <v>0</v>
          </cell>
          <cell r="AT842">
            <v>20.079999999999998</v>
          </cell>
          <cell r="AU842">
            <v>20.079999999999998</v>
          </cell>
          <cell r="AV842">
            <v>20.329999999999998</v>
          </cell>
          <cell r="AW842">
            <v>20.58</v>
          </cell>
          <cell r="AX842">
            <v>18.940000000000001</v>
          </cell>
          <cell r="AY842">
            <v>20.21</v>
          </cell>
          <cell r="AZ842">
            <v>20.21</v>
          </cell>
          <cell r="BA842">
            <v>20.329999999999998</v>
          </cell>
          <cell r="BB842">
            <v>20.84</v>
          </cell>
          <cell r="BC842">
            <v>0</v>
          </cell>
          <cell r="BD842">
            <v>27.76</v>
          </cell>
          <cell r="BE842">
            <v>27.76</v>
          </cell>
          <cell r="BF842">
            <v>28.11</v>
          </cell>
          <cell r="BG842">
            <v>28.45</v>
          </cell>
          <cell r="BH842">
            <v>26.18</v>
          </cell>
          <cell r="BI842">
            <v>27.94</v>
          </cell>
          <cell r="BJ842">
            <v>27.94</v>
          </cell>
          <cell r="BK842">
            <v>28.11</v>
          </cell>
          <cell r="BL842">
            <v>28.81</v>
          </cell>
          <cell r="BN842" t="e">
            <v>#N/A</v>
          </cell>
          <cell r="BO842" t="str">
            <v>12666-0</v>
          </cell>
          <cell r="BR842">
            <v>16.670000000000002</v>
          </cell>
          <cell r="BS842">
            <v>16.670000000000002</v>
          </cell>
          <cell r="BU842">
            <v>20.329999999999998</v>
          </cell>
          <cell r="BV842">
            <v>20.329999999999998</v>
          </cell>
          <cell r="BW842">
            <v>0</v>
          </cell>
          <cell r="BX842">
            <v>0</v>
          </cell>
          <cell r="CA842">
            <v>0</v>
          </cell>
          <cell r="CB842">
            <v>20.329999999999998</v>
          </cell>
          <cell r="CC842">
            <v>20.329996747199996</v>
          </cell>
          <cell r="CD842">
            <v>-3.2528000026843529E-6</v>
          </cell>
          <cell r="CG842" t="str">
            <v>Monitorado CMED</v>
          </cell>
          <cell r="CI842" t="str">
            <v>Medicamento</v>
          </cell>
          <cell r="CJ842" t="e">
            <v>#N/A</v>
          </cell>
          <cell r="CK842" t="str">
            <v>Monitorado</v>
          </cell>
        </row>
        <row r="843">
          <cell r="K843" t="str">
            <v>12691-0</v>
          </cell>
          <cell r="L843" t="str">
            <v>NEO MISTATIN 100.000UI/ML SUSP VD 1X50ML</v>
          </cell>
          <cell r="M843">
            <v>1558403270048</v>
          </cell>
          <cell r="N843">
            <v>23.85</v>
          </cell>
          <cell r="O843">
            <v>0</v>
          </cell>
          <cell r="P843">
            <v>23.57</v>
          </cell>
          <cell r="Q843">
            <v>23.57</v>
          </cell>
          <cell r="R843">
            <v>23.85</v>
          </cell>
          <cell r="S843">
            <v>24.15</v>
          </cell>
          <cell r="T843">
            <v>22.23</v>
          </cell>
          <cell r="U843">
            <v>23.71</v>
          </cell>
          <cell r="V843">
            <v>23.71</v>
          </cell>
          <cell r="W843">
            <v>23.85</v>
          </cell>
          <cell r="X843">
            <v>24.45</v>
          </cell>
          <cell r="Y843">
            <v>0</v>
          </cell>
          <cell r="Z843">
            <v>32.58</v>
          </cell>
          <cell r="AA843">
            <v>32.58</v>
          </cell>
          <cell r="AB843">
            <v>32.97</v>
          </cell>
          <cell r="AC843">
            <v>33.39</v>
          </cell>
          <cell r="AD843">
            <v>30.73</v>
          </cell>
          <cell r="AE843">
            <v>32.78</v>
          </cell>
          <cell r="AF843">
            <v>32.78</v>
          </cell>
          <cell r="AG843">
            <v>32.97</v>
          </cell>
          <cell r="AH843">
            <v>33.799999999999997</v>
          </cell>
          <cell r="AI843">
            <v>0</v>
          </cell>
          <cell r="AJ843" t="str">
            <v>positiva</v>
          </cell>
          <cell r="AK843" t="str">
            <v>positiva</v>
          </cell>
          <cell r="AL843" t="str">
            <v>12691-0</v>
          </cell>
          <cell r="AM843" t="str">
            <v>Não consta</v>
          </cell>
          <cell r="AN843" t="str">
            <v>não consta</v>
          </cell>
          <cell r="AO843" t="str">
            <v>12691-0</v>
          </cell>
          <cell r="AP843">
            <v>0</v>
          </cell>
          <cell r="AQ843" t="str">
            <v>NA</v>
          </cell>
          <cell r="AR843">
            <v>0</v>
          </cell>
          <cell r="AS843">
            <v>0</v>
          </cell>
          <cell r="AT843">
            <v>23.57</v>
          </cell>
          <cell r="AU843">
            <v>23.57</v>
          </cell>
          <cell r="AV843">
            <v>23.85</v>
          </cell>
          <cell r="AW843">
            <v>24.15</v>
          </cell>
          <cell r="AX843">
            <v>22.23</v>
          </cell>
          <cell r="AY843">
            <v>23.71</v>
          </cell>
          <cell r="AZ843">
            <v>23.71</v>
          </cell>
          <cell r="BA843">
            <v>23.85</v>
          </cell>
          <cell r="BB843">
            <v>24.45</v>
          </cell>
          <cell r="BC843">
            <v>0</v>
          </cell>
          <cell r="BD843">
            <v>32.58</v>
          </cell>
          <cell r="BE843">
            <v>32.58</v>
          </cell>
          <cell r="BF843">
            <v>32.97</v>
          </cell>
          <cell r="BG843">
            <v>33.39</v>
          </cell>
          <cell r="BH843">
            <v>30.73</v>
          </cell>
          <cell r="BI843">
            <v>32.78</v>
          </cell>
          <cell r="BJ843">
            <v>32.78</v>
          </cell>
          <cell r="BK843">
            <v>32.97</v>
          </cell>
          <cell r="BL843">
            <v>33.799999999999997</v>
          </cell>
          <cell r="BN843" t="str">
            <v>12691-0</v>
          </cell>
          <cell r="BO843" t="str">
            <v>12691-0</v>
          </cell>
          <cell r="BR843">
            <v>19.559999999999999</v>
          </cell>
          <cell r="BS843">
            <v>19.559999999999999</v>
          </cell>
          <cell r="BU843">
            <v>23.85</v>
          </cell>
          <cell r="BV843">
            <v>23.85</v>
          </cell>
          <cell r="BW843">
            <v>0</v>
          </cell>
          <cell r="BX843">
            <v>0</v>
          </cell>
          <cell r="CA843">
            <v>0</v>
          </cell>
          <cell r="CB843">
            <v>23.85</v>
          </cell>
          <cell r="CC843">
            <v>23.849996183999998</v>
          </cell>
          <cell r="CD843">
            <v>-3.816000003098452E-6</v>
          </cell>
          <cell r="CG843" t="str">
            <v>Monitorado CMED</v>
          </cell>
          <cell r="CI843" t="str">
            <v>Medicamento</v>
          </cell>
          <cell r="CJ843" t="e">
            <v>#N/A</v>
          </cell>
          <cell r="CK843" t="str">
            <v>Monitorado</v>
          </cell>
        </row>
        <row r="844">
          <cell r="K844" t="str">
            <v>12856-0</v>
          </cell>
          <cell r="L844" t="str">
            <v>NEO MISTATIN 25.000UI/G CR CT BG 50 +APL</v>
          </cell>
          <cell r="M844">
            <v>1728703750062</v>
          </cell>
          <cell r="N844">
            <v>994.48</v>
          </cell>
          <cell r="O844">
            <v>0</v>
          </cell>
          <cell r="P844">
            <v>982.49</v>
          </cell>
          <cell r="Q844">
            <v>982.49</v>
          </cell>
          <cell r="R844">
            <v>994.48</v>
          </cell>
          <cell r="S844">
            <v>1006.75</v>
          </cell>
          <cell r="T844">
            <v>926.67</v>
          </cell>
          <cell r="U844">
            <v>988.45</v>
          </cell>
          <cell r="V844">
            <v>988.45</v>
          </cell>
          <cell r="W844">
            <v>994.48</v>
          </cell>
          <cell r="X844">
            <v>1019.34</v>
          </cell>
          <cell r="Y844">
            <v>0</v>
          </cell>
          <cell r="Z844">
            <v>1358.23</v>
          </cell>
          <cell r="AA844">
            <v>1358.23</v>
          </cell>
          <cell r="AB844">
            <v>1374.81</v>
          </cell>
          <cell r="AC844">
            <v>1391.77</v>
          </cell>
          <cell r="AD844">
            <v>1281.07</v>
          </cell>
          <cell r="AE844">
            <v>1366.47</v>
          </cell>
          <cell r="AF844">
            <v>1366.47</v>
          </cell>
          <cell r="AG844">
            <v>1374.81</v>
          </cell>
          <cell r="AH844">
            <v>1409.18</v>
          </cell>
          <cell r="AI844" t="str">
            <v>x</v>
          </cell>
          <cell r="AJ844" t="str">
            <v>positiva</v>
          </cell>
          <cell r="AK844" t="str">
            <v>positiva</v>
          </cell>
          <cell r="AL844" t="str">
            <v>12856-0</v>
          </cell>
          <cell r="AM844" t="str">
            <v>Não consta</v>
          </cell>
          <cell r="AN844" t="str">
            <v>não consta</v>
          </cell>
          <cell r="AO844" t="str">
            <v>12856-0</v>
          </cell>
          <cell r="AP844">
            <v>0</v>
          </cell>
          <cell r="AQ844" t="str">
            <v>NA</v>
          </cell>
          <cell r="AR844" t="str">
            <v>Restrito hospitalar, sem PMC na SAMMED</v>
          </cell>
          <cell r="AS844">
            <v>0</v>
          </cell>
          <cell r="AT844">
            <v>982.49</v>
          </cell>
          <cell r="AU844">
            <v>982.49</v>
          </cell>
          <cell r="AV844">
            <v>994.48</v>
          </cell>
          <cell r="AW844">
            <v>1006.75</v>
          </cell>
          <cell r="AX844">
            <v>926.67</v>
          </cell>
          <cell r="AY844">
            <v>988.45</v>
          </cell>
          <cell r="AZ844">
            <v>988.45</v>
          </cell>
          <cell r="BA844">
            <v>994.48</v>
          </cell>
          <cell r="BB844">
            <v>1019.34</v>
          </cell>
          <cell r="BC844">
            <v>0</v>
          </cell>
          <cell r="BD844">
            <v>1358.23</v>
          </cell>
          <cell r="BE844">
            <v>1358.23</v>
          </cell>
          <cell r="BF844">
            <v>1374.81</v>
          </cell>
          <cell r="BG844">
            <v>1391.77</v>
          </cell>
          <cell r="BH844">
            <v>1281.07</v>
          </cell>
          <cell r="BI844">
            <v>1366.47</v>
          </cell>
          <cell r="BJ844">
            <v>1366.47</v>
          </cell>
          <cell r="BK844">
            <v>1374.81</v>
          </cell>
          <cell r="BL844">
            <v>1409.18</v>
          </cell>
          <cell r="BN844" t="str">
            <v>12856-0</v>
          </cell>
          <cell r="BO844" t="str">
            <v>12856-0</v>
          </cell>
          <cell r="BR844">
            <v>815.47</v>
          </cell>
          <cell r="BS844">
            <v>815.47</v>
          </cell>
          <cell r="BU844">
            <v>994.47</v>
          </cell>
          <cell r="BV844">
            <v>994.48</v>
          </cell>
          <cell r="BW844">
            <v>1.0055607509551479E-5</v>
          </cell>
          <cell r="BX844">
            <v>1.0055607509551479E-5</v>
          </cell>
          <cell r="CA844">
            <v>0</v>
          </cell>
          <cell r="CB844">
            <v>994.48</v>
          </cell>
          <cell r="CC844">
            <v>994.47984088319981</v>
          </cell>
          <cell r="CD844">
            <v>-1.5911680020508356E-4</v>
          </cell>
          <cell r="CG844" t="str">
            <v>Monitorado CMED</v>
          </cell>
          <cell r="CI844" t="str">
            <v>Medicamento</v>
          </cell>
          <cell r="CJ844" t="e">
            <v>#N/A</v>
          </cell>
          <cell r="CK844" t="str">
            <v>Monitorado</v>
          </cell>
        </row>
        <row r="845">
          <cell r="K845" t="str">
            <v>12847-0</v>
          </cell>
          <cell r="L845" t="str">
            <v>NEO MOXILIN 250MG/5ML PO EXT VD 50X150ML</v>
          </cell>
          <cell r="M845">
            <v>1558402030124</v>
          </cell>
          <cell r="N845">
            <v>1186.45</v>
          </cell>
          <cell r="O845">
            <v>0</v>
          </cell>
          <cell r="P845">
            <v>1172.1600000000001</v>
          </cell>
          <cell r="Q845">
            <v>1172.1600000000001</v>
          </cell>
          <cell r="R845">
            <v>1186.45</v>
          </cell>
          <cell r="S845">
            <v>1201.0999999999999</v>
          </cell>
          <cell r="T845">
            <v>1105.56</v>
          </cell>
          <cell r="U845">
            <v>1179.26</v>
          </cell>
          <cell r="V845">
            <v>1179.26</v>
          </cell>
          <cell r="W845">
            <v>1186.45</v>
          </cell>
          <cell r="X845">
            <v>1216.1099999999999</v>
          </cell>
          <cell r="Y845">
            <v>0</v>
          </cell>
          <cell r="Z845">
            <v>1620.44</v>
          </cell>
          <cell r="AA845">
            <v>1620.44</v>
          </cell>
          <cell r="AB845">
            <v>1640.2</v>
          </cell>
          <cell r="AC845">
            <v>1660.45</v>
          </cell>
          <cell r="AD845">
            <v>1528.37</v>
          </cell>
          <cell r="AE845">
            <v>1630.26</v>
          </cell>
          <cell r="AF845">
            <v>1630.26</v>
          </cell>
          <cell r="AG845">
            <v>1640.2</v>
          </cell>
          <cell r="AH845">
            <v>1681.2</v>
          </cell>
          <cell r="AI845" t="str">
            <v>x</v>
          </cell>
          <cell r="AJ845" t="str">
            <v>positiva</v>
          </cell>
          <cell r="AK845" t="str">
            <v>positiva</v>
          </cell>
          <cell r="AL845" t="str">
            <v>12847-0</v>
          </cell>
          <cell r="AM845" t="str">
            <v>Não consta</v>
          </cell>
          <cell r="AN845" t="str">
            <v>não consta</v>
          </cell>
          <cell r="AO845" t="str">
            <v>12847-0</v>
          </cell>
          <cell r="AP845">
            <v>0</v>
          </cell>
          <cell r="AQ845" t="str">
            <v>NA</v>
          </cell>
          <cell r="AR845" t="str">
            <v>Restrito hospitalar, sem PMC na SAMMED</v>
          </cell>
          <cell r="AS845">
            <v>0</v>
          </cell>
          <cell r="AT845">
            <v>1172.1600000000001</v>
          </cell>
          <cell r="AU845">
            <v>1172.1600000000001</v>
          </cell>
          <cell r="AV845">
            <v>1186.45</v>
          </cell>
          <cell r="AW845">
            <v>1201.0999999999999</v>
          </cell>
          <cell r="AX845">
            <v>1105.56</v>
          </cell>
          <cell r="AY845">
            <v>1179.26</v>
          </cell>
          <cell r="AZ845">
            <v>1179.26</v>
          </cell>
          <cell r="BA845">
            <v>1186.45</v>
          </cell>
          <cell r="BB845">
            <v>1216.1099999999999</v>
          </cell>
          <cell r="BC845">
            <v>0</v>
          </cell>
          <cell r="BD845">
            <v>1620.44</v>
          </cell>
          <cell r="BE845">
            <v>1620.44</v>
          </cell>
          <cell r="BF845">
            <v>1640.2</v>
          </cell>
          <cell r="BG845">
            <v>1660.45</v>
          </cell>
          <cell r="BH845">
            <v>1528.37</v>
          </cell>
          <cell r="BI845">
            <v>1630.26</v>
          </cell>
          <cell r="BJ845">
            <v>1630.26</v>
          </cell>
          <cell r="BK845">
            <v>1640.2</v>
          </cell>
          <cell r="BL845">
            <v>1681.2</v>
          </cell>
          <cell r="BN845" t="str">
            <v>12847-0</v>
          </cell>
          <cell r="BO845" t="str">
            <v>12847-0</v>
          </cell>
          <cell r="BR845">
            <v>972.89</v>
          </cell>
          <cell r="BS845">
            <v>972.89</v>
          </cell>
          <cell r="BU845">
            <v>1186.45</v>
          </cell>
          <cell r="BV845">
            <v>1186.45</v>
          </cell>
          <cell r="BW845">
            <v>0</v>
          </cell>
          <cell r="BX845">
            <v>0</v>
          </cell>
          <cell r="CA845">
            <v>0</v>
          </cell>
          <cell r="CB845">
            <v>1186.45</v>
          </cell>
          <cell r="CC845">
            <v>1186.4498101679999</v>
          </cell>
          <cell r="CD845">
            <v>-1.8983200016009505E-4</v>
          </cell>
          <cell r="CG845" t="str">
            <v>Monitorado CMED</v>
          </cell>
          <cell r="CI845" t="str">
            <v>Medicamento</v>
          </cell>
          <cell r="CJ845" t="e">
            <v>#N/A</v>
          </cell>
          <cell r="CK845" t="str">
            <v>Monitorado</v>
          </cell>
        </row>
        <row r="846">
          <cell r="K846" t="str">
            <v>12848-0</v>
          </cell>
          <cell r="L846" t="str">
            <v>NEO MOXILIN 250MG/5ML PO EXT VD 50X60ML</v>
          </cell>
          <cell r="M846">
            <v>1558402030116</v>
          </cell>
          <cell r="N846">
            <v>474.55</v>
          </cell>
          <cell r="O846">
            <v>0</v>
          </cell>
          <cell r="P846">
            <v>468.83</v>
          </cell>
          <cell r="Q846">
            <v>468.83</v>
          </cell>
          <cell r="R846">
            <v>474.55</v>
          </cell>
          <cell r="S846">
            <v>480.41</v>
          </cell>
          <cell r="T846">
            <v>442.19</v>
          </cell>
          <cell r="U846">
            <v>471.67</v>
          </cell>
          <cell r="V846">
            <v>471.67</v>
          </cell>
          <cell r="W846">
            <v>474.55</v>
          </cell>
          <cell r="X846">
            <v>486.41</v>
          </cell>
          <cell r="Y846">
            <v>0</v>
          </cell>
          <cell r="Z846">
            <v>648.13</v>
          </cell>
          <cell r="AA846">
            <v>648.13</v>
          </cell>
          <cell r="AB846">
            <v>656.04</v>
          </cell>
          <cell r="AC846">
            <v>664.14</v>
          </cell>
          <cell r="AD846">
            <v>611.29999999999995</v>
          </cell>
          <cell r="AE846">
            <v>652.05999999999995</v>
          </cell>
          <cell r="AF846">
            <v>652.05999999999995</v>
          </cell>
          <cell r="AG846">
            <v>656.04</v>
          </cell>
          <cell r="AH846">
            <v>672.43</v>
          </cell>
          <cell r="AI846" t="str">
            <v>x</v>
          </cell>
          <cell r="AJ846" t="str">
            <v>positiva</v>
          </cell>
          <cell r="AK846" t="str">
            <v>positiva</v>
          </cell>
          <cell r="AL846" t="str">
            <v>12848-0</v>
          </cell>
          <cell r="AM846" t="str">
            <v>Não consta</v>
          </cell>
          <cell r="AN846" t="str">
            <v>não consta</v>
          </cell>
          <cell r="AO846" t="str">
            <v>12848-0</v>
          </cell>
          <cell r="AP846">
            <v>0</v>
          </cell>
          <cell r="AQ846" t="str">
            <v>NA</v>
          </cell>
          <cell r="AR846" t="str">
            <v>Restrito hospitalar, sem PMC na SAMMED</v>
          </cell>
          <cell r="AS846">
            <v>0</v>
          </cell>
          <cell r="AT846">
            <v>468.83</v>
          </cell>
          <cell r="AU846">
            <v>468.83</v>
          </cell>
          <cell r="AV846">
            <v>474.55</v>
          </cell>
          <cell r="AW846">
            <v>480.41</v>
          </cell>
          <cell r="AX846">
            <v>442.19</v>
          </cell>
          <cell r="AY846">
            <v>471.67</v>
          </cell>
          <cell r="AZ846">
            <v>471.67</v>
          </cell>
          <cell r="BA846">
            <v>474.55</v>
          </cell>
          <cell r="BB846">
            <v>486.41</v>
          </cell>
          <cell r="BC846">
            <v>0</v>
          </cell>
          <cell r="BD846">
            <v>648.13</v>
          </cell>
          <cell r="BE846">
            <v>648.13</v>
          </cell>
          <cell r="BF846">
            <v>656.04</v>
          </cell>
          <cell r="BG846">
            <v>664.14</v>
          </cell>
          <cell r="BH846">
            <v>611.29999999999995</v>
          </cell>
          <cell r="BI846">
            <v>652.05999999999995</v>
          </cell>
          <cell r="BJ846">
            <v>652.05999999999995</v>
          </cell>
          <cell r="BK846">
            <v>656.04</v>
          </cell>
          <cell r="BL846">
            <v>672.43</v>
          </cell>
          <cell r="BN846" t="str">
            <v>12848-0</v>
          </cell>
          <cell r="BO846" t="str">
            <v>12848-0</v>
          </cell>
          <cell r="BR846">
            <v>389.13</v>
          </cell>
          <cell r="BS846">
            <v>389.13</v>
          </cell>
          <cell r="BU846">
            <v>474.55</v>
          </cell>
          <cell r="BV846">
            <v>474.55</v>
          </cell>
          <cell r="BW846">
            <v>0</v>
          </cell>
          <cell r="BX846">
            <v>0</v>
          </cell>
          <cell r="CA846">
            <v>0</v>
          </cell>
          <cell r="CB846">
            <v>474.55</v>
          </cell>
          <cell r="CC846">
            <v>474.54992407199995</v>
          </cell>
          <cell r="CD846">
            <v>-7.5928000057956524E-5</v>
          </cell>
          <cell r="CG846" t="str">
            <v>Monitorado CMED</v>
          </cell>
          <cell r="CI846" t="str">
            <v>Medicamento</v>
          </cell>
          <cell r="CJ846" t="e">
            <v>#N/A</v>
          </cell>
          <cell r="CK846" t="str">
            <v>Monitorado</v>
          </cell>
        </row>
        <row r="847">
          <cell r="K847" t="str">
            <v>12750-0</v>
          </cell>
          <cell r="L847" t="str">
            <v>NEO MOXILIN 500MG CAP CT BL 3X5</v>
          </cell>
          <cell r="M847">
            <v>1558402030019</v>
          </cell>
          <cell r="N847">
            <v>25.12</v>
          </cell>
          <cell r="O847">
            <v>0</v>
          </cell>
          <cell r="P847">
            <v>24.82</v>
          </cell>
          <cell r="Q847">
            <v>24.82</v>
          </cell>
          <cell r="R847">
            <v>25.12</v>
          </cell>
          <cell r="S847">
            <v>25.43</v>
          </cell>
          <cell r="T847">
            <v>23.41</v>
          </cell>
          <cell r="U847">
            <v>24.97</v>
          </cell>
          <cell r="V847">
            <v>24.97</v>
          </cell>
          <cell r="W847">
            <v>25.12</v>
          </cell>
          <cell r="X847">
            <v>25.75</v>
          </cell>
          <cell r="Y847">
            <v>0</v>
          </cell>
          <cell r="Z847">
            <v>34.31</v>
          </cell>
          <cell r="AA847">
            <v>34.31</v>
          </cell>
          <cell r="AB847">
            <v>34.729999999999997</v>
          </cell>
          <cell r="AC847">
            <v>35.159999999999997</v>
          </cell>
          <cell r="AD847">
            <v>32.36</v>
          </cell>
          <cell r="AE847">
            <v>34.520000000000003</v>
          </cell>
          <cell r="AF847">
            <v>34.520000000000003</v>
          </cell>
          <cell r="AG847">
            <v>34.729999999999997</v>
          </cell>
          <cell r="AH847">
            <v>35.6</v>
          </cell>
          <cell r="AI847">
            <v>0</v>
          </cell>
          <cell r="AJ847" t="str">
            <v>positiva</v>
          </cell>
          <cell r="AK847" t="str">
            <v>positiva</v>
          </cell>
          <cell r="AL847" t="str">
            <v>12750-0</v>
          </cell>
          <cell r="AM847" t="str">
            <v>Não consta</v>
          </cell>
          <cell r="AN847" t="str">
            <v>não consta</v>
          </cell>
          <cell r="AO847" t="str">
            <v>12750-0</v>
          </cell>
          <cell r="AP847">
            <v>0</v>
          </cell>
          <cell r="AQ847" t="str">
            <v>NA</v>
          </cell>
          <cell r="AR847">
            <v>0</v>
          </cell>
          <cell r="AS847">
            <v>0</v>
          </cell>
          <cell r="AT847">
            <v>24.82</v>
          </cell>
          <cell r="AU847">
            <v>24.82</v>
          </cell>
          <cell r="AV847">
            <v>25.12</v>
          </cell>
          <cell r="AW847">
            <v>25.43</v>
          </cell>
          <cell r="AX847">
            <v>23.41</v>
          </cell>
          <cell r="AY847">
            <v>24.97</v>
          </cell>
          <cell r="AZ847">
            <v>24.97</v>
          </cell>
          <cell r="BA847">
            <v>25.12</v>
          </cell>
          <cell r="BB847">
            <v>25.75</v>
          </cell>
          <cell r="BC847">
            <v>0</v>
          </cell>
          <cell r="BD847">
            <v>34.31</v>
          </cell>
          <cell r="BE847">
            <v>34.31</v>
          </cell>
          <cell r="BF847">
            <v>34.729999999999997</v>
          </cell>
          <cell r="BG847">
            <v>35.159999999999997</v>
          </cell>
          <cell r="BH847">
            <v>32.36</v>
          </cell>
          <cell r="BI847">
            <v>34.520000000000003</v>
          </cell>
          <cell r="BJ847">
            <v>34.520000000000003</v>
          </cell>
          <cell r="BK847">
            <v>34.729999999999997</v>
          </cell>
          <cell r="BL847">
            <v>35.6</v>
          </cell>
          <cell r="BN847" t="str">
            <v>12750-0</v>
          </cell>
          <cell r="BO847" t="str">
            <v>12750-0</v>
          </cell>
          <cell r="BR847">
            <v>20.6</v>
          </cell>
          <cell r="BS847">
            <v>20.6</v>
          </cell>
          <cell r="BU847">
            <v>25.12</v>
          </cell>
          <cell r="BV847">
            <v>25.12</v>
          </cell>
          <cell r="BW847">
            <v>0</v>
          </cell>
          <cell r="BX847">
            <v>0</v>
          </cell>
          <cell r="CA847">
            <v>0</v>
          </cell>
          <cell r="CB847">
            <v>25.12</v>
          </cell>
          <cell r="CC847">
            <v>25.119995980799995</v>
          </cell>
          <cell r="CD847">
            <v>-4.0192000057004407E-6</v>
          </cell>
          <cell r="CG847" t="str">
            <v>Monitorado CMED</v>
          </cell>
          <cell r="CI847" t="str">
            <v>Medicamento</v>
          </cell>
          <cell r="CJ847" t="e">
            <v>#N/A</v>
          </cell>
          <cell r="CK847" t="str">
            <v>Monitorado</v>
          </cell>
        </row>
        <row r="848">
          <cell r="K848" t="str">
            <v>12751-0</v>
          </cell>
          <cell r="L848" t="str">
            <v>NEO MOXILIN 500MG CAP CT BL 3X7</v>
          </cell>
          <cell r="M848">
            <v>1558402030027</v>
          </cell>
          <cell r="N848">
            <v>31.62</v>
          </cell>
          <cell r="O848">
            <v>0</v>
          </cell>
          <cell r="P848">
            <v>31.24</v>
          </cell>
          <cell r="Q848">
            <v>31.24</v>
          </cell>
          <cell r="R848">
            <v>31.62</v>
          </cell>
          <cell r="S848">
            <v>32.01</v>
          </cell>
          <cell r="T848">
            <v>29.47</v>
          </cell>
          <cell r="U848">
            <v>31.43</v>
          </cell>
          <cell r="V848">
            <v>31.43</v>
          </cell>
          <cell r="W848">
            <v>31.62</v>
          </cell>
          <cell r="X848">
            <v>32.409999999999997</v>
          </cell>
          <cell r="Y848">
            <v>0</v>
          </cell>
          <cell r="Z848">
            <v>43.19</v>
          </cell>
          <cell r="AA848">
            <v>43.19</v>
          </cell>
          <cell r="AB848">
            <v>43.71</v>
          </cell>
          <cell r="AC848">
            <v>44.25</v>
          </cell>
          <cell r="AD848">
            <v>40.74</v>
          </cell>
          <cell r="AE848">
            <v>43.45</v>
          </cell>
          <cell r="AF848">
            <v>43.45</v>
          </cell>
          <cell r="AG848">
            <v>43.71</v>
          </cell>
          <cell r="AH848">
            <v>44.8</v>
          </cell>
          <cell r="AI848">
            <v>0</v>
          </cell>
          <cell r="AJ848" t="str">
            <v>positiva</v>
          </cell>
          <cell r="AK848" t="str">
            <v>positiva</v>
          </cell>
          <cell r="AL848" t="str">
            <v>12751-0</v>
          </cell>
          <cell r="AM848" t="str">
            <v>Não consta</v>
          </cell>
          <cell r="AN848" t="str">
            <v>não consta</v>
          </cell>
          <cell r="AO848" t="str">
            <v>12751-0</v>
          </cell>
          <cell r="AP848">
            <v>0</v>
          </cell>
          <cell r="AQ848" t="str">
            <v>NA</v>
          </cell>
          <cell r="AR848">
            <v>0</v>
          </cell>
          <cell r="AS848">
            <v>0</v>
          </cell>
          <cell r="AT848">
            <v>31.24</v>
          </cell>
          <cell r="AU848">
            <v>31.24</v>
          </cell>
          <cell r="AV848">
            <v>31.62</v>
          </cell>
          <cell r="AW848">
            <v>32.01</v>
          </cell>
          <cell r="AX848">
            <v>29.47</v>
          </cell>
          <cell r="AY848">
            <v>31.43</v>
          </cell>
          <cell r="AZ848">
            <v>31.43</v>
          </cell>
          <cell r="BA848">
            <v>31.62</v>
          </cell>
          <cell r="BB848">
            <v>32.409999999999997</v>
          </cell>
          <cell r="BC848">
            <v>0</v>
          </cell>
          <cell r="BD848">
            <v>43.19</v>
          </cell>
          <cell r="BE848">
            <v>43.19</v>
          </cell>
          <cell r="BF848">
            <v>43.71</v>
          </cell>
          <cell r="BG848">
            <v>44.25</v>
          </cell>
          <cell r="BH848">
            <v>40.74</v>
          </cell>
          <cell r="BI848">
            <v>43.45</v>
          </cell>
          <cell r="BJ848">
            <v>43.45</v>
          </cell>
          <cell r="BK848">
            <v>43.71</v>
          </cell>
          <cell r="BL848">
            <v>44.8</v>
          </cell>
          <cell r="BN848" t="str">
            <v>12751-0</v>
          </cell>
          <cell r="BO848" t="str">
            <v>12751-0</v>
          </cell>
          <cell r="BR848">
            <v>25.93</v>
          </cell>
          <cell r="BS848">
            <v>25.93</v>
          </cell>
          <cell r="BU848">
            <v>31.62</v>
          </cell>
          <cell r="BV848">
            <v>31.62</v>
          </cell>
          <cell r="BW848">
            <v>0</v>
          </cell>
          <cell r="BX848">
            <v>0</v>
          </cell>
          <cell r="CA848">
            <v>0</v>
          </cell>
          <cell r="CB848">
            <v>31.62</v>
          </cell>
          <cell r="CC848">
            <v>31.619994940799998</v>
          </cell>
          <cell r="CD848">
            <v>-5.0592000029325845E-6</v>
          </cell>
          <cell r="CG848" t="str">
            <v>Monitorado CMED</v>
          </cell>
          <cell r="CI848" t="str">
            <v>Medicamento</v>
          </cell>
          <cell r="CJ848" t="e">
            <v>#N/A</v>
          </cell>
          <cell r="CK848" t="str">
            <v>Monitorado</v>
          </cell>
        </row>
        <row r="849">
          <cell r="K849" t="str">
            <v>12801-0</v>
          </cell>
          <cell r="L849" t="str">
            <v>NEO MOXILIN 500MG CAP CT BL 50X10</v>
          </cell>
          <cell r="M849">
            <v>1558402030035</v>
          </cell>
          <cell r="N849">
            <v>407.72</v>
          </cell>
          <cell r="O849">
            <v>0</v>
          </cell>
          <cell r="P849">
            <v>402.81</v>
          </cell>
          <cell r="Q849">
            <v>402.81</v>
          </cell>
          <cell r="R849">
            <v>407.72</v>
          </cell>
          <cell r="S849">
            <v>412.75</v>
          </cell>
          <cell r="T849">
            <v>379.92</v>
          </cell>
          <cell r="U849">
            <v>405.25</v>
          </cell>
          <cell r="V849">
            <v>405.25</v>
          </cell>
          <cell r="W849">
            <v>407.72</v>
          </cell>
          <cell r="X849">
            <v>417.91</v>
          </cell>
          <cell r="Y849">
            <v>0</v>
          </cell>
          <cell r="Z849">
            <v>556.86</v>
          </cell>
          <cell r="AA849">
            <v>556.86</v>
          </cell>
          <cell r="AB849">
            <v>563.65</v>
          </cell>
          <cell r="AC849">
            <v>570.6</v>
          </cell>
          <cell r="AD849">
            <v>525.22</v>
          </cell>
          <cell r="AE849">
            <v>560.23</v>
          </cell>
          <cell r="AF849">
            <v>560.23</v>
          </cell>
          <cell r="AG849">
            <v>563.65</v>
          </cell>
          <cell r="AH849">
            <v>577.74</v>
          </cell>
          <cell r="AI849">
            <v>0</v>
          </cell>
          <cell r="AJ849" t="str">
            <v>positiva</v>
          </cell>
          <cell r="AK849" t="str">
            <v>positiva</v>
          </cell>
          <cell r="AL849" t="str">
            <v>12801-0</v>
          </cell>
          <cell r="AM849" t="str">
            <v>Não consta</v>
          </cell>
          <cell r="AN849" t="str">
            <v>não consta</v>
          </cell>
          <cell r="AO849" t="str">
            <v>12801-0</v>
          </cell>
          <cell r="AP849">
            <v>0</v>
          </cell>
          <cell r="AQ849" t="str">
            <v>NA</v>
          </cell>
          <cell r="AR849" t="str">
            <v>Inclusão de PMC. ABRIL - verificar se é restrito hospitalar ou não</v>
          </cell>
          <cell r="AS849">
            <v>0</v>
          </cell>
          <cell r="AT849">
            <v>402.81</v>
          </cell>
          <cell r="AU849">
            <v>402.81</v>
          </cell>
          <cell r="AV849">
            <v>407.72</v>
          </cell>
          <cell r="AW849">
            <v>412.75</v>
          </cell>
          <cell r="AX849">
            <v>379.92</v>
          </cell>
          <cell r="AY849">
            <v>405.25</v>
          </cell>
          <cell r="AZ849">
            <v>405.25</v>
          </cell>
          <cell r="BA849">
            <v>407.72</v>
          </cell>
          <cell r="BB849">
            <v>417.91</v>
          </cell>
          <cell r="BC849">
            <v>0</v>
          </cell>
          <cell r="BD849">
            <v>556.86</v>
          </cell>
          <cell r="BE849">
            <v>556.86</v>
          </cell>
          <cell r="BF849">
            <v>563.65</v>
          </cell>
          <cell r="BG849">
            <v>570.6</v>
          </cell>
          <cell r="BH849">
            <v>525.22</v>
          </cell>
          <cell r="BI849">
            <v>560.23</v>
          </cell>
          <cell r="BJ849">
            <v>560.23</v>
          </cell>
          <cell r="BK849">
            <v>563.65</v>
          </cell>
          <cell r="BL849">
            <v>577.74</v>
          </cell>
          <cell r="BN849" t="str">
            <v>12801-0</v>
          </cell>
          <cell r="BO849" t="str">
            <v>12801-0</v>
          </cell>
          <cell r="BR849">
            <v>334.33</v>
          </cell>
          <cell r="BS849">
            <v>334.33</v>
          </cell>
          <cell r="BU849">
            <v>407.72</v>
          </cell>
          <cell r="BV849">
            <v>407.72</v>
          </cell>
          <cell r="BW849">
            <v>0</v>
          </cell>
          <cell r="BX849">
            <v>0</v>
          </cell>
          <cell r="CA849">
            <v>0</v>
          </cell>
          <cell r="CB849">
            <v>407.72</v>
          </cell>
          <cell r="CC849">
            <v>407.71993476479997</v>
          </cell>
          <cell r="CD849">
            <v>-6.5235200054303277E-5</v>
          </cell>
          <cell r="CG849" t="str">
            <v>Monitorado CMED</v>
          </cell>
          <cell r="CI849" t="str">
            <v>Medicamento</v>
          </cell>
          <cell r="CJ849" t="e">
            <v>#N/A</v>
          </cell>
          <cell r="CK849" t="str">
            <v>Monitorado</v>
          </cell>
        </row>
        <row r="850">
          <cell r="K850" t="str">
            <v>12366-0</v>
          </cell>
          <cell r="L850" t="str">
            <v>NEO TIONAZOL 10MG/G CR BG ALUM 1X30G</v>
          </cell>
          <cell r="M850">
            <v>1558402560026</v>
          </cell>
          <cell r="N850">
            <v>28.17</v>
          </cell>
          <cell r="O850">
            <v>5.21E-2</v>
          </cell>
          <cell r="P850">
            <v>25.44</v>
          </cell>
          <cell r="Q850">
            <v>29.22</v>
          </cell>
          <cell r="R850">
            <v>29.64</v>
          </cell>
          <cell r="S850">
            <v>30.06</v>
          </cell>
          <cell r="T850">
            <v>27.33</v>
          </cell>
          <cell r="U850">
            <v>29.43</v>
          </cell>
          <cell r="V850">
            <v>25.6</v>
          </cell>
          <cell r="W850">
            <v>25.75</v>
          </cell>
          <cell r="X850">
            <v>30.49</v>
          </cell>
          <cell r="Y850">
            <v>0</v>
          </cell>
          <cell r="Z850">
            <v>35.17</v>
          </cell>
          <cell r="AA850">
            <v>38.950000000000003</v>
          </cell>
          <cell r="AB850">
            <v>39.49</v>
          </cell>
          <cell r="AC850">
            <v>40.03</v>
          </cell>
          <cell r="AD850">
            <v>36.51</v>
          </cell>
          <cell r="AE850">
            <v>39.22</v>
          </cell>
          <cell r="AF850">
            <v>35.39</v>
          </cell>
          <cell r="AG850">
            <v>35.6</v>
          </cell>
          <cell r="AH850">
            <v>40.58</v>
          </cell>
          <cell r="AI850">
            <v>0</v>
          </cell>
          <cell r="AJ850" t="str">
            <v>negativa</v>
          </cell>
          <cell r="AK850" t="str">
            <v>Negativa</v>
          </cell>
          <cell r="AL850" t="str">
            <v>12366-0</v>
          </cell>
          <cell r="AM850" t="str">
            <v>Não consta</v>
          </cell>
          <cell r="AN850" t="str">
            <v>não consta</v>
          </cell>
          <cell r="AO850" t="str">
            <v>12366-0</v>
          </cell>
          <cell r="AP850">
            <v>0</v>
          </cell>
          <cell r="AQ850" t="str">
            <v>NA</v>
          </cell>
          <cell r="AR850">
            <v>0</v>
          </cell>
          <cell r="AS850">
            <v>0</v>
          </cell>
          <cell r="AT850">
            <v>25.44</v>
          </cell>
          <cell r="AU850">
            <v>29.22</v>
          </cell>
          <cell r="AV850">
            <v>29.64</v>
          </cell>
          <cell r="AW850">
            <v>30.06</v>
          </cell>
          <cell r="AX850">
            <v>27.33</v>
          </cell>
          <cell r="AY850">
            <v>29.43</v>
          </cell>
          <cell r="AZ850">
            <v>25.6</v>
          </cell>
          <cell r="BA850">
            <v>25.75</v>
          </cell>
          <cell r="BB850">
            <v>30.49</v>
          </cell>
          <cell r="BC850">
            <v>0</v>
          </cell>
          <cell r="BD850">
            <v>35.17</v>
          </cell>
          <cell r="BE850">
            <v>38.950000000000003</v>
          </cell>
          <cell r="BF850">
            <v>39.49</v>
          </cell>
          <cell r="BG850">
            <v>40.03</v>
          </cell>
          <cell r="BH850">
            <v>36.51</v>
          </cell>
          <cell r="BI850">
            <v>39.22</v>
          </cell>
          <cell r="BJ850">
            <v>35.39</v>
          </cell>
          <cell r="BK850">
            <v>35.6</v>
          </cell>
          <cell r="BL850">
            <v>40.58</v>
          </cell>
          <cell r="BN850" t="str">
            <v>12366-0</v>
          </cell>
          <cell r="BO850" t="str">
            <v>12366-0</v>
          </cell>
          <cell r="BR850">
            <v>22.48</v>
          </cell>
          <cell r="BS850">
            <v>23.65</v>
          </cell>
          <cell r="BU850">
            <v>28.17</v>
          </cell>
          <cell r="BV850">
            <v>29.64</v>
          </cell>
          <cell r="BW850">
            <v>5.2183173588924436E-2</v>
          </cell>
          <cell r="BX850">
            <v>8.3173588924435882E-5</v>
          </cell>
          <cell r="CA850">
            <v>0</v>
          </cell>
          <cell r="CB850">
            <v>29.64</v>
          </cell>
          <cell r="CC850">
            <v>29.64000360286056</v>
          </cell>
          <cell r="CD850">
            <v>3.6028605592264284E-6</v>
          </cell>
          <cell r="CG850" t="str">
            <v>MIP</v>
          </cell>
          <cell r="CI850" t="str">
            <v>Medicamento</v>
          </cell>
          <cell r="CJ850" t="e">
            <v>#N/A</v>
          </cell>
          <cell r="CK850" t="str">
            <v>Liberado</v>
          </cell>
        </row>
        <row r="851">
          <cell r="K851" t="str">
            <v>12607-0</v>
          </cell>
          <cell r="L851" t="str">
            <v>NEO VERPAMIL 80MG COMP REV CT BL 2X10</v>
          </cell>
          <cell r="M851">
            <v>1046500860029</v>
          </cell>
          <cell r="N851">
            <v>13.72</v>
          </cell>
          <cell r="O851">
            <v>0</v>
          </cell>
          <cell r="P851">
            <v>13.55</v>
          </cell>
          <cell r="Q851">
            <v>13.55</v>
          </cell>
          <cell r="R851">
            <v>13.72</v>
          </cell>
          <cell r="S851">
            <v>13.89</v>
          </cell>
          <cell r="T851">
            <v>12.78</v>
          </cell>
          <cell r="U851">
            <v>13.64</v>
          </cell>
          <cell r="V851">
            <v>13.64</v>
          </cell>
          <cell r="W851">
            <v>13.72</v>
          </cell>
          <cell r="X851">
            <v>14.06</v>
          </cell>
          <cell r="Y851">
            <v>0</v>
          </cell>
          <cell r="Z851">
            <v>18.73</v>
          </cell>
          <cell r="AA851">
            <v>18.73</v>
          </cell>
          <cell r="AB851">
            <v>18.97</v>
          </cell>
          <cell r="AC851">
            <v>19.2</v>
          </cell>
          <cell r="AD851">
            <v>17.670000000000002</v>
          </cell>
          <cell r="AE851">
            <v>18.86</v>
          </cell>
          <cell r="AF851">
            <v>18.86</v>
          </cell>
          <cell r="AG851">
            <v>18.97</v>
          </cell>
          <cell r="AH851">
            <v>19.440000000000001</v>
          </cell>
          <cell r="AI851">
            <v>0</v>
          </cell>
          <cell r="AJ851" t="str">
            <v>positiva</v>
          </cell>
          <cell r="AK851" t="str">
            <v>positiva</v>
          </cell>
          <cell r="AL851" t="str">
            <v>12607-0</v>
          </cell>
          <cell r="AM851" t="str">
            <v>Não consta</v>
          </cell>
          <cell r="AN851" t="str">
            <v>não consta</v>
          </cell>
          <cell r="AO851" t="str">
            <v>12607-0</v>
          </cell>
          <cell r="AP851">
            <v>0</v>
          </cell>
          <cell r="AQ851" t="str">
            <v>NA</v>
          </cell>
          <cell r="AR851">
            <v>0</v>
          </cell>
          <cell r="AS851">
            <v>0</v>
          </cell>
          <cell r="AT851">
            <v>13.55</v>
          </cell>
          <cell r="AU851">
            <v>13.55</v>
          </cell>
          <cell r="AV851">
            <v>13.72</v>
          </cell>
          <cell r="AW851">
            <v>13.89</v>
          </cell>
          <cell r="AX851">
            <v>12.78</v>
          </cell>
          <cell r="AY851">
            <v>13.64</v>
          </cell>
          <cell r="AZ851">
            <v>13.64</v>
          </cell>
          <cell r="BA851">
            <v>13.72</v>
          </cell>
          <cell r="BB851">
            <v>14.06</v>
          </cell>
          <cell r="BC851">
            <v>0</v>
          </cell>
          <cell r="BD851">
            <v>18.73</v>
          </cell>
          <cell r="BE851">
            <v>18.73</v>
          </cell>
          <cell r="BF851">
            <v>18.97</v>
          </cell>
          <cell r="BG851">
            <v>19.2</v>
          </cell>
          <cell r="BH851">
            <v>17.670000000000002</v>
          </cell>
          <cell r="BI851">
            <v>18.86</v>
          </cell>
          <cell r="BJ851">
            <v>18.86</v>
          </cell>
          <cell r="BK851">
            <v>18.97</v>
          </cell>
          <cell r="BL851">
            <v>19.440000000000001</v>
          </cell>
          <cell r="BN851" t="str">
            <v>12607-0</v>
          </cell>
          <cell r="BO851" t="str">
            <v>12607-0</v>
          </cell>
          <cell r="BR851">
            <v>11.25</v>
          </cell>
          <cell r="BS851">
            <v>11.25</v>
          </cell>
          <cell r="BU851">
            <v>13.72</v>
          </cell>
          <cell r="BV851">
            <v>13.72</v>
          </cell>
          <cell r="BW851">
            <v>0</v>
          </cell>
          <cell r="BX851">
            <v>0</v>
          </cell>
          <cell r="CA851">
            <v>0</v>
          </cell>
          <cell r="CB851">
            <v>13.72</v>
          </cell>
          <cell r="CC851">
            <v>13.719997804799998</v>
          </cell>
          <cell r="CD851">
            <v>-2.1952000022196216E-6</v>
          </cell>
          <cell r="CG851" t="str">
            <v>Monitorado CMED</v>
          </cell>
          <cell r="CI851" t="str">
            <v>Medicamento</v>
          </cell>
          <cell r="CJ851" t="e">
            <v>#N/A</v>
          </cell>
          <cell r="CK851" t="str">
            <v>Monitorado</v>
          </cell>
        </row>
        <row r="852">
          <cell r="K852" t="str">
            <v>12648-0</v>
          </cell>
          <cell r="L852" t="str">
            <v>NEOCEFLEX 125MG/5ML PO EXT CT VD 1X60ML</v>
          </cell>
          <cell r="M852">
            <v>1046500570073</v>
          </cell>
          <cell r="N852">
            <v>26.1</v>
          </cell>
          <cell r="O852">
            <v>0</v>
          </cell>
          <cell r="P852">
            <v>25.78</v>
          </cell>
          <cell r="Q852">
            <v>25.78</v>
          </cell>
          <cell r="R852">
            <v>26.1</v>
          </cell>
          <cell r="S852">
            <v>26.42</v>
          </cell>
          <cell r="T852">
            <v>24.32</v>
          </cell>
          <cell r="U852">
            <v>25.94</v>
          </cell>
          <cell r="V852">
            <v>25.94</v>
          </cell>
          <cell r="W852">
            <v>26.1</v>
          </cell>
          <cell r="X852">
            <v>26.75</v>
          </cell>
          <cell r="Y852">
            <v>0</v>
          </cell>
          <cell r="Z852">
            <v>35.64</v>
          </cell>
          <cell r="AA852">
            <v>35.64</v>
          </cell>
          <cell r="AB852">
            <v>36.08</v>
          </cell>
          <cell r="AC852">
            <v>36.520000000000003</v>
          </cell>
          <cell r="AD852">
            <v>33.619999999999997</v>
          </cell>
          <cell r="AE852">
            <v>35.86</v>
          </cell>
          <cell r="AF852">
            <v>35.86</v>
          </cell>
          <cell r="AG852">
            <v>36.08</v>
          </cell>
          <cell r="AH852">
            <v>36.979999999999997</v>
          </cell>
          <cell r="AI852">
            <v>0</v>
          </cell>
          <cell r="AJ852" t="str">
            <v>positiva</v>
          </cell>
          <cell r="AK852" t="str">
            <v>positiva</v>
          </cell>
          <cell r="AL852" t="str">
            <v>12648-0</v>
          </cell>
          <cell r="AM852" t="str">
            <v>Não consta</v>
          </cell>
          <cell r="AN852" t="str">
            <v>não consta</v>
          </cell>
          <cell r="AO852" t="str">
            <v>12648-0</v>
          </cell>
          <cell r="AP852">
            <v>0</v>
          </cell>
          <cell r="AQ852" t="str">
            <v>NA</v>
          </cell>
          <cell r="AR852">
            <v>0</v>
          </cell>
          <cell r="AS852">
            <v>0</v>
          </cell>
          <cell r="AT852">
            <v>25.78</v>
          </cell>
          <cell r="AU852">
            <v>25.78</v>
          </cell>
          <cell r="AV852">
            <v>26.1</v>
          </cell>
          <cell r="AW852">
            <v>26.42</v>
          </cell>
          <cell r="AX852">
            <v>24.32</v>
          </cell>
          <cell r="AY852">
            <v>25.94</v>
          </cell>
          <cell r="AZ852">
            <v>25.94</v>
          </cell>
          <cell r="BA852">
            <v>26.1</v>
          </cell>
          <cell r="BB852">
            <v>26.75</v>
          </cell>
          <cell r="BC852">
            <v>0</v>
          </cell>
          <cell r="BD852">
            <v>35.64</v>
          </cell>
          <cell r="BE852">
            <v>35.64</v>
          </cell>
          <cell r="BF852">
            <v>36.08</v>
          </cell>
          <cell r="BG852">
            <v>36.520000000000003</v>
          </cell>
          <cell r="BH852">
            <v>33.619999999999997</v>
          </cell>
          <cell r="BI852">
            <v>35.86</v>
          </cell>
          <cell r="BJ852">
            <v>35.86</v>
          </cell>
          <cell r="BK852">
            <v>36.08</v>
          </cell>
          <cell r="BL852">
            <v>36.979999999999997</v>
          </cell>
          <cell r="BN852" t="str">
            <v>12648-0</v>
          </cell>
          <cell r="BO852" t="str">
            <v>12648-0</v>
          </cell>
          <cell r="BR852">
            <v>21.4</v>
          </cell>
          <cell r="BS852">
            <v>21.4</v>
          </cell>
          <cell r="BU852">
            <v>26.1</v>
          </cell>
          <cell r="BV852">
            <v>26.1</v>
          </cell>
          <cell r="BW852">
            <v>0</v>
          </cell>
          <cell r="BX852">
            <v>0</v>
          </cell>
          <cell r="CA852">
            <v>0</v>
          </cell>
          <cell r="CB852">
            <v>26.1</v>
          </cell>
          <cell r="CC852">
            <v>26.099995824000001</v>
          </cell>
          <cell r="CD852">
            <v>-4.1760000009105624E-6</v>
          </cell>
          <cell r="CG852" t="str">
            <v>Monitorado CMED</v>
          </cell>
          <cell r="CI852" t="str">
            <v>Medicamento</v>
          </cell>
          <cell r="CJ852" t="e">
            <v>#N/A</v>
          </cell>
          <cell r="CK852" t="str">
            <v>Monitorado</v>
          </cell>
        </row>
        <row r="853">
          <cell r="K853" t="str">
            <v>12649-0</v>
          </cell>
          <cell r="L853" t="str">
            <v>NEOCEFLEX 250MG/5ML PO EXT CT VD 1X60ML</v>
          </cell>
          <cell r="M853">
            <v>1046500570022</v>
          </cell>
          <cell r="N853">
            <v>43.02</v>
          </cell>
          <cell r="O853">
            <v>0</v>
          </cell>
          <cell r="P853">
            <v>42.51</v>
          </cell>
          <cell r="Q853">
            <v>42.51</v>
          </cell>
          <cell r="R853">
            <v>43.02</v>
          </cell>
          <cell r="S853">
            <v>43.56</v>
          </cell>
          <cell r="T853">
            <v>40.090000000000003</v>
          </cell>
          <cell r="U853">
            <v>42.76</v>
          </cell>
          <cell r="V853">
            <v>42.76</v>
          </cell>
          <cell r="W853">
            <v>43.02</v>
          </cell>
          <cell r="X853">
            <v>44.1</v>
          </cell>
          <cell r="Y853">
            <v>0</v>
          </cell>
          <cell r="Z853">
            <v>58.77</v>
          </cell>
          <cell r="AA853">
            <v>58.77</v>
          </cell>
          <cell r="AB853">
            <v>59.47</v>
          </cell>
          <cell r="AC853">
            <v>60.22</v>
          </cell>
          <cell r="AD853">
            <v>55.42</v>
          </cell>
          <cell r="AE853">
            <v>59.11</v>
          </cell>
          <cell r="AF853">
            <v>59.11</v>
          </cell>
          <cell r="AG853">
            <v>59.47</v>
          </cell>
          <cell r="AH853">
            <v>60.97</v>
          </cell>
          <cell r="AI853">
            <v>0</v>
          </cell>
          <cell r="AJ853" t="str">
            <v>positiva</v>
          </cell>
          <cell r="AK853" t="str">
            <v>positiva</v>
          </cell>
          <cell r="AL853" t="str">
            <v>12649-0</v>
          </cell>
          <cell r="AM853" t="str">
            <v>Não consta</v>
          </cell>
          <cell r="AN853" t="str">
            <v>não consta</v>
          </cell>
          <cell r="AO853" t="str">
            <v>12649-0</v>
          </cell>
          <cell r="AP853">
            <v>0</v>
          </cell>
          <cell r="AQ853" t="str">
            <v>NA</v>
          </cell>
          <cell r="AR853">
            <v>0</v>
          </cell>
          <cell r="AS853">
            <v>0</v>
          </cell>
          <cell r="AT853">
            <v>42.51</v>
          </cell>
          <cell r="AU853">
            <v>42.51</v>
          </cell>
          <cell r="AV853">
            <v>43.02</v>
          </cell>
          <cell r="AW853">
            <v>43.56</v>
          </cell>
          <cell r="AX853">
            <v>40.090000000000003</v>
          </cell>
          <cell r="AY853">
            <v>42.76</v>
          </cell>
          <cell r="AZ853">
            <v>42.76</v>
          </cell>
          <cell r="BA853">
            <v>43.02</v>
          </cell>
          <cell r="BB853">
            <v>44.1</v>
          </cell>
          <cell r="BC853">
            <v>0</v>
          </cell>
          <cell r="BD853">
            <v>58.77</v>
          </cell>
          <cell r="BE853">
            <v>58.77</v>
          </cell>
          <cell r="BF853">
            <v>59.47</v>
          </cell>
          <cell r="BG853">
            <v>60.22</v>
          </cell>
          <cell r="BH853">
            <v>55.42</v>
          </cell>
          <cell r="BI853">
            <v>59.11</v>
          </cell>
          <cell r="BJ853">
            <v>59.11</v>
          </cell>
          <cell r="BK853">
            <v>59.47</v>
          </cell>
          <cell r="BL853">
            <v>60.97</v>
          </cell>
          <cell r="BN853" t="str">
            <v>12649-0</v>
          </cell>
          <cell r="BO853" t="str">
            <v>12649-0</v>
          </cell>
          <cell r="BR853">
            <v>35.28</v>
          </cell>
          <cell r="BS853">
            <v>35.28</v>
          </cell>
          <cell r="BU853">
            <v>43.02</v>
          </cell>
          <cell r="BV853">
            <v>43.02</v>
          </cell>
          <cell r="BW853">
            <v>0</v>
          </cell>
          <cell r="BX853">
            <v>0</v>
          </cell>
          <cell r="CA853">
            <v>0</v>
          </cell>
          <cell r="CB853">
            <v>43.02</v>
          </cell>
          <cell r="CC853">
            <v>43.019993116800002</v>
          </cell>
          <cell r="CD853">
            <v>-6.8832000010843331E-6</v>
          </cell>
          <cell r="CG853" t="str">
            <v>Monitorado CMED</v>
          </cell>
          <cell r="CI853" t="str">
            <v>Medicamento</v>
          </cell>
          <cell r="CJ853" t="e">
            <v>#N/A</v>
          </cell>
          <cell r="CK853" t="str">
            <v>Monitorado</v>
          </cell>
        </row>
        <row r="854">
          <cell r="K854" t="str">
            <v>12851-0</v>
          </cell>
          <cell r="L854" t="str">
            <v>NEOCEFLEX 250MG/5ML PO EXT VD 50X60ML</v>
          </cell>
          <cell r="M854">
            <v>1728702760021</v>
          </cell>
          <cell r="N854">
            <v>2103.4499999999998</v>
          </cell>
          <cell r="O854">
            <v>0</v>
          </cell>
          <cell r="P854">
            <v>2078.11</v>
          </cell>
          <cell r="Q854">
            <v>2078.11</v>
          </cell>
          <cell r="R854">
            <v>2103.4499999999998</v>
          </cell>
          <cell r="S854">
            <v>2129.42</v>
          </cell>
          <cell r="T854">
            <v>1960.03</v>
          </cell>
          <cell r="U854">
            <v>2090.6999999999998</v>
          </cell>
          <cell r="V854">
            <v>2090.6999999999998</v>
          </cell>
          <cell r="W854">
            <v>2103.4499999999998</v>
          </cell>
          <cell r="X854">
            <v>2156.04</v>
          </cell>
          <cell r="Y854">
            <v>0</v>
          </cell>
          <cell r="Z854">
            <v>2872.87</v>
          </cell>
          <cell r="AA854">
            <v>2872.87</v>
          </cell>
          <cell r="AB854">
            <v>2907.9</v>
          </cell>
          <cell r="AC854">
            <v>2943.8</v>
          </cell>
          <cell r="AD854">
            <v>2709.63</v>
          </cell>
          <cell r="AE854">
            <v>2890.27</v>
          </cell>
          <cell r="AF854">
            <v>2890.27</v>
          </cell>
          <cell r="AG854">
            <v>2907.9</v>
          </cell>
          <cell r="AH854">
            <v>2980.6</v>
          </cell>
          <cell r="AI854">
            <v>0</v>
          </cell>
          <cell r="AJ854" t="str">
            <v>positiva</v>
          </cell>
          <cell r="AK854" t="str">
            <v>positiva</v>
          </cell>
          <cell r="AL854" t="str">
            <v>12851-0</v>
          </cell>
          <cell r="AM854" t="str">
            <v>Não consta</v>
          </cell>
          <cell r="AN854" t="str">
            <v>não consta</v>
          </cell>
          <cell r="AO854" t="str">
            <v>12851-0</v>
          </cell>
          <cell r="AP854">
            <v>0</v>
          </cell>
          <cell r="AQ854" t="str">
            <v>NA</v>
          </cell>
          <cell r="AR854" t="str">
            <v>Inclusão de PMC. ABRIL - verificar se é restrito hospitalar ou não</v>
          </cell>
          <cell r="AS854">
            <v>0</v>
          </cell>
          <cell r="AT854">
            <v>2078.11</v>
          </cell>
          <cell r="AU854">
            <v>2078.11</v>
          </cell>
          <cell r="AV854">
            <v>2103.4499999999998</v>
          </cell>
          <cell r="AW854">
            <v>2129.42</v>
          </cell>
          <cell r="AX854">
            <v>1960.03</v>
          </cell>
          <cell r="AY854">
            <v>2090.6999999999998</v>
          </cell>
          <cell r="AZ854">
            <v>2090.6999999999998</v>
          </cell>
          <cell r="BA854">
            <v>2103.4499999999998</v>
          </cell>
          <cell r="BB854">
            <v>2156.04</v>
          </cell>
          <cell r="BC854">
            <v>0</v>
          </cell>
          <cell r="BD854">
            <v>2872.87</v>
          </cell>
          <cell r="BE854">
            <v>2872.87</v>
          </cell>
          <cell r="BF854">
            <v>2907.9</v>
          </cell>
          <cell r="BG854">
            <v>2943.8</v>
          </cell>
          <cell r="BH854">
            <v>2709.63</v>
          </cell>
          <cell r="BI854">
            <v>2890.27</v>
          </cell>
          <cell r="BJ854">
            <v>2890.27</v>
          </cell>
          <cell r="BK854">
            <v>2907.9</v>
          </cell>
          <cell r="BL854">
            <v>2980.6</v>
          </cell>
          <cell r="BN854" t="str">
            <v>12851-0</v>
          </cell>
          <cell r="BO854" t="str">
            <v>12851-0</v>
          </cell>
          <cell r="BR854">
            <v>1724.83</v>
          </cell>
          <cell r="BS854">
            <v>1724.83</v>
          </cell>
          <cell r="BU854">
            <v>2103.4499999999998</v>
          </cell>
          <cell r="BV854">
            <v>2103.4499999999998</v>
          </cell>
          <cell r="BW854">
            <v>0</v>
          </cell>
          <cell r="BX854">
            <v>0</v>
          </cell>
          <cell r="CA854">
            <v>0</v>
          </cell>
          <cell r="CB854">
            <v>2103.4499999999998</v>
          </cell>
          <cell r="CC854">
            <v>2103.4496634479997</v>
          </cell>
          <cell r="CD854">
            <v>-3.3655200013527065E-4</v>
          </cell>
          <cell r="CG854" t="str">
            <v>Monitorado CMED</v>
          </cell>
          <cell r="CI854" t="str">
            <v>Medicamento</v>
          </cell>
          <cell r="CJ854" t="e">
            <v>#N/A</v>
          </cell>
          <cell r="CK854" t="str">
            <v>Monitorado</v>
          </cell>
        </row>
        <row r="855">
          <cell r="K855" t="str">
            <v>12303-0</v>
          </cell>
          <cell r="L855" t="str">
            <v>NEOCOFLAN  11,6MG/G GEL  BG ALUM 1X60G</v>
          </cell>
          <cell r="M855">
            <v>1558403050013</v>
          </cell>
          <cell r="N855">
            <v>16.47</v>
          </cell>
          <cell r="O855">
            <v>5.2100000000000035E-2</v>
          </cell>
          <cell r="P855">
            <v>14.87</v>
          </cell>
          <cell r="Q855">
            <v>17.079999999999998</v>
          </cell>
          <cell r="R855">
            <v>17.32</v>
          </cell>
          <cell r="S855">
            <v>17.57</v>
          </cell>
          <cell r="T855">
            <v>15.97</v>
          </cell>
          <cell r="U855">
            <v>17.2</v>
          </cell>
          <cell r="V855">
            <v>14.96</v>
          </cell>
          <cell r="W855">
            <v>15.05</v>
          </cell>
          <cell r="X855">
            <v>17.82</v>
          </cell>
          <cell r="Y855">
            <v>0</v>
          </cell>
          <cell r="Z855">
            <v>20.56</v>
          </cell>
          <cell r="AA855">
            <v>22.77</v>
          </cell>
          <cell r="AB855">
            <v>23.08</v>
          </cell>
          <cell r="AC855">
            <v>23.4</v>
          </cell>
          <cell r="AD855">
            <v>21.33</v>
          </cell>
          <cell r="AE855">
            <v>22.92</v>
          </cell>
          <cell r="AF855">
            <v>20.68</v>
          </cell>
          <cell r="AG855">
            <v>20.81</v>
          </cell>
          <cell r="AH855">
            <v>23.72</v>
          </cell>
          <cell r="AI855">
            <v>0</v>
          </cell>
          <cell r="AJ855" t="str">
            <v>negativa</v>
          </cell>
          <cell r="AK855" t="str">
            <v>Negativa</v>
          </cell>
          <cell r="AL855" t="str">
            <v>12303-0</v>
          </cell>
          <cell r="AM855" t="str">
            <v>Não consta</v>
          </cell>
          <cell r="AN855" t="str">
            <v>não consta</v>
          </cell>
          <cell r="AO855" t="str">
            <v>12303-0</v>
          </cell>
          <cell r="AP855">
            <v>0</v>
          </cell>
          <cell r="AQ855" t="str">
            <v>NA</v>
          </cell>
          <cell r="AR855">
            <v>0</v>
          </cell>
          <cell r="AS855">
            <v>0</v>
          </cell>
          <cell r="AT855">
            <v>14.87</v>
          </cell>
          <cell r="AU855">
            <v>17.079999999999998</v>
          </cell>
          <cell r="AV855">
            <v>17.32</v>
          </cell>
          <cell r="AW855">
            <v>17.57</v>
          </cell>
          <cell r="AX855">
            <v>15.97</v>
          </cell>
          <cell r="AY855">
            <v>17.2</v>
          </cell>
          <cell r="AZ855">
            <v>14.96</v>
          </cell>
          <cell r="BA855">
            <v>15.05</v>
          </cell>
          <cell r="BB855">
            <v>17.82</v>
          </cell>
          <cell r="BC855">
            <v>0</v>
          </cell>
          <cell r="BD855">
            <v>20.56</v>
          </cell>
          <cell r="BE855">
            <v>22.77</v>
          </cell>
          <cell r="BF855">
            <v>23.08</v>
          </cell>
          <cell r="BG855">
            <v>23.4</v>
          </cell>
          <cell r="BH855">
            <v>21.33</v>
          </cell>
          <cell r="BI855">
            <v>22.92</v>
          </cell>
          <cell r="BJ855">
            <v>20.68</v>
          </cell>
          <cell r="BK855">
            <v>20.81</v>
          </cell>
          <cell r="BL855">
            <v>23.72</v>
          </cell>
          <cell r="BN855" t="str">
            <v>12303-0</v>
          </cell>
          <cell r="BO855" t="str">
            <v>12303-0</v>
          </cell>
          <cell r="BR855">
            <v>13.14</v>
          </cell>
          <cell r="BS855">
            <v>13.82</v>
          </cell>
          <cell r="BU855">
            <v>16.47</v>
          </cell>
          <cell r="BV855">
            <v>17.32</v>
          </cell>
          <cell r="BW855">
            <v>5.1608986035215576E-2</v>
          </cell>
          <cell r="BX855">
            <v>-4.9101396478445913E-4</v>
          </cell>
          <cell r="CA855">
            <v>0</v>
          </cell>
          <cell r="CB855">
            <v>17.32</v>
          </cell>
          <cell r="CC855">
            <v>17.320002105315282</v>
          </cell>
          <cell r="CD855">
            <v>2.1053152821082222E-6</v>
          </cell>
          <cell r="CG855" t="str">
            <v>MIP</v>
          </cell>
          <cell r="CI855" t="str">
            <v>Medicamento</v>
          </cell>
          <cell r="CJ855" t="e">
            <v>#N/A</v>
          </cell>
          <cell r="CK855" t="str">
            <v>Liberado</v>
          </cell>
        </row>
        <row r="856">
          <cell r="K856" t="str">
            <v>18039-0</v>
          </cell>
          <cell r="L856" t="str">
            <v>NEOCOFLAN 11,6 MG/G AERO TOP TUB 85 ML</v>
          </cell>
          <cell r="M856">
            <v>1558403050080</v>
          </cell>
          <cell r="N856">
            <v>25.8</v>
          </cell>
          <cell r="O856">
            <v>5.2100000000000035E-2</v>
          </cell>
          <cell r="P856">
            <v>23.3</v>
          </cell>
          <cell r="Q856">
            <v>26.77</v>
          </cell>
          <cell r="R856">
            <v>27.14</v>
          </cell>
          <cell r="S856">
            <v>27.53</v>
          </cell>
          <cell r="T856">
            <v>25.03</v>
          </cell>
          <cell r="U856">
            <v>26.95</v>
          </cell>
          <cell r="V856">
            <v>23.44</v>
          </cell>
          <cell r="W856">
            <v>23.58</v>
          </cell>
          <cell r="X856">
            <v>27.93</v>
          </cell>
          <cell r="Y856">
            <v>0</v>
          </cell>
          <cell r="Z856">
            <v>32.21</v>
          </cell>
          <cell r="AA856">
            <v>35.68</v>
          </cell>
          <cell r="AB856">
            <v>36.159999999999997</v>
          </cell>
          <cell r="AC856">
            <v>36.659999999999997</v>
          </cell>
          <cell r="AD856">
            <v>33.43</v>
          </cell>
          <cell r="AE856">
            <v>35.909999999999997</v>
          </cell>
          <cell r="AF856">
            <v>32.4</v>
          </cell>
          <cell r="AG856">
            <v>32.6</v>
          </cell>
          <cell r="AH856">
            <v>37.18</v>
          </cell>
          <cell r="AI856">
            <v>0</v>
          </cell>
          <cell r="AJ856" t="str">
            <v>negativa</v>
          </cell>
          <cell r="AK856" t="str">
            <v>Negativa</v>
          </cell>
          <cell r="AL856" t="str">
            <v>18039-0</v>
          </cell>
          <cell r="AM856" t="str">
            <v>Não consta</v>
          </cell>
          <cell r="AN856" t="str">
            <v>não consta</v>
          </cell>
          <cell r="AO856" t="str">
            <v>18039-0</v>
          </cell>
          <cell r="AP856">
            <v>0</v>
          </cell>
          <cell r="AQ856" t="str">
            <v>NA</v>
          </cell>
          <cell r="AR856">
            <v>0</v>
          </cell>
          <cell r="AS856">
            <v>0</v>
          </cell>
          <cell r="AT856">
            <v>23.3</v>
          </cell>
          <cell r="AU856">
            <v>26.77</v>
          </cell>
          <cell r="AV856">
            <v>27.14</v>
          </cell>
          <cell r="AW856">
            <v>27.53</v>
          </cell>
          <cell r="AX856">
            <v>25.03</v>
          </cell>
          <cell r="AY856">
            <v>26.95</v>
          </cell>
          <cell r="AZ856">
            <v>23.44</v>
          </cell>
          <cell r="BA856">
            <v>23.58</v>
          </cell>
          <cell r="BB856">
            <v>27.93</v>
          </cell>
          <cell r="BC856">
            <v>0</v>
          </cell>
          <cell r="BD856">
            <v>32.21</v>
          </cell>
          <cell r="BE856">
            <v>35.68</v>
          </cell>
          <cell r="BF856">
            <v>36.159999999999997</v>
          </cell>
          <cell r="BG856">
            <v>36.659999999999997</v>
          </cell>
          <cell r="BH856">
            <v>33.43</v>
          </cell>
          <cell r="BI856">
            <v>35.909999999999997</v>
          </cell>
          <cell r="BJ856">
            <v>32.4</v>
          </cell>
          <cell r="BK856">
            <v>32.6</v>
          </cell>
          <cell r="BL856">
            <v>37.18</v>
          </cell>
          <cell r="BN856" t="str">
            <v>18039-0</v>
          </cell>
          <cell r="BO856" t="str">
            <v>18039-0</v>
          </cell>
          <cell r="BR856">
            <v>20.59</v>
          </cell>
          <cell r="BS856">
            <v>21.66</v>
          </cell>
          <cell r="BU856">
            <v>25.8</v>
          </cell>
          <cell r="BV856">
            <v>27.14</v>
          </cell>
          <cell r="BW856">
            <v>5.1937984496124079E-2</v>
          </cell>
          <cell r="BX856">
            <v>-1.6201550387595631E-4</v>
          </cell>
          <cell r="CA856">
            <v>0</v>
          </cell>
          <cell r="CB856">
            <v>27.14</v>
          </cell>
          <cell r="CC856">
            <v>27.140003298975564</v>
          </cell>
          <cell r="CD856">
            <v>3.2989755638368479E-6</v>
          </cell>
          <cell r="CG856" t="str">
            <v>MIP</v>
          </cell>
          <cell r="CI856" t="str">
            <v>Medicamento</v>
          </cell>
          <cell r="CJ856" t="e">
            <v>#N/A</v>
          </cell>
          <cell r="CK856" t="str">
            <v>Liberado</v>
          </cell>
        </row>
        <row r="857">
          <cell r="K857" t="str">
            <v>12383-0</v>
          </cell>
          <cell r="L857" t="str">
            <v>NEOCOFLAN 11,6MG/G GEL CT BG 1X30G</v>
          </cell>
          <cell r="M857">
            <v>1558403050031</v>
          </cell>
          <cell r="N857">
            <v>8.23</v>
          </cell>
          <cell r="O857">
            <v>5.2100000000000035E-2</v>
          </cell>
          <cell r="P857">
            <v>7.43</v>
          </cell>
          <cell r="Q857">
            <v>8.5399999999999991</v>
          </cell>
          <cell r="R857">
            <v>8.66</v>
          </cell>
          <cell r="S857">
            <v>8.7799999999999994</v>
          </cell>
          <cell r="T857">
            <v>7.99</v>
          </cell>
          <cell r="U857">
            <v>8.6</v>
          </cell>
          <cell r="V857">
            <v>7.48</v>
          </cell>
          <cell r="W857">
            <v>7.52</v>
          </cell>
          <cell r="X857">
            <v>8.91</v>
          </cell>
          <cell r="Y857">
            <v>0</v>
          </cell>
          <cell r="Z857">
            <v>10.27</v>
          </cell>
          <cell r="AA857">
            <v>11.38</v>
          </cell>
          <cell r="AB857">
            <v>11.54</v>
          </cell>
          <cell r="AC857">
            <v>11.69</v>
          </cell>
          <cell r="AD857">
            <v>10.67</v>
          </cell>
          <cell r="AE857">
            <v>11.46</v>
          </cell>
          <cell r="AF857">
            <v>10.34</v>
          </cell>
          <cell r="AG857">
            <v>10.4</v>
          </cell>
          <cell r="AH857">
            <v>11.86</v>
          </cell>
          <cell r="AI857">
            <v>0</v>
          </cell>
          <cell r="AJ857" t="str">
            <v>negativa</v>
          </cell>
          <cell r="AK857" t="str">
            <v>Negativa</v>
          </cell>
          <cell r="AL857" t="str">
            <v>12383-0</v>
          </cell>
          <cell r="AM857" t="str">
            <v>Não consta</v>
          </cell>
          <cell r="AN857" t="str">
            <v>não consta</v>
          </cell>
          <cell r="AO857" t="str">
            <v>12383-0</v>
          </cell>
          <cell r="AP857">
            <v>0</v>
          </cell>
          <cell r="AQ857" t="str">
            <v>NA</v>
          </cell>
          <cell r="AR857">
            <v>0</v>
          </cell>
          <cell r="AS857">
            <v>0</v>
          </cell>
          <cell r="AT857">
            <v>7.43</v>
          </cell>
          <cell r="AU857">
            <v>8.5399999999999991</v>
          </cell>
          <cell r="AV857">
            <v>8.66</v>
          </cell>
          <cell r="AW857">
            <v>8.7799999999999994</v>
          </cell>
          <cell r="AX857">
            <v>7.99</v>
          </cell>
          <cell r="AY857">
            <v>8.6</v>
          </cell>
          <cell r="AZ857">
            <v>7.48</v>
          </cell>
          <cell r="BA857">
            <v>7.52</v>
          </cell>
          <cell r="BB857">
            <v>8.91</v>
          </cell>
          <cell r="BC857">
            <v>0</v>
          </cell>
          <cell r="BD857">
            <v>10.27</v>
          </cell>
          <cell r="BE857">
            <v>11.38</v>
          </cell>
          <cell r="BF857">
            <v>11.54</v>
          </cell>
          <cell r="BG857">
            <v>11.69</v>
          </cell>
          <cell r="BH857">
            <v>10.67</v>
          </cell>
          <cell r="BI857">
            <v>11.46</v>
          </cell>
          <cell r="BJ857">
            <v>10.34</v>
          </cell>
          <cell r="BK857">
            <v>10.4</v>
          </cell>
          <cell r="BL857">
            <v>11.86</v>
          </cell>
          <cell r="BN857" t="str">
            <v>12383-0</v>
          </cell>
          <cell r="BO857" t="str">
            <v>12383-0</v>
          </cell>
          <cell r="BR857">
            <v>6.57</v>
          </cell>
          <cell r="BS857">
            <v>6.91</v>
          </cell>
          <cell r="BU857">
            <v>8.23</v>
          </cell>
          <cell r="BV857">
            <v>8.66</v>
          </cell>
          <cell r="BW857">
            <v>5.2247873633049835E-2</v>
          </cell>
          <cell r="BX857">
            <v>1.4787363304979984E-4</v>
          </cell>
          <cell r="CA857">
            <v>0</v>
          </cell>
          <cell r="CB857">
            <v>8.66</v>
          </cell>
          <cell r="CC857">
            <v>8.6600010526576412</v>
          </cell>
          <cell r="CD857">
            <v>1.0526576410541111E-6</v>
          </cell>
          <cell r="CG857" t="str">
            <v>MIP</v>
          </cell>
          <cell r="CI857" t="str">
            <v>Medicamento</v>
          </cell>
          <cell r="CJ857" t="e">
            <v>#N/A</v>
          </cell>
          <cell r="CK857" t="str">
            <v>Liberado</v>
          </cell>
        </row>
        <row r="858">
          <cell r="K858" t="str">
            <v>12387-0</v>
          </cell>
          <cell r="L858" t="str">
            <v>NEOCOPAN COMPOSTO COMP REV CT BL 2X10</v>
          </cell>
          <cell r="M858">
            <v>1558400750014</v>
          </cell>
          <cell r="N858">
            <v>11.19</v>
          </cell>
          <cell r="O858">
            <v>5.2100000000000035E-2</v>
          </cell>
          <cell r="P858">
            <v>10.11</v>
          </cell>
          <cell r="Q858">
            <v>11.62</v>
          </cell>
          <cell r="R858">
            <v>11.78</v>
          </cell>
          <cell r="S858">
            <v>11.95</v>
          </cell>
          <cell r="T858">
            <v>10.86</v>
          </cell>
          <cell r="U858">
            <v>11.7</v>
          </cell>
          <cell r="V858">
            <v>10.17</v>
          </cell>
          <cell r="W858">
            <v>10.24</v>
          </cell>
          <cell r="X858">
            <v>12.12</v>
          </cell>
          <cell r="Y858">
            <v>0</v>
          </cell>
          <cell r="Z858">
            <v>13.98</v>
          </cell>
          <cell r="AA858">
            <v>15.49</v>
          </cell>
          <cell r="AB858">
            <v>15.69</v>
          </cell>
          <cell r="AC858">
            <v>15.91</v>
          </cell>
          <cell r="AD858">
            <v>14.51</v>
          </cell>
          <cell r="AE858">
            <v>15.59</v>
          </cell>
          <cell r="AF858">
            <v>14.06</v>
          </cell>
          <cell r="AG858">
            <v>14.16</v>
          </cell>
          <cell r="AH858">
            <v>16.13</v>
          </cell>
          <cell r="AI858">
            <v>0</v>
          </cell>
          <cell r="AJ858" t="str">
            <v>negativa</v>
          </cell>
          <cell r="AK858" t="str">
            <v>Negativa</v>
          </cell>
          <cell r="AL858" t="str">
            <v>12387-0</v>
          </cell>
          <cell r="AM858" t="str">
            <v>Não consta</v>
          </cell>
          <cell r="AN858" t="str">
            <v>não consta</v>
          </cell>
          <cell r="AO858" t="str">
            <v>12387-0</v>
          </cell>
          <cell r="AP858">
            <v>0</v>
          </cell>
          <cell r="AQ858" t="str">
            <v>NA</v>
          </cell>
          <cell r="AR858">
            <v>0</v>
          </cell>
          <cell r="AS858">
            <v>0</v>
          </cell>
          <cell r="AT858">
            <v>10.11</v>
          </cell>
          <cell r="AU858">
            <v>11.62</v>
          </cell>
          <cell r="AV858">
            <v>11.78</v>
          </cell>
          <cell r="AW858">
            <v>11.95</v>
          </cell>
          <cell r="AX858">
            <v>10.86</v>
          </cell>
          <cell r="AY858">
            <v>11.7</v>
          </cell>
          <cell r="AZ858">
            <v>10.17</v>
          </cell>
          <cell r="BA858">
            <v>10.24</v>
          </cell>
          <cell r="BB858">
            <v>12.12</v>
          </cell>
          <cell r="BC858">
            <v>0</v>
          </cell>
          <cell r="BD858">
            <v>13.98</v>
          </cell>
          <cell r="BE858">
            <v>15.49</v>
          </cell>
          <cell r="BF858">
            <v>15.69</v>
          </cell>
          <cell r="BG858">
            <v>15.91</v>
          </cell>
          <cell r="BH858">
            <v>14.51</v>
          </cell>
          <cell r="BI858">
            <v>15.59</v>
          </cell>
          <cell r="BJ858">
            <v>14.06</v>
          </cell>
          <cell r="BK858">
            <v>14.16</v>
          </cell>
          <cell r="BL858">
            <v>16.13</v>
          </cell>
          <cell r="BN858" t="str">
            <v>12387-0</v>
          </cell>
          <cell r="BO858" t="str">
            <v>12387-0</v>
          </cell>
          <cell r="BR858">
            <v>8.93</v>
          </cell>
          <cell r="BS858">
            <v>9.4</v>
          </cell>
          <cell r="BU858">
            <v>11.19</v>
          </cell>
          <cell r="BV858">
            <v>11.78</v>
          </cell>
          <cell r="BW858">
            <v>5.2725647899910522E-2</v>
          </cell>
          <cell r="BX858">
            <v>6.2564789991048642E-4</v>
          </cell>
          <cell r="CA858">
            <v>0</v>
          </cell>
          <cell r="CB858">
            <v>11.78</v>
          </cell>
          <cell r="CC858">
            <v>11.78000143190612</v>
          </cell>
          <cell r="CD858">
            <v>1.4319061207856976E-6</v>
          </cell>
          <cell r="CG858" t="str">
            <v>MIP</v>
          </cell>
          <cell r="CI858" t="str">
            <v>Medicamento</v>
          </cell>
          <cell r="CJ858" t="e">
            <v>#N/A</v>
          </cell>
          <cell r="CK858" t="str">
            <v>Liberado</v>
          </cell>
        </row>
        <row r="859">
          <cell r="K859" t="str">
            <v>12388-0</v>
          </cell>
          <cell r="L859" t="str">
            <v>NEOCOPAN COMPOSTO GTS FR 1X20ML</v>
          </cell>
          <cell r="M859">
            <v>1558400750022</v>
          </cell>
          <cell r="N859">
            <v>10.66</v>
          </cell>
          <cell r="O859">
            <v>5.2100000000000035E-2</v>
          </cell>
          <cell r="P859">
            <v>9.6300000000000008</v>
          </cell>
          <cell r="Q859">
            <v>11.06</v>
          </cell>
          <cell r="R859">
            <v>11.22</v>
          </cell>
          <cell r="S859">
            <v>11.38</v>
          </cell>
          <cell r="T859">
            <v>10.34</v>
          </cell>
          <cell r="U859">
            <v>11.14</v>
          </cell>
          <cell r="V859">
            <v>9.69</v>
          </cell>
          <cell r="W859">
            <v>9.75</v>
          </cell>
          <cell r="X859">
            <v>11.54</v>
          </cell>
          <cell r="Y859">
            <v>0</v>
          </cell>
          <cell r="Z859">
            <v>13.31</v>
          </cell>
          <cell r="AA859">
            <v>14.74</v>
          </cell>
          <cell r="AB859">
            <v>14.95</v>
          </cell>
          <cell r="AC859">
            <v>15.15</v>
          </cell>
          <cell r="AD859">
            <v>13.81</v>
          </cell>
          <cell r="AE859">
            <v>14.85</v>
          </cell>
          <cell r="AF859">
            <v>13.4</v>
          </cell>
          <cell r="AG859">
            <v>13.48</v>
          </cell>
          <cell r="AH859">
            <v>15.36</v>
          </cell>
          <cell r="AI859">
            <v>0</v>
          </cell>
          <cell r="AJ859" t="str">
            <v>negativa</v>
          </cell>
          <cell r="AK859" t="str">
            <v>Negativa</v>
          </cell>
          <cell r="AL859" t="str">
            <v>12388-0</v>
          </cell>
          <cell r="AM859" t="str">
            <v>Não consta</v>
          </cell>
          <cell r="AN859" t="str">
            <v>não consta</v>
          </cell>
          <cell r="AO859" t="str">
            <v>12388-0</v>
          </cell>
          <cell r="AP859">
            <v>0</v>
          </cell>
          <cell r="AQ859" t="str">
            <v>NA</v>
          </cell>
          <cell r="AR859">
            <v>0</v>
          </cell>
          <cell r="AS859">
            <v>0</v>
          </cell>
          <cell r="AT859">
            <v>9.6300000000000008</v>
          </cell>
          <cell r="AU859">
            <v>11.06</v>
          </cell>
          <cell r="AV859">
            <v>11.22</v>
          </cell>
          <cell r="AW859">
            <v>11.38</v>
          </cell>
          <cell r="AX859">
            <v>10.34</v>
          </cell>
          <cell r="AY859">
            <v>11.14</v>
          </cell>
          <cell r="AZ859">
            <v>9.69</v>
          </cell>
          <cell r="BA859">
            <v>9.75</v>
          </cell>
          <cell r="BB859">
            <v>11.54</v>
          </cell>
          <cell r="BC859">
            <v>0</v>
          </cell>
          <cell r="BD859">
            <v>13.31</v>
          </cell>
          <cell r="BE859">
            <v>14.74</v>
          </cell>
          <cell r="BF859">
            <v>14.95</v>
          </cell>
          <cell r="BG859">
            <v>15.15</v>
          </cell>
          <cell r="BH859">
            <v>13.81</v>
          </cell>
          <cell r="BI859">
            <v>14.85</v>
          </cell>
          <cell r="BJ859">
            <v>13.4</v>
          </cell>
          <cell r="BK859">
            <v>13.48</v>
          </cell>
          <cell r="BL859">
            <v>15.36</v>
          </cell>
          <cell r="BN859" t="str">
            <v>12388-0</v>
          </cell>
          <cell r="BO859" t="str">
            <v>12388-0</v>
          </cell>
          <cell r="BR859">
            <v>8.51</v>
          </cell>
          <cell r="BS859">
            <v>8.9499999999999993</v>
          </cell>
          <cell r="BU859">
            <v>10.67</v>
          </cell>
          <cell r="BV859">
            <v>11.22</v>
          </cell>
          <cell r="BW859">
            <v>5.1546391752577359E-2</v>
          </cell>
          <cell r="BX859">
            <v>-5.5360824742267667E-4</v>
          </cell>
          <cell r="CA859">
            <v>0</v>
          </cell>
          <cell r="CB859">
            <v>11.22</v>
          </cell>
          <cell r="CC859">
            <v>11.220001363835882</v>
          </cell>
          <cell r="CD859">
            <v>1.3638358815626361E-6</v>
          </cell>
          <cell r="CG859" t="str">
            <v>MIP</v>
          </cell>
          <cell r="CI859" t="str">
            <v>Medicamento</v>
          </cell>
          <cell r="CJ859" t="e">
            <v>#N/A</v>
          </cell>
          <cell r="CK859" t="str">
            <v>Liberado</v>
          </cell>
        </row>
        <row r="860">
          <cell r="K860" t="str">
            <v>12779-0</v>
          </cell>
          <cell r="L860" t="str">
            <v>NEOCULAR 5MG/ML SOL OFT CT FR 1X5ML</v>
          </cell>
          <cell r="M860">
            <v>1558401290017</v>
          </cell>
          <cell r="N860">
            <v>36.15</v>
          </cell>
          <cell r="O860">
            <v>0</v>
          </cell>
          <cell r="P860">
            <v>35.71</v>
          </cell>
          <cell r="Q860">
            <v>35.71</v>
          </cell>
          <cell r="R860">
            <v>36.15</v>
          </cell>
          <cell r="S860">
            <v>36.590000000000003</v>
          </cell>
          <cell r="T860">
            <v>33.68</v>
          </cell>
          <cell r="U860">
            <v>35.93</v>
          </cell>
          <cell r="V860">
            <v>35.93</v>
          </cell>
          <cell r="W860">
            <v>36.15</v>
          </cell>
          <cell r="X860">
            <v>37.049999999999997</v>
          </cell>
          <cell r="Y860">
            <v>0</v>
          </cell>
          <cell r="Z860">
            <v>49.37</v>
          </cell>
          <cell r="AA860">
            <v>49.37</v>
          </cell>
          <cell r="AB860">
            <v>49.98</v>
          </cell>
          <cell r="AC860">
            <v>50.58</v>
          </cell>
          <cell r="AD860">
            <v>46.56</v>
          </cell>
          <cell r="AE860">
            <v>49.67</v>
          </cell>
          <cell r="AF860">
            <v>49.67</v>
          </cell>
          <cell r="AG860">
            <v>49.98</v>
          </cell>
          <cell r="AH860">
            <v>51.22</v>
          </cell>
          <cell r="AI860">
            <v>0</v>
          </cell>
          <cell r="AJ860" t="str">
            <v>positiva</v>
          </cell>
          <cell r="AK860" t="str">
            <v>positiva</v>
          </cell>
          <cell r="AL860" t="str">
            <v>12779-0</v>
          </cell>
          <cell r="AM860" t="str">
            <v>Não consta</v>
          </cell>
          <cell r="AN860" t="str">
            <v>não consta</v>
          </cell>
          <cell r="AO860" t="str">
            <v>12779-0</v>
          </cell>
          <cell r="AP860">
            <v>0</v>
          </cell>
          <cell r="AQ860" t="str">
            <v>NA</v>
          </cell>
          <cell r="AR860">
            <v>0</v>
          </cell>
          <cell r="AS860">
            <v>0</v>
          </cell>
          <cell r="AT860">
            <v>35.71</v>
          </cell>
          <cell r="AU860">
            <v>35.71</v>
          </cell>
          <cell r="AV860">
            <v>36.15</v>
          </cell>
          <cell r="AW860">
            <v>36.590000000000003</v>
          </cell>
          <cell r="AX860">
            <v>33.68</v>
          </cell>
          <cell r="AY860">
            <v>35.93</v>
          </cell>
          <cell r="AZ860">
            <v>35.93</v>
          </cell>
          <cell r="BA860">
            <v>36.15</v>
          </cell>
          <cell r="BB860">
            <v>37.049999999999997</v>
          </cell>
          <cell r="BC860">
            <v>0</v>
          </cell>
          <cell r="BD860">
            <v>49.37</v>
          </cell>
          <cell r="BE860">
            <v>49.37</v>
          </cell>
          <cell r="BF860">
            <v>49.98</v>
          </cell>
          <cell r="BG860">
            <v>50.58</v>
          </cell>
          <cell r="BH860">
            <v>46.56</v>
          </cell>
          <cell r="BI860">
            <v>49.67</v>
          </cell>
          <cell r="BJ860">
            <v>49.67</v>
          </cell>
          <cell r="BK860">
            <v>49.98</v>
          </cell>
          <cell r="BL860">
            <v>51.22</v>
          </cell>
          <cell r="BN860" t="str">
            <v>12779-0</v>
          </cell>
          <cell r="BO860" t="str">
            <v>12779-0</v>
          </cell>
          <cell r="BR860">
            <v>29.64</v>
          </cell>
          <cell r="BS860">
            <v>29.64</v>
          </cell>
          <cell r="BU860">
            <v>36.15</v>
          </cell>
          <cell r="BV860">
            <v>36.15</v>
          </cell>
          <cell r="BW860">
            <v>0</v>
          </cell>
          <cell r="BX860">
            <v>0</v>
          </cell>
          <cell r="CA860">
            <v>0</v>
          </cell>
          <cell r="CB860">
            <v>36.15</v>
          </cell>
          <cell r="CC860">
            <v>36.149994215999996</v>
          </cell>
          <cell r="CD860">
            <v>-5.7840000025066729E-6</v>
          </cell>
          <cell r="CG860" t="str">
            <v>Monitorado CMED</v>
          </cell>
          <cell r="CI860" t="str">
            <v>Medicamento</v>
          </cell>
          <cell r="CJ860" t="e">
            <v>#N/A</v>
          </cell>
          <cell r="CK860" t="str">
            <v>Monitorado</v>
          </cell>
        </row>
        <row r="861">
          <cell r="K861" t="str">
            <v>12622-0</v>
          </cell>
          <cell r="L861" t="str">
            <v>NEODAZOL 1000MG COMP CT BL 1X2</v>
          </cell>
          <cell r="M861">
            <v>1558402670042</v>
          </cell>
          <cell r="N861">
            <v>19.72</v>
          </cell>
          <cell r="O861">
            <v>0</v>
          </cell>
          <cell r="P861">
            <v>16.93</v>
          </cell>
          <cell r="Q861">
            <v>19.45</v>
          </cell>
          <cell r="R861">
            <v>19.72</v>
          </cell>
          <cell r="S861">
            <v>20.010000000000002</v>
          </cell>
          <cell r="T861">
            <v>18.190000000000001</v>
          </cell>
          <cell r="U861">
            <v>19.59</v>
          </cell>
          <cell r="V861">
            <v>17.03</v>
          </cell>
          <cell r="W861">
            <v>17.14</v>
          </cell>
          <cell r="X861">
            <v>20.3</v>
          </cell>
          <cell r="Y861">
            <v>0</v>
          </cell>
          <cell r="Z861">
            <v>23.4</v>
          </cell>
          <cell r="AA861">
            <v>25.93</v>
          </cell>
          <cell r="AB861">
            <v>26.27</v>
          </cell>
          <cell r="AC861">
            <v>26.65</v>
          </cell>
          <cell r="AD861">
            <v>24.3</v>
          </cell>
          <cell r="AE861">
            <v>26.11</v>
          </cell>
          <cell r="AF861">
            <v>23.54</v>
          </cell>
          <cell r="AG861">
            <v>23.7</v>
          </cell>
          <cell r="AH861">
            <v>27.02</v>
          </cell>
          <cell r="AI861">
            <v>0</v>
          </cell>
          <cell r="AJ861" t="str">
            <v>negativa</v>
          </cell>
          <cell r="AK861" t="str">
            <v>Negativa</v>
          </cell>
          <cell r="AL861" t="str">
            <v>12622-0</v>
          </cell>
          <cell r="AM861" t="str">
            <v>Não consta</v>
          </cell>
          <cell r="AN861" t="str">
            <v>não consta</v>
          </cell>
          <cell r="AO861" t="str">
            <v>12622-0</v>
          </cell>
          <cell r="AP861">
            <v>0</v>
          </cell>
          <cell r="AQ861" t="str">
            <v>NA</v>
          </cell>
          <cell r="AR861">
            <v>0</v>
          </cell>
          <cell r="AS861">
            <v>0</v>
          </cell>
          <cell r="AT861">
            <v>16.93</v>
          </cell>
          <cell r="AU861">
            <v>19.45</v>
          </cell>
          <cell r="AV861">
            <v>19.72</v>
          </cell>
          <cell r="AW861">
            <v>20.010000000000002</v>
          </cell>
          <cell r="AX861">
            <v>18.190000000000001</v>
          </cell>
          <cell r="AY861">
            <v>19.59</v>
          </cell>
          <cell r="AZ861">
            <v>17.03</v>
          </cell>
          <cell r="BA861">
            <v>17.14</v>
          </cell>
          <cell r="BB861">
            <v>20.3</v>
          </cell>
          <cell r="BC861">
            <v>0</v>
          </cell>
          <cell r="BD861">
            <v>23.4</v>
          </cell>
          <cell r="BE861">
            <v>25.93</v>
          </cell>
          <cell r="BF861">
            <v>26.27</v>
          </cell>
          <cell r="BG861">
            <v>26.65</v>
          </cell>
          <cell r="BH861">
            <v>24.3</v>
          </cell>
          <cell r="BI861">
            <v>26.11</v>
          </cell>
          <cell r="BJ861">
            <v>23.54</v>
          </cell>
          <cell r="BK861">
            <v>23.7</v>
          </cell>
          <cell r="BL861">
            <v>27.02</v>
          </cell>
          <cell r="BN861" t="str">
            <v>12622-0</v>
          </cell>
          <cell r="BO861" t="str">
            <v>12622-0</v>
          </cell>
          <cell r="BR861">
            <v>15.74</v>
          </cell>
          <cell r="BS861">
            <v>15.74</v>
          </cell>
          <cell r="BU861">
            <v>19.73</v>
          </cell>
          <cell r="BV861">
            <v>19.72</v>
          </cell>
          <cell r="BW861">
            <v>-5.0684237202236471E-4</v>
          </cell>
          <cell r="BX861">
            <v>-5.0684237202236471E-4</v>
          </cell>
          <cell r="CA861">
            <v>0</v>
          </cell>
          <cell r="CB861">
            <v>19.72</v>
          </cell>
          <cell r="CC861">
            <v>19.72000239704488</v>
          </cell>
          <cell r="CD861">
            <v>2.3970448808086076E-6</v>
          </cell>
          <cell r="CG861" t="str">
            <v>Monitorado CMED</v>
          </cell>
          <cell r="CI861" t="str">
            <v>Medicamento</v>
          </cell>
          <cell r="CJ861" t="e">
            <v>#N/A</v>
          </cell>
          <cell r="CK861" t="str">
            <v>Monitorado</v>
          </cell>
        </row>
        <row r="862">
          <cell r="K862" t="str">
            <v>13006-0</v>
          </cell>
          <cell r="L862" t="str">
            <v>NEODAZOL 1000MG COMP CT BL 250X2</v>
          </cell>
          <cell r="M862">
            <v>1558402670050</v>
          </cell>
          <cell r="N862">
            <v>3738.51</v>
          </cell>
          <cell r="O862">
            <v>0</v>
          </cell>
          <cell r="P862">
            <v>3209.31</v>
          </cell>
          <cell r="Q862">
            <v>3686.65</v>
          </cell>
          <cell r="R862">
            <v>3738.51</v>
          </cell>
          <cell r="S862">
            <v>3791.85</v>
          </cell>
          <cell r="T862">
            <v>3447.56</v>
          </cell>
          <cell r="U862">
            <v>3712.4</v>
          </cell>
          <cell r="V862">
            <v>3228.77</v>
          </cell>
          <cell r="W862">
            <v>3248.45</v>
          </cell>
          <cell r="X862">
            <v>3846.74</v>
          </cell>
          <cell r="Y862">
            <v>0</v>
          </cell>
          <cell r="Z862">
            <v>4436.68</v>
          </cell>
          <cell r="AA862">
            <v>4914.03</v>
          </cell>
          <cell r="AB862">
            <v>4980.8500000000004</v>
          </cell>
          <cell r="AC862">
            <v>5049.53</v>
          </cell>
          <cell r="AD862">
            <v>4605.2</v>
          </cell>
          <cell r="AE862">
            <v>4947.21</v>
          </cell>
          <cell r="AF862">
            <v>4463.59</v>
          </cell>
          <cell r="AG862">
            <v>4490.79</v>
          </cell>
          <cell r="AH862">
            <v>5120.1400000000003</v>
          </cell>
          <cell r="AI862">
            <v>0</v>
          </cell>
          <cell r="AJ862" t="str">
            <v>negativa</v>
          </cell>
          <cell r="AK862" t="str">
            <v>Negativa</v>
          </cell>
          <cell r="AL862" t="str">
            <v>13006-0</v>
          </cell>
          <cell r="AM862" t="str">
            <v>Não consta</v>
          </cell>
          <cell r="AN862" t="str">
            <v>não consta</v>
          </cell>
          <cell r="AO862" t="str">
            <v>13006-0</v>
          </cell>
          <cell r="AP862">
            <v>0</v>
          </cell>
          <cell r="AQ862" t="str">
            <v>NA</v>
          </cell>
          <cell r="AR862" t="str">
            <v>Inclusão de PMC. ABRIL - verificar se é restrito hospitalar ou não</v>
          </cell>
          <cell r="AS862">
            <v>0</v>
          </cell>
          <cell r="AT862">
            <v>3209.31</v>
          </cell>
          <cell r="AU862">
            <v>3686.65</v>
          </cell>
          <cell r="AV862">
            <v>3738.51</v>
          </cell>
          <cell r="AW862">
            <v>3791.85</v>
          </cell>
          <cell r="AX862">
            <v>3447.56</v>
          </cell>
          <cell r="AY862">
            <v>3712.4</v>
          </cell>
          <cell r="AZ862">
            <v>3228.77</v>
          </cell>
          <cell r="BA862">
            <v>3248.45</v>
          </cell>
          <cell r="BB862">
            <v>3846.74</v>
          </cell>
          <cell r="BC862">
            <v>0</v>
          </cell>
          <cell r="BD862">
            <v>4436.68</v>
          </cell>
          <cell r="BE862">
            <v>4914.03</v>
          </cell>
          <cell r="BF862">
            <v>4980.8500000000004</v>
          </cell>
          <cell r="BG862">
            <v>5049.53</v>
          </cell>
          <cell r="BH862">
            <v>4605.2</v>
          </cell>
          <cell r="BI862">
            <v>4947.21</v>
          </cell>
          <cell r="BJ862">
            <v>4463.59</v>
          </cell>
          <cell r="BK862">
            <v>4490.79</v>
          </cell>
          <cell r="BL862">
            <v>5120.1400000000003</v>
          </cell>
          <cell r="BN862" t="str">
            <v>13006-0</v>
          </cell>
          <cell r="BO862" t="str">
            <v>13006-0</v>
          </cell>
          <cell r="BR862">
            <v>2983.38</v>
          </cell>
          <cell r="BS862">
            <v>2983.38</v>
          </cell>
          <cell r="BU862">
            <v>3738.5</v>
          </cell>
          <cell r="BV862">
            <v>3738.51</v>
          </cell>
          <cell r="BW862">
            <v>2.6748696002609762E-6</v>
          </cell>
          <cell r="BX862">
            <v>2.6748696002609762E-6</v>
          </cell>
          <cell r="CA862">
            <v>0</v>
          </cell>
          <cell r="CB862">
            <v>3738.51</v>
          </cell>
          <cell r="CC862">
            <v>3738.5104544308451</v>
          </cell>
          <cell r="CD862">
            <v>4.5443084491125774E-4</v>
          </cell>
          <cell r="CG862" t="str">
            <v>Monitorado CMED</v>
          </cell>
          <cell r="CI862" t="str">
            <v>Medicamento</v>
          </cell>
          <cell r="CJ862" t="e">
            <v>#N/A</v>
          </cell>
          <cell r="CK862" t="str">
            <v>Monitorado</v>
          </cell>
        </row>
        <row r="863">
          <cell r="K863" t="str">
            <v>12647-0</v>
          </cell>
          <cell r="L863" t="str">
            <v>NEODAZOL 450MG/FR PO EXT CT VD 1X15ML</v>
          </cell>
          <cell r="M863">
            <v>1046503080016</v>
          </cell>
          <cell r="N863">
            <v>14.55</v>
          </cell>
          <cell r="O863">
            <v>0</v>
          </cell>
          <cell r="P863">
            <v>12.49</v>
          </cell>
          <cell r="Q863">
            <v>14.35</v>
          </cell>
          <cell r="R863">
            <v>14.55</v>
          </cell>
          <cell r="S863">
            <v>14.76</v>
          </cell>
          <cell r="T863">
            <v>13.42</v>
          </cell>
          <cell r="U863">
            <v>14.45</v>
          </cell>
          <cell r="V863">
            <v>12.56</v>
          </cell>
          <cell r="W863">
            <v>12.64</v>
          </cell>
          <cell r="X863">
            <v>14.97</v>
          </cell>
          <cell r="Y863">
            <v>0</v>
          </cell>
          <cell r="Z863">
            <v>17.27</v>
          </cell>
          <cell r="AA863">
            <v>19.13</v>
          </cell>
          <cell r="AB863">
            <v>19.39</v>
          </cell>
          <cell r="AC863">
            <v>19.66</v>
          </cell>
          <cell r="AD863">
            <v>17.93</v>
          </cell>
          <cell r="AE863">
            <v>19.260000000000002</v>
          </cell>
          <cell r="AF863">
            <v>17.36</v>
          </cell>
          <cell r="AG863">
            <v>17.47</v>
          </cell>
          <cell r="AH863">
            <v>19.93</v>
          </cell>
          <cell r="AI863">
            <v>0</v>
          </cell>
          <cell r="AJ863" t="str">
            <v>negativa</v>
          </cell>
          <cell r="AK863" t="str">
            <v>Negativa</v>
          </cell>
          <cell r="AL863" t="str">
            <v>12647-0</v>
          </cell>
          <cell r="AM863" t="str">
            <v>Não consta</v>
          </cell>
          <cell r="AN863" t="str">
            <v>não consta</v>
          </cell>
          <cell r="AO863" t="str">
            <v>12647-0</v>
          </cell>
          <cell r="AP863">
            <v>0</v>
          </cell>
          <cell r="AQ863" t="str">
            <v>NA</v>
          </cell>
          <cell r="AR863">
            <v>0</v>
          </cell>
          <cell r="AS863">
            <v>0</v>
          </cell>
          <cell r="AT863">
            <v>12.49</v>
          </cell>
          <cell r="AU863">
            <v>14.35</v>
          </cell>
          <cell r="AV863">
            <v>14.55</v>
          </cell>
          <cell r="AW863">
            <v>14.76</v>
          </cell>
          <cell r="AX863">
            <v>13.42</v>
          </cell>
          <cell r="AY863">
            <v>14.45</v>
          </cell>
          <cell r="AZ863">
            <v>12.56</v>
          </cell>
          <cell r="BA863">
            <v>12.64</v>
          </cell>
          <cell r="BB863">
            <v>14.97</v>
          </cell>
          <cell r="BC863">
            <v>0</v>
          </cell>
          <cell r="BD863">
            <v>17.27</v>
          </cell>
          <cell r="BE863">
            <v>19.13</v>
          </cell>
          <cell r="BF863">
            <v>19.39</v>
          </cell>
          <cell r="BG863">
            <v>19.66</v>
          </cell>
          <cell r="BH863">
            <v>17.93</v>
          </cell>
          <cell r="BI863">
            <v>19.260000000000002</v>
          </cell>
          <cell r="BJ863">
            <v>17.36</v>
          </cell>
          <cell r="BK863">
            <v>17.47</v>
          </cell>
          <cell r="BL863">
            <v>19.93</v>
          </cell>
          <cell r="BN863" t="str">
            <v>12647-0</v>
          </cell>
          <cell r="BO863" t="str">
            <v>12647-0</v>
          </cell>
          <cell r="BR863">
            <v>11.61</v>
          </cell>
          <cell r="BS863">
            <v>11.61</v>
          </cell>
          <cell r="BU863">
            <v>14.55</v>
          </cell>
          <cell r="BV863">
            <v>14.55</v>
          </cell>
          <cell r="BW863">
            <v>0</v>
          </cell>
          <cell r="BX863">
            <v>0</v>
          </cell>
          <cell r="CA863">
            <v>0</v>
          </cell>
          <cell r="CB863">
            <v>14.55</v>
          </cell>
          <cell r="CC863">
            <v>14.550001768610702</v>
          </cell>
          <cell r="CD863">
            <v>1.7686107014469599E-6</v>
          </cell>
          <cell r="CG863" t="str">
            <v>Monitorado CMED</v>
          </cell>
          <cell r="CI863" t="str">
            <v>Medicamento</v>
          </cell>
          <cell r="CJ863" t="e">
            <v>#N/A</v>
          </cell>
          <cell r="CK863" t="str">
            <v>Monitorado</v>
          </cell>
        </row>
        <row r="864">
          <cell r="K864" t="str">
            <v>12621-0</v>
          </cell>
          <cell r="L864" t="str">
            <v>NEODAZOL 500MG COMP CT BL 1X4</v>
          </cell>
          <cell r="M864">
            <v>1728702030058</v>
          </cell>
          <cell r="N864">
            <v>14.16</v>
          </cell>
          <cell r="O864">
            <v>0</v>
          </cell>
          <cell r="P864">
            <v>12.16</v>
          </cell>
          <cell r="Q864">
            <v>13.96</v>
          </cell>
          <cell r="R864">
            <v>14.16</v>
          </cell>
          <cell r="S864">
            <v>14.36</v>
          </cell>
          <cell r="T864">
            <v>13.06</v>
          </cell>
          <cell r="U864">
            <v>14.06</v>
          </cell>
          <cell r="V864">
            <v>12.23</v>
          </cell>
          <cell r="W864">
            <v>12.3</v>
          </cell>
          <cell r="X864">
            <v>14.57</v>
          </cell>
          <cell r="Y864">
            <v>0</v>
          </cell>
          <cell r="Z864">
            <v>16.809999999999999</v>
          </cell>
          <cell r="AA864">
            <v>18.61</v>
          </cell>
          <cell r="AB864">
            <v>18.87</v>
          </cell>
          <cell r="AC864">
            <v>19.12</v>
          </cell>
          <cell r="AD864">
            <v>17.45</v>
          </cell>
          <cell r="AE864">
            <v>18.739999999999998</v>
          </cell>
          <cell r="AF864">
            <v>16.91</v>
          </cell>
          <cell r="AG864">
            <v>17</v>
          </cell>
          <cell r="AH864">
            <v>19.39</v>
          </cell>
          <cell r="AI864">
            <v>0</v>
          </cell>
          <cell r="AJ864" t="str">
            <v>negativa</v>
          </cell>
          <cell r="AK864" t="str">
            <v>Negativa</v>
          </cell>
          <cell r="AL864" t="str">
            <v>12621-0</v>
          </cell>
          <cell r="AM864" t="str">
            <v>Não consta</v>
          </cell>
          <cell r="AN864" t="str">
            <v>não consta</v>
          </cell>
          <cell r="AO864" t="str">
            <v>12621-0</v>
          </cell>
          <cell r="AP864">
            <v>0</v>
          </cell>
          <cell r="AQ864" t="str">
            <v>NA</v>
          </cell>
          <cell r="AR864">
            <v>0</v>
          </cell>
          <cell r="AS864">
            <v>0</v>
          </cell>
          <cell r="AT864">
            <v>12.16</v>
          </cell>
          <cell r="AU864">
            <v>13.96</v>
          </cell>
          <cell r="AV864">
            <v>14.16</v>
          </cell>
          <cell r="AW864">
            <v>14.36</v>
          </cell>
          <cell r="AX864">
            <v>13.06</v>
          </cell>
          <cell r="AY864">
            <v>14.06</v>
          </cell>
          <cell r="AZ864">
            <v>12.23</v>
          </cell>
          <cell r="BA864">
            <v>12.3</v>
          </cell>
          <cell r="BB864">
            <v>14.57</v>
          </cell>
          <cell r="BC864">
            <v>0</v>
          </cell>
          <cell r="BD864">
            <v>16.809999999999999</v>
          </cell>
          <cell r="BE864">
            <v>18.61</v>
          </cell>
          <cell r="BF864">
            <v>18.87</v>
          </cell>
          <cell r="BG864">
            <v>19.12</v>
          </cell>
          <cell r="BH864">
            <v>17.45</v>
          </cell>
          <cell r="BI864">
            <v>18.739999999999998</v>
          </cell>
          <cell r="BJ864">
            <v>16.91</v>
          </cell>
          <cell r="BK864">
            <v>17</v>
          </cell>
          <cell r="BL864">
            <v>19.39</v>
          </cell>
          <cell r="BN864" t="str">
            <v>12621-0</v>
          </cell>
          <cell r="BO864" t="str">
            <v>12621-0</v>
          </cell>
          <cell r="BR864">
            <v>11.3</v>
          </cell>
          <cell r="BS864">
            <v>11.3</v>
          </cell>
          <cell r="BU864">
            <v>14.16</v>
          </cell>
          <cell r="BV864">
            <v>14.16</v>
          </cell>
          <cell r="BW864">
            <v>0</v>
          </cell>
          <cell r="BX864">
            <v>0</v>
          </cell>
          <cell r="CA864">
            <v>0</v>
          </cell>
          <cell r="CB864">
            <v>14.16</v>
          </cell>
          <cell r="CC864">
            <v>14.16000172120464</v>
          </cell>
          <cell r="CD864">
            <v>1.7212046401482439E-6</v>
          </cell>
          <cell r="CG864" t="str">
            <v>Monitorado CMED</v>
          </cell>
          <cell r="CI864" t="str">
            <v>Medicamento</v>
          </cell>
          <cell r="CJ864" t="e">
            <v>#N/A</v>
          </cell>
          <cell r="CK864" t="str">
            <v>Monitorado</v>
          </cell>
        </row>
        <row r="865">
          <cell r="K865" t="str">
            <v>12646-0</v>
          </cell>
          <cell r="L865" t="str">
            <v>NEODAZOL 900MG/FR PO EXT CT VD 1X30ML</v>
          </cell>
          <cell r="M865">
            <v>1046503080032</v>
          </cell>
          <cell r="N865">
            <v>21.6</v>
          </cell>
          <cell r="O865">
            <v>0</v>
          </cell>
          <cell r="P865">
            <v>18.55</v>
          </cell>
          <cell r="Q865">
            <v>21.3</v>
          </cell>
          <cell r="R865">
            <v>21.6</v>
          </cell>
          <cell r="S865">
            <v>21.91</v>
          </cell>
          <cell r="T865">
            <v>19.920000000000002</v>
          </cell>
          <cell r="U865">
            <v>21.45</v>
          </cell>
          <cell r="V865">
            <v>18.66</v>
          </cell>
          <cell r="W865">
            <v>18.77</v>
          </cell>
          <cell r="X865">
            <v>22.23</v>
          </cell>
          <cell r="Y865">
            <v>0</v>
          </cell>
          <cell r="Z865">
            <v>25.64</v>
          </cell>
          <cell r="AA865">
            <v>28.39</v>
          </cell>
          <cell r="AB865">
            <v>28.78</v>
          </cell>
          <cell r="AC865">
            <v>29.18</v>
          </cell>
          <cell r="AD865">
            <v>26.61</v>
          </cell>
          <cell r="AE865">
            <v>28.58</v>
          </cell>
          <cell r="AF865">
            <v>25.8</v>
          </cell>
          <cell r="AG865">
            <v>25.95</v>
          </cell>
          <cell r="AH865">
            <v>29.59</v>
          </cell>
          <cell r="AI865">
            <v>0</v>
          </cell>
          <cell r="AJ865" t="str">
            <v>negativa</v>
          </cell>
          <cell r="AK865" t="str">
            <v>Negativa</v>
          </cell>
          <cell r="AL865" t="str">
            <v>12646-0</v>
          </cell>
          <cell r="AM865" t="str">
            <v>Não consta</v>
          </cell>
          <cell r="AN865" t="str">
            <v>não consta</v>
          </cell>
          <cell r="AO865" t="str">
            <v>12646-0</v>
          </cell>
          <cell r="AP865">
            <v>0</v>
          </cell>
          <cell r="AQ865" t="str">
            <v>NA</v>
          </cell>
          <cell r="AR865">
            <v>0</v>
          </cell>
          <cell r="AS865">
            <v>0</v>
          </cell>
          <cell r="AT865">
            <v>18.55</v>
          </cell>
          <cell r="AU865">
            <v>21.3</v>
          </cell>
          <cell r="AV865">
            <v>21.6</v>
          </cell>
          <cell r="AW865">
            <v>21.91</v>
          </cell>
          <cell r="AX865">
            <v>19.920000000000002</v>
          </cell>
          <cell r="AY865">
            <v>21.45</v>
          </cell>
          <cell r="AZ865">
            <v>18.66</v>
          </cell>
          <cell r="BA865">
            <v>18.77</v>
          </cell>
          <cell r="BB865">
            <v>22.23</v>
          </cell>
          <cell r="BC865">
            <v>0</v>
          </cell>
          <cell r="BD865">
            <v>25.64</v>
          </cell>
          <cell r="BE865">
            <v>28.39</v>
          </cell>
          <cell r="BF865">
            <v>28.78</v>
          </cell>
          <cell r="BG865">
            <v>29.18</v>
          </cell>
          <cell r="BH865">
            <v>26.61</v>
          </cell>
          <cell r="BI865">
            <v>28.58</v>
          </cell>
          <cell r="BJ865">
            <v>25.8</v>
          </cell>
          <cell r="BK865">
            <v>25.95</v>
          </cell>
          <cell r="BL865">
            <v>29.59</v>
          </cell>
          <cell r="BN865" t="str">
            <v>12646-0</v>
          </cell>
          <cell r="BO865" t="str">
            <v>12646-0</v>
          </cell>
          <cell r="BR865">
            <v>17.239999999999998</v>
          </cell>
          <cell r="BS865">
            <v>17.239999999999998</v>
          </cell>
          <cell r="BU865">
            <v>21.6</v>
          </cell>
          <cell r="BV865">
            <v>21.6</v>
          </cell>
          <cell r="BW865">
            <v>0</v>
          </cell>
          <cell r="BX865">
            <v>0</v>
          </cell>
          <cell r="CA865">
            <v>0</v>
          </cell>
          <cell r="CB865">
            <v>21.6</v>
          </cell>
          <cell r="CC865">
            <v>21.600002625566404</v>
          </cell>
          <cell r="CD865">
            <v>2.6255664025143233E-6</v>
          </cell>
          <cell r="CG865" t="str">
            <v>Monitorado CMED</v>
          </cell>
          <cell r="CI865" t="str">
            <v>Medicamento</v>
          </cell>
          <cell r="CJ865" t="e">
            <v>#N/A</v>
          </cell>
          <cell r="CK865" t="str">
            <v>Monitorado</v>
          </cell>
        </row>
        <row r="866">
          <cell r="K866" t="str">
            <v>12612-0</v>
          </cell>
          <cell r="L866" t="str">
            <v>NEODEX 0,5MG COMP CT BL 1X10</v>
          </cell>
          <cell r="M866">
            <v>1728703580019</v>
          </cell>
          <cell r="N866">
            <v>3.66</v>
          </cell>
          <cell r="O866">
            <v>0</v>
          </cell>
          <cell r="P866">
            <v>3.61</v>
          </cell>
          <cell r="Q866">
            <v>3.61</v>
          </cell>
          <cell r="R866">
            <v>3.66</v>
          </cell>
          <cell r="S866">
            <v>3.7</v>
          </cell>
          <cell r="T866">
            <v>3.41</v>
          </cell>
          <cell r="U866">
            <v>3.64</v>
          </cell>
          <cell r="V866">
            <v>3.64</v>
          </cell>
          <cell r="W866">
            <v>3.66</v>
          </cell>
          <cell r="X866">
            <v>3.75</v>
          </cell>
          <cell r="Y866">
            <v>0</v>
          </cell>
          <cell r="Z866">
            <v>4.99</v>
          </cell>
          <cell r="AA866">
            <v>4.99</v>
          </cell>
          <cell r="AB866">
            <v>5.0599999999999996</v>
          </cell>
          <cell r="AC866">
            <v>5.12</v>
          </cell>
          <cell r="AD866">
            <v>4.71</v>
          </cell>
          <cell r="AE866">
            <v>5.03</v>
          </cell>
          <cell r="AF866">
            <v>5.03</v>
          </cell>
          <cell r="AG866">
            <v>5.0599999999999996</v>
          </cell>
          <cell r="AH866">
            <v>5.18</v>
          </cell>
          <cell r="AI866">
            <v>0</v>
          </cell>
          <cell r="AJ866" t="str">
            <v>positiva</v>
          </cell>
          <cell r="AK866" t="str">
            <v>positiva</v>
          </cell>
          <cell r="AL866" t="str">
            <v>12612-0</v>
          </cell>
          <cell r="AM866" t="str">
            <v>Não consta</v>
          </cell>
          <cell r="AN866" t="str">
            <v>não consta</v>
          </cell>
          <cell r="AO866" t="str">
            <v>12612-0</v>
          </cell>
          <cell r="AP866">
            <v>0</v>
          </cell>
          <cell r="AQ866" t="str">
            <v>NA</v>
          </cell>
          <cell r="AR866">
            <v>0</v>
          </cell>
          <cell r="AS866">
            <v>0</v>
          </cell>
          <cell r="AT866">
            <v>3.61</v>
          </cell>
          <cell r="AU866">
            <v>3.61</v>
          </cell>
          <cell r="AV866">
            <v>3.66</v>
          </cell>
          <cell r="AW866">
            <v>3.7</v>
          </cell>
          <cell r="AX866">
            <v>3.41</v>
          </cell>
          <cell r="AY866">
            <v>3.64</v>
          </cell>
          <cell r="AZ866">
            <v>3.64</v>
          </cell>
          <cell r="BA866">
            <v>3.66</v>
          </cell>
          <cell r="BB866">
            <v>3.75</v>
          </cell>
          <cell r="BC866">
            <v>0</v>
          </cell>
          <cell r="BD866">
            <v>4.99</v>
          </cell>
          <cell r="BE866">
            <v>4.99</v>
          </cell>
          <cell r="BF866">
            <v>5.0599999999999996</v>
          </cell>
          <cell r="BG866">
            <v>5.12</v>
          </cell>
          <cell r="BH866">
            <v>4.71</v>
          </cell>
          <cell r="BI866">
            <v>5.03</v>
          </cell>
          <cell r="BJ866">
            <v>5.03</v>
          </cell>
          <cell r="BK866">
            <v>5.0599999999999996</v>
          </cell>
          <cell r="BL866">
            <v>5.18</v>
          </cell>
          <cell r="BN866" t="str">
            <v>12612-0</v>
          </cell>
          <cell r="BO866" t="str">
            <v>12612-0</v>
          </cell>
          <cell r="BR866">
            <v>3</v>
          </cell>
          <cell r="BS866">
            <v>3</v>
          </cell>
          <cell r="BU866">
            <v>3.66</v>
          </cell>
          <cell r="BV866">
            <v>3.66</v>
          </cell>
          <cell r="BW866">
            <v>0</v>
          </cell>
          <cell r="BX866">
            <v>0</v>
          </cell>
          <cell r="CA866">
            <v>0</v>
          </cell>
          <cell r="CB866">
            <v>3.66</v>
          </cell>
          <cell r="CC866">
            <v>3.6599994143999997</v>
          </cell>
          <cell r="CD866">
            <v>-5.8560000049112659E-7</v>
          </cell>
          <cell r="CG866" t="str">
            <v>Monitorado CMED</v>
          </cell>
          <cell r="CI866" t="str">
            <v>Medicamento</v>
          </cell>
          <cell r="CJ866" t="e">
            <v>#N/A</v>
          </cell>
          <cell r="CK866" t="str">
            <v>Monitorado</v>
          </cell>
        </row>
        <row r="867">
          <cell r="K867" t="str">
            <v>12692-0</v>
          </cell>
          <cell r="L867" t="str">
            <v>NEODEX 0,5MG/5ML ELIX CT VD 1X120ML</v>
          </cell>
          <cell r="M867">
            <v>1558403540037</v>
          </cell>
          <cell r="N867">
            <v>11.04</v>
          </cell>
          <cell r="O867">
            <v>0</v>
          </cell>
          <cell r="P867">
            <v>10.9</v>
          </cell>
          <cell r="Q867">
            <v>10.9</v>
          </cell>
          <cell r="R867">
            <v>11.04</v>
          </cell>
          <cell r="S867">
            <v>11.17</v>
          </cell>
          <cell r="T867">
            <v>10.28</v>
          </cell>
          <cell r="U867">
            <v>10.97</v>
          </cell>
          <cell r="V867">
            <v>10.97</v>
          </cell>
          <cell r="W867">
            <v>11.04</v>
          </cell>
          <cell r="X867">
            <v>11.31</v>
          </cell>
          <cell r="Y867">
            <v>0</v>
          </cell>
          <cell r="Z867">
            <v>15.07</v>
          </cell>
          <cell r="AA867">
            <v>15.07</v>
          </cell>
          <cell r="AB867">
            <v>15.26</v>
          </cell>
          <cell r="AC867">
            <v>15.44</v>
          </cell>
          <cell r="AD867">
            <v>14.21</v>
          </cell>
          <cell r="AE867">
            <v>15.17</v>
          </cell>
          <cell r="AF867">
            <v>15.17</v>
          </cell>
          <cell r="AG867">
            <v>15.26</v>
          </cell>
          <cell r="AH867">
            <v>15.64</v>
          </cell>
          <cell r="AI867">
            <v>0</v>
          </cell>
          <cell r="AJ867" t="str">
            <v>positiva</v>
          </cell>
          <cell r="AK867" t="str">
            <v>positiva</v>
          </cell>
          <cell r="AL867" t="str">
            <v>12692-0</v>
          </cell>
          <cell r="AM867" t="str">
            <v>Não consta</v>
          </cell>
          <cell r="AN867" t="str">
            <v>não consta</v>
          </cell>
          <cell r="AO867" t="str">
            <v>12692-0</v>
          </cell>
          <cell r="AP867">
            <v>0</v>
          </cell>
          <cell r="AQ867" t="str">
            <v>NA</v>
          </cell>
          <cell r="AR867">
            <v>0</v>
          </cell>
          <cell r="AS867">
            <v>0</v>
          </cell>
          <cell r="AT867">
            <v>10.9</v>
          </cell>
          <cell r="AU867">
            <v>10.9</v>
          </cell>
          <cell r="AV867">
            <v>11.04</v>
          </cell>
          <cell r="AW867">
            <v>11.17</v>
          </cell>
          <cell r="AX867">
            <v>10.28</v>
          </cell>
          <cell r="AY867">
            <v>10.97</v>
          </cell>
          <cell r="AZ867">
            <v>10.97</v>
          </cell>
          <cell r="BA867">
            <v>11.04</v>
          </cell>
          <cell r="BB867">
            <v>11.31</v>
          </cell>
          <cell r="BC867">
            <v>0</v>
          </cell>
          <cell r="BD867">
            <v>15.07</v>
          </cell>
          <cell r="BE867">
            <v>15.07</v>
          </cell>
          <cell r="BF867">
            <v>15.26</v>
          </cell>
          <cell r="BG867">
            <v>15.44</v>
          </cell>
          <cell r="BH867">
            <v>14.21</v>
          </cell>
          <cell r="BI867">
            <v>15.17</v>
          </cell>
          <cell r="BJ867">
            <v>15.17</v>
          </cell>
          <cell r="BK867">
            <v>15.26</v>
          </cell>
          <cell r="BL867">
            <v>15.64</v>
          </cell>
          <cell r="BN867" t="str">
            <v>12692-0</v>
          </cell>
          <cell r="BO867" t="str">
            <v>12692-0</v>
          </cell>
          <cell r="BR867">
            <v>9.0500000000000007</v>
          </cell>
          <cell r="BS867">
            <v>9.0500000000000007</v>
          </cell>
          <cell r="BU867">
            <v>11.04</v>
          </cell>
          <cell r="BV867">
            <v>11.04</v>
          </cell>
          <cell r="BW867">
            <v>0</v>
          </cell>
          <cell r="BX867">
            <v>0</v>
          </cell>
          <cell r="CA867">
            <v>0</v>
          </cell>
          <cell r="CB867">
            <v>11.04</v>
          </cell>
          <cell r="CC867">
            <v>11.039998233599999</v>
          </cell>
          <cell r="CD867">
            <v>-1.7664000004913305E-6</v>
          </cell>
          <cell r="CG867" t="str">
            <v>Monitorado CMED</v>
          </cell>
          <cell r="CI867" t="str">
            <v>Medicamento</v>
          </cell>
          <cell r="CJ867" t="e">
            <v>#N/A</v>
          </cell>
          <cell r="CK867" t="str">
            <v>Monitorado</v>
          </cell>
        </row>
        <row r="868">
          <cell r="K868" t="str">
            <v>12884-0</v>
          </cell>
          <cell r="L868" t="str">
            <v>NEODEX 0,5MG/5ML ELIX CT VD 50X120ML</v>
          </cell>
          <cell r="M868">
            <v>1046504260050</v>
          </cell>
          <cell r="N868">
            <v>447.21</v>
          </cell>
          <cell r="O868">
            <v>0</v>
          </cell>
          <cell r="P868">
            <v>441.82</v>
          </cell>
          <cell r="Q868">
            <v>441.82</v>
          </cell>
          <cell r="R868">
            <v>447.21</v>
          </cell>
          <cell r="S868">
            <v>452.73</v>
          </cell>
          <cell r="T868">
            <v>416.72</v>
          </cell>
          <cell r="U868">
            <v>444.5</v>
          </cell>
          <cell r="V868">
            <v>444.5</v>
          </cell>
          <cell r="W868">
            <v>447.21</v>
          </cell>
          <cell r="X868">
            <v>458.39</v>
          </cell>
          <cell r="Y868">
            <v>0</v>
          </cell>
          <cell r="Z868">
            <v>610.79</v>
          </cell>
          <cell r="AA868">
            <v>610.79</v>
          </cell>
          <cell r="AB868">
            <v>618.24</v>
          </cell>
          <cell r="AC868">
            <v>625.87</v>
          </cell>
          <cell r="AD868">
            <v>576.09</v>
          </cell>
          <cell r="AE868">
            <v>614.5</v>
          </cell>
          <cell r="AF868">
            <v>614.5</v>
          </cell>
          <cell r="AG868">
            <v>618.24</v>
          </cell>
          <cell r="AH868">
            <v>633.70000000000005</v>
          </cell>
          <cell r="AI868">
            <v>0</v>
          </cell>
          <cell r="AJ868" t="str">
            <v>positiva</v>
          </cell>
          <cell r="AK868" t="str">
            <v>positiva</v>
          </cell>
          <cell r="AL868" t="str">
            <v>12884-0</v>
          </cell>
          <cell r="AM868" t="str">
            <v>Não consta</v>
          </cell>
          <cell r="AN868" t="str">
            <v>não consta</v>
          </cell>
          <cell r="AO868" t="str">
            <v>12884-0</v>
          </cell>
          <cell r="AP868">
            <v>0</v>
          </cell>
          <cell r="AQ868" t="str">
            <v>NA</v>
          </cell>
          <cell r="AR868" t="str">
            <v>Inclusão de PMC. ABRIL - verificar se é restrito hospitalar ou não</v>
          </cell>
          <cell r="AS868">
            <v>0</v>
          </cell>
          <cell r="AT868">
            <v>441.82</v>
          </cell>
          <cell r="AU868">
            <v>441.82</v>
          </cell>
          <cell r="AV868">
            <v>447.21</v>
          </cell>
          <cell r="AW868">
            <v>452.73</v>
          </cell>
          <cell r="AX868">
            <v>416.72</v>
          </cell>
          <cell r="AY868">
            <v>444.5</v>
          </cell>
          <cell r="AZ868">
            <v>444.5</v>
          </cell>
          <cell r="BA868">
            <v>447.21</v>
          </cell>
          <cell r="BB868">
            <v>458.39</v>
          </cell>
          <cell r="BC868">
            <v>0</v>
          </cell>
          <cell r="BD868">
            <v>610.79</v>
          </cell>
          <cell r="BE868">
            <v>610.79</v>
          </cell>
          <cell r="BF868">
            <v>618.24</v>
          </cell>
          <cell r="BG868">
            <v>625.87</v>
          </cell>
          <cell r="BH868">
            <v>576.09</v>
          </cell>
          <cell r="BI868">
            <v>614.5</v>
          </cell>
          <cell r="BJ868">
            <v>614.5</v>
          </cell>
          <cell r="BK868">
            <v>618.24</v>
          </cell>
          <cell r="BL868">
            <v>633.70000000000005</v>
          </cell>
          <cell r="BN868" t="str">
            <v>12884-0</v>
          </cell>
          <cell r="BO868" t="str">
            <v>12884-0</v>
          </cell>
          <cell r="BR868">
            <v>366.71</v>
          </cell>
          <cell r="BS868">
            <v>366.71</v>
          </cell>
          <cell r="BU868">
            <v>447.21</v>
          </cell>
          <cell r="BV868">
            <v>447.21</v>
          </cell>
          <cell r="BW868">
            <v>0</v>
          </cell>
          <cell r="BX868">
            <v>0</v>
          </cell>
          <cell r="CA868">
            <v>0</v>
          </cell>
          <cell r="CB868">
            <v>447.21</v>
          </cell>
          <cell r="CC868">
            <v>447.20992844639989</v>
          </cell>
          <cell r="CD868">
            <v>-7.1553600093920977E-5</v>
          </cell>
          <cell r="CG868" t="str">
            <v>Monitorado CMED</v>
          </cell>
          <cell r="CI868" t="str">
            <v>Medicamento</v>
          </cell>
          <cell r="CJ868" t="e">
            <v>#N/A</v>
          </cell>
          <cell r="CK868" t="str">
            <v>Monitorado</v>
          </cell>
        </row>
        <row r="869">
          <cell r="K869" t="str">
            <v>15579-0</v>
          </cell>
          <cell r="L869" t="str">
            <v>NEODIA 1,5MG COMP CT BL 1X1</v>
          </cell>
          <cell r="M869">
            <v>1558400790016</v>
          </cell>
          <cell r="N869">
            <v>12.33</v>
          </cell>
          <cell r="O869">
            <v>0</v>
          </cell>
          <cell r="P869">
            <v>12.18</v>
          </cell>
          <cell r="Q869">
            <v>12.18</v>
          </cell>
          <cell r="R869">
            <v>12.33</v>
          </cell>
          <cell r="S869">
            <v>12.48</v>
          </cell>
          <cell r="T869">
            <v>11.49</v>
          </cell>
          <cell r="U869">
            <v>12.25</v>
          </cell>
          <cell r="V869">
            <v>12.25</v>
          </cell>
          <cell r="W869">
            <v>12.33</v>
          </cell>
          <cell r="X869">
            <v>12.64</v>
          </cell>
          <cell r="Y869">
            <v>0</v>
          </cell>
          <cell r="Z869">
            <v>16.84</v>
          </cell>
          <cell r="AA869">
            <v>16.84</v>
          </cell>
          <cell r="AB869">
            <v>17.05</v>
          </cell>
          <cell r="AC869">
            <v>17.25</v>
          </cell>
          <cell r="AD869">
            <v>15.88</v>
          </cell>
          <cell r="AE869">
            <v>16.93</v>
          </cell>
          <cell r="AF869">
            <v>16.93</v>
          </cell>
          <cell r="AG869">
            <v>17.05</v>
          </cell>
          <cell r="AH869">
            <v>17.47</v>
          </cell>
          <cell r="AI869">
            <v>0</v>
          </cell>
          <cell r="AJ869" t="str">
            <v>positiva</v>
          </cell>
          <cell r="AK869" t="str">
            <v>positiva</v>
          </cell>
          <cell r="AL869" t="str">
            <v>15579-0</v>
          </cell>
          <cell r="AM869" t="str">
            <v>Não consta</v>
          </cell>
          <cell r="AN869" t="str">
            <v>não consta</v>
          </cell>
          <cell r="AO869" t="str">
            <v>15579-0</v>
          </cell>
          <cell r="AP869">
            <v>0</v>
          </cell>
          <cell r="AQ869" t="str">
            <v>NA</v>
          </cell>
          <cell r="AR869" t="str">
            <v>Redução de Preço - março/2016</v>
          </cell>
          <cell r="AS869">
            <v>0</v>
          </cell>
          <cell r="AT869">
            <v>12.18</v>
          </cell>
          <cell r="AU869">
            <v>12.18</v>
          </cell>
          <cell r="AV869">
            <v>12.33</v>
          </cell>
          <cell r="AW869">
            <v>12.48</v>
          </cell>
          <cell r="AX869">
            <v>11.49</v>
          </cell>
          <cell r="AY869">
            <v>12.25</v>
          </cell>
          <cell r="AZ869">
            <v>12.25</v>
          </cell>
          <cell r="BA869">
            <v>12.33</v>
          </cell>
          <cell r="BB869">
            <v>12.64</v>
          </cell>
          <cell r="BC869">
            <v>0</v>
          </cell>
          <cell r="BD869">
            <v>16.84</v>
          </cell>
          <cell r="BE869">
            <v>16.84</v>
          </cell>
          <cell r="BF869">
            <v>17.05</v>
          </cell>
          <cell r="BG869">
            <v>17.25</v>
          </cell>
          <cell r="BH869">
            <v>15.88</v>
          </cell>
          <cell r="BI869">
            <v>16.93</v>
          </cell>
          <cell r="BJ869">
            <v>16.93</v>
          </cell>
          <cell r="BK869">
            <v>17.05</v>
          </cell>
          <cell r="BL869">
            <v>17.47</v>
          </cell>
          <cell r="BN869" t="str">
            <v>15579-0</v>
          </cell>
          <cell r="BO869" t="str">
            <v>15579-0</v>
          </cell>
          <cell r="BR869">
            <v>10.11</v>
          </cell>
          <cell r="BS869">
            <v>10.11</v>
          </cell>
          <cell r="BU869">
            <v>12.33</v>
          </cell>
          <cell r="BV869">
            <v>12.33</v>
          </cell>
          <cell r="BW869">
            <v>0</v>
          </cell>
          <cell r="BX869">
            <v>0</v>
          </cell>
          <cell r="CA869">
            <v>0</v>
          </cell>
          <cell r="CB869">
            <v>12.33</v>
          </cell>
          <cell r="CC869">
            <v>12.329998027199998</v>
          </cell>
          <cell r="CD869">
            <v>-1.9728000015817315E-6</v>
          </cell>
          <cell r="CG869" t="str">
            <v>Monitorado abaixo CMED</v>
          </cell>
          <cell r="CI869" t="str">
            <v>Medicamento</v>
          </cell>
          <cell r="CJ869" t="e">
            <v>#N/A</v>
          </cell>
          <cell r="CK869" t="str">
            <v>Monitorado</v>
          </cell>
        </row>
        <row r="870">
          <cell r="K870" t="str">
            <v>12381-0</v>
          </cell>
          <cell r="L870" t="str">
            <v>NEODRIN 100MG COMP CT BL 25X4</v>
          </cell>
          <cell r="M870">
            <v>1046502790011</v>
          </cell>
          <cell r="N870">
            <v>28.83</v>
          </cell>
          <cell r="O870">
            <v>0</v>
          </cell>
          <cell r="P870">
            <v>24.75</v>
          </cell>
          <cell r="Q870">
            <v>28.43</v>
          </cell>
          <cell r="R870">
            <v>28.83</v>
          </cell>
          <cell r="S870">
            <v>29.25</v>
          </cell>
          <cell r="T870">
            <v>26.59</v>
          </cell>
          <cell r="U870">
            <v>28.63</v>
          </cell>
          <cell r="V870">
            <v>24.9</v>
          </cell>
          <cell r="W870">
            <v>25.05</v>
          </cell>
          <cell r="X870">
            <v>29.67</v>
          </cell>
          <cell r="Y870">
            <v>0</v>
          </cell>
          <cell r="Z870">
            <v>34.22</v>
          </cell>
          <cell r="AA870">
            <v>37.9</v>
          </cell>
          <cell r="AB870">
            <v>38.409999999999997</v>
          </cell>
          <cell r="AC870">
            <v>38.950000000000003</v>
          </cell>
          <cell r="AD870">
            <v>35.520000000000003</v>
          </cell>
          <cell r="AE870">
            <v>38.15</v>
          </cell>
          <cell r="AF870">
            <v>34.42</v>
          </cell>
          <cell r="AG870">
            <v>34.630000000000003</v>
          </cell>
          <cell r="AH870">
            <v>39.49</v>
          </cell>
          <cell r="AI870">
            <v>0</v>
          </cell>
          <cell r="AJ870" t="str">
            <v>negativa</v>
          </cell>
          <cell r="AK870" t="str">
            <v>Negativa</v>
          </cell>
          <cell r="AL870" t="str">
            <v>12381-0</v>
          </cell>
          <cell r="AM870" t="str">
            <v>Não consta</v>
          </cell>
          <cell r="AN870" t="str">
            <v>não consta</v>
          </cell>
          <cell r="AO870" t="str">
            <v>12381-0</v>
          </cell>
          <cell r="AP870">
            <v>0</v>
          </cell>
          <cell r="AQ870" t="str">
            <v>NA</v>
          </cell>
          <cell r="AR870">
            <v>0</v>
          </cell>
          <cell r="AS870">
            <v>0</v>
          </cell>
          <cell r="AT870">
            <v>24.75</v>
          </cell>
          <cell r="AU870">
            <v>28.43</v>
          </cell>
          <cell r="AV870">
            <v>28.83</v>
          </cell>
          <cell r="AW870">
            <v>29.25</v>
          </cell>
          <cell r="AX870">
            <v>26.59</v>
          </cell>
          <cell r="AY870">
            <v>28.63</v>
          </cell>
          <cell r="AZ870">
            <v>24.9</v>
          </cell>
          <cell r="BA870">
            <v>25.05</v>
          </cell>
          <cell r="BB870">
            <v>29.67</v>
          </cell>
          <cell r="BC870">
            <v>0</v>
          </cell>
          <cell r="BD870">
            <v>34.22</v>
          </cell>
          <cell r="BE870">
            <v>37.9</v>
          </cell>
          <cell r="BF870">
            <v>38.409999999999997</v>
          </cell>
          <cell r="BG870">
            <v>38.950000000000003</v>
          </cell>
          <cell r="BH870">
            <v>35.520000000000003</v>
          </cell>
          <cell r="BI870">
            <v>38.15</v>
          </cell>
          <cell r="BJ870">
            <v>34.42</v>
          </cell>
          <cell r="BK870">
            <v>34.630000000000003</v>
          </cell>
          <cell r="BL870">
            <v>39.49</v>
          </cell>
          <cell r="BN870" t="str">
            <v>12381-0</v>
          </cell>
          <cell r="BO870" t="str">
            <v>12381-0</v>
          </cell>
          <cell r="BR870">
            <v>23.01</v>
          </cell>
          <cell r="BS870">
            <v>23.01</v>
          </cell>
          <cell r="BU870">
            <v>28.84</v>
          </cell>
          <cell r="BV870">
            <v>28.83</v>
          </cell>
          <cell r="BW870">
            <v>-3.4674063800277377E-4</v>
          </cell>
          <cell r="BX870">
            <v>-3.4674063800277377E-4</v>
          </cell>
          <cell r="CA870">
            <v>0</v>
          </cell>
          <cell r="CB870">
            <v>28.83</v>
          </cell>
          <cell r="CC870">
            <v>28.830003504401819</v>
          </cell>
          <cell r="CD870">
            <v>3.5044018211749517E-6</v>
          </cell>
          <cell r="CG870" t="str">
            <v>Monitorado CMED</v>
          </cell>
          <cell r="CI870" t="str">
            <v>Medicamento</v>
          </cell>
          <cell r="CJ870" t="e">
            <v>#N/A</v>
          </cell>
          <cell r="CK870" t="str">
            <v>Monitorado</v>
          </cell>
        </row>
        <row r="871">
          <cell r="K871" t="str">
            <v>12794-0</v>
          </cell>
          <cell r="L871" t="str">
            <v>NEOFLOXIN 400MG COMP REV CT BL 2X7</v>
          </cell>
          <cell r="M871">
            <v>1558403280094</v>
          </cell>
          <cell r="N871">
            <v>32.5</v>
          </cell>
          <cell r="O871">
            <v>0</v>
          </cell>
          <cell r="P871">
            <v>32.11</v>
          </cell>
          <cell r="Q871">
            <v>32.11</v>
          </cell>
          <cell r="R871">
            <v>32.5</v>
          </cell>
          <cell r="S871">
            <v>32.9</v>
          </cell>
          <cell r="T871">
            <v>30.28</v>
          </cell>
          <cell r="U871">
            <v>32.299999999999997</v>
          </cell>
          <cell r="V871">
            <v>32.299999999999997</v>
          </cell>
          <cell r="W871">
            <v>32.5</v>
          </cell>
          <cell r="X871">
            <v>33.31</v>
          </cell>
          <cell r="Y871">
            <v>0</v>
          </cell>
          <cell r="Z871">
            <v>44.39</v>
          </cell>
          <cell r="AA871">
            <v>44.39</v>
          </cell>
          <cell r="AB871">
            <v>44.93</v>
          </cell>
          <cell r="AC871">
            <v>45.48</v>
          </cell>
          <cell r="AD871">
            <v>41.86</v>
          </cell>
          <cell r="AE871">
            <v>44.65</v>
          </cell>
          <cell r="AF871">
            <v>44.65</v>
          </cell>
          <cell r="AG871">
            <v>44.93</v>
          </cell>
          <cell r="AH871">
            <v>46.05</v>
          </cell>
          <cell r="AI871">
            <v>0</v>
          </cell>
          <cell r="AJ871" t="str">
            <v>positiva</v>
          </cell>
          <cell r="AK871" t="str">
            <v>positiva</v>
          </cell>
          <cell r="AL871" t="str">
            <v>12794-0</v>
          </cell>
          <cell r="AM871" t="str">
            <v>Não consta</v>
          </cell>
          <cell r="AN871" t="str">
            <v>não consta</v>
          </cell>
          <cell r="AO871" t="str">
            <v>12794-0</v>
          </cell>
          <cell r="AP871">
            <v>0</v>
          </cell>
          <cell r="AQ871" t="str">
            <v>NA</v>
          </cell>
          <cell r="AR871">
            <v>0</v>
          </cell>
          <cell r="AS871">
            <v>0</v>
          </cell>
          <cell r="AT871">
            <v>32.11</v>
          </cell>
          <cell r="AU871">
            <v>32.11</v>
          </cell>
          <cell r="AV871">
            <v>32.5</v>
          </cell>
          <cell r="AW871">
            <v>32.9</v>
          </cell>
          <cell r="AX871">
            <v>30.28</v>
          </cell>
          <cell r="AY871">
            <v>32.299999999999997</v>
          </cell>
          <cell r="AZ871">
            <v>32.299999999999997</v>
          </cell>
          <cell r="BA871">
            <v>32.5</v>
          </cell>
          <cell r="BB871">
            <v>33.31</v>
          </cell>
          <cell r="BC871">
            <v>0</v>
          </cell>
          <cell r="BD871">
            <v>44.39</v>
          </cell>
          <cell r="BE871">
            <v>44.39</v>
          </cell>
          <cell r="BF871">
            <v>44.93</v>
          </cell>
          <cell r="BG871">
            <v>45.48</v>
          </cell>
          <cell r="BH871">
            <v>41.86</v>
          </cell>
          <cell r="BI871">
            <v>44.65</v>
          </cell>
          <cell r="BJ871">
            <v>44.65</v>
          </cell>
          <cell r="BK871">
            <v>44.93</v>
          </cell>
          <cell r="BL871">
            <v>46.05</v>
          </cell>
          <cell r="BN871" t="e">
            <v>#N/A</v>
          </cell>
          <cell r="BO871" t="str">
            <v>12794-0</v>
          </cell>
          <cell r="BR871">
            <v>26.65</v>
          </cell>
          <cell r="BS871">
            <v>26.65</v>
          </cell>
          <cell r="BU871">
            <v>32.5</v>
          </cell>
          <cell r="BV871">
            <v>32.5</v>
          </cell>
          <cell r="BW871">
            <v>0</v>
          </cell>
          <cell r="BX871">
            <v>0</v>
          </cell>
          <cell r="CA871">
            <v>0</v>
          </cell>
          <cell r="CB871">
            <v>32.5</v>
          </cell>
          <cell r="CC871">
            <v>32.499994799999996</v>
          </cell>
          <cell r="CD871">
            <v>-5.2000000039242877E-6</v>
          </cell>
          <cell r="CG871" t="str">
            <v>Monitorado CMED</v>
          </cell>
          <cell r="CI871" t="str">
            <v>Medicamento</v>
          </cell>
          <cell r="CJ871" t="e">
            <v>#N/A</v>
          </cell>
          <cell r="CK871" t="str">
            <v>Monitorado</v>
          </cell>
        </row>
        <row r="872">
          <cell r="K872" t="str">
            <v>12682-0</v>
          </cell>
          <cell r="L872" t="str">
            <v>NEOLASIL 10MG/2ML INJ CT AMP 100X2ML</v>
          </cell>
          <cell r="M872">
            <v>1046500790018</v>
          </cell>
          <cell r="N872">
            <v>185.56</v>
          </cell>
          <cell r="O872">
            <v>0</v>
          </cell>
          <cell r="P872">
            <v>159.29</v>
          </cell>
          <cell r="Q872">
            <v>182.99</v>
          </cell>
          <cell r="R872">
            <v>185.56</v>
          </cell>
          <cell r="S872">
            <v>188.21</v>
          </cell>
          <cell r="T872">
            <v>171.12</v>
          </cell>
          <cell r="U872">
            <v>184.26</v>
          </cell>
          <cell r="V872">
            <v>160.26</v>
          </cell>
          <cell r="W872">
            <v>161.24</v>
          </cell>
          <cell r="X872">
            <v>190.93</v>
          </cell>
          <cell r="Y872">
            <v>0</v>
          </cell>
          <cell r="Z872">
            <v>220.21</v>
          </cell>
          <cell r="AA872">
            <v>243.91</v>
          </cell>
          <cell r="AB872">
            <v>247.22</v>
          </cell>
          <cell r="AC872">
            <v>250.64</v>
          </cell>
          <cell r="AD872">
            <v>228.58</v>
          </cell>
          <cell r="AE872">
            <v>245.55</v>
          </cell>
          <cell r="AF872">
            <v>221.55</v>
          </cell>
          <cell r="AG872">
            <v>222.9</v>
          </cell>
          <cell r="AH872">
            <v>254.13</v>
          </cell>
          <cell r="AI872">
            <v>0</v>
          </cell>
          <cell r="AJ872" t="str">
            <v>negativa</v>
          </cell>
          <cell r="AK872" t="str">
            <v>Negativa</v>
          </cell>
          <cell r="AL872" t="str">
            <v>12682-0</v>
          </cell>
          <cell r="AM872" t="str">
            <v>Não consta</v>
          </cell>
          <cell r="AN872" t="str">
            <v>não consta</v>
          </cell>
          <cell r="AO872" t="str">
            <v>12682-0</v>
          </cell>
          <cell r="AP872">
            <v>0</v>
          </cell>
          <cell r="AQ872" t="str">
            <v>NA</v>
          </cell>
          <cell r="AR872">
            <v>0</v>
          </cell>
          <cell r="AS872">
            <v>0</v>
          </cell>
          <cell r="AT872">
            <v>159.29</v>
          </cell>
          <cell r="AU872">
            <v>182.99</v>
          </cell>
          <cell r="AV872">
            <v>185.56</v>
          </cell>
          <cell r="AW872">
            <v>188.21</v>
          </cell>
          <cell r="AX872">
            <v>171.12</v>
          </cell>
          <cell r="AY872">
            <v>184.26</v>
          </cell>
          <cell r="AZ872">
            <v>160.26</v>
          </cell>
          <cell r="BA872">
            <v>161.24</v>
          </cell>
          <cell r="BB872">
            <v>190.93</v>
          </cell>
          <cell r="BC872">
            <v>0</v>
          </cell>
          <cell r="BD872">
            <v>220.21</v>
          </cell>
          <cell r="BE872">
            <v>243.91</v>
          </cell>
          <cell r="BF872">
            <v>247.22</v>
          </cell>
          <cell r="BG872">
            <v>250.64</v>
          </cell>
          <cell r="BH872">
            <v>228.58</v>
          </cell>
          <cell r="BI872">
            <v>245.55</v>
          </cell>
          <cell r="BJ872">
            <v>221.55</v>
          </cell>
          <cell r="BK872">
            <v>222.9</v>
          </cell>
          <cell r="BL872">
            <v>254.13</v>
          </cell>
          <cell r="BN872" t="str">
            <v>12682-0</v>
          </cell>
          <cell r="BO872" t="str">
            <v>12682-0</v>
          </cell>
          <cell r="BR872">
            <v>148.08000000000001</v>
          </cell>
          <cell r="BS872">
            <v>148.08000000000001</v>
          </cell>
          <cell r="BU872">
            <v>185.56</v>
          </cell>
          <cell r="BV872">
            <v>185.56</v>
          </cell>
          <cell r="BW872">
            <v>0</v>
          </cell>
          <cell r="BX872">
            <v>0</v>
          </cell>
          <cell r="CA872">
            <v>0</v>
          </cell>
          <cell r="CB872">
            <v>185.56</v>
          </cell>
          <cell r="CC872">
            <v>185.56002255556027</v>
          </cell>
          <cell r="CD872">
            <v>2.2555560263981533E-5</v>
          </cell>
          <cell r="CG872" t="str">
            <v>Monitorado CMED</v>
          </cell>
          <cell r="CI872" t="str">
            <v>Medicamento</v>
          </cell>
          <cell r="CJ872" t="e">
            <v>#N/A</v>
          </cell>
          <cell r="CK872" t="str">
            <v>Monitorado</v>
          </cell>
        </row>
        <row r="873">
          <cell r="K873" t="str">
            <v>12343-0</v>
          </cell>
          <cell r="L873" t="str">
            <v>NEOLEFRIN BABY SOL OR  FR VD AMB 1X15ML</v>
          </cell>
          <cell r="M873">
            <v>1558401790011</v>
          </cell>
          <cell r="N873">
            <v>18.43</v>
          </cell>
          <cell r="O873">
            <v>5.21E-2</v>
          </cell>
          <cell r="P873">
            <v>16.649999999999999</v>
          </cell>
          <cell r="Q873">
            <v>19.13</v>
          </cell>
          <cell r="R873">
            <v>19.399999999999999</v>
          </cell>
          <cell r="S873">
            <v>19.670000000000002</v>
          </cell>
          <cell r="T873">
            <v>17.89</v>
          </cell>
          <cell r="U873">
            <v>19.260000000000002</v>
          </cell>
          <cell r="V873">
            <v>16.75</v>
          </cell>
          <cell r="W873">
            <v>16.86</v>
          </cell>
          <cell r="X873">
            <v>19.96</v>
          </cell>
          <cell r="Y873">
            <v>0</v>
          </cell>
          <cell r="Z873">
            <v>23.02</v>
          </cell>
          <cell r="AA873">
            <v>25.5</v>
          </cell>
          <cell r="AB873">
            <v>25.85</v>
          </cell>
          <cell r="AC873">
            <v>26.19</v>
          </cell>
          <cell r="AD873">
            <v>23.9</v>
          </cell>
          <cell r="AE873">
            <v>25.67</v>
          </cell>
          <cell r="AF873">
            <v>23.16</v>
          </cell>
          <cell r="AG873">
            <v>23.31</v>
          </cell>
          <cell r="AH873">
            <v>26.57</v>
          </cell>
          <cell r="AI873">
            <v>0</v>
          </cell>
          <cell r="AJ873" t="str">
            <v>negativa</v>
          </cell>
          <cell r="AK873" t="str">
            <v>Negativa</v>
          </cell>
          <cell r="AL873" t="str">
            <v>12343-0</v>
          </cell>
          <cell r="AM873" t="str">
            <v>Não consta</v>
          </cell>
          <cell r="AN873" t="str">
            <v>não consta</v>
          </cell>
          <cell r="AO873" t="str">
            <v>12343-0</v>
          </cell>
          <cell r="AP873">
            <v>0</v>
          </cell>
          <cell r="AQ873" t="str">
            <v>NA</v>
          </cell>
          <cell r="AR873">
            <v>0</v>
          </cell>
          <cell r="AS873">
            <v>0</v>
          </cell>
          <cell r="AT873">
            <v>16.649999999999999</v>
          </cell>
          <cell r="AU873">
            <v>19.13</v>
          </cell>
          <cell r="AV873">
            <v>19.399999999999999</v>
          </cell>
          <cell r="AW873">
            <v>19.670000000000002</v>
          </cell>
          <cell r="AX873">
            <v>17.89</v>
          </cell>
          <cell r="AY873">
            <v>19.260000000000002</v>
          </cell>
          <cell r="AZ873">
            <v>16.75</v>
          </cell>
          <cell r="BA873">
            <v>16.86</v>
          </cell>
          <cell r="BB873">
            <v>19.96</v>
          </cell>
          <cell r="BC873">
            <v>0</v>
          </cell>
          <cell r="BD873">
            <v>23.02</v>
          </cell>
          <cell r="BE873">
            <v>25.5</v>
          </cell>
          <cell r="BF873">
            <v>25.85</v>
          </cell>
          <cell r="BG873">
            <v>26.19</v>
          </cell>
          <cell r="BH873">
            <v>23.9</v>
          </cell>
          <cell r="BI873">
            <v>25.67</v>
          </cell>
          <cell r="BJ873">
            <v>23.16</v>
          </cell>
          <cell r="BK873">
            <v>23.31</v>
          </cell>
          <cell r="BL873">
            <v>26.57</v>
          </cell>
          <cell r="BN873" t="str">
            <v>12343-0</v>
          </cell>
          <cell r="BO873" t="str">
            <v>12343-0</v>
          </cell>
          <cell r="BR873">
            <v>14.71</v>
          </cell>
          <cell r="BS873">
            <v>15.48</v>
          </cell>
          <cell r="BU873">
            <v>18.43</v>
          </cell>
          <cell r="BV873">
            <v>19.399999999999999</v>
          </cell>
          <cell r="BW873">
            <v>5.2631578947368363E-2</v>
          </cell>
          <cell r="BX873">
            <v>5.3157894736836214E-4</v>
          </cell>
          <cell r="CA873">
            <v>0</v>
          </cell>
          <cell r="CB873">
            <v>19.399999999999999</v>
          </cell>
          <cell r="CC873">
            <v>19.400002358147599</v>
          </cell>
          <cell r="CD873">
            <v>2.3581476007450419E-6</v>
          </cell>
          <cell r="CG873" t="str">
            <v>MIP</v>
          </cell>
          <cell r="CI873" t="str">
            <v>Medicamento</v>
          </cell>
          <cell r="CJ873" t="e">
            <v>#N/A</v>
          </cell>
          <cell r="CK873" t="str">
            <v>Liberado</v>
          </cell>
        </row>
        <row r="874">
          <cell r="K874" t="str">
            <v>12347-0</v>
          </cell>
          <cell r="L874" t="str">
            <v>NEOLEFRIN COMP CT BL 50X4</v>
          </cell>
          <cell r="M874">
            <v>1558402140019</v>
          </cell>
          <cell r="N874">
            <v>274.63</v>
          </cell>
          <cell r="O874">
            <v>0.30299999999999999</v>
          </cell>
          <cell r="P874">
            <v>307.2</v>
          </cell>
          <cell r="Q874">
            <v>352.89</v>
          </cell>
          <cell r="R874">
            <v>357.85</v>
          </cell>
          <cell r="S874">
            <v>362.96</v>
          </cell>
          <cell r="T874">
            <v>330</v>
          </cell>
          <cell r="U874">
            <v>355.35</v>
          </cell>
          <cell r="V874">
            <v>309.06</v>
          </cell>
          <cell r="W874">
            <v>310.94</v>
          </cell>
          <cell r="X874">
            <v>368.21</v>
          </cell>
          <cell r="Y874">
            <v>0</v>
          </cell>
          <cell r="Z874">
            <v>424.69</v>
          </cell>
          <cell r="AA874">
            <v>470.38</v>
          </cell>
          <cell r="AB874">
            <v>476.77</v>
          </cell>
          <cell r="AC874">
            <v>483.35</v>
          </cell>
          <cell r="AD874">
            <v>440.81</v>
          </cell>
          <cell r="AE874">
            <v>473.55</v>
          </cell>
          <cell r="AF874">
            <v>427.26</v>
          </cell>
          <cell r="AG874">
            <v>429.86</v>
          </cell>
          <cell r="AH874">
            <v>490.1</v>
          </cell>
          <cell r="AI874">
            <v>0</v>
          </cell>
          <cell r="AJ874" t="str">
            <v>negativa</v>
          </cell>
          <cell r="AK874" t="str">
            <v>Negativa</v>
          </cell>
          <cell r="AL874" t="str">
            <v>12347-0</v>
          </cell>
          <cell r="AM874" t="str">
            <v>Não consta</v>
          </cell>
          <cell r="AN874" t="str">
            <v>não consta</v>
          </cell>
          <cell r="AO874" t="str">
            <v>12347-0</v>
          </cell>
          <cell r="AP874">
            <v>0</v>
          </cell>
          <cell r="AQ874" t="str">
            <v>NA</v>
          </cell>
          <cell r="AR874">
            <v>0</v>
          </cell>
          <cell r="AS874">
            <v>0</v>
          </cell>
          <cell r="AT874">
            <v>307.2</v>
          </cell>
          <cell r="AU874">
            <v>352.89</v>
          </cell>
          <cell r="AV874">
            <v>357.85</v>
          </cell>
          <cell r="AW874">
            <v>362.96</v>
          </cell>
          <cell r="AX874">
            <v>330</v>
          </cell>
          <cell r="AY874">
            <v>355.35</v>
          </cell>
          <cell r="AZ874">
            <v>309.06</v>
          </cell>
          <cell r="BA874">
            <v>310.94</v>
          </cell>
          <cell r="BB874">
            <v>368.21</v>
          </cell>
          <cell r="BC874">
            <v>0</v>
          </cell>
          <cell r="BD874">
            <v>424.69</v>
          </cell>
          <cell r="BE874">
            <v>470.38</v>
          </cell>
          <cell r="BF874">
            <v>476.77</v>
          </cell>
          <cell r="BG874">
            <v>483.35</v>
          </cell>
          <cell r="BH874">
            <v>440.81</v>
          </cell>
          <cell r="BI874">
            <v>473.55</v>
          </cell>
          <cell r="BJ874">
            <v>427.26</v>
          </cell>
          <cell r="BK874">
            <v>429.86</v>
          </cell>
          <cell r="BL874">
            <v>490.1</v>
          </cell>
          <cell r="BN874" t="str">
            <v>12347-0</v>
          </cell>
          <cell r="BO874" t="str">
            <v>12347-0</v>
          </cell>
          <cell r="BR874">
            <v>219.16</v>
          </cell>
          <cell r="BS874">
            <v>285.57</v>
          </cell>
          <cell r="BU874">
            <v>274.63</v>
          </cell>
          <cell r="BV874">
            <v>357.85</v>
          </cell>
          <cell r="BW874">
            <v>0.30302588937843655</v>
          </cell>
          <cell r="BX874">
            <v>2.5889378436561028E-5</v>
          </cell>
          <cell r="CA874">
            <v>0</v>
          </cell>
          <cell r="CB874">
            <v>357.85</v>
          </cell>
          <cell r="CC874">
            <v>357.85004349809896</v>
          </cell>
          <cell r="CD874">
            <v>4.3498098932559515E-5</v>
          </cell>
          <cell r="CG874" t="str">
            <v>MIP</v>
          </cell>
          <cell r="CI874" t="str">
            <v>Medicamento</v>
          </cell>
          <cell r="CJ874" t="e">
            <v>#N/A</v>
          </cell>
          <cell r="CK874" t="str">
            <v>Liberado</v>
          </cell>
        </row>
        <row r="875">
          <cell r="K875" t="str">
            <v>12624-0</v>
          </cell>
          <cell r="L875" t="str">
            <v>NEOLIDONA 25MG COMP CT BL 3X14</v>
          </cell>
          <cell r="M875">
            <v>1558402770012</v>
          </cell>
          <cell r="N875">
            <v>11.55</v>
          </cell>
          <cell r="O875">
            <v>0</v>
          </cell>
          <cell r="P875">
            <v>11.41</v>
          </cell>
          <cell r="Q875">
            <v>11.41</v>
          </cell>
          <cell r="R875">
            <v>11.55</v>
          </cell>
          <cell r="S875">
            <v>11.69</v>
          </cell>
          <cell r="T875">
            <v>10.76</v>
          </cell>
          <cell r="U875">
            <v>11.48</v>
          </cell>
          <cell r="V875">
            <v>11.48</v>
          </cell>
          <cell r="W875">
            <v>11.55</v>
          </cell>
          <cell r="X875">
            <v>11.84</v>
          </cell>
          <cell r="Y875">
            <v>0</v>
          </cell>
          <cell r="Z875">
            <v>15.77</v>
          </cell>
          <cell r="AA875">
            <v>15.77</v>
          </cell>
          <cell r="AB875">
            <v>15.97</v>
          </cell>
          <cell r="AC875">
            <v>16.16</v>
          </cell>
          <cell r="AD875">
            <v>14.88</v>
          </cell>
          <cell r="AE875">
            <v>15.87</v>
          </cell>
          <cell r="AF875">
            <v>15.87</v>
          </cell>
          <cell r="AG875">
            <v>15.97</v>
          </cell>
          <cell r="AH875">
            <v>16.37</v>
          </cell>
          <cell r="AI875">
            <v>0</v>
          </cell>
          <cell r="AJ875" t="str">
            <v>positiva</v>
          </cell>
          <cell r="AK875" t="str">
            <v>positiva</v>
          </cell>
          <cell r="AL875" t="str">
            <v>12624-0</v>
          </cell>
          <cell r="AM875" t="str">
            <v>Não consta</v>
          </cell>
          <cell r="AN875" t="str">
            <v>não consta</v>
          </cell>
          <cell r="AO875" t="str">
            <v>12624-0</v>
          </cell>
          <cell r="AP875">
            <v>0</v>
          </cell>
          <cell r="AQ875" t="str">
            <v>NA</v>
          </cell>
          <cell r="AR875">
            <v>0</v>
          </cell>
          <cell r="AS875">
            <v>0</v>
          </cell>
          <cell r="AT875">
            <v>11.41</v>
          </cell>
          <cell r="AU875">
            <v>11.41</v>
          </cell>
          <cell r="AV875">
            <v>11.55</v>
          </cell>
          <cell r="AW875">
            <v>11.69</v>
          </cell>
          <cell r="AX875">
            <v>10.76</v>
          </cell>
          <cell r="AY875">
            <v>11.48</v>
          </cell>
          <cell r="AZ875">
            <v>11.48</v>
          </cell>
          <cell r="BA875">
            <v>11.55</v>
          </cell>
          <cell r="BB875">
            <v>11.84</v>
          </cell>
          <cell r="BC875">
            <v>0</v>
          </cell>
          <cell r="BD875">
            <v>15.77</v>
          </cell>
          <cell r="BE875">
            <v>15.77</v>
          </cell>
          <cell r="BF875">
            <v>15.97</v>
          </cell>
          <cell r="BG875">
            <v>16.16</v>
          </cell>
          <cell r="BH875">
            <v>14.88</v>
          </cell>
          <cell r="BI875">
            <v>15.87</v>
          </cell>
          <cell r="BJ875">
            <v>15.87</v>
          </cell>
          <cell r="BK875">
            <v>15.97</v>
          </cell>
          <cell r="BL875">
            <v>16.37</v>
          </cell>
          <cell r="BN875" t="str">
            <v>12624-0</v>
          </cell>
          <cell r="BO875" t="str">
            <v>12624-0</v>
          </cell>
          <cell r="BR875">
            <v>9.4700000000000006</v>
          </cell>
          <cell r="BS875">
            <v>9.4700000000000006</v>
          </cell>
          <cell r="BU875">
            <v>11.55</v>
          </cell>
          <cell r="BV875">
            <v>11.55</v>
          </cell>
          <cell r="BW875">
            <v>0</v>
          </cell>
          <cell r="BX875">
            <v>0</v>
          </cell>
          <cell r="CA875">
            <v>0</v>
          </cell>
          <cell r="CB875">
            <v>11.55</v>
          </cell>
          <cell r="CC875">
            <v>11.549998151999999</v>
          </cell>
          <cell r="CD875">
            <v>-1.8480000019138743E-6</v>
          </cell>
          <cell r="CG875" t="str">
            <v>Monitorado CMED</v>
          </cell>
          <cell r="CI875" t="str">
            <v>Medicamento</v>
          </cell>
          <cell r="CJ875" t="e">
            <v>#N/A</v>
          </cell>
          <cell r="CK875" t="str">
            <v>Monitorado</v>
          </cell>
        </row>
        <row r="876">
          <cell r="K876" t="str">
            <v>12625-0</v>
          </cell>
          <cell r="L876" t="str">
            <v>NEOLIDONA 50MG COMP CT BL 2X14</v>
          </cell>
          <cell r="M876">
            <v>1558402770020</v>
          </cell>
          <cell r="N876">
            <v>11.91</v>
          </cell>
          <cell r="O876">
            <v>0</v>
          </cell>
          <cell r="P876">
            <v>11.77</v>
          </cell>
          <cell r="Q876">
            <v>11.77</v>
          </cell>
          <cell r="R876">
            <v>11.91</v>
          </cell>
          <cell r="S876">
            <v>12.06</v>
          </cell>
          <cell r="T876">
            <v>11.1</v>
          </cell>
          <cell r="U876">
            <v>11.84</v>
          </cell>
          <cell r="V876">
            <v>11.84</v>
          </cell>
          <cell r="W876">
            <v>11.91</v>
          </cell>
          <cell r="X876">
            <v>12.21</v>
          </cell>
          <cell r="Y876">
            <v>0</v>
          </cell>
          <cell r="Z876">
            <v>16.27</v>
          </cell>
          <cell r="AA876">
            <v>16.27</v>
          </cell>
          <cell r="AB876">
            <v>16.46</v>
          </cell>
          <cell r="AC876">
            <v>16.670000000000002</v>
          </cell>
          <cell r="AD876">
            <v>15.35</v>
          </cell>
          <cell r="AE876">
            <v>16.37</v>
          </cell>
          <cell r="AF876">
            <v>16.37</v>
          </cell>
          <cell r="AG876">
            <v>16.46</v>
          </cell>
          <cell r="AH876">
            <v>16.88</v>
          </cell>
          <cell r="AI876">
            <v>0</v>
          </cell>
          <cell r="AJ876" t="str">
            <v>positiva</v>
          </cell>
          <cell r="AK876" t="str">
            <v>positiva</v>
          </cell>
          <cell r="AL876" t="str">
            <v>12625-0</v>
          </cell>
          <cell r="AM876" t="str">
            <v>Não consta</v>
          </cell>
          <cell r="AN876" t="str">
            <v>não consta</v>
          </cell>
          <cell r="AO876" t="str">
            <v>12625-0</v>
          </cell>
          <cell r="AP876">
            <v>0</v>
          </cell>
          <cell r="AQ876" t="str">
            <v>NA</v>
          </cell>
          <cell r="AR876">
            <v>0</v>
          </cell>
          <cell r="AS876">
            <v>0</v>
          </cell>
          <cell r="AT876">
            <v>11.77</v>
          </cell>
          <cell r="AU876">
            <v>11.77</v>
          </cell>
          <cell r="AV876">
            <v>11.91</v>
          </cell>
          <cell r="AW876">
            <v>12.06</v>
          </cell>
          <cell r="AX876">
            <v>11.1</v>
          </cell>
          <cell r="AY876">
            <v>11.84</v>
          </cell>
          <cell r="AZ876">
            <v>11.84</v>
          </cell>
          <cell r="BA876">
            <v>11.91</v>
          </cell>
          <cell r="BB876">
            <v>12.21</v>
          </cell>
          <cell r="BC876">
            <v>0</v>
          </cell>
          <cell r="BD876">
            <v>16.27</v>
          </cell>
          <cell r="BE876">
            <v>16.27</v>
          </cell>
          <cell r="BF876">
            <v>16.46</v>
          </cell>
          <cell r="BG876">
            <v>16.670000000000002</v>
          </cell>
          <cell r="BH876">
            <v>15.35</v>
          </cell>
          <cell r="BI876">
            <v>16.37</v>
          </cell>
          <cell r="BJ876">
            <v>16.37</v>
          </cell>
          <cell r="BK876">
            <v>16.46</v>
          </cell>
          <cell r="BL876">
            <v>16.88</v>
          </cell>
          <cell r="BN876" t="str">
            <v>12625-0</v>
          </cell>
          <cell r="BO876" t="str">
            <v>12625-0</v>
          </cell>
          <cell r="BR876">
            <v>9.77</v>
          </cell>
          <cell r="BS876">
            <v>9.77</v>
          </cell>
          <cell r="BU876">
            <v>11.91</v>
          </cell>
          <cell r="BV876">
            <v>11.91</v>
          </cell>
          <cell r="BW876">
            <v>0</v>
          </cell>
          <cell r="BX876">
            <v>0</v>
          </cell>
          <cell r="CA876">
            <v>0</v>
          </cell>
          <cell r="CB876">
            <v>11.91</v>
          </cell>
          <cell r="CC876">
            <v>11.909998094399999</v>
          </cell>
          <cell r="CD876">
            <v>-1.9056000013506491E-6</v>
          </cell>
          <cell r="CG876" t="str">
            <v>Monitorado CMED</v>
          </cell>
          <cell r="CI876" t="str">
            <v>Medicamento</v>
          </cell>
          <cell r="CJ876" t="e">
            <v>#N/A</v>
          </cell>
          <cell r="CK876" t="str">
            <v>Monitorado</v>
          </cell>
        </row>
        <row r="877">
          <cell r="K877" t="str">
            <v>12656-0</v>
          </cell>
          <cell r="L877" t="str">
            <v>NEOLON D CR  CT BG ALUM 1X30G</v>
          </cell>
          <cell r="M877">
            <v>1558402570013</v>
          </cell>
          <cell r="N877">
            <v>35.81</v>
          </cell>
          <cell r="O877">
            <v>0</v>
          </cell>
          <cell r="P877">
            <v>30.74</v>
          </cell>
          <cell r="Q877">
            <v>35.32</v>
          </cell>
          <cell r="R877">
            <v>35.81</v>
          </cell>
          <cell r="S877">
            <v>36.32</v>
          </cell>
          <cell r="T877">
            <v>33.03</v>
          </cell>
          <cell r="U877">
            <v>35.56</v>
          </cell>
          <cell r="V877">
            <v>30.93</v>
          </cell>
          <cell r="W877">
            <v>31.12</v>
          </cell>
          <cell r="X877">
            <v>36.85</v>
          </cell>
          <cell r="Y877">
            <v>0</v>
          </cell>
          <cell r="Z877">
            <v>42.5</v>
          </cell>
          <cell r="AA877">
            <v>47.08</v>
          </cell>
          <cell r="AB877">
            <v>47.71</v>
          </cell>
          <cell r="AC877">
            <v>48.37</v>
          </cell>
          <cell r="AD877">
            <v>44.12</v>
          </cell>
          <cell r="AE877">
            <v>47.39</v>
          </cell>
          <cell r="AF877">
            <v>42.76</v>
          </cell>
          <cell r="AG877">
            <v>43.02</v>
          </cell>
          <cell r="AH877">
            <v>49.05</v>
          </cell>
          <cell r="AI877">
            <v>0</v>
          </cell>
          <cell r="AJ877" t="str">
            <v>negativa</v>
          </cell>
          <cell r="AK877" t="str">
            <v>Negativa</v>
          </cell>
          <cell r="AL877" t="str">
            <v>12656-0</v>
          </cell>
          <cell r="AM877" t="str">
            <v>Não consta</v>
          </cell>
          <cell r="AN877" t="str">
            <v>não consta</v>
          </cell>
          <cell r="AO877" t="str">
            <v>12656-0</v>
          </cell>
          <cell r="AP877">
            <v>0</v>
          </cell>
          <cell r="AQ877" t="str">
            <v>NA</v>
          </cell>
          <cell r="AR877">
            <v>0</v>
          </cell>
          <cell r="AS877">
            <v>0</v>
          </cell>
          <cell r="AT877">
            <v>30.74</v>
          </cell>
          <cell r="AU877">
            <v>35.32</v>
          </cell>
          <cell r="AV877">
            <v>35.81</v>
          </cell>
          <cell r="AW877">
            <v>36.32</v>
          </cell>
          <cell r="AX877">
            <v>33.03</v>
          </cell>
          <cell r="AY877">
            <v>35.56</v>
          </cell>
          <cell r="AZ877">
            <v>30.93</v>
          </cell>
          <cell r="BA877">
            <v>31.12</v>
          </cell>
          <cell r="BB877">
            <v>36.85</v>
          </cell>
          <cell r="BC877">
            <v>0</v>
          </cell>
          <cell r="BD877">
            <v>42.5</v>
          </cell>
          <cell r="BE877">
            <v>47.08</v>
          </cell>
          <cell r="BF877">
            <v>47.71</v>
          </cell>
          <cell r="BG877">
            <v>48.37</v>
          </cell>
          <cell r="BH877">
            <v>44.12</v>
          </cell>
          <cell r="BI877">
            <v>47.39</v>
          </cell>
          <cell r="BJ877">
            <v>42.76</v>
          </cell>
          <cell r="BK877">
            <v>43.02</v>
          </cell>
          <cell r="BL877">
            <v>49.05</v>
          </cell>
          <cell r="BN877" t="str">
            <v>12656-0</v>
          </cell>
          <cell r="BO877" t="str">
            <v>12656-0</v>
          </cell>
          <cell r="BR877">
            <v>28.58</v>
          </cell>
          <cell r="BS877">
            <v>28.58</v>
          </cell>
          <cell r="BU877">
            <v>35.82</v>
          </cell>
          <cell r="BV877">
            <v>35.81</v>
          </cell>
          <cell r="BW877">
            <v>-2.7917364600771322E-4</v>
          </cell>
          <cell r="BX877">
            <v>-2.7917364600771322E-4</v>
          </cell>
          <cell r="CA877">
            <v>0</v>
          </cell>
          <cell r="CB877">
            <v>35.81</v>
          </cell>
          <cell r="CC877">
            <v>35.810004352848743</v>
          </cell>
          <cell r="CD877">
            <v>4.3528487410071648E-6</v>
          </cell>
          <cell r="CG877" t="str">
            <v>Monitorado CMED</v>
          </cell>
          <cell r="CI877" t="str">
            <v>Medicamento</v>
          </cell>
          <cell r="CJ877" t="e">
            <v>#N/A</v>
          </cell>
          <cell r="CK877" t="str">
            <v>Monitorado</v>
          </cell>
        </row>
        <row r="878">
          <cell r="K878" t="str">
            <v>12657-0</v>
          </cell>
          <cell r="L878" t="str">
            <v>NEOLON D POM CT BG ALUM 1X30G</v>
          </cell>
          <cell r="M878">
            <v>1558402570021</v>
          </cell>
          <cell r="N878">
            <v>34.520000000000003</v>
          </cell>
          <cell r="O878">
            <v>0</v>
          </cell>
          <cell r="P878">
            <v>29.64</v>
          </cell>
          <cell r="Q878">
            <v>34.04</v>
          </cell>
          <cell r="R878">
            <v>34.520000000000003</v>
          </cell>
          <cell r="S878">
            <v>35.020000000000003</v>
          </cell>
          <cell r="T878">
            <v>31.84</v>
          </cell>
          <cell r="U878">
            <v>34.28</v>
          </cell>
          <cell r="V878">
            <v>29.82</v>
          </cell>
          <cell r="W878">
            <v>30</v>
          </cell>
          <cell r="X878">
            <v>35.520000000000003</v>
          </cell>
          <cell r="Y878">
            <v>0</v>
          </cell>
          <cell r="Z878">
            <v>40.98</v>
          </cell>
          <cell r="AA878">
            <v>45.37</v>
          </cell>
          <cell r="AB878">
            <v>45.99</v>
          </cell>
          <cell r="AC878">
            <v>46.64</v>
          </cell>
          <cell r="AD878">
            <v>42.53</v>
          </cell>
          <cell r="AE878">
            <v>45.68</v>
          </cell>
          <cell r="AF878">
            <v>41.22</v>
          </cell>
          <cell r="AG878">
            <v>41.47</v>
          </cell>
          <cell r="AH878">
            <v>47.28</v>
          </cell>
          <cell r="AI878">
            <v>0</v>
          </cell>
          <cell r="AJ878" t="str">
            <v>negativa</v>
          </cell>
          <cell r="AK878" t="str">
            <v>Negativa</v>
          </cell>
          <cell r="AL878" t="str">
            <v>12657-0</v>
          </cell>
          <cell r="AM878" t="str">
            <v>Não consta</v>
          </cell>
          <cell r="AN878" t="str">
            <v>não consta</v>
          </cell>
          <cell r="AO878" t="str">
            <v>12657-0</v>
          </cell>
          <cell r="AP878">
            <v>0</v>
          </cell>
          <cell r="AQ878" t="str">
            <v>NA</v>
          </cell>
          <cell r="AR878">
            <v>0</v>
          </cell>
          <cell r="AS878">
            <v>0</v>
          </cell>
          <cell r="AT878">
            <v>29.64</v>
          </cell>
          <cell r="AU878">
            <v>34.04</v>
          </cell>
          <cell r="AV878">
            <v>34.520000000000003</v>
          </cell>
          <cell r="AW878">
            <v>35.020000000000003</v>
          </cell>
          <cell r="AX878">
            <v>31.84</v>
          </cell>
          <cell r="AY878">
            <v>34.28</v>
          </cell>
          <cell r="AZ878">
            <v>29.82</v>
          </cell>
          <cell r="BA878">
            <v>30</v>
          </cell>
          <cell r="BB878">
            <v>35.520000000000003</v>
          </cell>
          <cell r="BC878">
            <v>0</v>
          </cell>
          <cell r="BD878">
            <v>40.98</v>
          </cell>
          <cell r="BE878">
            <v>45.37</v>
          </cell>
          <cell r="BF878">
            <v>45.99</v>
          </cell>
          <cell r="BG878">
            <v>46.64</v>
          </cell>
          <cell r="BH878">
            <v>42.53</v>
          </cell>
          <cell r="BI878">
            <v>45.68</v>
          </cell>
          <cell r="BJ878">
            <v>41.22</v>
          </cell>
          <cell r="BK878">
            <v>41.47</v>
          </cell>
          <cell r="BL878">
            <v>47.28</v>
          </cell>
          <cell r="BN878" t="str">
            <v>12657-0</v>
          </cell>
          <cell r="BO878" t="str">
            <v>12657-0</v>
          </cell>
          <cell r="BR878">
            <v>27.55</v>
          </cell>
          <cell r="BS878">
            <v>27.55</v>
          </cell>
          <cell r="BU878">
            <v>34.520000000000003</v>
          </cell>
          <cell r="BV878">
            <v>34.520000000000003</v>
          </cell>
          <cell r="BW878">
            <v>0</v>
          </cell>
          <cell r="BX878">
            <v>0</v>
          </cell>
          <cell r="CA878">
            <v>0</v>
          </cell>
          <cell r="CB878">
            <v>34.520000000000003</v>
          </cell>
          <cell r="CC878">
            <v>34.520004196044084</v>
          </cell>
          <cell r="CD878">
            <v>4.1960440810839827E-6</v>
          </cell>
          <cell r="CG878" t="str">
            <v>Monitorado CMED</v>
          </cell>
          <cell r="CI878" t="str">
            <v>Medicamento</v>
          </cell>
          <cell r="CJ878" t="e">
            <v>#N/A</v>
          </cell>
          <cell r="CK878" t="str">
            <v>Monitorado</v>
          </cell>
        </row>
        <row r="879">
          <cell r="K879" t="str">
            <v>14416-0</v>
          </cell>
          <cell r="L879" t="str">
            <v>NEOPANTOL POM DERM 50MG/G BG 30G</v>
          </cell>
          <cell r="M879">
            <v>1558400800021</v>
          </cell>
          <cell r="N879">
            <v>14.02</v>
          </cell>
          <cell r="O879">
            <v>5.2100000000000035E-2</v>
          </cell>
          <cell r="P879">
            <v>12.66</v>
          </cell>
          <cell r="Q879">
            <v>14.54</v>
          </cell>
          <cell r="R879">
            <v>14.75</v>
          </cell>
          <cell r="S879">
            <v>14.96</v>
          </cell>
          <cell r="T879">
            <v>13.6</v>
          </cell>
          <cell r="U879">
            <v>14.65</v>
          </cell>
          <cell r="V879">
            <v>12.74</v>
          </cell>
          <cell r="W879">
            <v>12.82</v>
          </cell>
          <cell r="X879">
            <v>15.18</v>
          </cell>
          <cell r="Y879">
            <v>0</v>
          </cell>
          <cell r="Z879">
            <v>17.5</v>
          </cell>
          <cell r="AA879">
            <v>19.38</v>
          </cell>
          <cell r="AB879">
            <v>19.649999999999999</v>
          </cell>
          <cell r="AC879">
            <v>19.920000000000002</v>
          </cell>
          <cell r="AD879">
            <v>18.170000000000002</v>
          </cell>
          <cell r="AE879">
            <v>19.52</v>
          </cell>
          <cell r="AF879">
            <v>17.61</v>
          </cell>
          <cell r="AG879">
            <v>17.72</v>
          </cell>
          <cell r="AH879">
            <v>20.21</v>
          </cell>
          <cell r="AI879">
            <v>0</v>
          </cell>
          <cell r="AJ879" t="str">
            <v>negativa</v>
          </cell>
          <cell r="AK879" t="str">
            <v>Negativa</v>
          </cell>
          <cell r="AL879" t="str">
            <v>14416-0</v>
          </cell>
          <cell r="AM879" t="str">
            <v>Não consta</v>
          </cell>
          <cell r="AN879" t="str">
            <v>não consta</v>
          </cell>
          <cell r="AO879" t="str">
            <v>14416-0</v>
          </cell>
          <cell r="AP879">
            <v>0</v>
          </cell>
          <cell r="AQ879" t="str">
            <v>NA</v>
          </cell>
          <cell r="AR879">
            <v>0</v>
          </cell>
          <cell r="AS879">
            <v>0</v>
          </cell>
          <cell r="AT879">
            <v>12.66</v>
          </cell>
          <cell r="AU879">
            <v>14.54</v>
          </cell>
          <cell r="AV879">
            <v>14.75</v>
          </cell>
          <cell r="AW879">
            <v>14.96</v>
          </cell>
          <cell r="AX879">
            <v>13.6</v>
          </cell>
          <cell r="AY879">
            <v>14.65</v>
          </cell>
          <cell r="AZ879">
            <v>12.74</v>
          </cell>
          <cell r="BA879">
            <v>12.82</v>
          </cell>
          <cell r="BB879">
            <v>15.18</v>
          </cell>
          <cell r="BC879">
            <v>0</v>
          </cell>
          <cell r="BD879">
            <v>17.5</v>
          </cell>
          <cell r="BE879">
            <v>19.38</v>
          </cell>
          <cell r="BF879">
            <v>19.649999999999999</v>
          </cell>
          <cell r="BG879">
            <v>19.920000000000002</v>
          </cell>
          <cell r="BH879">
            <v>18.170000000000002</v>
          </cell>
          <cell r="BI879">
            <v>19.52</v>
          </cell>
          <cell r="BJ879">
            <v>17.61</v>
          </cell>
          <cell r="BK879">
            <v>17.72</v>
          </cell>
          <cell r="BL879">
            <v>20.21</v>
          </cell>
          <cell r="BN879" t="str">
            <v>14416-0</v>
          </cell>
          <cell r="BO879" t="str">
            <v>14416-0</v>
          </cell>
          <cell r="BR879">
            <v>11.19</v>
          </cell>
          <cell r="BS879">
            <v>11.77</v>
          </cell>
          <cell r="BU879">
            <v>14.02</v>
          </cell>
          <cell r="BV879">
            <v>14.75</v>
          </cell>
          <cell r="BW879">
            <v>5.2068473609129917E-2</v>
          </cell>
          <cell r="BX879">
            <v>-3.1526390870117993E-5</v>
          </cell>
          <cell r="CA879">
            <v>0</v>
          </cell>
          <cell r="CB879">
            <v>14.75</v>
          </cell>
          <cell r="CC879">
            <v>14.7500017929215</v>
          </cell>
          <cell r="CD879">
            <v>1.7929215001544208E-6</v>
          </cell>
          <cell r="CG879" t="str">
            <v>MIP</v>
          </cell>
          <cell r="CI879" t="str">
            <v>Medicamento</v>
          </cell>
          <cell r="CJ879" t="e">
            <v>#N/A</v>
          </cell>
          <cell r="CK879" t="str">
            <v>Liberado</v>
          </cell>
        </row>
        <row r="880">
          <cell r="K880" t="str">
            <v>12334-0</v>
          </cell>
          <cell r="L880" t="str">
            <v>NEOPIRIDIN PAST CT ENV ALUM 3X4</v>
          </cell>
          <cell r="M880">
            <v>1558403670038</v>
          </cell>
          <cell r="N880">
            <v>5.64</v>
          </cell>
          <cell r="O880">
            <v>5.2100000000000035E-2</v>
          </cell>
          <cell r="P880">
            <v>5.09</v>
          </cell>
          <cell r="Q880">
            <v>5.84</v>
          </cell>
          <cell r="R880">
            <v>5.93</v>
          </cell>
          <cell r="S880">
            <v>6.01</v>
          </cell>
          <cell r="T880">
            <v>5.47</v>
          </cell>
          <cell r="U880">
            <v>5.89</v>
          </cell>
          <cell r="V880">
            <v>5.12</v>
          </cell>
          <cell r="W880">
            <v>5.15</v>
          </cell>
          <cell r="X880">
            <v>6.1</v>
          </cell>
          <cell r="Y880">
            <v>0</v>
          </cell>
          <cell r="Z880">
            <v>7.04</v>
          </cell>
          <cell r="AA880">
            <v>7.78</v>
          </cell>
          <cell r="AB880">
            <v>7.9</v>
          </cell>
          <cell r="AC880">
            <v>8</v>
          </cell>
          <cell r="AD880">
            <v>7.31</v>
          </cell>
          <cell r="AE880">
            <v>7.85</v>
          </cell>
          <cell r="AF880">
            <v>7.08</v>
          </cell>
          <cell r="AG880">
            <v>7.12</v>
          </cell>
          <cell r="AH880">
            <v>8.1199999999999992</v>
          </cell>
          <cell r="AI880">
            <v>0</v>
          </cell>
          <cell r="AJ880" t="str">
            <v>negativa</v>
          </cell>
          <cell r="AK880" t="str">
            <v>Negativa</v>
          </cell>
          <cell r="AL880" t="str">
            <v>12334-0</v>
          </cell>
          <cell r="AM880" t="str">
            <v>Não consta</v>
          </cell>
          <cell r="AN880" t="str">
            <v>não consta</v>
          </cell>
          <cell r="AO880" t="str">
            <v>12334-0</v>
          </cell>
          <cell r="AP880">
            <v>0</v>
          </cell>
          <cell r="AQ880" t="str">
            <v>NA</v>
          </cell>
          <cell r="AR880">
            <v>0</v>
          </cell>
          <cell r="AS880">
            <v>0</v>
          </cell>
          <cell r="AT880">
            <v>5.09</v>
          </cell>
          <cell r="AU880">
            <v>5.84</v>
          </cell>
          <cell r="AV880">
            <v>5.93</v>
          </cell>
          <cell r="AW880">
            <v>6.01</v>
          </cell>
          <cell r="AX880">
            <v>5.47</v>
          </cell>
          <cell r="AY880">
            <v>5.89</v>
          </cell>
          <cell r="AZ880">
            <v>5.12</v>
          </cell>
          <cell r="BA880">
            <v>5.15</v>
          </cell>
          <cell r="BB880">
            <v>6.1</v>
          </cell>
          <cell r="BC880">
            <v>0</v>
          </cell>
          <cell r="BD880">
            <v>7.04</v>
          </cell>
          <cell r="BE880">
            <v>7.78</v>
          </cell>
          <cell r="BF880">
            <v>7.9</v>
          </cell>
          <cell r="BG880">
            <v>8</v>
          </cell>
          <cell r="BH880">
            <v>7.31</v>
          </cell>
          <cell r="BI880">
            <v>7.85</v>
          </cell>
          <cell r="BJ880">
            <v>7.08</v>
          </cell>
          <cell r="BK880">
            <v>7.12</v>
          </cell>
          <cell r="BL880">
            <v>8.1199999999999992</v>
          </cell>
          <cell r="BN880" t="str">
            <v>12334-0</v>
          </cell>
          <cell r="BO880" t="str">
            <v>12334-0</v>
          </cell>
          <cell r="BR880">
            <v>4.5</v>
          </cell>
          <cell r="BS880">
            <v>4.7300000000000004</v>
          </cell>
          <cell r="BU880">
            <v>5.64</v>
          </cell>
          <cell r="BV880">
            <v>5.93</v>
          </cell>
          <cell r="BW880">
            <v>5.1418439716311992E-2</v>
          </cell>
          <cell r="BX880">
            <v>-6.81560283688043E-4</v>
          </cell>
          <cell r="CA880">
            <v>0</v>
          </cell>
          <cell r="CB880">
            <v>5.93</v>
          </cell>
          <cell r="CC880">
            <v>5.9300007208152206</v>
          </cell>
          <cell r="CD880">
            <v>7.208152208448837E-7</v>
          </cell>
          <cell r="CG880" t="str">
            <v>MIP</v>
          </cell>
          <cell r="CI880" t="str">
            <v>Medicamento</v>
          </cell>
          <cell r="CJ880" t="e">
            <v>#N/A</v>
          </cell>
          <cell r="CK880" t="str">
            <v>Liberado</v>
          </cell>
        </row>
        <row r="881">
          <cell r="K881" t="str">
            <v>12321-0</v>
          </cell>
          <cell r="L881" t="str">
            <v>NEOPIRIDIN SPRAY FR VD 1X50ML</v>
          </cell>
          <cell r="M881">
            <v>1558403670046</v>
          </cell>
          <cell r="N881">
            <v>22.21</v>
          </cell>
          <cell r="O881">
            <v>5.2100000000000035E-2</v>
          </cell>
          <cell r="P881">
            <v>20.05</v>
          </cell>
          <cell r="Q881">
            <v>23.03</v>
          </cell>
          <cell r="R881">
            <v>23.36</v>
          </cell>
          <cell r="S881">
            <v>23.69</v>
          </cell>
          <cell r="T881">
            <v>21.54</v>
          </cell>
          <cell r="U881">
            <v>23.19</v>
          </cell>
          <cell r="V881">
            <v>20.170000000000002</v>
          </cell>
          <cell r="W881">
            <v>20.3</v>
          </cell>
          <cell r="X881">
            <v>24.03</v>
          </cell>
          <cell r="Y881">
            <v>0</v>
          </cell>
          <cell r="Z881">
            <v>27.72</v>
          </cell>
          <cell r="AA881">
            <v>30.7</v>
          </cell>
          <cell r="AB881">
            <v>31.12</v>
          </cell>
          <cell r="AC881">
            <v>31.55</v>
          </cell>
          <cell r="AD881">
            <v>28.77</v>
          </cell>
          <cell r="AE881">
            <v>30.9</v>
          </cell>
          <cell r="AF881">
            <v>27.88</v>
          </cell>
          <cell r="AG881">
            <v>28.06</v>
          </cell>
          <cell r="AH881">
            <v>31.98</v>
          </cell>
          <cell r="AI881">
            <v>0</v>
          </cell>
          <cell r="AJ881" t="str">
            <v>negativa</v>
          </cell>
          <cell r="AK881" t="str">
            <v>Negativa</v>
          </cell>
          <cell r="AL881" t="str">
            <v>12321-0</v>
          </cell>
          <cell r="AM881" t="str">
            <v>Não consta</v>
          </cell>
          <cell r="AN881" t="str">
            <v>não consta</v>
          </cell>
          <cell r="AO881" t="str">
            <v>12321-0</v>
          </cell>
          <cell r="AP881">
            <v>0</v>
          </cell>
          <cell r="AQ881" t="str">
            <v>NA</v>
          </cell>
          <cell r="AR881">
            <v>0</v>
          </cell>
          <cell r="AS881">
            <v>0</v>
          </cell>
          <cell r="AT881">
            <v>20.05</v>
          </cell>
          <cell r="AU881">
            <v>23.03</v>
          </cell>
          <cell r="AV881">
            <v>23.36</v>
          </cell>
          <cell r="AW881">
            <v>23.69</v>
          </cell>
          <cell r="AX881">
            <v>21.54</v>
          </cell>
          <cell r="AY881">
            <v>23.19</v>
          </cell>
          <cell r="AZ881">
            <v>20.170000000000002</v>
          </cell>
          <cell r="BA881">
            <v>20.3</v>
          </cell>
          <cell r="BB881">
            <v>24.03</v>
          </cell>
          <cell r="BC881">
            <v>0</v>
          </cell>
          <cell r="BD881">
            <v>27.72</v>
          </cell>
          <cell r="BE881">
            <v>30.7</v>
          </cell>
          <cell r="BF881">
            <v>31.12</v>
          </cell>
          <cell r="BG881">
            <v>31.55</v>
          </cell>
          <cell r="BH881">
            <v>28.77</v>
          </cell>
          <cell r="BI881">
            <v>30.9</v>
          </cell>
          <cell r="BJ881">
            <v>27.88</v>
          </cell>
          <cell r="BK881">
            <v>28.06</v>
          </cell>
          <cell r="BL881">
            <v>31.98</v>
          </cell>
          <cell r="BN881" t="str">
            <v>12321-0</v>
          </cell>
          <cell r="BO881" t="str">
            <v>12321-0</v>
          </cell>
          <cell r="BR881">
            <v>17.72</v>
          </cell>
          <cell r="BS881">
            <v>18.64</v>
          </cell>
          <cell r="BU881">
            <v>22.2</v>
          </cell>
          <cell r="BV881">
            <v>23.36</v>
          </cell>
          <cell r="BW881">
            <v>5.2252252252252163E-2</v>
          </cell>
          <cell r="BX881">
            <v>1.5225225225212746E-4</v>
          </cell>
          <cell r="CA881">
            <v>0</v>
          </cell>
          <cell r="CB881">
            <v>23.36</v>
          </cell>
          <cell r="CC881">
            <v>23.360002839501441</v>
          </cell>
          <cell r="CD881">
            <v>2.8395014410875774E-6</v>
          </cell>
          <cell r="CG881" t="str">
            <v>MIP</v>
          </cell>
          <cell r="CI881" t="str">
            <v>Medicamento</v>
          </cell>
          <cell r="CJ881" t="e">
            <v>#N/A</v>
          </cell>
          <cell r="CK881" t="str">
            <v>Liberado</v>
          </cell>
        </row>
        <row r="882">
          <cell r="K882" t="str">
            <v>12547-0</v>
          </cell>
          <cell r="L882" t="str">
            <v>NEOPRAZOL 10MG CAP CT FR PL 1X14</v>
          </cell>
          <cell r="M882">
            <v>1558402900013</v>
          </cell>
          <cell r="N882">
            <v>18.34</v>
          </cell>
          <cell r="O882">
            <v>0</v>
          </cell>
          <cell r="P882">
            <v>18.12</v>
          </cell>
          <cell r="Q882">
            <v>18.12</v>
          </cell>
          <cell r="R882">
            <v>18.34</v>
          </cell>
          <cell r="S882">
            <v>18.57</v>
          </cell>
          <cell r="T882">
            <v>17.09</v>
          </cell>
          <cell r="U882">
            <v>18.23</v>
          </cell>
          <cell r="V882">
            <v>18.23</v>
          </cell>
          <cell r="W882">
            <v>18.34</v>
          </cell>
          <cell r="X882">
            <v>18.8</v>
          </cell>
          <cell r="Y882">
            <v>0</v>
          </cell>
          <cell r="Z882">
            <v>25.05</v>
          </cell>
          <cell r="AA882">
            <v>25.05</v>
          </cell>
          <cell r="AB882">
            <v>25.35</v>
          </cell>
          <cell r="AC882">
            <v>25.67</v>
          </cell>
          <cell r="AD882">
            <v>23.63</v>
          </cell>
          <cell r="AE882">
            <v>25.2</v>
          </cell>
          <cell r="AF882">
            <v>25.2</v>
          </cell>
          <cell r="AG882">
            <v>25.35</v>
          </cell>
          <cell r="AH882">
            <v>25.99</v>
          </cell>
          <cell r="AI882">
            <v>0</v>
          </cell>
          <cell r="AJ882" t="str">
            <v>positiva</v>
          </cell>
          <cell r="AK882" t="str">
            <v>positiva</v>
          </cell>
          <cell r="AL882" t="str">
            <v>12547-0</v>
          </cell>
          <cell r="AM882" t="str">
            <v>Não consta</v>
          </cell>
          <cell r="AN882" t="str">
            <v>não consta</v>
          </cell>
          <cell r="AO882" t="str">
            <v>12547-0</v>
          </cell>
          <cell r="AP882">
            <v>0</v>
          </cell>
          <cell r="AQ882" t="str">
            <v>NA</v>
          </cell>
          <cell r="AR882">
            <v>0</v>
          </cell>
          <cell r="AS882">
            <v>0</v>
          </cell>
          <cell r="AT882">
            <v>18.12</v>
          </cell>
          <cell r="AU882">
            <v>18.12</v>
          </cell>
          <cell r="AV882">
            <v>18.34</v>
          </cell>
          <cell r="AW882">
            <v>18.57</v>
          </cell>
          <cell r="AX882">
            <v>17.09</v>
          </cell>
          <cell r="AY882">
            <v>18.23</v>
          </cell>
          <cell r="AZ882">
            <v>18.23</v>
          </cell>
          <cell r="BA882">
            <v>18.34</v>
          </cell>
          <cell r="BB882">
            <v>18.8</v>
          </cell>
          <cell r="BC882">
            <v>0</v>
          </cell>
          <cell r="BD882">
            <v>25.05</v>
          </cell>
          <cell r="BE882">
            <v>25.05</v>
          </cell>
          <cell r="BF882">
            <v>25.35</v>
          </cell>
          <cell r="BG882">
            <v>25.67</v>
          </cell>
          <cell r="BH882">
            <v>23.63</v>
          </cell>
          <cell r="BI882">
            <v>25.2</v>
          </cell>
          <cell r="BJ882">
            <v>25.2</v>
          </cell>
          <cell r="BK882">
            <v>25.35</v>
          </cell>
          <cell r="BL882">
            <v>25.99</v>
          </cell>
          <cell r="BN882" t="str">
            <v>12547-0</v>
          </cell>
          <cell r="BO882" t="str">
            <v>12547-0</v>
          </cell>
          <cell r="BR882">
            <v>15.04</v>
          </cell>
          <cell r="BS882">
            <v>15.04</v>
          </cell>
          <cell r="BU882">
            <v>18.34</v>
          </cell>
          <cell r="BV882">
            <v>18.34</v>
          </cell>
          <cell r="BW882">
            <v>0</v>
          </cell>
          <cell r="BX882">
            <v>0</v>
          </cell>
          <cell r="CA882">
            <v>0</v>
          </cell>
          <cell r="CB882">
            <v>18.34</v>
          </cell>
          <cell r="CC882">
            <v>18.339997065599999</v>
          </cell>
          <cell r="CD882">
            <v>-2.9344000012088145E-6</v>
          </cell>
          <cell r="CG882" t="str">
            <v>Monitorado CMED</v>
          </cell>
          <cell r="CI882" t="str">
            <v>Medicamento</v>
          </cell>
          <cell r="CJ882" t="e">
            <v>#N/A</v>
          </cell>
          <cell r="CK882" t="str">
            <v>Monitorado</v>
          </cell>
        </row>
        <row r="883">
          <cell r="K883" t="str">
            <v>12761-0</v>
          </cell>
          <cell r="L883" t="str">
            <v>NEOPRAZOL 20MG CAP CT FR PL 1X28</v>
          </cell>
          <cell r="M883">
            <v>1558402900129</v>
          </cell>
          <cell r="N883">
            <v>27.26</v>
          </cell>
          <cell r="O883">
            <v>0</v>
          </cell>
          <cell r="P883">
            <v>26.93</v>
          </cell>
          <cell r="Q883">
            <v>26.93</v>
          </cell>
          <cell r="R883">
            <v>27.26</v>
          </cell>
          <cell r="S883">
            <v>27.59</v>
          </cell>
          <cell r="T883">
            <v>25.4</v>
          </cell>
          <cell r="U883">
            <v>27.09</v>
          </cell>
          <cell r="V883">
            <v>27.09</v>
          </cell>
          <cell r="W883">
            <v>27.26</v>
          </cell>
          <cell r="X883">
            <v>27.94</v>
          </cell>
          <cell r="Y883">
            <v>0</v>
          </cell>
          <cell r="Z883">
            <v>37.229999999999997</v>
          </cell>
          <cell r="AA883">
            <v>37.229999999999997</v>
          </cell>
          <cell r="AB883">
            <v>37.69</v>
          </cell>
          <cell r="AC883">
            <v>38.14</v>
          </cell>
          <cell r="AD883">
            <v>35.11</v>
          </cell>
          <cell r="AE883">
            <v>37.450000000000003</v>
          </cell>
          <cell r="AF883">
            <v>37.450000000000003</v>
          </cell>
          <cell r="AG883">
            <v>37.69</v>
          </cell>
          <cell r="AH883">
            <v>38.630000000000003</v>
          </cell>
          <cell r="AI883">
            <v>0</v>
          </cell>
          <cell r="AJ883" t="str">
            <v>positiva</v>
          </cell>
          <cell r="AK883" t="str">
            <v>positiva</v>
          </cell>
          <cell r="AL883" t="str">
            <v>12761-0</v>
          </cell>
          <cell r="AM883" t="str">
            <v>Não consta</v>
          </cell>
          <cell r="AN883" t="str">
            <v>não consta</v>
          </cell>
          <cell r="AO883" t="str">
            <v>12761-0</v>
          </cell>
          <cell r="AP883">
            <v>0</v>
          </cell>
          <cell r="AQ883" t="str">
            <v>NA</v>
          </cell>
          <cell r="AR883" t="str">
            <v>PF 18% reduzido de R$ 35,69 para R$ 17,82. 05/06/2012</v>
          </cell>
          <cell r="AS883">
            <v>0</v>
          </cell>
          <cell r="AT883">
            <v>26.93</v>
          </cell>
          <cell r="AU883">
            <v>26.93</v>
          </cell>
          <cell r="AV883">
            <v>27.26</v>
          </cell>
          <cell r="AW883">
            <v>27.59</v>
          </cell>
          <cell r="AX883">
            <v>25.4</v>
          </cell>
          <cell r="AY883">
            <v>27.09</v>
          </cell>
          <cell r="AZ883">
            <v>27.09</v>
          </cell>
          <cell r="BA883">
            <v>27.26</v>
          </cell>
          <cell r="BB883">
            <v>27.94</v>
          </cell>
          <cell r="BC883">
            <v>0</v>
          </cell>
          <cell r="BD883">
            <v>37.229999999999997</v>
          </cell>
          <cell r="BE883">
            <v>37.229999999999997</v>
          </cell>
          <cell r="BF883">
            <v>37.69</v>
          </cell>
          <cell r="BG883">
            <v>38.14</v>
          </cell>
          <cell r="BH883">
            <v>35.11</v>
          </cell>
          <cell r="BI883">
            <v>37.450000000000003</v>
          </cell>
          <cell r="BJ883">
            <v>37.450000000000003</v>
          </cell>
          <cell r="BK883">
            <v>37.69</v>
          </cell>
          <cell r="BL883">
            <v>38.630000000000003</v>
          </cell>
          <cell r="BN883" t="str">
            <v>12761-0</v>
          </cell>
          <cell r="BO883" t="str">
            <v>12761-0</v>
          </cell>
          <cell r="BR883">
            <v>22.35</v>
          </cell>
          <cell r="BS883">
            <v>22.35</v>
          </cell>
          <cell r="BU883">
            <v>27.26</v>
          </cell>
          <cell r="BV883">
            <v>27.26</v>
          </cell>
          <cell r="BW883">
            <v>0</v>
          </cell>
          <cell r="BX883">
            <v>0</v>
          </cell>
          <cell r="CA883">
            <v>0</v>
          </cell>
          <cell r="CB883">
            <v>27.26</v>
          </cell>
          <cell r="CC883">
            <v>27.2599956384</v>
          </cell>
          <cell r="CD883">
            <v>-4.3616000020563206E-6</v>
          </cell>
          <cell r="CG883" t="str">
            <v>Monitorado abaixo CMED</v>
          </cell>
          <cell r="CI883" t="str">
            <v>Medicamento</v>
          </cell>
          <cell r="CJ883" t="e">
            <v>#N/A</v>
          </cell>
          <cell r="CK883" t="str">
            <v>Monitorado</v>
          </cell>
        </row>
        <row r="884">
          <cell r="K884" t="str">
            <v>12539-0</v>
          </cell>
          <cell r="L884" t="str">
            <v>NEOPRAZOL 20MG CAP FR PL 1X14 CAP</v>
          </cell>
          <cell r="M884">
            <v>1558402900021</v>
          </cell>
          <cell r="N884">
            <v>35.200000000000003</v>
          </cell>
          <cell r="O884">
            <v>0</v>
          </cell>
          <cell r="P884">
            <v>34.770000000000003</v>
          </cell>
          <cell r="Q884">
            <v>34.770000000000003</v>
          </cell>
          <cell r="R884">
            <v>35.200000000000003</v>
          </cell>
          <cell r="S884">
            <v>35.630000000000003</v>
          </cell>
          <cell r="T884">
            <v>32.799999999999997</v>
          </cell>
          <cell r="U884">
            <v>34.979999999999997</v>
          </cell>
          <cell r="V884">
            <v>34.979999999999997</v>
          </cell>
          <cell r="W884">
            <v>35.200000000000003</v>
          </cell>
          <cell r="X884">
            <v>36.08</v>
          </cell>
          <cell r="Y884">
            <v>0</v>
          </cell>
          <cell r="Z884">
            <v>48.07</v>
          </cell>
          <cell r="AA884">
            <v>48.07</v>
          </cell>
          <cell r="AB884">
            <v>48.66</v>
          </cell>
          <cell r="AC884">
            <v>49.26</v>
          </cell>
          <cell r="AD884">
            <v>45.34</v>
          </cell>
          <cell r="AE884">
            <v>48.36</v>
          </cell>
          <cell r="AF884">
            <v>48.36</v>
          </cell>
          <cell r="AG884">
            <v>48.66</v>
          </cell>
          <cell r="AH884">
            <v>49.88</v>
          </cell>
          <cell r="AI884">
            <v>0</v>
          </cell>
          <cell r="AJ884" t="str">
            <v>positiva</v>
          </cell>
          <cell r="AK884" t="str">
            <v>positiva</v>
          </cell>
          <cell r="AL884" t="str">
            <v>12539-0</v>
          </cell>
          <cell r="AM884" t="str">
            <v>Não consta</v>
          </cell>
          <cell r="AN884" t="str">
            <v>não consta</v>
          </cell>
          <cell r="AO884" t="str">
            <v>12539-0</v>
          </cell>
          <cell r="AP884">
            <v>0</v>
          </cell>
          <cell r="AQ884" t="str">
            <v>NA</v>
          </cell>
          <cell r="AR884">
            <v>0</v>
          </cell>
          <cell r="AS884">
            <v>0</v>
          </cell>
          <cell r="AT884">
            <v>34.770000000000003</v>
          </cell>
          <cell r="AU884">
            <v>34.770000000000003</v>
          </cell>
          <cell r="AV884">
            <v>35.200000000000003</v>
          </cell>
          <cell r="AW884">
            <v>35.630000000000003</v>
          </cell>
          <cell r="AX884">
            <v>32.799999999999997</v>
          </cell>
          <cell r="AY884">
            <v>34.979999999999997</v>
          </cell>
          <cell r="AZ884">
            <v>34.979999999999997</v>
          </cell>
          <cell r="BA884">
            <v>35.200000000000003</v>
          </cell>
          <cell r="BB884">
            <v>36.08</v>
          </cell>
          <cell r="BC884">
            <v>0</v>
          </cell>
          <cell r="BD884">
            <v>48.07</v>
          </cell>
          <cell r="BE884">
            <v>48.07</v>
          </cell>
          <cell r="BF884">
            <v>48.66</v>
          </cell>
          <cell r="BG884">
            <v>49.26</v>
          </cell>
          <cell r="BH884">
            <v>45.34</v>
          </cell>
          <cell r="BI884">
            <v>48.36</v>
          </cell>
          <cell r="BJ884">
            <v>48.36</v>
          </cell>
          <cell r="BK884">
            <v>48.66</v>
          </cell>
          <cell r="BL884">
            <v>49.88</v>
          </cell>
          <cell r="BN884" t="str">
            <v>12539-0</v>
          </cell>
          <cell r="BO884" t="str">
            <v>12539-0</v>
          </cell>
          <cell r="BR884">
            <v>28.86</v>
          </cell>
          <cell r="BS884">
            <v>28.86</v>
          </cell>
          <cell r="BU884">
            <v>35.200000000000003</v>
          </cell>
          <cell r="BV884">
            <v>35.200000000000003</v>
          </cell>
          <cell r="BW884">
            <v>0</v>
          </cell>
          <cell r="BX884">
            <v>0</v>
          </cell>
          <cell r="CA884">
            <v>0</v>
          </cell>
          <cell r="CB884">
            <v>35.200000000000003</v>
          </cell>
          <cell r="CC884">
            <v>35.199994367999999</v>
          </cell>
          <cell r="CD884">
            <v>-5.6320000041409912E-6</v>
          </cell>
          <cell r="CG884" t="str">
            <v>Monitorado CMED</v>
          </cell>
          <cell r="CI884" t="str">
            <v>Medicamento</v>
          </cell>
          <cell r="CJ884" t="e">
            <v>#N/A</v>
          </cell>
          <cell r="CK884" t="str">
            <v>Monitorado</v>
          </cell>
        </row>
        <row r="885">
          <cell r="K885" t="str">
            <v>16047-0</v>
          </cell>
          <cell r="L885" t="str">
            <v>NEOPRAZOL 40MG CAP CT FR PL 1X28</v>
          </cell>
          <cell r="M885">
            <v>1558402900250</v>
          </cell>
          <cell r="N885">
            <v>72.87</v>
          </cell>
          <cell r="O885">
            <v>0</v>
          </cell>
          <cell r="P885">
            <v>71.989999999999995</v>
          </cell>
          <cell r="Q885">
            <v>71.989999999999995</v>
          </cell>
          <cell r="R885">
            <v>72.87</v>
          </cell>
          <cell r="S885">
            <v>73.77</v>
          </cell>
          <cell r="T885">
            <v>67.900000000000006</v>
          </cell>
          <cell r="U885">
            <v>72.42</v>
          </cell>
          <cell r="V885">
            <v>72.42</v>
          </cell>
          <cell r="W885">
            <v>72.87</v>
          </cell>
          <cell r="X885">
            <v>74.69</v>
          </cell>
          <cell r="Y885">
            <v>0</v>
          </cell>
          <cell r="Z885">
            <v>99.52</v>
          </cell>
          <cell r="AA885">
            <v>99.52</v>
          </cell>
          <cell r="AB885">
            <v>100.74</v>
          </cell>
          <cell r="AC885">
            <v>101.98</v>
          </cell>
          <cell r="AD885">
            <v>93.87</v>
          </cell>
          <cell r="AE885">
            <v>100.12</v>
          </cell>
          <cell r="AF885">
            <v>100.12</v>
          </cell>
          <cell r="AG885">
            <v>100.74</v>
          </cell>
          <cell r="AH885">
            <v>103.25</v>
          </cell>
          <cell r="AI885">
            <v>0</v>
          </cell>
          <cell r="AJ885" t="str">
            <v>positiva</v>
          </cell>
          <cell r="AK885" t="str">
            <v>positiva</v>
          </cell>
          <cell r="AL885" t="str">
            <v>16047-0</v>
          </cell>
          <cell r="AM885" t="str">
            <v>Não consta</v>
          </cell>
          <cell r="AN885" t="str">
            <v>não consta</v>
          </cell>
          <cell r="AO885" t="str">
            <v>16047-0</v>
          </cell>
          <cell r="AP885">
            <v>0</v>
          </cell>
          <cell r="AQ885" t="str">
            <v>NA</v>
          </cell>
          <cell r="AR885">
            <v>0</v>
          </cell>
          <cell r="AS885">
            <v>0</v>
          </cell>
          <cell r="AT885">
            <v>71.989999999999995</v>
          </cell>
          <cell r="AU885">
            <v>71.989999999999995</v>
          </cell>
          <cell r="AV885">
            <v>72.87</v>
          </cell>
          <cell r="AW885">
            <v>73.77</v>
          </cell>
          <cell r="AX885">
            <v>67.900000000000006</v>
          </cell>
          <cell r="AY885">
            <v>72.42</v>
          </cell>
          <cell r="AZ885">
            <v>72.42</v>
          </cell>
          <cell r="BA885">
            <v>72.87</v>
          </cell>
          <cell r="BB885">
            <v>74.69</v>
          </cell>
          <cell r="BC885">
            <v>0</v>
          </cell>
          <cell r="BD885">
            <v>99.52</v>
          </cell>
          <cell r="BE885">
            <v>99.52</v>
          </cell>
          <cell r="BF885">
            <v>100.74</v>
          </cell>
          <cell r="BG885">
            <v>101.98</v>
          </cell>
          <cell r="BH885">
            <v>93.87</v>
          </cell>
          <cell r="BI885">
            <v>100.12</v>
          </cell>
          <cell r="BJ885">
            <v>100.12</v>
          </cell>
          <cell r="BK885">
            <v>100.74</v>
          </cell>
          <cell r="BL885">
            <v>103.25</v>
          </cell>
          <cell r="BN885" t="str">
            <v>16047-0</v>
          </cell>
          <cell r="BO885" t="str">
            <v>16047-0</v>
          </cell>
          <cell r="BR885">
            <v>59.75</v>
          </cell>
          <cell r="BS885">
            <v>59.75</v>
          </cell>
          <cell r="BU885">
            <v>72.86</v>
          </cell>
          <cell r="BV885">
            <v>72.87</v>
          </cell>
          <cell r="BW885">
            <v>1.3724951962679199E-4</v>
          </cell>
          <cell r="BX885">
            <v>1.3724951962679199E-4</v>
          </cell>
          <cell r="CA885">
            <v>0</v>
          </cell>
          <cell r="CB885">
            <v>72.87</v>
          </cell>
          <cell r="CC885">
            <v>72.869988340799992</v>
          </cell>
          <cell r="CD885">
            <v>-1.1659200012559268E-5</v>
          </cell>
          <cell r="CG885" t="str">
            <v>Monitorado abaixo CMED</v>
          </cell>
          <cell r="CI885" t="str">
            <v>Medicamento</v>
          </cell>
          <cell r="CJ885" t="e">
            <v>#N/A</v>
          </cell>
          <cell r="CK885" t="str">
            <v>Monitorado</v>
          </cell>
        </row>
        <row r="886">
          <cell r="K886" t="str">
            <v>18433-0</v>
          </cell>
          <cell r="L886" t="str">
            <v>NEOSAC 150MG COMP REV CT ENV 50X4 FC</v>
          </cell>
          <cell r="M886">
            <v>1558401160091</v>
          </cell>
          <cell r="N886">
            <v>246.5</v>
          </cell>
          <cell r="O886">
            <v>0</v>
          </cell>
          <cell r="P886">
            <v>243.53</v>
          </cell>
          <cell r="Q886">
            <v>243.53</v>
          </cell>
          <cell r="R886">
            <v>246.5</v>
          </cell>
          <cell r="S886">
            <v>249.54</v>
          </cell>
          <cell r="T886">
            <v>229.69</v>
          </cell>
          <cell r="U886">
            <v>245.01</v>
          </cell>
          <cell r="V886">
            <v>245.01</v>
          </cell>
          <cell r="W886">
            <v>246.5</v>
          </cell>
          <cell r="X886">
            <v>252.66</v>
          </cell>
          <cell r="Y886">
            <v>0</v>
          </cell>
          <cell r="Z886">
            <v>336.67</v>
          </cell>
          <cell r="AA886">
            <v>336.67</v>
          </cell>
          <cell r="AB886">
            <v>340.77</v>
          </cell>
          <cell r="AC886">
            <v>344.97</v>
          </cell>
          <cell r="AD886">
            <v>317.52999999999997</v>
          </cell>
          <cell r="AE886">
            <v>338.71</v>
          </cell>
          <cell r="AF886">
            <v>338.71</v>
          </cell>
          <cell r="AG886">
            <v>340.77</v>
          </cell>
          <cell r="AH886">
            <v>349.29</v>
          </cell>
          <cell r="AI886">
            <v>0</v>
          </cell>
          <cell r="AJ886" t="str">
            <v>positiva</v>
          </cell>
          <cell r="AK886" t="str">
            <v>positiva</v>
          </cell>
          <cell r="AL886" t="str">
            <v>Não consta</v>
          </cell>
          <cell r="AM886" t="str">
            <v>Não consta</v>
          </cell>
          <cell r="AN886" t="str">
            <v>não consta</v>
          </cell>
          <cell r="AO886" t="str">
            <v>18433-0</v>
          </cell>
          <cell r="AP886">
            <v>0</v>
          </cell>
          <cell r="AQ886" t="str">
            <v>NA</v>
          </cell>
          <cell r="AR886" t="str">
            <v>embalagem fracionável</v>
          </cell>
          <cell r="AS886">
            <v>0</v>
          </cell>
          <cell r="AT886">
            <v>243.53</v>
          </cell>
          <cell r="AU886">
            <v>243.53</v>
          </cell>
          <cell r="AV886">
            <v>246.5</v>
          </cell>
          <cell r="AW886">
            <v>249.54</v>
          </cell>
          <cell r="AX886">
            <v>229.69</v>
          </cell>
          <cell r="AY886">
            <v>245.01</v>
          </cell>
          <cell r="AZ886">
            <v>245.01</v>
          </cell>
          <cell r="BA886">
            <v>246.5</v>
          </cell>
          <cell r="BB886">
            <v>252.66</v>
          </cell>
          <cell r="BC886">
            <v>0</v>
          </cell>
          <cell r="BD886">
            <v>336.67</v>
          </cell>
          <cell r="BE886">
            <v>336.67</v>
          </cell>
          <cell r="BF886">
            <v>340.77</v>
          </cell>
          <cell r="BG886">
            <v>344.97</v>
          </cell>
          <cell r="BH886">
            <v>317.52999999999997</v>
          </cell>
          <cell r="BI886">
            <v>338.71</v>
          </cell>
          <cell r="BJ886">
            <v>338.71</v>
          </cell>
          <cell r="BK886">
            <v>340.77</v>
          </cell>
          <cell r="BL886">
            <v>349.29</v>
          </cell>
          <cell r="BN886" t="str">
            <v>18433-0</v>
          </cell>
          <cell r="BO886" t="str">
            <v>18433-0</v>
          </cell>
          <cell r="BR886">
            <v>202.13</v>
          </cell>
          <cell r="BS886">
            <v>202.13</v>
          </cell>
          <cell r="BU886">
            <v>246.5</v>
          </cell>
          <cell r="BV886">
            <v>246.5</v>
          </cell>
          <cell r="BW886">
            <v>0</v>
          </cell>
          <cell r="BX886">
            <v>0</v>
          </cell>
          <cell r="CA886">
            <v>0</v>
          </cell>
          <cell r="CB886">
            <v>246.5</v>
          </cell>
          <cell r="CC886">
            <v>246.49996055999998</v>
          </cell>
          <cell r="CD886">
            <v>-3.9440000023205357E-5</v>
          </cell>
          <cell r="CG886" t="str">
            <v>Monitorado CMED</v>
          </cell>
          <cell r="CI886" t="str">
            <v>Medicamento</v>
          </cell>
          <cell r="CJ886" t="e">
            <v>#N/A</v>
          </cell>
          <cell r="CK886" t="str">
            <v>Monitorado</v>
          </cell>
        </row>
        <row r="887">
          <cell r="K887" t="str">
            <v>12591-0</v>
          </cell>
          <cell r="L887" t="str">
            <v>NEOSAC 150MG COMP REV CT ENV 5X4</v>
          </cell>
          <cell r="M887">
            <v>1558401160040</v>
          </cell>
          <cell r="N887">
            <v>24.63</v>
          </cell>
          <cell r="O887">
            <v>0</v>
          </cell>
          <cell r="P887">
            <v>24.34</v>
          </cell>
          <cell r="Q887">
            <v>24.34</v>
          </cell>
          <cell r="R887">
            <v>24.63</v>
          </cell>
          <cell r="S887">
            <v>24.94</v>
          </cell>
          <cell r="T887">
            <v>22.95</v>
          </cell>
          <cell r="U887">
            <v>24.48</v>
          </cell>
          <cell r="V887">
            <v>24.48</v>
          </cell>
          <cell r="W887">
            <v>24.63</v>
          </cell>
          <cell r="X887">
            <v>25.25</v>
          </cell>
          <cell r="Y887">
            <v>0</v>
          </cell>
          <cell r="Z887">
            <v>33.65</v>
          </cell>
          <cell r="AA887">
            <v>33.65</v>
          </cell>
          <cell r="AB887">
            <v>34.049999999999997</v>
          </cell>
          <cell r="AC887">
            <v>34.479999999999997</v>
          </cell>
          <cell r="AD887">
            <v>31.73</v>
          </cell>
          <cell r="AE887">
            <v>33.840000000000003</v>
          </cell>
          <cell r="AF887">
            <v>33.840000000000003</v>
          </cell>
          <cell r="AG887">
            <v>34.049999999999997</v>
          </cell>
          <cell r="AH887">
            <v>34.909999999999997</v>
          </cell>
          <cell r="AI887">
            <v>0</v>
          </cell>
          <cell r="AJ887" t="str">
            <v>positiva</v>
          </cell>
          <cell r="AK887" t="str">
            <v>positiva</v>
          </cell>
          <cell r="AL887" t="str">
            <v>12591-0</v>
          </cell>
          <cell r="AM887" t="str">
            <v>Não consta</v>
          </cell>
          <cell r="AN887" t="str">
            <v>não consta</v>
          </cell>
          <cell r="AO887" t="str">
            <v>12591-0</v>
          </cell>
          <cell r="AP887">
            <v>0</v>
          </cell>
          <cell r="AQ887" t="str">
            <v>NA</v>
          </cell>
          <cell r="AR887">
            <v>0</v>
          </cell>
          <cell r="AS887">
            <v>0</v>
          </cell>
          <cell r="AT887">
            <v>24.34</v>
          </cell>
          <cell r="AU887">
            <v>24.34</v>
          </cell>
          <cell r="AV887">
            <v>24.63</v>
          </cell>
          <cell r="AW887">
            <v>24.94</v>
          </cell>
          <cell r="AX887">
            <v>22.95</v>
          </cell>
          <cell r="AY887">
            <v>24.48</v>
          </cell>
          <cell r="AZ887">
            <v>24.48</v>
          </cell>
          <cell r="BA887">
            <v>24.63</v>
          </cell>
          <cell r="BB887">
            <v>25.25</v>
          </cell>
          <cell r="BC887">
            <v>0</v>
          </cell>
          <cell r="BD887">
            <v>33.65</v>
          </cell>
          <cell r="BE887">
            <v>33.65</v>
          </cell>
          <cell r="BF887">
            <v>34.049999999999997</v>
          </cell>
          <cell r="BG887">
            <v>34.479999999999997</v>
          </cell>
          <cell r="BH887">
            <v>31.73</v>
          </cell>
          <cell r="BI887">
            <v>33.840000000000003</v>
          </cell>
          <cell r="BJ887">
            <v>33.840000000000003</v>
          </cell>
          <cell r="BK887">
            <v>34.049999999999997</v>
          </cell>
          <cell r="BL887">
            <v>34.909999999999997</v>
          </cell>
          <cell r="BN887" t="str">
            <v>12591-0</v>
          </cell>
          <cell r="BO887" t="str">
            <v>12591-0</v>
          </cell>
          <cell r="BR887">
            <v>20.2</v>
          </cell>
          <cell r="BS887">
            <v>20.2</v>
          </cell>
          <cell r="BU887">
            <v>24.64</v>
          </cell>
          <cell r="BV887">
            <v>24.63</v>
          </cell>
          <cell r="BW887">
            <v>-4.0584415584421496E-4</v>
          </cell>
          <cell r="BX887">
            <v>-4.0584415584421496E-4</v>
          </cell>
          <cell r="CA887">
            <v>0</v>
          </cell>
          <cell r="CB887">
            <v>24.63</v>
          </cell>
          <cell r="CC887">
            <v>24.629996059199993</v>
          </cell>
          <cell r="CD887">
            <v>-3.9408000063190229E-6</v>
          </cell>
          <cell r="CG887" t="str">
            <v>Monitorado CMED</v>
          </cell>
          <cell r="CI887" t="str">
            <v>Medicamento</v>
          </cell>
          <cell r="CJ887" t="e">
            <v>#N/A</v>
          </cell>
          <cell r="CK887" t="str">
            <v>Monitorado</v>
          </cell>
        </row>
        <row r="888">
          <cell r="K888" t="str">
            <v>18434-0</v>
          </cell>
          <cell r="L888" t="str">
            <v>NEOSAC 300MG COMP REV CT ENV 50X4 FC</v>
          </cell>
          <cell r="M888">
            <v>1558401160105</v>
          </cell>
          <cell r="N888">
            <v>437.93</v>
          </cell>
          <cell r="O888">
            <v>0</v>
          </cell>
          <cell r="P888">
            <v>432.65</v>
          </cell>
          <cell r="Q888">
            <v>432.65</v>
          </cell>
          <cell r="R888">
            <v>437.93</v>
          </cell>
          <cell r="S888">
            <v>443.33</v>
          </cell>
          <cell r="T888">
            <v>408.07</v>
          </cell>
          <cell r="U888">
            <v>435.27</v>
          </cell>
          <cell r="V888">
            <v>435.27</v>
          </cell>
          <cell r="W888">
            <v>437.93</v>
          </cell>
          <cell r="X888">
            <v>448.88</v>
          </cell>
          <cell r="Y888">
            <v>0</v>
          </cell>
          <cell r="Z888">
            <v>598.11</v>
          </cell>
          <cell r="AA888">
            <v>598.11</v>
          </cell>
          <cell r="AB888">
            <v>605.41</v>
          </cell>
          <cell r="AC888">
            <v>612.88</v>
          </cell>
          <cell r="AD888">
            <v>564.13</v>
          </cell>
          <cell r="AE888">
            <v>601.74</v>
          </cell>
          <cell r="AF888">
            <v>601.74</v>
          </cell>
          <cell r="AG888">
            <v>605.41</v>
          </cell>
          <cell r="AH888">
            <v>620.54999999999995</v>
          </cell>
          <cell r="AI888">
            <v>0</v>
          </cell>
          <cell r="AJ888" t="str">
            <v>positiva</v>
          </cell>
          <cell r="AK888" t="str">
            <v>positiva</v>
          </cell>
          <cell r="AL888" t="str">
            <v>Não consta</v>
          </cell>
          <cell r="AM888" t="str">
            <v>Não consta</v>
          </cell>
          <cell r="AN888" t="str">
            <v>não consta</v>
          </cell>
          <cell r="AO888" t="str">
            <v>18434-0</v>
          </cell>
          <cell r="AP888">
            <v>0</v>
          </cell>
          <cell r="AQ888" t="str">
            <v>NA</v>
          </cell>
          <cell r="AR888" t="str">
            <v>embalagem fracionável</v>
          </cell>
          <cell r="AS888">
            <v>0</v>
          </cell>
          <cell r="AT888">
            <v>432.65</v>
          </cell>
          <cell r="AU888">
            <v>432.65</v>
          </cell>
          <cell r="AV888">
            <v>437.93</v>
          </cell>
          <cell r="AW888">
            <v>443.33</v>
          </cell>
          <cell r="AX888">
            <v>408.07</v>
          </cell>
          <cell r="AY888">
            <v>435.27</v>
          </cell>
          <cell r="AZ888">
            <v>435.27</v>
          </cell>
          <cell r="BA888">
            <v>437.93</v>
          </cell>
          <cell r="BB888">
            <v>448.88</v>
          </cell>
          <cell r="BC888">
            <v>0</v>
          </cell>
          <cell r="BD888">
            <v>598.11</v>
          </cell>
          <cell r="BE888">
            <v>598.11</v>
          </cell>
          <cell r="BF888">
            <v>605.41</v>
          </cell>
          <cell r="BG888">
            <v>612.88</v>
          </cell>
          <cell r="BH888">
            <v>564.13</v>
          </cell>
          <cell r="BI888">
            <v>601.74</v>
          </cell>
          <cell r="BJ888">
            <v>601.74</v>
          </cell>
          <cell r="BK888">
            <v>605.41</v>
          </cell>
          <cell r="BL888">
            <v>620.54999999999995</v>
          </cell>
          <cell r="BN888" t="str">
            <v>18434-0</v>
          </cell>
          <cell r="BO888" t="str">
            <v>18434-0</v>
          </cell>
          <cell r="BR888">
            <v>359.1</v>
          </cell>
          <cell r="BS888">
            <v>359.1</v>
          </cell>
          <cell r="BU888">
            <v>437.93</v>
          </cell>
          <cell r="BV888">
            <v>437.93</v>
          </cell>
          <cell r="BW888">
            <v>0</v>
          </cell>
          <cell r="BX888">
            <v>0</v>
          </cell>
          <cell r="CA888">
            <v>0</v>
          </cell>
          <cell r="CB888">
            <v>437.93</v>
          </cell>
          <cell r="CC888">
            <v>437.92992993119998</v>
          </cell>
          <cell r="CD888">
            <v>-7.0068800027911493E-5</v>
          </cell>
          <cell r="CG888" t="str">
            <v>Monitorado CMED</v>
          </cell>
          <cell r="CI888" t="str">
            <v>Medicamento</v>
          </cell>
          <cell r="CJ888" t="e">
            <v>#N/A</v>
          </cell>
          <cell r="CK888" t="str">
            <v>Monitorado</v>
          </cell>
        </row>
        <row r="889">
          <cell r="K889" t="str">
            <v>12596-0</v>
          </cell>
          <cell r="L889" t="str">
            <v>NEOSAC 300MG COMP REV CT ENV 5X4</v>
          </cell>
          <cell r="M889">
            <v>1558401160059</v>
          </cell>
          <cell r="N889">
            <v>45.04</v>
          </cell>
          <cell r="O889">
            <v>0</v>
          </cell>
          <cell r="P889">
            <v>44.49</v>
          </cell>
          <cell r="Q889">
            <v>44.49</v>
          </cell>
          <cell r="R889">
            <v>45.04</v>
          </cell>
          <cell r="S889">
            <v>45.59</v>
          </cell>
          <cell r="T889">
            <v>41.97</v>
          </cell>
          <cell r="U889">
            <v>44.76</v>
          </cell>
          <cell r="V889">
            <v>44.76</v>
          </cell>
          <cell r="W889">
            <v>45.04</v>
          </cell>
          <cell r="X889">
            <v>46.16</v>
          </cell>
          <cell r="Y889">
            <v>0</v>
          </cell>
          <cell r="Z889">
            <v>61.5</v>
          </cell>
          <cell r="AA889">
            <v>61.5</v>
          </cell>
          <cell r="AB889">
            <v>62.27</v>
          </cell>
          <cell r="AC889">
            <v>63.03</v>
          </cell>
          <cell r="AD889">
            <v>58.02</v>
          </cell>
          <cell r="AE889">
            <v>61.88</v>
          </cell>
          <cell r="AF889">
            <v>61.88</v>
          </cell>
          <cell r="AG889">
            <v>62.27</v>
          </cell>
          <cell r="AH889">
            <v>63.81</v>
          </cell>
          <cell r="AI889">
            <v>0</v>
          </cell>
          <cell r="AJ889" t="str">
            <v>positiva</v>
          </cell>
          <cell r="AK889" t="str">
            <v>positiva</v>
          </cell>
          <cell r="AL889" t="str">
            <v>12596-0</v>
          </cell>
          <cell r="AM889" t="str">
            <v>Não consta</v>
          </cell>
          <cell r="AN889" t="str">
            <v>não consta</v>
          </cell>
          <cell r="AO889" t="str">
            <v>12596-0</v>
          </cell>
          <cell r="AP889">
            <v>0</v>
          </cell>
          <cell r="AQ889" t="str">
            <v>NA</v>
          </cell>
          <cell r="AR889">
            <v>0</v>
          </cell>
          <cell r="AS889">
            <v>0</v>
          </cell>
          <cell r="AT889">
            <v>44.49</v>
          </cell>
          <cell r="AU889">
            <v>44.49</v>
          </cell>
          <cell r="AV889">
            <v>45.04</v>
          </cell>
          <cell r="AW889">
            <v>45.59</v>
          </cell>
          <cell r="AX889">
            <v>41.97</v>
          </cell>
          <cell r="AY889">
            <v>44.76</v>
          </cell>
          <cell r="AZ889">
            <v>44.76</v>
          </cell>
          <cell r="BA889">
            <v>45.04</v>
          </cell>
          <cell r="BB889">
            <v>46.16</v>
          </cell>
          <cell r="BC889">
            <v>0</v>
          </cell>
          <cell r="BD889">
            <v>61.5</v>
          </cell>
          <cell r="BE889">
            <v>61.5</v>
          </cell>
          <cell r="BF889">
            <v>62.27</v>
          </cell>
          <cell r="BG889">
            <v>63.03</v>
          </cell>
          <cell r="BH889">
            <v>58.02</v>
          </cell>
          <cell r="BI889">
            <v>61.88</v>
          </cell>
          <cell r="BJ889">
            <v>61.88</v>
          </cell>
          <cell r="BK889">
            <v>62.27</v>
          </cell>
          <cell r="BL889">
            <v>63.81</v>
          </cell>
          <cell r="BN889" t="str">
            <v>12596-0</v>
          </cell>
          <cell r="BO889" t="str">
            <v>12596-0</v>
          </cell>
          <cell r="BR889">
            <v>36.93</v>
          </cell>
          <cell r="BS889">
            <v>36.93</v>
          </cell>
          <cell r="BU889">
            <v>45.04</v>
          </cell>
          <cell r="BV889">
            <v>45.04</v>
          </cell>
          <cell r="BW889">
            <v>0</v>
          </cell>
          <cell r="BX889">
            <v>0</v>
          </cell>
          <cell r="CA889">
            <v>0</v>
          </cell>
          <cell r="CB889">
            <v>45.04</v>
          </cell>
          <cell r="CC889">
            <v>45.0399927936</v>
          </cell>
          <cell r="CD889">
            <v>-7.2063999994043115E-6</v>
          </cell>
          <cell r="CG889" t="str">
            <v>Monitorado CMED</v>
          </cell>
          <cell r="CI889" t="str">
            <v>Medicamento</v>
          </cell>
          <cell r="CJ889" t="e">
            <v>#N/A</v>
          </cell>
          <cell r="CK889" t="str">
            <v>Monitorado</v>
          </cell>
        </row>
        <row r="890">
          <cell r="K890" t="str">
            <v>18045-0</v>
          </cell>
          <cell r="L890" t="str">
            <v>NEOSARTAN 160MG COMP REV CT BL 3X10</v>
          </cell>
          <cell r="M890">
            <v>1558404170373</v>
          </cell>
          <cell r="N890">
            <v>43</v>
          </cell>
          <cell r="O890">
            <v>0</v>
          </cell>
          <cell r="P890">
            <v>42.48</v>
          </cell>
          <cell r="Q890">
            <v>42.48</v>
          </cell>
          <cell r="R890">
            <v>43</v>
          </cell>
          <cell r="S890">
            <v>43.53</v>
          </cell>
          <cell r="T890">
            <v>40.07</v>
          </cell>
          <cell r="U890">
            <v>42.74</v>
          </cell>
          <cell r="V890">
            <v>42.74</v>
          </cell>
          <cell r="W890">
            <v>43</v>
          </cell>
          <cell r="X890">
            <v>44.08</v>
          </cell>
          <cell r="Y890">
            <v>0</v>
          </cell>
          <cell r="Z890">
            <v>58.73</v>
          </cell>
          <cell r="AA890">
            <v>58.73</v>
          </cell>
          <cell r="AB890">
            <v>59.44</v>
          </cell>
          <cell r="AC890">
            <v>60.18</v>
          </cell>
          <cell r="AD890">
            <v>55.39</v>
          </cell>
          <cell r="AE890">
            <v>59.09</v>
          </cell>
          <cell r="AF890">
            <v>59.09</v>
          </cell>
          <cell r="AG890">
            <v>59.44</v>
          </cell>
          <cell r="AH890">
            <v>60.94</v>
          </cell>
          <cell r="AI890">
            <v>0</v>
          </cell>
          <cell r="AJ890" t="str">
            <v>positiva</v>
          </cell>
          <cell r="AK890" t="str">
            <v>positiva</v>
          </cell>
          <cell r="AL890" t="str">
            <v>18045-0</v>
          </cell>
          <cell r="AM890" t="str">
            <v>Não consta</v>
          </cell>
          <cell r="AN890" t="str">
            <v>não consta</v>
          </cell>
          <cell r="AO890" t="str">
            <v>18045-0</v>
          </cell>
          <cell r="AP890">
            <v>0</v>
          </cell>
          <cell r="AQ890" t="str">
            <v>NA</v>
          </cell>
          <cell r="AR890" t="str">
            <v>Aprovação no papel - 11.11.2013</v>
          </cell>
          <cell r="AS890">
            <v>0</v>
          </cell>
          <cell r="AT890">
            <v>42.48</v>
          </cell>
          <cell r="AU890">
            <v>42.48</v>
          </cell>
          <cell r="AV890">
            <v>43</v>
          </cell>
          <cell r="AW890">
            <v>43.53</v>
          </cell>
          <cell r="AX890">
            <v>40.07</v>
          </cell>
          <cell r="AY890">
            <v>42.74</v>
          </cell>
          <cell r="AZ890">
            <v>42.74</v>
          </cell>
          <cell r="BA890">
            <v>43</v>
          </cell>
          <cell r="BB890">
            <v>44.08</v>
          </cell>
          <cell r="BC890">
            <v>0</v>
          </cell>
          <cell r="BD890">
            <v>58.73</v>
          </cell>
          <cell r="BE890">
            <v>58.73</v>
          </cell>
          <cell r="BF890">
            <v>59.44</v>
          </cell>
          <cell r="BG890">
            <v>60.18</v>
          </cell>
          <cell r="BH890">
            <v>55.39</v>
          </cell>
          <cell r="BI890">
            <v>59.09</v>
          </cell>
          <cell r="BJ890">
            <v>59.09</v>
          </cell>
          <cell r="BK890">
            <v>59.44</v>
          </cell>
          <cell r="BL890">
            <v>60.94</v>
          </cell>
          <cell r="BN890" t="str">
            <v>18045-0</v>
          </cell>
          <cell r="BO890" t="str">
            <v>18045-0</v>
          </cell>
          <cell r="BR890">
            <v>35.26</v>
          </cell>
          <cell r="BS890">
            <v>35.26</v>
          </cell>
          <cell r="BU890">
            <v>43</v>
          </cell>
          <cell r="BV890">
            <v>43</v>
          </cell>
          <cell r="BW890">
            <v>0</v>
          </cell>
          <cell r="BX890">
            <v>0</v>
          </cell>
          <cell r="CA890">
            <v>0</v>
          </cell>
          <cell r="CB890">
            <v>43</v>
          </cell>
          <cell r="CC890">
            <v>42.999993119999992</v>
          </cell>
          <cell r="CD890">
            <v>-6.8800000079249912E-6</v>
          </cell>
          <cell r="CG890" t="str">
            <v>Monitorado CMED</v>
          </cell>
          <cell r="CI890" t="str">
            <v>Medicamento</v>
          </cell>
          <cell r="CJ890" t="e">
            <v>#N/A</v>
          </cell>
          <cell r="CK890" t="str">
            <v>Monitorado</v>
          </cell>
        </row>
        <row r="891">
          <cell r="K891" t="str">
            <v>18047-0</v>
          </cell>
          <cell r="L891" t="str">
            <v>NEOSARTAN 320MG COMP REV CT BL 3X10</v>
          </cell>
          <cell r="M891">
            <v>1558404170519</v>
          </cell>
          <cell r="N891">
            <v>49.63</v>
          </cell>
          <cell r="O891">
            <v>0</v>
          </cell>
          <cell r="P891">
            <v>49.04</v>
          </cell>
          <cell r="Q891">
            <v>49.04</v>
          </cell>
          <cell r="R891">
            <v>49.63</v>
          </cell>
          <cell r="S891">
            <v>50.25</v>
          </cell>
          <cell r="T891">
            <v>46.25</v>
          </cell>
          <cell r="U891">
            <v>49.33</v>
          </cell>
          <cell r="V891">
            <v>49.33</v>
          </cell>
          <cell r="W891">
            <v>49.63</v>
          </cell>
          <cell r="X891">
            <v>50.88</v>
          </cell>
          <cell r="Y891">
            <v>0</v>
          </cell>
          <cell r="Z891">
            <v>67.790000000000006</v>
          </cell>
          <cell r="AA891">
            <v>67.790000000000006</v>
          </cell>
          <cell r="AB891">
            <v>68.61</v>
          </cell>
          <cell r="AC891">
            <v>69.47</v>
          </cell>
          <cell r="AD891">
            <v>63.94</v>
          </cell>
          <cell r="AE891">
            <v>68.2</v>
          </cell>
          <cell r="AF891">
            <v>68.2</v>
          </cell>
          <cell r="AG891">
            <v>68.61</v>
          </cell>
          <cell r="AH891">
            <v>70.34</v>
          </cell>
          <cell r="AI891">
            <v>0</v>
          </cell>
          <cell r="AJ891" t="str">
            <v>positiva</v>
          </cell>
          <cell r="AK891" t="str">
            <v>positiva</v>
          </cell>
          <cell r="AL891" t="str">
            <v>18047-0</v>
          </cell>
          <cell r="AM891" t="str">
            <v>Não consta</v>
          </cell>
          <cell r="AN891" t="str">
            <v>não consta</v>
          </cell>
          <cell r="AO891" t="str">
            <v>18047-0</v>
          </cell>
          <cell r="AP891">
            <v>0</v>
          </cell>
          <cell r="AQ891" t="str">
            <v>NA</v>
          </cell>
          <cell r="AR891" t="str">
            <v>Aprovação no papel - 11.11.2013</v>
          </cell>
          <cell r="AS891">
            <v>0</v>
          </cell>
          <cell r="AT891">
            <v>49.04</v>
          </cell>
          <cell r="AU891">
            <v>49.04</v>
          </cell>
          <cell r="AV891">
            <v>49.63</v>
          </cell>
          <cell r="AW891">
            <v>50.25</v>
          </cell>
          <cell r="AX891">
            <v>46.25</v>
          </cell>
          <cell r="AY891">
            <v>49.33</v>
          </cell>
          <cell r="AZ891">
            <v>49.33</v>
          </cell>
          <cell r="BA891">
            <v>49.63</v>
          </cell>
          <cell r="BB891">
            <v>50.88</v>
          </cell>
          <cell r="BC891">
            <v>0</v>
          </cell>
          <cell r="BD891">
            <v>67.790000000000006</v>
          </cell>
          <cell r="BE891">
            <v>67.790000000000006</v>
          </cell>
          <cell r="BF891">
            <v>68.61</v>
          </cell>
          <cell r="BG891">
            <v>69.47</v>
          </cell>
          <cell r="BH891">
            <v>63.94</v>
          </cell>
          <cell r="BI891">
            <v>68.2</v>
          </cell>
          <cell r="BJ891">
            <v>68.2</v>
          </cell>
          <cell r="BK891">
            <v>68.61</v>
          </cell>
          <cell r="BL891">
            <v>70.34</v>
          </cell>
          <cell r="BN891" t="str">
            <v>18047-0</v>
          </cell>
          <cell r="BO891" t="str">
            <v>18047-0</v>
          </cell>
          <cell r="BR891">
            <v>40.700000000000003</v>
          </cell>
          <cell r="BS891">
            <v>40.700000000000003</v>
          </cell>
          <cell r="BU891">
            <v>49.63</v>
          </cell>
          <cell r="BV891">
            <v>49.63</v>
          </cell>
          <cell r="BW891">
            <v>0</v>
          </cell>
          <cell r="BX891">
            <v>0</v>
          </cell>
          <cell r="CA891">
            <v>0</v>
          </cell>
          <cell r="CB891">
            <v>49.63</v>
          </cell>
          <cell r="CC891">
            <v>49.629992059199992</v>
          </cell>
          <cell r="CD891">
            <v>-7.9408000104308485E-6</v>
          </cell>
          <cell r="CG891" t="str">
            <v>Monitorado CMED</v>
          </cell>
          <cell r="CI891" t="str">
            <v>Medicamento</v>
          </cell>
          <cell r="CJ891" t="e">
            <v>#N/A</v>
          </cell>
          <cell r="CK891" t="str">
            <v>Monitorado</v>
          </cell>
        </row>
        <row r="892">
          <cell r="K892" t="str">
            <v>18043-0</v>
          </cell>
          <cell r="L892" t="str">
            <v>NEOSARTAN 80MG COMP REV CT BL 3X10</v>
          </cell>
          <cell r="M892">
            <v>1558404170233</v>
          </cell>
          <cell r="N892">
            <v>43</v>
          </cell>
          <cell r="O892">
            <v>0</v>
          </cell>
          <cell r="P892">
            <v>42.48</v>
          </cell>
          <cell r="Q892">
            <v>42.48</v>
          </cell>
          <cell r="R892">
            <v>43</v>
          </cell>
          <cell r="S892">
            <v>43.53</v>
          </cell>
          <cell r="T892">
            <v>40.07</v>
          </cell>
          <cell r="U892">
            <v>42.74</v>
          </cell>
          <cell r="V892">
            <v>42.74</v>
          </cell>
          <cell r="W892">
            <v>43</v>
          </cell>
          <cell r="X892">
            <v>44.08</v>
          </cell>
          <cell r="Y892">
            <v>0</v>
          </cell>
          <cell r="Z892">
            <v>58.73</v>
          </cell>
          <cell r="AA892">
            <v>58.73</v>
          </cell>
          <cell r="AB892">
            <v>59.44</v>
          </cell>
          <cell r="AC892">
            <v>60.18</v>
          </cell>
          <cell r="AD892">
            <v>55.39</v>
          </cell>
          <cell r="AE892">
            <v>59.09</v>
          </cell>
          <cell r="AF892">
            <v>59.09</v>
          </cell>
          <cell r="AG892">
            <v>59.44</v>
          </cell>
          <cell r="AH892">
            <v>60.94</v>
          </cell>
          <cell r="AI892">
            <v>0</v>
          </cell>
          <cell r="AJ892" t="str">
            <v>positiva</v>
          </cell>
          <cell r="AK892" t="str">
            <v>positiva</v>
          </cell>
          <cell r="AL892" t="str">
            <v>18043-0</v>
          </cell>
          <cell r="AM892" t="str">
            <v>Não consta</v>
          </cell>
          <cell r="AN892" t="str">
            <v>não consta</v>
          </cell>
          <cell r="AO892" t="str">
            <v>18043-0</v>
          </cell>
          <cell r="AP892">
            <v>0</v>
          </cell>
          <cell r="AQ892" t="str">
            <v>NA</v>
          </cell>
          <cell r="AR892" t="str">
            <v>Aprovação no papel - 11.11.2013</v>
          </cell>
          <cell r="AS892">
            <v>0</v>
          </cell>
          <cell r="AT892">
            <v>42.48</v>
          </cell>
          <cell r="AU892">
            <v>42.48</v>
          </cell>
          <cell r="AV892">
            <v>43</v>
          </cell>
          <cell r="AW892">
            <v>43.53</v>
          </cell>
          <cell r="AX892">
            <v>40.07</v>
          </cell>
          <cell r="AY892">
            <v>42.74</v>
          </cell>
          <cell r="AZ892">
            <v>42.74</v>
          </cell>
          <cell r="BA892">
            <v>43</v>
          </cell>
          <cell r="BB892">
            <v>44.08</v>
          </cell>
          <cell r="BC892">
            <v>0</v>
          </cell>
          <cell r="BD892">
            <v>58.73</v>
          </cell>
          <cell r="BE892">
            <v>58.73</v>
          </cell>
          <cell r="BF892">
            <v>59.44</v>
          </cell>
          <cell r="BG892">
            <v>60.18</v>
          </cell>
          <cell r="BH892">
            <v>55.39</v>
          </cell>
          <cell r="BI892">
            <v>59.09</v>
          </cell>
          <cell r="BJ892">
            <v>59.09</v>
          </cell>
          <cell r="BK892">
            <v>59.44</v>
          </cell>
          <cell r="BL892">
            <v>60.94</v>
          </cell>
          <cell r="BN892" t="str">
            <v>18043-0</v>
          </cell>
          <cell r="BO892" t="str">
            <v>18043-0</v>
          </cell>
          <cell r="BR892">
            <v>35.26</v>
          </cell>
          <cell r="BS892">
            <v>35.26</v>
          </cell>
          <cell r="BU892">
            <v>43</v>
          </cell>
          <cell r="BV892">
            <v>43</v>
          </cell>
          <cell r="BW892">
            <v>0</v>
          </cell>
          <cell r="BX892">
            <v>0</v>
          </cell>
          <cell r="CA892">
            <v>0</v>
          </cell>
          <cell r="CB892">
            <v>43</v>
          </cell>
          <cell r="CC892">
            <v>42.999993119999992</v>
          </cell>
          <cell r="CD892">
            <v>-6.8800000079249912E-6</v>
          </cell>
          <cell r="CG892" t="str">
            <v>Monitorado CMED</v>
          </cell>
          <cell r="CI892" t="str">
            <v>Medicamento</v>
          </cell>
          <cell r="CJ892" t="e">
            <v>#N/A</v>
          </cell>
          <cell r="CK892" t="str">
            <v>Monitorado</v>
          </cell>
        </row>
        <row r="893">
          <cell r="K893" t="str">
            <v>12673-0</v>
          </cell>
          <cell r="L893" t="str">
            <v>NEOSEMID 10MG/ML INJ CT AMP 50X2ML</v>
          </cell>
          <cell r="M893">
            <v>1046501970022</v>
          </cell>
          <cell r="N893">
            <v>48.05</v>
          </cell>
          <cell r="O893">
            <v>0</v>
          </cell>
          <cell r="P893">
            <v>47.47</v>
          </cell>
          <cell r="Q893">
            <v>47.47</v>
          </cell>
          <cell r="R893">
            <v>48.05</v>
          </cell>
          <cell r="S893">
            <v>48.64</v>
          </cell>
          <cell r="T893">
            <v>44.77</v>
          </cell>
          <cell r="U893">
            <v>47.76</v>
          </cell>
          <cell r="V893">
            <v>47.76</v>
          </cell>
          <cell r="W893">
            <v>48.05</v>
          </cell>
          <cell r="X893">
            <v>49.25</v>
          </cell>
          <cell r="Y893">
            <v>0</v>
          </cell>
          <cell r="Z893">
            <v>65.62</v>
          </cell>
          <cell r="AA893">
            <v>65.62</v>
          </cell>
          <cell r="AB893">
            <v>66.430000000000007</v>
          </cell>
          <cell r="AC893">
            <v>67.239999999999995</v>
          </cell>
          <cell r="AD893">
            <v>61.89</v>
          </cell>
          <cell r="AE893">
            <v>66.03</v>
          </cell>
          <cell r="AF893">
            <v>66.03</v>
          </cell>
          <cell r="AG893">
            <v>66.430000000000007</v>
          </cell>
          <cell r="AH893">
            <v>68.09</v>
          </cell>
          <cell r="AI893">
            <v>0</v>
          </cell>
          <cell r="AJ893" t="str">
            <v>positiva</v>
          </cell>
          <cell r="AK893" t="str">
            <v>positiva</v>
          </cell>
          <cell r="AL893" t="str">
            <v>12673-0</v>
          </cell>
          <cell r="AM893" t="str">
            <v>Não consta</v>
          </cell>
          <cell r="AN893" t="str">
            <v>não consta</v>
          </cell>
          <cell r="AO893" t="str">
            <v>12673-0</v>
          </cell>
          <cell r="AP893">
            <v>0</v>
          </cell>
          <cell r="AQ893" t="str">
            <v>NA</v>
          </cell>
          <cell r="AR893">
            <v>0</v>
          </cell>
          <cell r="AS893">
            <v>0</v>
          </cell>
          <cell r="AT893">
            <v>47.47</v>
          </cell>
          <cell r="AU893">
            <v>47.47</v>
          </cell>
          <cell r="AV893">
            <v>48.05</v>
          </cell>
          <cell r="AW893">
            <v>48.64</v>
          </cell>
          <cell r="AX893">
            <v>44.77</v>
          </cell>
          <cell r="AY893">
            <v>47.76</v>
          </cell>
          <cell r="AZ893">
            <v>47.76</v>
          </cell>
          <cell r="BA893">
            <v>48.05</v>
          </cell>
          <cell r="BB893">
            <v>49.25</v>
          </cell>
          <cell r="BC893">
            <v>0</v>
          </cell>
          <cell r="BD893">
            <v>65.62</v>
          </cell>
          <cell r="BE893">
            <v>65.62</v>
          </cell>
          <cell r="BF893">
            <v>66.430000000000007</v>
          </cell>
          <cell r="BG893">
            <v>67.239999999999995</v>
          </cell>
          <cell r="BH893">
            <v>61.89</v>
          </cell>
          <cell r="BI893">
            <v>66.03</v>
          </cell>
          <cell r="BJ893">
            <v>66.03</v>
          </cell>
          <cell r="BK893">
            <v>66.430000000000007</v>
          </cell>
          <cell r="BL893">
            <v>68.09</v>
          </cell>
          <cell r="BN893" t="str">
            <v>12673-0</v>
          </cell>
          <cell r="BO893" t="str">
            <v>12673-0</v>
          </cell>
          <cell r="BR893">
            <v>39.4</v>
          </cell>
          <cell r="BS893">
            <v>39.4</v>
          </cell>
          <cell r="BU893">
            <v>48.05</v>
          </cell>
          <cell r="BV893">
            <v>48.05</v>
          </cell>
          <cell r="BW893">
            <v>0</v>
          </cell>
          <cell r="BX893">
            <v>0</v>
          </cell>
          <cell r="CA893">
            <v>0</v>
          </cell>
          <cell r="CB893">
            <v>48.05</v>
          </cell>
          <cell r="CC893">
            <v>48.049992311999993</v>
          </cell>
          <cell r="CD893">
            <v>-7.6880000037249374E-6</v>
          </cell>
          <cell r="CG893" t="str">
            <v>Monitorado CMED</v>
          </cell>
          <cell r="CI893" t="str">
            <v>Medicamento</v>
          </cell>
          <cell r="CJ893" t="e">
            <v>#N/A</v>
          </cell>
          <cell r="CK893" t="str">
            <v>Monitorado</v>
          </cell>
        </row>
        <row r="894">
          <cell r="K894" t="str">
            <v>12905-0</v>
          </cell>
          <cell r="L894" t="str">
            <v>NEOSEMID 10MG/ML INJ CT AMP 50X2ML</v>
          </cell>
          <cell r="M894">
            <v>1728702050024</v>
          </cell>
          <cell r="N894">
            <v>48.05</v>
          </cell>
          <cell r="O894">
            <v>0</v>
          </cell>
          <cell r="P894">
            <v>47.47</v>
          </cell>
          <cell r="Q894">
            <v>47.47</v>
          </cell>
          <cell r="R894">
            <v>48.05</v>
          </cell>
          <cell r="S894">
            <v>48.64</v>
          </cell>
          <cell r="T894">
            <v>44.77</v>
          </cell>
          <cell r="U894">
            <v>47.76</v>
          </cell>
          <cell r="V894">
            <v>47.76</v>
          </cell>
          <cell r="W894">
            <v>48.05</v>
          </cell>
          <cell r="X894">
            <v>49.25</v>
          </cell>
          <cell r="Y894">
            <v>0</v>
          </cell>
          <cell r="Z894">
            <v>65.62</v>
          </cell>
          <cell r="AA894">
            <v>65.62</v>
          </cell>
          <cell r="AB894">
            <v>66.430000000000007</v>
          </cell>
          <cell r="AC894">
            <v>67.239999999999995</v>
          </cell>
          <cell r="AD894">
            <v>61.89</v>
          </cell>
          <cell r="AE894">
            <v>66.03</v>
          </cell>
          <cell r="AF894">
            <v>66.03</v>
          </cell>
          <cell r="AG894">
            <v>66.430000000000007</v>
          </cell>
          <cell r="AH894">
            <v>68.09</v>
          </cell>
          <cell r="AI894">
            <v>0</v>
          </cell>
          <cell r="AJ894" t="str">
            <v>positiva</v>
          </cell>
          <cell r="AK894" t="str">
            <v>positiva</v>
          </cell>
          <cell r="AL894" t="str">
            <v>12905-0</v>
          </cell>
          <cell r="AM894" t="str">
            <v>Não consta</v>
          </cell>
          <cell r="AN894" t="str">
            <v>não consta</v>
          </cell>
          <cell r="AO894" t="str">
            <v>12905-0</v>
          </cell>
          <cell r="AP894">
            <v>0</v>
          </cell>
          <cell r="AQ894" t="str">
            <v>NA</v>
          </cell>
          <cell r="AR894" t="str">
            <v>Inclusão de PMC. ABRIL - verificar se é restrito hospitalar ou não</v>
          </cell>
          <cell r="AS894">
            <v>0</v>
          </cell>
          <cell r="AT894">
            <v>47.47</v>
          </cell>
          <cell r="AU894">
            <v>47.47</v>
          </cell>
          <cell r="AV894">
            <v>48.05</v>
          </cell>
          <cell r="AW894">
            <v>48.64</v>
          </cell>
          <cell r="AX894">
            <v>44.77</v>
          </cell>
          <cell r="AY894">
            <v>47.76</v>
          </cell>
          <cell r="AZ894">
            <v>47.76</v>
          </cell>
          <cell r="BA894">
            <v>48.05</v>
          </cell>
          <cell r="BB894">
            <v>49.25</v>
          </cell>
          <cell r="BC894">
            <v>0</v>
          </cell>
          <cell r="BD894">
            <v>65.62</v>
          </cell>
          <cell r="BE894">
            <v>65.62</v>
          </cell>
          <cell r="BF894">
            <v>66.430000000000007</v>
          </cell>
          <cell r="BG894">
            <v>67.239999999999995</v>
          </cell>
          <cell r="BH894">
            <v>61.89</v>
          </cell>
          <cell r="BI894">
            <v>66.03</v>
          </cell>
          <cell r="BJ894">
            <v>66.03</v>
          </cell>
          <cell r="BK894">
            <v>66.430000000000007</v>
          </cell>
          <cell r="BL894">
            <v>68.09</v>
          </cell>
          <cell r="BN894" t="str">
            <v>12905-0</v>
          </cell>
          <cell r="BO894" t="str">
            <v>12905-0</v>
          </cell>
          <cell r="BR894">
            <v>39.4</v>
          </cell>
          <cell r="BS894">
            <v>39.4</v>
          </cell>
          <cell r="BU894">
            <v>48.05</v>
          </cell>
          <cell r="BV894">
            <v>48.05</v>
          </cell>
          <cell r="BW894">
            <v>0</v>
          </cell>
          <cell r="BX894">
            <v>0</v>
          </cell>
          <cell r="CA894">
            <v>0</v>
          </cell>
          <cell r="CB894">
            <v>48.05</v>
          </cell>
          <cell r="CC894">
            <v>48.049992311999993</v>
          </cell>
          <cell r="CD894">
            <v>-7.6880000037249374E-6</v>
          </cell>
          <cell r="CG894" t="str">
            <v>Monitorado CMED</v>
          </cell>
          <cell r="CI894" t="str">
            <v>Medicamento</v>
          </cell>
          <cell r="CJ894" t="e">
            <v>#N/A</v>
          </cell>
          <cell r="CK894" t="str">
            <v>Monitorado</v>
          </cell>
        </row>
        <row r="895">
          <cell r="K895" t="str">
            <v>12574-0</v>
          </cell>
          <cell r="L895" t="str">
            <v>NEOSEMID 40MG CP CT BL 1X20</v>
          </cell>
          <cell r="M895">
            <v>1558401300047</v>
          </cell>
          <cell r="N895">
            <v>6.37</v>
          </cell>
          <cell r="O895">
            <v>0</v>
          </cell>
          <cell r="P895">
            <v>6.29</v>
          </cell>
          <cell r="Q895">
            <v>6.29</v>
          </cell>
          <cell r="R895">
            <v>6.37</v>
          </cell>
          <cell r="S895">
            <v>6.44</v>
          </cell>
          <cell r="T895">
            <v>5.93</v>
          </cell>
          <cell r="U895">
            <v>6.33</v>
          </cell>
          <cell r="V895">
            <v>6.33</v>
          </cell>
          <cell r="W895">
            <v>6.37</v>
          </cell>
          <cell r="X895">
            <v>6.53</v>
          </cell>
          <cell r="Y895">
            <v>0</v>
          </cell>
          <cell r="Z895">
            <v>8.6999999999999993</v>
          </cell>
          <cell r="AA895">
            <v>8.6999999999999993</v>
          </cell>
          <cell r="AB895">
            <v>8.81</v>
          </cell>
          <cell r="AC895">
            <v>8.9</v>
          </cell>
          <cell r="AD895">
            <v>8.1999999999999993</v>
          </cell>
          <cell r="AE895">
            <v>8.75</v>
          </cell>
          <cell r="AF895">
            <v>8.75</v>
          </cell>
          <cell r="AG895">
            <v>8.81</v>
          </cell>
          <cell r="AH895">
            <v>9.0299999999999994</v>
          </cell>
          <cell r="AI895">
            <v>0</v>
          </cell>
          <cell r="AJ895" t="str">
            <v>positiva</v>
          </cell>
          <cell r="AK895" t="str">
            <v>positiva</v>
          </cell>
          <cell r="AL895" t="str">
            <v>12574-0</v>
          </cell>
          <cell r="AM895" t="str">
            <v>Não consta</v>
          </cell>
          <cell r="AN895" t="str">
            <v>não consta</v>
          </cell>
          <cell r="AO895" t="str">
            <v>12574-0</v>
          </cell>
          <cell r="AP895">
            <v>0</v>
          </cell>
          <cell r="AQ895" t="str">
            <v>NA</v>
          </cell>
          <cell r="AR895">
            <v>0</v>
          </cell>
          <cell r="AS895">
            <v>0</v>
          </cell>
          <cell r="AT895">
            <v>6.29</v>
          </cell>
          <cell r="AU895">
            <v>6.29</v>
          </cell>
          <cell r="AV895">
            <v>6.37</v>
          </cell>
          <cell r="AW895">
            <v>6.44</v>
          </cell>
          <cell r="AX895">
            <v>5.93</v>
          </cell>
          <cell r="AY895">
            <v>6.33</v>
          </cell>
          <cell r="AZ895">
            <v>6.33</v>
          </cell>
          <cell r="BA895">
            <v>6.37</v>
          </cell>
          <cell r="BB895">
            <v>6.53</v>
          </cell>
          <cell r="BC895">
            <v>0</v>
          </cell>
          <cell r="BD895">
            <v>8.6999999999999993</v>
          </cell>
          <cell r="BE895">
            <v>8.6999999999999993</v>
          </cell>
          <cell r="BF895">
            <v>8.81</v>
          </cell>
          <cell r="BG895">
            <v>8.9</v>
          </cell>
          <cell r="BH895">
            <v>8.1999999999999993</v>
          </cell>
          <cell r="BI895">
            <v>8.75</v>
          </cell>
          <cell r="BJ895">
            <v>8.75</v>
          </cell>
          <cell r="BK895">
            <v>8.81</v>
          </cell>
          <cell r="BL895">
            <v>9.0299999999999994</v>
          </cell>
          <cell r="BN895" t="str">
            <v>12574-0</v>
          </cell>
          <cell r="BO895" t="str">
            <v>12574-0</v>
          </cell>
          <cell r="BR895">
            <v>5.22</v>
          </cell>
          <cell r="BS895">
            <v>5.22</v>
          </cell>
          <cell r="BU895">
            <v>6.36</v>
          </cell>
          <cell r="BV895">
            <v>6.37</v>
          </cell>
          <cell r="BW895">
            <v>1.5723270440251014E-3</v>
          </cell>
          <cell r="BX895">
            <v>1.5723270440251014E-3</v>
          </cell>
          <cell r="CA895">
            <v>0</v>
          </cell>
          <cell r="CB895">
            <v>6.37</v>
          </cell>
          <cell r="CC895">
            <v>6.3699989807999993</v>
          </cell>
          <cell r="CD895">
            <v>-1.0192000008402147E-6</v>
          </cell>
          <cell r="CG895" t="str">
            <v>Monitorado CMED</v>
          </cell>
          <cell r="CI895" t="str">
            <v>Medicamento</v>
          </cell>
          <cell r="CJ895" t="e">
            <v>#N/A</v>
          </cell>
          <cell r="CK895" t="str">
            <v>Monitorado</v>
          </cell>
        </row>
        <row r="896">
          <cell r="K896" t="str">
            <v>12380-0</v>
          </cell>
          <cell r="L896" t="str">
            <v>NEOSORO H SOLU NASAL FR 1X60ML</v>
          </cell>
          <cell r="M896">
            <v>1558400830018</v>
          </cell>
          <cell r="N896">
            <v>15.71</v>
          </cell>
          <cell r="O896">
            <v>5.2100000000000035E-2</v>
          </cell>
          <cell r="P896">
            <v>14.19</v>
          </cell>
          <cell r="Q896">
            <v>16.3</v>
          </cell>
          <cell r="R896">
            <v>16.53</v>
          </cell>
          <cell r="S896">
            <v>16.760000000000002</v>
          </cell>
          <cell r="T896">
            <v>15.24</v>
          </cell>
          <cell r="U896">
            <v>16.41</v>
          </cell>
          <cell r="V896">
            <v>14.27</v>
          </cell>
          <cell r="W896">
            <v>14.36</v>
          </cell>
          <cell r="X896">
            <v>17.010000000000002</v>
          </cell>
          <cell r="Y896">
            <v>0</v>
          </cell>
          <cell r="Z896">
            <v>19.62</v>
          </cell>
          <cell r="AA896">
            <v>21.73</v>
          </cell>
          <cell r="AB896">
            <v>22.02</v>
          </cell>
          <cell r="AC896">
            <v>22.32</v>
          </cell>
          <cell r="AD896">
            <v>20.36</v>
          </cell>
          <cell r="AE896">
            <v>21.87</v>
          </cell>
          <cell r="AF896">
            <v>19.73</v>
          </cell>
          <cell r="AG896">
            <v>19.850000000000001</v>
          </cell>
          <cell r="AH896">
            <v>22.64</v>
          </cell>
          <cell r="AI896">
            <v>0</v>
          </cell>
          <cell r="AJ896" t="str">
            <v>negativa</v>
          </cell>
          <cell r="AK896" t="str">
            <v>Negativa</v>
          </cell>
          <cell r="AL896" t="str">
            <v>12380-0</v>
          </cell>
          <cell r="AM896" t="str">
            <v>Não consta</v>
          </cell>
          <cell r="AN896" t="str">
            <v>não consta</v>
          </cell>
          <cell r="AO896" t="str">
            <v>12380-0</v>
          </cell>
          <cell r="AP896">
            <v>0</v>
          </cell>
          <cell r="AQ896" t="str">
            <v>NA</v>
          </cell>
          <cell r="AR896">
            <v>0</v>
          </cell>
          <cell r="AS896">
            <v>0</v>
          </cell>
          <cell r="AT896">
            <v>14.19</v>
          </cell>
          <cell r="AU896">
            <v>16.3</v>
          </cell>
          <cell r="AV896">
            <v>16.53</v>
          </cell>
          <cell r="AW896">
            <v>16.760000000000002</v>
          </cell>
          <cell r="AX896">
            <v>15.24</v>
          </cell>
          <cell r="AY896">
            <v>16.41</v>
          </cell>
          <cell r="AZ896">
            <v>14.27</v>
          </cell>
          <cell r="BA896">
            <v>14.36</v>
          </cell>
          <cell r="BB896">
            <v>17.010000000000002</v>
          </cell>
          <cell r="BC896">
            <v>0</v>
          </cell>
          <cell r="BD896">
            <v>19.62</v>
          </cell>
          <cell r="BE896">
            <v>21.73</v>
          </cell>
          <cell r="BF896">
            <v>22.02</v>
          </cell>
          <cell r="BG896">
            <v>22.32</v>
          </cell>
          <cell r="BH896">
            <v>20.36</v>
          </cell>
          <cell r="BI896">
            <v>21.87</v>
          </cell>
          <cell r="BJ896">
            <v>19.73</v>
          </cell>
          <cell r="BK896">
            <v>19.850000000000001</v>
          </cell>
          <cell r="BL896">
            <v>22.64</v>
          </cell>
          <cell r="BN896" t="str">
            <v>12380-0</v>
          </cell>
          <cell r="BO896" t="str">
            <v>12380-0</v>
          </cell>
          <cell r="BR896">
            <v>12.54</v>
          </cell>
          <cell r="BS896">
            <v>13.19</v>
          </cell>
          <cell r="BU896">
            <v>15.72</v>
          </cell>
          <cell r="BV896">
            <v>16.53</v>
          </cell>
          <cell r="BW896">
            <v>5.1526717557252022E-2</v>
          </cell>
          <cell r="BX896">
            <v>-5.7328244274801321E-4</v>
          </cell>
          <cell r="CA896">
            <v>0</v>
          </cell>
          <cell r="CB896">
            <v>16.53</v>
          </cell>
          <cell r="CC896">
            <v>16.530002009287625</v>
          </cell>
          <cell r="CD896">
            <v>2.0092876233945844E-6</v>
          </cell>
          <cell r="CG896" t="str">
            <v>MIP</v>
          </cell>
          <cell r="CI896" t="str">
            <v>Medicamento</v>
          </cell>
          <cell r="CJ896" t="e">
            <v>#N/A</v>
          </cell>
          <cell r="CK896" t="str">
            <v>Liberado</v>
          </cell>
        </row>
        <row r="897">
          <cell r="K897" t="str">
            <v>12384-0</v>
          </cell>
          <cell r="L897" t="str">
            <v>NEOSORO INF SOL NASAL FR 1X30ML</v>
          </cell>
          <cell r="M897" t="str">
            <v>NOTIFICAÇÃO SIMPLIFICADA</v>
          </cell>
          <cell r="N897">
            <v>6.62</v>
          </cell>
          <cell r="O897">
            <v>5.2100000000000035E-2</v>
          </cell>
          <cell r="P897">
            <v>5.98</v>
          </cell>
          <cell r="Q897">
            <v>6.87</v>
          </cell>
          <cell r="R897">
            <v>6.97</v>
          </cell>
          <cell r="S897">
            <v>7.07</v>
          </cell>
          <cell r="T897">
            <v>6.43</v>
          </cell>
          <cell r="U897">
            <v>6.92</v>
          </cell>
          <cell r="V897">
            <v>6.02</v>
          </cell>
          <cell r="W897">
            <v>6.05</v>
          </cell>
          <cell r="X897">
            <v>7.17</v>
          </cell>
          <cell r="Y897">
            <v>0</v>
          </cell>
          <cell r="Z897">
            <v>8.27</v>
          </cell>
          <cell r="AA897">
            <v>9.16</v>
          </cell>
          <cell r="AB897">
            <v>9.2899999999999991</v>
          </cell>
          <cell r="AC897">
            <v>9.41</v>
          </cell>
          <cell r="AD897">
            <v>8.59</v>
          </cell>
          <cell r="AE897">
            <v>9.2200000000000006</v>
          </cell>
          <cell r="AF897">
            <v>8.32</v>
          </cell>
          <cell r="AG897">
            <v>8.36</v>
          </cell>
          <cell r="AH897">
            <v>9.5399999999999991</v>
          </cell>
          <cell r="AI897">
            <v>0</v>
          </cell>
          <cell r="AJ897" t="str">
            <v>negativa</v>
          </cell>
          <cell r="AK897" t="str">
            <v>Negativa</v>
          </cell>
          <cell r="AL897" t="str">
            <v>12384-0</v>
          </cell>
          <cell r="AM897" t="str">
            <v>Não consta</v>
          </cell>
          <cell r="AN897" t="str">
            <v>não consta</v>
          </cell>
          <cell r="AO897" t="str">
            <v>12384-0</v>
          </cell>
          <cell r="AP897">
            <v>0</v>
          </cell>
          <cell r="AQ897" t="str">
            <v>NA</v>
          </cell>
          <cell r="AR897">
            <v>0</v>
          </cell>
          <cell r="AS897">
            <v>0</v>
          </cell>
          <cell r="AT897">
            <v>5.98</v>
          </cell>
          <cell r="AU897">
            <v>6.87</v>
          </cell>
          <cell r="AV897">
            <v>6.97</v>
          </cell>
          <cell r="AW897">
            <v>7.07</v>
          </cell>
          <cell r="AX897">
            <v>6.43</v>
          </cell>
          <cell r="AY897">
            <v>6.92</v>
          </cell>
          <cell r="AZ897">
            <v>6.02</v>
          </cell>
          <cell r="BA897">
            <v>6.05</v>
          </cell>
          <cell r="BB897">
            <v>7.17</v>
          </cell>
          <cell r="BC897">
            <v>0</v>
          </cell>
          <cell r="BD897">
            <v>8.27</v>
          </cell>
          <cell r="BE897">
            <v>9.16</v>
          </cell>
          <cell r="BF897">
            <v>9.2899999999999991</v>
          </cell>
          <cell r="BG897">
            <v>9.41</v>
          </cell>
          <cell r="BH897">
            <v>8.59</v>
          </cell>
          <cell r="BI897">
            <v>9.2200000000000006</v>
          </cell>
          <cell r="BJ897">
            <v>8.32</v>
          </cell>
          <cell r="BK897">
            <v>8.36</v>
          </cell>
          <cell r="BL897">
            <v>9.5399999999999991</v>
          </cell>
          <cell r="BN897" t="str">
            <v>12384-0</v>
          </cell>
          <cell r="BO897" t="str">
            <v>12384-0</v>
          </cell>
          <cell r="BR897">
            <v>5.28</v>
          </cell>
          <cell r="BS897">
            <v>5.56</v>
          </cell>
          <cell r="BU897">
            <v>6.62</v>
          </cell>
          <cell r="BV897">
            <v>6.97</v>
          </cell>
          <cell r="BW897">
            <v>5.2870090634441036E-2</v>
          </cell>
          <cell r="BX897">
            <v>7.7009063444100079E-4</v>
          </cell>
          <cell r="CA897">
            <v>0</v>
          </cell>
          <cell r="CB897">
            <v>6.97</v>
          </cell>
          <cell r="CC897">
            <v>6.9700008472313808</v>
          </cell>
          <cell r="CD897">
            <v>8.47231381051472E-7</v>
          </cell>
          <cell r="CG897" t="str">
            <v>MIP</v>
          </cell>
          <cell r="CI897" t="str">
            <v>Medicamento</v>
          </cell>
          <cell r="CJ897" t="e">
            <v>#N/A</v>
          </cell>
          <cell r="CK897" t="str">
            <v>Liberado</v>
          </cell>
        </row>
        <row r="898">
          <cell r="K898" t="str">
            <v>12780-0</v>
          </cell>
          <cell r="L898" t="str">
            <v>NEOSORO SOL NAS AD CT FR 1X30ML</v>
          </cell>
          <cell r="M898">
            <v>1558401270040</v>
          </cell>
          <cell r="N898">
            <v>6.72</v>
          </cell>
          <cell r="O898">
            <v>0</v>
          </cell>
          <cell r="P898">
            <v>5.77</v>
          </cell>
          <cell r="Q898">
            <v>6.62</v>
          </cell>
          <cell r="R898">
            <v>6.72</v>
          </cell>
          <cell r="S898">
            <v>6.81</v>
          </cell>
          <cell r="T898">
            <v>6.19</v>
          </cell>
          <cell r="U898">
            <v>6.67</v>
          </cell>
          <cell r="V898">
            <v>5.8</v>
          </cell>
          <cell r="W898">
            <v>5.84</v>
          </cell>
          <cell r="X898">
            <v>6.91</v>
          </cell>
          <cell r="Y898">
            <v>0</v>
          </cell>
          <cell r="Z898">
            <v>7.98</v>
          </cell>
          <cell r="AA898">
            <v>8.82</v>
          </cell>
          <cell r="AB898">
            <v>8.9499999999999993</v>
          </cell>
          <cell r="AC898">
            <v>9.07</v>
          </cell>
          <cell r="AD898">
            <v>8.27</v>
          </cell>
          <cell r="AE898">
            <v>8.89</v>
          </cell>
          <cell r="AF898">
            <v>8.02</v>
          </cell>
          <cell r="AG898">
            <v>8.07</v>
          </cell>
          <cell r="AH898">
            <v>9.1999999999999993</v>
          </cell>
          <cell r="AI898">
            <v>0</v>
          </cell>
          <cell r="AJ898" t="str">
            <v>negativa</v>
          </cell>
          <cell r="AK898" t="str">
            <v>Negativa</v>
          </cell>
          <cell r="AL898" t="str">
            <v>12780-0</v>
          </cell>
          <cell r="AM898" t="str">
            <v>Não consta</v>
          </cell>
          <cell r="AN898" t="str">
            <v>não consta</v>
          </cell>
          <cell r="AO898" t="str">
            <v>12780-0</v>
          </cell>
          <cell r="AP898">
            <v>0</v>
          </cell>
          <cell r="AQ898" t="str">
            <v>NA</v>
          </cell>
          <cell r="AR898">
            <v>0</v>
          </cell>
          <cell r="AS898">
            <v>0</v>
          </cell>
          <cell r="AT898">
            <v>5.77</v>
          </cell>
          <cell r="AU898">
            <v>6.62</v>
          </cell>
          <cell r="AV898">
            <v>6.72</v>
          </cell>
          <cell r="AW898">
            <v>6.81</v>
          </cell>
          <cell r="AX898">
            <v>6.19</v>
          </cell>
          <cell r="AY898">
            <v>6.67</v>
          </cell>
          <cell r="AZ898">
            <v>5.8</v>
          </cell>
          <cell r="BA898">
            <v>5.84</v>
          </cell>
          <cell r="BB898">
            <v>6.91</v>
          </cell>
          <cell r="BC898">
            <v>0</v>
          </cell>
          <cell r="BD898">
            <v>7.98</v>
          </cell>
          <cell r="BE898">
            <v>8.82</v>
          </cell>
          <cell r="BF898">
            <v>8.9499999999999993</v>
          </cell>
          <cell r="BG898">
            <v>9.07</v>
          </cell>
          <cell r="BH898">
            <v>8.27</v>
          </cell>
          <cell r="BI898">
            <v>8.89</v>
          </cell>
          <cell r="BJ898">
            <v>8.02</v>
          </cell>
          <cell r="BK898">
            <v>8.07</v>
          </cell>
          <cell r="BL898">
            <v>9.1999999999999993</v>
          </cell>
          <cell r="BN898" t="str">
            <v>12780-0</v>
          </cell>
          <cell r="BO898" t="str">
            <v>12780-0</v>
          </cell>
          <cell r="BR898">
            <v>5.36</v>
          </cell>
          <cell r="BS898">
            <v>5.36</v>
          </cell>
          <cell r="BU898">
            <v>6.72</v>
          </cell>
          <cell r="BV898">
            <v>6.72</v>
          </cell>
          <cell r="BW898">
            <v>0</v>
          </cell>
          <cell r="BX898">
            <v>0</v>
          </cell>
          <cell r="CA898">
            <v>0</v>
          </cell>
          <cell r="CB898">
            <v>6.72</v>
          </cell>
          <cell r="CC898">
            <v>6.7200008168428802</v>
          </cell>
          <cell r="CD898">
            <v>8.1684288044669984E-7</v>
          </cell>
          <cell r="CG898" t="str">
            <v>Monitorado CMED</v>
          </cell>
          <cell r="CI898" t="str">
            <v>Medicamento</v>
          </cell>
          <cell r="CJ898" t="e">
            <v>#N/A</v>
          </cell>
          <cell r="CK898" t="str">
            <v>Monitorado</v>
          </cell>
        </row>
        <row r="899">
          <cell r="K899" t="str">
            <v>12310-0</v>
          </cell>
          <cell r="L899" t="str">
            <v>NEOSSOLVAN 3MG/ML XPE INF VD 1X120ML</v>
          </cell>
          <cell r="M899">
            <v>1558403490021</v>
          </cell>
          <cell r="N899">
            <v>17.16</v>
          </cell>
          <cell r="O899">
            <v>5.2100000000000035E-2</v>
          </cell>
          <cell r="P899">
            <v>15.49</v>
          </cell>
          <cell r="Q899">
            <v>17.79</v>
          </cell>
          <cell r="R899">
            <v>18.04</v>
          </cell>
          <cell r="S899">
            <v>18.3</v>
          </cell>
          <cell r="T899">
            <v>16.64</v>
          </cell>
          <cell r="U899">
            <v>17.920000000000002</v>
          </cell>
          <cell r="V899">
            <v>15.58</v>
          </cell>
          <cell r="W899">
            <v>15.68</v>
          </cell>
          <cell r="X899">
            <v>18.57</v>
          </cell>
          <cell r="Y899">
            <v>0</v>
          </cell>
          <cell r="Z899">
            <v>21.41</v>
          </cell>
          <cell r="AA899">
            <v>23.71</v>
          </cell>
          <cell r="AB899">
            <v>24.03</v>
          </cell>
          <cell r="AC899">
            <v>24.37</v>
          </cell>
          <cell r="AD899">
            <v>22.23</v>
          </cell>
          <cell r="AE899">
            <v>23.88</v>
          </cell>
          <cell r="AF899">
            <v>21.54</v>
          </cell>
          <cell r="AG899">
            <v>21.68</v>
          </cell>
          <cell r="AH899">
            <v>24.72</v>
          </cell>
          <cell r="AI899">
            <v>0</v>
          </cell>
          <cell r="AJ899" t="str">
            <v>negativa</v>
          </cell>
          <cell r="AK899" t="str">
            <v>Negativa</v>
          </cell>
          <cell r="AL899" t="str">
            <v>12310-0</v>
          </cell>
          <cell r="AM899" t="str">
            <v>Não consta</v>
          </cell>
          <cell r="AN899" t="str">
            <v>não consta</v>
          </cell>
          <cell r="AO899" t="str">
            <v>12310-0</v>
          </cell>
          <cell r="AP899">
            <v>0</v>
          </cell>
          <cell r="AQ899" t="str">
            <v>NA</v>
          </cell>
          <cell r="AR899">
            <v>0</v>
          </cell>
          <cell r="AS899">
            <v>0</v>
          </cell>
          <cell r="AT899">
            <v>15.49</v>
          </cell>
          <cell r="AU899">
            <v>17.79</v>
          </cell>
          <cell r="AV899">
            <v>18.04</v>
          </cell>
          <cell r="AW899">
            <v>18.3</v>
          </cell>
          <cell r="AX899">
            <v>16.64</v>
          </cell>
          <cell r="AY899">
            <v>17.920000000000002</v>
          </cell>
          <cell r="AZ899">
            <v>15.58</v>
          </cell>
          <cell r="BA899">
            <v>15.68</v>
          </cell>
          <cell r="BB899">
            <v>18.57</v>
          </cell>
          <cell r="BC899">
            <v>0</v>
          </cell>
          <cell r="BD899">
            <v>21.41</v>
          </cell>
          <cell r="BE899">
            <v>23.71</v>
          </cell>
          <cell r="BF899">
            <v>24.03</v>
          </cell>
          <cell r="BG899">
            <v>24.37</v>
          </cell>
          <cell r="BH899">
            <v>22.23</v>
          </cell>
          <cell r="BI899">
            <v>23.88</v>
          </cell>
          <cell r="BJ899">
            <v>21.54</v>
          </cell>
          <cell r="BK899">
            <v>21.68</v>
          </cell>
          <cell r="BL899">
            <v>24.72</v>
          </cell>
          <cell r="BN899" t="str">
            <v>12310-0</v>
          </cell>
          <cell r="BO899" t="str">
            <v>12310-0</v>
          </cell>
          <cell r="BR899">
            <v>13.69</v>
          </cell>
          <cell r="BS899">
            <v>14.4</v>
          </cell>
          <cell r="BU899">
            <v>17.16</v>
          </cell>
          <cell r="BV899">
            <v>18.04</v>
          </cell>
          <cell r="BW899">
            <v>5.1282051282051322E-2</v>
          </cell>
          <cell r="BX899">
            <v>-8.1794871794871327E-4</v>
          </cell>
          <cell r="CA899">
            <v>0</v>
          </cell>
          <cell r="CB899">
            <v>18.04</v>
          </cell>
          <cell r="CC899">
            <v>18.040002192834162</v>
          </cell>
          <cell r="CD899">
            <v>2.1928341631394233E-6</v>
          </cell>
          <cell r="CG899" t="str">
            <v>MIP</v>
          </cell>
          <cell r="CI899" t="str">
            <v>Medicamento</v>
          </cell>
          <cell r="CJ899" t="e">
            <v>#N/A</v>
          </cell>
          <cell r="CK899" t="str">
            <v>Liberado</v>
          </cell>
        </row>
        <row r="900">
          <cell r="K900" t="str">
            <v>12309-0</v>
          </cell>
          <cell r="L900" t="str">
            <v>NEOSSOLVAN 6MG/ML XPE AD FR VD 1X120ML</v>
          </cell>
          <cell r="M900">
            <v>1558403490013</v>
          </cell>
          <cell r="N900">
            <v>18.28</v>
          </cell>
          <cell r="O900">
            <v>5.2100000000000035E-2</v>
          </cell>
          <cell r="P900">
            <v>16.510000000000002</v>
          </cell>
          <cell r="Q900">
            <v>18.97</v>
          </cell>
          <cell r="R900">
            <v>19.239999999999998</v>
          </cell>
          <cell r="S900">
            <v>19.510000000000002</v>
          </cell>
          <cell r="T900">
            <v>17.739999999999998</v>
          </cell>
          <cell r="U900">
            <v>19.100000000000001</v>
          </cell>
          <cell r="V900">
            <v>16.61</v>
          </cell>
          <cell r="W900">
            <v>16.71</v>
          </cell>
          <cell r="X900">
            <v>19.79</v>
          </cell>
          <cell r="Y900">
            <v>0</v>
          </cell>
          <cell r="Z900">
            <v>22.82</v>
          </cell>
          <cell r="AA900">
            <v>25.29</v>
          </cell>
          <cell r="AB900">
            <v>25.63</v>
          </cell>
          <cell r="AC900">
            <v>25.98</v>
          </cell>
          <cell r="AD900">
            <v>23.7</v>
          </cell>
          <cell r="AE900">
            <v>25.45</v>
          </cell>
          <cell r="AF900">
            <v>22.96</v>
          </cell>
          <cell r="AG900">
            <v>23.1</v>
          </cell>
          <cell r="AH900">
            <v>26.34</v>
          </cell>
          <cell r="AI900">
            <v>0</v>
          </cell>
          <cell r="AJ900" t="str">
            <v>negativa</v>
          </cell>
          <cell r="AK900" t="str">
            <v>Negativa</v>
          </cell>
          <cell r="AL900" t="str">
            <v>12309-0</v>
          </cell>
          <cell r="AM900" t="str">
            <v>Não consta</v>
          </cell>
          <cell r="AN900" t="str">
            <v>não consta</v>
          </cell>
          <cell r="AO900" t="str">
            <v>12309-0</v>
          </cell>
          <cell r="AP900">
            <v>0</v>
          </cell>
          <cell r="AQ900" t="str">
            <v>NA</v>
          </cell>
          <cell r="AR900">
            <v>0</v>
          </cell>
          <cell r="AS900">
            <v>0</v>
          </cell>
          <cell r="AT900">
            <v>16.510000000000002</v>
          </cell>
          <cell r="AU900">
            <v>18.97</v>
          </cell>
          <cell r="AV900">
            <v>19.239999999999998</v>
          </cell>
          <cell r="AW900">
            <v>19.510000000000002</v>
          </cell>
          <cell r="AX900">
            <v>17.739999999999998</v>
          </cell>
          <cell r="AY900">
            <v>19.100000000000001</v>
          </cell>
          <cell r="AZ900">
            <v>16.61</v>
          </cell>
          <cell r="BA900">
            <v>16.71</v>
          </cell>
          <cell r="BB900">
            <v>19.79</v>
          </cell>
          <cell r="BC900">
            <v>0</v>
          </cell>
          <cell r="BD900">
            <v>22.82</v>
          </cell>
          <cell r="BE900">
            <v>25.29</v>
          </cell>
          <cell r="BF900">
            <v>25.63</v>
          </cell>
          <cell r="BG900">
            <v>25.98</v>
          </cell>
          <cell r="BH900">
            <v>23.7</v>
          </cell>
          <cell r="BI900">
            <v>25.45</v>
          </cell>
          <cell r="BJ900">
            <v>22.96</v>
          </cell>
          <cell r="BK900">
            <v>23.1</v>
          </cell>
          <cell r="BL900">
            <v>26.34</v>
          </cell>
          <cell r="BN900" t="str">
            <v>12309-0</v>
          </cell>
          <cell r="BO900" t="str">
            <v>12309-0</v>
          </cell>
          <cell r="BR900">
            <v>14.59</v>
          </cell>
          <cell r="BS900">
            <v>15.35</v>
          </cell>
          <cell r="BU900">
            <v>18.28</v>
          </cell>
          <cell r="BV900">
            <v>19.239999999999998</v>
          </cell>
          <cell r="BW900">
            <v>5.2516411378555672E-2</v>
          </cell>
          <cell r="BX900">
            <v>4.164113785556367E-4</v>
          </cell>
          <cell r="CA900">
            <v>0</v>
          </cell>
          <cell r="CB900">
            <v>19.239999999999998</v>
          </cell>
          <cell r="CC900">
            <v>19.240002338698961</v>
          </cell>
          <cell r="CD900">
            <v>2.338698962489616E-6</v>
          </cell>
          <cell r="CG900" t="str">
            <v>MIP</v>
          </cell>
          <cell r="CI900" t="str">
            <v>Medicamento</v>
          </cell>
          <cell r="CJ900" t="e">
            <v>#N/A</v>
          </cell>
          <cell r="CK900" t="str">
            <v>Liberado</v>
          </cell>
        </row>
        <row r="901">
          <cell r="K901" t="str">
            <v>18446-0</v>
          </cell>
          <cell r="L901" t="str">
            <v>NEOSULIDA 100MG COMP CT BL 100X2 FC</v>
          </cell>
          <cell r="M901">
            <v>1558403210053</v>
          </cell>
          <cell r="N901">
            <v>342.77</v>
          </cell>
          <cell r="O901">
            <v>0</v>
          </cell>
          <cell r="P901">
            <v>338.64</v>
          </cell>
          <cell r="Q901">
            <v>338.64</v>
          </cell>
          <cell r="R901">
            <v>342.77</v>
          </cell>
          <cell r="S901">
            <v>347</v>
          </cell>
          <cell r="T901">
            <v>319.39999999999998</v>
          </cell>
          <cell r="U901">
            <v>340.69</v>
          </cell>
          <cell r="V901">
            <v>340.69</v>
          </cell>
          <cell r="W901">
            <v>342.77</v>
          </cell>
          <cell r="X901">
            <v>351.34</v>
          </cell>
          <cell r="Y901">
            <v>0</v>
          </cell>
          <cell r="Z901">
            <v>468.15</v>
          </cell>
          <cell r="AA901">
            <v>468.15</v>
          </cell>
          <cell r="AB901">
            <v>473.86</v>
          </cell>
          <cell r="AC901">
            <v>479.71</v>
          </cell>
          <cell r="AD901">
            <v>441.55</v>
          </cell>
          <cell r="AE901">
            <v>470.98</v>
          </cell>
          <cell r="AF901">
            <v>470.98</v>
          </cell>
          <cell r="AG901">
            <v>473.86</v>
          </cell>
          <cell r="AH901">
            <v>485.71</v>
          </cell>
          <cell r="AI901">
            <v>0</v>
          </cell>
          <cell r="AJ901" t="str">
            <v>positiva</v>
          </cell>
          <cell r="AK901" t="str">
            <v>positiva</v>
          </cell>
          <cell r="AL901" t="str">
            <v>Não consta</v>
          </cell>
          <cell r="AM901" t="str">
            <v>Não consta</v>
          </cell>
          <cell r="AN901" t="str">
            <v>não consta</v>
          </cell>
          <cell r="AO901" t="str">
            <v>18446-0</v>
          </cell>
          <cell r="AP901">
            <v>0</v>
          </cell>
          <cell r="AQ901" t="str">
            <v>NA</v>
          </cell>
          <cell r="AR901" t="str">
            <v>embalagem fracionável</v>
          </cell>
          <cell r="AS901">
            <v>0</v>
          </cell>
          <cell r="AT901">
            <v>338.64</v>
          </cell>
          <cell r="AU901">
            <v>338.64</v>
          </cell>
          <cell r="AV901">
            <v>342.77</v>
          </cell>
          <cell r="AW901">
            <v>347</v>
          </cell>
          <cell r="AX901">
            <v>319.39999999999998</v>
          </cell>
          <cell r="AY901">
            <v>340.69</v>
          </cell>
          <cell r="AZ901">
            <v>340.69</v>
          </cell>
          <cell r="BA901">
            <v>342.77</v>
          </cell>
          <cell r="BB901">
            <v>351.34</v>
          </cell>
          <cell r="BC901">
            <v>0</v>
          </cell>
          <cell r="BD901">
            <v>468.15</v>
          </cell>
          <cell r="BE901">
            <v>468.15</v>
          </cell>
          <cell r="BF901">
            <v>473.86</v>
          </cell>
          <cell r="BG901">
            <v>479.71</v>
          </cell>
          <cell r="BH901">
            <v>441.55</v>
          </cell>
          <cell r="BI901">
            <v>470.98</v>
          </cell>
          <cell r="BJ901">
            <v>470.98</v>
          </cell>
          <cell r="BK901">
            <v>473.86</v>
          </cell>
          <cell r="BL901">
            <v>485.71</v>
          </cell>
          <cell r="BN901" t="str">
            <v>18446-0</v>
          </cell>
          <cell r="BO901" t="str">
            <v>18446-0</v>
          </cell>
          <cell r="BR901">
            <v>281.07</v>
          </cell>
          <cell r="BS901">
            <v>281.07</v>
          </cell>
          <cell r="BU901">
            <v>342.77</v>
          </cell>
          <cell r="BV901">
            <v>342.77</v>
          </cell>
          <cell r="BW901">
            <v>0</v>
          </cell>
          <cell r="BX901">
            <v>0</v>
          </cell>
          <cell r="CA901">
            <v>0</v>
          </cell>
          <cell r="CB901">
            <v>342.77</v>
          </cell>
          <cell r="CC901">
            <v>342.76994515679996</v>
          </cell>
          <cell r="CD901">
            <v>-5.4843200018694915E-5</v>
          </cell>
          <cell r="CG901" t="str">
            <v>Monitorado CMED</v>
          </cell>
          <cell r="CI901" t="str">
            <v>Medicamento</v>
          </cell>
          <cell r="CJ901" t="e">
            <v>#N/A</v>
          </cell>
          <cell r="CK901" t="str">
            <v>Monitorado</v>
          </cell>
        </row>
        <row r="902">
          <cell r="K902" t="str">
            <v>12579-0</v>
          </cell>
          <cell r="L902" t="str">
            <v>NEOSULIDA 100MG COMP CT BL 1X12</v>
          </cell>
          <cell r="M902">
            <v>1558403210037</v>
          </cell>
          <cell r="N902">
            <v>8.59</v>
          </cell>
          <cell r="O902">
            <v>0</v>
          </cell>
          <cell r="P902">
            <v>8.48</v>
          </cell>
          <cell r="Q902">
            <v>8.48</v>
          </cell>
          <cell r="R902">
            <v>8.59</v>
          </cell>
          <cell r="S902">
            <v>8.69</v>
          </cell>
          <cell r="T902">
            <v>8</v>
          </cell>
          <cell r="U902">
            <v>8.5299999999999994</v>
          </cell>
          <cell r="V902">
            <v>8.5299999999999994</v>
          </cell>
          <cell r="W902">
            <v>8.59</v>
          </cell>
          <cell r="X902">
            <v>8.8000000000000007</v>
          </cell>
          <cell r="Y902">
            <v>0</v>
          </cell>
          <cell r="Z902">
            <v>11.72</v>
          </cell>
          <cell r="AA902">
            <v>11.72</v>
          </cell>
          <cell r="AB902">
            <v>11.88</v>
          </cell>
          <cell r="AC902">
            <v>12.01</v>
          </cell>
          <cell r="AD902">
            <v>11.06</v>
          </cell>
          <cell r="AE902">
            <v>11.79</v>
          </cell>
          <cell r="AF902">
            <v>11.79</v>
          </cell>
          <cell r="AG902">
            <v>11.88</v>
          </cell>
          <cell r="AH902">
            <v>12.17</v>
          </cell>
          <cell r="AI902">
            <v>0</v>
          </cell>
          <cell r="AJ902" t="str">
            <v>positiva</v>
          </cell>
          <cell r="AK902" t="str">
            <v>positiva</v>
          </cell>
          <cell r="AL902" t="str">
            <v>12579-0</v>
          </cell>
          <cell r="AM902" t="str">
            <v>Não consta</v>
          </cell>
          <cell r="AN902" t="str">
            <v>não consta</v>
          </cell>
          <cell r="AO902" t="str">
            <v>12579-0</v>
          </cell>
          <cell r="AP902">
            <v>0</v>
          </cell>
          <cell r="AQ902" t="str">
            <v>NA</v>
          </cell>
          <cell r="AR902">
            <v>0</v>
          </cell>
          <cell r="AS902">
            <v>0</v>
          </cell>
          <cell r="AT902">
            <v>8.48</v>
          </cell>
          <cell r="AU902">
            <v>8.48</v>
          </cell>
          <cell r="AV902">
            <v>8.59</v>
          </cell>
          <cell r="AW902">
            <v>8.69</v>
          </cell>
          <cell r="AX902">
            <v>8</v>
          </cell>
          <cell r="AY902">
            <v>8.5299999999999994</v>
          </cell>
          <cell r="AZ902">
            <v>8.5299999999999994</v>
          </cell>
          <cell r="BA902">
            <v>8.59</v>
          </cell>
          <cell r="BB902">
            <v>8.8000000000000007</v>
          </cell>
          <cell r="BC902">
            <v>0</v>
          </cell>
          <cell r="BD902">
            <v>11.72</v>
          </cell>
          <cell r="BE902">
            <v>11.72</v>
          </cell>
          <cell r="BF902">
            <v>11.88</v>
          </cell>
          <cell r="BG902">
            <v>12.01</v>
          </cell>
          <cell r="BH902">
            <v>11.06</v>
          </cell>
          <cell r="BI902">
            <v>11.79</v>
          </cell>
          <cell r="BJ902">
            <v>11.79</v>
          </cell>
          <cell r="BK902">
            <v>11.88</v>
          </cell>
          <cell r="BL902">
            <v>12.17</v>
          </cell>
          <cell r="BN902" t="str">
            <v>12579-0</v>
          </cell>
          <cell r="BO902" t="str">
            <v>12579-0</v>
          </cell>
          <cell r="BR902">
            <v>7.04</v>
          </cell>
          <cell r="BS902">
            <v>7.04</v>
          </cell>
          <cell r="BU902">
            <v>8.59</v>
          </cell>
          <cell r="BV902">
            <v>8.59</v>
          </cell>
          <cell r="BW902">
            <v>0</v>
          </cell>
          <cell r="BX902">
            <v>0</v>
          </cell>
          <cell r="CA902">
            <v>0</v>
          </cell>
          <cell r="CB902">
            <v>8.59</v>
          </cell>
          <cell r="CC902">
            <v>8.5899986255999981</v>
          </cell>
          <cell r="CD902">
            <v>-1.374400001807885E-6</v>
          </cell>
          <cell r="CG902" t="str">
            <v>Monitorado abaixo CMED</v>
          </cell>
          <cell r="CI902" t="str">
            <v>Medicamento</v>
          </cell>
          <cell r="CJ902" t="e">
            <v>#N/A</v>
          </cell>
          <cell r="CK902" t="str">
            <v>Monitorado</v>
          </cell>
        </row>
        <row r="903">
          <cell r="K903" t="str">
            <v>12906-0</v>
          </cell>
          <cell r="L903" t="str">
            <v>NEOSULIDA 50MG/ML SUSP OR CT 100X</v>
          </cell>
          <cell r="M903">
            <v>1558403210029</v>
          </cell>
          <cell r="N903">
            <v>1873.52</v>
          </cell>
          <cell r="O903">
            <v>0</v>
          </cell>
          <cell r="P903">
            <v>1850.95</v>
          </cell>
          <cell r="Q903">
            <v>1850.95</v>
          </cell>
          <cell r="R903">
            <v>1873.52</v>
          </cell>
          <cell r="S903">
            <v>1896.65</v>
          </cell>
          <cell r="T903">
            <v>1745.78</v>
          </cell>
          <cell r="U903">
            <v>1862.17</v>
          </cell>
          <cell r="V903">
            <v>1862.17</v>
          </cell>
          <cell r="W903">
            <v>1873.52</v>
          </cell>
          <cell r="X903">
            <v>1920.36</v>
          </cell>
          <cell r="Y903">
            <v>0</v>
          </cell>
          <cell r="Z903">
            <v>2558.83</v>
          </cell>
          <cell r="AA903">
            <v>2558.83</v>
          </cell>
          <cell r="AB903">
            <v>2590.0300000000002</v>
          </cell>
          <cell r="AC903">
            <v>2622.01</v>
          </cell>
          <cell r="AD903">
            <v>2413.44</v>
          </cell>
          <cell r="AE903">
            <v>2574.34</v>
          </cell>
          <cell r="AF903">
            <v>2574.34</v>
          </cell>
          <cell r="AG903">
            <v>2590.0300000000002</v>
          </cell>
          <cell r="AH903">
            <v>2654.79</v>
          </cell>
          <cell r="AI903">
            <v>0</v>
          </cell>
          <cell r="AJ903" t="str">
            <v>positiva</v>
          </cell>
          <cell r="AK903" t="str">
            <v>positiva</v>
          </cell>
          <cell r="AL903" t="str">
            <v>12906-0</v>
          </cell>
          <cell r="AM903" t="str">
            <v>Não consta</v>
          </cell>
          <cell r="AN903" t="str">
            <v>não consta</v>
          </cell>
          <cell r="AO903" t="str">
            <v>12906-0</v>
          </cell>
          <cell r="AP903">
            <v>0</v>
          </cell>
          <cell r="AQ903" t="str">
            <v>NA</v>
          </cell>
          <cell r="AR903" t="str">
            <v>Inclusão de PMC. ABRIL - verificar se é restrito hospitalar ou não</v>
          </cell>
          <cell r="AS903">
            <v>0</v>
          </cell>
          <cell r="AT903">
            <v>1850.95</v>
          </cell>
          <cell r="AU903">
            <v>1850.95</v>
          </cell>
          <cell r="AV903">
            <v>1873.52</v>
          </cell>
          <cell r="AW903">
            <v>1896.65</v>
          </cell>
          <cell r="AX903">
            <v>1745.78</v>
          </cell>
          <cell r="AY903">
            <v>1862.17</v>
          </cell>
          <cell r="AZ903">
            <v>1862.17</v>
          </cell>
          <cell r="BA903">
            <v>1873.52</v>
          </cell>
          <cell r="BB903">
            <v>1920.36</v>
          </cell>
          <cell r="BC903">
            <v>0</v>
          </cell>
          <cell r="BD903">
            <v>2558.83</v>
          </cell>
          <cell r="BE903">
            <v>2558.83</v>
          </cell>
          <cell r="BF903">
            <v>2590.0300000000002</v>
          </cell>
          <cell r="BG903">
            <v>2622.01</v>
          </cell>
          <cell r="BH903">
            <v>2413.44</v>
          </cell>
          <cell r="BI903">
            <v>2574.34</v>
          </cell>
          <cell r="BJ903">
            <v>2574.34</v>
          </cell>
          <cell r="BK903">
            <v>2590.0300000000002</v>
          </cell>
          <cell r="BL903">
            <v>2654.79</v>
          </cell>
          <cell r="BN903" t="str">
            <v>12906-0</v>
          </cell>
          <cell r="BO903" t="str">
            <v>12906-0</v>
          </cell>
          <cell r="BR903">
            <v>1536.29</v>
          </cell>
          <cell r="BS903">
            <v>1536.29</v>
          </cell>
          <cell r="BU903">
            <v>1873.53</v>
          </cell>
          <cell r="BV903">
            <v>1873.52</v>
          </cell>
          <cell r="BW903">
            <v>-5.3375179474013379E-6</v>
          </cell>
          <cell r="BX903">
            <v>-5.3375179474013379E-6</v>
          </cell>
          <cell r="CA903">
            <v>0</v>
          </cell>
          <cell r="CB903">
            <v>1873.52</v>
          </cell>
          <cell r="CC903">
            <v>1873.5197002367997</v>
          </cell>
          <cell r="CD903">
            <v>-2.9976320024616143E-4</v>
          </cell>
          <cell r="CG903" t="str">
            <v>Monitorado CMED</v>
          </cell>
          <cell r="CI903" t="str">
            <v>Medicamento</v>
          </cell>
          <cell r="CJ903" t="e">
            <v>#N/A</v>
          </cell>
          <cell r="CK903" t="str">
            <v>Monitorado</v>
          </cell>
        </row>
        <row r="904">
          <cell r="K904" t="str">
            <v>12696-0</v>
          </cell>
          <cell r="L904" t="str">
            <v>NEOSULIDA 50MG/ML SUSP OR FR PL 1X15ML</v>
          </cell>
          <cell r="M904">
            <v>1558403210010</v>
          </cell>
          <cell r="N904">
            <v>20.2</v>
          </cell>
          <cell r="O904">
            <v>0</v>
          </cell>
          <cell r="P904">
            <v>19.95</v>
          </cell>
          <cell r="Q904">
            <v>19.95</v>
          </cell>
          <cell r="R904">
            <v>20.2</v>
          </cell>
          <cell r="S904">
            <v>20.440000000000001</v>
          </cell>
          <cell r="T904">
            <v>18.82</v>
          </cell>
          <cell r="U904">
            <v>20.07</v>
          </cell>
          <cell r="V904">
            <v>20.07</v>
          </cell>
          <cell r="W904">
            <v>20.2</v>
          </cell>
          <cell r="X904">
            <v>20.7</v>
          </cell>
          <cell r="Y904">
            <v>0</v>
          </cell>
          <cell r="Z904">
            <v>27.58</v>
          </cell>
          <cell r="AA904">
            <v>27.58</v>
          </cell>
          <cell r="AB904">
            <v>27.93</v>
          </cell>
          <cell r="AC904">
            <v>28.26</v>
          </cell>
          <cell r="AD904">
            <v>26.02</v>
          </cell>
          <cell r="AE904">
            <v>27.75</v>
          </cell>
          <cell r="AF904">
            <v>27.75</v>
          </cell>
          <cell r="AG904">
            <v>27.93</v>
          </cell>
          <cell r="AH904">
            <v>28.62</v>
          </cell>
          <cell r="AI904">
            <v>0</v>
          </cell>
          <cell r="AJ904" t="str">
            <v>positiva</v>
          </cell>
          <cell r="AK904" t="str">
            <v>positiva</v>
          </cell>
          <cell r="AL904" t="str">
            <v>12696-0</v>
          </cell>
          <cell r="AM904" t="str">
            <v>Não consta</v>
          </cell>
          <cell r="AN904" t="str">
            <v>não consta</v>
          </cell>
          <cell r="AO904" t="str">
            <v>12696-0</v>
          </cell>
          <cell r="AP904">
            <v>0</v>
          </cell>
          <cell r="AQ904" t="str">
            <v>NA</v>
          </cell>
          <cell r="AR904">
            <v>0</v>
          </cell>
          <cell r="AS904">
            <v>0</v>
          </cell>
          <cell r="AT904">
            <v>19.95</v>
          </cell>
          <cell r="AU904">
            <v>19.95</v>
          </cell>
          <cell r="AV904">
            <v>20.2</v>
          </cell>
          <cell r="AW904">
            <v>20.440000000000001</v>
          </cell>
          <cell r="AX904">
            <v>18.82</v>
          </cell>
          <cell r="AY904">
            <v>20.07</v>
          </cell>
          <cell r="AZ904">
            <v>20.07</v>
          </cell>
          <cell r="BA904">
            <v>20.2</v>
          </cell>
          <cell r="BB904">
            <v>20.7</v>
          </cell>
          <cell r="BC904">
            <v>0</v>
          </cell>
          <cell r="BD904">
            <v>27.58</v>
          </cell>
          <cell r="BE904">
            <v>27.58</v>
          </cell>
          <cell r="BF904">
            <v>27.93</v>
          </cell>
          <cell r="BG904">
            <v>28.26</v>
          </cell>
          <cell r="BH904">
            <v>26.02</v>
          </cell>
          <cell r="BI904">
            <v>27.75</v>
          </cell>
          <cell r="BJ904">
            <v>27.75</v>
          </cell>
          <cell r="BK904">
            <v>27.93</v>
          </cell>
          <cell r="BL904">
            <v>28.62</v>
          </cell>
          <cell r="BN904" t="str">
            <v>12696-0</v>
          </cell>
          <cell r="BO904" t="str">
            <v>12696-0</v>
          </cell>
          <cell r="BR904">
            <v>16.559999999999999</v>
          </cell>
          <cell r="BS904">
            <v>16.559999999999999</v>
          </cell>
          <cell r="BU904">
            <v>20.2</v>
          </cell>
          <cell r="BV904">
            <v>20.2</v>
          </cell>
          <cell r="BW904">
            <v>0</v>
          </cell>
          <cell r="BX904">
            <v>0</v>
          </cell>
          <cell r="CA904">
            <v>0</v>
          </cell>
          <cell r="CB904">
            <v>20.2</v>
          </cell>
          <cell r="CC904">
            <v>20.199996767999998</v>
          </cell>
          <cell r="CD904">
            <v>-3.2320000009633532E-6</v>
          </cell>
          <cell r="CG904" t="str">
            <v>Monitorado CMED</v>
          </cell>
          <cell r="CI904" t="str">
            <v>Medicamento</v>
          </cell>
          <cell r="CJ904" t="e">
            <v>#N/A</v>
          </cell>
          <cell r="CK904" t="str">
            <v>Monitorado</v>
          </cell>
        </row>
        <row r="905">
          <cell r="K905" t="str">
            <v>12695-0</v>
          </cell>
          <cell r="L905" t="str">
            <v>NEOTAFLAN 15MG/ML GTS CT FR PL 1X20ML</v>
          </cell>
          <cell r="M905">
            <v>1558403570025</v>
          </cell>
          <cell r="N905">
            <v>13.93</v>
          </cell>
          <cell r="O905">
            <v>0</v>
          </cell>
          <cell r="P905">
            <v>13.76</v>
          </cell>
          <cell r="Q905">
            <v>13.76</v>
          </cell>
          <cell r="R905">
            <v>13.93</v>
          </cell>
          <cell r="S905">
            <v>14.1</v>
          </cell>
          <cell r="T905">
            <v>12.98</v>
          </cell>
          <cell r="U905">
            <v>13.84</v>
          </cell>
          <cell r="V905">
            <v>13.84</v>
          </cell>
          <cell r="W905">
            <v>13.93</v>
          </cell>
          <cell r="X905">
            <v>14.28</v>
          </cell>
          <cell r="Y905">
            <v>0</v>
          </cell>
          <cell r="Z905">
            <v>19.02</v>
          </cell>
          <cell r="AA905">
            <v>19.02</v>
          </cell>
          <cell r="AB905">
            <v>19.260000000000002</v>
          </cell>
          <cell r="AC905">
            <v>19.489999999999998</v>
          </cell>
          <cell r="AD905">
            <v>17.940000000000001</v>
          </cell>
          <cell r="AE905">
            <v>19.13</v>
          </cell>
          <cell r="AF905">
            <v>19.13</v>
          </cell>
          <cell r="AG905">
            <v>19.260000000000002</v>
          </cell>
          <cell r="AH905">
            <v>19.739999999999998</v>
          </cell>
          <cell r="AI905">
            <v>0</v>
          </cell>
          <cell r="AJ905" t="str">
            <v>positiva</v>
          </cell>
          <cell r="AK905" t="str">
            <v>positiva</v>
          </cell>
          <cell r="AL905" t="str">
            <v>12695-0</v>
          </cell>
          <cell r="AM905" t="str">
            <v>Não consta</v>
          </cell>
          <cell r="AN905" t="str">
            <v>não consta</v>
          </cell>
          <cell r="AO905" t="str">
            <v>12695-0</v>
          </cell>
          <cell r="AP905">
            <v>0</v>
          </cell>
          <cell r="AQ905" t="str">
            <v>NA</v>
          </cell>
          <cell r="AR905">
            <v>0</v>
          </cell>
          <cell r="AS905">
            <v>0</v>
          </cell>
          <cell r="AT905">
            <v>13.76</v>
          </cell>
          <cell r="AU905">
            <v>13.76</v>
          </cell>
          <cell r="AV905">
            <v>13.93</v>
          </cell>
          <cell r="AW905">
            <v>14.1</v>
          </cell>
          <cell r="AX905">
            <v>12.98</v>
          </cell>
          <cell r="AY905">
            <v>13.84</v>
          </cell>
          <cell r="AZ905">
            <v>13.84</v>
          </cell>
          <cell r="BA905">
            <v>13.93</v>
          </cell>
          <cell r="BB905">
            <v>14.28</v>
          </cell>
          <cell r="BC905">
            <v>0</v>
          </cell>
          <cell r="BD905">
            <v>19.02</v>
          </cell>
          <cell r="BE905">
            <v>19.02</v>
          </cell>
          <cell r="BF905">
            <v>19.260000000000002</v>
          </cell>
          <cell r="BG905">
            <v>19.489999999999998</v>
          </cell>
          <cell r="BH905">
            <v>17.940000000000001</v>
          </cell>
          <cell r="BI905">
            <v>19.13</v>
          </cell>
          <cell r="BJ905">
            <v>19.13</v>
          </cell>
          <cell r="BK905">
            <v>19.260000000000002</v>
          </cell>
          <cell r="BL905">
            <v>19.739999999999998</v>
          </cell>
          <cell r="BN905" t="str">
            <v>12695-0</v>
          </cell>
          <cell r="BO905" t="str">
            <v>12695-0</v>
          </cell>
          <cell r="BR905">
            <v>11.42</v>
          </cell>
          <cell r="BS905">
            <v>11.42</v>
          </cell>
          <cell r="BU905">
            <v>13.93</v>
          </cell>
          <cell r="BV905">
            <v>13.93</v>
          </cell>
          <cell r="BW905">
            <v>0</v>
          </cell>
          <cell r="BX905">
            <v>0</v>
          </cell>
          <cell r="CA905">
            <v>0</v>
          </cell>
          <cell r="CB905">
            <v>13.93</v>
          </cell>
          <cell r="CC905">
            <v>13.929997771199998</v>
          </cell>
          <cell r="CD905">
            <v>-2.2288000014469844E-6</v>
          </cell>
          <cell r="CG905" t="str">
            <v>Monitorado CMED</v>
          </cell>
          <cell r="CI905" t="str">
            <v>Medicamento</v>
          </cell>
          <cell r="CJ905" t="e">
            <v>#N/A</v>
          </cell>
          <cell r="CK905" t="str">
            <v>Monitorado</v>
          </cell>
        </row>
        <row r="906">
          <cell r="K906" t="str">
            <v>12637-0</v>
          </cell>
          <cell r="L906" t="str">
            <v>NEOTAFLAN 50MG COMP REV CT BL 1X20</v>
          </cell>
          <cell r="M906">
            <v>1558403570084</v>
          </cell>
          <cell r="N906">
            <v>8.59</v>
          </cell>
          <cell r="O906">
            <v>0</v>
          </cell>
          <cell r="P906">
            <v>8.48</v>
          </cell>
          <cell r="Q906">
            <v>8.48</v>
          </cell>
          <cell r="R906">
            <v>8.59</v>
          </cell>
          <cell r="S906">
            <v>8.69</v>
          </cell>
          <cell r="T906">
            <v>8</v>
          </cell>
          <cell r="U906">
            <v>8.5299999999999994</v>
          </cell>
          <cell r="V906">
            <v>8.5299999999999994</v>
          </cell>
          <cell r="W906">
            <v>8.59</v>
          </cell>
          <cell r="X906">
            <v>8.8000000000000007</v>
          </cell>
          <cell r="Y906">
            <v>0</v>
          </cell>
          <cell r="Z906">
            <v>11.72</v>
          </cell>
          <cell r="AA906">
            <v>11.72</v>
          </cell>
          <cell r="AB906">
            <v>11.88</v>
          </cell>
          <cell r="AC906">
            <v>12.01</v>
          </cell>
          <cell r="AD906">
            <v>11.06</v>
          </cell>
          <cell r="AE906">
            <v>11.79</v>
          </cell>
          <cell r="AF906">
            <v>11.79</v>
          </cell>
          <cell r="AG906">
            <v>11.88</v>
          </cell>
          <cell r="AH906">
            <v>12.17</v>
          </cell>
          <cell r="AI906">
            <v>0</v>
          </cell>
          <cell r="AJ906" t="str">
            <v>positiva</v>
          </cell>
          <cell r="AK906" t="str">
            <v>positiva</v>
          </cell>
          <cell r="AL906" t="str">
            <v>12637-0</v>
          </cell>
          <cell r="AM906" t="str">
            <v>Não consta</v>
          </cell>
          <cell r="AN906" t="str">
            <v>não consta</v>
          </cell>
          <cell r="AO906" t="str">
            <v>12637-0</v>
          </cell>
          <cell r="AP906">
            <v>0</v>
          </cell>
          <cell r="AQ906" t="str">
            <v>NA</v>
          </cell>
          <cell r="AR906">
            <v>0</v>
          </cell>
          <cell r="AS906">
            <v>0</v>
          </cell>
          <cell r="AT906">
            <v>8.48</v>
          </cell>
          <cell r="AU906">
            <v>8.48</v>
          </cell>
          <cell r="AV906">
            <v>8.59</v>
          </cell>
          <cell r="AW906">
            <v>8.69</v>
          </cell>
          <cell r="AX906">
            <v>8</v>
          </cell>
          <cell r="AY906">
            <v>8.5299999999999994</v>
          </cell>
          <cell r="AZ906">
            <v>8.5299999999999994</v>
          </cell>
          <cell r="BA906">
            <v>8.59</v>
          </cell>
          <cell r="BB906">
            <v>8.8000000000000007</v>
          </cell>
          <cell r="BC906">
            <v>0</v>
          </cell>
          <cell r="BD906">
            <v>11.72</v>
          </cell>
          <cell r="BE906">
            <v>11.72</v>
          </cell>
          <cell r="BF906">
            <v>11.88</v>
          </cell>
          <cell r="BG906">
            <v>12.01</v>
          </cell>
          <cell r="BH906">
            <v>11.06</v>
          </cell>
          <cell r="BI906">
            <v>11.79</v>
          </cell>
          <cell r="BJ906">
            <v>11.79</v>
          </cell>
          <cell r="BK906">
            <v>11.88</v>
          </cell>
          <cell r="BL906">
            <v>12.17</v>
          </cell>
          <cell r="BN906" t="str">
            <v>12637-0</v>
          </cell>
          <cell r="BO906" t="str">
            <v>12637-0</v>
          </cell>
          <cell r="BR906">
            <v>7.04</v>
          </cell>
          <cell r="BS906">
            <v>7.04</v>
          </cell>
          <cell r="BU906">
            <v>8.59</v>
          </cell>
          <cell r="BV906">
            <v>8.59</v>
          </cell>
          <cell r="BW906">
            <v>0</v>
          </cell>
          <cell r="BX906">
            <v>0</v>
          </cell>
          <cell r="CA906">
            <v>0</v>
          </cell>
          <cell r="CB906">
            <v>8.59</v>
          </cell>
          <cell r="CC906">
            <v>8.5899986255999981</v>
          </cell>
          <cell r="CD906">
            <v>-1.374400001807885E-6</v>
          </cell>
          <cell r="CG906" t="str">
            <v>Monitorado CMED</v>
          </cell>
          <cell r="CI906" t="str">
            <v>Medicamento</v>
          </cell>
          <cell r="CJ906" t="e">
            <v>#N/A</v>
          </cell>
          <cell r="CK906" t="str">
            <v>Monitorado</v>
          </cell>
        </row>
        <row r="907">
          <cell r="K907" t="str">
            <v>12671-0</v>
          </cell>
          <cell r="L907" t="str">
            <v>NEOTAFLAN 75MG/3ML INJ CT AMP 3X3ML</v>
          </cell>
          <cell r="M907">
            <v>1728702410039</v>
          </cell>
          <cell r="N907">
            <v>6.98</v>
          </cell>
          <cell r="O907">
            <v>0</v>
          </cell>
          <cell r="P907">
            <v>6.89</v>
          </cell>
          <cell r="Q907">
            <v>6.89</v>
          </cell>
          <cell r="R907">
            <v>6.98</v>
          </cell>
          <cell r="S907">
            <v>7.06</v>
          </cell>
          <cell r="T907">
            <v>6.5</v>
          </cell>
          <cell r="U907">
            <v>6.93</v>
          </cell>
          <cell r="V907">
            <v>6.93</v>
          </cell>
          <cell r="W907">
            <v>6.98</v>
          </cell>
          <cell r="X907">
            <v>7.15</v>
          </cell>
          <cell r="Y907">
            <v>0</v>
          </cell>
          <cell r="Z907">
            <v>9.5299999999999994</v>
          </cell>
          <cell r="AA907">
            <v>9.5299999999999994</v>
          </cell>
          <cell r="AB907">
            <v>9.65</v>
          </cell>
          <cell r="AC907">
            <v>9.76</v>
          </cell>
          <cell r="AD907">
            <v>8.99</v>
          </cell>
          <cell r="AE907">
            <v>9.58</v>
          </cell>
          <cell r="AF907">
            <v>9.58</v>
          </cell>
          <cell r="AG907">
            <v>9.65</v>
          </cell>
          <cell r="AH907">
            <v>9.8800000000000008</v>
          </cell>
          <cell r="AI907">
            <v>0</v>
          </cell>
          <cell r="AJ907" t="str">
            <v>positiva</v>
          </cell>
          <cell r="AK907" t="str">
            <v>positiva</v>
          </cell>
          <cell r="AL907" t="str">
            <v>12671-0</v>
          </cell>
          <cell r="AM907" t="str">
            <v>Não consta</v>
          </cell>
          <cell r="AN907" t="str">
            <v>não consta</v>
          </cell>
          <cell r="AO907" t="str">
            <v>12671-0</v>
          </cell>
          <cell r="AP907">
            <v>0</v>
          </cell>
          <cell r="AQ907" t="str">
            <v>NA</v>
          </cell>
          <cell r="AR907">
            <v>0</v>
          </cell>
          <cell r="AS907">
            <v>0</v>
          </cell>
          <cell r="AT907">
            <v>6.89</v>
          </cell>
          <cell r="AU907">
            <v>6.89</v>
          </cell>
          <cell r="AV907">
            <v>6.98</v>
          </cell>
          <cell r="AW907">
            <v>7.06</v>
          </cell>
          <cell r="AX907">
            <v>6.5</v>
          </cell>
          <cell r="AY907">
            <v>6.93</v>
          </cell>
          <cell r="AZ907">
            <v>6.93</v>
          </cell>
          <cell r="BA907">
            <v>6.98</v>
          </cell>
          <cell r="BB907">
            <v>7.15</v>
          </cell>
          <cell r="BC907">
            <v>0</v>
          </cell>
          <cell r="BD907">
            <v>9.5299999999999994</v>
          </cell>
          <cell r="BE907">
            <v>9.5299999999999994</v>
          </cell>
          <cell r="BF907">
            <v>9.65</v>
          </cell>
          <cell r="BG907">
            <v>9.76</v>
          </cell>
          <cell r="BH907">
            <v>8.99</v>
          </cell>
          <cell r="BI907">
            <v>9.58</v>
          </cell>
          <cell r="BJ907">
            <v>9.58</v>
          </cell>
          <cell r="BK907">
            <v>9.65</v>
          </cell>
          <cell r="BL907">
            <v>9.8800000000000008</v>
          </cell>
          <cell r="BN907" t="str">
            <v>12671-0</v>
          </cell>
          <cell r="BO907" t="str">
            <v>12671-0</v>
          </cell>
          <cell r="BR907">
            <v>5.72</v>
          </cell>
          <cell r="BS907">
            <v>5.72</v>
          </cell>
          <cell r="BU907">
            <v>6.98</v>
          </cell>
          <cell r="BV907">
            <v>6.98</v>
          </cell>
          <cell r="BW907">
            <v>0</v>
          </cell>
          <cell r="BX907">
            <v>0</v>
          </cell>
          <cell r="CA907">
            <v>0</v>
          </cell>
          <cell r="CB907">
            <v>6.98</v>
          </cell>
          <cell r="CC907">
            <v>6.9799988831999995</v>
          </cell>
          <cell r="CD907">
            <v>-1.1168000009220691E-6</v>
          </cell>
          <cell r="CG907" t="str">
            <v>Monitorado CMED</v>
          </cell>
          <cell r="CI907" t="str">
            <v>Medicamento</v>
          </cell>
          <cell r="CJ907" t="e">
            <v>#N/A</v>
          </cell>
          <cell r="CK907" t="str">
            <v>Monitorado</v>
          </cell>
        </row>
        <row r="908">
          <cell r="K908" t="str">
            <v>18436-0</v>
          </cell>
          <cell r="L908" t="str">
            <v>NEOTAREN 50MG COMP BL 200X1 FC</v>
          </cell>
          <cell r="M908">
            <v>1558403720061</v>
          </cell>
          <cell r="N908">
            <v>96.94</v>
          </cell>
          <cell r="O908">
            <v>0</v>
          </cell>
          <cell r="P908">
            <v>95.77</v>
          </cell>
          <cell r="Q908">
            <v>95.77</v>
          </cell>
          <cell r="R908">
            <v>96.94</v>
          </cell>
          <cell r="S908">
            <v>98.14</v>
          </cell>
          <cell r="T908">
            <v>90.33</v>
          </cell>
          <cell r="U908">
            <v>96.35</v>
          </cell>
          <cell r="V908">
            <v>96.35</v>
          </cell>
          <cell r="W908">
            <v>96.94</v>
          </cell>
          <cell r="X908">
            <v>99.36</v>
          </cell>
          <cell r="Y908">
            <v>0</v>
          </cell>
          <cell r="Z908">
            <v>132.4</v>
          </cell>
          <cell r="AA908">
            <v>132.4</v>
          </cell>
          <cell r="AB908">
            <v>134.01</v>
          </cell>
          <cell r="AC908">
            <v>135.66999999999999</v>
          </cell>
          <cell r="AD908">
            <v>124.88</v>
          </cell>
          <cell r="AE908">
            <v>133.19999999999999</v>
          </cell>
          <cell r="AF908">
            <v>133.19999999999999</v>
          </cell>
          <cell r="AG908">
            <v>134.01</v>
          </cell>
          <cell r="AH908">
            <v>137.36000000000001</v>
          </cell>
          <cell r="AI908">
            <v>0</v>
          </cell>
          <cell r="AJ908" t="str">
            <v>positiva</v>
          </cell>
          <cell r="AK908" t="str">
            <v>positiva</v>
          </cell>
          <cell r="AL908" t="str">
            <v>Não consta</v>
          </cell>
          <cell r="AM908" t="str">
            <v>Não consta</v>
          </cell>
          <cell r="AN908" t="str">
            <v>não consta</v>
          </cell>
          <cell r="AO908" t="str">
            <v>18436-0</v>
          </cell>
          <cell r="AP908">
            <v>0</v>
          </cell>
          <cell r="AQ908" t="str">
            <v>NA</v>
          </cell>
          <cell r="AR908" t="str">
            <v>embalagem fracionável</v>
          </cell>
          <cell r="AS908">
            <v>0</v>
          </cell>
          <cell r="AT908">
            <v>95.77</v>
          </cell>
          <cell r="AU908">
            <v>95.77</v>
          </cell>
          <cell r="AV908">
            <v>96.94</v>
          </cell>
          <cell r="AW908">
            <v>98.14</v>
          </cell>
          <cell r="AX908">
            <v>90.33</v>
          </cell>
          <cell r="AY908">
            <v>96.35</v>
          </cell>
          <cell r="AZ908">
            <v>96.35</v>
          </cell>
          <cell r="BA908">
            <v>96.94</v>
          </cell>
          <cell r="BB908">
            <v>99.36</v>
          </cell>
          <cell r="BC908">
            <v>0</v>
          </cell>
          <cell r="BD908">
            <v>132.4</v>
          </cell>
          <cell r="BE908">
            <v>132.4</v>
          </cell>
          <cell r="BF908">
            <v>134.01</v>
          </cell>
          <cell r="BG908">
            <v>135.66999999999999</v>
          </cell>
          <cell r="BH908">
            <v>124.88</v>
          </cell>
          <cell r="BI908">
            <v>133.19999999999999</v>
          </cell>
          <cell r="BJ908">
            <v>133.19999999999999</v>
          </cell>
          <cell r="BK908">
            <v>134.01</v>
          </cell>
          <cell r="BL908">
            <v>137.36000000000001</v>
          </cell>
          <cell r="BN908" t="str">
            <v>18436-0</v>
          </cell>
          <cell r="BO908" t="str">
            <v>18436-0</v>
          </cell>
          <cell r="BR908">
            <v>79.489999999999995</v>
          </cell>
          <cell r="BS908">
            <v>79.489999999999995</v>
          </cell>
          <cell r="BU908">
            <v>96.94</v>
          </cell>
          <cell r="BV908">
            <v>96.94</v>
          </cell>
          <cell r="BW908">
            <v>0</v>
          </cell>
          <cell r="BX908">
            <v>0</v>
          </cell>
          <cell r="CA908">
            <v>0</v>
          </cell>
          <cell r="CB908">
            <v>96.94</v>
          </cell>
          <cell r="CC908">
            <v>96.939984489599979</v>
          </cell>
          <cell r="CD908">
            <v>-1.5510400018570181E-5</v>
          </cell>
          <cell r="CG908" t="str">
            <v>Monitorado CMED</v>
          </cell>
          <cell r="CI908" t="str">
            <v>Medicamento</v>
          </cell>
          <cell r="CJ908" t="e">
            <v>#N/A</v>
          </cell>
          <cell r="CK908" t="str">
            <v>Monitorado</v>
          </cell>
        </row>
        <row r="909">
          <cell r="K909" t="str">
            <v>12571-0</v>
          </cell>
          <cell r="L909" t="str">
            <v>NEOTAREN 50MG COMP REV CT BL 1X20</v>
          </cell>
          <cell r="M909">
            <v>1558403720043</v>
          </cell>
          <cell r="N909">
            <v>9.9600000000000009</v>
          </cell>
          <cell r="O909">
            <v>0</v>
          </cell>
          <cell r="P909">
            <v>9.84</v>
          </cell>
          <cell r="Q909">
            <v>9.84</v>
          </cell>
          <cell r="R909">
            <v>9.9600000000000009</v>
          </cell>
          <cell r="S909">
            <v>10.09</v>
          </cell>
          <cell r="T909">
            <v>9.2799999999999994</v>
          </cell>
          <cell r="U909">
            <v>9.9</v>
          </cell>
          <cell r="V909">
            <v>9.9</v>
          </cell>
          <cell r="W909">
            <v>9.9600000000000009</v>
          </cell>
          <cell r="X909">
            <v>10.210000000000001</v>
          </cell>
          <cell r="Y909">
            <v>0</v>
          </cell>
          <cell r="Z909">
            <v>13.6</v>
          </cell>
          <cell r="AA909">
            <v>13.6</v>
          </cell>
          <cell r="AB909">
            <v>13.77</v>
          </cell>
          <cell r="AC909">
            <v>13.95</v>
          </cell>
          <cell r="AD909">
            <v>12.83</v>
          </cell>
          <cell r="AE909">
            <v>13.69</v>
          </cell>
          <cell r="AF909">
            <v>13.69</v>
          </cell>
          <cell r="AG909">
            <v>13.77</v>
          </cell>
          <cell r="AH909">
            <v>14.11</v>
          </cell>
          <cell r="AI909">
            <v>0</v>
          </cell>
          <cell r="AJ909" t="str">
            <v>positiva</v>
          </cell>
          <cell r="AK909" t="str">
            <v>positiva</v>
          </cell>
          <cell r="AL909" t="str">
            <v>12571-0</v>
          </cell>
          <cell r="AM909" t="str">
            <v>Não consta</v>
          </cell>
          <cell r="AN909" t="str">
            <v>não consta</v>
          </cell>
          <cell r="AO909" t="str">
            <v>12571-0</v>
          </cell>
          <cell r="AP909">
            <v>0</v>
          </cell>
          <cell r="AQ909" t="str">
            <v>NA</v>
          </cell>
          <cell r="AR909">
            <v>0</v>
          </cell>
          <cell r="AS909">
            <v>0</v>
          </cell>
          <cell r="AT909">
            <v>9.84</v>
          </cell>
          <cell r="AU909">
            <v>9.84</v>
          </cell>
          <cell r="AV909">
            <v>9.9600000000000009</v>
          </cell>
          <cell r="AW909">
            <v>10.09</v>
          </cell>
          <cell r="AX909">
            <v>9.2799999999999994</v>
          </cell>
          <cell r="AY909">
            <v>9.9</v>
          </cell>
          <cell r="AZ909">
            <v>9.9</v>
          </cell>
          <cell r="BA909">
            <v>9.9600000000000009</v>
          </cell>
          <cell r="BB909">
            <v>10.210000000000001</v>
          </cell>
          <cell r="BC909">
            <v>0</v>
          </cell>
          <cell r="BD909">
            <v>13.6</v>
          </cell>
          <cell r="BE909">
            <v>13.6</v>
          </cell>
          <cell r="BF909">
            <v>13.77</v>
          </cell>
          <cell r="BG909">
            <v>13.95</v>
          </cell>
          <cell r="BH909">
            <v>12.83</v>
          </cell>
          <cell r="BI909">
            <v>13.69</v>
          </cell>
          <cell r="BJ909">
            <v>13.69</v>
          </cell>
          <cell r="BK909">
            <v>13.77</v>
          </cell>
          <cell r="BL909">
            <v>14.11</v>
          </cell>
          <cell r="BN909" t="str">
            <v>12571-0</v>
          </cell>
          <cell r="BO909" t="str">
            <v>12571-0</v>
          </cell>
          <cell r="BR909">
            <v>8.17</v>
          </cell>
          <cell r="BS909">
            <v>8.17</v>
          </cell>
          <cell r="BU909">
            <v>9.9600000000000009</v>
          </cell>
          <cell r="BV909">
            <v>9.9600000000000009</v>
          </cell>
          <cell r="BW909">
            <v>0</v>
          </cell>
          <cell r="BX909">
            <v>0</v>
          </cell>
          <cell r="CA909">
            <v>0</v>
          </cell>
          <cell r="CB909">
            <v>9.9600000000000009</v>
          </cell>
          <cell r="CC909">
            <v>9.9599984063999987</v>
          </cell>
          <cell r="CD909">
            <v>-1.5936000021810059E-6</v>
          </cell>
          <cell r="CG909" t="str">
            <v>Monitorado CMED</v>
          </cell>
          <cell r="CI909" t="str">
            <v>Medicamento</v>
          </cell>
          <cell r="CJ909" t="e">
            <v>#N/A</v>
          </cell>
          <cell r="CK909" t="str">
            <v>Monitorado</v>
          </cell>
        </row>
        <row r="910">
          <cell r="K910" t="str">
            <v>12903-0</v>
          </cell>
          <cell r="L910" t="str">
            <v>NEOTAREN 75MG/3ML INJ CT AMP 50X3ML</v>
          </cell>
          <cell r="M910">
            <v>1728703010069</v>
          </cell>
          <cell r="N910">
            <v>105.18</v>
          </cell>
          <cell r="O910">
            <v>0</v>
          </cell>
          <cell r="P910">
            <v>103.92</v>
          </cell>
          <cell r="Q910">
            <v>103.92</v>
          </cell>
          <cell r="R910">
            <v>105.18</v>
          </cell>
          <cell r="S910">
            <v>106.48</v>
          </cell>
          <cell r="T910">
            <v>98.01</v>
          </cell>
          <cell r="U910">
            <v>104.55</v>
          </cell>
          <cell r="V910">
            <v>104.55</v>
          </cell>
          <cell r="W910">
            <v>105.18</v>
          </cell>
          <cell r="X910">
            <v>107.81</v>
          </cell>
          <cell r="Y910">
            <v>0</v>
          </cell>
          <cell r="Z910">
            <v>143.66</v>
          </cell>
          <cell r="AA910">
            <v>143.66</v>
          </cell>
          <cell r="AB910">
            <v>145.41</v>
          </cell>
          <cell r="AC910">
            <v>147.19999999999999</v>
          </cell>
          <cell r="AD910">
            <v>135.49</v>
          </cell>
          <cell r="AE910">
            <v>144.53</v>
          </cell>
          <cell r="AF910">
            <v>144.53</v>
          </cell>
          <cell r="AG910">
            <v>145.41</v>
          </cell>
          <cell r="AH910">
            <v>149.04</v>
          </cell>
          <cell r="AI910">
            <v>0</v>
          </cell>
          <cell r="AJ910" t="str">
            <v>positiva</v>
          </cell>
          <cell r="AK910" t="str">
            <v>positiva</v>
          </cell>
          <cell r="AL910" t="str">
            <v>12903-0</v>
          </cell>
          <cell r="AM910" t="str">
            <v>Não consta</v>
          </cell>
          <cell r="AN910" t="str">
            <v>não consta</v>
          </cell>
          <cell r="AO910" t="str">
            <v>12903-0</v>
          </cell>
          <cell r="AP910">
            <v>0</v>
          </cell>
          <cell r="AQ910" t="str">
            <v>NA</v>
          </cell>
          <cell r="AR910" t="str">
            <v>Inclusão de PMC. ABRIL - verificar se é restrito hospitalar ou não</v>
          </cell>
          <cell r="AS910">
            <v>0</v>
          </cell>
          <cell r="AT910">
            <v>103.92</v>
          </cell>
          <cell r="AU910">
            <v>103.92</v>
          </cell>
          <cell r="AV910">
            <v>105.18</v>
          </cell>
          <cell r="AW910">
            <v>106.48</v>
          </cell>
          <cell r="AX910">
            <v>98.01</v>
          </cell>
          <cell r="AY910">
            <v>104.55</v>
          </cell>
          <cell r="AZ910">
            <v>104.55</v>
          </cell>
          <cell r="BA910">
            <v>105.18</v>
          </cell>
          <cell r="BB910">
            <v>107.81</v>
          </cell>
          <cell r="BC910">
            <v>0</v>
          </cell>
          <cell r="BD910">
            <v>143.66</v>
          </cell>
          <cell r="BE910">
            <v>143.66</v>
          </cell>
          <cell r="BF910">
            <v>145.41</v>
          </cell>
          <cell r="BG910">
            <v>147.19999999999999</v>
          </cell>
          <cell r="BH910">
            <v>135.49</v>
          </cell>
          <cell r="BI910">
            <v>144.53</v>
          </cell>
          <cell r="BJ910">
            <v>144.53</v>
          </cell>
          <cell r="BK910">
            <v>145.41</v>
          </cell>
          <cell r="BL910">
            <v>149.04</v>
          </cell>
          <cell r="BN910" t="str">
            <v>12903-0</v>
          </cell>
          <cell r="BO910" t="str">
            <v>12903-0</v>
          </cell>
          <cell r="BR910">
            <v>86.25</v>
          </cell>
          <cell r="BS910">
            <v>86.25</v>
          </cell>
          <cell r="BU910">
            <v>105.18</v>
          </cell>
          <cell r="BV910">
            <v>105.18</v>
          </cell>
          <cell r="BW910">
            <v>0</v>
          </cell>
          <cell r="BX910">
            <v>0</v>
          </cell>
          <cell r="CA910">
            <v>0</v>
          </cell>
          <cell r="CB910">
            <v>105.18</v>
          </cell>
          <cell r="CC910">
            <v>105.17998317120001</v>
          </cell>
          <cell r="CD910">
            <v>-1.6828799999757393E-5</v>
          </cell>
          <cell r="CG910" t="str">
            <v>Monitorado CMED</v>
          </cell>
          <cell r="CI910" t="str">
            <v>Medicamento</v>
          </cell>
          <cell r="CJ910" t="e">
            <v>#N/A</v>
          </cell>
          <cell r="CK910" t="str">
            <v>Monitorado</v>
          </cell>
        </row>
        <row r="911">
          <cell r="K911" t="str">
            <v>12676-0</v>
          </cell>
          <cell r="L911" t="str">
            <v>NEOTAREN 75MG/3ML INJ CT AMP 5X3ML</v>
          </cell>
          <cell r="M911">
            <v>1728703010034</v>
          </cell>
          <cell r="N911">
            <v>13.09</v>
          </cell>
          <cell r="O911">
            <v>0</v>
          </cell>
          <cell r="P911">
            <v>12.93</v>
          </cell>
          <cell r="Q911">
            <v>12.93</v>
          </cell>
          <cell r="R911">
            <v>13.09</v>
          </cell>
          <cell r="S911">
            <v>13.25</v>
          </cell>
          <cell r="T911">
            <v>12.19</v>
          </cell>
          <cell r="U911">
            <v>13.01</v>
          </cell>
          <cell r="V911">
            <v>13.01</v>
          </cell>
          <cell r="W911">
            <v>13.09</v>
          </cell>
          <cell r="X911">
            <v>13.41</v>
          </cell>
          <cell r="Y911">
            <v>0</v>
          </cell>
          <cell r="Z911">
            <v>17.87</v>
          </cell>
          <cell r="AA911">
            <v>17.87</v>
          </cell>
          <cell r="AB911">
            <v>18.100000000000001</v>
          </cell>
          <cell r="AC911">
            <v>18.32</v>
          </cell>
          <cell r="AD911">
            <v>16.850000000000001</v>
          </cell>
          <cell r="AE911">
            <v>17.989999999999998</v>
          </cell>
          <cell r="AF911">
            <v>17.989999999999998</v>
          </cell>
          <cell r="AG911">
            <v>18.100000000000001</v>
          </cell>
          <cell r="AH911">
            <v>18.54</v>
          </cell>
          <cell r="AI911">
            <v>0</v>
          </cell>
          <cell r="AJ911" t="str">
            <v>positiva</v>
          </cell>
          <cell r="AK911" t="str">
            <v>positiva</v>
          </cell>
          <cell r="AL911" t="str">
            <v>12676-0</v>
          </cell>
          <cell r="AM911" t="str">
            <v>Não consta</v>
          </cell>
          <cell r="AN911" t="str">
            <v>não consta</v>
          </cell>
          <cell r="AO911" t="str">
            <v>12676-0</v>
          </cell>
          <cell r="AP911">
            <v>0</v>
          </cell>
          <cell r="AQ911" t="str">
            <v>NA</v>
          </cell>
          <cell r="AR911">
            <v>0</v>
          </cell>
          <cell r="AS911">
            <v>0</v>
          </cell>
          <cell r="AT911">
            <v>12.93</v>
          </cell>
          <cell r="AU911">
            <v>12.93</v>
          </cell>
          <cell r="AV911">
            <v>13.09</v>
          </cell>
          <cell r="AW911">
            <v>13.25</v>
          </cell>
          <cell r="AX911">
            <v>12.19</v>
          </cell>
          <cell r="AY911">
            <v>13.01</v>
          </cell>
          <cell r="AZ911">
            <v>13.01</v>
          </cell>
          <cell r="BA911">
            <v>13.09</v>
          </cell>
          <cell r="BB911">
            <v>13.41</v>
          </cell>
          <cell r="BC911">
            <v>0</v>
          </cell>
          <cell r="BD911">
            <v>17.87</v>
          </cell>
          <cell r="BE911">
            <v>17.87</v>
          </cell>
          <cell r="BF911">
            <v>18.100000000000001</v>
          </cell>
          <cell r="BG911">
            <v>18.32</v>
          </cell>
          <cell r="BH911">
            <v>16.850000000000001</v>
          </cell>
          <cell r="BI911">
            <v>17.989999999999998</v>
          </cell>
          <cell r="BJ911">
            <v>17.989999999999998</v>
          </cell>
          <cell r="BK911">
            <v>18.100000000000001</v>
          </cell>
          <cell r="BL911">
            <v>18.54</v>
          </cell>
          <cell r="BN911" t="str">
            <v>12676-0</v>
          </cell>
          <cell r="BO911" t="str">
            <v>12676-0</v>
          </cell>
          <cell r="BR911">
            <v>10.73</v>
          </cell>
          <cell r="BS911">
            <v>10.73</v>
          </cell>
          <cell r="BU911">
            <v>13.08</v>
          </cell>
          <cell r="BV911">
            <v>13.09</v>
          </cell>
          <cell r="BW911">
            <v>7.6452599388376896E-4</v>
          </cell>
          <cell r="BX911">
            <v>7.6452599388376896E-4</v>
          </cell>
          <cell r="CA911">
            <v>0</v>
          </cell>
          <cell r="CB911">
            <v>13.09</v>
          </cell>
          <cell r="CC911">
            <v>13.089997905599997</v>
          </cell>
          <cell r="CD911">
            <v>-2.0944000027611764E-6</v>
          </cell>
          <cell r="CG911" t="str">
            <v>Monitorado CMED</v>
          </cell>
          <cell r="CI911" t="str">
            <v>Medicamento</v>
          </cell>
          <cell r="CJ911" t="e">
            <v>#N/A</v>
          </cell>
          <cell r="CK911" t="str">
            <v>Monitorado</v>
          </cell>
        </row>
        <row r="912">
          <cell r="K912" t="str">
            <v>12362-0</v>
          </cell>
          <cell r="L912" t="str">
            <v>NEOTOSS 15MG/5ML XPE AD FR 1X100ML</v>
          </cell>
          <cell r="M912">
            <v>1558401470058</v>
          </cell>
          <cell r="N912">
            <v>12.47</v>
          </cell>
          <cell r="O912">
            <v>5.2100000000000035E-2</v>
          </cell>
          <cell r="P912">
            <v>11.26</v>
          </cell>
          <cell r="Q912">
            <v>12.94</v>
          </cell>
          <cell r="R912">
            <v>13.12</v>
          </cell>
          <cell r="S912">
            <v>13.31</v>
          </cell>
          <cell r="T912">
            <v>12.1</v>
          </cell>
          <cell r="U912">
            <v>13.03</v>
          </cell>
          <cell r="V912">
            <v>11.33</v>
          </cell>
          <cell r="W912">
            <v>11.4</v>
          </cell>
          <cell r="X912">
            <v>13.5</v>
          </cell>
          <cell r="Y912">
            <v>0</v>
          </cell>
          <cell r="Z912">
            <v>15.57</v>
          </cell>
          <cell r="AA912">
            <v>17.25</v>
          </cell>
          <cell r="AB912">
            <v>17.48</v>
          </cell>
          <cell r="AC912">
            <v>17.72</v>
          </cell>
          <cell r="AD912">
            <v>16.16</v>
          </cell>
          <cell r="AE912">
            <v>17.36</v>
          </cell>
          <cell r="AF912">
            <v>15.66</v>
          </cell>
          <cell r="AG912">
            <v>15.76</v>
          </cell>
          <cell r="AH912">
            <v>17.97</v>
          </cell>
          <cell r="AI912">
            <v>0</v>
          </cell>
          <cell r="AJ912" t="str">
            <v>negativa</v>
          </cell>
          <cell r="AK912" t="str">
            <v>Negativa</v>
          </cell>
          <cell r="AL912" t="str">
            <v>12362-0</v>
          </cell>
          <cell r="AM912" t="str">
            <v>Não consta</v>
          </cell>
          <cell r="AN912" t="str">
            <v>não consta</v>
          </cell>
          <cell r="AO912" t="str">
            <v>12362-0</v>
          </cell>
          <cell r="AP912">
            <v>0</v>
          </cell>
          <cell r="AQ912" t="str">
            <v>NA</v>
          </cell>
          <cell r="AR912">
            <v>0</v>
          </cell>
          <cell r="AS912">
            <v>0</v>
          </cell>
          <cell r="AT912">
            <v>11.26</v>
          </cell>
          <cell r="AU912">
            <v>12.94</v>
          </cell>
          <cell r="AV912">
            <v>13.12</v>
          </cell>
          <cell r="AW912">
            <v>13.31</v>
          </cell>
          <cell r="AX912">
            <v>12.1</v>
          </cell>
          <cell r="AY912">
            <v>13.03</v>
          </cell>
          <cell r="AZ912">
            <v>11.33</v>
          </cell>
          <cell r="BA912">
            <v>11.4</v>
          </cell>
          <cell r="BB912">
            <v>13.5</v>
          </cell>
          <cell r="BC912">
            <v>0</v>
          </cell>
          <cell r="BD912">
            <v>15.57</v>
          </cell>
          <cell r="BE912">
            <v>17.25</v>
          </cell>
          <cell r="BF912">
            <v>17.48</v>
          </cell>
          <cell r="BG912">
            <v>17.72</v>
          </cell>
          <cell r="BH912">
            <v>16.16</v>
          </cell>
          <cell r="BI912">
            <v>17.36</v>
          </cell>
          <cell r="BJ912">
            <v>15.66</v>
          </cell>
          <cell r="BK912">
            <v>15.76</v>
          </cell>
          <cell r="BL912">
            <v>17.97</v>
          </cell>
          <cell r="BN912" t="str">
            <v>12362-0</v>
          </cell>
          <cell r="BO912" t="str">
            <v>12362-0</v>
          </cell>
          <cell r="BR912">
            <v>9.9499999999999993</v>
          </cell>
          <cell r="BS912">
            <v>10.47</v>
          </cell>
          <cell r="BU912">
            <v>12.47</v>
          </cell>
          <cell r="BV912">
            <v>13.12</v>
          </cell>
          <cell r="BW912">
            <v>5.2125100240577371E-2</v>
          </cell>
          <cell r="BX912">
            <v>2.5100240577335953E-5</v>
          </cell>
          <cell r="CA912">
            <v>0</v>
          </cell>
          <cell r="CB912">
            <v>13.12</v>
          </cell>
          <cell r="CC912">
            <v>13.120001594788482</v>
          </cell>
          <cell r="CD912">
            <v>1.5947884826061909E-6</v>
          </cell>
          <cell r="CG912" t="str">
            <v>MIP</v>
          </cell>
          <cell r="CI912" t="str">
            <v>Medicamento</v>
          </cell>
          <cell r="CJ912" t="e">
            <v>#N/A</v>
          </cell>
          <cell r="CK912" t="str">
            <v>Liberado</v>
          </cell>
        </row>
        <row r="913">
          <cell r="K913" t="str">
            <v>12361-0</v>
          </cell>
          <cell r="L913" t="str">
            <v>NEOTOSS 7,5MG/5ML XPE INF FR 1X60ML</v>
          </cell>
          <cell r="M913">
            <v>1558401470074</v>
          </cell>
          <cell r="N913">
            <v>9.1999999999999993</v>
          </cell>
          <cell r="O913">
            <v>5.2100000000000035E-2</v>
          </cell>
          <cell r="P913">
            <v>8.3000000000000007</v>
          </cell>
          <cell r="Q913">
            <v>9.5399999999999991</v>
          </cell>
          <cell r="R913">
            <v>9.67</v>
          </cell>
          <cell r="S913">
            <v>9.81</v>
          </cell>
          <cell r="T913">
            <v>8.92</v>
          </cell>
          <cell r="U913">
            <v>9.61</v>
          </cell>
          <cell r="V913">
            <v>8.35</v>
          </cell>
          <cell r="W913">
            <v>8.41</v>
          </cell>
          <cell r="X913">
            <v>9.9499999999999993</v>
          </cell>
          <cell r="Y913">
            <v>0</v>
          </cell>
          <cell r="Z913">
            <v>11.47</v>
          </cell>
          <cell r="AA913">
            <v>12.72</v>
          </cell>
          <cell r="AB913">
            <v>12.88</v>
          </cell>
          <cell r="AC913">
            <v>13.06</v>
          </cell>
          <cell r="AD913">
            <v>11.92</v>
          </cell>
          <cell r="AE913">
            <v>12.81</v>
          </cell>
          <cell r="AF913">
            <v>11.54</v>
          </cell>
          <cell r="AG913">
            <v>11.63</v>
          </cell>
          <cell r="AH913">
            <v>13.24</v>
          </cell>
          <cell r="AI913">
            <v>0</v>
          </cell>
          <cell r="AJ913" t="str">
            <v>negativa</v>
          </cell>
          <cell r="AK913" t="str">
            <v>Negativa</v>
          </cell>
          <cell r="AL913" t="str">
            <v>12361-0</v>
          </cell>
          <cell r="AM913" t="str">
            <v>Não consta</v>
          </cell>
          <cell r="AN913" t="str">
            <v>não consta</v>
          </cell>
          <cell r="AO913" t="str">
            <v>12361-0</v>
          </cell>
          <cell r="AP913">
            <v>0</v>
          </cell>
          <cell r="AQ913" t="str">
            <v>NA</v>
          </cell>
          <cell r="AR913">
            <v>0</v>
          </cell>
          <cell r="AS913">
            <v>0</v>
          </cell>
          <cell r="AT913">
            <v>8.3000000000000007</v>
          </cell>
          <cell r="AU913">
            <v>9.5399999999999991</v>
          </cell>
          <cell r="AV913">
            <v>9.67</v>
          </cell>
          <cell r="AW913">
            <v>9.81</v>
          </cell>
          <cell r="AX913">
            <v>8.92</v>
          </cell>
          <cell r="AY913">
            <v>9.61</v>
          </cell>
          <cell r="AZ913">
            <v>8.35</v>
          </cell>
          <cell r="BA913">
            <v>8.41</v>
          </cell>
          <cell r="BB913">
            <v>9.9499999999999993</v>
          </cell>
          <cell r="BC913">
            <v>0</v>
          </cell>
          <cell r="BD913">
            <v>11.47</v>
          </cell>
          <cell r="BE913">
            <v>12.72</v>
          </cell>
          <cell r="BF913">
            <v>12.88</v>
          </cell>
          <cell r="BG913">
            <v>13.06</v>
          </cell>
          <cell r="BH913">
            <v>11.92</v>
          </cell>
          <cell r="BI913">
            <v>12.81</v>
          </cell>
          <cell r="BJ913">
            <v>11.54</v>
          </cell>
          <cell r="BK913">
            <v>11.63</v>
          </cell>
          <cell r="BL913">
            <v>13.24</v>
          </cell>
          <cell r="BN913" t="str">
            <v>12361-0</v>
          </cell>
          <cell r="BO913" t="str">
            <v>12361-0</v>
          </cell>
          <cell r="BR913">
            <v>7.34</v>
          </cell>
          <cell r="BS913">
            <v>7.72</v>
          </cell>
          <cell r="BU913">
            <v>9.1999999999999993</v>
          </cell>
          <cell r="BV913">
            <v>9.67</v>
          </cell>
          <cell r="BW913">
            <v>5.1086956521739113E-2</v>
          </cell>
          <cell r="BX913">
            <v>-1.0130434782609221E-3</v>
          </cell>
          <cell r="CA913">
            <v>0</v>
          </cell>
          <cell r="CB913">
            <v>9.67</v>
          </cell>
          <cell r="CC913">
            <v>9.6700011754271795</v>
          </cell>
          <cell r="CD913">
            <v>1.1754271795894056E-6</v>
          </cell>
          <cell r="CG913" t="str">
            <v>MIP</v>
          </cell>
          <cell r="CI913" t="str">
            <v>Medicamento</v>
          </cell>
          <cell r="CJ913" t="e">
            <v>#N/A</v>
          </cell>
          <cell r="CK913" t="str">
            <v>Liberado</v>
          </cell>
        </row>
        <row r="914">
          <cell r="K914" t="str">
            <v>12592-0</v>
          </cell>
          <cell r="L914" t="str">
            <v>NEOTRIN COMP CT BL 2X10</v>
          </cell>
          <cell r="M914">
            <v>1046500010020</v>
          </cell>
          <cell r="N914">
            <v>14.87</v>
          </cell>
          <cell r="O914">
            <v>0</v>
          </cell>
          <cell r="P914">
            <v>14.69</v>
          </cell>
          <cell r="Q914">
            <v>14.69</v>
          </cell>
          <cell r="R914">
            <v>14.87</v>
          </cell>
          <cell r="S914">
            <v>15.05</v>
          </cell>
          <cell r="T914">
            <v>13.85</v>
          </cell>
          <cell r="U914">
            <v>14.78</v>
          </cell>
          <cell r="V914">
            <v>14.78</v>
          </cell>
          <cell r="W914">
            <v>14.87</v>
          </cell>
          <cell r="X914">
            <v>15.24</v>
          </cell>
          <cell r="Y914">
            <v>0</v>
          </cell>
          <cell r="Z914">
            <v>20.309999999999999</v>
          </cell>
          <cell r="AA914">
            <v>20.309999999999999</v>
          </cell>
          <cell r="AB914">
            <v>20.56</v>
          </cell>
          <cell r="AC914">
            <v>20.81</v>
          </cell>
          <cell r="AD914">
            <v>19.149999999999999</v>
          </cell>
          <cell r="AE914">
            <v>20.43</v>
          </cell>
          <cell r="AF914">
            <v>20.43</v>
          </cell>
          <cell r="AG914">
            <v>20.56</v>
          </cell>
          <cell r="AH914">
            <v>21.07</v>
          </cell>
          <cell r="AI914">
            <v>0</v>
          </cell>
          <cell r="AJ914" t="str">
            <v>positiva</v>
          </cell>
          <cell r="AK914" t="str">
            <v>positiva</v>
          </cell>
          <cell r="AL914" t="str">
            <v>12592-0</v>
          </cell>
          <cell r="AM914" t="str">
            <v>Não consta</v>
          </cell>
          <cell r="AN914" t="str">
            <v>não consta</v>
          </cell>
          <cell r="AO914" t="str">
            <v>12592-0</v>
          </cell>
          <cell r="AP914">
            <v>0</v>
          </cell>
          <cell r="AQ914" t="str">
            <v>NA</v>
          </cell>
          <cell r="AR914">
            <v>0</v>
          </cell>
          <cell r="AS914">
            <v>0</v>
          </cell>
          <cell r="AT914">
            <v>14.69</v>
          </cell>
          <cell r="AU914">
            <v>14.69</v>
          </cell>
          <cell r="AV914">
            <v>14.87</v>
          </cell>
          <cell r="AW914">
            <v>15.05</v>
          </cell>
          <cell r="AX914">
            <v>13.85</v>
          </cell>
          <cell r="AY914">
            <v>14.78</v>
          </cell>
          <cell r="AZ914">
            <v>14.78</v>
          </cell>
          <cell r="BA914">
            <v>14.87</v>
          </cell>
          <cell r="BB914">
            <v>15.24</v>
          </cell>
          <cell r="BC914">
            <v>0</v>
          </cell>
          <cell r="BD914">
            <v>20.309999999999999</v>
          </cell>
          <cell r="BE914">
            <v>20.309999999999999</v>
          </cell>
          <cell r="BF914">
            <v>20.56</v>
          </cell>
          <cell r="BG914">
            <v>20.81</v>
          </cell>
          <cell r="BH914">
            <v>19.149999999999999</v>
          </cell>
          <cell r="BI914">
            <v>20.43</v>
          </cell>
          <cell r="BJ914">
            <v>20.43</v>
          </cell>
          <cell r="BK914">
            <v>20.56</v>
          </cell>
          <cell r="BL914">
            <v>21.07</v>
          </cell>
          <cell r="BN914" t="str">
            <v>12592-0</v>
          </cell>
          <cell r="BO914" t="str">
            <v>12592-0</v>
          </cell>
          <cell r="BR914">
            <v>12.19</v>
          </cell>
          <cell r="BS914">
            <v>12.19</v>
          </cell>
          <cell r="BU914">
            <v>14.87</v>
          </cell>
          <cell r="BV914">
            <v>14.87</v>
          </cell>
          <cell r="BW914">
            <v>0</v>
          </cell>
          <cell r="BX914">
            <v>0</v>
          </cell>
          <cell r="CA914">
            <v>0</v>
          </cell>
          <cell r="CB914">
            <v>14.87</v>
          </cell>
          <cell r="CC914">
            <v>14.869997620799998</v>
          </cell>
          <cell r="CD914">
            <v>-2.3792000014566383E-6</v>
          </cell>
          <cell r="CG914" t="str">
            <v>Monitorado CMED</v>
          </cell>
          <cell r="CI914" t="str">
            <v>Medicamento</v>
          </cell>
          <cell r="CJ914" t="e">
            <v>#N/A</v>
          </cell>
          <cell r="CK914" t="str">
            <v>Monitorado</v>
          </cell>
        </row>
        <row r="915">
          <cell r="K915" t="str">
            <v>12689-0</v>
          </cell>
          <cell r="L915" t="str">
            <v>NEOTRIN SUS CT FR VD 1X60ML</v>
          </cell>
          <cell r="M915">
            <v>1046500010011</v>
          </cell>
          <cell r="N915">
            <v>9.33</v>
          </cell>
          <cell r="O915">
            <v>0</v>
          </cell>
          <cell r="P915">
            <v>9.2200000000000006</v>
          </cell>
          <cell r="Q915">
            <v>9.2200000000000006</v>
          </cell>
          <cell r="R915">
            <v>9.33</v>
          </cell>
          <cell r="S915">
            <v>9.44</v>
          </cell>
          <cell r="T915">
            <v>8.69</v>
          </cell>
          <cell r="U915">
            <v>9.27</v>
          </cell>
          <cell r="V915">
            <v>9.27</v>
          </cell>
          <cell r="W915">
            <v>9.33</v>
          </cell>
          <cell r="X915">
            <v>9.56</v>
          </cell>
          <cell r="Y915">
            <v>0</v>
          </cell>
          <cell r="Z915">
            <v>12.75</v>
          </cell>
          <cell r="AA915">
            <v>12.75</v>
          </cell>
          <cell r="AB915">
            <v>12.9</v>
          </cell>
          <cell r="AC915">
            <v>13.05</v>
          </cell>
          <cell r="AD915">
            <v>12.01</v>
          </cell>
          <cell r="AE915">
            <v>12.82</v>
          </cell>
          <cell r="AF915">
            <v>12.82</v>
          </cell>
          <cell r="AG915">
            <v>12.9</v>
          </cell>
          <cell r="AH915">
            <v>13.22</v>
          </cell>
          <cell r="AI915">
            <v>0</v>
          </cell>
          <cell r="AJ915" t="str">
            <v>positiva</v>
          </cell>
          <cell r="AK915" t="str">
            <v>positiva</v>
          </cell>
          <cell r="AL915" t="str">
            <v>12689-0</v>
          </cell>
          <cell r="AM915" t="str">
            <v>Não consta</v>
          </cell>
          <cell r="AN915" t="str">
            <v>não consta</v>
          </cell>
          <cell r="AO915" t="str">
            <v>12689-0</v>
          </cell>
          <cell r="AP915">
            <v>0</v>
          </cell>
          <cell r="AQ915" t="str">
            <v>NA</v>
          </cell>
          <cell r="AR915">
            <v>0</v>
          </cell>
          <cell r="AS915">
            <v>0</v>
          </cell>
          <cell r="AT915">
            <v>9.2200000000000006</v>
          </cell>
          <cell r="AU915">
            <v>9.2200000000000006</v>
          </cell>
          <cell r="AV915">
            <v>9.33</v>
          </cell>
          <cell r="AW915">
            <v>9.44</v>
          </cell>
          <cell r="AX915">
            <v>8.69</v>
          </cell>
          <cell r="AY915">
            <v>9.27</v>
          </cell>
          <cell r="AZ915">
            <v>9.27</v>
          </cell>
          <cell r="BA915">
            <v>9.33</v>
          </cell>
          <cell r="BB915">
            <v>9.56</v>
          </cell>
          <cell r="BC915">
            <v>0</v>
          </cell>
          <cell r="BD915">
            <v>12.75</v>
          </cell>
          <cell r="BE915">
            <v>12.75</v>
          </cell>
          <cell r="BF915">
            <v>12.9</v>
          </cell>
          <cell r="BG915">
            <v>13.05</v>
          </cell>
          <cell r="BH915">
            <v>12.01</v>
          </cell>
          <cell r="BI915">
            <v>12.82</v>
          </cell>
          <cell r="BJ915">
            <v>12.82</v>
          </cell>
          <cell r="BK915">
            <v>12.9</v>
          </cell>
          <cell r="BL915">
            <v>13.22</v>
          </cell>
          <cell r="BN915" t="str">
            <v>12689-0</v>
          </cell>
          <cell r="BO915" t="str">
            <v>12689-0</v>
          </cell>
          <cell r="BR915">
            <v>7.65</v>
          </cell>
          <cell r="BS915">
            <v>7.65</v>
          </cell>
          <cell r="BU915">
            <v>9.33</v>
          </cell>
          <cell r="BV915">
            <v>9.33</v>
          </cell>
          <cell r="BW915">
            <v>0</v>
          </cell>
          <cell r="BX915">
            <v>0</v>
          </cell>
          <cell r="CA915">
            <v>0</v>
          </cell>
          <cell r="CB915">
            <v>9.33</v>
          </cell>
          <cell r="CC915">
            <v>9.3299985071999991</v>
          </cell>
          <cell r="CD915">
            <v>-1.4928000009462039E-6</v>
          </cell>
          <cell r="CG915" t="str">
            <v>Monitorado CMED</v>
          </cell>
          <cell r="CI915" t="str">
            <v>Medicamento</v>
          </cell>
          <cell r="CJ915" t="e">
            <v>#N/A</v>
          </cell>
          <cell r="CK915" t="str">
            <v>Monitorado</v>
          </cell>
        </row>
        <row r="916">
          <cell r="K916" t="str">
            <v>12577-0</v>
          </cell>
          <cell r="L916" t="str">
            <v>NEOVERMIN COMP CT BL 1X12</v>
          </cell>
          <cell r="M916">
            <v>1558403060043</v>
          </cell>
          <cell r="N916">
            <v>14.44</v>
          </cell>
          <cell r="O916">
            <v>0</v>
          </cell>
          <cell r="P916">
            <v>14.27</v>
          </cell>
          <cell r="Q916">
            <v>14.27</v>
          </cell>
          <cell r="R916">
            <v>14.44</v>
          </cell>
          <cell r="S916">
            <v>14.62</v>
          </cell>
          <cell r="T916">
            <v>13.45</v>
          </cell>
          <cell r="U916">
            <v>14.35</v>
          </cell>
          <cell r="V916">
            <v>14.35</v>
          </cell>
          <cell r="W916">
            <v>14.44</v>
          </cell>
          <cell r="X916">
            <v>14.8</v>
          </cell>
          <cell r="Y916">
            <v>0</v>
          </cell>
          <cell r="Z916">
            <v>19.73</v>
          </cell>
          <cell r="AA916">
            <v>19.73</v>
          </cell>
          <cell r="AB916">
            <v>19.96</v>
          </cell>
          <cell r="AC916">
            <v>20.21</v>
          </cell>
          <cell r="AD916">
            <v>18.59</v>
          </cell>
          <cell r="AE916">
            <v>19.84</v>
          </cell>
          <cell r="AF916">
            <v>19.84</v>
          </cell>
          <cell r="AG916">
            <v>19.96</v>
          </cell>
          <cell r="AH916">
            <v>20.46</v>
          </cell>
          <cell r="AI916">
            <v>0</v>
          </cell>
          <cell r="AJ916" t="str">
            <v>positiva</v>
          </cell>
          <cell r="AK916" t="str">
            <v>positiva</v>
          </cell>
          <cell r="AL916" t="str">
            <v>12577-0</v>
          </cell>
          <cell r="AM916" t="str">
            <v>Não consta</v>
          </cell>
          <cell r="AN916" t="str">
            <v>não consta</v>
          </cell>
          <cell r="AO916" t="str">
            <v>12577-0</v>
          </cell>
          <cell r="AP916">
            <v>0</v>
          </cell>
          <cell r="AQ916" t="str">
            <v>NA</v>
          </cell>
          <cell r="AR916" t="str">
            <v>Medicamento alterado de lista negativa para POSITIVA</v>
          </cell>
          <cell r="AS916">
            <v>0</v>
          </cell>
          <cell r="AT916">
            <v>14.27</v>
          </cell>
          <cell r="AU916">
            <v>14.27</v>
          </cell>
          <cell r="AV916">
            <v>14.44</v>
          </cell>
          <cell r="AW916">
            <v>14.62</v>
          </cell>
          <cell r="AX916">
            <v>13.45</v>
          </cell>
          <cell r="AY916">
            <v>14.35</v>
          </cell>
          <cell r="AZ916">
            <v>14.35</v>
          </cell>
          <cell r="BA916">
            <v>14.44</v>
          </cell>
          <cell r="BB916">
            <v>14.8</v>
          </cell>
          <cell r="BC916">
            <v>0</v>
          </cell>
          <cell r="BD916">
            <v>19.73</v>
          </cell>
          <cell r="BE916">
            <v>19.73</v>
          </cell>
          <cell r="BF916">
            <v>19.96</v>
          </cell>
          <cell r="BG916">
            <v>20.21</v>
          </cell>
          <cell r="BH916">
            <v>18.59</v>
          </cell>
          <cell r="BI916">
            <v>19.84</v>
          </cell>
          <cell r="BJ916">
            <v>19.84</v>
          </cell>
          <cell r="BK916">
            <v>19.96</v>
          </cell>
          <cell r="BL916">
            <v>20.46</v>
          </cell>
          <cell r="BN916" t="str">
            <v>12577-0</v>
          </cell>
          <cell r="BO916" t="str">
            <v>12577-0</v>
          </cell>
          <cell r="BR916">
            <v>11.84</v>
          </cell>
          <cell r="BS916">
            <v>11.84</v>
          </cell>
          <cell r="BU916">
            <v>14.44</v>
          </cell>
          <cell r="BV916">
            <v>14.44</v>
          </cell>
          <cell r="BW916">
            <v>0</v>
          </cell>
          <cell r="BX916">
            <v>0</v>
          </cell>
          <cell r="CA916">
            <v>0</v>
          </cell>
          <cell r="CB916">
            <v>14.44</v>
          </cell>
          <cell r="CC916">
            <v>14.439997689599998</v>
          </cell>
          <cell r="CD916">
            <v>-2.3104000010931713E-6</v>
          </cell>
          <cell r="CG916" t="str">
            <v>Monitorado CMED</v>
          </cell>
          <cell r="CI916" t="str">
            <v>Medicamento</v>
          </cell>
          <cell r="CJ916" t="e">
            <v>#N/A</v>
          </cell>
          <cell r="CK916" t="str">
            <v>Monitorado</v>
          </cell>
        </row>
        <row r="917">
          <cell r="K917" t="str">
            <v>12593-0</v>
          </cell>
          <cell r="L917" t="str">
            <v>NEOVERMIN COMP CT BL 1X6</v>
          </cell>
          <cell r="M917">
            <v>1558403060035</v>
          </cell>
          <cell r="N917">
            <v>10.02</v>
          </cell>
          <cell r="O917">
            <v>0</v>
          </cell>
          <cell r="P917">
            <v>9.9</v>
          </cell>
          <cell r="Q917">
            <v>9.9</v>
          </cell>
          <cell r="R917">
            <v>10.02</v>
          </cell>
          <cell r="S917">
            <v>10.15</v>
          </cell>
          <cell r="T917">
            <v>9.34</v>
          </cell>
          <cell r="U917">
            <v>9.9600000000000009</v>
          </cell>
          <cell r="V917">
            <v>9.9600000000000009</v>
          </cell>
          <cell r="W917">
            <v>10.02</v>
          </cell>
          <cell r="X917">
            <v>10.28</v>
          </cell>
          <cell r="Y917">
            <v>0</v>
          </cell>
          <cell r="Z917">
            <v>13.69</v>
          </cell>
          <cell r="AA917">
            <v>13.69</v>
          </cell>
          <cell r="AB917">
            <v>13.85</v>
          </cell>
          <cell r="AC917">
            <v>14.03</v>
          </cell>
          <cell r="AD917">
            <v>12.91</v>
          </cell>
          <cell r="AE917">
            <v>13.77</v>
          </cell>
          <cell r="AF917">
            <v>13.77</v>
          </cell>
          <cell r="AG917">
            <v>13.85</v>
          </cell>
          <cell r="AH917">
            <v>14.21</v>
          </cell>
          <cell r="AI917">
            <v>0</v>
          </cell>
          <cell r="AJ917" t="str">
            <v>positiva</v>
          </cell>
          <cell r="AK917" t="str">
            <v>positiva</v>
          </cell>
          <cell r="AL917" t="str">
            <v>12593-0</v>
          </cell>
          <cell r="AM917" t="str">
            <v>Não consta</v>
          </cell>
          <cell r="AN917" t="str">
            <v>não consta</v>
          </cell>
          <cell r="AO917" t="str">
            <v>12593-0</v>
          </cell>
          <cell r="AP917">
            <v>0</v>
          </cell>
          <cell r="AQ917" t="str">
            <v>NA</v>
          </cell>
          <cell r="AR917" t="str">
            <v>Medicamento alterado de lista negativa para POSITIVA</v>
          </cell>
          <cell r="AS917">
            <v>0</v>
          </cell>
          <cell r="AT917">
            <v>9.9</v>
          </cell>
          <cell r="AU917">
            <v>9.9</v>
          </cell>
          <cell r="AV917">
            <v>10.02</v>
          </cell>
          <cell r="AW917">
            <v>10.15</v>
          </cell>
          <cell r="AX917">
            <v>9.34</v>
          </cell>
          <cell r="AY917">
            <v>9.9600000000000009</v>
          </cell>
          <cell r="AZ917">
            <v>9.9600000000000009</v>
          </cell>
          <cell r="BA917">
            <v>10.02</v>
          </cell>
          <cell r="BB917">
            <v>10.28</v>
          </cell>
          <cell r="BC917">
            <v>0</v>
          </cell>
          <cell r="BD917">
            <v>13.69</v>
          </cell>
          <cell r="BE917">
            <v>13.69</v>
          </cell>
          <cell r="BF917">
            <v>13.85</v>
          </cell>
          <cell r="BG917">
            <v>14.03</v>
          </cell>
          <cell r="BH917">
            <v>12.91</v>
          </cell>
          <cell r="BI917">
            <v>13.77</v>
          </cell>
          <cell r="BJ917">
            <v>13.77</v>
          </cell>
          <cell r="BK917">
            <v>13.85</v>
          </cell>
          <cell r="BL917">
            <v>14.21</v>
          </cell>
          <cell r="BN917" t="str">
            <v>12593-0</v>
          </cell>
          <cell r="BO917" t="str">
            <v>12593-0</v>
          </cell>
          <cell r="BR917">
            <v>8.2200000000000006</v>
          </cell>
          <cell r="BS917">
            <v>8.2200000000000006</v>
          </cell>
          <cell r="BU917">
            <v>10.029999999999999</v>
          </cell>
          <cell r="BV917">
            <v>10.02</v>
          </cell>
          <cell r="BW917">
            <v>-9.9700897308074854E-4</v>
          </cell>
          <cell r="BX917">
            <v>-9.9700897308074854E-4</v>
          </cell>
          <cell r="CA917">
            <v>0</v>
          </cell>
          <cell r="CB917">
            <v>10.02</v>
          </cell>
          <cell r="CC917">
            <v>10.019998396799997</v>
          </cell>
          <cell r="CD917">
            <v>-1.6032000029753135E-6</v>
          </cell>
          <cell r="CG917" t="str">
            <v>Monitorado CMED</v>
          </cell>
          <cell r="CI917" t="str">
            <v>Medicamento</v>
          </cell>
          <cell r="CJ917" t="e">
            <v>#N/A</v>
          </cell>
          <cell r="CK917" t="str">
            <v>Monitorado</v>
          </cell>
        </row>
        <row r="918">
          <cell r="K918" t="str">
            <v>12690-0</v>
          </cell>
          <cell r="L918" t="str">
            <v>NEOVERMIN SUSP CT FR VD 1X30ML</v>
          </cell>
          <cell r="M918">
            <v>1558403060019</v>
          </cell>
          <cell r="N918">
            <v>15.45</v>
          </cell>
          <cell r="O918">
            <v>0</v>
          </cell>
          <cell r="P918">
            <v>15.27</v>
          </cell>
          <cell r="Q918">
            <v>15.27</v>
          </cell>
          <cell r="R918">
            <v>15.45</v>
          </cell>
          <cell r="S918">
            <v>15.64</v>
          </cell>
          <cell r="T918">
            <v>14.4</v>
          </cell>
          <cell r="U918">
            <v>15.36</v>
          </cell>
          <cell r="V918">
            <v>15.36</v>
          </cell>
          <cell r="W918">
            <v>15.45</v>
          </cell>
          <cell r="X918">
            <v>15.84</v>
          </cell>
          <cell r="Y918">
            <v>0</v>
          </cell>
          <cell r="Z918">
            <v>21.11</v>
          </cell>
          <cell r="AA918">
            <v>21.11</v>
          </cell>
          <cell r="AB918">
            <v>21.36</v>
          </cell>
          <cell r="AC918">
            <v>21.62</v>
          </cell>
          <cell r="AD918">
            <v>19.91</v>
          </cell>
          <cell r="AE918">
            <v>21.23</v>
          </cell>
          <cell r="AF918">
            <v>21.23</v>
          </cell>
          <cell r="AG918">
            <v>21.36</v>
          </cell>
          <cell r="AH918">
            <v>21.9</v>
          </cell>
          <cell r="AI918">
            <v>0</v>
          </cell>
          <cell r="AJ918" t="str">
            <v>positiva</v>
          </cell>
          <cell r="AK918" t="str">
            <v>positiva</v>
          </cell>
          <cell r="AL918" t="str">
            <v>12690-0</v>
          </cell>
          <cell r="AM918" t="str">
            <v>Não consta</v>
          </cell>
          <cell r="AN918" t="str">
            <v>não consta</v>
          </cell>
          <cell r="AO918" t="str">
            <v>12690-0</v>
          </cell>
          <cell r="AP918">
            <v>0</v>
          </cell>
          <cell r="AQ918" t="str">
            <v>NA</v>
          </cell>
          <cell r="AR918" t="str">
            <v>Medicamento alterado de lista negativa para POSITIVA</v>
          </cell>
          <cell r="AS918">
            <v>0</v>
          </cell>
          <cell r="AT918">
            <v>15.27</v>
          </cell>
          <cell r="AU918">
            <v>15.27</v>
          </cell>
          <cell r="AV918">
            <v>15.45</v>
          </cell>
          <cell r="AW918">
            <v>15.64</v>
          </cell>
          <cell r="AX918">
            <v>14.4</v>
          </cell>
          <cell r="AY918">
            <v>15.36</v>
          </cell>
          <cell r="AZ918">
            <v>15.36</v>
          </cell>
          <cell r="BA918">
            <v>15.45</v>
          </cell>
          <cell r="BB918">
            <v>15.84</v>
          </cell>
          <cell r="BC918">
            <v>0</v>
          </cell>
          <cell r="BD918">
            <v>21.11</v>
          </cell>
          <cell r="BE918">
            <v>21.11</v>
          </cell>
          <cell r="BF918">
            <v>21.36</v>
          </cell>
          <cell r="BG918">
            <v>21.62</v>
          </cell>
          <cell r="BH918">
            <v>19.91</v>
          </cell>
          <cell r="BI918">
            <v>21.23</v>
          </cell>
          <cell r="BJ918">
            <v>21.23</v>
          </cell>
          <cell r="BK918">
            <v>21.36</v>
          </cell>
          <cell r="BL918">
            <v>21.9</v>
          </cell>
          <cell r="BN918" t="str">
            <v>12690-0</v>
          </cell>
          <cell r="BO918" t="str">
            <v>12690-0</v>
          </cell>
          <cell r="BR918">
            <v>12.67</v>
          </cell>
          <cell r="BS918">
            <v>12.67</v>
          </cell>
          <cell r="BU918">
            <v>15.45</v>
          </cell>
          <cell r="BV918">
            <v>15.45</v>
          </cell>
          <cell r="BW918">
            <v>0</v>
          </cell>
          <cell r="BX918">
            <v>0</v>
          </cell>
          <cell r="CA918">
            <v>0</v>
          </cell>
          <cell r="CB918">
            <v>15.45</v>
          </cell>
          <cell r="CC918">
            <v>15.449997527999997</v>
          </cell>
          <cell r="CD918">
            <v>-2.4720000020295174E-6</v>
          </cell>
          <cell r="CG918" t="str">
            <v>Monitorado CMED</v>
          </cell>
          <cell r="CI918" t="str">
            <v>Medicamento</v>
          </cell>
          <cell r="CJ918" t="e">
            <v>#N/A</v>
          </cell>
          <cell r="CK918" t="str">
            <v>Monitorado</v>
          </cell>
        </row>
        <row r="919">
          <cell r="K919" t="str">
            <v>12554-0</v>
          </cell>
          <cell r="L919" t="str">
            <v>NEOZOL 30MG CAP CT BL 1X7</v>
          </cell>
          <cell r="M919">
            <v>1046502810010</v>
          </cell>
          <cell r="N919">
            <v>23.29</v>
          </cell>
          <cell r="O919">
            <v>0</v>
          </cell>
          <cell r="P919">
            <v>23.01</v>
          </cell>
          <cell r="Q919">
            <v>23.01</v>
          </cell>
          <cell r="R919">
            <v>23.29</v>
          </cell>
          <cell r="S919">
            <v>23.58</v>
          </cell>
          <cell r="T919">
            <v>21.7</v>
          </cell>
          <cell r="U919">
            <v>23.15</v>
          </cell>
          <cell r="V919">
            <v>23.15</v>
          </cell>
          <cell r="W919">
            <v>23.29</v>
          </cell>
          <cell r="X919">
            <v>23.88</v>
          </cell>
          <cell r="Y919">
            <v>0</v>
          </cell>
          <cell r="Z919">
            <v>31.81</v>
          </cell>
          <cell r="AA919">
            <v>31.81</v>
          </cell>
          <cell r="AB919">
            <v>32.200000000000003</v>
          </cell>
          <cell r="AC919">
            <v>32.6</v>
          </cell>
          <cell r="AD919">
            <v>30</v>
          </cell>
          <cell r="AE919">
            <v>32</v>
          </cell>
          <cell r="AF919">
            <v>32</v>
          </cell>
          <cell r="AG919">
            <v>32.200000000000003</v>
          </cell>
          <cell r="AH919">
            <v>33.01</v>
          </cell>
          <cell r="AI919">
            <v>0</v>
          </cell>
          <cell r="AJ919" t="str">
            <v>positiva</v>
          </cell>
          <cell r="AK919" t="str">
            <v>positiva</v>
          </cell>
          <cell r="AL919" t="str">
            <v>12554-0</v>
          </cell>
          <cell r="AM919" t="str">
            <v>Não consta</v>
          </cell>
          <cell r="AN919" t="str">
            <v>não consta</v>
          </cell>
          <cell r="AO919" t="str">
            <v>12554-0</v>
          </cell>
          <cell r="AP919">
            <v>0</v>
          </cell>
          <cell r="AQ919" t="str">
            <v>NA</v>
          </cell>
          <cell r="AR919">
            <v>0</v>
          </cell>
          <cell r="AS919">
            <v>0</v>
          </cell>
          <cell r="AT919">
            <v>23.01</v>
          </cell>
          <cell r="AU919">
            <v>23.01</v>
          </cell>
          <cell r="AV919">
            <v>23.29</v>
          </cell>
          <cell r="AW919">
            <v>23.58</v>
          </cell>
          <cell r="AX919">
            <v>21.7</v>
          </cell>
          <cell r="AY919">
            <v>23.15</v>
          </cell>
          <cell r="AZ919">
            <v>23.15</v>
          </cell>
          <cell r="BA919">
            <v>23.29</v>
          </cell>
          <cell r="BB919">
            <v>23.88</v>
          </cell>
          <cell r="BC919">
            <v>0</v>
          </cell>
          <cell r="BD919">
            <v>31.81</v>
          </cell>
          <cell r="BE919">
            <v>31.81</v>
          </cell>
          <cell r="BF919">
            <v>32.200000000000003</v>
          </cell>
          <cell r="BG919">
            <v>32.6</v>
          </cell>
          <cell r="BH919">
            <v>30</v>
          </cell>
          <cell r="BI919">
            <v>32</v>
          </cell>
          <cell r="BJ919">
            <v>32</v>
          </cell>
          <cell r="BK919">
            <v>32.200000000000003</v>
          </cell>
          <cell r="BL919">
            <v>33.01</v>
          </cell>
          <cell r="BN919" t="str">
            <v>12554-0</v>
          </cell>
          <cell r="BO919" t="str">
            <v>12554-0</v>
          </cell>
          <cell r="BR919">
            <v>19.100000000000001</v>
          </cell>
          <cell r="BS919">
            <v>19.100000000000001</v>
          </cell>
          <cell r="BU919">
            <v>23.29</v>
          </cell>
          <cell r="BV919">
            <v>23.29</v>
          </cell>
          <cell r="BW919">
            <v>0</v>
          </cell>
          <cell r="BX919">
            <v>0</v>
          </cell>
          <cell r="CA919">
            <v>0</v>
          </cell>
          <cell r="CB919">
            <v>23.29</v>
          </cell>
          <cell r="CC919">
            <v>23.289996273599996</v>
          </cell>
          <cell r="CD919">
            <v>-3.7264000027903421E-6</v>
          </cell>
          <cell r="CG919" t="str">
            <v>Monitorado CMED</v>
          </cell>
          <cell r="CI919" t="str">
            <v>Medicamento</v>
          </cell>
          <cell r="CJ919" t="e">
            <v>#N/A</v>
          </cell>
          <cell r="CK919" t="str">
            <v>Monitorado</v>
          </cell>
        </row>
        <row r="920">
          <cell r="K920" t="str">
            <v>12553-0</v>
          </cell>
          <cell r="L920" t="str">
            <v>NEOZOL 30MG CAP CT BL 2X7</v>
          </cell>
          <cell r="M920">
            <v>1046502810029</v>
          </cell>
          <cell r="N920">
            <v>39.74</v>
          </cell>
          <cell r="O920">
            <v>0</v>
          </cell>
          <cell r="P920">
            <v>39.270000000000003</v>
          </cell>
          <cell r="Q920">
            <v>39.270000000000003</v>
          </cell>
          <cell r="R920">
            <v>39.74</v>
          </cell>
          <cell r="S920">
            <v>40.229999999999997</v>
          </cell>
          <cell r="T920">
            <v>37.03</v>
          </cell>
          <cell r="U920">
            <v>39.5</v>
          </cell>
          <cell r="V920">
            <v>39.5</v>
          </cell>
          <cell r="W920">
            <v>39.74</v>
          </cell>
          <cell r="X920">
            <v>40.74</v>
          </cell>
          <cell r="Y920">
            <v>0</v>
          </cell>
          <cell r="Z920">
            <v>54.29</v>
          </cell>
          <cell r="AA920">
            <v>54.29</v>
          </cell>
          <cell r="AB920">
            <v>54.94</v>
          </cell>
          <cell r="AC920">
            <v>55.62</v>
          </cell>
          <cell r="AD920">
            <v>51.19</v>
          </cell>
          <cell r="AE920">
            <v>54.61</v>
          </cell>
          <cell r="AF920">
            <v>54.61</v>
          </cell>
          <cell r="AG920">
            <v>54.94</v>
          </cell>
          <cell r="AH920">
            <v>56.32</v>
          </cell>
          <cell r="AI920">
            <v>0</v>
          </cell>
          <cell r="AJ920" t="str">
            <v>positiva</v>
          </cell>
          <cell r="AK920" t="str">
            <v>positiva</v>
          </cell>
          <cell r="AL920" t="str">
            <v>12553-0</v>
          </cell>
          <cell r="AM920" t="str">
            <v>Não consta</v>
          </cell>
          <cell r="AN920" t="str">
            <v>não consta</v>
          </cell>
          <cell r="AO920" t="str">
            <v>12553-0</v>
          </cell>
          <cell r="AP920">
            <v>0</v>
          </cell>
          <cell r="AQ920" t="str">
            <v>NA</v>
          </cell>
          <cell r="AR920">
            <v>0</v>
          </cell>
          <cell r="AS920">
            <v>0</v>
          </cell>
          <cell r="AT920">
            <v>39.270000000000003</v>
          </cell>
          <cell r="AU920">
            <v>39.270000000000003</v>
          </cell>
          <cell r="AV920">
            <v>39.74</v>
          </cell>
          <cell r="AW920">
            <v>40.229999999999997</v>
          </cell>
          <cell r="AX920">
            <v>37.03</v>
          </cell>
          <cell r="AY920">
            <v>39.5</v>
          </cell>
          <cell r="AZ920">
            <v>39.5</v>
          </cell>
          <cell r="BA920">
            <v>39.74</v>
          </cell>
          <cell r="BB920">
            <v>40.74</v>
          </cell>
          <cell r="BC920">
            <v>0</v>
          </cell>
          <cell r="BD920">
            <v>54.29</v>
          </cell>
          <cell r="BE920">
            <v>54.29</v>
          </cell>
          <cell r="BF920">
            <v>54.94</v>
          </cell>
          <cell r="BG920">
            <v>55.62</v>
          </cell>
          <cell r="BH920">
            <v>51.19</v>
          </cell>
          <cell r="BI920">
            <v>54.61</v>
          </cell>
          <cell r="BJ920">
            <v>54.61</v>
          </cell>
          <cell r="BK920">
            <v>54.94</v>
          </cell>
          <cell r="BL920">
            <v>56.32</v>
          </cell>
          <cell r="BN920" t="str">
            <v>12553-0</v>
          </cell>
          <cell r="BO920" t="str">
            <v>12553-0</v>
          </cell>
          <cell r="BR920">
            <v>32.590000000000003</v>
          </cell>
          <cell r="BS920">
            <v>32.590000000000003</v>
          </cell>
          <cell r="BU920">
            <v>39.74</v>
          </cell>
          <cell r="BV920">
            <v>39.74</v>
          </cell>
          <cell r="BW920">
            <v>0</v>
          </cell>
          <cell r="BX920">
            <v>0</v>
          </cell>
          <cell r="CA920">
            <v>0</v>
          </cell>
          <cell r="CB920">
            <v>39.74</v>
          </cell>
          <cell r="CC920">
            <v>39.739993641599995</v>
          </cell>
          <cell r="CD920">
            <v>-6.3584000074001779E-6</v>
          </cell>
          <cell r="CG920" t="str">
            <v>Monitorado CMED</v>
          </cell>
          <cell r="CI920" t="str">
            <v>Medicamento</v>
          </cell>
          <cell r="CJ920" t="e">
            <v>#N/A</v>
          </cell>
          <cell r="CK920" t="str">
            <v>Monitorado</v>
          </cell>
        </row>
        <row r="921">
          <cell r="K921" t="str">
            <v>12719-0</v>
          </cell>
          <cell r="L921" t="str">
            <v>NEOZOLAM 0,25MG B-1 COMP CT BL 1X20</v>
          </cell>
          <cell r="M921">
            <v>1046502960039</v>
          </cell>
          <cell r="N921">
            <v>5.13</v>
          </cell>
          <cell r="O921">
            <v>0</v>
          </cell>
          <cell r="P921">
            <v>5.07</v>
          </cell>
          <cell r="Q921">
            <v>5.07</v>
          </cell>
          <cell r="R921">
            <v>5.13</v>
          </cell>
          <cell r="S921">
            <v>5.2</v>
          </cell>
          <cell r="T921">
            <v>4.78</v>
          </cell>
          <cell r="U921">
            <v>5.0999999999999996</v>
          </cell>
          <cell r="V921">
            <v>5.0999999999999996</v>
          </cell>
          <cell r="W921">
            <v>5.13</v>
          </cell>
          <cell r="X921">
            <v>5.26</v>
          </cell>
          <cell r="Y921">
            <v>0</v>
          </cell>
          <cell r="Z921">
            <v>7.01</v>
          </cell>
          <cell r="AA921">
            <v>7.01</v>
          </cell>
          <cell r="AB921">
            <v>7.09</v>
          </cell>
          <cell r="AC921">
            <v>7.19</v>
          </cell>
          <cell r="AD921">
            <v>6.61</v>
          </cell>
          <cell r="AE921">
            <v>7.05</v>
          </cell>
          <cell r="AF921">
            <v>7.05</v>
          </cell>
          <cell r="AG921">
            <v>7.09</v>
          </cell>
          <cell r="AH921">
            <v>7.27</v>
          </cell>
          <cell r="AI921">
            <v>0</v>
          </cell>
          <cell r="AJ921" t="str">
            <v>positiva</v>
          </cell>
          <cell r="AK921" t="str">
            <v>positiva</v>
          </cell>
          <cell r="AL921" t="str">
            <v>12719-0</v>
          </cell>
          <cell r="AM921" t="str">
            <v>Não consta</v>
          </cell>
          <cell r="AN921" t="str">
            <v>não consta</v>
          </cell>
          <cell r="AO921" t="str">
            <v>12719-0</v>
          </cell>
          <cell r="AP921">
            <v>0</v>
          </cell>
          <cell r="AQ921" t="str">
            <v>NA</v>
          </cell>
          <cell r="AR921">
            <v>0</v>
          </cell>
          <cell r="AS921">
            <v>0</v>
          </cell>
          <cell r="AT921">
            <v>5.07</v>
          </cell>
          <cell r="AU921">
            <v>5.07</v>
          </cell>
          <cell r="AV921">
            <v>5.13</v>
          </cell>
          <cell r="AW921">
            <v>5.2</v>
          </cell>
          <cell r="AX921">
            <v>4.78</v>
          </cell>
          <cell r="AY921">
            <v>5.0999999999999996</v>
          </cell>
          <cell r="AZ921">
            <v>5.0999999999999996</v>
          </cell>
          <cell r="BA921">
            <v>5.13</v>
          </cell>
          <cell r="BB921">
            <v>5.26</v>
          </cell>
          <cell r="BC921">
            <v>0</v>
          </cell>
          <cell r="BD921">
            <v>7.01</v>
          </cell>
          <cell r="BE921">
            <v>7.01</v>
          </cell>
          <cell r="BF921">
            <v>7.09</v>
          </cell>
          <cell r="BG921">
            <v>7.19</v>
          </cell>
          <cell r="BH921">
            <v>6.61</v>
          </cell>
          <cell r="BI921">
            <v>7.05</v>
          </cell>
          <cell r="BJ921">
            <v>7.05</v>
          </cell>
          <cell r="BK921">
            <v>7.09</v>
          </cell>
          <cell r="BL921">
            <v>7.27</v>
          </cell>
          <cell r="BN921" t="str">
            <v>12719-0</v>
          </cell>
          <cell r="BO921" t="str">
            <v>12719-0</v>
          </cell>
          <cell r="BR921">
            <v>4.21</v>
          </cell>
          <cell r="BS921">
            <v>4.21</v>
          </cell>
          <cell r="BU921">
            <v>5.13</v>
          </cell>
          <cell r="BV921">
            <v>5.13</v>
          </cell>
          <cell r="BW921">
            <v>0</v>
          </cell>
          <cell r="BX921">
            <v>0</v>
          </cell>
          <cell r="CA921">
            <v>0</v>
          </cell>
          <cell r="CB921">
            <v>5.13</v>
          </cell>
          <cell r="CC921">
            <v>5.1299991791999995</v>
          </cell>
          <cell r="CD921">
            <v>-8.2080000041173662E-7</v>
          </cell>
          <cell r="CG921" t="str">
            <v>Monitorado CMED</v>
          </cell>
          <cell r="CI921" t="str">
            <v>Medicamento</v>
          </cell>
          <cell r="CJ921" t="e">
            <v>#N/A</v>
          </cell>
          <cell r="CK921" t="str">
            <v>Monitorado</v>
          </cell>
        </row>
        <row r="922">
          <cell r="K922" t="str">
            <v>12753-0</v>
          </cell>
          <cell r="L922" t="str">
            <v>NEOZOLAM 0,5MG B-1 COMP CT BL 1X20</v>
          </cell>
          <cell r="M922">
            <v>1558400710020</v>
          </cell>
          <cell r="N922">
            <v>10.050000000000001</v>
          </cell>
          <cell r="O922">
            <v>0</v>
          </cell>
          <cell r="P922">
            <v>9.93</v>
          </cell>
          <cell r="Q922">
            <v>9.93</v>
          </cell>
          <cell r="R922">
            <v>10.050000000000001</v>
          </cell>
          <cell r="S922">
            <v>10.17</v>
          </cell>
          <cell r="T922">
            <v>9.36</v>
          </cell>
          <cell r="U922">
            <v>9.99</v>
          </cell>
          <cell r="V922">
            <v>9.99</v>
          </cell>
          <cell r="W922">
            <v>10.050000000000001</v>
          </cell>
          <cell r="X922">
            <v>10.3</v>
          </cell>
          <cell r="Y922">
            <v>0</v>
          </cell>
          <cell r="Z922">
            <v>13.73</v>
          </cell>
          <cell r="AA922">
            <v>13.73</v>
          </cell>
          <cell r="AB922">
            <v>13.89</v>
          </cell>
          <cell r="AC922">
            <v>14.06</v>
          </cell>
          <cell r="AD922">
            <v>12.94</v>
          </cell>
          <cell r="AE922">
            <v>13.81</v>
          </cell>
          <cell r="AF922">
            <v>13.81</v>
          </cell>
          <cell r="AG922">
            <v>13.89</v>
          </cell>
          <cell r="AH922">
            <v>14.24</v>
          </cell>
          <cell r="AI922">
            <v>0</v>
          </cell>
          <cell r="AJ922" t="str">
            <v>positiva</v>
          </cell>
          <cell r="AK922" t="str">
            <v>positiva</v>
          </cell>
          <cell r="AL922" t="str">
            <v>12753-0</v>
          </cell>
          <cell r="AM922" t="str">
            <v>Não consta</v>
          </cell>
          <cell r="AN922" t="str">
            <v>não consta</v>
          </cell>
          <cell r="AO922" t="str">
            <v>12753-0</v>
          </cell>
          <cell r="AP922">
            <v>0</v>
          </cell>
          <cell r="AQ922" t="str">
            <v>NA</v>
          </cell>
          <cell r="AR922">
            <v>0</v>
          </cell>
          <cell r="AS922">
            <v>0</v>
          </cell>
          <cell r="AT922">
            <v>9.93</v>
          </cell>
          <cell r="AU922">
            <v>9.93</v>
          </cell>
          <cell r="AV922">
            <v>10.050000000000001</v>
          </cell>
          <cell r="AW922">
            <v>10.17</v>
          </cell>
          <cell r="AX922">
            <v>9.36</v>
          </cell>
          <cell r="AY922">
            <v>9.99</v>
          </cell>
          <cell r="AZ922">
            <v>9.99</v>
          </cell>
          <cell r="BA922">
            <v>10.050000000000001</v>
          </cell>
          <cell r="BB922">
            <v>10.3</v>
          </cell>
          <cell r="BC922">
            <v>0</v>
          </cell>
          <cell r="BD922">
            <v>13.73</v>
          </cell>
          <cell r="BE922">
            <v>13.73</v>
          </cell>
          <cell r="BF922">
            <v>13.89</v>
          </cell>
          <cell r="BG922">
            <v>14.06</v>
          </cell>
          <cell r="BH922">
            <v>12.94</v>
          </cell>
          <cell r="BI922">
            <v>13.81</v>
          </cell>
          <cell r="BJ922">
            <v>13.81</v>
          </cell>
          <cell r="BK922">
            <v>13.89</v>
          </cell>
          <cell r="BL922">
            <v>14.24</v>
          </cell>
          <cell r="BN922" t="str">
            <v>12753-0</v>
          </cell>
          <cell r="BO922" t="str">
            <v>12753-0</v>
          </cell>
          <cell r="BR922">
            <v>8.24</v>
          </cell>
          <cell r="BS922">
            <v>8.24</v>
          </cell>
          <cell r="BU922">
            <v>10.050000000000001</v>
          </cell>
          <cell r="BV922">
            <v>10.050000000000001</v>
          </cell>
          <cell r="BW922">
            <v>0</v>
          </cell>
          <cell r="BX922">
            <v>0</v>
          </cell>
          <cell r="CA922">
            <v>0</v>
          </cell>
          <cell r="CB922">
            <v>10.050000000000001</v>
          </cell>
          <cell r="CC922">
            <v>10.049998391999999</v>
          </cell>
          <cell r="CD922">
            <v>-1.6080000015961105E-6</v>
          </cell>
          <cell r="CG922" t="str">
            <v>Monitorado CMED</v>
          </cell>
          <cell r="CI922" t="str">
            <v>Medicamento</v>
          </cell>
          <cell r="CJ922" t="e">
            <v>#N/A</v>
          </cell>
          <cell r="CK922" t="str">
            <v>Monitorado</v>
          </cell>
        </row>
        <row r="923">
          <cell r="K923" t="str">
            <v>12754-0</v>
          </cell>
          <cell r="L923" t="str">
            <v>NEOZOLAM 1MG B-1 CP CT BL 1X20</v>
          </cell>
          <cell r="M923">
            <v>1558400710012</v>
          </cell>
          <cell r="N923">
            <v>17.77</v>
          </cell>
          <cell r="O923">
            <v>0</v>
          </cell>
          <cell r="P923">
            <v>17.55</v>
          </cell>
          <cell r="Q923">
            <v>17.55</v>
          </cell>
          <cell r="R923">
            <v>17.77</v>
          </cell>
          <cell r="S923">
            <v>17.989999999999998</v>
          </cell>
          <cell r="T923">
            <v>16.559999999999999</v>
          </cell>
          <cell r="U923">
            <v>17.66</v>
          </cell>
          <cell r="V923">
            <v>17.66</v>
          </cell>
          <cell r="W923">
            <v>17.77</v>
          </cell>
          <cell r="X923">
            <v>18.21</v>
          </cell>
          <cell r="Y923">
            <v>0</v>
          </cell>
          <cell r="Z923">
            <v>24.26</v>
          </cell>
          <cell r="AA923">
            <v>24.26</v>
          </cell>
          <cell r="AB923">
            <v>24.57</v>
          </cell>
          <cell r="AC923">
            <v>24.87</v>
          </cell>
          <cell r="AD923">
            <v>22.89</v>
          </cell>
          <cell r="AE923">
            <v>24.41</v>
          </cell>
          <cell r="AF923">
            <v>24.41</v>
          </cell>
          <cell r="AG923">
            <v>24.57</v>
          </cell>
          <cell r="AH923">
            <v>25.17</v>
          </cell>
          <cell r="AI923">
            <v>0</v>
          </cell>
          <cell r="AJ923" t="str">
            <v>positiva</v>
          </cell>
          <cell r="AK923" t="str">
            <v>positiva</v>
          </cell>
          <cell r="AL923" t="str">
            <v>12754-0</v>
          </cell>
          <cell r="AM923" t="str">
            <v>Não consta</v>
          </cell>
          <cell r="AN923" t="str">
            <v>não consta</v>
          </cell>
          <cell r="AO923" t="str">
            <v>12754-0</v>
          </cell>
          <cell r="AP923">
            <v>0</v>
          </cell>
          <cell r="AQ923" t="str">
            <v>NA</v>
          </cell>
          <cell r="AR923">
            <v>0</v>
          </cell>
          <cell r="AS923">
            <v>0</v>
          </cell>
          <cell r="AT923">
            <v>17.55</v>
          </cell>
          <cell r="AU923">
            <v>17.55</v>
          </cell>
          <cell r="AV923">
            <v>17.77</v>
          </cell>
          <cell r="AW923">
            <v>17.989999999999998</v>
          </cell>
          <cell r="AX923">
            <v>16.559999999999999</v>
          </cell>
          <cell r="AY923">
            <v>17.66</v>
          </cell>
          <cell r="AZ923">
            <v>17.66</v>
          </cell>
          <cell r="BA923">
            <v>17.77</v>
          </cell>
          <cell r="BB923">
            <v>18.21</v>
          </cell>
          <cell r="BC923">
            <v>0</v>
          </cell>
          <cell r="BD923">
            <v>24.26</v>
          </cell>
          <cell r="BE923">
            <v>24.26</v>
          </cell>
          <cell r="BF923">
            <v>24.57</v>
          </cell>
          <cell r="BG923">
            <v>24.87</v>
          </cell>
          <cell r="BH923">
            <v>22.89</v>
          </cell>
          <cell r="BI923">
            <v>24.41</v>
          </cell>
          <cell r="BJ923">
            <v>24.41</v>
          </cell>
          <cell r="BK923">
            <v>24.57</v>
          </cell>
          <cell r="BL923">
            <v>25.17</v>
          </cell>
          <cell r="BN923" t="str">
            <v>12754-0</v>
          </cell>
          <cell r="BO923" t="str">
            <v>12754-0</v>
          </cell>
          <cell r="BR923">
            <v>14.57</v>
          </cell>
          <cell r="BS923">
            <v>14.57</v>
          </cell>
          <cell r="BU923">
            <v>17.77</v>
          </cell>
          <cell r="BV923">
            <v>17.77</v>
          </cell>
          <cell r="BW923">
            <v>0</v>
          </cell>
          <cell r="BX923">
            <v>0</v>
          </cell>
          <cell r="CA923">
            <v>0</v>
          </cell>
          <cell r="CB923">
            <v>17.77</v>
          </cell>
          <cell r="CC923">
            <v>17.769997156799999</v>
          </cell>
          <cell r="CD923">
            <v>-2.84320000076832E-6</v>
          </cell>
          <cell r="CG923" t="str">
            <v>Monitorado CMED</v>
          </cell>
          <cell r="CI923" t="str">
            <v>Medicamento</v>
          </cell>
          <cell r="CJ923" t="e">
            <v>#N/A</v>
          </cell>
          <cell r="CK923" t="str">
            <v>Monitorado</v>
          </cell>
        </row>
        <row r="924">
          <cell r="K924" t="str">
            <v>11032-0</v>
          </cell>
          <cell r="L924" t="str">
            <v>NIMESULIDA 100MG COM CT BL AL PLAS INC X 12</v>
          </cell>
          <cell r="M924">
            <v>1558400380012</v>
          </cell>
          <cell r="N924">
            <v>12.4</v>
          </cell>
          <cell r="O924">
            <v>0</v>
          </cell>
          <cell r="P924">
            <v>12.25</v>
          </cell>
          <cell r="Q924">
            <v>12.25</v>
          </cell>
          <cell r="R924">
            <v>12.4</v>
          </cell>
          <cell r="S924">
            <v>12.56</v>
          </cell>
          <cell r="T924">
            <v>11.56</v>
          </cell>
          <cell r="U924">
            <v>12.33</v>
          </cell>
          <cell r="V924">
            <v>12.33</v>
          </cell>
          <cell r="W924">
            <v>12.4</v>
          </cell>
          <cell r="X924">
            <v>12.71</v>
          </cell>
          <cell r="Y924">
            <v>0</v>
          </cell>
          <cell r="Z924">
            <v>16.93</v>
          </cell>
          <cell r="AA924">
            <v>16.93</v>
          </cell>
          <cell r="AB924">
            <v>17.14</v>
          </cell>
          <cell r="AC924">
            <v>17.36</v>
          </cell>
          <cell r="AD924">
            <v>15.98</v>
          </cell>
          <cell r="AE924">
            <v>17.05</v>
          </cell>
          <cell r="AF924">
            <v>17.05</v>
          </cell>
          <cell r="AG924">
            <v>17.14</v>
          </cell>
          <cell r="AH924">
            <v>17.57</v>
          </cell>
          <cell r="AI924">
            <v>0</v>
          </cell>
          <cell r="AJ924" t="str">
            <v>positiva</v>
          </cell>
          <cell r="AK924" t="str">
            <v>positiva</v>
          </cell>
          <cell r="AL924" t="str">
            <v>11032-0</v>
          </cell>
          <cell r="AM924" t="str">
            <v>Não consta</v>
          </cell>
          <cell r="AN924" t="str">
            <v>não consta</v>
          </cell>
          <cell r="AO924" t="str">
            <v>11032-0</v>
          </cell>
          <cell r="AP924">
            <v>0</v>
          </cell>
          <cell r="AQ924" t="str">
            <v>NA</v>
          </cell>
          <cell r="AR924" t="str">
            <v>*Preço alterado de PF18% 14,71 para R$ 13,29 em 10.10.2014 / Voltou para R$ 14,71 em 27.10. Preço alterado para 13,29 em janeiro</v>
          </cell>
          <cell r="AS924">
            <v>0</v>
          </cell>
          <cell r="AT924">
            <v>12.25</v>
          </cell>
          <cell r="AU924">
            <v>12.25</v>
          </cell>
          <cell r="AV924">
            <v>12.4</v>
          </cell>
          <cell r="AW924">
            <v>12.56</v>
          </cell>
          <cell r="AX924">
            <v>11.56</v>
          </cell>
          <cell r="AY924">
            <v>12.33</v>
          </cell>
          <cell r="AZ924">
            <v>12.33</v>
          </cell>
          <cell r="BA924">
            <v>12.4</v>
          </cell>
          <cell r="BB924">
            <v>12.71</v>
          </cell>
          <cell r="BC924">
            <v>0</v>
          </cell>
          <cell r="BD924">
            <v>16.93</v>
          </cell>
          <cell r="BE924">
            <v>16.93</v>
          </cell>
          <cell r="BF924">
            <v>17.14</v>
          </cell>
          <cell r="BG924">
            <v>17.36</v>
          </cell>
          <cell r="BH924">
            <v>15.98</v>
          </cell>
          <cell r="BI924">
            <v>17.05</v>
          </cell>
          <cell r="BJ924">
            <v>17.05</v>
          </cell>
          <cell r="BK924">
            <v>17.14</v>
          </cell>
          <cell r="BL924">
            <v>17.57</v>
          </cell>
          <cell r="BN924" t="str">
            <v>11032-0</v>
          </cell>
          <cell r="BO924" t="str">
            <v>11032-0</v>
          </cell>
          <cell r="BR924">
            <v>10.17</v>
          </cell>
          <cell r="BS924">
            <v>10.17</v>
          </cell>
          <cell r="BU924">
            <v>12.4</v>
          </cell>
          <cell r="BV924">
            <v>12.4</v>
          </cell>
          <cell r="BW924">
            <v>0</v>
          </cell>
          <cell r="BX924">
            <v>0</v>
          </cell>
          <cell r="CA924">
            <v>0</v>
          </cell>
          <cell r="CB924">
            <v>12.4</v>
          </cell>
          <cell r="CC924">
            <v>12.399998015999998</v>
          </cell>
          <cell r="CD924">
            <v>-1.9840000025084237E-6</v>
          </cell>
          <cell r="CG924" t="str">
            <v>Monitorado CMED</v>
          </cell>
          <cell r="CI924" t="str">
            <v>Medicamento</v>
          </cell>
          <cell r="CJ924" t="e">
            <v>#N/A</v>
          </cell>
          <cell r="CK924" t="str">
            <v>Monitorado</v>
          </cell>
        </row>
        <row r="925">
          <cell r="K925" t="str">
            <v>12508-0</v>
          </cell>
          <cell r="L925" t="str">
            <v>NIMESULIDA 20MG/G GEL BG 1X40G</v>
          </cell>
          <cell r="M925">
            <v>1558400630019</v>
          </cell>
          <cell r="N925">
            <v>12.13</v>
          </cell>
          <cell r="O925">
            <v>5.2100000000000035E-2</v>
          </cell>
          <cell r="P925">
            <v>10.95</v>
          </cell>
          <cell r="Q925">
            <v>12.58</v>
          </cell>
          <cell r="R925">
            <v>12.76</v>
          </cell>
          <cell r="S925">
            <v>12.94</v>
          </cell>
          <cell r="T925">
            <v>11.76</v>
          </cell>
          <cell r="U925">
            <v>12.67</v>
          </cell>
          <cell r="V925">
            <v>11.02</v>
          </cell>
          <cell r="W925">
            <v>11.08</v>
          </cell>
          <cell r="X925">
            <v>13.13</v>
          </cell>
          <cell r="Y925">
            <v>0</v>
          </cell>
          <cell r="Z925">
            <v>15.14</v>
          </cell>
          <cell r="AA925">
            <v>16.77</v>
          </cell>
          <cell r="AB925">
            <v>17</v>
          </cell>
          <cell r="AC925">
            <v>17.23</v>
          </cell>
          <cell r="AD925">
            <v>15.71</v>
          </cell>
          <cell r="AE925">
            <v>16.88</v>
          </cell>
          <cell r="AF925">
            <v>15.23</v>
          </cell>
          <cell r="AG925">
            <v>15.32</v>
          </cell>
          <cell r="AH925">
            <v>17.48</v>
          </cell>
          <cell r="AI925">
            <v>0</v>
          </cell>
          <cell r="AJ925" t="str">
            <v>negativa</v>
          </cell>
          <cell r="AK925" t="str">
            <v>Negativa</v>
          </cell>
          <cell r="AL925" t="str">
            <v>12508-0</v>
          </cell>
          <cell r="AM925" t="str">
            <v>Não consta</v>
          </cell>
          <cell r="AN925" t="str">
            <v>não consta</v>
          </cell>
          <cell r="AO925" t="str">
            <v>12508-0</v>
          </cell>
          <cell r="AP925">
            <v>0</v>
          </cell>
          <cell r="AQ925" t="str">
            <v>NA</v>
          </cell>
          <cell r="AR925">
            <v>0</v>
          </cell>
          <cell r="AS925">
            <v>0</v>
          </cell>
          <cell r="AT925">
            <v>10.95</v>
          </cell>
          <cell r="AU925">
            <v>12.58</v>
          </cell>
          <cell r="AV925">
            <v>12.76</v>
          </cell>
          <cell r="AW925">
            <v>12.94</v>
          </cell>
          <cell r="AX925">
            <v>11.76</v>
          </cell>
          <cell r="AY925">
            <v>12.67</v>
          </cell>
          <cell r="AZ925">
            <v>11.02</v>
          </cell>
          <cell r="BA925">
            <v>11.08</v>
          </cell>
          <cell r="BB925">
            <v>13.13</v>
          </cell>
          <cell r="BC925">
            <v>0</v>
          </cell>
          <cell r="BD925">
            <v>15.14</v>
          </cell>
          <cell r="BE925">
            <v>16.77</v>
          </cell>
          <cell r="BF925">
            <v>17</v>
          </cell>
          <cell r="BG925">
            <v>17.23</v>
          </cell>
          <cell r="BH925">
            <v>15.71</v>
          </cell>
          <cell r="BI925">
            <v>16.88</v>
          </cell>
          <cell r="BJ925">
            <v>15.23</v>
          </cell>
          <cell r="BK925">
            <v>15.32</v>
          </cell>
          <cell r="BL925">
            <v>17.48</v>
          </cell>
          <cell r="BN925" t="str">
            <v>12508-0</v>
          </cell>
          <cell r="BO925" t="str">
            <v>12508-0</v>
          </cell>
          <cell r="BR925">
            <v>9.68</v>
          </cell>
          <cell r="BS925">
            <v>10.18</v>
          </cell>
          <cell r="BU925">
            <v>12.13</v>
          </cell>
          <cell r="BV925">
            <v>12.76</v>
          </cell>
          <cell r="BW925">
            <v>5.1937345424567072E-2</v>
          </cell>
          <cell r="BX925">
            <v>-1.6265457543296336E-4</v>
          </cell>
          <cell r="CA925">
            <v>0</v>
          </cell>
          <cell r="CB925">
            <v>12.76</v>
          </cell>
          <cell r="CC925">
            <v>12.76000155102904</v>
          </cell>
          <cell r="CD925">
            <v>1.5510290403142335E-6</v>
          </cell>
          <cell r="CG925" t="str">
            <v>MIP</v>
          </cell>
          <cell r="CI925" t="str">
            <v>Medicamento</v>
          </cell>
          <cell r="CJ925" t="e">
            <v>#N/A</v>
          </cell>
          <cell r="CK925" t="str">
            <v>Liberado</v>
          </cell>
        </row>
        <row r="926">
          <cell r="K926" t="str">
            <v>12433-0</v>
          </cell>
          <cell r="L926" t="str">
            <v>NIMESULIDA 50MG/ML SUSP OR FR PL 1X15ML</v>
          </cell>
          <cell r="M926">
            <v>1558401960012</v>
          </cell>
          <cell r="N926">
            <v>15.17</v>
          </cell>
          <cell r="O926">
            <v>0</v>
          </cell>
          <cell r="P926">
            <v>14.99</v>
          </cell>
          <cell r="Q926">
            <v>14.99</v>
          </cell>
          <cell r="R926">
            <v>15.17</v>
          </cell>
          <cell r="S926">
            <v>15.36</v>
          </cell>
          <cell r="T926">
            <v>14.14</v>
          </cell>
          <cell r="U926">
            <v>15.08</v>
          </cell>
          <cell r="V926">
            <v>15.08</v>
          </cell>
          <cell r="W926">
            <v>15.17</v>
          </cell>
          <cell r="X926">
            <v>15.55</v>
          </cell>
          <cell r="Y926">
            <v>0</v>
          </cell>
          <cell r="Z926">
            <v>20.72</v>
          </cell>
          <cell r="AA926">
            <v>20.72</v>
          </cell>
          <cell r="AB926">
            <v>20.97</v>
          </cell>
          <cell r="AC926">
            <v>21.23</v>
          </cell>
          <cell r="AD926">
            <v>19.55</v>
          </cell>
          <cell r="AE926">
            <v>20.85</v>
          </cell>
          <cell r="AF926">
            <v>20.85</v>
          </cell>
          <cell r="AG926">
            <v>20.97</v>
          </cell>
          <cell r="AH926">
            <v>21.5</v>
          </cell>
          <cell r="AI926">
            <v>0</v>
          </cell>
          <cell r="AJ926" t="str">
            <v>positiva</v>
          </cell>
          <cell r="AK926" t="str">
            <v>positiva</v>
          </cell>
          <cell r="AL926" t="str">
            <v>12433-0</v>
          </cell>
          <cell r="AM926" t="str">
            <v>Não consta</v>
          </cell>
          <cell r="AN926" t="str">
            <v>não consta</v>
          </cell>
          <cell r="AO926" t="str">
            <v>12433-0</v>
          </cell>
          <cell r="AP926">
            <v>0</v>
          </cell>
          <cell r="AQ926" t="str">
            <v>NA</v>
          </cell>
          <cell r="AR926">
            <v>0</v>
          </cell>
          <cell r="AS926">
            <v>0</v>
          </cell>
          <cell r="AT926">
            <v>14.99</v>
          </cell>
          <cell r="AU926">
            <v>14.99</v>
          </cell>
          <cell r="AV926">
            <v>15.17</v>
          </cell>
          <cell r="AW926">
            <v>15.36</v>
          </cell>
          <cell r="AX926">
            <v>14.14</v>
          </cell>
          <cell r="AY926">
            <v>15.08</v>
          </cell>
          <cell r="AZ926">
            <v>15.08</v>
          </cell>
          <cell r="BA926">
            <v>15.17</v>
          </cell>
          <cell r="BB926">
            <v>15.55</v>
          </cell>
          <cell r="BC926">
            <v>0</v>
          </cell>
          <cell r="BD926">
            <v>20.72</v>
          </cell>
          <cell r="BE926">
            <v>20.72</v>
          </cell>
          <cell r="BF926">
            <v>20.97</v>
          </cell>
          <cell r="BG926">
            <v>21.23</v>
          </cell>
          <cell r="BH926">
            <v>19.55</v>
          </cell>
          <cell r="BI926">
            <v>20.85</v>
          </cell>
          <cell r="BJ926">
            <v>20.85</v>
          </cell>
          <cell r="BK926">
            <v>20.97</v>
          </cell>
          <cell r="BL926">
            <v>21.5</v>
          </cell>
          <cell r="BN926" t="str">
            <v>12433-0</v>
          </cell>
          <cell r="BO926" t="str">
            <v>12433-0</v>
          </cell>
          <cell r="BR926">
            <v>12.44</v>
          </cell>
          <cell r="BS926">
            <v>12.44</v>
          </cell>
          <cell r="BU926">
            <v>15.17</v>
          </cell>
          <cell r="BV926">
            <v>15.17</v>
          </cell>
          <cell r="BW926">
            <v>0</v>
          </cell>
          <cell r="BX926">
            <v>0</v>
          </cell>
          <cell r="CA926">
            <v>0</v>
          </cell>
          <cell r="CB926">
            <v>15.17</v>
          </cell>
          <cell r="CC926">
            <v>15.169997572799998</v>
          </cell>
          <cell r="CD926">
            <v>-2.4272000018754625E-6</v>
          </cell>
          <cell r="CG926" t="str">
            <v>Monitorado CMED</v>
          </cell>
          <cell r="CI926" t="str">
            <v>Medicamento</v>
          </cell>
          <cell r="CJ926" t="e">
            <v>#N/A</v>
          </cell>
          <cell r="CK926" t="str">
            <v>Monitorado</v>
          </cell>
        </row>
        <row r="927">
          <cell r="K927" t="str">
            <v>12494-0</v>
          </cell>
          <cell r="L927" t="str">
            <v>NISTATINA + OXIDO DE ZINCO POM BG 1X60G</v>
          </cell>
          <cell r="M927">
            <v>1558401130011</v>
          </cell>
          <cell r="N927">
            <v>17.07</v>
          </cell>
          <cell r="O927">
            <v>5.2100000000000035E-2</v>
          </cell>
          <cell r="P927">
            <v>15.42</v>
          </cell>
          <cell r="Q927">
            <v>17.71</v>
          </cell>
          <cell r="R927">
            <v>17.96</v>
          </cell>
          <cell r="S927">
            <v>18.21</v>
          </cell>
          <cell r="T927">
            <v>16.559999999999999</v>
          </cell>
          <cell r="U927">
            <v>17.829999999999998</v>
          </cell>
          <cell r="V927">
            <v>15.51</v>
          </cell>
          <cell r="W927">
            <v>15.6</v>
          </cell>
          <cell r="X927">
            <v>18.48</v>
          </cell>
          <cell r="Y927">
            <v>0</v>
          </cell>
          <cell r="Z927">
            <v>21.32</v>
          </cell>
          <cell r="AA927">
            <v>23.61</v>
          </cell>
          <cell r="AB927">
            <v>23.93</v>
          </cell>
          <cell r="AC927">
            <v>24.25</v>
          </cell>
          <cell r="AD927">
            <v>22.12</v>
          </cell>
          <cell r="AE927">
            <v>23.76</v>
          </cell>
          <cell r="AF927">
            <v>21.44</v>
          </cell>
          <cell r="AG927">
            <v>21.57</v>
          </cell>
          <cell r="AH927">
            <v>24.6</v>
          </cell>
          <cell r="AI927">
            <v>0</v>
          </cell>
          <cell r="AJ927" t="str">
            <v>negativa</v>
          </cell>
          <cell r="AK927" t="str">
            <v>Negativa</v>
          </cell>
          <cell r="AL927" t="str">
            <v>12494-0</v>
          </cell>
          <cell r="AM927" t="str">
            <v>Não consta</v>
          </cell>
          <cell r="AN927" t="str">
            <v>não consta</v>
          </cell>
          <cell r="AO927" t="str">
            <v>12494-0</v>
          </cell>
          <cell r="AP927">
            <v>0</v>
          </cell>
          <cell r="AQ927" t="str">
            <v>NA</v>
          </cell>
          <cell r="AR927">
            <v>0</v>
          </cell>
          <cell r="AS927">
            <v>0</v>
          </cell>
          <cell r="AT927">
            <v>15.42</v>
          </cell>
          <cell r="AU927">
            <v>17.71</v>
          </cell>
          <cell r="AV927">
            <v>17.96</v>
          </cell>
          <cell r="AW927">
            <v>18.21</v>
          </cell>
          <cell r="AX927">
            <v>16.559999999999999</v>
          </cell>
          <cell r="AY927">
            <v>17.829999999999998</v>
          </cell>
          <cell r="AZ927">
            <v>15.51</v>
          </cell>
          <cell r="BA927">
            <v>15.6</v>
          </cell>
          <cell r="BB927">
            <v>18.48</v>
          </cell>
          <cell r="BC927">
            <v>0</v>
          </cell>
          <cell r="BD927">
            <v>21.32</v>
          </cell>
          <cell r="BE927">
            <v>23.61</v>
          </cell>
          <cell r="BF927">
            <v>23.93</v>
          </cell>
          <cell r="BG927">
            <v>24.25</v>
          </cell>
          <cell r="BH927">
            <v>22.12</v>
          </cell>
          <cell r="BI927">
            <v>23.76</v>
          </cell>
          <cell r="BJ927">
            <v>21.44</v>
          </cell>
          <cell r="BK927">
            <v>21.57</v>
          </cell>
          <cell r="BL927">
            <v>24.6</v>
          </cell>
          <cell r="BN927" t="str">
            <v>12494-0</v>
          </cell>
          <cell r="BO927" t="str">
            <v>12494-0</v>
          </cell>
          <cell r="BR927">
            <v>13.62</v>
          </cell>
          <cell r="BS927">
            <v>14.33</v>
          </cell>
          <cell r="BU927">
            <v>17.07</v>
          </cell>
          <cell r="BV927">
            <v>17.96</v>
          </cell>
          <cell r="BW927">
            <v>5.2138254247217297E-2</v>
          </cell>
          <cell r="BX927">
            <v>3.8254247217262005E-5</v>
          </cell>
          <cell r="CA927">
            <v>0</v>
          </cell>
          <cell r="CB927">
            <v>17.96</v>
          </cell>
          <cell r="CC927">
            <v>17.960002183109843</v>
          </cell>
          <cell r="CD927">
            <v>2.1831098422353534E-6</v>
          </cell>
          <cell r="CG927" t="str">
            <v>MIP</v>
          </cell>
          <cell r="CI927" t="str">
            <v>Medicamento</v>
          </cell>
          <cell r="CJ927" t="e">
            <v>#N/A</v>
          </cell>
          <cell r="CK927" t="str">
            <v>Liberado</v>
          </cell>
        </row>
        <row r="928">
          <cell r="K928" t="str">
            <v>12411-0</v>
          </cell>
          <cell r="L928" t="str">
            <v>NISTATINA 100.000UI/ML SUSP VD 1X50ML</v>
          </cell>
          <cell r="M928">
            <v>1558401110019</v>
          </cell>
          <cell r="N928">
            <v>15.59</v>
          </cell>
          <cell r="O928">
            <v>0</v>
          </cell>
          <cell r="P928">
            <v>15.4</v>
          </cell>
          <cell r="Q928">
            <v>15.4</v>
          </cell>
          <cell r="R928">
            <v>15.59</v>
          </cell>
          <cell r="S928">
            <v>15.78</v>
          </cell>
          <cell r="T928">
            <v>14.52</v>
          </cell>
          <cell r="U928">
            <v>15.49</v>
          </cell>
          <cell r="V928">
            <v>15.49</v>
          </cell>
          <cell r="W928">
            <v>15.59</v>
          </cell>
          <cell r="X928">
            <v>15.98</v>
          </cell>
          <cell r="Y928">
            <v>0</v>
          </cell>
          <cell r="Z928">
            <v>21.29</v>
          </cell>
          <cell r="AA928">
            <v>21.29</v>
          </cell>
          <cell r="AB928">
            <v>21.55</v>
          </cell>
          <cell r="AC928">
            <v>21.81</v>
          </cell>
          <cell r="AD928">
            <v>20.07</v>
          </cell>
          <cell r="AE928">
            <v>21.41</v>
          </cell>
          <cell r="AF928">
            <v>21.41</v>
          </cell>
          <cell r="AG928">
            <v>21.55</v>
          </cell>
          <cell r="AH928">
            <v>22.09</v>
          </cell>
          <cell r="AI928">
            <v>0</v>
          </cell>
          <cell r="AJ928" t="str">
            <v>positiva</v>
          </cell>
          <cell r="AK928" t="str">
            <v>positiva</v>
          </cell>
          <cell r="AL928" t="str">
            <v>12411-0</v>
          </cell>
          <cell r="AM928" t="str">
            <v>Não consta</v>
          </cell>
          <cell r="AN928" t="str">
            <v>não consta</v>
          </cell>
          <cell r="AO928" t="str">
            <v>12411-0</v>
          </cell>
          <cell r="AP928">
            <v>0</v>
          </cell>
          <cell r="AQ928" t="str">
            <v>NA</v>
          </cell>
          <cell r="AR928">
            <v>0</v>
          </cell>
          <cell r="AS928">
            <v>0</v>
          </cell>
          <cell r="AT928">
            <v>15.4</v>
          </cell>
          <cell r="AU928">
            <v>15.4</v>
          </cell>
          <cell r="AV928">
            <v>15.59</v>
          </cell>
          <cell r="AW928">
            <v>15.78</v>
          </cell>
          <cell r="AX928">
            <v>14.52</v>
          </cell>
          <cell r="AY928">
            <v>15.49</v>
          </cell>
          <cell r="AZ928">
            <v>15.49</v>
          </cell>
          <cell r="BA928">
            <v>15.59</v>
          </cell>
          <cell r="BB928">
            <v>15.98</v>
          </cell>
          <cell r="BC928">
            <v>0</v>
          </cell>
          <cell r="BD928">
            <v>21.29</v>
          </cell>
          <cell r="BE928">
            <v>21.29</v>
          </cell>
          <cell r="BF928">
            <v>21.55</v>
          </cell>
          <cell r="BG928">
            <v>21.81</v>
          </cell>
          <cell r="BH928">
            <v>20.07</v>
          </cell>
          <cell r="BI928">
            <v>21.41</v>
          </cell>
          <cell r="BJ928">
            <v>21.41</v>
          </cell>
          <cell r="BK928">
            <v>21.55</v>
          </cell>
          <cell r="BL928">
            <v>22.09</v>
          </cell>
          <cell r="BN928" t="str">
            <v>12411-0</v>
          </cell>
          <cell r="BO928" t="str">
            <v>12411-0</v>
          </cell>
          <cell r="BR928">
            <v>12.78</v>
          </cell>
          <cell r="BS928">
            <v>12.78</v>
          </cell>
          <cell r="BU928">
            <v>15.59</v>
          </cell>
          <cell r="BV928">
            <v>15.59</v>
          </cell>
          <cell r="BW928">
            <v>0</v>
          </cell>
          <cell r="BX928">
            <v>0</v>
          </cell>
          <cell r="CA928">
            <v>0</v>
          </cell>
          <cell r="CB928">
            <v>15.59</v>
          </cell>
          <cell r="CC928">
            <v>15.589997505599998</v>
          </cell>
          <cell r="CD928">
            <v>-2.4944000021065449E-6</v>
          </cell>
          <cell r="CG928" t="str">
            <v>Monitorado CMED</v>
          </cell>
          <cell r="CI928" t="str">
            <v>Medicamento</v>
          </cell>
          <cell r="CJ928" t="e">
            <v>#N/A</v>
          </cell>
          <cell r="CK928" t="str">
            <v>Monitorado</v>
          </cell>
        </row>
        <row r="929">
          <cell r="K929" t="str">
            <v>12418-0</v>
          </cell>
          <cell r="L929" t="str">
            <v>NISTATINA 25000UI/G CR VAG BG ALUM 1X60G</v>
          </cell>
          <cell r="M929">
            <v>1558400980011</v>
          </cell>
          <cell r="N929">
            <v>11.34</v>
          </cell>
          <cell r="O929">
            <v>0</v>
          </cell>
          <cell r="P929">
            <v>11.2</v>
          </cell>
          <cell r="Q929">
            <v>11.2</v>
          </cell>
          <cell r="R929">
            <v>11.34</v>
          </cell>
          <cell r="S929">
            <v>11.48</v>
          </cell>
          <cell r="T929">
            <v>10.57</v>
          </cell>
          <cell r="U929">
            <v>11.27</v>
          </cell>
          <cell r="V929">
            <v>11.27</v>
          </cell>
          <cell r="W929">
            <v>11.34</v>
          </cell>
          <cell r="X929">
            <v>11.63</v>
          </cell>
          <cell r="Y929">
            <v>0</v>
          </cell>
          <cell r="Z929">
            <v>15.48</v>
          </cell>
          <cell r="AA929">
            <v>15.48</v>
          </cell>
          <cell r="AB929">
            <v>15.68</v>
          </cell>
          <cell r="AC929">
            <v>15.87</v>
          </cell>
          <cell r="AD929">
            <v>14.61</v>
          </cell>
          <cell r="AE929">
            <v>15.58</v>
          </cell>
          <cell r="AF929">
            <v>15.58</v>
          </cell>
          <cell r="AG929">
            <v>15.68</v>
          </cell>
          <cell r="AH929">
            <v>16.079999999999998</v>
          </cell>
          <cell r="AI929">
            <v>0</v>
          </cell>
          <cell r="AJ929" t="str">
            <v>positiva</v>
          </cell>
          <cell r="AK929" t="str">
            <v>positiva</v>
          </cell>
          <cell r="AL929" t="str">
            <v>12418-0</v>
          </cell>
          <cell r="AM929" t="str">
            <v>Não consta</v>
          </cell>
          <cell r="AN929" t="str">
            <v>não consta</v>
          </cell>
          <cell r="AO929" t="str">
            <v>12418-0</v>
          </cell>
          <cell r="AP929">
            <v>0</v>
          </cell>
          <cell r="AQ929" t="str">
            <v>NA</v>
          </cell>
          <cell r="AR929">
            <v>0</v>
          </cell>
          <cell r="AS929">
            <v>0</v>
          </cell>
          <cell r="AT929">
            <v>11.2</v>
          </cell>
          <cell r="AU929">
            <v>11.2</v>
          </cell>
          <cell r="AV929">
            <v>11.34</v>
          </cell>
          <cell r="AW929">
            <v>11.48</v>
          </cell>
          <cell r="AX929">
            <v>10.57</v>
          </cell>
          <cell r="AY929">
            <v>11.27</v>
          </cell>
          <cell r="AZ929">
            <v>11.27</v>
          </cell>
          <cell r="BA929">
            <v>11.34</v>
          </cell>
          <cell r="BB929">
            <v>11.63</v>
          </cell>
          <cell r="BC929">
            <v>0</v>
          </cell>
          <cell r="BD929">
            <v>15.48</v>
          </cell>
          <cell r="BE929">
            <v>15.48</v>
          </cell>
          <cell r="BF929">
            <v>15.68</v>
          </cell>
          <cell r="BG929">
            <v>15.87</v>
          </cell>
          <cell r="BH929">
            <v>14.61</v>
          </cell>
          <cell r="BI929">
            <v>15.58</v>
          </cell>
          <cell r="BJ929">
            <v>15.58</v>
          </cell>
          <cell r="BK929">
            <v>15.68</v>
          </cell>
          <cell r="BL929">
            <v>16.079999999999998</v>
          </cell>
          <cell r="BN929" t="e">
            <v>#N/A</v>
          </cell>
          <cell r="BO929" t="str">
            <v>12418-0</v>
          </cell>
          <cell r="BR929">
            <v>9.3000000000000007</v>
          </cell>
          <cell r="BS929">
            <v>9.3000000000000007</v>
          </cell>
          <cell r="BU929">
            <v>11.34</v>
          </cell>
          <cell r="BV929">
            <v>11.34</v>
          </cell>
          <cell r="BW929">
            <v>0</v>
          </cell>
          <cell r="BX929">
            <v>0</v>
          </cell>
          <cell r="CA929">
            <v>0</v>
          </cell>
          <cell r="CB929">
            <v>11.34</v>
          </cell>
          <cell r="CC929">
            <v>11.339998185599999</v>
          </cell>
          <cell r="CD929">
            <v>-1.8144000009101546E-6</v>
          </cell>
          <cell r="CG929" t="str">
            <v>Monitorado CMED</v>
          </cell>
          <cell r="CI929" t="str">
            <v>Medicamento</v>
          </cell>
          <cell r="CJ929" t="e">
            <v>#N/A</v>
          </cell>
          <cell r="CK929" t="str">
            <v>Monitorado</v>
          </cell>
        </row>
        <row r="930">
          <cell r="K930" t="str">
            <v>15466-0</v>
          </cell>
          <cell r="L930" t="str">
            <v>NISTATINA CREME VAGINAL BG 60G+APLIC LP</v>
          </cell>
          <cell r="M930">
            <v>1040419870010</v>
          </cell>
          <cell r="N930">
            <v>12.3</v>
          </cell>
          <cell r="O930">
            <v>0</v>
          </cell>
          <cell r="P930">
            <v>12.16</v>
          </cell>
          <cell r="Q930">
            <v>12.16</v>
          </cell>
          <cell r="R930">
            <v>12.3</v>
          </cell>
          <cell r="S930">
            <v>12.46</v>
          </cell>
          <cell r="T930">
            <v>11.47</v>
          </cell>
          <cell r="U930">
            <v>12.23</v>
          </cell>
          <cell r="V930">
            <v>12.23</v>
          </cell>
          <cell r="W930">
            <v>12.3</v>
          </cell>
          <cell r="X930">
            <v>12.61</v>
          </cell>
          <cell r="Y930">
            <v>0</v>
          </cell>
          <cell r="Z930">
            <v>16.809999999999999</v>
          </cell>
          <cell r="AA930">
            <v>16.809999999999999</v>
          </cell>
          <cell r="AB930">
            <v>17</v>
          </cell>
          <cell r="AC930">
            <v>17.23</v>
          </cell>
          <cell r="AD930">
            <v>15.86</v>
          </cell>
          <cell r="AE930">
            <v>16.91</v>
          </cell>
          <cell r="AF930">
            <v>16.91</v>
          </cell>
          <cell r="AG930">
            <v>17</v>
          </cell>
          <cell r="AH930">
            <v>17.43</v>
          </cell>
          <cell r="AI930">
            <v>0</v>
          </cell>
          <cell r="AJ930" t="str">
            <v>positiva</v>
          </cell>
          <cell r="AK930" t="str">
            <v>positiva</v>
          </cell>
          <cell r="AL930" t="str">
            <v>Não consta</v>
          </cell>
          <cell r="AM930" t="str">
            <v>Não consta</v>
          </cell>
          <cell r="AN930" t="str">
            <v>não consta</v>
          </cell>
          <cell r="AO930" t="str">
            <v>15466-0</v>
          </cell>
          <cell r="AP930">
            <v>0</v>
          </cell>
          <cell r="AQ930" t="str">
            <v>NA</v>
          </cell>
          <cell r="AR930">
            <v>0</v>
          </cell>
          <cell r="AS930">
            <v>0</v>
          </cell>
          <cell r="AT930">
            <v>12.16</v>
          </cell>
          <cell r="AU930">
            <v>12.16</v>
          </cell>
          <cell r="AV930">
            <v>12.3</v>
          </cell>
          <cell r="AW930">
            <v>12.46</v>
          </cell>
          <cell r="AX930">
            <v>11.47</v>
          </cell>
          <cell r="AY930">
            <v>12.23</v>
          </cell>
          <cell r="AZ930">
            <v>12.23</v>
          </cell>
          <cell r="BA930">
            <v>12.3</v>
          </cell>
          <cell r="BB930">
            <v>12.61</v>
          </cell>
          <cell r="BC930">
            <v>0</v>
          </cell>
          <cell r="BD930">
            <v>16.809999999999999</v>
          </cell>
          <cell r="BE930">
            <v>16.809999999999999</v>
          </cell>
          <cell r="BF930">
            <v>17</v>
          </cell>
          <cell r="BG930">
            <v>17.23</v>
          </cell>
          <cell r="BH930">
            <v>15.86</v>
          </cell>
          <cell r="BI930">
            <v>16.91</v>
          </cell>
          <cell r="BJ930">
            <v>16.91</v>
          </cell>
          <cell r="BK930">
            <v>17</v>
          </cell>
          <cell r="BL930">
            <v>17.43</v>
          </cell>
          <cell r="BN930" t="str">
            <v>15466-0</v>
          </cell>
          <cell r="BO930" t="str">
            <v>15466-0</v>
          </cell>
          <cell r="BR930">
            <v>10.09</v>
          </cell>
          <cell r="BS930">
            <v>10.09</v>
          </cell>
          <cell r="BU930">
            <v>12.3</v>
          </cell>
          <cell r="BV930">
            <v>12.3</v>
          </cell>
          <cell r="BW930">
            <v>0</v>
          </cell>
          <cell r="BX930">
            <v>0</v>
          </cell>
          <cell r="CA930">
            <v>0</v>
          </cell>
          <cell r="CB930">
            <v>12.3</v>
          </cell>
          <cell r="CC930">
            <v>12.299998032</v>
          </cell>
          <cell r="CD930">
            <v>-1.9680000011845777E-6</v>
          </cell>
          <cell r="CG930" t="str">
            <v>Monitorado CMED</v>
          </cell>
          <cell r="CI930" t="str">
            <v>Medicamento</v>
          </cell>
          <cell r="CJ930" t="e">
            <v>#N/A</v>
          </cell>
          <cell r="CK930" t="str">
            <v>Monitorado</v>
          </cell>
        </row>
        <row r="931">
          <cell r="K931" t="str">
            <v>13152-0</v>
          </cell>
          <cell r="L931" t="str">
            <v>NISTAX 100000UI/ML SUSP OR FR 1X50ML LP</v>
          </cell>
          <cell r="M931">
            <v>1040401740034</v>
          </cell>
          <cell r="N931">
            <v>23.2</v>
          </cell>
          <cell r="O931">
            <v>0</v>
          </cell>
          <cell r="P931">
            <v>22.92</v>
          </cell>
          <cell r="Q931">
            <v>22.92</v>
          </cell>
          <cell r="R931">
            <v>23.2</v>
          </cell>
          <cell r="S931">
            <v>23.48</v>
          </cell>
          <cell r="T931">
            <v>21.61</v>
          </cell>
          <cell r="U931">
            <v>23.05</v>
          </cell>
          <cell r="V931">
            <v>23.05</v>
          </cell>
          <cell r="W931">
            <v>23.2</v>
          </cell>
          <cell r="X931">
            <v>23.78</v>
          </cell>
          <cell r="Y931">
            <v>0</v>
          </cell>
          <cell r="Z931">
            <v>31.69</v>
          </cell>
          <cell r="AA931">
            <v>31.69</v>
          </cell>
          <cell r="AB931">
            <v>32.07</v>
          </cell>
          <cell r="AC931">
            <v>32.46</v>
          </cell>
          <cell r="AD931">
            <v>29.87</v>
          </cell>
          <cell r="AE931">
            <v>31.87</v>
          </cell>
          <cell r="AF931">
            <v>31.87</v>
          </cell>
          <cell r="AG931">
            <v>32.07</v>
          </cell>
          <cell r="AH931">
            <v>32.869999999999997</v>
          </cell>
          <cell r="AI931">
            <v>0</v>
          </cell>
          <cell r="AJ931" t="str">
            <v>positiva</v>
          </cell>
          <cell r="AK931" t="str">
            <v>positiva</v>
          </cell>
          <cell r="AL931" t="str">
            <v>Não consta</v>
          </cell>
          <cell r="AM931" t="str">
            <v>Não consta</v>
          </cell>
          <cell r="AN931" t="str">
            <v>não consta</v>
          </cell>
          <cell r="AO931" t="str">
            <v>13152-0</v>
          </cell>
          <cell r="AP931">
            <v>0</v>
          </cell>
          <cell r="AQ931" t="str">
            <v>NA</v>
          </cell>
          <cell r="AR931">
            <v>0</v>
          </cell>
          <cell r="AS931">
            <v>0</v>
          </cell>
          <cell r="AT931">
            <v>22.92</v>
          </cell>
          <cell r="AU931">
            <v>22.92</v>
          </cell>
          <cell r="AV931">
            <v>23.2</v>
          </cell>
          <cell r="AW931">
            <v>23.48</v>
          </cell>
          <cell r="AX931">
            <v>21.61</v>
          </cell>
          <cell r="AY931">
            <v>23.05</v>
          </cell>
          <cell r="AZ931">
            <v>23.05</v>
          </cell>
          <cell r="BA931">
            <v>23.2</v>
          </cell>
          <cell r="BB931">
            <v>23.78</v>
          </cell>
          <cell r="BC931">
            <v>0</v>
          </cell>
          <cell r="BD931">
            <v>31.69</v>
          </cell>
          <cell r="BE931">
            <v>31.69</v>
          </cell>
          <cell r="BF931">
            <v>32.07</v>
          </cell>
          <cell r="BG931">
            <v>32.46</v>
          </cell>
          <cell r="BH931">
            <v>29.87</v>
          </cell>
          <cell r="BI931">
            <v>31.87</v>
          </cell>
          <cell r="BJ931">
            <v>31.87</v>
          </cell>
          <cell r="BK931">
            <v>32.07</v>
          </cell>
          <cell r="BL931">
            <v>32.869999999999997</v>
          </cell>
          <cell r="BN931" t="str">
            <v>13152-0</v>
          </cell>
          <cell r="BO931" t="str">
            <v>13152-0</v>
          </cell>
          <cell r="BR931">
            <v>19.02</v>
          </cell>
          <cell r="BS931">
            <v>19.02</v>
          </cell>
          <cell r="BU931">
            <v>23.19</v>
          </cell>
          <cell r="BV931">
            <v>23.2</v>
          </cell>
          <cell r="BW931">
            <v>4.3122035360054767E-4</v>
          </cell>
          <cell r="BX931">
            <v>4.3122035360054767E-4</v>
          </cell>
          <cell r="CA931">
            <v>0</v>
          </cell>
          <cell r="CB931">
            <v>23.2</v>
          </cell>
          <cell r="CC931">
            <v>23.199996287999994</v>
          </cell>
          <cell r="CD931">
            <v>-3.7120000051515945E-6</v>
          </cell>
          <cell r="CG931" t="str">
            <v>Monitorado CMED</v>
          </cell>
          <cell r="CI931" t="str">
            <v>Medicamento</v>
          </cell>
          <cell r="CJ931" t="e">
            <v>#N/A</v>
          </cell>
          <cell r="CK931" t="str">
            <v>Monitorado</v>
          </cell>
        </row>
        <row r="932">
          <cell r="K932" t="str">
            <v>13154-0</v>
          </cell>
          <cell r="L932" t="str">
            <v>NISTAX 25000UI/G CR BG 1X60G + APL LP</v>
          </cell>
          <cell r="M932">
            <v>1040401740042</v>
          </cell>
          <cell r="N932">
            <v>17.28</v>
          </cell>
          <cell r="O932">
            <v>0</v>
          </cell>
          <cell r="P932">
            <v>17.07</v>
          </cell>
          <cell r="Q932">
            <v>17.07</v>
          </cell>
          <cell r="R932">
            <v>17.28</v>
          </cell>
          <cell r="S932">
            <v>17.489999999999998</v>
          </cell>
          <cell r="T932">
            <v>16.100000000000001</v>
          </cell>
          <cell r="U932">
            <v>17.18</v>
          </cell>
          <cell r="V932">
            <v>17.18</v>
          </cell>
          <cell r="W932">
            <v>17.28</v>
          </cell>
          <cell r="X932">
            <v>17.71</v>
          </cell>
          <cell r="Y932">
            <v>0</v>
          </cell>
          <cell r="Z932">
            <v>23.6</v>
          </cell>
          <cell r="AA932">
            <v>23.6</v>
          </cell>
          <cell r="AB932">
            <v>23.89</v>
          </cell>
          <cell r="AC932">
            <v>24.18</v>
          </cell>
          <cell r="AD932">
            <v>22.26</v>
          </cell>
          <cell r="AE932">
            <v>23.75</v>
          </cell>
          <cell r="AF932">
            <v>23.75</v>
          </cell>
          <cell r="AG932">
            <v>23.89</v>
          </cell>
          <cell r="AH932">
            <v>24.48</v>
          </cell>
          <cell r="AI932">
            <v>0</v>
          </cell>
          <cell r="AJ932" t="str">
            <v>positiva</v>
          </cell>
          <cell r="AK932" t="str">
            <v>positiva</v>
          </cell>
          <cell r="AL932" t="str">
            <v>Não consta</v>
          </cell>
          <cell r="AM932" t="str">
            <v>Não consta</v>
          </cell>
          <cell r="AN932" t="str">
            <v>não consta</v>
          </cell>
          <cell r="AO932" t="str">
            <v>13154-0</v>
          </cell>
          <cell r="AP932">
            <v>0</v>
          </cell>
          <cell r="AQ932" t="str">
            <v>NA</v>
          </cell>
          <cell r="AR932">
            <v>0</v>
          </cell>
          <cell r="AS932">
            <v>0</v>
          </cell>
          <cell r="AT932">
            <v>17.07</v>
          </cell>
          <cell r="AU932">
            <v>17.07</v>
          </cell>
          <cell r="AV932">
            <v>17.28</v>
          </cell>
          <cell r="AW932">
            <v>17.489999999999998</v>
          </cell>
          <cell r="AX932">
            <v>16.100000000000001</v>
          </cell>
          <cell r="AY932">
            <v>17.18</v>
          </cell>
          <cell r="AZ932">
            <v>17.18</v>
          </cell>
          <cell r="BA932">
            <v>17.28</v>
          </cell>
          <cell r="BB932">
            <v>17.71</v>
          </cell>
          <cell r="BC932">
            <v>0</v>
          </cell>
          <cell r="BD932">
            <v>23.6</v>
          </cell>
          <cell r="BE932">
            <v>23.6</v>
          </cell>
          <cell r="BF932">
            <v>23.89</v>
          </cell>
          <cell r="BG932">
            <v>24.18</v>
          </cell>
          <cell r="BH932">
            <v>22.26</v>
          </cell>
          <cell r="BI932">
            <v>23.75</v>
          </cell>
          <cell r="BJ932">
            <v>23.75</v>
          </cell>
          <cell r="BK932">
            <v>23.89</v>
          </cell>
          <cell r="BL932">
            <v>24.48</v>
          </cell>
          <cell r="BN932" t="str">
            <v>13154-0</v>
          </cell>
          <cell r="BO932" t="str">
            <v>13154-0</v>
          </cell>
          <cell r="BR932">
            <v>14.17</v>
          </cell>
          <cell r="BS932">
            <v>14.17</v>
          </cell>
          <cell r="BU932">
            <v>17.28</v>
          </cell>
          <cell r="BV932">
            <v>17.28</v>
          </cell>
          <cell r="BW932">
            <v>0</v>
          </cell>
          <cell r="BX932">
            <v>0</v>
          </cell>
          <cell r="CA932">
            <v>0</v>
          </cell>
          <cell r="CB932">
            <v>17.28</v>
          </cell>
          <cell r="CC932">
            <v>17.2799972352</v>
          </cell>
          <cell r="CD932">
            <v>-2.7648000013869023E-6</v>
          </cell>
          <cell r="CG932" t="str">
            <v>Monitorado CMED</v>
          </cell>
          <cell r="CI932" t="str">
            <v>Medicamento</v>
          </cell>
          <cell r="CJ932" t="e">
            <v>#N/A</v>
          </cell>
          <cell r="CK932" t="str">
            <v>Monitorado</v>
          </cell>
        </row>
        <row r="933">
          <cell r="K933" t="str">
            <v>12449-0</v>
          </cell>
          <cell r="L933" t="str">
            <v>NIT DE MICONAZOL 20MG/ML LOCAO FR 1X30ML</v>
          </cell>
          <cell r="M933">
            <v>1558401400017</v>
          </cell>
          <cell r="N933">
            <v>10.65</v>
          </cell>
          <cell r="O933">
            <v>5.2100000000000035E-2</v>
          </cell>
          <cell r="P933">
            <v>9.6199999999999992</v>
          </cell>
          <cell r="Q933">
            <v>11.05</v>
          </cell>
          <cell r="R933">
            <v>11.2</v>
          </cell>
          <cell r="S933">
            <v>11.36</v>
          </cell>
          <cell r="T933">
            <v>10.33</v>
          </cell>
          <cell r="U933">
            <v>11.12</v>
          </cell>
          <cell r="V933">
            <v>9.68</v>
          </cell>
          <cell r="W933">
            <v>9.73</v>
          </cell>
          <cell r="X933">
            <v>11.53</v>
          </cell>
          <cell r="Y933">
            <v>0</v>
          </cell>
          <cell r="Z933">
            <v>13.3</v>
          </cell>
          <cell r="AA933">
            <v>14.73</v>
          </cell>
          <cell r="AB933">
            <v>14.92</v>
          </cell>
          <cell r="AC933">
            <v>15.13</v>
          </cell>
          <cell r="AD933">
            <v>13.8</v>
          </cell>
          <cell r="AE933">
            <v>14.82</v>
          </cell>
          <cell r="AF933">
            <v>13.38</v>
          </cell>
          <cell r="AG933">
            <v>13.45</v>
          </cell>
          <cell r="AH933">
            <v>15.35</v>
          </cell>
          <cell r="AI933">
            <v>0</v>
          </cell>
          <cell r="AJ933" t="str">
            <v>negativa</v>
          </cell>
          <cell r="AK933" t="str">
            <v>Negativa</v>
          </cell>
          <cell r="AL933" t="str">
            <v>12449-0</v>
          </cell>
          <cell r="AM933" t="str">
            <v>Não consta</v>
          </cell>
          <cell r="AN933" t="str">
            <v>não consta</v>
          </cell>
          <cell r="AO933" t="str">
            <v>12449-0</v>
          </cell>
          <cell r="AP933">
            <v>0</v>
          </cell>
          <cell r="AQ933" t="str">
            <v>NA</v>
          </cell>
          <cell r="AR933">
            <v>0</v>
          </cell>
          <cell r="AS933">
            <v>0</v>
          </cell>
          <cell r="AT933">
            <v>9.6199999999999992</v>
          </cell>
          <cell r="AU933">
            <v>11.05</v>
          </cell>
          <cell r="AV933">
            <v>11.2</v>
          </cell>
          <cell r="AW933">
            <v>11.36</v>
          </cell>
          <cell r="AX933">
            <v>10.33</v>
          </cell>
          <cell r="AY933">
            <v>11.12</v>
          </cell>
          <cell r="AZ933">
            <v>9.68</v>
          </cell>
          <cell r="BA933">
            <v>9.73</v>
          </cell>
          <cell r="BB933">
            <v>11.53</v>
          </cell>
          <cell r="BC933">
            <v>0</v>
          </cell>
          <cell r="BD933">
            <v>13.3</v>
          </cell>
          <cell r="BE933">
            <v>14.73</v>
          </cell>
          <cell r="BF933">
            <v>14.92</v>
          </cell>
          <cell r="BG933">
            <v>15.13</v>
          </cell>
          <cell r="BH933">
            <v>13.8</v>
          </cell>
          <cell r="BI933">
            <v>14.82</v>
          </cell>
          <cell r="BJ933">
            <v>13.38</v>
          </cell>
          <cell r="BK933">
            <v>13.45</v>
          </cell>
          <cell r="BL933">
            <v>15.35</v>
          </cell>
          <cell r="BN933" t="str">
            <v>12449-0</v>
          </cell>
          <cell r="BO933" t="str">
            <v>12449-0</v>
          </cell>
          <cell r="BR933">
            <v>8.5</v>
          </cell>
          <cell r="BS933">
            <v>8.94</v>
          </cell>
          <cell r="BU933">
            <v>10.65</v>
          </cell>
          <cell r="BV933">
            <v>11.2</v>
          </cell>
          <cell r="BW933">
            <v>5.1643192488262768E-2</v>
          </cell>
          <cell r="BX933">
            <v>-4.5680751173726719E-4</v>
          </cell>
          <cell r="CA933">
            <v>0</v>
          </cell>
          <cell r="CB933">
            <v>11.2</v>
          </cell>
          <cell r="CC933">
            <v>11.2000013614048</v>
          </cell>
          <cell r="CD933">
            <v>1.3614048004484403E-6</v>
          </cell>
          <cell r="CG933" t="str">
            <v>MIP</v>
          </cell>
          <cell r="CI933" t="str">
            <v>Medicamento</v>
          </cell>
          <cell r="CJ933" t="e">
            <v>#N/A</v>
          </cell>
          <cell r="CK933" t="str">
            <v>Liberado</v>
          </cell>
        </row>
        <row r="934">
          <cell r="K934" t="str">
            <v>12442-0</v>
          </cell>
          <cell r="L934" t="str">
            <v>NIT ISOCONAZOL 10MG/G CR BG ALUM 1X40G</v>
          </cell>
          <cell r="M934">
            <v>1558403170019</v>
          </cell>
          <cell r="N934">
            <v>30.06</v>
          </cell>
          <cell r="O934">
            <v>0</v>
          </cell>
          <cell r="P934">
            <v>25.81</v>
          </cell>
          <cell r="Q934">
            <v>29.65</v>
          </cell>
          <cell r="R934">
            <v>30.06</v>
          </cell>
          <cell r="S934">
            <v>30.49</v>
          </cell>
          <cell r="T934">
            <v>27.72</v>
          </cell>
          <cell r="U934">
            <v>29.85</v>
          </cell>
          <cell r="V934">
            <v>25.96</v>
          </cell>
          <cell r="W934">
            <v>26.12</v>
          </cell>
          <cell r="X934">
            <v>30.93</v>
          </cell>
          <cell r="Y934">
            <v>0</v>
          </cell>
          <cell r="Z934">
            <v>35.68</v>
          </cell>
          <cell r="AA934">
            <v>39.520000000000003</v>
          </cell>
          <cell r="AB934">
            <v>40.049999999999997</v>
          </cell>
          <cell r="AC934">
            <v>40.6</v>
          </cell>
          <cell r="AD934">
            <v>37.03</v>
          </cell>
          <cell r="AE934">
            <v>39.78</v>
          </cell>
          <cell r="AF934">
            <v>35.89</v>
          </cell>
          <cell r="AG934">
            <v>36.11</v>
          </cell>
          <cell r="AH934">
            <v>41.17</v>
          </cell>
          <cell r="AI934">
            <v>0</v>
          </cell>
          <cell r="AJ934" t="str">
            <v>negativa</v>
          </cell>
          <cell r="AK934" t="str">
            <v>Negativa</v>
          </cell>
          <cell r="AL934" t="str">
            <v>12442-0</v>
          </cell>
          <cell r="AM934" t="str">
            <v>Não consta</v>
          </cell>
          <cell r="AN934" t="str">
            <v>não consta</v>
          </cell>
          <cell r="AO934" t="str">
            <v>12442-0</v>
          </cell>
          <cell r="AP934">
            <v>0</v>
          </cell>
          <cell r="AQ934" t="str">
            <v>NA</v>
          </cell>
          <cell r="AR934">
            <v>0</v>
          </cell>
          <cell r="AS934">
            <v>0</v>
          </cell>
          <cell r="AT934">
            <v>25.81</v>
          </cell>
          <cell r="AU934">
            <v>29.65</v>
          </cell>
          <cell r="AV934">
            <v>30.06</v>
          </cell>
          <cell r="AW934">
            <v>30.49</v>
          </cell>
          <cell r="AX934">
            <v>27.72</v>
          </cell>
          <cell r="AY934">
            <v>29.85</v>
          </cell>
          <cell r="AZ934">
            <v>25.96</v>
          </cell>
          <cell r="BA934">
            <v>26.12</v>
          </cell>
          <cell r="BB934">
            <v>30.93</v>
          </cell>
          <cell r="BC934">
            <v>0</v>
          </cell>
          <cell r="BD934">
            <v>35.68</v>
          </cell>
          <cell r="BE934">
            <v>39.520000000000003</v>
          </cell>
          <cell r="BF934">
            <v>40.049999999999997</v>
          </cell>
          <cell r="BG934">
            <v>40.6</v>
          </cell>
          <cell r="BH934">
            <v>37.03</v>
          </cell>
          <cell r="BI934">
            <v>39.78</v>
          </cell>
          <cell r="BJ934">
            <v>35.89</v>
          </cell>
          <cell r="BK934">
            <v>36.11</v>
          </cell>
          <cell r="BL934">
            <v>41.17</v>
          </cell>
          <cell r="BN934" t="str">
            <v>12442-0</v>
          </cell>
          <cell r="BO934" t="str">
            <v>12442-0</v>
          </cell>
          <cell r="BR934">
            <v>23.99</v>
          </cell>
          <cell r="BS934">
            <v>23.99</v>
          </cell>
          <cell r="BU934">
            <v>30.06</v>
          </cell>
          <cell r="BV934">
            <v>30.06</v>
          </cell>
          <cell r="BW934">
            <v>0</v>
          </cell>
          <cell r="BX934">
            <v>0</v>
          </cell>
          <cell r="CA934">
            <v>0</v>
          </cell>
          <cell r="CB934">
            <v>30.06</v>
          </cell>
          <cell r="CC934">
            <v>30.060003653913238</v>
          </cell>
          <cell r="CD934">
            <v>3.6539132395319029E-6</v>
          </cell>
          <cell r="CG934" t="str">
            <v>Monitorado CMED</v>
          </cell>
          <cell r="CI934" t="str">
            <v>Medicamento</v>
          </cell>
          <cell r="CJ934" t="e">
            <v>#N/A</v>
          </cell>
          <cell r="CK934" t="str">
            <v>Monitorado</v>
          </cell>
        </row>
        <row r="935">
          <cell r="K935" t="str">
            <v>12489-0</v>
          </cell>
          <cell r="L935" t="str">
            <v>NITRATO DE MICONAZOL  20MG/G CR BG 1X28G</v>
          </cell>
          <cell r="M935">
            <v>1558401500011</v>
          </cell>
          <cell r="N935">
            <v>11.47</v>
          </cell>
          <cell r="O935">
            <v>5.2100000000000035E-2</v>
          </cell>
          <cell r="P935">
            <v>10.36</v>
          </cell>
          <cell r="Q935">
            <v>11.9</v>
          </cell>
          <cell r="R935">
            <v>12.07</v>
          </cell>
          <cell r="S935">
            <v>12.24</v>
          </cell>
          <cell r="T935">
            <v>11.13</v>
          </cell>
          <cell r="U935">
            <v>11.98</v>
          </cell>
          <cell r="V935">
            <v>10.42</v>
          </cell>
          <cell r="W935">
            <v>10.49</v>
          </cell>
          <cell r="X935">
            <v>12.42</v>
          </cell>
          <cell r="Y935">
            <v>0</v>
          </cell>
          <cell r="Z935">
            <v>14.32</v>
          </cell>
          <cell r="AA935">
            <v>15.86</v>
          </cell>
          <cell r="AB935">
            <v>16.079999999999998</v>
          </cell>
          <cell r="AC935">
            <v>16.3</v>
          </cell>
          <cell r="AD935">
            <v>14.87</v>
          </cell>
          <cell r="AE935">
            <v>15.96</v>
          </cell>
          <cell r="AF935">
            <v>14.41</v>
          </cell>
          <cell r="AG935">
            <v>14.5</v>
          </cell>
          <cell r="AH935">
            <v>16.53</v>
          </cell>
          <cell r="AI935">
            <v>0</v>
          </cell>
          <cell r="AJ935" t="str">
            <v>negativa</v>
          </cell>
          <cell r="AK935" t="str">
            <v>Negativa</v>
          </cell>
          <cell r="AL935" t="str">
            <v>12489-0</v>
          </cell>
          <cell r="AM935" t="str">
            <v>Não consta</v>
          </cell>
          <cell r="AN935" t="str">
            <v>não consta</v>
          </cell>
          <cell r="AO935" t="str">
            <v>12489-0</v>
          </cell>
          <cell r="AP935">
            <v>0</v>
          </cell>
          <cell r="AQ935" t="str">
            <v>NA</v>
          </cell>
          <cell r="AR935">
            <v>0</v>
          </cell>
          <cell r="AS935">
            <v>0</v>
          </cell>
          <cell r="AT935">
            <v>10.36</v>
          </cell>
          <cell r="AU935">
            <v>11.9</v>
          </cell>
          <cell r="AV935">
            <v>12.07</v>
          </cell>
          <cell r="AW935">
            <v>12.24</v>
          </cell>
          <cell r="AX935">
            <v>11.13</v>
          </cell>
          <cell r="AY935">
            <v>11.98</v>
          </cell>
          <cell r="AZ935">
            <v>10.42</v>
          </cell>
          <cell r="BA935">
            <v>10.49</v>
          </cell>
          <cell r="BB935">
            <v>12.42</v>
          </cell>
          <cell r="BC935">
            <v>0</v>
          </cell>
          <cell r="BD935">
            <v>14.32</v>
          </cell>
          <cell r="BE935">
            <v>15.86</v>
          </cell>
          <cell r="BF935">
            <v>16.079999999999998</v>
          </cell>
          <cell r="BG935">
            <v>16.3</v>
          </cell>
          <cell r="BH935">
            <v>14.87</v>
          </cell>
          <cell r="BI935">
            <v>15.96</v>
          </cell>
          <cell r="BJ935">
            <v>14.41</v>
          </cell>
          <cell r="BK935">
            <v>14.5</v>
          </cell>
          <cell r="BL935">
            <v>16.53</v>
          </cell>
          <cell r="BN935" t="str">
            <v>12489-0</v>
          </cell>
          <cell r="BO935" t="str">
            <v>12489-0</v>
          </cell>
          <cell r="BR935">
            <v>9.15</v>
          </cell>
          <cell r="BS935">
            <v>9.6300000000000008</v>
          </cell>
          <cell r="BU935">
            <v>11.47</v>
          </cell>
          <cell r="BV935">
            <v>12.07</v>
          </cell>
          <cell r="BW935">
            <v>5.2310374891020084E-2</v>
          </cell>
          <cell r="BX935">
            <v>2.1037489102004869E-4</v>
          </cell>
          <cell r="CA935">
            <v>0</v>
          </cell>
          <cell r="CB935">
            <v>12.07</v>
          </cell>
          <cell r="CC935">
            <v>12.07000146715678</v>
          </cell>
          <cell r="CD935">
            <v>1.4671567800661478E-6</v>
          </cell>
          <cell r="CG935" t="str">
            <v>MIP</v>
          </cell>
          <cell r="CI935" t="str">
            <v>Medicamento</v>
          </cell>
          <cell r="CJ935" t="e">
            <v>#N/A</v>
          </cell>
          <cell r="CK935" t="str">
            <v>Liberado</v>
          </cell>
        </row>
        <row r="936">
          <cell r="K936" t="str">
            <v>12448-0</v>
          </cell>
          <cell r="L936" t="str">
            <v>NITROFURAL 2MG/G POM BG ALUM 1X30G</v>
          </cell>
          <cell r="M936">
            <v>1558401530018</v>
          </cell>
          <cell r="N936">
            <v>6.29</v>
          </cell>
          <cell r="O936">
            <v>0</v>
          </cell>
          <cell r="P936">
            <v>5.4</v>
          </cell>
          <cell r="Q936">
            <v>6.2</v>
          </cell>
          <cell r="R936">
            <v>6.29</v>
          </cell>
          <cell r="S936">
            <v>6.38</v>
          </cell>
          <cell r="T936">
            <v>5.8</v>
          </cell>
          <cell r="U936">
            <v>6.25</v>
          </cell>
          <cell r="V936">
            <v>5.43</v>
          </cell>
          <cell r="W936">
            <v>5.47</v>
          </cell>
          <cell r="X936">
            <v>6.47</v>
          </cell>
          <cell r="Y936">
            <v>0</v>
          </cell>
          <cell r="Z936">
            <v>7.47</v>
          </cell>
          <cell r="AA936">
            <v>8.26</v>
          </cell>
          <cell r="AB936">
            <v>8.3800000000000008</v>
          </cell>
          <cell r="AC936">
            <v>8.5</v>
          </cell>
          <cell r="AD936">
            <v>7.75</v>
          </cell>
          <cell r="AE936">
            <v>8.33</v>
          </cell>
          <cell r="AF936">
            <v>7.51</v>
          </cell>
          <cell r="AG936">
            <v>7.56</v>
          </cell>
          <cell r="AH936">
            <v>8.61</v>
          </cell>
          <cell r="AI936">
            <v>0</v>
          </cell>
          <cell r="AJ936" t="str">
            <v>negativa</v>
          </cell>
          <cell r="AK936" t="str">
            <v>Negativa</v>
          </cell>
          <cell r="AL936" t="str">
            <v>12448-0</v>
          </cell>
          <cell r="AM936" t="str">
            <v>Não consta</v>
          </cell>
          <cell r="AN936" t="str">
            <v>não consta</v>
          </cell>
          <cell r="AO936" t="str">
            <v>12448-0</v>
          </cell>
          <cell r="AP936">
            <v>0</v>
          </cell>
          <cell r="AQ936" t="str">
            <v>NA</v>
          </cell>
          <cell r="AR936">
            <v>0</v>
          </cell>
          <cell r="AS936">
            <v>0</v>
          </cell>
          <cell r="AT936">
            <v>5.4</v>
          </cell>
          <cell r="AU936">
            <v>6.2</v>
          </cell>
          <cell r="AV936">
            <v>6.29</v>
          </cell>
          <cell r="AW936">
            <v>6.38</v>
          </cell>
          <cell r="AX936">
            <v>5.8</v>
          </cell>
          <cell r="AY936">
            <v>6.25</v>
          </cell>
          <cell r="AZ936">
            <v>5.43</v>
          </cell>
          <cell r="BA936">
            <v>5.47</v>
          </cell>
          <cell r="BB936">
            <v>6.47</v>
          </cell>
          <cell r="BC936">
            <v>0</v>
          </cell>
          <cell r="BD936">
            <v>7.47</v>
          </cell>
          <cell r="BE936">
            <v>8.26</v>
          </cell>
          <cell r="BF936">
            <v>8.3800000000000008</v>
          </cell>
          <cell r="BG936">
            <v>8.5</v>
          </cell>
          <cell r="BH936">
            <v>7.75</v>
          </cell>
          <cell r="BI936">
            <v>8.33</v>
          </cell>
          <cell r="BJ936">
            <v>7.51</v>
          </cell>
          <cell r="BK936">
            <v>7.56</v>
          </cell>
          <cell r="BL936">
            <v>8.61</v>
          </cell>
          <cell r="BN936" t="str">
            <v>12448-0</v>
          </cell>
          <cell r="BO936" t="str">
            <v>12448-0</v>
          </cell>
          <cell r="BR936">
            <v>5.0199999999999996</v>
          </cell>
          <cell r="BS936">
            <v>5.0199999999999996</v>
          </cell>
          <cell r="BU936">
            <v>6.29</v>
          </cell>
          <cell r="BV936">
            <v>6.29</v>
          </cell>
          <cell r="BW936">
            <v>0</v>
          </cell>
          <cell r="BX936">
            <v>0</v>
          </cell>
          <cell r="CA936">
            <v>0</v>
          </cell>
          <cell r="CB936">
            <v>6.29</v>
          </cell>
          <cell r="CC936">
            <v>6.2900007645746605</v>
          </cell>
          <cell r="CD936">
            <v>7.6457466047230582E-7</v>
          </cell>
          <cell r="CG936" t="str">
            <v>Monitorado CMED</v>
          </cell>
          <cell r="CI936" t="str">
            <v>Medicamento</v>
          </cell>
          <cell r="CJ936" t="e">
            <v>#N/A</v>
          </cell>
          <cell r="CK936" t="str">
            <v>Monitorado</v>
          </cell>
        </row>
        <row r="937">
          <cell r="K937" t="str">
            <v>12519-0</v>
          </cell>
          <cell r="L937" t="str">
            <v>NORFLOXACINO 400MG COMP REV CT BL 1X6</v>
          </cell>
          <cell r="M937">
            <v>1558400640138</v>
          </cell>
          <cell r="N937">
            <v>14.48</v>
          </cell>
          <cell r="O937">
            <v>0</v>
          </cell>
          <cell r="P937">
            <v>14.3</v>
          </cell>
          <cell r="Q937">
            <v>14.3</v>
          </cell>
          <cell r="R937">
            <v>14.48</v>
          </cell>
          <cell r="S937">
            <v>14.65</v>
          </cell>
          <cell r="T937">
            <v>13.49</v>
          </cell>
          <cell r="U937">
            <v>14.39</v>
          </cell>
          <cell r="V937">
            <v>14.39</v>
          </cell>
          <cell r="W937">
            <v>14.48</v>
          </cell>
          <cell r="X937">
            <v>14.84</v>
          </cell>
          <cell r="Y937">
            <v>0</v>
          </cell>
          <cell r="Z937">
            <v>19.77</v>
          </cell>
          <cell r="AA937">
            <v>19.77</v>
          </cell>
          <cell r="AB937">
            <v>20.02</v>
          </cell>
          <cell r="AC937">
            <v>20.25</v>
          </cell>
          <cell r="AD937">
            <v>18.649999999999999</v>
          </cell>
          <cell r="AE937">
            <v>19.89</v>
          </cell>
          <cell r="AF937">
            <v>19.89</v>
          </cell>
          <cell r="AG937">
            <v>20.02</v>
          </cell>
          <cell r="AH937">
            <v>20.52</v>
          </cell>
          <cell r="AI937">
            <v>0</v>
          </cell>
          <cell r="AJ937" t="str">
            <v>positiva</v>
          </cell>
          <cell r="AK937" t="str">
            <v>positiva</v>
          </cell>
          <cell r="AL937" t="str">
            <v>12519-0</v>
          </cell>
          <cell r="AM937" t="str">
            <v>Não consta</v>
          </cell>
          <cell r="AN937" t="str">
            <v>não consta</v>
          </cell>
          <cell r="AO937" t="str">
            <v>12519-0</v>
          </cell>
          <cell r="AP937">
            <v>0</v>
          </cell>
          <cell r="AQ937" t="str">
            <v>NA</v>
          </cell>
          <cell r="AR937">
            <v>0</v>
          </cell>
          <cell r="AS937">
            <v>0</v>
          </cell>
          <cell r="AT937">
            <v>14.3</v>
          </cell>
          <cell r="AU937">
            <v>14.3</v>
          </cell>
          <cell r="AV937">
            <v>14.48</v>
          </cell>
          <cell r="AW937">
            <v>14.65</v>
          </cell>
          <cell r="AX937">
            <v>13.49</v>
          </cell>
          <cell r="AY937">
            <v>14.39</v>
          </cell>
          <cell r="AZ937">
            <v>14.39</v>
          </cell>
          <cell r="BA937">
            <v>14.48</v>
          </cell>
          <cell r="BB937">
            <v>14.84</v>
          </cell>
          <cell r="BC937">
            <v>0</v>
          </cell>
          <cell r="BD937">
            <v>19.77</v>
          </cell>
          <cell r="BE937">
            <v>19.77</v>
          </cell>
          <cell r="BF937">
            <v>20.02</v>
          </cell>
          <cell r="BG937">
            <v>20.25</v>
          </cell>
          <cell r="BH937">
            <v>18.649999999999999</v>
          </cell>
          <cell r="BI937">
            <v>19.89</v>
          </cell>
          <cell r="BJ937">
            <v>19.89</v>
          </cell>
          <cell r="BK937">
            <v>20.02</v>
          </cell>
          <cell r="BL937">
            <v>20.52</v>
          </cell>
          <cell r="BN937" t="str">
            <v>12519-0</v>
          </cell>
          <cell r="BO937" t="str">
            <v>12519-0</v>
          </cell>
          <cell r="BR937">
            <v>11.87</v>
          </cell>
          <cell r="BS937">
            <v>11.87</v>
          </cell>
          <cell r="BU937">
            <v>14.48</v>
          </cell>
          <cell r="BV937">
            <v>14.48</v>
          </cell>
          <cell r="BW937">
            <v>0</v>
          </cell>
          <cell r="BX937">
            <v>0</v>
          </cell>
          <cell r="CA937">
            <v>0</v>
          </cell>
          <cell r="CB937">
            <v>14.48</v>
          </cell>
          <cell r="CC937">
            <v>14.479997683199999</v>
          </cell>
          <cell r="CD937">
            <v>-2.3168000016227097E-6</v>
          </cell>
          <cell r="CG937" t="str">
            <v>Monitorado CMED</v>
          </cell>
          <cell r="CI937" t="str">
            <v>Medicamento</v>
          </cell>
          <cell r="CJ937" t="e">
            <v>#N/A</v>
          </cell>
          <cell r="CK937" t="str">
            <v>Monitorado</v>
          </cell>
        </row>
        <row r="938">
          <cell r="K938" t="str">
            <v>12518-0</v>
          </cell>
          <cell r="L938" t="str">
            <v>NORFLOXACINO 400MG COMP REV CT BL 2X7</v>
          </cell>
          <cell r="M938">
            <v>1558400640154</v>
          </cell>
          <cell r="N938">
            <v>33.78</v>
          </cell>
          <cell r="O938">
            <v>0</v>
          </cell>
          <cell r="P938">
            <v>33.369999999999997</v>
          </cell>
          <cell r="Q938">
            <v>33.369999999999997</v>
          </cell>
          <cell r="R938">
            <v>33.78</v>
          </cell>
          <cell r="S938">
            <v>34.200000000000003</v>
          </cell>
          <cell r="T938">
            <v>31.48</v>
          </cell>
          <cell r="U938">
            <v>33.58</v>
          </cell>
          <cell r="V938">
            <v>33.58</v>
          </cell>
          <cell r="W938">
            <v>33.78</v>
          </cell>
          <cell r="X938">
            <v>34.630000000000003</v>
          </cell>
          <cell r="Y938">
            <v>0</v>
          </cell>
          <cell r="Z938">
            <v>46.13</v>
          </cell>
          <cell r="AA938">
            <v>46.13</v>
          </cell>
          <cell r="AB938">
            <v>46.7</v>
          </cell>
          <cell r="AC938">
            <v>47.28</v>
          </cell>
          <cell r="AD938">
            <v>43.52</v>
          </cell>
          <cell r="AE938">
            <v>46.42</v>
          </cell>
          <cell r="AF938">
            <v>46.42</v>
          </cell>
          <cell r="AG938">
            <v>46.7</v>
          </cell>
          <cell r="AH938">
            <v>47.87</v>
          </cell>
          <cell r="AI938">
            <v>0</v>
          </cell>
          <cell r="AJ938" t="str">
            <v>positiva</v>
          </cell>
          <cell r="AK938" t="str">
            <v>positiva</v>
          </cell>
          <cell r="AL938" t="str">
            <v>12518-0</v>
          </cell>
          <cell r="AM938" t="str">
            <v>Não consta</v>
          </cell>
          <cell r="AN938" t="str">
            <v>não consta</v>
          </cell>
          <cell r="AO938" t="str">
            <v>12518-0</v>
          </cell>
          <cell r="AP938">
            <v>0</v>
          </cell>
          <cell r="AQ938" t="str">
            <v>NA</v>
          </cell>
          <cell r="AR938">
            <v>0</v>
          </cell>
          <cell r="AS938">
            <v>0</v>
          </cell>
          <cell r="AT938">
            <v>33.369999999999997</v>
          </cell>
          <cell r="AU938">
            <v>33.369999999999997</v>
          </cell>
          <cell r="AV938">
            <v>33.78</v>
          </cell>
          <cell r="AW938">
            <v>34.200000000000003</v>
          </cell>
          <cell r="AX938">
            <v>31.48</v>
          </cell>
          <cell r="AY938">
            <v>33.58</v>
          </cell>
          <cell r="AZ938">
            <v>33.58</v>
          </cell>
          <cell r="BA938">
            <v>33.78</v>
          </cell>
          <cell r="BB938">
            <v>34.630000000000003</v>
          </cell>
          <cell r="BC938">
            <v>0</v>
          </cell>
          <cell r="BD938">
            <v>46.13</v>
          </cell>
          <cell r="BE938">
            <v>46.13</v>
          </cell>
          <cell r="BF938">
            <v>46.7</v>
          </cell>
          <cell r="BG938">
            <v>47.28</v>
          </cell>
          <cell r="BH938">
            <v>43.52</v>
          </cell>
          <cell r="BI938">
            <v>46.42</v>
          </cell>
          <cell r="BJ938">
            <v>46.42</v>
          </cell>
          <cell r="BK938">
            <v>46.7</v>
          </cell>
          <cell r="BL938">
            <v>47.87</v>
          </cell>
          <cell r="BN938" t="str">
            <v>12518-0</v>
          </cell>
          <cell r="BO938" t="str">
            <v>12518-0</v>
          </cell>
          <cell r="BR938">
            <v>27.7</v>
          </cell>
          <cell r="BS938">
            <v>27.7</v>
          </cell>
          <cell r="BU938">
            <v>33.78</v>
          </cell>
          <cell r="BV938">
            <v>33.78</v>
          </cell>
          <cell r="BW938">
            <v>0</v>
          </cell>
          <cell r="BX938">
            <v>0</v>
          </cell>
          <cell r="CA938">
            <v>0</v>
          </cell>
          <cell r="CB938">
            <v>33.78</v>
          </cell>
          <cell r="CC938">
            <v>33.779994595200002</v>
          </cell>
          <cell r="CD938">
            <v>-5.4047999995532336E-6</v>
          </cell>
          <cell r="CG938" t="str">
            <v>Monitorado CMED</v>
          </cell>
          <cell r="CI938" t="str">
            <v>Medicamento</v>
          </cell>
          <cell r="CJ938" t="e">
            <v>#N/A</v>
          </cell>
          <cell r="CK938" t="str">
            <v>Monitorado</v>
          </cell>
        </row>
        <row r="939">
          <cell r="K939" t="str">
            <v>15947-0</v>
          </cell>
          <cell r="L939" t="str">
            <v>NUJOL 1X120 ML</v>
          </cell>
          <cell r="M939" t="str">
            <v>NOTIFICAÇÃO SIMPLIFICADA</v>
          </cell>
          <cell r="N939">
            <v>44.79</v>
          </cell>
          <cell r="O939">
            <v>4.0000000000000036E-2</v>
          </cell>
          <cell r="P939">
            <v>39.979999999999997</v>
          </cell>
          <cell r="Q939">
            <v>45.93</v>
          </cell>
          <cell r="R939">
            <v>46.58</v>
          </cell>
          <cell r="S939">
            <v>47.24</v>
          </cell>
          <cell r="T939">
            <v>42.95</v>
          </cell>
          <cell r="U939">
            <v>46.25</v>
          </cell>
          <cell r="V939">
            <v>40.229999999999997</v>
          </cell>
          <cell r="W939">
            <v>40.47</v>
          </cell>
          <cell r="X939">
            <v>47.93</v>
          </cell>
          <cell r="Y939">
            <v>0</v>
          </cell>
          <cell r="Z939">
            <v>55.27</v>
          </cell>
          <cell r="AA939">
            <v>61.22</v>
          </cell>
          <cell r="AB939">
            <v>62.06</v>
          </cell>
          <cell r="AC939">
            <v>62.91</v>
          </cell>
          <cell r="AD939">
            <v>57.37</v>
          </cell>
          <cell r="AE939">
            <v>61.63</v>
          </cell>
          <cell r="AF939">
            <v>55.62</v>
          </cell>
          <cell r="AG939">
            <v>55.95</v>
          </cell>
          <cell r="AH939">
            <v>63.8</v>
          </cell>
          <cell r="AI939">
            <v>0</v>
          </cell>
          <cell r="AJ939" t="str">
            <v>negativa</v>
          </cell>
          <cell r="AK939" t="str">
            <v>Negativa</v>
          </cell>
          <cell r="AL939" t="str">
            <v>15947-0</v>
          </cell>
          <cell r="AM939" t="str">
            <v>Não consta</v>
          </cell>
          <cell r="AN939" t="str">
            <v>não consta</v>
          </cell>
          <cell r="AO939" t="str">
            <v>15947-0</v>
          </cell>
          <cell r="AP939">
            <v>0</v>
          </cell>
          <cell r="AQ939" t="str">
            <v>OTC</v>
          </cell>
          <cell r="AR939">
            <v>0</v>
          </cell>
          <cell r="AS939">
            <v>0</v>
          </cell>
          <cell r="AT939">
            <v>39.979999999999997</v>
          </cell>
          <cell r="AU939">
            <v>45.93</v>
          </cell>
          <cell r="AV939">
            <v>46.58</v>
          </cell>
          <cell r="AW939">
            <v>47.24</v>
          </cell>
          <cell r="AX939">
            <v>42.95</v>
          </cell>
          <cell r="AY939">
            <v>46.25</v>
          </cell>
          <cell r="AZ939">
            <v>40.229999999999997</v>
          </cell>
          <cell r="BA939">
            <v>40.47</v>
          </cell>
          <cell r="BB939">
            <v>47.93</v>
          </cell>
          <cell r="BC939">
            <v>0</v>
          </cell>
          <cell r="BD939">
            <v>55.27</v>
          </cell>
          <cell r="BE939">
            <v>61.22</v>
          </cell>
          <cell r="BF939">
            <v>62.06</v>
          </cell>
          <cell r="BG939">
            <v>62.91</v>
          </cell>
          <cell r="BH939">
            <v>57.37</v>
          </cell>
          <cell r="BI939">
            <v>61.63</v>
          </cell>
          <cell r="BJ939">
            <v>55.62</v>
          </cell>
          <cell r="BK939">
            <v>55.95</v>
          </cell>
          <cell r="BL939">
            <v>63.8</v>
          </cell>
          <cell r="BN939" t="str">
            <v>15947-0</v>
          </cell>
          <cell r="BO939" t="str">
            <v>15947-0</v>
          </cell>
          <cell r="BR939">
            <v>35.74</v>
          </cell>
          <cell r="BS939">
            <v>37.17</v>
          </cell>
          <cell r="BU939">
            <v>44.79</v>
          </cell>
          <cell r="BV939">
            <v>46.58</v>
          </cell>
          <cell r="BW939">
            <v>3.99642777405671E-2</v>
          </cell>
          <cell r="BX939">
            <v>-3.5722259432935388E-5</v>
          </cell>
          <cell r="CA939">
            <v>0</v>
          </cell>
          <cell r="CB939">
            <v>46.58</v>
          </cell>
          <cell r="CC939">
            <v>46.580005661985318</v>
          </cell>
          <cell r="CD939">
            <v>5.6619853197048542E-6</v>
          </cell>
          <cell r="CG939" t="str">
            <v>MIP</v>
          </cell>
          <cell r="CI939" t="str">
            <v>Medicamento</v>
          </cell>
          <cell r="CJ939" t="e">
            <v>#N/A</v>
          </cell>
          <cell r="CK939" t="str">
            <v>Liberado</v>
          </cell>
        </row>
        <row r="940">
          <cell r="K940" t="str">
            <v>15948-0</v>
          </cell>
          <cell r="L940" t="str">
            <v>NUJOL 1X200 ML</v>
          </cell>
          <cell r="M940" t="str">
            <v>NOTIFICAÇÃO SIMPLIFICADA</v>
          </cell>
          <cell r="N940">
            <v>59.16</v>
          </cell>
          <cell r="O940">
            <v>4.0000000000000036E-2</v>
          </cell>
          <cell r="P940">
            <v>52.82</v>
          </cell>
          <cell r="Q940">
            <v>60.67</v>
          </cell>
          <cell r="R940">
            <v>61.53</v>
          </cell>
          <cell r="S940">
            <v>62.41</v>
          </cell>
          <cell r="T940">
            <v>56.74</v>
          </cell>
          <cell r="U940">
            <v>61.1</v>
          </cell>
          <cell r="V940">
            <v>53.14</v>
          </cell>
          <cell r="W940">
            <v>53.46</v>
          </cell>
          <cell r="X940">
            <v>63.31</v>
          </cell>
          <cell r="Y940">
            <v>0</v>
          </cell>
          <cell r="Z940">
            <v>73.02</v>
          </cell>
          <cell r="AA940">
            <v>80.87</v>
          </cell>
          <cell r="AB940">
            <v>81.98</v>
          </cell>
          <cell r="AC940">
            <v>83.11</v>
          </cell>
          <cell r="AD940">
            <v>75.790000000000006</v>
          </cell>
          <cell r="AE940">
            <v>81.42</v>
          </cell>
          <cell r="AF940">
            <v>73.459999999999994</v>
          </cell>
          <cell r="AG940">
            <v>73.91</v>
          </cell>
          <cell r="AH940">
            <v>84.27</v>
          </cell>
          <cell r="AI940">
            <v>0</v>
          </cell>
          <cell r="AJ940" t="str">
            <v>negativa</v>
          </cell>
          <cell r="AK940" t="str">
            <v>Negativa</v>
          </cell>
          <cell r="AL940" t="str">
            <v>15948-0</v>
          </cell>
          <cell r="AM940" t="str">
            <v>Não consta</v>
          </cell>
          <cell r="AN940" t="str">
            <v>não consta</v>
          </cell>
          <cell r="AO940" t="str">
            <v>15948-0</v>
          </cell>
          <cell r="AP940">
            <v>0</v>
          </cell>
          <cell r="AQ940" t="str">
            <v>OTC</v>
          </cell>
          <cell r="AR940">
            <v>0</v>
          </cell>
          <cell r="AS940">
            <v>0</v>
          </cell>
          <cell r="AT940">
            <v>52.82</v>
          </cell>
          <cell r="AU940">
            <v>60.67</v>
          </cell>
          <cell r="AV940">
            <v>61.53</v>
          </cell>
          <cell r="AW940">
            <v>62.41</v>
          </cell>
          <cell r="AX940">
            <v>56.74</v>
          </cell>
          <cell r="AY940">
            <v>61.1</v>
          </cell>
          <cell r="AZ940">
            <v>53.14</v>
          </cell>
          <cell r="BA940">
            <v>53.46</v>
          </cell>
          <cell r="BB940">
            <v>63.31</v>
          </cell>
          <cell r="BC940">
            <v>0</v>
          </cell>
          <cell r="BD940">
            <v>73.02</v>
          </cell>
          <cell r="BE940">
            <v>80.87</v>
          </cell>
          <cell r="BF940">
            <v>81.98</v>
          </cell>
          <cell r="BG940">
            <v>83.11</v>
          </cell>
          <cell r="BH940">
            <v>75.790000000000006</v>
          </cell>
          <cell r="BI940">
            <v>81.42</v>
          </cell>
          <cell r="BJ940">
            <v>73.459999999999994</v>
          </cell>
          <cell r="BK940">
            <v>73.91</v>
          </cell>
          <cell r="BL940">
            <v>84.27</v>
          </cell>
          <cell r="BN940" t="str">
            <v>15948-0</v>
          </cell>
          <cell r="BO940" t="str">
            <v>15948-0</v>
          </cell>
          <cell r="BR940">
            <v>47.21</v>
          </cell>
          <cell r="BS940">
            <v>49.1</v>
          </cell>
          <cell r="BU940">
            <v>59.16</v>
          </cell>
          <cell r="BV940">
            <v>61.53</v>
          </cell>
          <cell r="BW940">
            <v>4.0060851926977836E-2</v>
          </cell>
          <cell r="BX940">
            <v>6.085192697780073E-5</v>
          </cell>
          <cell r="CA940">
            <v>0</v>
          </cell>
          <cell r="CB940">
            <v>61.53</v>
          </cell>
          <cell r="CC940">
            <v>61.530007479217623</v>
          </cell>
          <cell r="CD940">
            <v>7.4792176221194495E-6</v>
          </cell>
          <cell r="CG940" t="str">
            <v>MIP</v>
          </cell>
          <cell r="CI940" t="str">
            <v>Medicamento</v>
          </cell>
          <cell r="CJ940" t="e">
            <v>#N/A</v>
          </cell>
          <cell r="CK940" t="str">
            <v>Liberado</v>
          </cell>
        </row>
        <row r="941">
          <cell r="K941" t="str">
            <v>12515-0</v>
          </cell>
          <cell r="L941" t="str">
            <v>OFLOXACINO 3MG/ML SOL OFT FR 1X5ML</v>
          </cell>
          <cell r="M941">
            <v>1558403120011</v>
          </cell>
          <cell r="N941">
            <v>17.04</v>
          </cell>
          <cell r="O941">
            <v>0</v>
          </cell>
          <cell r="P941">
            <v>16.829999999999998</v>
          </cell>
          <cell r="Q941">
            <v>16.829999999999998</v>
          </cell>
          <cell r="R941">
            <v>17.04</v>
          </cell>
          <cell r="S941">
            <v>17.25</v>
          </cell>
          <cell r="T941">
            <v>15.88</v>
          </cell>
          <cell r="U941">
            <v>16.93</v>
          </cell>
          <cell r="V941">
            <v>16.93</v>
          </cell>
          <cell r="W941">
            <v>17.04</v>
          </cell>
          <cell r="X941">
            <v>17.46</v>
          </cell>
          <cell r="Y941">
            <v>0</v>
          </cell>
          <cell r="Z941">
            <v>23.27</v>
          </cell>
          <cell r="AA941">
            <v>23.27</v>
          </cell>
          <cell r="AB941">
            <v>23.56</v>
          </cell>
          <cell r="AC941">
            <v>23.85</v>
          </cell>
          <cell r="AD941">
            <v>21.95</v>
          </cell>
          <cell r="AE941">
            <v>23.4</v>
          </cell>
          <cell r="AF941">
            <v>23.4</v>
          </cell>
          <cell r="AG941">
            <v>23.56</v>
          </cell>
          <cell r="AH941">
            <v>24.14</v>
          </cell>
          <cell r="AI941">
            <v>0</v>
          </cell>
          <cell r="AJ941" t="str">
            <v>positiva</v>
          </cell>
          <cell r="AK941" t="str">
            <v>positiva</v>
          </cell>
          <cell r="AL941" t="str">
            <v>12515-0</v>
          </cell>
          <cell r="AM941" t="str">
            <v>Não consta</v>
          </cell>
          <cell r="AN941" t="str">
            <v>não consta</v>
          </cell>
          <cell r="AO941" t="str">
            <v>12515-0</v>
          </cell>
          <cell r="AP941">
            <v>0</v>
          </cell>
          <cell r="AQ941" t="str">
            <v>NA</v>
          </cell>
          <cell r="AR941">
            <v>0</v>
          </cell>
          <cell r="AS941">
            <v>0</v>
          </cell>
          <cell r="AT941">
            <v>16.829999999999998</v>
          </cell>
          <cell r="AU941">
            <v>16.829999999999998</v>
          </cell>
          <cell r="AV941">
            <v>17.04</v>
          </cell>
          <cell r="AW941">
            <v>17.25</v>
          </cell>
          <cell r="AX941">
            <v>15.88</v>
          </cell>
          <cell r="AY941">
            <v>16.93</v>
          </cell>
          <cell r="AZ941">
            <v>16.93</v>
          </cell>
          <cell r="BA941">
            <v>17.04</v>
          </cell>
          <cell r="BB941">
            <v>17.46</v>
          </cell>
          <cell r="BC941">
            <v>0</v>
          </cell>
          <cell r="BD941">
            <v>23.27</v>
          </cell>
          <cell r="BE941">
            <v>23.27</v>
          </cell>
          <cell r="BF941">
            <v>23.56</v>
          </cell>
          <cell r="BG941">
            <v>23.85</v>
          </cell>
          <cell r="BH941">
            <v>21.95</v>
          </cell>
          <cell r="BI941">
            <v>23.4</v>
          </cell>
          <cell r="BJ941">
            <v>23.4</v>
          </cell>
          <cell r="BK941">
            <v>23.56</v>
          </cell>
          <cell r="BL941">
            <v>24.14</v>
          </cell>
          <cell r="BN941" t="str">
            <v>12515-0</v>
          </cell>
          <cell r="BO941" t="str">
            <v>12515-0</v>
          </cell>
          <cell r="BR941">
            <v>13.97</v>
          </cell>
          <cell r="BS941">
            <v>13.97</v>
          </cell>
          <cell r="BU941">
            <v>17.04</v>
          </cell>
          <cell r="BV941">
            <v>17.04</v>
          </cell>
          <cell r="BW941">
            <v>0</v>
          </cell>
          <cell r="BX941">
            <v>0</v>
          </cell>
          <cell r="CA941">
            <v>0</v>
          </cell>
          <cell r="CB941">
            <v>17.04</v>
          </cell>
          <cell r="CC941">
            <v>17.039997273599997</v>
          </cell>
          <cell r="CD941">
            <v>-2.7264000017623857E-6</v>
          </cell>
          <cell r="CG941" t="str">
            <v>Monitorado CMED</v>
          </cell>
          <cell r="CI941" t="str">
            <v>Medicamento</v>
          </cell>
          <cell r="CJ941" t="e">
            <v>#N/A</v>
          </cell>
          <cell r="CK941" t="str">
            <v>Monitorado</v>
          </cell>
        </row>
        <row r="942">
          <cell r="K942" t="str">
            <v>18300-0</v>
          </cell>
          <cell r="L942" t="str">
            <v>OMEPRAZOL 10MG CAP CT BL 1X14</v>
          </cell>
          <cell r="M942">
            <v>1558404190064</v>
          </cell>
          <cell r="N942">
            <v>13.87</v>
          </cell>
          <cell r="O942">
            <v>0</v>
          </cell>
          <cell r="P942">
            <v>13.7</v>
          </cell>
          <cell r="Q942">
            <v>13.7</v>
          </cell>
          <cell r="R942">
            <v>13.87</v>
          </cell>
          <cell r="S942">
            <v>14.04</v>
          </cell>
          <cell r="T942">
            <v>12.92</v>
          </cell>
          <cell r="U942">
            <v>13.78</v>
          </cell>
          <cell r="V942">
            <v>13.78</v>
          </cell>
          <cell r="W942">
            <v>13.87</v>
          </cell>
          <cell r="X942">
            <v>14.21</v>
          </cell>
          <cell r="Y942">
            <v>0</v>
          </cell>
          <cell r="Z942">
            <v>18.940000000000001</v>
          </cell>
          <cell r="AA942">
            <v>18.940000000000001</v>
          </cell>
          <cell r="AB942">
            <v>19.170000000000002</v>
          </cell>
          <cell r="AC942">
            <v>19.41</v>
          </cell>
          <cell r="AD942">
            <v>17.86</v>
          </cell>
          <cell r="AE942">
            <v>19.05</v>
          </cell>
          <cell r="AF942">
            <v>19.05</v>
          </cell>
          <cell r="AG942">
            <v>19.170000000000002</v>
          </cell>
          <cell r="AH942">
            <v>19.64</v>
          </cell>
          <cell r="AI942">
            <v>0</v>
          </cell>
          <cell r="AJ942" t="str">
            <v>positiva</v>
          </cell>
          <cell r="AK942" t="str">
            <v>Positiva</v>
          </cell>
          <cell r="AL942" t="str">
            <v>18300-0</v>
          </cell>
          <cell r="AM942" t="str">
            <v>Não consta</v>
          </cell>
          <cell r="AN942" t="str">
            <v>não consta</v>
          </cell>
          <cell r="AO942" t="str">
            <v>18300-0</v>
          </cell>
          <cell r="AP942">
            <v>0</v>
          </cell>
          <cell r="AQ942" t="str">
            <v>NA</v>
          </cell>
          <cell r="AR942">
            <v>0</v>
          </cell>
          <cell r="AS942">
            <v>0</v>
          </cell>
          <cell r="AT942">
            <v>13.7</v>
          </cell>
          <cell r="AU942">
            <v>13.7</v>
          </cell>
          <cell r="AV942">
            <v>13.87</v>
          </cell>
          <cell r="AW942">
            <v>14.04</v>
          </cell>
          <cell r="AX942">
            <v>12.92</v>
          </cell>
          <cell r="AY942">
            <v>13.78</v>
          </cell>
          <cell r="AZ942">
            <v>13.78</v>
          </cell>
          <cell r="BA942">
            <v>13.87</v>
          </cell>
          <cell r="BB942">
            <v>14.21</v>
          </cell>
          <cell r="BC942">
            <v>0</v>
          </cell>
          <cell r="BD942">
            <v>18.940000000000001</v>
          </cell>
          <cell r="BE942">
            <v>18.940000000000001</v>
          </cell>
          <cell r="BF942">
            <v>19.170000000000002</v>
          </cell>
          <cell r="BG942">
            <v>19.41</v>
          </cell>
          <cell r="BH942">
            <v>17.86</v>
          </cell>
          <cell r="BI942">
            <v>19.05</v>
          </cell>
          <cell r="BJ942">
            <v>19.05</v>
          </cell>
          <cell r="BK942">
            <v>19.170000000000002</v>
          </cell>
          <cell r="BL942">
            <v>19.64</v>
          </cell>
          <cell r="BN942" t="str">
            <v>18300-0</v>
          </cell>
          <cell r="BO942" t="str">
            <v>18300-0</v>
          </cell>
          <cell r="BR942">
            <v>11.37</v>
          </cell>
          <cell r="BS942">
            <v>11.37</v>
          </cell>
          <cell r="BU942">
            <v>13.86</v>
          </cell>
          <cell r="BV942">
            <v>13.87</v>
          </cell>
          <cell r="BW942">
            <v>7.2150072150067857E-4</v>
          </cell>
          <cell r="BX942">
            <v>7.2150072150067857E-4</v>
          </cell>
          <cell r="CA942">
            <v>0</v>
          </cell>
          <cell r="CB942">
            <v>13.87</v>
          </cell>
          <cell r="CC942">
            <v>13.869997780799997</v>
          </cell>
          <cell r="CD942">
            <v>-2.2192000024290337E-6</v>
          </cell>
          <cell r="CG942" t="str">
            <v>Monitorado CMED</v>
          </cell>
          <cell r="CI942" t="str">
            <v>Medicamento</v>
          </cell>
          <cell r="CJ942" t="e">
            <v>#N/A</v>
          </cell>
          <cell r="CK942" t="str">
            <v>Monitorado</v>
          </cell>
        </row>
        <row r="943">
          <cell r="K943" t="str">
            <v>18301-0</v>
          </cell>
          <cell r="L943" t="str">
            <v>OMEPRAZOL 20MG CAP CT BL 1X14</v>
          </cell>
          <cell r="M943">
            <v>1558404190145</v>
          </cell>
          <cell r="N943">
            <v>16.73</v>
          </cell>
          <cell r="O943">
            <v>0</v>
          </cell>
          <cell r="P943">
            <v>16.53</v>
          </cell>
          <cell r="Q943">
            <v>16.53</v>
          </cell>
          <cell r="R943">
            <v>16.73</v>
          </cell>
          <cell r="S943">
            <v>16.940000000000001</v>
          </cell>
          <cell r="T943">
            <v>15.59</v>
          </cell>
          <cell r="U943">
            <v>16.63</v>
          </cell>
          <cell r="V943">
            <v>16.63</v>
          </cell>
          <cell r="W943">
            <v>16.73</v>
          </cell>
          <cell r="X943">
            <v>17.149999999999999</v>
          </cell>
          <cell r="Y943">
            <v>0</v>
          </cell>
          <cell r="Z943">
            <v>22.85</v>
          </cell>
          <cell r="AA943">
            <v>22.85</v>
          </cell>
          <cell r="AB943">
            <v>23.13</v>
          </cell>
          <cell r="AC943">
            <v>23.42</v>
          </cell>
          <cell r="AD943">
            <v>21.55</v>
          </cell>
          <cell r="AE943">
            <v>22.99</v>
          </cell>
          <cell r="AF943">
            <v>22.99</v>
          </cell>
          <cell r="AG943">
            <v>23.13</v>
          </cell>
          <cell r="AH943">
            <v>23.71</v>
          </cell>
          <cell r="AI943">
            <v>0</v>
          </cell>
          <cell r="AJ943" t="str">
            <v>positiva</v>
          </cell>
          <cell r="AK943" t="str">
            <v>Positiva</v>
          </cell>
          <cell r="AL943" t="str">
            <v>18301-0</v>
          </cell>
          <cell r="AM943" t="str">
            <v>Não consta</v>
          </cell>
          <cell r="AN943" t="str">
            <v>não consta</v>
          </cell>
          <cell r="AO943" t="str">
            <v>18301-0</v>
          </cell>
          <cell r="AP943">
            <v>0</v>
          </cell>
          <cell r="AQ943" t="str">
            <v>NA</v>
          </cell>
          <cell r="AR943">
            <v>0</v>
          </cell>
          <cell r="AS943">
            <v>0</v>
          </cell>
          <cell r="AT943">
            <v>16.53</v>
          </cell>
          <cell r="AU943">
            <v>16.53</v>
          </cell>
          <cell r="AV943">
            <v>16.73</v>
          </cell>
          <cell r="AW943">
            <v>16.940000000000001</v>
          </cell>
          <cell r="AX943">
            <v>15.59</v>
          </cell>
          <cell r="AY943">
            <v>16.63</v>
          </cell>
          <cell r="AZ943">
            <v>16.63</v>
          </cell>
          <cell r="BA943">
            <v>16.73</v>
          </cell>
          <cell r="BB943">
            <v>17.149999999999999</v>
          </cell>
          <cell r="BC943">
            <v>0</v>
          </cell>
          <cell r="BD943">
            <v>22.85</v>
          </cell>
          <cell r="BE943">
            <v>22.85</v>
          </cell>
          <cell r="BF943">
            <v>23.13</v>
          </cell>
          <cell r="BG943">
            <v>23.42</v>
          </cell>
          <cell r="BH943">
            <v>21.55</v>
          </cell>
          <cell r="BI943">
            <v>22.99</v>
          </cell>
          <cell r="BJ943">
            <v>22.99</v>
          </cell>
          <cell r="BK943">
            <v>23.13</v>
          </cell>
          <cell r="BL943">
            <v>23.71</v>
          </cell>
          <cell r="BN943" t="str">
            <v>18301-0</v>
          </cell>
          <cell r="BO943" t="str">
            <v>18301-0</v>
          </cell>
          <cell r="BR943">
            <v>13.72</v>
          </cell>
          <cell r="BS943">
            <v>13.72</v>
          </cell>
          <cell r="BU943">
            <v>16.73</v>
          </cell>
          <cell r="BV943">
            <v>16.73</v>
          </cell>
          <cell r="BW943">
            <v>0</v>
          </cell>
          <cell r="BX943">
            <v>0</v>
          </cell>
          <cell r="CA943">
            <v>0</v>
          </cell>
          <cell r="CB943">
            <v>16.73</v>
          </cell>
          <cell r="CC943">
            <v>16.729997323199999</v>
          </cell>
          <cell r="CD943">
            <v>-2.676800001211177E-6</v>
          </cell>
          <cell r="CG943" t="str">
            <v>Monitorado CMED</v>
          </cell>
          <cell r="CI943" t="str">
            <v>Medicamento</v>
          </cell>
          <cell r="CJ943" t="e">
            <v>#N/A</v>
          </cell>
          <cell r="CK943" t="str">
            <v>Monitorado</v>
          </cell>
        </row>
        <row r="944">
          <cell r="K944" t="str">
            <v>18302-0</v>
          </cell>
          <cell r="L944" t="str">
            <v>OMEPRAZOL 20MG CAP CT BL 2X14</v>
          </cell>
          <cell r="M944">
            <v>1558404190153</v>
          </cell>
          <cell r="N944">
            <v>25.48</v>
          </cell>
          <cell r="O944">
            <v>0</v>
          </cell>
          <cell r="P944">
            <v>25.17</v>
          </cell>
          <cell r="Q944">
            <v>25.17</v>
          </cell>
          <cell r="R944">
            <v>25.48</v>
          </cell>
          <cell r="S944">
            <v>25.79</v>
          </cell>
          <cell r="T944">
            <v>23.74</v>
          </cell>
          <cell r="U944">
            <v>25.32</v>
          </cell>
          <cell r="V944">
            <v>25.32</v>
          </cell>
          <cell r="W944">
            <v>25.48</v>
          </cell>
          <cell r="X944">
            <v>26.11</v>
          </cell>
          <cell r="Y944">
            <v>0</v>
          </cell>
          <cell r="Z944">
            <v>34.799999999999997</v>
          </cell>
          <cell r="AA944">
            <v>34.799999999999997</v>
          </cell>
          <cell r="AB944">
            <v>35.22</v>
          </cell>
          <cell r="AC944">
            <v>35.65</v>
          </cell>
          <cell r="AD944">
            <v>32.82</v>
          </cell>
          <cell r="AE944">
            <v>35</v>
          </cell>
          <cell r="AF944">
            <v>35</v>
          </cell>
          <cell r="AG944">
            <v>35.22</v>
          </cell>
          <cell r="AH944">
            <v>36.1</v>
          </cell>
          <cell r="AI944">
            <v>0</v>
          </cell>
          <cell r="AJ944" t="str">
            <v>positiva</v>
          </cell>
          <cell r="AK944" t="str">
            <v>Positiva</v>
          </cell>
          <cell r="AL944" t="str">
            <v>18302-0</v>
          </cell>
          <cell r="AM944" t="str">
            <v>Não consta</v>
          </cell>
          <cell r="AN944" t="str">
            <v>não consta</v>
          </cell>
          <cell r="AO944" t="str">
            <v>18302-0</v>
          </cell>
          <cell r="AP944">
            <v>0</v>
          </cell>
          <cell r="AQ944" t="str">
            <v>NA</v>
          </cell>
          <cell r="AR944">
            <v>0</v>
          </cell>
          <cell r="AS944">
            <v>0</v>
          </cell>
          <cell r="AT944">
            <v>25.17</v>
          </cell>
          <cell r="AU944">
            <v>25.17</v>
          </cell>
          <cell r="AV944">
            <v>25.48</v>
          </cell>
          <cell r="AW944">
            <v>25.79</v>
          </cell>
          <cell r="AX944">
            <v>23.74</v>
          </cell>
          <cell r="AY944">
            <v>25.32</v>
          </cell>
          <cell r="AZ944">
            <v>25.32</v>
          </cell>
          <cell r="BA944">
            <v>25.48</v>
          </cell>
          <cell r="BB944">
            <v>26.11</v>
          </cell>
          <cell r="BC944">
            <v>0</v>
          </cell>
          <cell r="BD944">
            <v>34.799999999999997</v>
          </cell>
          <cell r="BE944">
            <v>34.799999999999997</v>
          </cell>
          <cell r="BF944">
            <v>35.22</v>
          </cell>
          <cell r="BG944">
            <v>35.65</v>
          </cell>
          <cell r="BH944">
            <v>32.82</v>
          </cell>
          <cell r="BI944">
            <v>35</v>
          </cell>
          <cell r="BJ944">
            <v>35</v>
          </cell>
          <cell r="BK944">
            <v>35.22</v>
          </cell>
          <cell r="BL944">
            <v>36.1</v>
          </cell>
          <cell r="BN944" t="str">
            <v>18302-0</v>
          </cell>
          <cell r="BO944" t="str">
            <v>18302-0</v>
          </cell>
          <cell r="BR944">
            <v>20.89</v>
          </cell>
          <cell r="BS944">
            <v>20.89</v>
          </cell>
          <cell r="BU944">
            <v>25.48</v>
          </cell>
          <cell r="BV944">
            <v>25.48</v>
          </cell>
          <cell r="BW944">
            <v>0</v>
          </cell>
          <cell r="BX944">
            <v>0</v>
          </cell>
          <cell r="CA944">
            <v>0</v>
          </cell>
          <cell r="CB944">
            <v>25.48</v>
          </cell>
          <cell r="CC944">
            <v>25.479995923199997</v>
          </cell>
          <cell r="CD944">
            <v>-4.0768000033608587E-6</v>
          </cell>
          <cell r="CG944" t="str">
            <v>Monitorado abaixo CMED</v>
          </cell>
          <cell r="CI944" t="str">
            <v>Medicamento</v>
          </cell>
          <cell r="CJ944" t="e">
            <v>#N/A</v>
          </cell>
          <cell r="CK944" t="str">
            <v>Monitorado</v>
          </cell>
        </row>
        <row r="945">
          <cell r="K945" t="str">
            <v>15853-0</v>
          </cell>
          <cell r="L945" t="str">
            <v>OMMAX TUTTI-FRUTTI CAPS 225X1X90</v>
          </cell>
          <cell r="M945">
            <v>6639100020018</v>
          </cell>
          <cell r="N945">
            <v>79.87</v>
          </cell>
          <cell r="O945">
            <v>0</v>
          </cell>
          <cell r="P945">
            <v>78.900000000000006</v>
          </cell>
          <cell r="Q945">
            <v>78.900000000000006</v>
          </cell>
          <cell r="R945">
            <v>79.87</v>
          </cell>
          <cell r="S945">
            <v>80.849999999999994</v>
          </cell>
          <cell r="T945">
            <v>74.42</v>
          </cell>
          <cell r="U945">
            <v>79.38</v>
          </cell>
          <cell r="V945">
            <v>79.38</v>
          </cell>
          <cell r="W945">
            <v>79.87</v>
          </cell>
          <cell r="X945">
            <v>81.86</v>
          </cell>
          <cell r="Y945">
            <v>0</v>
          </cell>
          <cell r="Z945">
            <v>109.07</v>
          </cell>
          <cell r="AA945">
            <v>109.07</v>
          </cell>
          <cell r="AB945">
            <v>110.42</v>
          </cell>
          <cell r="AC945">
            <v>111.77</v>
          </cell>
          <cell r="AD945">
            <v>102.88</v>
          </cell>
          <cell r="AE945">
            <v>109.74</v>
          </cell>
          <cell r="AF945">
            <v>109.74</v>
          </cell>
          <cell r="AG945">
            <v>110.42</v>
          </cell>
          <cell r="AH945">
            <v>113.17</v>
          </cell>
          <cell r="AI945">
            <v>0</v>
          </cell>
          <cell r="AJ945" t="str">
            <v>positiva</v>
          </cell>
          <cell r="AK945" t="str">
            <v>alimento funcional</v>
          </cell>
          <cell r="AL945" t="str">
            <v>Não consta</v>
          </cell>
          <cell r="AM945" t="str">
            <v>Não consta</v>
          </cell>
          <cell r="AN945" t="str">
            <v>15853-0</v>
          </cell>
          <cell r="AO945" t="str">
            <v>15853-0</v>
          </cell>
          <cell r="AP945">
            <v>0</v>
          </cell>
          <cell r="AQ945" t="str">
            <v>OTX/PP</v>
          </cell>
          <cell r="AR945" t="str">
            <v>Mudança de BU de SG para PP</v>
          </cell>
          <cell r="AS945">
            <v>0</v>
          </cell>
          <cell r="AT945">
            <v>78.900000000000006</v>
          </cell>
          <cell r="AU945">
            <v>78.900000000000006</v>
          </cell>
          <cell r="AV945">
            <v>79.87</v>
          </cell>
          <cell r="AW945">
            <v>80.849999999999994</v>
          </cell>
          <cell r="AX945">
            <v>74.42</v>
          </cell>
          <cell r="AY945">
            <v>79.38</v>
          </cell>
          <cell r="AZ945">
            <v>79.38</v>
          </cell>
          <cell r="BA945">
            <v>79.87</v>
          </cell>
          <cell r="BB945">
            <v>81.86</v>
          </cell>
          <cell r="BC945">
            <v>0</v>
          </cell>
          <cell r="BD945">
            <v>109.07</v>
          </cell>
          <cell r="BE945">
            <v>109.07</v>
          </cell>
          <cell r="BF945">
            <v>110.42</v>
          </cell>
          <cell r="BG945">
            <v>111.77</v>
          </cell>
          <cell r="BH945">
            <v>102.88</v>
          </cell>
          <cell r="BI945">
            <v>109.74</v>
          </cell>
          <cell r="BJ945">
            <v>109.74</v>
          </cell>
          <cell r="BK945">
            <v>110.42</v>
          </cell>
          <cell r="BL945">
            <v>113.17</v>
          </cell>
          <cell r="BN945" t="str">
            <v>15853-0</v>
          </cell>
          <cell r="BO945" t="str">
            <v>15853-0</v>
          </cell>
          <cell r="BR945">
            <v>65.489999999999995</v>
          </cell>
          <cell r="BS945">
            <v>65.489999999999995</v>
          </cell>
          <cell r="BU945">
            <v>75.92</v>
          </cell>
          <cell r="BV945">
            <v>79.87</v>
          </cell>
          <cell r="BW945">
            <v>5.2028451001053799E-2</v>
          </cell>
          <cell r="BX945">
            <v>5.2028451001053799E-2</v>
          </cell>
          <cell r="CA945">
            <v>0</v>
          </cell>
          <cell r="CB945">
            <v>79.87</v>
          </cell>
          <cell r="CC945">
            <v>79.869987220799985</v>
          </cell>
          <cell r="CD945">
            <v>-1.2779200019963355E-5</v>
          </cell>
          <cell r="CG945" t="str">
            <v>Não Medicamento</v>
          </cell>
          <cell r="CI945" t="str">
            <v>Não Medicamento</v>
          </cell>
          <cell r="CJ945" t="str">
            <v>15853-0</v>
          </cell>
          <cell r="CK945" t="str">
            <v>Liberado</v>
          </cell>
        </row>
        <row r="946">
          <cell r="K946" t="str">
            <v>10828-0</v>
          </cell>
          <cell r="L946" t="str">
            <v>OMNIPAQUE 300MG /ML X 100ML</v>
          </cell>
          <cell r="M946">
            <v>1039405250038</v>
          </cell>
          <cell r="N946">
            <v>255.12</v>
          </cell>
          <cell r="O946">
            <v>0</v>
          </cell>
          <cell r="P946">
            <v>252.05</v>
          </cell>
          <cell r="Q946">
            <v>252.05</v>
          </cell>
          <cell r="R946">
            <v>255.12</v>
          </cell>
          <cell r="S946">
            <v>258.27</v>
          </cell>
          <cell r="T946">
            <v>237.73</v>
          </cell>
          <cell r="U946">
            <v>253.58</v>
          </cell>
          <cell r="V946">
            <v>253.58</v>
          </cell>
          <cell r="W946">
            <v>255.12</v>
          </cell>
          <cell r="X946">
            <v>261.5</v>
          </cell>
          <cell r="Y946">
            <v>0</v>
          </cell>
          <cell r="Z946">
            <v>348.44</v>
          </cell>
          <cell r="AA946">
            <v>348.44</v>
          </cell>
          <cell r="AB946">
            <v>352.69</v>
          </cell>
          <cell r="AC946">
            <v>357.04</v>
          </cell>
          <cell r="AD946">
            <v>328.65</v>
          </cell>
          <cell r="AE946">
            <v>350.56</v>
          </cell>
          <cell r="AF946">
            <v>350.56</v>
          </cell>
          <cell r="AG946">
            <v>352.69</v>
          </cell>
          <cell r="AH946">
            <v>361.51</v>
          </cell>
          <cell r="AI946">
            <v>0</v>
          </cell>
          <cell r="AJ946" t="str">
            <v>positiva</v>
          </cell>
          <cell r="AK946" t="str">
            <v>positiva</v>
          </cell>
          <cell r="AL946" t="str">
            <v>Não consta</v>
          </cell>
          <cell r="AM946" t="str">
            <v>Não consta</v>
          </cell>
          <cell r="AN946" t="str">
            <v>não consta</v>
          </cell>
          <cell r="AO946" t="str">
            <v>10828-0</v>
          </cell>
          <cell r="AP946">
            <v>0</v>
          </cell>
          <cell r="AQ946" t="str">
            <v>NA</v>
          </cell>
          <cell r="AR946">
            <v>0</v>
          </cell>
          <cell r="AS946">
            <v>0</v>
          </cell>
          <cell r="AT946">
            <v>252.05</v>
          </cell>
          <cell r="AU946">
            <v>252.05</v>
          </cell>
          <cell r="AV946">
            <v>255.12</v>
          </cell>
          <cell r="AW946">
            <v>258.27</v>
          </cell>
          <cell r="AX946">
            <v>237.73</v>
          </cell>
          <cell r="AY946">
            <v>253.58</v>
          </cell>
          <cell r="AZ946">
            <v>253.58</v>
          </cell>
          <cell r="BA946">
            <v>255.12</v>
          </cell>
          <cell r="BB946">
            <v>261.5</v>
          </cell>
          <cell r="BC946">
            <v>0</v>
          </cell>
          <cell r="BD946">
            <v>348.44</v>
          </cell>
          <cell r="BE946">
            <v>348.44</v>
          </cell>
          <cell r="BF946">
            <v>352.69</v>
          </cell>
          <cell r="BG946">
            <v>357.04</v>
          </cell>
          <cell r="BH946">
            <v>328.65</v>
          </cell>
          <cell r="BI946">
            <v>350.56</v>
          </cell>
          <cell r="BJ946">
            <v>350.56</v>
          </cell>
          <cell r="BK946">
            <v>352.69</v>
          </cell>
          <cell r="BL946">
            <v>361.51</v>
          </cell>
          <cell r="BN946" t="str">
            <v>10828-0</v>
          </cell>
          <cell r="BO946" t="str">
            <v>10828-0</v>
          </cell>
          <cell r="BR946">
            <v>209.2</v>
          </cell>
          <cell r="BS946">
            <v>209.2</v>
          </cell>
          <cell r="BU946">
            <v>255.12</v>
          </cell>
          <cell r="BV946">
            <v>255.12</v>
          </cell>
          <cell r="BW946">
            <v>0</v>
          </cell>
          <cell r="BX946">
            <v>0</v>
          </cell>
          <cell r="CA946">
            <v>0</v>
          </cell>
          <cell r="CB946">
            <v>255.12</v>
          </cell>
          <cell r="CC946">
            <v>255.11995918079998</v>
          </cell>
          <cell r="CD946">
            <v>-4.0819200023634039E-5</v>
          </cell>
          <cell r="CG946" t="str">
            <v>Monitorado CMED</v>
          </cell>
          <cell r="CI946" t="str">
            <v>Medicamento</v>
          </cell>
          <cell r="CJ946" t="e">
            <v>#N/A</v>
          </cell>
          <cell r="CK946" t="str">
            <v>Monitorado</v>
          </cell>
        </row>
        <row r="947">
          <cell r="K947" t="str">
            <v>10826-0</v>
          </cell>
          <cell r="L947" t="str">
            <v>OMNIPAQUE 300MG /MLX 20ML</v>
          </cell>
          <cell r="M947">
            <v>1039405250011</v>
          </cell>
          <cell r="N947">
            <v>82.98</v>
          </cell>
          <cell r="O947">
            <v>0</v>
          </cell>
          <cell r="P947">
            <v>81.98</v>
          </cell>
          <cell r="Q947">
            <v>81.98</v>
          </cell>
          <cell r="R947">
            <v>82.98</v>
          </cell>
          <cell r="S947">
            <v>84</v>
          </cell>
          <cell r="T947">
            <v>77.319999999999993</v>
          </cell>
          <cell r="U947">
            <v>82.47</v>
          </cell>
          <cell r="V947">
            <v>82.47</v>
          </cell>
          <cell r="W947">
            <v>82.98</v>
          </cell>
          <cell r="X947">
            <v>85.05</v>
          </cell>
          <cell r="Y947">
            <v>0</v>
          </cell>
          <cell r="Z947">
            <v>113.33</v>
          </cell>
          <cell r="AA947">
            <v>113.33</v>
          </cell>
          <cell r="AB947">
            <v>114.71</v>
          </cell>
          <cell r="AC947">
            <v>116.13</v>
          </cell>
          <cell r="AD947">
            <v>106.89</v>
          </cell>
          <cell r="AE947">
            <v>114.01</v>
          </cell>
          <cell r="AF947">
            <v>114.01</v>
          </cell>
          <cell r="AG947">
            <v>114.71</v>
          </cell>
          <cell r="AH947">
            <v>117.58</v>
          </cell>
          <cell r="AI947">
            <v>0</v>
          </cell>
          <cell r="AJ947" t="str">
            <v>positiva</v>
          </cell>
          <cell r="AK947" t="str">
            <v>positiva</v>
          </cell>
          <cell r="AL947" t="str">
            <v>Não consta</v>
          </cell>
          <cell r="AM947" t="str">
            <v>Não consta</v>
          </cell>
          <cell r="AN947" t="str">
            <v>não consta</v>
          </cell>
          <cell r="AO947" t="str">
            <v>10826-0</v>
          </cell>
          <cell r="AP947">
            <v>0</v>
          </cell>
          <cell r="AQ947" t="str">
            <v>NA</v>
          </cell>
          <cell r="AR947">
            <v>0</v>
          </cell>
          <cell r="AS947">
            <v>0</v>
          </cell>
          <cell r="AT947">
            <v>81.98</v>
          </cell>
          <cell r="AU947">
            <v>81.98</v>
          </cell>
          <cell r="AV947">
            <v>82.98</v>
          </cell>
          <cell r="AW947">
            <v>84</v>
          </cell>
          <cell r="AX947">
            <v>77.319999999999993</v>
          </cell>
          <cell r="AY947">
            <v>82.47</v>
          </cell>
          <cell r="AZ947">
            <v>82.47</v>
          </cell>
          <cell r="BA947">
            <v>82.98</v>
          </cell>
          <cell r="BB947">
            <v>85.05</v>
          </cell>
          <cell r="BC947">
            <v>0</v>
          </cell>
          <cell r="BD947">
            <v>113.33</v>
          </cell>
          <cell r="BE947">
            <v>113.33</v>
          </cell>
          <cell r="BF947">
            <v>114.71</v>
          </cell>
          <cell r="BG947">
            <v>116.13</v>
          </cell>
          <cell r="BH947">
            <v>106.89</v>
          </cell>
          <cell r="BI947">
            <v>114.01</v>
          </cell>
          <cell r="BJ947">
            <v>114.01</v>
          </cell>
          <cell r="BK947">
            <v>114.71</v>
          </cell>
          <cell r="BL947">
            <v>117.58</v>
          </cell>
          <cell r="BN947" t="str">
            <v>10826-0</v>
          </cell>
          <cell r="BO947" t="str">
            <v>10826-0</v>
          </cell>
          <cell r="BR947">
            <v>68.040000000000006</v>
          </cell>
          <cell r="BS947">
            <v>68.040000000000006</v>
          </cell>
          <cell r="BU947">
            <v>82.97</v>
          </cell>
          <cell r="BV947">
            <v>82.98</v>
          </cell>
          <cell r="BW947">
            <v>1.2052549114138777E-4</v>
          </cell>
          <cell r="BX947">
            <v>1.2052549114138777E-4</v>
          </cell>
          <cell r="CA947">
            <v>0</v>
          </cell>
          <cell r="CB947">
            <v>82.98</v>
          </cell>
          <cell r="CC947">
            <v>82.9799867232</v>
          </cell>
          <cell r="CD947">
            <v>-1.3276800004291545E-5</v>
          </cell>
          <cell r="CG947" t="str">
            <v>Monitorado CMED</v>
          </cell>
          <cell r="CI947" t="str">
            <v>Medicamento</v>
          </cell>
          <cell r="CJ947" t="e">
            <v>#N/A</v>
          </cell>
          <cell r="CK947" t="str">
            <v>Monitorado</v>
          </cell>
        </row>
        <row r="948">
          <cell r="K948" t="str">
            <v>10827-0</v>
          </cell>
          <cell r="L948" t="str">
            <v>OMNIPAQUE 300MG /MLX 50ML</v>
          </cell>
          <cell r="M948">
            <v>1039405250021</v>
          </cell>
          <cell r="N948">
            <v>141.38999999999999</v>
          </cell>
          <cell r="O948">
            <v>0</v>
          </cell>
          <cell r="P948">
            <v>139.69</v>
          </cell>
          <cell r="Q948">
            <v>139.69</v>
          </cell>
          <cell r="R948">
            <v>141.38999999999999</v>
          </cell>
          <cell r="S948">
            <v>143.13999999999999</v>
          </cell>
          <cell r="T948">
            <v>131.75</v>
          </cell>
          <cell r="U948">
            <v>140.53</v>
          </cell>
          <cell r="V948">
            <v>140.53</v>
          </cell>
          <cell r="W948">
            <v>141.38999999999999</v>
          </cell>
          <cell r="X948">
            <v>144.93</v>
          </cell>
          <cell r="Y948">
            <v>0</v>
          </cell>
          <cell r="Z948">
            <v>193.11</v>
          </cell>
          <cell r="AA948">
            <v>193.11</v>
          </cell>
          <cell r="AB948">
            <v>195.46</v>
          </cell>
          <cell r="AC948">
            <v>197.88</v>
          </cell>
          <cell r="AD948">
            <v>182.14</v>
          </cell>
          <cell r="AE948">
            <v>194.27</v>
          </cell>
          <cell r="AF948">
            <v>194.27</v>
          </cell>
          <cell r="AG948">
            <v>195.46</v>
          </cell>
          <cell r="AH948">
            <v>200.36</v>
          </cell>
          <cell r="AI948">
            <v>0</v>
          </cell>
          <cell r="AJ948" t="str">
            <v>positiva</v>
          </cell>
          <cell r="AK948" t="str">
            <v>positiva</v>
          </cell>
          <cell r="AL948" t="str">
            <v>Não consta</v>
          </cell>
          <cell r="AM948" t="str">
            <v>Não consta</v>
          </cell>
          <cell r="AN948" t="str">
            <v>não consta</v>
          </cell>
          <cell r="AO948" t="str">
            <v>10827-0</v>
          </cell>
          <cell r="AP948">
            <v>0</v>
          </cell>
          <cell r="AQ948" t="str">
            <v>NA</v>
          </cell>
          <cell r="AR948">
            <v>0</v>
          </cell>
          <cell r="AS948">
            <v>0</v>
          </cell>
          <cell r="AT948">
            <v>139.69</v>
          </cell>
          <cell r="AU948">
            <v>139.69</v>
          </cell>
          <cell r="AV948">
            <v>141.38999999999999</v>
          </cell>
          <cell r="AW948">
            <v>143.13999999999999</v>
          </cell>
          <cell r="AX948">
            <v>131.75</v>
          </cell>
          <cell r="AY948">
            <v>140.53</v>
          </cell>
          <cell r="AZ948">
            <v>140.53</v>
          </cell>
          <cell r="BA948">
            <v>141.38999999999999</v>
          </cell>
          <cell r="BB948">
            <v>144.93</v>
          </cell>
          <cell r="BC948">
            <v>0</v>
          </cell>
          <cell r="BD948">
            <v>193.11</v>
          </cell>
          <cell r="BE948">
            <v>193.11</v>
          </cell>
          <cell r="BF948">
            <v>195.46</v>
          </cell>
          <cell r="BG948">
            <v>197.88</v>
          </cell>
          <cell r="BH948">
            <v>182.14</v>
          </cell>
          <cell r="BI948">
            <v>194.27</v>
          </cell>
          <cell r="BJ948">
            <v>194.27</v>
          </cell>
          <cell r="BK948">
            <v>195.46</v>
          </cell>
          <cell r="BL948">
            <v>200.36</v>
          </cell>
          <cell r="BN948" t="str">
            <v>10827-0</v>
          </cell>
          <cell r="BO948" t="str">
            <v>10827-0</v>
          </cell>
          <cell r="BR948">
            <v>115.94</v>
          </cell>
          <cell r="BS948">
            <v>115.94</v>
          </cell>
          <cell r="BU948">
            <v>141.38999999999999</v>
          </cell>
          <cell r="BV948">
            <v>141.38999999999999</v>
          </cell>
          <cell r="BW948">
            <v>0</v>
          </cell>
          <cell r="BX948">
            <v>0</v>
          </cell>
          <cell r="CA948">
            <v>0</v>
          </cell>
          <cell r="CB948">
            <v>141.38999999999999</v>
          </cell>
          <cell r="CC948">
            <v>141.38997737759996</v>
          </cell>
          <cell r="CD948">
            <v>-2.2622400024374656E-5</v>
          </cell>
          <cell r="CG948" t="str">
            <v>Monitorado CMED</v>
          </cell>
          <cell r="CI948" t="str">
            <v>Medicamento</v>
          </cell>
          <cell r="CJ948" t="e">
            <v>#N/A</v>
          </cell>
          <cell r="CK948" t="str">
            <v>Monitorado</v>
          </cell>
        </row>
        <row r="949">
          <cell r="K949" t="str">
            <v>10830-0</v>
          </cell>
          <cell r="L949" t="str">
            <v>OMNIPAQUE 350MG /MLX 100ML</v>
          </cell>
          <cell r="M949">
            <v>1039405250046</v>
          </cell>
          <cell r="N949">
            <v>293.77</v>
          </cell>
          <cell r="O949">
            <v>0</v>
          </cell>
          <cell r="P949">
            <v>290.23</v>
          </cell>
          <cell r="Q949">
            <v>290.23</v>
          </cell>
          <cell r="R949">
            <v>293.77</v>
          </cell>
          <cell r="S949">
            <v>297.39999999999998</v>
          </cell>
          <cell r="T949">
            <v>273.74</v>
          </cell>
          <cell r="U949">
            <v>291.99</v>
          </cell>
          <cell r="V949">
            <v>291.99</v>
          </cell>
          <cell r="W949">
            <v>293.77</v>
          </cell>
          <cell r="X949">
            <v>301.11</v>
          </cell>
          <cell r="Y949">
            <v>0</v>
          </cell>
          <cell r="Z949">
            <v>401.23</v>
          </cell>
          <cell r="AA949">
            <v>401.23</v>
          </cell>
          <cell r="AB949">
            <v>406.12</v>
          </cell>
          <cell r="AC949">
            <v>411.14</v>
          </cell>
          <cell r="AD949">
            <v>378.43</v>
          </cell>
          <cell r="AE949">
            <v>403.66</v>
          </cell>
          <cell r="AF949">
            <v>403.66</v>
          </cell>
          <cell r="AG949">
            <v>406.12</v>
          </cell>
          <cell r="AH949">
            <v>416.27</v>
          </cell>
          <cell r="AI949">
            <v>0</v>
          </cell>
          <cell r="AJ949" t="str">
            <v>positiva</v>
          </cell>
          <cell r="AK949" t="str">
            <v>positiva</v>
          </cell>
          <cell r="AL949" t="str">
            <v>Não consta</v>
          </cell>
          <cell r="AM949" t="str">
            <v>Não consta</v>
          </cell>
          <cell r="AN949" t="str">
            <v>não consta</v>
          </cell>
          <cell r="AO949" t="str">
            <v>10830-0</v>
          </cell>
          <cell r="AP949">
            <v>0</v>
          </cell>
          <cell r="AQ949" t="str">
            <v>NA</v>
          </cell>
          <cell r="AR949">
            <v>0</v>
          </cell>
          <cell r="AS949">
            <v>0</v>
          </cell>
          <cell r="AT949">
            <v>290.23</v>
          </cell>
          <cell r="AU949">
            <v>290.23</v>
          </cell>
          <cell r="AV949">
            <v>293.77</v>
          </cell>
          <cell r="AW949">
            <v>297.39999999999998</v>
          </cell>
          <cell r="AX949">
            <v>273.74</v>
          </cell>
          <cell r="AY949">
            <v>291.99</v>
          </cell>
          <cell r="AZ949">
            <v>291.99</v>
          </cell>
          <cell r="BA949">
            <v>293.77</v>
          </cell>
          <cell r="BB949">
            <v>301.11</v>
          </cell>
          <cell r="BC949">
            <v>0</v>
          </cell>
          <cell r="BD949">
            <v>401.23</v>
          </cell>
          <cell r="BE949">
            <v>401.23</v>
          </cell>
          <cell r="BF949">
            <v>406.12</v>
          </cell>
          <cell r="BG949">
            <v>411.14</v>
          </cell>
          <cell r="BH949">
            <v>378.43</v>
          </cell>
          <cell r="BI949">
            <v>403.66</v>
          </cell>
          <cell r="BJ949">
            <v>403.66</v>
          </cell>
          <cell r="BK949">
            <v>406.12</v>
          </cell>
          <cell r="BL949">
            <v>416.27</v>
          </cell>
          <cell r="BN949" t="str">
            <v>10830-0</v>
          </cell>
          <cell r="BO949" t="str">
            <v>10830-0</v>
          </cell>
          <cell r="BR949">
            <v>240.89</v>
          </cell>
          <cell r="BS949">
            <v>240.89</v>
          </cell>
          <cell r="BU949">
            <v>293.77</v>
          </cell>
          <cell r="BV949">
            <v>293.77</v>
          </cell>
          <cell r="BW949">
            <v>0</v>
          </cell>
          <cell r="BX949">
            <v>0</v>
          </cell>
          <cell r="CA949">
            <v>0</v>
          </cell>
          <cell r="CB949">
            <v>293.77</v>
          </cell>
          <cell r="CC949">
            <v>293.76995299679993</v>
          </cell>
          <cell r="CD949">
            <v>-4.7003200052131433E-5</v>
          </cell>
          <cell r="CG949" t="str">
            <v>Monitorado CMED</v>
          </cell>
          <cell r="CI949" t="str">
            <v>Medicamento</v>
          </cell>
          <cell r="CJ949" t="e">
            <v>#N/A</v>
          </cell>
          <cell r="CK949" t="str">
            <v>Monitorado</v>
          </cell>
        </row>
        <row r="950">
          <cell r="K950" t="str">
            <v>10829-0</v>
          </cell>
          <cell r="L950" t="str">
            <v>OMNIPAQUE 350MG/ML X 50ML</v>
          </cell>
          <cell r="M950">
            <v>1039405250054</v>
          </cell>
          <cell r="N950">
            <v>162.74</v>
          </cell>
          <cell r="O950">
            <v>0</v>
          </cell>
          <cell r="P950">
            <v>160.78</v>
          </cell>
          <cell r="Q950">
            <v>160.78</v>
          </cell>
          <cell r="R950">
            <v>162.74</v>
          </cell>
          <cell r="S950">
            <v>164.75</v>
          </cell>
          <cell r="T950">
            <v>151.65</v>
          </cell>
          <cell r="U950">
            <v>161.76</v>
          </cell>
          <cell r="V950">
            <v>161.76</v>
          </cell>
          <cell r="W950">
            <v>162.74</v>
          </cell>
          <cell r="X950">
            <v>166.81</v>
          </cell>
          <cell r="Y950">
            <v>0</v>
          </cell>
          <cell r="Z950">
            <v>222.27</v>
          </cell>
          <cell r="AA950">
            <v>222.27</v>
          </cell>
          <cell r="AB950">
            <v>224.98</v>
          </cell>
          <cell r="AC950">
            <v>227.76</v>
          </cell>
          <cell r="AD950">
            <v>209.65</v>
          </cell>
          <cell r="AE950">
            <v>223.62</v>
          </cell>
          <cell r="AF950">
            <v>223.62</v>
          </cell>
          <cell r="AG950">
            <v>224.98</v>
          </cell>
          <cell r="AH950">
            <v>230.61</v>
          </cell>
          <cell r="AI950">
            <v>0</v>
          </cell>
          <cell r="AJ950" t="str">
            <v>positiva</v>
          </cell>
          <cell r="AK950" t="str">
            <v>positiva</v>
          </cell>
          <cell r="AL950" t="str">
            <v>Não consta</v>
          </cell>
          <cell r="AM950" t="str">
            <v>Não consta</v>
          </cell>
          <cell r="AN950" t="str">
            <v>não consta</v>
          </cell>
          <cell r="AO950" t="str">
            <v>10829-0</v>
          </cell>
          <cell r="AP950">
            <v>0</v>
          </cell>
          <cell r="AQ950" t="str">
            <v>NA</v>
          </cell>
          <cell r="AR950">
            <v>0</v>
          </cell>
          <cell r="AS950">
            <v>0</v>
          </cell>
          <cell r="AT950">
            <v>160.78</v>
          </cell>
          <cell r="AU950">
            <v>160.78</v>
          </cell>
          <cell r="AV950">
            <v>162.74</v>
          </cell>
          <cell r="AW950">
            <v>164.75</v>
          </cell>
          <cell r="AX950">
            <v>151.65</v>
          </cell>
          <cell r="AY950">
            <v>161.76</v>
          </cell>
          <cell r="AZ950">
            <v>161.76</v>
          </cell>
          <cell r="BA950">
            <v>162.74</v>
          </cell>
          <cell r="BB950">
            <v>166.81</v>
          </cell>
          <cell r="BC950">
            <v>0</v>
          </cell>
          <cell r="BD950">
            <v>222.27</v>
          </cell>
          <cell r="BE950">
            <v>222.27</v>
          </cell>
          <cell r="BF950">
            <v>224.98</v>
          </cell>
          <cell r="BG950">
            <v>227.76</v>
          </cell>
          <cell r="BH950">
            <v>209.65</v>
          </cell>
          <cell r="BI950">
            <v>223.62</v>
          </cell>
          <cell r="BJ950">
            <v>223.62</v>
          </cell>
          <cell r="BK950">
            <v>224.98</v>
          </cell>
          <cell r="BL950">
            <v>230.61</v>
          </cell>
          <cell r="BN950" t="str">
            <v>10829-0</v>
          </cell>
          <cell r="BO950" t="str">
            <v>10829-0</v>
          </cell>
          <cell r="BR950">
            <v>133.44999999999999</v>
          </cell>
          <cell r="BS950">
            <v>133.44999999999999</v>
          </cell>
          <cell r="BU950">
            <v>162.74</v>
          </cell>
          <cell r="BV950">
            <v>162.74</v>
          </cell>
          <cell r="BW950">
            <v>0</v>
          </cell>
          <cell r="BX950">
            <v>0</v>
          </cell>
          <cell r="CA950">
            <v>0</v>
          </cell>
          <cell r="CB950">
            <v>162.74</v>
          </cell>
          <cell r="CC950">
            <v>162.73997396159999</v>
          </cell>
          <cell r="CD950">
            <v>-2.6038400022798669E-5</v>
          </cell>
          <cell r="CG950" t="str">
            <v>Monitorado CMED</v>
          </cell>
          <cell r="CI950" t="str">
            <v>Medicamento</v>
          </cell>
          <cell r="CJ950" t="e">
            <v>#N/A</v>
          </cell>
          <cell r="CK950" t="str">
            <v>Monitorado</v>
          </cell>
        </row>
        <row r="951">
          <cell r="K951" t="str">
            <v>10833-0</v>
          </cell>
          <cell r="L951" t="str">
            <v>OMNISCAN 287 MG /ML X 20ML</v>
          </cell>
          <cell r="M951">
            <v>1039405170034</v>
          </cell>
          <cell r="N951">
            <v>351.88</v>
          </cell>
          <cell r="O951">
            <v>0</v>
          </cell>
          <cell r="P951">
            <v>347.64</v>
          </cell>
          <cell r="Q951">
            <v>347.64</v>
          </cell>
          <cell r="R951">
            <v>351.88</v>
          </cell>
          <cell r="S951">
            <v>356.22</v>
          </cell>
          <cell r="T951">
            <v>327.89</v>
          </cell>
          <cell r="U951">
            <v>349.75</v>
          </cell>
          <cell r="V951">
            <v>349.75</v>
          </cell>
          <cell r="W951">
            <v>351.88</v>
          </cell>
          <cell r="X951">
            <v>360.68</v>
          </cell>
          <cell r="Y951">
            <v>0</v>
          </cell>
          <cell r="Z951">
            <v>480.59</v>
          </cell>
          <cell r="AA951">
            <v>480.59</v>
          </cell>
          <cell r="AB951">
            <v>486.45</v>
          </cell>
          <cell r="AC951">
            <v>492.45</v>
          </cell>
          <cell r="AD951">
            <v>453.29</v>
          </cell>
          <cell r="AE951">
            <v>483.51</v>
          </cell>
          <cell r="AF951">
            <v>483.51</v>
          </cell>
          <cell r="AG951">
            <v>486.45</v>
          </cell>
          <cell r="AH951">
            <v>498.62</v>
          </cell>
          <cell r="AI951">
            <v>0</v>
          </cell>
          <cell r="AJ951" t="str">
            <v>positiva</v>
          </cell>
          <cell r="AK951" t="str">
            <v>positiva</v>
          </cell>
          <cell r="AL951" t="str">
            <v>Não consta</v>
          </cell>
          <cell r="AM951" t="str">
            <v>Não consta</v>
          </cell>
          <cell r="AN951" t="str">
            <v>não consta</v>
          </cell>
          <cell r="AO951" t="str">
            <v>10833-0</v>
          </cell>
          <cell r="AP951">
            <v>0</v>
          </cell>
          <cell r="AQ951" t="str">
            <v>NA</v>
          </cell>
          <cell r="AR951">
            <v>0</v>
          </cell>
          <cell r="AS951">
            <v>0</v>
          </cell>
          <cell r="AT951">
            <v>347.64</v>
          </cell>
          <cell r="AU951">
            <v>347.64</v>
          </cell>
          <cell r="AV951">
            <v>351.88</v>
          </cell>
          <cell r="AW951">
            <v>356.22</v>
          </cell>
          <cell r="AX951">
            <v>327.89</v>
          </cell>
          <cell r="AY951">
            <v>349.75</v>
          </cell>
          <cell r="AZ951">
            <v>349.75</v>
          </cell>
          <cell r="BA951">
            <v>351.88</v>
          </cell>
          <cell r="BB951">
            <v>360.68</v>
          </cell>
          <cell r="BC951">
            <v>0</v>
          </cell>
          <cell r="BD951">
            <v>480.59</v>
          </cell>
          <cell r="BE951">
            <v>480.59</v>
          </cell>
          <cell r="BF951">
            <v>486.45</v>
          </cell>
          <cell r="BG951">
            <v>492.45</v>
          </cell>
          <cell r="BH951">
            <v>453.29</v>
          </cell>
          <cell r="BI951">
            <v>483.51</v>
          </cell>
          <cell r="BJ951">
            <v>483.51</v>
          </cell>
          <cell r="BK951">
            <v>486.45</v>
          </cell>
          <cell r="BL951">
            <v>498.62</v>
          </cell>
          <cell r="BN951" t="str">
            <v>10833-0</v>
          </cell>
          <cell r="BO951" t="str">
            <v>10833-0</v>
          </cell>
          <cell r="BR951">
            <v>288.54000000000002</v>
          </cell>
          <cell r="BS951">
            <v>288.54000000000002</v>
          </cell>
          <cell r="BU951">
            <v>351.88</v>
          </cell>
          <cell r="BV951">
            <v>351.88</v>
          </cell>
          <cell r="BW951">
            <v>0</v>
          </cell>
          <cell r="BX951">
            <v>0</v>
          </cell>
          <cell r="CA951">
            <v>0</v>
          </cell>
          <cell r="CB951">
            <v>351.88</v>
          </cell>
          <cell r="CC951">
            <v>351.87994369919994</v>
          </cell>
          <cell r="CD951">
            <v>-5.6300800054032152E-5</v>
          </cell>
          <cell r="CG951" t="str">
            <v>Monitorado CMED</v>
          </cell>
          <cell r="CI951" t="str">
            <v>Medicamento</v>
          </cell>
          <cell r="CJ951" t="e">
            <v>#N/A</v>
          </cell>
          <cell r="CK951" t="str">
            <v>Monitorado</v>
          </cell>
        </row>
        <row r="952">
          <cell r="K952" t="str">
            <v>10831-0</v>
          </cell>
          <cell r="L952" t="str">
            <v>OMNISCAN 287MG/ML 10ML</v>
          </cell>
          <cell r="M952">
            <v>1039405170018</v>
          </cell>
          <cell r="N952">
            <v>194.96</v>
          </cell>
          <cell r="O952">
            <v>0</v>
          </cell>
          <cell r="P952">
            <v>192.61</v>
          </cell>
          <cell r="Q952">
            <v>192.61</v>
          </cell>
          <cell r="R952">
            <v>194.96</v>
          </cell>
          <cell r="S952">
            <v>197.37</v>
          </cell>
          <cell r="T952">
            <v>181.67</v>
          </cell>
          <cell r="U952">
            <v>193.78</v>
          </cell>
          <cell r="V952">
            <v>193.78</v>
          </cell>
          <cell r="W952">
            <v>194.96</v>
          </cell>
          <cell r="X952">
            <v>199.84</v>
          </cell>
          <cell r="Y952">
            <v>0</v>
          </cell>
          <cell r="Z952">
            <v>266.27</v>
          </cell>
          <cell r="AA952">
            <v>266.27</v>
          </cell>
          <cell r="AB952">
            <v>269.52</v>
          </cell>
          <cell r="AC952">
            <v>272.85000000000002</v>
          </cell>
          <cell r="AD952">
            <v>251.15</v>
          </cell>
          <cell r="AE952">
            <v>267.89</v>
          </cell>
          <cell r="AF952">
            <v>267.89</v>
          </cell>
          <cell r="AG952">
            <v>269.52</v>
          </cell>
          <cell r="AH952">
            <v>276.27</v>
          </cell>
          <cell r="AI952">
            <v>0</v>
          </cell>
          <cell r="AJ952" t="str">
            <v>positiva</v>
          </cell>
          <cell r="AK952" t="str">
            <v>positiva</v>
          </cell>
          <cell r="AL952" t="str">
            <v>Não consta</v>
          </cell>
          <cell r="AM952" t="str">
            <v>Não consta</v>
          </cell>
          <cell r="AN952" t="str">
            <v>não consta</v>
          </cell>
          <cell r="AO952" t="str">
            <v>10831-0</v>
          </cell>
          <cell r="AP952">
            <v>0</v>
          </cell>
          <cell r="AQ952" t="str">
            <v>NA</v>
          </cell>
          <cell r="AR952">
            <v>0</v>
          </cell>
          <cell r="AS952">
            <v>0</v>
          </cell>
          <cell r="AT952">
            <v>192.61</v>
          </cell>
          <cell r="AU952">
            <v>192.61</v>
          </cell>
          <cell r="AV952">
            <v>194.96</v>
          </cell>
          <cell r="AW952">
            <v>197.37</v>
          </cell>
          <cell r="AX952">
            <v>181.67</v>
          </cell>
          <cell r="AY952">
            <v>193.78</v>
          </cell>
          <cell r="AZ952">
            <v>193.78</v>
          </cell>
          <cell r="BA952">
            <v>194.96</v>
          </cell>
          <cell r="BB952">
            <v>199.84</v>
          </cell>
          <cell r="BC952">
            <v>0</v>
          </cell>
          <cell r="BD952">
            <v>266.27</v>
          </cell>
          <cell r="BE952">
            <v>266.27</v>
          </cell>
          <cell r="BF952">
            <v>269.52</v>
          </cell>
          <cell r="BG952">
            <v>272.85000000000002</v>
          </cell>
          <cell r="BH952">
            <v>251.15</v>
          </cell>
          <cell r="BI952">
            <v>267.89</v>
          </cell>
          <cell r="BJ952">
            <v>267.89</v>
          </cell>
          <cell r="BK952">
            <v>269.52</v>
          </cell>
          <cell r="BL952">
            <v>276.27</v>
          </cell>
          <cell r="BN952" t="str">
            <v>10831-0</v>
          </cell>
          <cell r="BO952" t="str">
            <v>10831-0</v>
          </cell>
          <cell r="BR952">
            <v>159.87</v>
          </cell>
          <cell r="BS952">
            <v>159.87</v>
          </cell>
          <cell r="BU952">
            <v>194.96</v>
          </cell>
          <cell r="BV952">
            <v>194.96</v>
          </cell>
          <cell r="BW952">
            <v>0</v>
          </cell>
          <cell r="BX952">
            <v>0</v>
          </cell>
          <cell r="CA952">
            <v>0</v>
          </cell>
          <cell r="CB952">
            <v>194.96</v>
          </cell>
          <cell r="CC952">
            <v>194.95996880639998</v>
          </cell>
          <cell r="CD952">
            <v>-3.1193600023016188E-5</v>
          </cell>
          <cell r="CG952" t="str">
            <v>Monitorado CMED</v>
          </cell>
          <cell r="CI952" t="str">
            <v>Medicamento</v>
          </cell>
          <cell r="CJ952" t="e">
            <v>#N/A</v>
          </cell>
          <cell r="CK952" t="str">
            <v>Monitorado</v>
          </cell>
        </row>
        <row r="953">
          <cell r="K953" t="str">
            <v>10832-0</v>
          </cell>
          <cell r="L953" t="str">
            <v>OMNISCAN 287MG/ML X 15ML</v>
          </cell>
          <cell r="M953">
            <v>1039405170026</v>
          </cell>
          <cell r="N953">
            <v>278.55</v>
          </cell>
          <cell r="O953">
            <v>0</v>
          </cell>
          <cell r="P953">
            <v>275.19</v>
          </cell>
          <cell r="Q953">
            <v>275.19</v>
          </cell>
          <cell r="R953">
            <v>278.55</v>
          </cell>
          <cell r="S953">
            <v>281.99</v>
          </cell>
          <cell r="T953">
            <v>259.56</v>
          </cell>
          <cell r="U953">
            <v>276.86</v>
          </cell>
          <cell r="V953">
            <v>276.86</v>
          </cell>
          <cell r="W953">
            <v>278.55</v>
          </cell>
          <cell r="X953">
            <v>285.51</v>
          </cell>
          <cell r="Y953">
            <v>0</v>
          </cell>
          <cell r="Z953">
            <v>380.43</v>
          </cell>
          <cell r="AA953">
            <v>380.43</v>
          </cell>
          <cell r="AB953">
            <v>385.08</v>
          </cell>
          <cell r="AC953">
            <v>389.83</v>
          </cell>
          <cell r="AD953">
            <v>358.83</v>
          </cell>
          <cell r="AE953">
            <v>382.74</v>
          </cell>
          <cell r="AF953">
            <v>382.74</v>
          </cell>
          <cell r="AG953">
            <v>385.08</v>
          </cell>
          <cell r="AH953">
            <v>394.7</v>
          </cell>
          <cell r="AI953">
            <v>0</v>
          </cell>
          <cell r="AJ953" t="str">
            <v>positiva</v>
          </cell>
          <cell r="AK953" t="str">
            <v>positiva</v>
          </cell>
          <cell r="AL953" t="str">
            <v>Não consta</v>
          </cell>
          <cell r="AM953" t="str">
            <v>Não consta</v>
          </cell>
          <cell r="AN953" t="str">
            <v>não consta</v>
          </cell>
          <cell r="AO953" t="str">
            <v>10832-0</v>
          </cell>
          <cell r="AP953">
            <v>0</v>
          </cell>
          <cell r="AQ953" t="str">
            <v>NA</v>
          </cell>
          <cell r="AR953">
            <v>0</v>
          </cell>
          <cell r="AS953">
            <v>0</v>
          </cell>
          <cell r="AT953">
            <v>275.19</v>
          </cell>
          <cell r="AU953">
            <v>275.19</v>
          </cell>
          <cell r="AV953">
            <v>278.55</v>
          </cell>
          <cell r="AW953">
            <v>281.99</v>
          </cell>
          <cell r="AX953">
            <v>259.56</v>
          </cell>
          <cell r="AY953">
            <v>276.86</v>
          </cell>
          <cell r="AZ953">
            <v>276.86</v>
          </cell>
          <cell r="BA953">
            <v>278.55</v>
          </cell>
          <cell r="BB953">
            <v>285.51</v>
          </cell>
          <cell r="BC953">
            <v>0</v>
          </cell>
          <cell r="BD953">
            <v>380.43</v>
          </cell>
          <cell r="BE953">
            <v>380.43</v>
          </cell>
          <cell r="BF953">
            <v>385.08</v>
          </cell>
          <cell r="BG953">
            <v>389.83</v>
          </cell>
          <cell r="BH953">
            <v>358.83</v>
          </cell>
          <cell r="BI953">
            <v>382.74</v>
          </cell>
          <cell r="BJ953">
            <v>382.74</v>
          </cell>
          <cell r="BK953">
            <v>385.08</v>
          </cell>
          <cell r="BL953">
            <v>394.7</v>
          </cell>
          <cell r="BN953" t="str">
            <v>10832-0</v>
          </cell>
          <cell r="BO953" t="str">
            <v>10832-0</v>
          </cell>
          <cell r="BR953">
            <v>228.41</v>
          </cell>
          <cell r="BS953">
            <v>228.41</v>
          </cell>
          <cell r="BU953">
            <v>278.55</v>
          </cell>
          <cell r="BV953">
            <v>278.55</v>
          </cell>
          <cell r="BW953">
            <v>0</v>
          </cell>
          <cell r="BX953">
            <v>0</v>
          </cell>
          <cell r="CA953">
            <v>0</v>
          </cell>
          <cell r="CB953">
            <v>278.55</v>
          </cell>
          <cell r="CC953">
            <v>278.54995543199999</v>
          </cell>
          <cell r="CD953">
            <v>-4.4568000021172338E-5</v>
          </cell>
          <cell r="CG953" t="str">
            <v>Monitorado CMED</v>
          </cell>
          <cell r="CI953" t="str">
            <v>Medicamento</v>
          </cell>
          <cell r="CJ953" t="e">
            <v>#N/A</v>
          </cell>
          <cell r="CK953" t="str">
            <v>Monitorado</v>
          </cell>
        </row>
        <row r="954">
          <cell r="K954" t="str">
            <v>17169-0</v>
          </cell>
          <cell r="L954" t="str">
            <v>ORLISTATE 120MG CAP CT BL 12X7</v>
          </cell>
          <cell r="M954">
            <v>1558403880059</v>
          </cell>
          <cell r="N954">
            <v>240.63</v>
          </cell>
          <cell r="O954">
            <v>0</v>
          </cell>
          <cell r="P954">
            <v>206.57</v>
          </cell>
          <cell r="Q954">
            <v>237.3</v>
          </cell>
          <cell r="R954">
            <v>240.63</v>
          </cell>
          <cell r="S954">
            <v>244.07</v>
          </cell>
          <cell r="T954">
            <v>221.91</v>
          </cell>
          <cell r="U954">
            <v>238.95</v>
          </cell>
          <cell r="V954">
            <v>207.82</v>
          </cell>
          <cell r="W954">
            <v>209.09</v>
          </cell>
          <cell r="X954">
            <v>247.6</v>
          </cell>
          <cell r="Y954">
            <v>0</v>
          </cell>
          <cell r="Z954">
            <v>285.57</v>
          </cell>
          <cell r="AA954">
            <v>316.3</v>
          </cell>
          <cell r="AB954">
            <v>320.58999999999997</v>
          </cell>
          <cell r="AC954">
            <v>325.02</v>
          </cell>
          <cell r="AD954">
            <v>296.42</v>
          </cell>
          <cell r="AE954">
            <v>318.43</v>
          </cell>
          <cell r="AF954">
            <v>287.3</v>
          </cell>
          <cell r="AG954">
            <v>289.05</v>
          </cell>
          <cell r="AH954">
            <v>329.56</v>
          </cell>
          <cell r="AI954">
            <v>0</v>
          </cell>
          <cell r="AJ954" t="str">
            <v>negativa</v>
          </cell>
          <cell r="AK954" t="str">
            <v>Negativa</v>
          </cell>
          <cell r="AL954" t="str">
            <v>17169-0</v>
          </cell>
          <cell r="AM954" t="str">
            <v>Não consta</v>
          </cell>
          <cell r="AN954" t="str">
            <v>não consta</v>
          </cell>
          <cell r="AO954" t="str">
            <v>17169-0</v>
          </cell>
          <cell r="AP954">
            <v>0</v>
          </cell>
          <cell r="AQ954" t="str">
            <v>NA</v>
          </cell>
          <cell r="AR954" t="str">
            <v>Alteração de desconto para 30%</v>
          </cell>
          <cell r="AS954">
            <v>0</v>
          </cell>
          <cell r="AT954">
            <v>206.57</v>
          </cell>
          <cell r="AU954">
            <v>237.3</v>
          </cell>
          <cell r="AV954">
            <v>240.63</v>
          </cell>
          <cell r="AW954">
            <v>244.07</v>
          </cell>
          <cell r="AX954">
            <v>221.91</v>
          </cell>
          <cell r="AY954">
            <v>238.95</v>
          </cell>
          <cell r="AZ954">
            <v>207.82</v>
          </cell>
          <cell r="BA954">
            <v>209.09</v>
          </cell>
          <cell r="BB954">
            <v>247.6</v>
          </cell>
          <cell r="BC954">
            <v>0</v>
          </cell>
          <cell r="BD954">
            <v>285.57</v>
          </cell>
          <cell r="BE954">
            <v>316.3</v>
          </cell>
          <cell r="BF954">
            <v>320.58999999999997</v>
          </cell>
          <cell r="BG954">
            <v>325.02</v>
          </cell>
          <cell r="BH954">
            <v>296.42</v>
          </cell>
          <cell r="BI954">
            <v>318.43</v>
          </cell>
          <cell r="BJ954">
            <v>287.3</v>
          </cell>
          <cell r="BK954">
            <v>289.05</v>
          </cell>
          <cell r="BL954">
            <v>329.56</v>
          </cell>
          <cell r="BN954" t="str">
            <v>17169-0</v>
          </cell>
          <cell r="BO954" t="str">
            <v>17169-0</v>
          </cell>
          <cell r="BR954">
            <v>192.03</v>
          </cell>
          <cell r="BS954">
            <v>192.03</v>
          </cell>
          <cell r="BU954">
            <v>240.63</v>
          </cell>
          <cell r="BV954">
            <v>240.63</v>
          </cell>
          <cell r="BW954">
            <v>0</v>
          </cell>
          <cell r="BX954">
            <v>0</v>
          </cell>
          <cell r="CA954">
            <v>0</v>
          </cell>
          <cell r="CB954">
            <v>240.63</v>
          </cell>
          <cell r="CC954">
            <v>240.63002924953904</v>
          </cell>
          <cell r="CD954">
            <v>2.9249539039710726E-5</v>
          </cell>
          <cell r="CG954" t="str">
            <v>Monitorado CMED</v>
          </cell>
          <cell r="CI954" t="str">
            <v>Medicamento</v>
          </cell>
          <cell r="CJ954" t="e">
            <v>#N/A</v>
          </cell>
          <cell r="CK954" t="str">
            <v>Monitorado</v>
          </cell>
        </row>
        <row r="955">
          <cell r="K955" t="str">
            <v>17168-0</v>
          </cell>
          <cell r="L955" t="str">
            <v>ORLISTATE 120MG CAP CT BL 6X7</v>
          </cell>
          <cell r="M955">
            <v>1558403880032</v>
          </cell>
          <cell r="N955">
            <v>120.32</v>
          </cell>
          <cell r="O955">
            <v>0</v>
          </cell>
          <cell r="P955">
            <v>103.29</v>
          </cell>
          <cell r="Q955">
            <v>118.65</v>
          </cell>
          <cell r="R955">
            <v>120.32</v>
          </cell>
          <cell r="S955">
            <v>122.04</v>
          </cell>
          <cell r="T955">
            <v>110.96</v>
          </cell>
          <cell r="U955">
            <v>119.48</v>
          </cell>
          <cell r="V955">
            <v>103.92</v>
          </cell>
          <cell r="W955">
            <v>104.55</v>
          </cell>
          <cell r="X955">
            <v>123.81</v>
          </cell>
          <cell r="Y955">
            <v>0</v>
          </cell>
          <cell r="Z955">
            <v>142.79</v>
          </cell>
          <cell r="AA955">
            <v>158.15</v>
          </cell>
          <cell r="AB955">
            <v>160.30000000000001</v>
          </cell>
          <cell r="AC955">
            <v>162.52000000000001</v>
          </cell>
          <cell r="AD955">
            <v>148.22</v>
          </cell>
          <cell r="AE955">
            <v>159.22</v>
          </cell>
          <cell r="AF955">
            <v>143.66</v>
          </cell>
          <cell r="AG955">
            <v>144.53</v>
          </cell>
          <cell r="AH955">
            <v>164.8</v>
          </cell>
          <cell r="AI955">
            <v>0</v>
          </cell>
          <cell r="AJ955" t="str">
            <v>negativa</v>
          </cell>
          <cell r="AK955" t="str">
            <v>Negativa</v>
          </cell>
          <cell r="AL955" t="str">
            <v>17168-0</v>
          </cell>
          <cell r="AM955" t="str">
            <v>Não consta</v>
          </cell>
          <cell r="AN955" t="str">
            <v>não consta</v>
          </cell>
          <cell r="AO955" t="str">
            <v>17168-0</v>
          </cell>
          <cell r="AP955">
            <v>0</v>
          </cell>
          <cell r="AQ955" t="str">
            <v>NA</v>
          </cell>
          <cell r="AR955" t="str">
            <v>Ajuste de preço conforme GERMED. PF18% 87,05. Alterção de desconto para 30%</v>
          </cell>
          <cell r="AS955">
            <v>0</v>
          </cell>
          <cell r="AT955">
            <v>103.29</v>
          </cell>
          <cell r="AU955">
            <v>118.65</v>
          </cell>
          <cell r="AV955">
            <v>120.32</v>
          </cell>
          <cell r="AW955">
            <v>122.04</v>
          </cell>
          <cell r="AX955">
            <v>110.96</v>
          </cell>
          <cell r="AY955">
            <v>119.48</v>
          </cell>
          <cell r="AZ955">
            <v>103.92</v>
          </cell>
          <cell r="BA955">
            <v>104.55</v>
          </cell>
          <cell r="BB955">
            <v>123.81</v>
          </cell>
          <cell r="BC955">
            <v>0</v>
          </cell>
          <cell r="BD955">
            <v>142.79</v>
          </cell>
          <cell r="BE955">
            <v>158.15</v>
          </cell>
          <cell r="BF955">
            <v>160.30000000000001</v>
          </cell>
          <cell r="BG955">
            <v>162.52000000000001</v>
          </cell>
          <cell r="BH955">
            <v>148.22</v>
          </cell>
          <cell r="BI955">
            <v>159.22</v>
          </cell>
          <cell r="BJ955">
            <v>143.66</v>
          </cell>
          <cell r="BK955">
            <v>144.53</v>
          </cell>
          <cell r="BL955">
            <v>164.8</v>
          </cell>
          <cell r="BN955" t="str">
            <v>17168-0</v>
          </cell>
          <cell r="BO955" t="str">
            <v>17168-0</v>
          </cell>
          <cell r="BR955">
            <v>96.02</v>
          </cell>
          <cell r="BS955">
            <v>96.02</v>
          </cell>
          <cell r="BU955">
            <v>120.32</v>
          </cell>
          <cell r="BV955">
            <v>120.32</v>
          </cell>
          <cell r="BW955">
            <v>0</v>
          </cell>
          <cell r="BX955">
            <v>0</v>
          </cell>
          <cell r="CA955">
            <v>0</v>
          </cell>
          <cell r="CB955">
            <v>120.32</v>
          </cell>
          <cell r="CC955">
            <v>120.32001462537728</v>
          </cell>
          <cell r="CD955">
            <v>1.4625377289689823E-5</v>
          </cell>
          <cell r="CG955" t="str">
            <v>Monitorado CMED</v>
          </cell>
          <cell r="CI955" t="str">
            <v>Medicamento</v>
          </cell>
          <cell r="CJ955" t="e">
            <v>#N/A</v>
          </cell>
          <cell r="CK955" t="str">
            <v>Monitorado</v>
          </cell>
        </row>
        <row r="956">
          <cell r="K956" t="str">
            <v>12703-0</v>
          </cell>
          <cell r="L956" t="str">
            <v>OUVIDONAL GTS OTOLOG FR PL 1X10ML</v>
          </cell>
          <cell r="M956">
            <v>1558402500015</v>
          </cell>
          <cell r="N956">
            <v>7.52</v>
          </cell>
          <cell r="O956">
            <v>0</v>
          </cell>
          <cell r="P956">
            <v>7.43</v>
          </cell>
          <cell r="Q956">
            <v>7.43</v>
          </cell>
          <cell r="R956">
            <v>7.52</v>
          </cell>
          <cell r="S956">
            <v>7.62</v>
          </cell>
          <cell r="T956">
            <v>7.01</v>
          </cell>
          <cell r="U956">
            <v>7.48</v>
          </cell>
          <cell r="V956">
            <v>7.48</v>
          </cell>
          <cell r="W956">
            <v>7.52</v>
          </cell>
          <cell r="X956">
            <v>7.71</v>
          </cell>
          <cell r="Y956">
            <v>0</v>
          </cell>
          <cell r="Z956">
            <v>10.27</v>
          </cell>
          <cell r="AA956">
            <v>10.27</v>
          </cell>
          <cell r="AB956">
            <v>10.4</v>
          </cell>
          <cell r="AC956">
            <v>10.53</v>
          </cell>
          <cell r="AD956">
            <v>9.69</v>
          </cell>
          <cell r="AE956">
            <v>10.34</v>
          </cell>
          <cell r="AF956">
            <v>10.34</v>
          </cell>
          <cell r="AG956">
            <v>10.4</v>
          </cell>
          <cell r="AH956">
            <v>10.66</v>
          </cell>
          <cell r="AI956">
            <v>0</v>
          </cell>
          <cell r="AJ956" t="str">
            <v>positiva</v>
          </cell>
          <cell r="AK956" t="str">
            <v>positiva</v>
          </cell>
          <cell r="AL956" t="str">
            <v>12703-0</v>
          </cell>
          <cell r="AM956" t="str">
            <v>Não consta</v>
          </cell>
          <cell r="AN956" t="str">
            <v>não consta</v>
          </cell>
          <cell r="AO956" t="str">
            <v>12703-0</v>
          </cell>
          <cell r="AP956">
            <v>0</v>
          </cell>
          <cell r="AQ956" t="str">
            <v>NA</v>
          </cell>
          <cell r="AR956">
            <v>0</v>
          </cell>
          <cell r="AS956">
            <v>0</v>
          </cell>
          <cell r="AT956">
            <v>7.43</v>
          </cell>
          <cell r="AU956">
            <v>7.43</v>
          </cell>
          <cell r="AV956">
            <v>7.52</v>
          </cell>
          <cell r="AW956">
            <v>7.62</v>
          </cell>
          <cell r="AX956">
            <v>7.01</v>
          </cell>
          <cell r="AY956">
            <v>7.48</v>
          </cell>
          <cell r="AZ956">
            <v>7.48</v>
          </cell>
          <cell r="BA956">
            <v>7.52</v>
          </cell>
          <cell r="BB956">
            <v>7.71</v>
          </cell>
          <cell r="BC956">
            <v>0</v>
          </cell>
          <cell r="BD956">
            <v>10.27</v>
          </cell>
          <cell r="BE956">
            <v>10.27</v>
          </cell>
          <cell r="BF956">
            <v>10.4</v>
          </cell>
          <cell r="BG956">
            <v>10.53</v>
          </cell>
          <cell r="BH956">
            <v>9.69</v>
          </cell>
          <cell r="BI956">
            <v>10.34</v>
          </cell>
          <cell r="BJ956">
            <v>10.34</v>
          </cell>
          <cell r="BK956">
            <v>10.4</v>
          </cell>
          <cell r="BL956">
            <v>10.66</v>
          </cell>
          <cell r="BN956" t="str">
            <v>12703-0</v>
          </cell>
          <cell r="BO956" t="str">
            <v>12703-0</v>
          </cell>
          <cell r="BR956">
            <v>6.17</v>
          </cell>
          <cell r="BS956">
            <v>6.17</v>
          </cell>
          <cell r="BU956">
            <v>7.53</v>
          </cell>
          <cell r="BV956">
            <v>7.52</v>
          </cell>
          <cell r="BW956">
            <v>-1.3280212483400833E-3</v>
          </cell>
          <cell r="BX956">
            <v>-1.3280212483400833E-3</v>
          </cell>
          <cell r="CA956">
            <v>0</v>
          </cell>
          <cell r="CB956">
            <v>7.52</v>
          </cell>
          <cell r="CC956">
            <v>7.5199987967999986</v>
          </cell>
          <cell r="CD956">
            <v>-1.2032000009654098E-6</v>
          </cell>
          <cell r="CG956" t="str">
            <v>Monitorado CMED</v>
          </cell>
          <cell r="CI956" t="str">
            <v>Medicamento</v>
          </cell>
          <cell r="CJ956" t="e">
            <v>#N/A</v>
          </cell>
          <cell r="CK956" t="str">
            <v>Monitorado</v>
          </cell>
        </row>
        <row r="957">
          <cell r="K957" t="str">
            <v>13706-0</v>
          </cell>
          <cell r="L957" t="str">
            <v>PANTOPRAZOL 20MG  COMP REV CT 1X7</v>
          </cell>
          <cell r="M957">
            <v>1553700120015</v>
          </cell>
          <cell r="N957">
            <v>17.18</v>
          </cell>
          <cell r="O957">
            <v>0</v>
          </cell>
          <cell r="P957">
            <v>16.98</v>
          </cell>
          <cell r="Q957">
            <v>16.98</v>
          </cell>
          <cell r="R957">
            <v>17.18</v>
          </cell>
          <cell r="S957">
            <v>17.399999999999999</v>
          </cell>
          <cell r="T957">
            <v>16.010000000000002</v>
          </cell>
          <cell r="U957">
            <v>17.079999999999998</v>
          </cell>
          <cell r="V957">
            <v>17.079999999999998</v>
          </cell>
          <cell r="W957">
            <v>17.18</v>
          </cell>
          <cell r="X957">
            <v>17.61</v>
          </cell>
          <cell r="Y957">
            <v>0</v>
          </cell>
          <cell r="Z957">
            <v>23.47</v>
          </cell>
          <cell r="AA957">
            <v>23.47</v>
          </cell>
          <cell r="AB957">
            <v>23.75</v>
          </cell>
          <cell r="AC957">
            <v>24.05</v>
          </cell>
          <cell r="AD957">
            <v>22.13</v>
          </cell>
          <cell r="AE957">
            <v>23.61</v>
          </cell>
          <cell r="AF957">
            <v>23.61</v>
          </cell>
          <cell r="AG957">
            <v>23.75</v>
          </cell>
          <cell r="AH957">
            <v>24.34</v>
          </cell>
          <cell r="AI957">
            <v>0</v>
          </cell>
          <cell r="AJ957" t="str">
            <v>positiva</v>
          </cell>
          <cell r="AK957" t="str">
            <v>positiva</v>
          </cell>
          <cell r="AL957" t="str">
            <v>13706-0</v>
          </cell>
          <cell r="AM957" t="str">
            <v>Não consta</v>
          </cell>
          <cell r="AN957" t="str">
            <v>não consta</v>
          </cell>
          <cell r="AO957" t="str">
            <v>13706-0</v>
          </cell>
          <cell r="AP957">
            <v>0</v>
          </cell>
          <cell r="AQ957" t="str">
            <v>NA</v>
          </cell>
          <cell r="AR957">
            <v>0</v>
          </cell>
          <cell r="AS957">
            <v>0</v>
          </cell>
          <cell r="AT957">
            <v>16.98</v>
          </cell>
          <cell r="AU957">
            <v>16.98</v>
          </cell>
          <cell r="AV957">
            <v>17.18</v>
          </cell>
          <cell r="AW957">
            <v>17.399999999999999</v>
          </cell>
          <cell r="AX957">
            <v>16.010000000000002</v>
          </cell>
          <cell r="AY957">
            <v>17.079999999999998</v>
          </cell>
          <cell r="AZ957">
            <v>17.079999999999998</v>
          </cell>
          <cell r="BA957">
            <v>17.18</v>
          </cell>
          <cell r="BB957">
            <v>17.61</v>
          </cell>
          <cell r="BC957">
            <v>0</v>
          </cell>
          <cell r="BD957">
            <v>23.47</v>
          </cell>
          <cell r="BE957">
            <v>23.47</v>
          </cell>
          <cell r="BF957">
            <v>23.75</v>
          </cell>
          <cell r="BG957">
            <v>24.05</v>
          </cell>
          <cell r="BH957">
            <v>22.13</v>
          </cell>
          <cell r="BI957">
            <v>23.61</v>
          </cell>
          <cell r="BJ957">
            <v>23.61</v>
          </cell>
          <cell r="BK957">
            <v>23.75</v>
          </cell>
          <cell r="BL957">
            <v>24.34</v>
          </cell>
          <cell r="BN957" t="str">
            <v>13706-0</v>
          </cell>
          <cell r="BO957" t="str">
            <v>13706-0</v>
          </cell>
          <cell r="BR957">
            <v>14.09</v>
          </cell>
          <cell r="BS957">
            <v>14.09</v>
          </cell>
          <cell r="BU957">
            <v>17.18</v>
          </cell>
          <cell r="BV957">
            <v>17.18</v>
          </cell>
          <cell r="BW957">
            <v>0</v>
          </cell>
          <cell r="BX957">
            <v>0</v>
          </cell>
          <cell r="CA957">
            <v>0</v>
          </cell>
          <cell r="CB957">
            <v>17.18</v>
          </cell>
          <cell r="CC957">
            <v>17.179997251199996</v>
          </cell>
          <cell r="CD957">
            <v>-2.74880000361577E-6</v>
          </cell>
          <cell r="CG957" t="str">
            <v>Monitorado CMED</v>
          </cell>
          <cell r="CI957" t="str">
            <v>Medicamento</v>
          </cell>
          <cell r="CJ957" t="e">
            <v>#N/A</v>
          </cell>
          <cell r="CK957" t="str">
            <v>Monitorado</v>
          </cell>
        </row>
        <row r="958">
          <cell r="K958" t="str">
            <v>13707-0</v>
          </cell>
          <cell r="L958" t="str">
            <v>PANTOPRAZOL 20MG  COMP REV CT 2X7</v>
          </cell>
          <cell r="M958">
            <v>1553700120023</v>
          </cell>
          <cell r="N958">
            <v>24.99</v>
          </cell>
          <cell r="O958">
            <v>0</v>
          </cell>
          <cell r="P958">
            <v>24.69</v>
          </cell>
          <cell r="Q958">
            <v>24.69</v>
          </cell>
          <cell r="R958">
            <v>24.99</v>
          </cell>
          <cell r="S958">
            <v>25.3</v>
          </cell>
          <cell r="T958">
            <v>23.28</v>
          </cell>
          <cell r="U958">
            <v>24.84</v>
          </cell>
          <cell r="V958">
            <v>24.84</v>
          </cell>
          <cell r="W958">
            <v>24.99</v>
          </cell>
          <cell r="X958">
            <v>25.61</v>
          </cell>
          <cell r="Y958">
            <v>0</v>
          </cell>
          <cell r="Z958">
            <v>34.130000000000003</v>
          </cell>
          <cell r="AA958">
            <v>34.130000000000003</v>
          </cell>
          <cell r="AB958">
            <v>34.549999999999997</v>
          </cell>
          <cell r="AC958">
            <v>34.979999999999997</v>
          </cell>
          <cell r="AD958">
            <v>32.18</v>
          </cell>
          <cell r="AE958">
            <v>34.340000000000003</v>
          </cell>
          <cell r="AF958">
            <v>34.340000000000003</v>
          </cell>
          <cell r="AG958">
            <v>34.549999999999997</v>
          </cell>
          <cell r="AH958">
            <v>35.4</v>
          </cell>
          <cell r="AI958">
            <v>0</v>
          </cell>
          <cell r="AJ958" t="str">
            <v>positiva</v>
          </cell>
          <cell r="AK958" t="str">
            <v>positiva</v>
          </cell>
          <cell r="AL958" t="str">
            <v>13707-0</v>
          </cell>
          <cell r="AM958" t="str">
            <v>Não consta</v>
          </cell>
          <cell r="AN958" t="str">
            <v>não consta</v>
          </cell>
          <cell r="AO958" t="str">
            <v>13707-0</v>
          </cell>
          <cell r="AP958">
            <v>0</v>
          </cell>
          <cell r="AQ958" t="str">
            <v>NA</v>
          </cell>
          <cell r="AR958">
            <v>0</v>
          </cell>
          <cell r="AS958">
            <v>0</v>
          </cell>
          <cell r="AT958">
            <v>24.69</v>
          </cell>
          <cell r="AU958">
            <v>24.69</v>
          </cell>
          <cell r="AV958">
            <v>24.99</v>
          </cell>
          <cell r="AW958">
            <v>25.3</v>
          </cell>
          <cell r="AX958">
            <v>23.28</v>
          </cell>
          <cell r="AY958">
            <v>24.84</v>
          </cell>
          <cell r="AZ958">
            <v>24.84</v>
          </cell>
          <cell r="BA958">
            <v>24.99</v>
          </cell>
          <cell r="BB958">
            <v>25.61</v>
          </cell>
          <cell r="BC958">
            <v>0</v>
          </cell>
          <cell r="BD958">
            <v>34.130000000000003</v>
          </cell>
          <cell r="BE958">
            <v>34.130000000000003</v>
          </cell>
          <cell r="BF958">
            <v>34.549999999999997</v>
          </cell>
          <cell r="BG958">
            <v>34.979999999999997</v>
          </cell>
          <cell r="BH958">
            <v>32.18</v>
          </cell>
          <cell r="BI958">
            <v>34.340000000000003</v>
          </cell>
          <cell r="BJ958">
            <v>34.340000000000003</v>
          </cell>
          <cell r="BK958">
            <v>34.549999999999997</v>
          </cell>
          <cell r="BL958">
            <v>35.4</v>
          </cell>
          <cell r="BN958" t="str">
            <v>13707-0</v>
          </cell>
          <cell r="BO958" t="str">
            <v>13707-0</v>
          </cell>
          <cell r="BR958">
            <v>20.49</v>
          </cell>
          <cell r="BS958">
            <v>20.49</v>
          </cell>
          <cell r="BU958">
            <v>24.99</v>
          </cell>
          <cell r="BV958">
            <v>24.99</v>
          </cell>
          <cell r="BW958">
            <v>0</v>
          </cell>
          <cell r="BX958">
            <v>0</v>
          </cell>
          <cell r="CA958">
            <v>0</v>
          </cell>
          <cell r="CB958">
            <v>24.99</v>
          </cell>
          <cell r="CC958">
            <v>24.989996001599994</v>
          </cell>
          <cell r="CD958">
            <v>-3.998400003979441E-6</v>
          </cell>
          <cell r="CG958" t="str">
            <v>Monitorado CMED</v>
          </cell>
          <cell r="CI958" t="str">
            <v>Medicamento</v>
          </cell>
          <cell r="CJ958" t="e">
            <v>#N/A</v>
          </cell>
          <cell r="CK958" t="str">
            <v>Monitorado</v>
          </cell>
        </row>
        <row r="959">
          <cell r="K959" t="str">
            <v>13708-0</v>
          </cell>
          <cell r="L959" t="str">
            <v>PANTOPRAZOL 20MG  COMP REV CT 4X7</v>
          </cell>
          <cell r="M959">
            <v>1553700120031</v>
          </cell>
          <cell r="N959">
            <v>27.48</v>
          </cell>
          <cell r="O959">
            <v>0</v>
          </cell>
          <cell r="P959">
            <v>27.14</v>
          </cell>
          <cell r="Q959">
            <v>27.14</v>
          </cell>
          <cell r="R959">
            <v>27.48</v>
          </cell>
          <cell r="S959">
            <v>27.81</v>
          </cell>
          <cell r="T959">
            <v>25.6</v>
          </cell>
          <cell r="U959">
            <v>27.31</v>
          </cell>
          <cell r="V959">
            <v>27.31</v>
          </cell>
          <cell r="W959">
            <v>27.48</v>
          </cell>
          <cell r="X959">
            <v>28.16</v>
          </cell>
          <cell r="Y959">
            <v>0</v>
          </cell>
          <cell r="Z959">
            <v>37.520000000000003</v>
          </cell>
          <cell r="AA959">
            <v>37.520000000000003</v>
          </cell>
          <cell r="AB959">
            <v>37.99</v>
          </cell>
          <cell r="AC959">
            <v>38.450000000000003</v>
          </cell>
          <cell r="AD959">
            <v>35.39</v>
          </cell>
          <cell r="AE959">
            <v>37.75</v>
          </cell>
          <cell r="AF959">
            <v>37.75</v>
          </cell>
          <cell r="AG959">
            <v>37.99</v>
          </cell>
          <cell r="AH959">
            <v>38.93</v>
          </cell>
          <cell r="AI959">
            <v>0</v>
          </cell>
          <cell r="AJ959" t="str">
            <v>positiva</v>
          </cell>
          <cell r="AK959" t="str">
            <v>positiva</v>
          </cell>
          <cell r="AL959" t="str">
            <v>13708-0</v>
          </cell>
          <cell r="AM959" t="str">
            <v>Não consta</v>
          </cell>
          <cell r="AN959" t="str">
            <v>não consta</v>
          </cell>
          <cell r="AO959" t="str">
            <v>13708-0</v>
          </cell>
          <cell r="AP959">
            <v>0</v>
          </cell>
          <cell r="AQ959" t="str">
            <v>NA</v>
          </cell>
          <cell r="AR959">
            <v>0</v>
          </cell>
          <cell r="AS959">
            <v>0</v>
          </cell>
          <cell r="AT959">
            <v>27.14</v>
          </cell>
          <cell r="AU959">
            <v>27.14</v>
          </cell>
          <cell r="AV959">
            <v>27.48</v>
          </cell>
          <cell r="AW959">
            <v>27.81</v>
          </cell>
          <cell r="AX959">
            <v>25.6</v>
          </cell>
          <cell r="AY959">
            <v>27.31</v>
          </cell>
          <cell r="AZ959">
            <v>27.31</v>
          </cell>
          <cell r="BA959">
            <v>27.48</v>
          </cell>
          <cell r="BB959">
            <v>28.16</v>
          </cell>
          <cell r="BC959">
            <v>0</v>
          </cell>
          <cell r="BD959">
            <v>37.520000000000003</v>
          </cell>
          <cell r="BE959">
            <v>37.520000000000003</v>
          </cell>
          <cell r="BF959">
            <v>37.99</v>
          </cell>
          <cell r="BG959">
            <v>38.450000000000003</v>
          </cell>
          <cell r="BH959">
            <v>35.39</v>
          </cell>
          <cell r="BI959">
            <v>37.75</v>
          </cell>
          <cell r="BJ959">
            <v>37.75</v>
          </cell>
          <cell r="BK959">
            <v>37.99</v>
          </cell>
          <cell r="BL959">
            <v>38.93</v>
          </cell>
          <cell r="BN959" t="str">
            <v>13708-0</v>
          </cell>
          <cell r="BO959" t="str">
            <v>13708-0</v>
          </cell>
          <cell r="BR959">
            <v>22.53</v>
          </cell>
          <cell r="BS959">
            <v>22.53</v>
          </cell>
          <cell r="BU959">
            <v>27.47</v>
          </cell>
          <cell r="BV959">
            <v>27.48</v>
          </cell>
          <cell r="BW959">
            <v>3.6403349108127259E-4</v>
          </cell>
          <cell r="BX959">
            <v>3.6403349108127259E-4</v>
          </cell>
          <cell r="CA959">
            <v>0</v>
          </cell>
          <cell r="CB959">
            <v>27.48</v>
          </cell>
          <cell r="CC959">
            <v>27.479995603199999</v>
          </cell>
          <cell r="CD959">
            <v>-4.396800001416068E-6</v>
          </cell>
          <cell r="CG959" t="str">
            <v>Monitorado CMED</v>
          </cell>
          <cell r="CI959" t="str">
            <v>Medicamento</v>
          </cell>
          <cell r="CJ959" t="e">
            <v>#N/A</v>
          </cell>
          <cell r="CK959" t="str">
            <v>Monitorado</v>
          </cell>
        </row>
        <row r="960">
          <cell r="K960" t="str">
            <v>13709-0</v>
          </cell>
          <cell r="L960" t="str">
            <v>PANTOPRAZOL 40MG  COMP REV CT 1X7</v>
          </cell>
          <cell r="M960">
            <v>1553700120058</v>
          </cell>
          <cell r="N960">
            <v>17.18</v>
          </cell>
          <cell r="O960">
            <v>0</v>
          </cell>
          <cell r="P960">
            <v>16.98</v>
          </cell>
          <cell r="Q960">
            <v>16.98</v>
          </cell>
          <cell r="R960">
            <v>17.18</v>
          </cell>
          <cell r="S960">
            <v>17.399999999999999</v>
          </cell>
          <cell r="T960">
            <v>16.010000000000002</v>
          </cell>
          <cell r="U960">
            <v>17.079999999999998</v>
          </cell>
          <cell r="V960">
            <v>17.079999999999998</v>
          </cell>
          <cell r="W960">
            <v>17.18</v>
          </cell>
          <cell r="X960">
            <v>17.61</v>
          </cell>
          <cell r="Y960">
            <v>0</v>
          </cell>
          <cell r="Z960">
            <v>23.47</v>
          </cell>
          <cell r="AA960">
            <v>23.47</v>
          </cell>
          <cell r="AB960">
            <v>23.75</v>
          </cell>
          <cell r="AC960">
            <v>24.05</v>
          </cell>
          <cell r="AD960">
            <v>22.13</v>
          </cell>
          <cell r="AE960">
            <v>23.61</v>
          </cell>
          <cell r="AF960">
            <v>23.61</v>
          </cell>
          <cell r="AG960">
            <v>23.75</v>
          </cell>
          <cell r="AH960">
            <v>24.34</v>
          </cell>
          <cell r="AI960">
            <v>0</v>
          </cell>
          <cell r="AJ960" t="str">
            <v>positiva</v>
          </cell>
          <cell r="AK960" t="str">
            <v>positiva</v>
          </cell>
          <cell r="AL960" t="str">
            <v>13709-0</v>
          </cell>
          <cell r="AM960" t="str">
            <v>Não consta</v>
          </cell>
          <cell r="AN960" t="str">
            <v>não consta</v>
          </cell>
          <cell r="AO960" t="str">
            <v>13709-0</v>
          </cell>
          <cell r="AP960">
            <v>0</v>
          </cell>
          <cell r="AQ960" t="str">
            <v>NA</v>
          </cell>
          <cell r="AR960">
            <v>0</v>
          </cell>
          <cell r="AS960">
            <v>0</v>
          </cell>
          <cell r="AT960">
            <v>16.98</v>
          </cell>
          <cell r="AU960">
            <v>16.98</v>
          </cell>
          <cell r="AV960">
            <v>17.18</v>
          </cell>
          <cell r="AW960">
            <v>17.399999999999999</v>
          </cell>
          <cell r="AX960">
            <v>16.010000000000002</v>
          </cell>
          <cell r="AY960">
            <v>17.079999999999998</v>
          </cell>
          <cell r="AZ960">
            <v>17.079999999999998</v>
          </cell>
          <cell r="BA960">
            <v>17.18</v>
          </cell>
          <cell r="BB960">
            <v>17.61</v>
          </cell>
          <cell r="BC960">
            <v>0</v>
          </cell>
          <cell r="BD960">
            <v>23.47</v>
          </cell>
          <cell r="BE960">
            <v>23.47</v>
          </cell>
          <cell r="BF960">
            <v>23.75</v>
          </cell>
          <cell r="BG960">
            <v>24.05</v>
          </cell>
          <cell r="BH960">
            <v>22.13</v>
          </cell>
          <cell r="BI960">
            <v>23.61</v>
          </cell>
          <cell r="BJ960">
            <v>23.61</v>
          </cell>
          <cell r="BK960">
            <v>23.75</v>
          </cell>
          <cell r="BL960">
            <v>24.34</v>
          </cell>
          <cell r="BN960" t="str">
            <v>13709-0</v>
          </cell>
          <cell r="BO960" t="str">
            <v>13709-0</v>
          </cell>
          <cell r="BR960">
            <v>14.09</v>
          </cell>
          <cell r="BS960">
            <v>14.09</v>
          </cell>
          <cell r="BU960">
            <v>17.18</v>
          </cell>
          <cell r="BV960">
            <v>17.18</v>
          </cell>
          <cell r="BW960">
            <v>0</v>
          </cell>
          <cell r="BX960">
            <v>0</v>
          </cell>
          <cell r="CA960">
            <v>0</v>
          </cell>
          <cell r="CB960">
            <v>17.18</v>
          </cell>
          <cell r="CC960">
            <v>17.179997251199996</v>
          </cell>
          <cell r="CD960">
            <v>-2.74880000361577E-6</v>
          </cell>
          <cell r="CG960" t="str">
            <v>Monitorado CMED</v>
          </cell>
          <cell r="CI960" t="str">
            <v>Medicamento</v>
          </cell>
          <cell r="CJ960" t="e">
            <v>#N/A</v>
          </cell>
          <cell r="CK960" t="str">
            <v>Monitorado</v>
          </cell>
        </row>
        <row r="961">
          <cell r="K961" t="str">
            <v>13710-0</v>
          </cell>
          <cell r="L961" t="str">
            <v>PANTOPRAZOL 40MG  COMP REV CT 2X7</v>
          </cell>
          <cell r="M961">
            <v>1553700120066</v>
          </cell>
          <cell r="N961">
            <v>41.72</v>
          </cell>
          <cell r="O961">
            <v>0</v>
          </cell>
          <cell r="P961">
            <v>41.22</v>
          </cell>
          <cell r="Q961">
            <v>41.22</v>
          </cell>
          <cell r="R961">
            <v>41.72</v>
          </cell>
          <cell r="S961">
            <v>42.23</v>
          </cell>
          <cell r="T961">
            <v>38.880000000000003</v>
          </cell>
          <cell r="U961">
            <v>41.47</v>
          </cell>
          <cell r="V961">
            <v>41.47</v>
          </cell>
          <cell r="W961">
            <v>41.72</v>
          </cell>
          <cell r="X961">
            <v>42.76</v>
          </cell>
          <cell r="Y961">
            <v>0</v>
          </cell>
          <cell r="Z961">
            <v>56.98</v>
          </cell>
          <cell r="AA961">
            <v>56.98</v>
          </cell>
          <cell r="AB961">
            <v>57.68</v>
          </cell>
          <cell r="AC961">
            <v>58.38</v>
          </cell>
          <cell r="AD961">
            <v>53.75</v>
          </cell>
          <cell r="AE961">
            <v>57.33</v>
          </cell>
          <cell r="AF961">
            <v>57.33</v>
          </cell>
          <cell r="AG961">
            <v>57.68</v>
          </cell>
          <cell r="AH961">
            <v>59.11</v>
          </cell>
          <cell r="AI961">
            <v>0</v>
          </cell>
          <cell r="AJ961" t="str">
            <v>positiva</v>
          </cell>
          <cell r="AK961" t="str">
            <v>positiva</v>
          </cell>
          <cell r="AL961" t="str">
            <v>13710-0</v>
          </cell>
          <cell r="AM961" t="str">
            <v>Não consta</v>
          </cell>
          <cell r="AN961" t="str">
            <v>não consta</v>
          </cell>
          <cell r="AO961" t="str">
            <v>13710-0</v>
          </cell>
          <cell r="AP961">
            <v>0</v>
          </cell>
          <cell r="AQ961" t="str">
            <v>NA</v>
          </cell>
          <cell r="AR961">
            <v>0</v>
          </cell>
          <cell r="AS961">
            <v>0</v>
          </cell>
          <cell r="AT961">
            <v>41.22</v>
          </cell>
          <cell r="AU961">
            <v>41.22</v>
          </cell>
          <cell r="AV961">
            <v>41.72</v>
          </cell>
          <cell r="AW961">
            <v>42.23</v>
          </cell>
          <cell r="AX961">
            <v>38.880000000000003</v>
          </cell>
          <cell r="AY961">
            <v>41.47</v>
          </cell>
          <cell r="AZ961">
            <v>41.47</v>
          </cell>
          <cell r="BA961">
            <v>41.72</v>
          </cell>
          <cell r="BB961">
            <v>42.76</v>
          </cell>
          <cell r="BC961">
            <v>0</v>
          </cell>
          <cell r="BD961">
            <v>56.98</v>
          </cell>
          <cell r="BE961">
            <v>56.98</v>
          </cell>
          <cell r="BF961">
            <v>57.68</v>
          </cell>
          <cell r="BG961">
            <v>58.38</v>
          </cell>
          <cell r="BH961">
            <v>53.75</v>
          </cell>
          <cell r="BI961">
            <v>57.33</v>
          </cell>
          <cell r="BJ961">
            <v>57.33</v>
          </cell>
          <cell r="BK961">
            <v>57.68</v>
          </cell>
          <cell r="BL961">
            <v>59.11</v>
          </cell>
          <cell r="BN961" t="str">
            <v>13710-0</v>
          </cell>
          <cell r="BO961" t="str">
            <v>13710-0</v>
          </cell>
          <cell r="BR961">
            <v>34.21</v>
          </cell>
          <cell r="BS961">
            <v>34.21</v>
          </cell>
          <cell r="BU961">
            <v>41.72</v>
          </cell>
          <cell r="BV961">
            <v>41.72</v>
          </cell>
          <cell r="BW961">
            <v>0</v>
          </cell>
          <cell r="BX961">
            <v>0</v>
          </cell>
          <cell r="CA961">
            <v>0</v>
          </cell>
          <cell r="CB961">
            <v>41.72</v>
          </cell>
          <cell r="CC961">
            <v>41.719993324800001</v>
          </cell>
          <cell r="CD961">
            <v>-6.6751999980851906E-6</v>
          </cell>
          <cell r="CG961" t="str">
            <v>Monitorado CMED</v>
          </cell>
          <cell r="CI961" t="str">
            <v>Medicamento</v>
          </cell>
          <cell r="CJ961" t="e">
            <v>#N/A</v>
          </cell>
          <cell r="CK961" t="str">
            <v>Monitorado</v>
          </cell>
        </row>
        <row r="962">
          <cell r="K962" t="str">
            <v>13711-0</v>
          </cell>
          <cell r="L962" t="str">
            <v>PANTOPRAZOL 40MG  COMP REV CT 4X7</v>
          </cell>
          <cell r="M962">
            <v>1553700120074</v>
          </cell>
          <cell r="N962">
            <v>45.85</v>
          </cell>
          <cell r="O962">
            <v>0</v>
          </cell>
          <cell r="P962">
            <v>45.3</v>
          </cell>
          <cell r="Q962">
            <v>45.3</v>
          </cell>
          <cell r="R962">
            <v>45.85</v>
          </cell>
          <cell r="S962">
            <v>46.42</v>
          </cell>
          <cell r="T962">
            <v>42.73</v>
          </cell>
          <cell r="U962">
            <v>45.58</v>
          </cell>
          <cell r="V962">
            <v>45.58</v>
          </cell>
          <cell r="W962">
            <v>45.85</v>
          </cell>
          <cell r="X962">
            <v>47</v>
          </cell>
          <cell r="Y962">
            <v>0</v>
          </cell>
          <cell r="Z962">
            <v>62.62</v>
          </cell>
          <cell r="AA962">
            <v>62.62</v>
          </cell>
          <cell r="AB962">
            <v>63.38</v>
          </cell>
          <cell r="AC962">
            <v>64.17</v>
          </cell>
          <cell r="AD962">
            <v>59.07</v>
          </cell>
          <cell r="AE962">
            <v>63.01</v>
          </cell>
          <cell r="AF962">
            <v>63.01</v>
          </cell>
          <cell r="AG962">
            <v>63.38</v>
          </cell>
          <cell r="AH962">
            <v>64.97</v>
          </cell>
          <cell r="AI962">
            <v>0</v>
          </cell>
          <cell r="AJ962" t="str">
            <v>positiva</v>
          </cell>
          <cell r="AK962" t="str">
            <v>positiva</v>
          </cell>
          <cell r="AL962" t="str">
            <v>13711-0</v>
          </cell>
          <cell r="AM962" t="str">
            <v>Não consta</v>
          </cell>
          <cell r="AN962" t="str">
            <v>não consta</v>
          </cell>
          <cell r="AO962" t="str">
            <v>13711-0</v>
          </cell>
          <cell r="AP962">
            <v>0</v>
          </cell>
          <cell r="AQ962" t="str">
            <v>NA</v>
          </cell>
          <cell r="AR962">
            <v>0</v>
          </cell>
          <cell r="AS962">
            <v>0</v>
          </cell>
          <cell r="AT962">
            <v>45.3</v>
          </cell>
          <cell r="AU962">
            <v>45.3</v>
          </cell>
          <cell r="AV962">
            <v>45.85</v>
          </cell>
          <cell r="AW962">
            <v>46.42</v>
          </cell>
          <cell r="AX962">
            <v>42.73</v>
          </cell>
          <cell r="AY962">
            <v>45.58</v>
          </cell>
          <cell r="AZ962">
            <v>45.58</v>
          </cell>
          <cell r="BA962">
            <v>45.85</v>
          </cell>
          <cell r="BB962">
            <v>47</v>
          </cell>
          <cell r="BC962">
            <v>0</v>
          </cell>
          <cell r="BD962">
            <v>62.62</v>
          </cell>
          <cell r="BE962">
            <v>62.62</v>
          </cell>
          <cell r="BF962">
            <v>63.38</v>
          </cell>
          <cell r="BG962">
            <v>64.17</v>
          </cell>
          <cell r="BH962">
            <v>59.07</v>
          </cell>
          <cell r="BI962">
            <v>63.01</v>
          </cell>
          <cell r="BJ962">
            <v>63.01</v>
          </cell>
          <cell r="BK962">
            <v>63.38</v>
          </cell>
          <cell r="BL962">
            <v>64.97</v>
          </cell>
          <cell r="BN962" t="str">
            <v>13711-0</v>
          </cell>
          <cell r="BO962" t="str">
            <v>13711-0</v>
          </cell>
          <cell r="BR962">
            <v>37.6</v>
          </cell>
          <cell r="BS962">
            <v>37.6</v>
          </cell>
          <cell r="BU962">
            <v>45.85</v>
          </cell>
          <cell r="BV962">
            <v>45.85</v>
          </cell>
          <cell r="BW962">
            <v>0</v>
          </cell>
          <cell r="BX962">
            <v>0</v>
          </cell>
          <cell r="CA962">
            <v>0</v>
          </cell>
          <cell r="CB962">
            <v>45.85</v>
          </cell>
          <cell r="CC962">
            <v>45.849992663999998</v>
          </cell>
          <cell r="CD962">
            <v>-7.3360000030220363E-6</v>
          </cell>
          <cell r="CG962" t="str">
            <v>Monitorado CMED</v>
          </cell>
          <cell r="CI962" t="str">
            <v>Medicamento</v>
          </cell>
          <cell r="CJ962" t="e">
            <v>#N/A</v>
          </cell>
          <cell r="CK962" t="str">
            <v>Monitorado</v>
          </cell>
        </row>
        <row r="963">
          <cell r="K963" t="str">
            <v>12414-0</v>
          </cell>
          <cell r="L963" t="str">
            <v>PARACETAMOL 200MG/ML GTS FR PL 1X15ML</v>
          </cell>
          <cell r="M963">
            <v>1558401030015</v>
          </cell>
          <cell r="N963">
            <v>8.41</v>
          </cell>
          <cell r="O963">
            <v>5.2100000000000035E-2</v>
          </cell>
          <cell r="P963">
            <v>7.59</v>
          </cell>
          <cell r="Q963">
            <v>8.7200000000000006</v>
          </cell>
          <cell r="R963">
            <v>8.85</v>
          </cell>
          <cell r="S963">
            <v>8.9700000000000006</v>
          </cell>
          <cell r="T963">
            <v>8.16</v>
          </cell>
          <cell r="U963">
            <v>8.7899999999999991</v>
          </cell>
          <cell r="V963">
            <v>7.64</v>
          </cell>
          <cell r="W963">
            <v>7.69</v>
          </cell>
          <cell r="X963">
            <v>9.1</v>
          </cell>
          <cell r="Y963">
            <v>0</v>
          </cell>
          <cell r="Z963">
            <v>10.49</v>
          </cell>
          <cell r="AA963">
            <v>11.62</v>
          </cell>
          <cell r="AB963">
            <v>11.79</v>
          </cell>
          <cell r="AC963">
            <v>11.95</v>
          </cell>
          <cell r="AD963">
            <v>10.9</v>
          </cell>
          <cell r="AE963">
            <v>11.71</v>
          </cell>
          <cell r="AF963">
            <v>10.56</v>
          </cell>
          <cell r="AG963">
            <v>10.63</v>
          </cell>
          <cell r="AH963">
            <v>12.11</v>
          </cell>
          <cell r="AI963">
            <v>0</v>
          </cell>
          <cell r="AJ963" t="str">
            <v>negativa</v>
          </cell>
          <cell r="AK963" t="str">
            <v>Negativa</v>
          </cell>
          <cell r="AL963" t="str">
            <v>12414-0</v>
          </cell>
          <cell r="AM963" t="str">
            <v>Não consta</v>
          </cell>
          <cell r="AN963" t="str">
            <v>não consta</v>
          </cell>
          <cell r="AO963" t="str">
            <v>12414-0</v>
          </cell>
          <cell r="AP963">
            <v>0</v>
          </cell>
          <cell r="AQ963" t="str">
            <v>NA</v>
          </cell>
          <cell r="AR963">
            <v>0</v>
          </cell>
          <cell r="AS963">
            <v>0</v>
          </cell>
          <cell r="AT963">
            <v>7.59</v>
          </cell>
          <cell r="AU963">
            <v>8.7200000000000006</v>
          </cell>
          <cell r="AV963">
            <v>8.85</v>
          </cell>
          <cell r="AW963">
            <v>8.9700000000000006</v>
          </cell>
          <cell r="AX963">
            <v>8.16</v>
          </cell>
          <cell r="AY963">
            <v>8.7899999999999991</v>
          </cell>
          <cell r="AZ963">
            <v>7.64</v>
          </cell>
          <cell r="BA963">
            <v>7.69</v>
          </cell>
          <cell r="BB963">
            <v>9.1</v>
          </cell>
          <cell r="BC963">
            <v>0</v>
          </cell>
          <cell r="BD963">
            <v>10.49</v>
          </cell>
          <cell r="BE963">
            <v>11.62</v>
          </cell>
          <cell r="BF963">
            <v>11.79</v>
          </cell>
          <cell r="BG963">
            <v>11.95</v>
          </cell>
          <cell r="BH963">
            <v>10.9</v>
          </cell>
          <cell r="BI963">
            <v>11.71</v>
          </cell>
          <cell r="BJ963">
            <v>10.56</v>
          </cell>
          <cell r="BK963">
            <v>10.63</v>
          </cell>
          <cell r="BL963">
            <v>12.11</v>
          </cell>
          <cell r="BN963" t="str">
            <v>12414-0</v>
          </cell>
          <cell r="BO963" t="str">
            <v>12414-0</v>
          </cell>
          <cell r="BR963">
            <v>6.71</v>
          </cell>
          <cell r="BS963">
            <v>7.06</v>
          </cell>
          <cell r="BU963">
            <v>8.41</v>
          </cell>
          <cell r="BV963">
            <v>8.85</v>
          </cell>
          <cell r="BW963">
            <v>5.2318668252080869E-2</v>
          </cell>
          <cell r="BX963">
            <v>2.1866825208083362E-4</v>
          </cell>
          <cell r="CA963">
            <v>0</v>
          </cell>
          <cell r="CB963">
            <v>8.85</v>
          </cell>
          <cell r="CC963">
            <v>8.8500010757528997</v>
          </cell>
          <cell r="CD963">
            <v>1.0757529000926525E-6</v>
          </cell>
          <cell r="CG963" t="str">
            <v>MIP</v>
          </cell>
          <cell r="CI963" t="str">
            <v>Medicamento</v>
          </cell>
          <cell r="CJ963" t="e">
            <v>#N/A</v>
          </cell>
          <cell r="CK963" t="str">
            <v>Liberado</v>
          </cell>
        </row>
        <row r="964">
          <cell r="K964" t="str">
            <v>16102-0</v>
          </cell>
          <cell r="L964" t="str">
            <v>PARACETAMOL 750MG COMP CT BL 2X10</v>
          </cell>
          <cell r="M964">
            <v>1558401580023</v>
          </cell>
          <cell r="N964">
            <v>11.8</v>
          </cell>
          <cell r="O964">
            <v>5.2100000000000035E-2</v>
          </cell>
          <cell r="P964">
            <v>10.66</v>
          </cell>
          <cell r="Q964">
            <v>12.25</v>
          </cell>
          <cell r="R964">
            <v>12.42</v>
          </cell>
          <cell r="S964">
            <v>12.6</v>
          </cell>
          <cell r="T964">
            <v>11.45</v>
          </cell>
          <cell r="U964">
            <v>12.33</v>
          </cell>
          <cell r="V964">
            <v>10.73</v>
          </cell>
          <cell r="W964">
            <v>10.79</v>
          </cell>
          <cell r="X964">
            <v>12.78</v>
          </cell>
          <cell r="Y964">
            <v>0</v>
          </cell>
          <cell r="Z964">
            <v>14.74</v>
          </cell>
          <cell r="AA964">
            <v>16.329999999999998</v>
          </cell>
          <cell r="AB964">
            <v>16.55</v>
          </cell>
          <cell r="AC964">
            <v>16.78</v>
          </cell>
          <cell r="AD964">
            <v>15.29</v>
          </cell>
          <cell r="AE964">
            <v>16.43</v>
          </cell>
          <cell r="AF964">
            <v>14.83</v>
          </cell>
          <cell r="AG964">
            <v>14.92</v>
          </cell>
          <cell r="AH964">
            <v>17.010000000000002</v>
          </cell>
          <cell r="AI964">
            <v>0</v>
          </cell>
          <cell r="AJ964" t="str">
            <v>negativa</v>
          </cell>
          <cell r="AK964" t="str">
            <v>Negativa</v>
          </cell>
          <cell r="AL964" t="str">
            <v>16102-0</v>
          </cell>
          <cell r="AM964" t="str">
            <v>Não consta</v>
          </cell>
          <cell r="AN964" t="str">
            <v>não consta</v>
          </cell>
          <cell r="AO964" t="str">
            <v>16102-0</v>
          </cell>
          <cell r="AP964">
            <v>0</v>
          </cell>
          <cell r="AQ964" t="str">
            <v>NA</v>
          </cell>
          <cell r="AR964">
            <v>0</v>
          </cell>
          <cell r="AS964">
            <v>0</v>
          </cell>
          <cell r="AT964">
            <v>10.66</v>
          </cell>
          <cell r="AU964">
            <v>12.25</v>
          </cell>
          <cell r="AV964">
            <v>12.42</v>
          </cell>
          <cell r="AW964">
            <v>12.6</v>
          </cell>
          <cell r="AX964">
            <v>11.45</v>
          </cell>
          <cell r="AY964">
            <v>12.33</v>
          </cell>
          <cell r="AZ964">
            <v>10.73</v>
          </cell>
          <cell r="BA964">
            <v>10.79</v>
          </cell>
          <cell r="BB964">
            <v>12.78</v>
          </cell>
          <cell r="BC964">
            <v>0</v>
          </cell>
          <cell r="BD964">
            <v>14.74</v>
          </cell>
          <cell r="BE964">
            <v>16.329999999999998</v>
          </cell>
          <cell r="BF964">
            <v>16.55</v>
          </cell>
          <cell r="BG964">
            <v>16.78</v>
          </cell>
          <cell r="BH964">
            <v>15.29</v>
          </cell>
          <cell r="BI964">
            <v>16.43</v>
          </cell>
          <cell r="BJ964">
            <v>14.83</v>
          </cell>
          <cell r="BK964">
            <v>14.92</v>
          </cell>
          <cell r="BL964">
            <v>17.010000000000002</v>
          </cell>
          <cell r="BN964" t="str">
            <v>16102-0</v>
          </cell>
          <cell r="BO964" t="str">
            <v>16102-0</v>
          </cell>
          <cell r="BR964">
            <v>9.42</v>
          </cell>
          <cell r="BS964">
            <v>9.91</v>
          </cell>
          <cell r="BU964">
            <v>11.81</v>
          </cell>
          <cell r="BV964">
            <v>12.42</v>
          </cell>
          <cell r="BW964">
            <v>5.1651143099068486E-2</v>
          </cell>
          <cell r="BX964">
            <v>-4.4885690093154906E-4</v>
          </cell>
          <cell r="CA964">
            <v>0</v>
          </cell>
          <cell r="CB964">
            <v>12.42</v>
          </cell>
          <cell r="CC964">
            <v>12.420001509700683</v>
          </cell>
          <cell r="CD964">
            <v>1.5097006826891857E-6</v>
          </cell>
          <cell r="CG964" t="str">
            <v>MIP</v>
          </cell>
          <cell r="CI964" t="str">
            <v>Medicamento</v>
          </cell>
          <cell r="CJ964" t="e">
            <v>#N/A</v>
          </cell>
          <cell r="CK964" t="str">
            <v>Liberado</v>
          </cell>
        </row>
        <row r="965">
          <cell r="K965" t="str">
            <v>12470-0</v>
          </cell>
          <cell r="L965" t="str">
            <v>PARACETAMOL 750MG COMP DISPL BL 50X4</v>
          </cell>
          <cell r="M965">
            <v>1558401580015</v>
          </cell>
          <cell r="N965">
            <v>118.16</v>
          </cell>
          <cell r="O965">
            <v>5.2100000000000035E-2</v>
          </cell>
          <cell r="P965">
            <v>106.71</v>
          </cell>
          <cell r="Q965">
            <v>122.58</v>
          </cell>
          <cell r="R965">
            <v>124.31</v>
          </cell>
          <cell r="S965">
            <v>126.08</v>
          </cell>
          <cell r="T965">
            <v>114.63</v>
          </cell>
          <cell r="U965">
            <v>123.44</v>
          </cell>
          <cell r="V965">
            <v>107.36</v>
          </cell>
          <cell r="W965">
            <v>108.01</v>
          </cell>
          <cell r="X965">
            <v>127.91</v>
          </cell>
          <cell r="Y965">
            <v>0</v>
          </cell>
          <cell r="Z965">
            <v>147.52000000000001</v>
          </cell>
          <cell r="AA965">
            <v>163.38999999999999</v>
          </cell>
          <cell r="AB965">
            <v>165.62</v>
          </cell>
          <cell r="AC965">
            <v>167.9</v>
          </cell>
          <cell r="AD965">
            <v>153.12</v>
          </cell>
          <cell r="AE965">
            <v>164.5</v>
          </cell>
          <cell r="AF965">
            <v>148.41999999999999</v>
          </cell>
          <cell r="AG965">
            <v>149.32</v>
          </cell>
          <cell r="AH965">
            <v>170.25</v>
          </cell>
          <cell r="AI965">
            <v>0</v>
          </cell>
          <cell r="AJ965" t="str">
            <v>negativa</v>
          </cell>
          <cell r="AK965" t="str">
            <v>Negativa</v>
          </cell>
          <cell r="AL965" t="str">
            <v>12470-0</v>
          </cell>
          <cell r="AM965" t="str">
            <v>Não consta</v>
          </cell>
          <cell r="AN965" t="str">
            <v>não consta</v>
          </cell>
          <cell r="AO965" t="str">
            <v>12470-0</v>
          </cell>
          <cell r="AP965">
            <v>0</v>
          </cell>
          <cell r="AQ965" t="str">
            <v>NA</v>
          </cell>
          <cell r="AR965">
            <v>0</v>
          </cell>
          <cell r="AS965">
            <v>0</v>
          </cell>
          <cell r="AT965">
            <v>106.71</v>
          </cell>
          <cell r="AU965">
            <v>122.58</v>
          </cell>
          <cell r="AV965">
            <v>124.31</v>
          </cell>
          <cell r="AW965">
            <v>126.08</v>
          </cell>
          <cell r="AX965">
            <v>114.63</v>
          </cell>
          <cell r="AY965">
            <v>123.44</v>
          </cell>
          <cell r="AZ965">
            <v>107.36</v>
          </cell>
          <cell r="BA965">
            <v>108.01</v>
          </cell>
          <cell r="BB965">
            <v>127.91</v>
          </cell>
          <cell r="BC965">
            <v>0</v>
          </cell>
          <cell r="BD965">
            <v>147.52000000000001</v>
          </cell>
          <cell r="BE965">
            <v>163.38999999999999</v>
          </cell>
          <cell r="BF965">
            <v>165.62</v>
          </cell>
          <cell r="BG965">
            <v>167.9</v>
          </cell>
          <cell r="BH965">
            <v>153.12</v>
          </cell>
          <cell r="BI965">
            <v>164.5</v>
          </cell>
          <cell r="BJ965">
            <v>148.41999999999999</v>
          </cell>
          <cell r="BK965">
            <v>149.32</v>
          </cell>
          <cell r="BL965">
            <v>170.25</v>
          </cell>
          <cell r="BN965" t="str">
            <v>12470-0</v>
          </cell>
          <cell r="BO965" t="str">
            <v>12470-0</v>
          </cell>
          <cell r="BR965">
            <v>94.29</v>
          </cell>
          <cell r="BS965">
            <v>99.2</v>
          </cell>
          <cell r="BU965">
            <v>118.16</v>
          </cell>
          <cell r="BV965">
            <v>124.31</v>
          </cell>
          <cell r="BW965">
            <v>5.2048070412999303E-2</v>
          </cell>
          <cell r="BX965">
            <v>-5.1929587000731914E-5</v>
          </cell>
          <cell r="CA965">
            <v>0</v>
          </cell>
          <cell r="CB965">
            <v>124.31</v>
          </cell>
          <cell r="CC965">
            <v>124.31001511037775</v>
          </cell>
          <cell r="CD965">
            <v>1.5110377745486403E-5</v>
          </cell>
          <cell r="CG965" t="str">
            <v>MIP</v>
          </cell>
          <cell r="CI965" t="str">
            <v>Medicamento</v>
          </cell>
          <cell r="CJ965" t="e">
            <v>#N/A</v>
          </cell>
          <cell r="CK965" t="str">
            <v>Liberado</v>
          </cell>
        </row>
        <row r="966">
          <cell r="K966" t="str">
            <v>12979-0</v>
          </cell>
          <cell r="L966" t="str">
            <v>PARKLEN COMP CT BL 20X10</v>
          </cell>
          <cell r="M966">
            <v>1728703910027</v>
          </cell>
          <cell r="N966">
            <v>250.96</v>
          </cell>
          <cell r="O966">
            <v>0</v>
          </cell>
          <cell r="P966">
            <v>247.94</v>
          </cell>
          <cell r="Q966">
            <v>247.94</v>
          </cell>
          <cell r="R966">
            <v>250.96</v>
          </cell>
          <cell r="S966">
            <v>254.06</v>
          </cell>
          <cell r="T966">
            <v>233.85</v>
          </cell>
          <cell r="U966">
            <v>249.44</v>
          </cell>
          <cell r="V966">
            <v>249.44</v>
          </cell>
          <cell r="W966">
            <v>250.96</v>
          </cell>
          <cell r="X966">
            <v>257.24</v>
          </cell>
          <cell r="Y966">
            <v>0</v>
          </cell>
          <cell r="Z966">
            <v>342.76</v>
          </cell>
          <cell r="AA966">
            <v>342.76</v>
          </cell>
          <cell r="AB966">
            <v>346.94</v>
          </cell>
          <cell r="AC966">
            <v>351.22</v>
          </cell>
          <cell r="AD966">
            <v>323.27999999999997</v>
          </cell>
          <cell r="AE966">
            <v>344.84</v>
          </cell>
          <cell r="AF966">
            <v>344.84</v>
          </cell>
          <cell r="AG966">
            <v>346.94</v>
          </cell>
          <cell r="AH966">
            <v>355.62</v>
          </cell>
          <cell r="AI966" t="str">
            <v>x</v>
          </cell>
          <cell r="AJ966" t="str">
            <v>positiva</v>
          </cell>
          <cell r="AK966" t="str">
            <v>positiva</v>
          </cell>
          <cell r="AL966" t="str">
            <v>12979-0</v>
          </cell>
          <cell r="AM966" t="str">
            <v>Não consta</v>
          </cell>
          <cell r="AN966" t="str">
            <v>não consta</v>
          </cell>
          <cell r="AO966" t="str">
            <v>12979-0</v>
          </cell>
          <cell r="AP966">
            <v>0</v>
          </cell>
          <cell r="AQ966" t="str">
            <v>NA</v>
          </cell>
          <cell r="AR966" t="str">
            <v>Restrito hospitalar, sem PMC na SAMMED</v>
          </cell>
          <cell r="AS966">
            <v>0</v>
          </cell>
          <cell r="AT966">
            <v>247.94</v>
          </cell>
          <cell r="AU966">
            <v>247.94</v>
          </cell>
          <cell r="AV966">
            <v>250.96</v>
          </cell>
          <cell r="AW966">
            <v>254.06</v>
          </cell>
          <cell r="AX966">
            <v>233.85</v>
          </cell>
          <cell r="AY966">
            <v>249.44</v>
          </cell>
          <cell r="AZ966">
            <v>249.44</v>
          </cell>
          <cell r="BA966">
            <v>250.96</v>
          </cell>
          <cell r="BB966">
            <v>257.24</v>
          </cell>
          <cell r="BC966">
            <v>0</v>
          </cell>
          <cell r="BD966">
            <v>342.76</v>
          </cell>
          <cell r="BE966">
            <v>342.76</v>
          </cell>
          <cell r="BF966">
            <v>346.94</v>
          </cell>
          <cell r="BG966">
            <v>351.22</v>
          </cell>
          <cell r="BH966">
            <v>323.27999999999997</v>
          </cell>
          <cell r="BI966">
            <v>344.84</v>
          </cell>
          <cell r="BJ966">
            <v>344.84</v>
          </cell>
          <cell r="BK966">
            <v>346.94</v>
          </cell>
          <cell r="BL966">
            <v>355.62</v>
          </cell>
          <cell r="BN966" t="str">
            <v>12979-0</v>
          </cell>
          <cell r="BO966" t="str">
            <v>12979-0</v>
          </cell>
          <cell r="BR966">
            <v>205.79</v>
          </cell>
          <cell r="BS966">
            <v>205.79</v>
          </cell>
          <cell r="BU966">
            <v>250.96</v>
          </cell>
          <cell r="BV966">
            <v>250.96</v>
          </cell>
          <cell r="BW966">
            <v>0</v>
          </cell>
          <cell r="BX966">
            <v>0</v>
          </cell>
          <cell r="CA966">
            <v>0</v>
          </cell>
          <cell r="CB966">
            <v>250.96</v>
          </cell>
          <cell r="CC966">
            <v>250.95995984639995</v>
          </cell>
          <cell r="CD966">
            <v>-4.0153600053827176E-5</v>
          </cell>
          <cell r="CG966" t="str">
            <v>Monitorado CMED</v>
          </cell>
          <cell r="CI966" t="str">
            <v>Medicamento</v>
          </cell>
          <cell r="CJ966" t="e">
            <v>#N/A</v>
          </cell>
          <cell r="CK966" t="str">
            <v>Monitorado</v>
          </cell>
        </row>
        <row r="967">
          <cell r="K967" t="str">
            <v>12737-0</v>
          </cell>
          <cell r="L967" t="str">
            <v>PARKLEN COMP CT BL 3X10</v>
          </cell>
          <cell r="M967">
            <v>1558401150010</v>
          </cell>
          <cell r="N967">
            <v>39.130000000000003</v>
          </cell>
          <cell r="O967">
            <v>0</v>
          </cell>
          <cell r="P967">
            <v>38.659999999999997</v>
          </cell>
          <cell r="Q967">
            <v>38.659999999999997</v>
          </cell>
          <cell r="R967">
            <v>39.130000000000003</v>
          </cell>
          <cell r="S967">
            <v>39.619999999999997</v>
          </cell>
          <cell r="T967">
            <v>36.47</v>
          </cell>
          <cell r="U967">
            <v>38.9</v>
          </cell>
          <cell r="V967">
            <v>38.9</v>
          </cell>
          <cell r="W967">
            <v>39.130000000000003</v>
          </cell>
          <cell r="X967">
            <v>40.11</v>
          </cell>
          <cell r="Y967">
            <v>0</v>
          </cell>
          <cell r="Z967">
            <v>53.45</v>
          </cell>
          <cell r="AA967">
            <v>53.45</v>
          </cell>
          <cell r="AB967">
            <v>54.09</v>
          </cell>
          <cell r="AC967">
            <v>54.77</v>
          </cell>
          <cell r="AD967">
            <v>50.42</v>
          </cell>
          <cell r="AE967">
            <v>53.78</v>
          </cell>
          <cell r="AF967">
            <v>53.78</v>
          </cell>
          <cell r="AG967">
            <v>54.09</v>
          </cell>
          <cell r="AH967">
            <v>55.45</v>
          </cell>
          <cell r="AI967">
            <v>0</v>
          </cell>
          <cell r="AJ967" t="str">
            <v>positiva</v>
          </cell>
          <cell r="AK967" t="str">
            <v>positiva</v>
          </cell>
          <cell r="AL967" t="str">
            <v>12737-0</v>
          </cell>
          <cell r="AM967" t="str">
            <v>Não consta</v>
          </cell>
          <cell r="AN967" t="str">
            <v>não consta</v>
          </cell>
          <cell r="AO967" t="str">
            <v>12737-0</v>
          </cell>
          <cell r="AP967">
            <v>0</v>
          </cell>
          <cell r="AQ967" t="str">
            <v>NA</v>
          </cell>
          <cell r="AR967" t="str">
            <v>Item retirado da Farmácia Popular (regularizando registro)- Preço: R$19,20</v>
          </cell>
          <cell r="AS967">
            <v>0</v>
          </cell>
          <cell r="AT967">
            <v>38.659999999999997</v>
          </cell>
          <cell r="AU967">
            <v>38.659999999999997</v>
          </cell>
          <cell r="AV967">
            <v>39.130000000000003</v>
          </cell>
          <cell r="AW967">
            <v>39.619999999999997</v>
          </cell>
          <cell r="AX967">
            <v>36.47</v>
          </cell>
          <cell r="AY967">
            <v>38.9</v>
          </cell>
          <cell r="AZ967">
            <v>38.9</v>
          </cell>
          <cell r="BA967">
            <v>39.130000000000003</v>
          </cell>
          <cell r="BB967">
            <v>40.11</v>
          </cell>
          <cell r="BC967">
            <v>0</v>
          </cell>
          <cell r="BD967">
            <v>53.45</v>
          </cell>
          <cell r="BE967">
            <v>53.45</v>
          </cell>
          <cell r="BF967">
            <v>54.09</v>
          </cell>
          <cell r="BG967">
            <v>54.77</v>
          </cell>
          <cell r="BH967">
            <v>50.42</v>
          </cell>
          <cell r="BI967">
            <v>53.78</v>
          </cell>
          <cell r="BJ967">
            <v>53.78</v>
          </cell>
          <cell r="BK967">
            <v>54.09</v>
          </cell>
          <cell r="BL967">
            <v>55.45</v>
          </cell>
          <cell r="BN967" t="str">
            <v>12737-0</v>
          </cell>
          <cell r="BO967" t="str">
            <v>12737-0</v>
          </cell>
          <cell r="BR967">
            <v>32.090000000000003</v>
          </cell>
          <cell r="BS967">
            <v>32.090000000000003</v>
          </cell>
          <cell r="BU967">
            <v>39.130000000000003</v>
          </cell>
          <cell r="BV967">
            <v>39.130000000000003</v>
          </cell>
          <cell r="BW967">
            <v>0</v>
          </cell>
          <cell r="BX967">
            <v>0</v>
          </cell>
          <cell r="CA967">
            <v>0</v>
          </cell>
          <cell r="CB967">
            <v>39.130000000000003</v>
          </cell>
          <cell r="CC967">
            <v>39.129993739199996</v>
          </cell>
          <cell r="CD967">
            <v>-6.260800006430145E-6</v>
          </cell>
          <cell r="CG967" t="str">
            <v>Monitorado CMED</v>
          </cell>
          <cell r="CI967" t="str">
            <v>Medicamento</v>
          </cell>
          <cell r="CJ967" t="e">
            <v>#N/A</v>
          </cell>
          <cell r="CK967" t="str">
            <v>Monitorado</v>
          </cell>
        </row>
        <row r="968">
          <cell r="K968" t="str">
            <v>11331-0</v>
          </cell>
          <cell r="L968" t="str">
            <v>PAXORAL 3,5 MG CT 48X1X10 CAP</v>
          </cell>
          <cell r="M968">
            <v>1781700020035</v>
          </cell>
          <cell r="N968">
            <v>39.049999999999997</v>
          </cell>
          <cell r="O968">
            <v>0</v>
          </cell>
          <cell r="P968">
            <v>38.58</v>
          </cell>
          <cell r="Q968">
            <v>38.58</v>
          </cell>
          <cell r="R968">
            <v>39.049999999999997</v>
          </cell>
          <cell r="S968">
            <v>39.53</v>
          </cell>
          <cell r="T968">
            <v>36.39</v>
          </cell>
          <cell r="U968">
            <v>38.81</v>
          </cell>
          <cell r="V968">
            <v>38.81</v>
          </cell>
          <cell r="W968">
            <v>39.049999999999997</v>
          </cell>
          <cell r="X968">
            <v>40.03</v>
          </cell>
          <cell r="Y968">
            <v>0</v>
          </cell>
          <cell r="Z968">
            <v>53.33</v>
          </cell>
          <cell r="AA968">
            <v>53.33</v>
          </cell>
          <cell r="AB968">
            <v>53.98</v>
          </cell>
          <cell r="AC968">
            <v>54.65</v>
          </cell>
          <cell r="AD968">
            <v>50.31</v>
          </cell>
          <cell r="AE968">
            <v>53.65</v>
          </cell>
          <cell r="AF968">
            <v>53.65</v>
          </cell>
          <cell r="AG968">
            <v>53.98</v>
          </cell>
          <cell r="AH968">
            <v>55.34</v>
          </cell>
          <cell r="AI968">
            <v>0</v>
          </cell>
          <cell r="AJ968" t="str">
            <v>positiva</v>
          </cell>
          <cell r="AK968" t="str">
            <v>positiva</v>
          </cell>
          <cell r="AL968" t="str">
            <v>11331-0</v>
          </cell>
          <cell r="AM968" t="str">
            <v>Não consta</v>
          </cell>
          <cell r="AN968" t="str">
            <v>não consta</v>
          </cell>
          <cell r="AO968" t="str">
            <v>11331-0</v>
          </cell>
          <cell r="AP968">
            <v>0</v>
          </cell>
          <cell r="AQ968" t="str">
            <v>RX</v>
          </cell>
          <cell r="AR968">
            <v>0</v>
          </cell>
          <cell r="AS968">
            <v>0</v>
          </cell>
          <cell r="AT968">
            <v>38.58</v>
          </cell>
          <cell r="AU968">
            <v>38.58</v>
          </cell>
          <cell r="AV968">
            <v>39.049999999999997</v>
          </cell>
          <cell r="AW968">
            <v>39.53</v>
          </cell>
          <cell r="AX968">
            <v>36.39</v>
          </cell>
          <cell r="AY968">
            <v>38.81</v>
          </cell>
          <cell r="AZ968">
            <v>38.81</v>
          </cell>
          <cell r="BA968">
            <v>39.049999999999997</v>
          </cell>
          <cell r="BB968">
            <v>40.03</v>
          </cell>
          <cell r="BC968">
            <v>0</v>
          </cell>
          <cell r="BD968">
            <v>53.33</v>
          </cell>
          <cell r="BE968">
            <v>53.33</v>
          </cell>
          <cell r="BF968">
            <v>53.98</v>
          </cell>
          <cell r="BG968">
            <v>54.65</v>
          </cell>
          <cell r="BH968">
            <v>50.31</v>
          </cell>
          <cell r="BI968">
            <v>53.65</v>
          </cell>
          <cell r="BJ968">
            <v>53.65</v>
          </cell>
          <cell r="BK968">
            <v>53.98</v>
          </cell>
          <cell r="BL968">
            <v>55.34</v>
          </cell>
          <cell r="BN968" t="str">
            <v>11331-0</v>
          </cell>
          <cell r="BO968" t="str">
            <v>11331-0</v>
          </cell>
          <cell r="BR968">
            <v>32.020000000000003</v>
          </cell>
          <cell r="BS968">
            <v>32.020000000000003</v>
          </cell>
          <cell r="BU968">
            <v>39.049999999999997</v>
          </cell>
          <cell r="BV968">
            <v>39.049999999999997</v>
          </cell>
          <cell r="BW968">
            <v>0</v>
          </cell>
          <cell r="BX968">
            <v>0</v>
          </cell>
          <cell r="CA968">
            <v>0</v>
          </cell>
          <cell r="CB968">
            <v>39.049999999999997</v>
          </cell>
          <cell r="CC968">
            <v>39.049993751999992</v>
          </cell>
          <cell r="CD968">
            <v>-6.2480000053710683E-6</v>
          </cell>
          <cell r="CG968" t="str">
            <v>Monitorado CMED</v>
          </cell>
          <cell r="CI968" t="str">
            <v>Medicamento</v>
          </cell>
          <cell r="CJ968" t="e">
            <v>#N/A</v>
          </cell>
          <cell r="CK968" t="str">
            <v>Monitorado</v>
          </cell>
        </row>
        <row r="969">
          <cell r="K969" t="str">
            <v>11332-0</v>
          </cell>
          <cell r="L969" t="str">
            <v>PAXORAL 7,0 MG CT 48X1X10 CAP</v>
          </cell>
          <cell r="M969">
            <v>1781700020019</v>
          </cell>
          <cell r="N969">
            <v>57.82</v>
          </cell>
          <cell r="O969">
            <v>0</v>
          </cell>
          <cell r="P969">
            <v>57.12</v>
          </cell>
          <cell r="Q969">
            <v>57.12</v>
          </cell>
          <cell r="R969">
            <v>57.82</v>
          </cell>
          <cell r="S969">
            <v>58.53</v>
          </cell>
          <cell r="T969">
            <v>53.88</v>
          </cell>
          <cell r="U969">
            <v>57.47</v>
          </cell>
          <cell r="V969">
            <v>57.47</v>
          </cell>
          <cell r="W969">
            <v>57.82</v>
          </cell>
          <cell r="X969">
            <v>59.26</v>
          </cell>
          <cell r="Y969">
            <v>0</v>
          </cell>
          <cell r="Z969">
            <v>78.97</v>
          </cell>
          <cell r="AA969">
            <v>78.97</v>
          </cell>
          <cell r="AB969">
            <v>79.930000000000007</v>
          </cell>
          <cell r="AC969">
            <v>80.91</v>
          </cell>
          <cell r="AD969">
            <v>74.489999999999995</v>
          </cell>
          <cell r="AE969">
            <v>79.45</v>
          </cell>
          <cell r="AF969">
            <v>79.45</v>
          </cell>
          <cell r="AG969">
            <v>79.930000000000007</v>
          </cell>
          <cell r="AH969">
            <v>81.92</v>
          </cell>
          <cell r="AI969">
            <v>0</v>
          </cell>
          <cell r="AJ969" t="str">
            <v>positiva</v>
          </cell>
          <cell r="AK969" t="str">
            <v>positiva</v>
          </cell>
          <cell r="AL969" t="str">
            <v>11332-0</v>
          </cell>
          <cell r="AM969" t="str">
            <v>Não consta</v>
          </cell>
          <cell r="AN969" t="str">
            <v>não consta</v>
          </cell>
          <cell r="AO969" t="str">
            <v>11332-0</v>
          </cell>
          <cell r="AP969">
            <v>0</v>
          </cell>
          <cell r="AQ969" t="str">
            <v>RX</v>
          </cell>
          <cell r="AR969">
            <v>0</v>
          </cell>
          <cell r="AS969">
            <v>0</v>
          </cell>
          <cell r="AT969">
            <v>57.12</v>
          </cell>
          <cell r="AU969">
            <v>57.12</v>
          </cell>
          <cell r="AV969">
            <v>57.82</v>
          </cell>
          <cell r="AW969">
            <v>58.53</v>
          </cell>
          <cell r="AX969">
            <v>53.88</v>
          </cell>
          <cell r="AY969">
            <v>57.47</v>
          </cell>
          <cell r="AZ969">
            <v>57.47</v>
          </cell>
          <cell r="BA969">
            <v>57.82</v>
          </cell>
          <cell r="BB969">
            <v>59.26</v>
          </cell>
          <cell r="BC969">
            <v>0</v>
          </cell>
          <cell r="BD969">
            <v>78.97</v>
          </cell>
          <cell r="BE969">
            <v>78.97</v>
          </cell>
          <cell r="BF969">
            <v>79.930000000000007</v>
          </cell>
          <cell r="BG969">
            <v>80.91</v>
          </cell>
          <cell r="BH969">
            <v>74.489999999999995</v>
          </cell>
          <cell r="BI969">
            <v>79.45</v>
          </cell>
          <cell r="BJ969">
            <v>79.45</v>
          </cell>
          <cell r="BK969">
            <v>79.930000000000007</v>
          </cell>
          <cell r="BL969">
            <v>81.92</v>
          </cell>
          <cell r="BN969" t="str">
            <v>11332-0</v>
          </cell>
          <cell r="BO969" t="str">
            <v>11332-0</v>
          </cell>
          <cell r="BR969">
            <v>47.41</v>
          </cell>
          <cell r="BS969">
            <v>47.41</v>
          </cell>
          <cell r="BU969">
            <v>57.82</v>
          </cell>
          <cell r="BV969">
            <v>57.82</v>
          </cell>
          <cell r="BW969">
            <v>0</v>
          </cell>
          <cell r="BX969">
            <v>0</v>
          </cell>
          <cell r="CA969">
            <v>0</v>
          </cell>
          <cell r="CB969">
            <v>57.82</v>
          </cell>
          <cell r="CC969">
            <v>57.819990748799995</v>
          </cell>
          <cell r="CD969">
            <v>-9.2512000051669929E-6</v>
          </cell>
          <cell r="CG969" t="str">
            <v>Monitorado CMED</v>
          </cell>
          <cell r="CI969" t="str">
            <v>Medicamento</v>
          </cell>
          <cell r="CJ969" t="e">
            <v>#N/A</v>
          </cell>
          <cell r="CK969" t="str">
            <v>Monitorado</v>
          </cell>
        </row>
        <row r="970">
          <cell r="K970" t="str">
            <v>12039-0</v>
          </cell>
          <cell r="L970" t="str">
            <v>PAXORAL 7,0MG CT 24X3X10 CAPS GEL</v>
          </cell>
          <cell r="M970">
            <v>1781700020027</v>
          </cell>
          <cell r="N970">
            <v>173.51</v>
          </cell>
          <cell r="O970">
            <v>0</v>
          </cell>
          <cell r="P970">
            <v>171.42</v>
          </cell>
          <cell r="Q970">
            <v>171.42</v>
          </cell>
          <cell r="R970">
            <v>173.51</v>
          </cell>
          <cell r="S970">
            <v>175.65</v>
          </cell>
          <cell r="T970">
            <v>161.68</v>
          </cell>
          <cell r="U970">
            <v>172.46</v>
          </cell>
          <cell r="V970">
            <v>172.46</v>
          </cell>
          <cell r="W970">
            <v>173.51</v>
          </cell>
          <cell r="X970">
            <v>177.85</v>
          </cell>
          <cell r="Y970">
            <v>0</v>
          </cell>
          <cell r="Z970">
            <v>236.98</v>
          </cell>
          <cell r="AA970">
            <v>236.98</v>
          </cell>
          <cell r="AB970">
            <v>239.87</v>
          </cell>
          <cell r="AC970">
            <v>242.83</v>
          </cell>
          <cell r="AD970">
            <v>223.51</v>
          </cell>
          <cell r="AE970">
            <v>238.42</v>
          </cell>
          <cell r="AF970">
            <v>238.42</v>
          </cell>
          <cell r="AG970">
            <v>239.87</v>
          </cell>
          <cell r="AH970">
            <v>245.87</v>
          </cell>
          <cell r="AI970">
            <v>0</v>
          </cell>
          <cell r="AJ970" t="str">
            <v>positiva</v>
          </cell>
          <cell r="AK970" t="str">
            <v>positiva</v>
          </cell>
          <cell r="AL970" t="str">
            <v>12039-0</v>
          </cell>
          <cell r="AM970" t="str">
            <v>Não consta</v>
          </cell>
          <cell r="AN970" t="str">
            <v>não consta</v>
          </cell>
          <cell r="AO970" t="str">
            <v>12039-0</v>
          </cell>
          <cell r="AP970">
            <v>0</v>
          </cell>
          <cell r="AQ970" t="str">
            <v>RX</v>
          </cell>
          <cell r="AR970">
            <v>0</v>
          </cell>
          <cell r="AS970">
            <v>0</v>
          </cell>
          <cell r="AT970">
            <v>171.42</v>
          </cell>
          <cell r="AU970">
            <v>171.42</v>
          </cell>
          <cell r="AV970">
            <v>173.51</v>
          </cell>
          <cell r="AW970">
            <v>175.65</v>
          </cell>
          <cell r="AX970">
            <v>161.68</v>
          </cell>
          <cell r="AY970">
            <v>172.46</v>
          </cell>
          <cell r="AZ970">
            <v>172.46</v>
          </cell>
          <cell r="BA970">
            <v>173.51</v>
          </cell>
          <cell r="BB970">
            <v>177.85</v>
          </cell>
          <cell r="BC970">
            <v>0</v>
          </cell>
          <cell r="BD970">
            <v>236.98</v>
          </cell>
          <cell r="BE970">
            <v>236.98</v>
          </cell>
          <cell r="BF970">
            <v>239.87</v>
          </cell>
          <cell r="BG970">
            <v>242.83</v>
          </cell>
          <cell r="BH970">
            <v>223.51</v>
          </cell>
          <cell r="BI970">
            <v>238.42</v>
          </cell>
          <cell r="BJ970">
            <v>238.42</v>
          </cell>
          <cell r="BK970">
            <v>239.87</v>
          </cell>
          <cell r="BL970">
            <v>245.87</v>
          </cell>
          <cell r="BN970" t="str">
            <v>12039-0</v>
          </cell>
          <cell r="BO970" t="str">
            <v>12039-0</v>
          </cell>
          <cell r="BR970">
            <v>142.28</v>
          </cell>
          <cell r="BS970">
            <v>142.28</v>
          </cell>
          <cell r="BU970">
            <v>173.51</v>
          </cell>
          <cell r="BV970">
            <v>173.51</v>
          </cell>
          <cell r="BW970">
            <v>0</v>
          </cell>
          <cell r="BX970">
            <v>0</v>
          </cell>
          <cell r="CA970">
            <v>0</v>
          </cell>
          <cell r="CB970">
            <v>173.51</v>
          </cell>
          <cell r="CC970">
            <v>173.5099722384</v>
          </cell>
          <cell r="CD970">
            <v>-2.776159999484662E-5</v>
          </cell>
          <cell r="CG970" t="str">
            <v>Monitorado CMED</v>
          </cell>
          <cell r="CI970" t="str">
            <v>Medicamento</v>
          </cell>
          <cell r="CJ970" t="e">
            <v>#N/A</v>
          </cell>
          <cell r="CK970" t="str">
            <v>Monitorado</v>
          </cell>
        </row>
        <row r="971">
          <cell r="K971" t="str">
            <v>8216-0</v>
          </cell>
          <cell r="L971" t="str">
            <v>PENTOX INJ 100 MG 5 ML CT 128X5 AMP</v>
          </cell>
          <cell r="M971">
            <v>1039402040024</v>
          </cell>
          <cell r="N971">
            <v>11.16</v>
          </cell>
          <cell r="O971">
            <v>0</v>
          </cell>
          <cell r="P971">
            <v>11.02</v>
          </cell>
          <cell r="Q971">
            <v>11.02</v>
          </cell>
          <cell r="R971">
            <v>11.16</v>
          </cell>
          <cell r="S971">
            <v>11.3</v>
          </cell>
          <cell r="T971">
            <v>10.4</v>
          </cell>
          <cell r="U971">
            <v>11.09</v>
          </cell>
          <cell r="V971">
            <v>11.09</v>
          </cell>
          <cell r="W971">
            <v>11.16</v>
          </cell>
          <cell r="X971">
            <v>11.44</v>
          </cell>
          <cell r="Y971">
            <v>0</v>
          </cell>
          <cell r="Z971">
            <v>15.23</v>
          </cell>
          <cell r="AA971">
            <v>15.23</v>
          </cell>
          <cell r="AB971">
            <v>15.43</v>
          </cell>
          <cell r="AC971">
            <v>15.62</v>
          </cell>
          <cell r="AD971">
            <v>14.38</v>
          </cell>
          <cell r="AE971">
            <v>15.33</v>
          </cell>
          <cell r="AF971">
            <v>15.33</v>
          </cell>
          <cell r="AG971">
            <v>15.43</v>
          </cell>
          <cell r="AH971">
            <v>15.82</v>
          </cell>
          <cell r="AI971">
            <v>0</v>
          </cell>
          <cell r="AJ971" t="str">
            <v>positiva</v>
          </cell>
          <cell r="AK971" t="str">
            <v>positiva</v>
          </cell>
          <cell r="AL971" t="str">
            <v>8216-0</v>
          </cell>
          <cell r="AM971" t="str">
            <v>Não consta</v>
          </cell>
          <cell r="AN971" t="str">
            <v>não consta</v>
          </cell>
          <cell r="AO971" t="str">
            <v>8216-0</v>
          </cell>
          <cell r="AP971">
            <v>0</v>
          </cell>
          <cell r="AQ971" t="str">
            <v>RX</v>
          </cell>
          <cell r="AR971">
            <v>0</v>
          </cell>
          <cell r="AS971">
            <v>0</v>
          </cell>
          <cell r="AT971">
            <v>11.02</v>
          </cell>
          <cell r="AU971">
            <v>11.02</v>
          </cell>
          <cell r="AV971">
            <v>11.16</v>
          </cell>
          <cell r="AW971">
            <v>11.3</v>
          </cell>
          <cell r="AX971">
            <v>10.4</v>
          </cell>
          <cell r="AY971">
            <v>11.09</v>
          </cell>
          <cell r="AZ971">
            <v>11.09</v>
          </cell>
          <cell r="BA971">
            <v>11.16</v>
          </cell>
          <cell r="BB971">
            <v>11.44</v>
          </cell>
          <cell r="BC971">
            <v>0</v>
          </cell>
          <cell r="BD971">
            <v>15.23</v>
          </cell>
          <cell r="BE971">
            <v>15.23</v>
          </cell>
          <cell r="BF971">
            <v>15.43</v>
          </cell>
          <cell r="BG971">
            <v>15.62</v>
          </cell>
          <cell r="BH971">
            <v>14.38</v>
          </cell>
          <cell r="BI971">
            <v>15.33</v>
          </cell>
          <cell r="BJ971">
            <v>15.33</v>
          </cell>
          <cell r="BK971">
            <v>15.43</v>
          </cell>
          <cell r="BL971">
            <v>15.82</v>
          </cell>
          <cell r="BN971" t="str">
            <v>8216-0</v>
          </cell>
          <cell r="BO971" t="str">
            <v>8216-0</v>
          </cell>
          <cell r="BR971">
            <v>9.15</v>
          </cell>
          <cell r="BS971">
            <v>9.15</v>
          </cell>
          <cell r="BU971">
            <v>11.16</v>
          </cell>
          <cell r="BV971">
            <v>11.16</v>
          </cell>
          <cell r="BW971">
            <v>0</v>
          </cell>
          <cell r="BX971">
            <v>0</v>
          </cell>
          <cell r="CA971">
            <v>0</v>
          </cell>
          <cell r="CB971">
            <v>11.16</v>
          </cell>
          <cell r="CC971">
            <v>11.159998214399998</v>
          </cell>
          <cell r="CD971">
            <v>-1.7856000020799456E-6</v>
          </cell>
          <cell r="CG971" t="str">
            <v>Monitorado CMED</v>
          </cell>
          <cell r="CI971" t="str">
            <v>Medicamento</v>
          </cell>
          <cell r="CJ971" t="e">
            <v>#N/A</v>
          </cell>
          <cell r="CK971" t="str">
            <v>Monitorado</v>
          </cell>
        </row>
        <row r="972">
          <cell r="K972" t="str">
            <v>429-0</v>
          </cell>
          <cell r="L972" t="str">
            <v>PEPTOZIL COMP MAST BL 25X6</v>
          </cell>
          <cell r="M972">
            <v>1781700260133</v>
          </cell>
          <cell r="N972">
            <v>117.44</v>
          </cell>
          <cell r="O972">
            <v>0</v>
          </cell>
          <cell r="P972">
            <v>100.82</v>
          </cell>
          <cell r="Q972">
            <v>115.81</v>
          </cell>
          <cell r="R972">
            <v>117.44</v>
          </cell>
          <cell r="S972">
            <v>119.12</v>
          </cell>
          <cell r="T972">
            <v>108.3</v>
          </cell>
          <cell r="U972">
            <v>116.62</v>
          </cell>
          <cell r="V972">
            <v>101.43</v>
          </cell>
          <cell r="W972">
            <v>102.05</v>
          </cell>
          <cell r="X972">
            <v>120.84</v>
          </cell>
          <cell r="Y972">
            <v>0</v>
          </cell>
          <cell r="Z972">
            <v>139.38</v>
          </cell>
          <cell r="AA972">
            <v>154.37</v>
          </cell>
          <cell r="AB972">
            <v>156.47</v>
          </cell>
          <cell r="AC972">
            <v>158.63</v>
          </cell>
          <cell r="AD972">
            <v>144.66999999999999</v>
          </cell>
          <cell r="AE972">
            <v>155.41</v>
          </cell>
          <cell r="AF972">
            <v>140.22</v>
          </cell>
          <cell r="AG972">
            <v>141.08000000000001</v>
          </cell>
          <cell r="AH972">
            <v>160.84</v>
          </cell>
          <cell r="AI972">
            <v>0</v>
          </cell>
          <cell r="AJ972" t="str">
            <v>negativa</v>
          </cell>
          <cell r="AK972" t="str">
            <v>Negativa</v>
          </cell>
          <cell r="AL972" t="str">
            <v>429-0</v>
          </cell>
          <cell r="AM972" t="str">
            <v>Não consta</v>
          </cell>
          <cell r="AN972" t="str">
            <v>não consta</v>
          </cell>
          <cell r="AO972" t="str">
            <v>429-0</v>
          </cell>
          <cell r="AP972">
            <v>0</v>
          </cell>
          <cell r="AQ972" t="str">
            <v>OTC</v>
          </cell>
          <cell r="AR972">
            <v>0</v>
          </cell>
          <cell r="AS972">
            <v>0</v>
          </cell>
          <cell r="AT972">
            <v>100.82</v>
          </cell>
          <cell r="AU972">
            <v>115.81</v>
          </cell>
          <cell r="AV972">
            <v>117.44</v>
          </cell>
          <cell r="AW972">
            <v>119.12</v>
          </cell>
          <cell r="AX972">
            <v>108.3</v>
          </cell>
          <cell r="AY972">
            <v>116.62</v>
          </cell>
          <cell r="AZ972">
            <v>101.43</v>
          </cell>
          <cell r="BA972">
            <v>102.05</v>
          </cell>
          <cell r="BB972">
            <v>120.84</v>
          </cell>
          <cell r="BC972">
            <v>0</v>
          </cell>
          <cell r="BD972">
            <v>139.38</v>
          </cell>
          <cell r="BE972">
            <v>154.37</v>
          </cell>
          <cell r="BF972">
            <v>156.47</v>
          </cell>
          <cell r="BG972">
            <v>158.63</v>
          </cell>
          <cell r="BH972">
            <v>144.66999999999999</v>
          </cell>
          <cell r="BI972">
            <v>155.41</v>
          </cell>
          <cell r="BJ972">
            <v>140.22</v>
          </cell>
          <cell r="BK972">
            <v>141.08000000000001</v>
          </cell>
          <cell r="BL972">
            <v>160.84</v>
          </cell>
          <cell r="BN972" t="str">
            <v>429-0</v>
          </cell>
          <cell r="BO972" t="str">
            <v>429-0</v>
          </cell>
          <cell r="BR972">
            <v>93.72</v>
          </cell>
          <cell r="BS972">
            <v>93.72</v>
          </cell>
          <cell r="BU972">
            <v>117.44</v>
          </cell>
          <cell r="BV972">
            <v>117.44</v>
          </cell>
          <cell r="BW972">
            <v>0</v>
          </cell>
          <cell r="BX972">
            <v>0</v>
          </cell>
          <cell r="CA972">
            <v>0</v>
          </cell>
          <cell r="CB972">
            <v>117.44</v>
          </cell>
          <cell r="CC972">
            <v>117.44001427530176</v>
          </cell>
          <cell r="CD972">
            <v>1.4275301765565018E-5</v>
          </cell>
          <cell r="CG972" t="str">
            <v>MIP</v>
          </cell>
          <cell r="CI972" t="str">
            <v>Medicamento</v>
          </cell>
          <cell r="CJ972" t="e">
            <v>#N/A</v>
          </cell>
          <cell r="CK972" t="str">
            <v>Liberado</v>
          </cell>
        </row>
        <row r="973">
          <cell r="K973" t="str">
            <v>430-0</v>
          </cell>
          <cell r="L973" t="str">
            <v>PEPTOZIL SUSP ORAL FR 12X120ML</v>
          </cell>
          <cell r="M973">
            <v>1781700260011</v>
          </cell>
          <cell r="N973">
            <v>16.100000000000001</v>
          </cell>
          <cell r="O973">
            <v>0</v>
          </cell>
          <cell r="P973">
            <v>13.82</v>
          </cell>
          <cell r="Q973">
            <v>15.88</v>
          </cell>
          <cell r="R973">
            <v>16.100000000000001</v>
          </cell>
          <cell r="S973">
            <v>16.329999999999998</v>
          </cell>
          <cell r="T973">
            <v>14.85</v>
          </cell>
          <cell r="U973">
            <v>15.99</v>
          </cell>
          <cell r="V973">
            <v>13.91</v>
          </cell>
          <cell r="W973">
            <v>13.99</v>
          </cell>
          <cell r="X973">
            <v>16.57</v>
          </cell>
          <cell r="Y973">
            <v>0</v>
          </cell>
          <cell r="Z973">
            <v>19.11</v>
          </cell>
          <cell r="AA973">
            <v>21.17</v>
          </cell>
          <cell r="AB973">
            <v>21.45</v>
          </cell>
          <cell r="AC973">
            <v>21.75</v>
          </cell>
          <cell r="AD973">
            <v>19.84</v>
          </cell>
          <cell r="AE973">
            <v>21.31</v>
          </cell>
          <cell r="AF973">
            <v>19.23</v>
          </cell>
          <cell r="AG973">
            <v>19.34</v>
          </cell>
          <cell r="AH973">
            <v>22.06</v>
          </cell>
          <cell r="AI973">
            <v>0</v>
          </cell>
          <cell r="AJ973" t="str">
            <v>negativa</v>
          </cell>
          <cell r="AK973" t="str">
            <v>Negativa</v>
          </cell>
          <cell r="AL973" t="str">
            <v>430-0</v>
          </cell>
          <cell r="AM973" t="str">
            <v>Não consta</v>
          </cell>
          <cell r="AN973" t="str">
            <v>não consta</v>
          </cell>
          <cell r="AO973" t="str">
            <v>430-0</v>
          </cell>
          <cell r="AP973">
            <v>0</v>
          </cell>
          <cell r="AQ973" t="str">
            <v>OTC</v>
          </cell>
          <cell r="AR973">
            <v>0</v>
          </cell>
          <cell r="AS973">
            <v>0</v>
          </cell>
          <cell r="AT973">
            <v>13.82</v>
          </cell>
          <cell r="AU973">
            <v>15.88</v>
          </cell>
          <cell r="AV973">
            <v>16.100000000000001</v>
          </cell>
          <cell r="AW973">
            <v>16.329999999999998</v>
          </cell>
          <cell r="AX973">
            <v>14.85</v>
          </cell>
          <cell r="AY973">
            <v>15.99</v>
          </cell>
          <cell r="AZ973">
            <v>13.91</v>
          </cell>
          <cell r="BA973">
            <v>13.99</v>
          </cell>
          <cell r="BB973">
            <v>16.57</v>
          </cell>
          <cell r="BC973">
            <v>0</v>
          </cell>
          <cell r="BD973">
            <v>19.11</v>
          </cell>
          <cell r="BE973">
            <v>21.17</v>
          </cell>
          <cell r="BF973">
            <v>21.45</v>
          </cell>
          <cell r="BG973">
            <v>21.75</v>
          </cell>
          <cell r="BH973">
            <v>19.84</v>
          </cell>
          <cell r="BI973">
            <v>21.31</v>
          </cell>
          <cell r="BJ973">
            <v>19.23</v>
          </cell>
          <cell r="BK973">
            <v>19.34</v>
          </cell>
          <cell r="BL973">
            <v>22.06</v>
          </cell>
          <cell r="BN973" t="e">
            <v>#N/A</v>
          </cell>
          <cell r="BO973" t="str">
            <v>430-0</v>
          </cell>
          <cell r="BR973">
            <v>12.85</v>
          </cell>
          <cell r="BS973">
            <v>12.85</v>
          </cell>
          <cell r="BU973">
            <v>16.100000000000001</v>
          </cell>
          <cell r="BV973">
            <v>16.100000000000001</v>
          </cell>
          <cell r="BW973">
            <v>0</v>
          </cell>
          <cell r="BX973">
            <v>0</v>
          </cell>
          <cell r="CA973">
            <v>0</v>
          </cell>
          <cell r="CB973">
            <v>16.100000000000001</v>
          </cell>
          <cell r="CC973">
            <v>16.100001957019401</v>
          </cell>
          <cell r="CD973">
            <v>1.9570193998674767E-6</v>
          </cell>
          <cell r="CG973" t="str">
            <v>MIP</v>
          </cell>
          <cell r="CI973" t="str">
            <v>Medicamento</v>
          </cell>
          <cell r="CJ973" t="e">
            <v>#N/A</v>
          </cell>
          <cell r="CK973" t="str">
            <v>Liberado</v>
          </cell>
        </row>
        <row r="974">
          <cell r="K974" t="str">
            <v>13857-0</v>
          </cell>
          <cell r="L974" t="str">
            <v>PERFECTHA DERM DEEP SER 1ML</v>
          </cell>
          <cell r="M974">
            <v>80634090045</v>
          </cell>
          <cell r="N974">
            <v>636.65</v>
          </cell>
          <cell r="O974">
            <v>0</v>
          </cell>
          <cell r="P974">
            <v>628.98</v>
          </cell>
          <cell r="Q974">
            <v>628.98</v>
          </cell>
          <cell r="R974">
            <v>636.65</v>
          </cell>
          <cell r="S974">
            <v>644.51</v>
          </cell>
          <cell r="T974">
            <v>593.24</v>
          </cell>
          <cell r="U974">
            <v>632.79</v>
          </cell>
          <cell r="V974">
            <v>632.79</v>
          </cell>
          <cell r="W974">
            <v>636.65</v>
          </cell>
          <cell r="X974">
            <v>652.55999999999995</v>
          </cell>
          <cell r="Y974">
            <v>0</v>
          </cell>
          <cell r="Z974">
            <v>869.53</v>
          </cell>
          <cell r="AA974">
            <v>869.53</v>
          </cell>
          <cell r="AB974">
            <v>880.13</v>
          </cell>
          <cell r="AC974">
            <v>891</v>
          </cell>
          <cell r="AD974">
            <v>820.12</v>
          </cell>
          <cell r="AE974">
            <v>874.8</v>
          </cell>
          <cell r="AF974">
            <v>874.8</v>
          </cell>
          <cell r="AG974">
            <v>880.13</v>
          </cell>
          <cell r="AH974">
            <v>902.13</v>
          </cell>
          <cell r="AI974">
            <v>0</v>
          </cell>
          <cell r="AJ974" t="str">
            <v>positiva</v>
          </cell>
          <cell r="AK974" t="str">
            <v>Dermocosmético</v>
          </cell>
          <cell r="AL974" t="str">
            <v>13857-0</v>
          </cell>
          <cell r="AM974" t="str">
            <v>Não consta</v>
          </cell>
          <cell r="AN974" t="str">
            <v>13857-0</v>
          </cell>
          <cell r="AO974" t="str">
            <v>13857-0</v>
          </cell>
          <cell r="AP974">
            <v>0</v>
          </cell>
          <cell r="AQ974" t="str">
            <v>NA</v>
          </cell>
          <cell r="AR974">
            <v>0</v>
          </cell>
          <cell r="AS974">
            <v>0</v>
          </cell>
          <cell r="AT974">
            <v>628.98</v>
          </cell>
          <cell r="AU974">
            <v>628.98</v>
          </cell>
          <cell r="AV974">
            <v>636.65</v>
          </cell>
          <cell r="AW974">
            <v>644.51</v>
          </cell>
          <cell r="AX974">
            <v>593.24</v>
          </cell>
          <cell r="AY974">
            <v>632.79</v>
          </cell>
          <cell r="AZ974">
            <v>632.79</v>
          </cell>
          <cell r="BA974">
            <v>636.65</v>
          </cell>
          <cell r="BB974">
            <v>652.55999999999995</v>
          </cell>
          <cell r="BC974">
            <v>0</v>
          </cell>
          <cell r="BD974">
            <v>869.53</v>
          </cell>
          <cell r="BE974">
            <v>869.53</v>
          </cell>
          <cell r="BF974">
            <v>880.13</v>
          </cell>
          <cell r="BG974">
            <v>891</v>
          </cell>
          <cell r="BH974">
            <v>820.12</v>
          </cell>
          <cell r="BI974">
            <v>874.8</v>
          </cell>
          <cell r="BJ974">
            <v>874.8</v>
          </cell>
          <cell r="BK974">
            <v>880.13</v>
          </cell>
          <cell r="BL974">
            <v>902.13</v>
          </cell>
          <cell r="BN974" t="str">
            <v>13857-0</v>
          </cell>
          <cell r="BO974" t="str">
            <v>13857-0</v>
          </cell>
          <cell r="BR974">
            <v>522.04999999999995</v>
          </cell>
          <cell r="BS974">
            <v>522.04999999999995</v>
          </cell>
          <cell r="BU974">
            <v>636.65</v>
          </cell>
          <cell r="BV974">
            <v>636.65</v>
          </cell>
          <cell r="BW974">
            <v>0</v>
          </cell>
          <cell r="BX974">
            <v>0</v>
          </cell>
          <cell r="CA974">
            <v>0</v>
          </cell>
          <cell r="CB974">
            <v>636.65</v>
          </cell>
          <cell r="CC974">
            <v>636.64989813599993</v>
          </cell>
          <cell r="CD974">
            <v>-1.0186400004386087E-4</v>
          </cell>
          <cell r="CG974" t="str">
            <v>Não Medicamento</v>
          </cell>
          <cell r="CI974" t="str">
            <v>Não Medicamento</v>
          </cell>
          <cell r="CJ974" t="str">
            <v>13857-0</v>
          </cell>
          <cell r="CK974" t="str">
            <v>Liberado</v>
          </cell>
        </row>
        <row r="975">
          <cell r="K975" t="str">
            <v>13858-0</v>
          </cell>
          <cell r="L975" t="str">
            <v>PERFECTHA DERM FINELINE SER 0,5</v>
          </cell>
          <cell r="M975">
            <v>80634090045</v>
          </cell>
          <cell r="N975">
            <v>484.72</v>
          </cell>
          <cell r="O975">
            <v>0</v>
          </cell>
          <cell r="P975">
            <v>478.88</v>
          </cell>
          <cell r="Q975">
            <v>478.88</v>
          </cell>
          <cell r="R975">
            <v>484.72</v>
          </cell>
          <cell r="S975">
            <v>490.7</v>
          </cell>
          <cell r="T975">
            <v>451.67</v>
          </cell>
          <cell r="U975">
            <v>481.78</v>
          </cell>
          <cell r="V975">
            <v>481.78</v>
          </cell>
          <cell r="W975">
            <v>484.72</v>
          </cell>
          <cell r="X975">
            <v>496.84</v>
          </cell>
          <cell r="Y975">
            <v>0</v>
          </cell>
          <cell r="Z975">
            <v>662.02</v>
          </cell>
          <cell r="AA975">
            <v>662.02</v>
          </cell>
          <cell r="AB975">
            <v>670.1</v>
          </cell>
          <cell r="AC975">
            <v>678.36</v>
          </cell>
          <cell r="AD975">
            <v>624.41</v>
          </cell>
          <cell r="AE975">
            <v>666.03</v>
          </cell>
          <cell r="AF975">
            <v>666.03</v>
          </cell>
          <cell r="AG975">
            <v>670.1</v>
          </cell>
          <cell r="AH975">
            <v>686.85</v>
          </cell>
          <cell r="AI975">
            <v>0</v>
          </cell>
          <cell r="AJ975" t="str">
            <v>positiva</v>
          </cell>
          <cell r="AK975" t="str">
            <v>Dermocosmético</v>
          </cell>
          <cell r="AL975" t="str">
            <v>13858-0</v>
          </cell>
          <cell r="AM975" t="str">
            <v>Não consta</v>
          </cell>
          <cell r="AN975" t="str">
            <v>13858-0</v>
          </cell>
          <cell r="AO975" t="str">
            <v>13858-0</v>
          </cell>
          <cell r="AP975">
            <v>0</v>
          </cell>
          <cell r="AQ975" t="str">
            <v>NA</v>
          </cell>
          <cell r="AR975">
            <v>0</v>
          </cell>
          <cell r="AS975">
            <v>0</v>
          </cell>
          <cell r="AT975">
            <v>478.88</v>
          </cell>
          <cell r="AU975">
            <v>478.88</v>
          </cell>
          <cell r="AV975">
            <v>484.72</v>
          </cell>
          <cell r="AW975">
            <v>490.7</v>
          </cell>
          <cell r="AX975">
            <v>451.67</v>
          </cell>
          <cell r="AY975">
            <v>481.78</v>
          </cell>
          <cell r="AZ975">
            <v>481.78</v>
          </cell>
          <cell r="BA975">
            <v>484.72</v>
          </cell>
          <cell r="BB975">
            <v>496.84</v>
          </cell>
          <cell r="BC975">
            <v>0</v>
          </cell>
          <cell r="BD975">
            <v>662.02</v>
          </cell>
          <cell r="BE975">
            <v>662.02</v>
          </cell>
          <cell r="BF975">
            <v>670.1</v>
          </cell>
          <cell r="BG975">
            <v>678.36</v>
          </cell>
          <cell r="BH975">
            <v>624.41</v>
          </cell>
          <cell r="BI975">
            <v>666.03</v>
          </cell>
          <cell r="BJ975">
            <v>666.03</v>
          </cell>
          <cell r="BK975">
            <v>670.1</v>
          </cell>
          <cell r="BL975">
            <v>686.85</v>
          </cell>
          <cell r="BN975" t="str">
            <v>13858-0</v>
          </cell>
          <cell r="BO975" t="str">
            <v>13858-0</v>
          </cell>
          <cell r="BR975">
            <v>397.47</v>
          </cell>
          <cell r="BS975">
            <v>397.47</v>
          </cell>
          <cell r="BU975">
            <v>484.72</v>
          </cell>
          <cell r="BV975">
            <v>484.72</v>
          </cell>
          <cell r="BW975">
            <v>0</v>
          </cell>
          <cell r="BX975">
            <v>0</v>
          </cell>
          <cell r="CA975">
            <v>0</v>
          </cell>
          <cell r="CB975">
            <v>484.72</v>
          </cell>
          <cell r="CC975">
            <v>484.71992244479998</v>
          </cell>
          <cell r="CD975">
            <v>-7.7555200050483108E-5</v>
          </cell>
          <cell r="CG975" t="str">
            <v>Não Medicamento</v>
          </cell>
          <cell r="CI975" t="str">
            <v>Não Medicamento</v>
          </cell>
          <cell r="CJ975" t="str">
            <v>13858-0</v>
          </cell>
          <cell r="CK975" t="str">
            <v>Liberado</v>
          </cell>
        </row>
        <row r="976">
          <cell r="K976" t="str">
            <v>13856-0</v>
          </cell>
          <cell r="L976" t="str">
            <v>PERFECTHA DERM SER 1ML</v>
          </cell>
          <cell r="M976">
            <v>80634090045</v>
          </cell>
          <cell r="N976">
            <v>593.23</v>
          </cell>
          <cell r="O976">
            <v>0</v>
          </cell>
          <cell r="P976">
            <v>586.08000000000004</v>
          </cell>
          <cell r="Q976">
            <v>586.08000000000004</v>
          </cell>
          <cell r="R976">
            <v>593.23</v>
          </cell>
          <cell r="S976">
            <v>600.55999999999995</v>
          </cell>
          <cell r="T976">
            <v>552.78</v>
          </cell>
          <cell r="U976">
            <v>589.64</v>
          </cell>
          <cell r="V976">
            <v>589.64</v>
          </cell>
          <cell r="W976">
            <v>593.23</v>
          </cell>
          <cell r="X976">
            <v>608.05999999999995</v>
          </cell>
          <cell r="Y976">
            <v>0</v>
          </cell>
          <cell r="Z976">
            <v>810.22</v>
          </cell>
          <cell r="AA976">
            <v>810.22</v>
          </cell>
          <cell r="AB976">
            <v>820.11</v>
          </cell>
          <cell r="AC976">
            <v>830.24</v>
          </cell>
          <cell r="AD976">
            <v>764.19</v>
          </cell>
          <cell r="AE976">
            <v>815.14</v>
          </cell>
          <cell r="AF976">
            <v>815.14</v>
          </cell>
          <cell r="AG976">
            <v>820.11</v>
          </cell>
          <cell r="AH976">
            <v>840.61</v>
          </cell>
          <cell r="AI976">
            <v>0</v>
          </cell>
          <cell r="AJ976" t="str">
            <v>positiva</v>
          </cell>
          <cell r="AK976" t="str">
            <v>Dermocosmético</v>
          </cell>
          <cell r="AL976" t="str">
            <v>13856-0</v>
          </cell>
          <cell r="AM976" t="str">
            <v>Não consta</v>
          </cell>
          <cell r="AN976" t="str">
            <v>13856-0</v>
          </cell>
          <cell r="AO976" t="str">
            <v>13856-0</v>
          </cell>
          <cell r="AP976">
            <v>0</v>
          </cell>
          <cell r="AQ976" t="str">
            <v>NA</v>
          </cell>
          <cell r="AR976">
            <v>0</v>
          </cell>
          <cell r="AS976">
            <v>0</v>
          </cell>
          <cell r="AT976">
            <v>586.08000000000004</v>
          </cell>
          <cell r="AU976">
            <v>586.08000000000004</v>
          </cell>
          <cell r="AV976">
            <v>593.23</v>
          </cell>
          <cell r="AW976">
            <v>600.55999999999995</v>
          </cell>
          <cell r="AX976">
            <v>552.78</v>
          </cell>
          <cell r="AY976">
            <v>589.64</v>
          </cell>
          <cell r="AZ976">
            <v>589.64</v>
          </cell>
          <cell r="BA976">
            <v>593.23</v>
          </cell>
          <cell r="BB976">
            <v>608.05999999999995</v>
          </cell>
          <cell r="BC976">
            <v>0</v>
          </cell>
          <cell r="BD976">
            <v>810.22</v>
          </cell>
          <cell r="BE976">
            <v>810.22</v>
          </cell>
          <cell r="BF976">
            <v>820.11</v>
          </cell>
          <cell r="BG976">
            <v>830.24</v>
          </cell>
          <cell r="BH976">
            <v>764.19</v>
          </cell>
          <cell r="BI976">
            <v>815.14</v>
          </cell>
          <cell r="BJ976">
            <v>815.14</v>
          </cell>
          <cell r="BK976">
            <v>820.11</v>
          </cell>
          <cell r="BL976">
            <v>840.61</v>
          </cell>
          <cell r="BN976" t="str">
            <v>13856-0</v>
          </cell>
          <cell r="BO976" t="str">
            <v>13856-0</v>
          </cell>
          <cell r="BR976">
            <v>486.45</v>
          </cell>
          <cell r="BS976">
            <v>486.45</v>
          </cell>
          <cell r="BU976">
            <v>593.23</v>
          </cell>
          <cell r="BV976">
            <v>593.23</v>
          </cell>
          <cell r="BW976">
            <v>0</v>
          </cell>
          <cell r="BX976">
            <v>0</v>
          </cell>
          <cell r="CA976">
            <v>0</v>
          </cell>
          <cell r="CB976">
            <v>593.23</v>
          </cell>
          <cell r="CC976">
            <v>593.22990508319992</v>
          </cell>
          <cell r="CD976">
            <v>-9.4916800094324572E-5</v>
          </cell>
          <cell r="CG976" t="str">
            <v>Não Medicamento</v>
          </cell>
          <cell r="CI976" t="str">
            <v>Não Medicamento</v>
          </cell>
          <cell r="CJ976" t="str">
            <v>13856-0</v>
          </cell>
          <cell r="CK976" t="str">
            <v>Liberado</v>
          </cell>
        </row>
        <row r="977">
          <cell r="K977" t="str">
            <v>15904-0</v>
          </cell>
          <cell r="L977" t="str">
            <v>PERFECTHA DERM SUBSKIN SER 3ML</v>
          </cell>
          <cell r="M977">
            <v>80634090047</v>
          </cell>
          <cell r="N977">
            <v>1591.61</v>
          </cell>
          <cell r="O977">
            <v>0</v>
          </cell>
          <cell r="P977">
            <v>1572.43</v>
          </cell>
          <cell r="Q977">
            <v>1572.43</v>
          </cell>
          <cell r="R977">
            <v>1591.61</v>
          </cell>
          <cell r="S977">
            <v>1611.26</v>
          </cell>
          <cell r="T977">
            <v>1483.09</v>
          </cell>
          <cell r="U977">
            <v>1581.96</v>
          </cell>
          <cell r="V977">
            <v>1581.96</v>
          </cell>
          <cell r="W977">
            <v>1591.61</v>
          </cell>
          <cell r="X977">
            <v>1631.4</v>
          </cell>
          <cell r="Y977">
            <v>0</v>
          </cell>
          <cell r="Z977">
            <v>2173.79</v>
          </cell>
          <cell r="AA977">
            <v>2173.79</v>
          </cell>
          <cell r="AB977">
            <v>2200.31</v>
          </cell>
          <cell r="AC977">
            <v>2227.4699999999998</v>
          </cell>
          <cell r="AD977">
            <v>2050.2800000000002</v>
          </cell>
          <cell r="AE977">
            <v>2186.9699999999998</v>
          </cell>
          <cell r="AF977">
            <v>2186.9699999999998</v>
          </cell>
          <cell r="AG977">
            <v>2200.31</v>
          </cell>
          <cell r="AH977">
            <v>2255.31</v>
          </cell>
          <cell r="AI977">
            <v>0</v>
          </cell>
          <cell r="AJ977" t="str">
            <v>positiva</v>
          </cell>
          <cell r="AK977" t="str">
            <v>Dermocosmético</v>
          </cell>
          <cell r="AL977" t="str">
            <v>15904-0</v>
          </cell>
          <cell r="AM977" t="str">
            <v>Não consta</v>
          </cell>
          <cell r="AN977" t="str">
            <v>15904-0</v>
          </cell>
          <cell r="AO977" t="str">
            <v>15904-0</v>
          </cell>
          <cell r="AP977">
            <v>0</v>
          </cell>
          <cell r="AQ977" t="str">
            <v>NA</v>
          </cell>
          <cell r="AR977">
            <v>0</v>
          </cell>
          <cell r="AS977">
            <v>0</v>
          </cell>
          <cell r="AT977">
            <v>1572.43</v>
          </cell>
          <cell r="AU977">
            <v>1572.43</v>
          </cell>
          <cell r="AV977">
            <v>1591.61</v>
          </cell>
          <cell r="AW977">
            <v>1611.26</v>
          </cell>
          <cell r="AX977">
            <v>1483.09</v>
          </cell>
          <cell r="AY977">
            <v>1581.96</v>
          </cell>
          <cell r="AZ977">
            <v>1581.96</v>
          </cell>
          <cell r="BA977">
            <v>1591.61</v>
          </cell>
          <cell r="BB977">
            <v>1631.4</v>
          </cell>
          <cell r="BC977">
            <v>0</v>
          </cell>
          <cell r="BD977">
            <v>2173.79</v>
          </cell>
          <cell r="BE977">
            <v>2173.79</v>
          </cell>
          <cell r="BF977">
            <v>2200.31</v>
          </cell>
          <cell r="BG977">
            <v>2227.4699999999998</v>
          </cell>
          <cell r="BH977">
            <v>2050.2800000000002</v>
          </cell>
          <cell r="BI977">
            <v>2186.9699999999998</v>
          </cell>
          <cell r="BJ977">
            <v>2186.9699999999998</v>
          </cell>
          <cell r="BK977">
            <v>2200.31</v>
          </cell>
          <cell r="BL977">
            <v>2255.31</v>
          </cell>
          <cell r="BN977" t="str">
            <v>15904-0</v>
          </cell>
          <cell r="BO977" t="str">
            <v>15904-0</v>
          </cell>
          <cell r="BR977">
            <v>1305.1199999999999</v>
          </cell>
          <cell r="BS977">
            <v>1305.1199999999999</v>
          </cell>
          <cell r="BU977">
            <v>1591.61</v>
          </cell>
          <cell r="BV977">
            <v>1591.61</v>
          </cell>
          <cell r="BW977">
            <v>0</v>
          </cell>
          <cell r="BX977">
            <v>0</v>
          </cell>
          <cell r="CA977">
            <v>0</v>
          </cell>
          <cell r="CB977">
            <v>1591.61</v>
          </cell>
          <cell r="CC977">
            <v>1591.6097453423997</v>
          </cell>
          <cell r="CD977">
            <v>-2.5465760018050787E-4</v>
          </cell>
          <cell r="CG977" t="str">
            <v>Não Medicamento</v>
          </cell>
          <cell r="CI977" t="str">
            <v>Não Medicamento</v>
          </cell>
          <cell r="CJ977" t="str">
            <v>15904-0</v>
          </cell>
          <cell r="CK977" t="str">
            <v>Liberado</v>
          </cell>
        </row>
        <row r="978">
          <cell r="K978" t="str">
            <v>13150-0</v>
          </cell>
          <cell r="L978" t="str">
            <v>PERFER 32,5MG COMP REV CT FR 1X50 LP</v>
          </cell>
          <cell r="M978">
            <v>1040420000016</v>
          </cell>
          <cell r="N978">
            <v>6.8</v>
          </cell>
          <cell r="O978">
            <v>0</v>
          </cell>
          <cell r="P978">
            <v>5.84</v>
          </cell>
          <cell r="Q978">
            <v>6.71</v>
          </cell>
          <cell r="R978">
            <v>6.8</v>
          </cell>
          <cell r="S978">
            <v>6.9</v>
          </cell>
          <cell r="T978">
            <v>6.27</v>
          </cell>
          <cell r="U978">
            <v>6.76</v>
          </cell>
          <cell r="V978">
            <v>5.88</v>
          </cell>
          <cell r="W978">
            <v>5.91</v>
          </cell>
          <cell r="X978">
            <v>7</v>
          </cell>
          <cell r="Y978">
            <v>0</v>
          </cell>
          <cell r="Z978">
            <v>8.07</v>
          </cell>
          <cell r="AA978">
            <v>8.94</v>
          </cell>
          <cell r="AB978">
            <v>9.06</v>
          </cell>
          <cell r="AC978">
            <v>9.19</v>
          </cell>
          <cell r="AD978">
            <v>8.3800000000000008</v>
          </cell>
          <cell r="AE978">
            <v>9.01</v>
          </cell>
          <cell r="AF978">
            <v>8.1300000000000008</v>
          </cell>
          <cell r="AG978">
            <v>8.17</v>
          </cell>
          <cell r="AH978">
            <v>9.32</v>
          </cell>
          <cell r="AI978">
            <v>0</v>
          </cell>
          <cell r="AJ978" t="str">
            <v>negativa</v>
          </cell>
          <cell r="AK978" t="str">
            <v>Negativa</v>
          </cell>
          <cell r="AL978" t="str">
            <v>Não consta</v>
          </cell>
          <cell r="AM978" t="str">
            <v>Não consta</v>
          </cell>
          <cell r="AN978" t="str">
            <v>não consta</v>
          </cell>
          <cell r="AO978" t="str">
            <v>13150-0</v>
          </cell>
          <cell r="AP978">
            <v>0</v>
          </cell>
          <cell r="AQ978" t="str">
            <v>NA</v>
          </cell>
          <cell r="AR978">
            <v>0</v>
          </cell>
          <cell r="AS978">
            <v>0</v>
          </cell>
          <cell r="AT978">
            <v>5.84</v>
          </cell>
          <cell r="AU978">
            <v>6.71</v>
          </cell>
          <cell r="AV978">
            <v>6.8</v>
          </cell>
          <cell r="AW978">
            <v>6.9</v>
          </cell>
          <cell r="AX978">
            <v>6.27</v>
          </cell>
          <cell r="AY978">
            <v>6.76</v>
          </cell>
          <cell r="AZ978">
            <v>5.88</v>
          </cell>
          <cell r="BA978">
            <v>5.91</v>
          </cell>
          <cell r="BB978">
            <v>7</v>
          </cell>
          <cell r="BC978">
            <v>0</v>
          </cell>
          <cell r="BD978">
            <v>8.07</v>
          </cell>
          <cell r="BE978">
            <v>8.94</v>
          </cell>
          <cell r="BF978">
            <v>9.06</v>
          </cell>
          <cell r="BG978">
            <v>9.19</v>
          </cell>
          <cell r="BH978">
            <v>8.3800000000000008</v>
          </cell>
          <cell r="BI978">
            <v>9.01</v>
          </cell>
          <cell r="BJ978">
            <v>8.1300000000000008</v>
          </cell>
          <cell r="BK978">
            <v>8.17</v>
          </cell>
          <cell r="BL978">
            <v>9.32</v>
          </cell>
          <cell r="BN978" t="str">
            <v>13150-0</v>
          </cell>
          <cell r="BO978" t="str">
            <v>13150-0</v>
          </cell>
          <cell r="BR978">
            <v>5.43</v>
          </cell>
          <cell r="BS978">
            <v>5.43</v>
          </cell>
          <cell r="BU978">
            <v>6.81</v>
          </cell>
          <cell r="BV978">
            <v>6.8</v>
          </cell>
          <cell r="BW978">
            <v>-1.468428781204123E-3</v>
          </cell>
          <cell r="BX978">
            <v>-1.468428781204123E-3</v>
          </cell>
          <cell r="CA978">
            <v>0</v>
          </cell>
          <cell r="CB978">
            <v>6.8</v>
          </cell>
          <cell r="CC978">
            <v>6.8000008265672003</v>
          </cell>
          <cell r="CD978">
            <v>8.2656720046259125E-7</v>
          </cell>
          <cell r="CG978" t="str">
            <v>Monitorado CMED</v>
          </cell>
          <cell r="CI978" t="str">
            <v>Medicamento</v>
          </cell>
          <cell r="CJ978" t="e">
            <v>#N/A</v>
          </cell>
          <cell r="CK978" t="str">
            <v>Monitorado</v>
          </cell>
        </row>
        <row r="979">
          <cell r="K979" t="str">
            <v>15523-0</v>
          </cell>
          <cell r="L979" t="str">
            <v>PIELUS SHP DERMAT SERBOR FR120ML</v>
          </cell>
          <cell r="M979" t="str">
            <v>não medicamento</v>
          </cell>
          <cell r="N979">
            <v>60.54</v>
          </cell>
          <cell r="O979">
            <v>0</v>
          </cell>
          <cell r="P979">
            <v>59.81</v>
          </cell>
          <cell r="Q979">
            <v>59.81</v>
          </cell>
          <cell r="R979">
            <v>60.54</v>
          </cell>
          <cell r="S979">
            <v>61.28</v>
          </cell>
          <cell r="T979">
            <v>56.41</v>
          </cell>
          <cell r="U979">
            <v>60.17</v>
          </cell>
          <cell r="V979">
            <v>60.17</v>
          </cell>
          <cell r="W979">
            <v>60.54</v>
          </cell>
          <cell r="X979">
            <v>62.05</v>
          </cell>
          <cell r="Y979">
            <v>0</v>
          </cell>
          <cell r="Z979">
            <v>82.68</v>
          </cell>
          <cell r="AA979">
            <v>82.68</v>
          </cell>
          <cell r="AB979">
            <v>83.69</v>
          </cell>
          <cell r="AC979">
            <v>84.72</v>
          </cell>
          <cell r="AD979">
            <v>77.98</v>
          </cell>
          <cell r="AE979">
            <v>83.18</v>
          </cell>
          <cell r="AF979">
            <v>83.18</v>
          </cell>
          <cell r="AG979">
            <v>83.69</v>
          </cell>
          <cell r="AH979">
            <v>85.78</v>
          </cell>
          <cell r="AI979">
            <v>0</v>
          </cell>
          <cell r="AJ979" t="str">
            <v>positiva</v>
          </cell>
          <cell r="AK979" t="str">
            <v>Dermocosmético</v>
          </cell>
          <cell r="AL979" t="str">
            <v>15523-0</v>
          </cell>
          <cell r="AM979" t="str">
            <v>15523-0</v>
          </cell>
          <cell r="AN979" t="str">
            <v>15523-0</v>
          </cell>
          <cell r="AO979" t="str">
            <v>15523-0</v>
          </cell>
          <cell r="AP979">
            <v>0</v>
          </cell>
          <cell r="AQ979" t="str">
            <v>PMCL/PP</v>
          </cell>
          <cell r="AR979">
            <v>0</v>
          </cell>
          <cell r="AS979">
            <v>0</v>
          </cell>
          <cell r="AT979">
            <v>59.81</v>
          </cell>
          <cell r="AU979">
            <v>59.81</v>
          </cell>
          <cell r="AV979">
            <v>60.54</v>
          </cell>
          <cell r="AW979">
            <v>61.28</v>
          </cell>
          <cell r="AX979">
            <v>56.41</v>
          </cell>
          <cell r="AY979">
            <v>60.17</v>
          </cell>
          <cell r="AZ979">
            <v>60.17</v>
          </cell>
          <cell r="BA979">
            <v>60.54</v>
          </cell>
          <cell r="BB979">
            <v>62.05</v>
          </cell>
          <cell r="BC979">
            <v>0</v>
          </cell>
          <cell r="BD979">
            <v>82.68</v>
          </cell>
          <cell r="BE979">
            <v>82.68</v>
          </cell>
          <cell r="BF979">
            <v>83.69</v>
          </cell>
          <cell r="BG979">
            <v>84.72</v>
          </cell>
          <cell r="BH979">
            <v>77.98</v>
          </cell>
          <cell r="BI979">
            <v>83.18</v>
          </cell>
          <cell r="BJ979">
            <v>83.18</v>
          </cell>
          <cell r="BK979">
            <v>83.69</v>
          </cell>
          <cell r="BL979">
            <v>85.78</v>
          </cell>
          <cell r="BN979" t="str">
            <v>15523-0</v>
          </cell>
          <cell r="BO979" t="str">
            <v>15523-0</v>
          </cell>
          <cell r="BR979">
            <v>49.64</v>
          </cell>
          <cell r="BS979">
            <v>49.64</v>
          </cell>
          <cell r="BU979">
            <v>60.54</v>
          </cell>
          <cell r="BV979">
            <v>60.54</v>
          </cell>
          <cell r="BW979">
            <v>0</v>
          </cell>
          <cell r="BX979">
            <v>0</v>
          </cell>
          <cell r="CA979">
            <v>0</v>
          </cell>
          <cell r="CB979">
            <v>60.54</v>
          </cell>
          <cell r="CC979">
            <v>60.539990313599986</v>
          </cell>
          <cell r="CD979">
            <v>-9.686400012753893E-6</v>
          </cell>
          <cell r="CG979" t="str">
            <v>Não Medicamento</v>
          </cell>
          <cell r="CI979" t="str">
            <v>Não Medicamento</v>
          </cell>
          <cell r="CJ979" t="str">
            <v>15523-0</v>
          </cell>
          <cell r="CK979" t="str">
            <v>Liberado</v>
          </cell>
        </row>
        <row r="980">
          <cell r="K980" t="str">
            <v>12472-0</v>
          </cell>
          <cell r="L980" t="str">
            <v>PIROXICAM 20MG CAP CT BL 1X10</v>
          </cell>
          <cell r="M980">
            <v>1558400930039</v>
          </cell>
          <cell r="N980">
            <v>11.39</v>
          </cell>
          <cell r="O980">
            <v>0</v>
          </cell>
          <cell r="P980">
            <v>11.25</v>
          </cell>
          <cell r="Q980">
            <v>11.25</v>
          </cell>
          <cell r="R980">
            <v>11.39</v>
          </cell>
          <cell r="S980">
            <v>11.53</v>
          </cell>
          <cell r="T980">
            <v>10.61</v>
          </cell>
          <cell r="U980">
            <v>11.32</v>
          </cell>
          <cell r="V980">
            <v>11.32</v>
          </cell>
          <cell r="W980">
            <v>11.39</v>
          </cell>
          <cell r="X980">
            <v>11.68</v>
          </cell>
          <cell r="Y980">
            <v>0</v>
          </cell>
          <cell r="Z980">
            <v>15.55</v>
          </cell>
          <cell r="AA980">
            <v>15.55</v>
          </cell>
          <cell r="AB980">
            <v>15.75</v>
          </cell>
          <cell r="AC980">
            <v>15.94</v>
          </cell>
          <cell r="AD980">
            <v>14.67</v>
          </cell>
          <cell r="AE980">
            <v>15.65</v>
          </cell>
          <cell r="AF980">
            <v>15.65</v>
          </cell>
          <cell r="AG980">
            <v>15.75</v>
          </cell>
          <cell r="AH980">
            <v>16.149999999999999</v>
          </cell>
          <cell r="AI980">
            <v>0</v>
          </cell>
          <cell r="AJ980" t="str">
            <v>positiva</v>
          </cell>
          <cell r="AK980" t="str">
            <v>positiva</v>
          </cell>
          <cell r="AL980" t="str">
            <v>12472-0</v>
          </cell>
          <cell r="AM980" t="str">
            <v>Não consta</v>
          </cell>
          <cell r="AN980" t="str">
            <v>não consta</v>
          </cell>
          <cell r="AO980" t="str">
            <v>12472-0</v>
          </cell>
          <cell r="AP980">
            <v>0</v>
          </cell>
          <cell r="AQ980" t="str">
            <v>NA</v>
          </cell>
          <cell r="AR980">
            <v>0</v>
          </cell>
          <cell r="AS980">
            <v>0</v>
          </cell>
          <cell r="AT980">
            <v>11.25</v>
          </cell>
          <cell r="AU980">
            <v>11.25</v>
          </cell>
          <cell r="AV980">
            <v>11.39</v>
          </cell>
          <cell r="AW980">
            <v>11.53</v>
          </cell>
          <cell r="AX980">
            <v>10.61</v>
          </cell>
          <cell r="AY980">
            <v>11.32</v>
          </cell>
          <cell r="AZ980">
            <v>11.32</v>
          </cell>
          <cell r="BA980">
            <v>11.39</v>
          </cell>
          <cell r="BB980">
            <v>11.68</v>
          </cell>
          <cell r="BC980">
            <v>0</v>
          </cell>
          <cell r="BD980">
            <v>15.55</v>
          </cell>
          <cell r="BE980">
            <v>15.55</v>
          </cell>
          <cell r="BF980">
            <v>15.75</v>
          </cell>
          <cell r="BG980">
            <v>15.94</v>
          </cell>
          <cell r="BH980">
            <v>14.67</v>
          </cell>
          <cell r="BI980">
            <v>15.65</v>
          </cell>
          <cell r="BJ980">
            <v>15.65</v>
          </cell>
          <cell r="BK980">
            <v>15.75</v>
          </cell>
          <cell r="BL980">
            <v>16.149999999999999</v>
          </cell>
          <cell r="BN980" t="str">
            <v>12472-0</v>
          </cell>
          <cell r="BO980" t="str">
            <v>12472-0</v>
          </cell>
          <cell r="BR980">
            <v>9.34</v>
          </cell>
          <cell r="BS980">
            <v>9.34</v>
          </cell>
          <cell r="BU980">
            <v>11.39</v>
          </cell>
          <cell r="BV980">
            <v>11.39</v>
          </cell>
          <cell r="BW980">
            <v>0</v>
          </cell>
          <cell r="BX980">
            <v>0</v>
          </cell>
          <cell r="CA980">
            <v>0</v>
          </cell>
          <cell r="CB980">
            <v>11.39</v>
          </cell>
          <cell r="CC980">
            <v>11.389998177599999</v>
          </cell>
          <cell r="CD980">
            <v>-1.8224000015720776E-6</v>
          </cell>
          <cell r="CG980" t="str">
            <v>Monitorado CMED</v>
          </cell>
          <cell r="CI980" t="str">
            <v>Medicamento</v>
          </cell>
          <cell r="CJ980" t="e">
            <v>#N/A</v>
          </cell>
          <cell r="CK980" t="str">
            <v>Monitorado</v>
          </cell>
        </row>
        <row r="981">
          <cell r="K981" t="str">
            <v>12454-0</v>
          </cell>
          <cell r="L981" t="str">
            <v>PIROXICAM 20MG CAP CT BL 1X15</v>
          </cell>
          <cell r="M981">
            <v>1558400930012</v>
          </cell>
          <cell r="N981">
            <v>8.9</v>
          </cell>
          <cell r="O981">
            <v>0</v>
          </cell>
          <cell r="P981">
            <v>8.8000000000000007</v>
          </cell>
          <cell r="Q981">
            <v>8.8000000000000007</v>
          </cell>
          <cell r="R981">
            <v>8.9</v>
          </cell>
          <cell r="S981">
            <v>9.01</v>
          </cell>
          <cell r="T981">
            <v>8.3000000000000007</v>
          </cell>
          <cell r="U981">
            <v>8.85</v>
          </cell>
          <cell r="V981">
            <v>8.85</v>
          </cell>
          <cell r="W981">
            <v>8.9</v>
          </cell>
          <cell r="X981">
            <v>9.1300000000000008</v>
          </cell>
          <cell r="Y981">
            <v>0</v>
          </cell>
          <cell r="Z981">
            <v>12.17</v>
          </cell>
          <cell r="AA981">
            <v>12.17</v>
          </cell>
          <cell r="AB981">
            <v>12.3</v>
          </cell>
          <cell r="AC981">
            <v>12.46</v>
          </cell>
          <cell r="AD981">
            <v>11.47</v>
          </cell>
          <cell r="AE981">
            <v>12.23</v>
          </cell>
          <cell r="AF981">
            <v>12.23</v>
          </cell>
          <cell r="AG981">
            <v>12.3</v>
          </cell>
          <cell r="AH981">
            <v>12.62</v>
          </cell>
          <cell r="AI981">
            <v>0</v>
          </cell>
          <cell r="AJ981" t="str">
            <v>positiva</v>
          </cell>
          <cell r="AK981" t="str">
            <v>positiva</v>
          </cell>
          <cell r="AL981" t="str">
            <v>12454-0</v>
          </cell>
          <cell r="AM981" t="str">
            <v>Não consta</v>
          </cell>
          <cell r="AN981" t="str">
            <v>não consta</v>
          </cell>
          <cell r="AO981" t="str">
            <v>12454-0</v>
          </cell>
          <cell r="AP981">
            <v>0</v>
          </cell>
          <cell r="AQ981" t="str">
            <v>NA</v>
          </cell>
          <cell r="AR981">
            <v>0</v>
          </cell>
          <cell r="AS981">
            <v>0</v>
          </cell>
          <cell r="AT981">
            <v>8.8000000000000007</v>
          </cell>
          <cell r="AU981">
            <v>8.8000000000000007</v>
          </cell>
          <cell r="AV981">
            <v>8.9</v>
          </cell>
          <cell r="AW981">
            <v>9.01</v>
          </cell>
          <cell r="AX981">
            <v>8.3000000000000007</v>
          </cell>
          <cell r="AY981">
            <v>8.85</v>
          </cell>
          <cell r="AZ981">
            <v>8.85</v>
          </cell>
          <cell r="BA981">
            <v>8.9</v>
          </cell>
          <cell r="BB981">
            <v>9.1300000000000008</v>
          </cell>
          <cell r="BC981">
            <v>0</v>
          </cell>
          <cell r="BD981">
            <v>12.17</v>
          </cell>
          <cell r="BE981">
            <v>12.17</v>
          </cell>
          <cell r="BF981">
            <v>12.3</v>
          </cell>
          <cell r="BG981">
            <v>12.46</v>
          </cell>
          <cell r="BH981">
            <v>11.47</v>
          </cell>
          <cell r="BI981">
            <v>12.23</v>
          </cell>
          <cell r="BJ981">
            <v>12.23</v>
          </cell>
          <cell r="BK981">
            <v>12.3</v>
          </cell>
          <cell r="BL981">
            <v>12.62</v>
          </cell>
          <cell r="BN981" t="str">
            <v>12454-0</v>
          </cell>
          <cell r="BO981" t="str">
            <v>12454-0</v>
          </cell>
          <cell r="BR981">
            <v>7.3</v>
          </cell>
          <cell r="BS981">
            <v>7.3</v>
          </cell>
          <cell r="BU981">
            <v>8.9</v>
          </cell>
          <cell r="BV981">
            <v>8.9</v>
          </cell>
          <cell r="BW981">
            <v>0</v>
          </cell>
          <cell r="BX981">
            <v>0</v>
          </cell>
          <cell r="CA981">
            <v>0</v>
          </cell>
          <cell r="CB981">
            <v>8.9</v>
          </cell>
          <cell r="CC981">
            <v>8.8999985759999998</v>
          </cell>
          <cell r="CD981">
            <v>-1.4240000005827369E-6</v>
          </cell>
          <cell r="CG981" t="str">
            <v>Monitorado abaixo CMED</v>
          </cell>
          <cell r="CI981" t="str">
            <v>Medicamento</v>
          </cell>
          <cell r="CJ981" t="e">
            <v>#N/A</v>
          </cell>
          <cell r="CK981" t="str">
            <v>Monitorado</v>
          </cell>
        </row>
        <row r="982">
          <cell r="K982" t="str">
            <v>13436-0</v>
          </cell>
          <cell r="L982" t="str">
            <v>PLANTACIL GRAN CT ENV 50X5G EMB MUL</v>
          </cell>
          <cell r="M982">
            <v>1558404060039</v>
          </cell>
          <cell r="N982">
            <v>123.97</v>
          </cell>
          <cell r="O982">
            <v>5.2100000000000035E-2</v>
          </cell>
          <cell r="P982">
            <v>111.96</v>
          </cell>
          <cell r="Q982">
            <v>128.61000000000001</v>
          </cell>
          <cell r="R982">
            <v>130.41999999999999</v>
          </cell>
          <cell r="S982">
            <v>132.28</v>
          </cell>
          <cell r="T982">
            <v>120.27</v>
          </cell>
          <cell r="U982">
            <v>129.51</v>
          </cell>
          <cell r="V982">
            <v>112.64</v>
          </cell>
          <cell r="W982">
            <v>113.33</v>
          </cell>
          <cell r="X982">
            <v>134.19999999999999</v>
          </cell>
          <cell r="Y982">
            <v>0</v>
          </cell>
          <cell r="Z982">
            <v>154.78</v>
          </cell>
          <cell r="AA982">
            <v>171.43</v>
          </cell>
          <cell r="AB982">
            <v>173.76</v>
          </cell>
          <cell r="AC982">
            <v>176.15</v>
          </cell>
          <cell r="AD982">
            <v>160.65</v>
          </cell>
          <cell r="AE982">
            <v>172.59</v>
          </cell>
          <cell r="AF982">
            <v>155.72</v>
          </cell>
          <cell r="AG982">
            <v>156.66999999999999</v>
          </cell>
          <cell r="AH982">
            <v>178.62</v>
          </cell>
          <cell r="AI982">
            <v>0</v>
          </cell>
          <cell r="AJ982" t="str">
            <v>negativa</v>
          </cell>
          <cell r="AK982" t="str">
            <v>Negativa</v>
          </cell>
          <cell r="AL982" t="str">
            <v>13436-0</v>
          </cell>
          <cell r="AM982" t="str">
            <v>Não consta</v>
          </cell>
          <cell r="AN982" t="str">
            <v>não consta</v>
          </cell>
          <cell r="AO982" t="str">
            <v>13436-0</v>
          </cell>
          <cell r="AP982">
            <v>0</v>
          </cell>
          <cell r="AQ982" t="str">
            <v>NA</v>
          </cell>
          <cell r="AR982">
            <v>0</v>
          </cell>
          <cell r="AS982">
            <v>0</v>
          </cell>
          <cell r="AT982">
            <v>111.96</v>
          </cell>
          <cell r="AU982">
            <v>128.61000000000001</v>
          </cell>
          <cell r="AV982">
            <v>130.41999999999999</v>
          </cell>
          <cell r="AW982">
            <v>132.28</v>
          </cell>
          <cell r="AX982">
            <v>120.27</v>
          </cell>
          <cell r="AY982">
            <v>129.51</v>
          </cell>
          <cell r="AZ982">
            <v>112.64</v>
          </cell>
          <cell r="BA982">
            <v>113.33</v>
          </cell>
          <cell r="BB982">
            <v>134.19999999999999</v>
          </cell>
          <cell r="BC982">
            <v>0</v>
          </cell>
          <cell r="BD982">
            <v>154.78</v>
          </cell>
          <cell r="BE982">
            <v>171.43</v>
          </cell>
          <cell r="BF982">
            <v>173.76</v>
          </cell>
          <cell r="BG982">
            <v>176.15</v>
          </cell>
          <cell r="BH982">
            <v>160.65</v>
          </cell>
          <cell r="BI982">
            <v>172.59</v>
          </cell>
          <cell r="BJ982">
            <v>155.72</v>
          </cell>
          <cell r="BK982">
            <v>156.66999999999999</v>
          </cell>
          <cell r="BL982">
            <v>178.62</v>
          </cell>
          <cell r="BN982" t="str">
            <v>13436-0</v>
          </cell>
          <cell r="BO982" t="str">
            <v>13436-0</v>
          </cell>
          <cell r="BR982">
            <v>98.93</v>
          </cell>
          <cell r="BS982">
            <v>104.08</v>
          </cell>
          <cell r="BU982">
            <v>123.97</v>
          </cell>
          <cell r="BV982">
            <v>130.41999999999999</v>
          </cell>
          <cell r="BW982">
            <v>5.2028716624989757E-2</v>
          </cell>
          <cell r="BX982">
            <v>-7.1283375010278149E-5</v>
          </cell>
          <cell r="CA982">
            <v>0</v>
          </cell>
          <cell r="CB982">
            <v>130.41999999999999</v>
          </cell>
          <cell r="CC982">
            <v>130.42001585307267</v>
          </cell>
          <cell r="CD982">
            <v>1.5853072682148195E-5</v>
          </cell>
          <cell r="CG982" t="str">
            <v>MIP</v>
          </cell>
          <cell r="CI982" t="str">
            <v>Medicamento</v>
          </cell>
          <cell r="CJ982" t="e">
            <v>#N/A</v>
          </cell>
          <cell r="CK982" t="str">
            <v>Liberado</v>
          </cell>
        </row>
        <row r="983">
          <cell r="K983" t="str">
            <v>12378-0</v>
          </cell>
          <cell r="L983" t="str">
            <v>PLESONAX 5MG COMP REV CT B 25X4</v>
          </cell>
          <cell r="M983">
            <v>1558401920053</v>
          </cell>
          <cell r="N983">
            <v>25.85</v>
          </cell>
          <cell r="O983">
            <v>5.2100000000000035E-2</v>
          </cell>
          <cell r="P983">
            <v>23.34</v>
          </cell>
          <cell r="Q983">
            <v>26.82</v>
          </cell>
          <cell r="R983">
            <v>27.19</v>
          </cell>
          <cell r="S983">
            <v>27.58</v>
          </cell>
          <cell r="T983">
            <v>25.08</v>
          </cell>
          <cell r="U983">
            <v>27</v>
          </cell>
          <cell r="V983">
            <v>23.48</v>
          </cell>
          <cell r="W983">
            <v>23.63</v>
          </cell>
          <cell r="X983">
            <v>27.98</v>
          </cell>
          <cell r="Y983">
            <v>0</v>
          </cell>
          <cell r="Z983">
            <v>32.270000000000003</v>
          </cell>
          <cell r="AA983">
            <v>35.75</v>
          </cell>
          <cell r="AB983">
            <v>36.229999999999997</v>
          </cell>
          <cell r="AC983">
            <v>36.729999999999997</v>
          </cell>
          <cell r="AD983">
            <v>33.5</v>
          </cell>
          <cell r="AE983">
            <v>35.979999999999997</v>
          </cell>
          <cell r="AF983">
            <v>32.46</v>
          </cell>
          <cell r="AG983">
            <v>32.67</v>
          </cell>
          <cell r="AH983">
            <v>37.24</v>
          </cell>
          <cell r="AI983">
            <v>0</v>
          </cell>
          <cell r="AJ983" t="str">
            <v>negativa</v>
          </cell>
          <cell r="AK983" t="str">
            <v>Negativa</v>
          </cell>
          <cell r="AL983" t="str">
            <v>12378-0</v>
          </cell>
          <cell r="AM983" t="str">
            <v>Não consta</v>
          </cell>
          <cell r="AN983" t="str">
            <v>não consta</v>
          </cell>
          <cell r="AO983" t="str">
            <v>12378-0</v>
          </cell>
          <cell r="AP983">
            <v>0</v>
          </cell>
          <cell r="AQ983" t="str">
            <v>NA</v>
          </cell>
          <cell r="AR983">
            <v>0</v>
          </cell>
          <cell r="AS983">
            <v>0</v>
          </cell>
          <cell r="AT983">
            <v>23.34</v>
          </cell>
          <cell r="AU983">
            <v>26.82</v>
          </cell>
          <cell r="AV983">
            <v>27.19</v>
          </cell>
          <cell r="AW983">
            <v>27.58</v>
          </cell>
          <cell r="AX983">
            <v>25.08</v>
          </cell>
          <cell r="AY983">
            <v>27</v>
          </cell>
          <cell r="AZ983">
            <v>23.48</v>
          </cell>
          <cell r="BA983">
            <v>23.63</v>
          </cell>
          <cell r="BB983">
            <v>27.98</v>
          </cell>
          <cell r="BC983">
            <v>0</v>
          </cell>
          <cell r="BD983">
            <v>32.270000000000003</v>
          </cell>
          <cell r="BE983">
            <v>35.75</v>
          </cell>
          <cell r="BF983">
            <v>36.229999999999997</v>
          </cell>
          <cell r="BG983">
            <v>36.729999999999997</v>
          </cell>
          <cell r="BH983">
            <v>33.5</v>
          </cell>
          <cell r="BI983">
            <v>35.979999999999997</v>
          </cell>
          <cell r="BJ983">
            <v>32.46</v>
          </cell>
          <cell r="BK983">
            <v>32.67</v>
          </cell>
          <cell r="BL983">
            <v>37.24</v>
          </cell>
          <cell r="BN983" t="str">
            <v>12378-0</v>
          </cell>
          <cell r="BO983" t="str">
            <v>12378-0</v>
          </cell>
          <cell r="BR983">
            <v>20.63</v>
          </cell>
          <cell r="BS983">
            <v>21.7</v>
          </cell>
          <cell r="BU983">
            <v>25.85</v>
          </cell>
          <cell r="BV983">
            <v>27.19</v>
          </cell>
          <cell r="BW983">
            <v>5.1837524177949623E-2</v>
          </cell>
          <cell r="BX983">
            <v>-2.6247582205041198E-4</v>
          </cell>
          <cell r="CA983">
            <v>0</v>
          </cell>
          <cell r="CB983">
            <v>27.19</v>
          </cell>
          <cell r="CC983">
            <v>27.190003305053263</v>
          </cell>
          <cell r="CD983">
            <v>3.3050532621814455E-6</v>
          </cell>
          <cell r="CG983" t="str">
            <v>MIP</v>
          </cell>
          <cell r="CI983" t="str">
            <v>Medicamento</v>
          </cell>
          <cell r="CJ983" t="e">
            <v>#N/A</v>
          </cell>
          <cell r="CK983" t="str">
            <v>Liberado</v>
          </cell>
        </row>
        <row r="984">
          <cell r="K984" t="str">
            <v>12349-0</v>
          </cell>
          <cell r="L984" t="str">
            <v>PLESONAX 5MG COMP REV CT BL 1X20</v>
          </cell>
          <cell r="M984">
            <v>1558401920010</v>
          </cell>
          <cell r="N984">
            <v>5.16</v>
          </cell>
          <cell r="O984">
            <v>5.2100000000000035E-2</v>
          </cell>
          <cell r="P984">
            <v>4.66</v>
          </cell>
          <cell r="Q984">
            <v>5.35</v>
          </cell>
          <cell r="R984">
            <v>5.43</v>
          </cell>
          <cell r="S984">
            <v>5.5</v>
          </cell>
          <cell r="T984">
            <v>5</v>
          </cell>
          <cell r="U984">
            <v>5.39</v>
          </cell>
          <cell r="V984">
            <v>4.6900000000000004</v>
          </cell>
          <cell r="W984">
            <v>4.71</v>
          </cell>
          <cell r="X984">
            <v>5.58</v>
          </cell>
          <cell r="Y984">
            <v>0</v>
          </cell>
          <cell r="Z984">
            <v>6.44</v>
          </cell>
          <cell r="AA984">
            <v>7.13</v>
          </cell>
          <cell r="AB984">
            <v>7.23</v>
          </cell>
          <cell r="AC984">
            <v>7.32</v>
          </cell>
          <cell r="AD984">
            <v>6.68</v>
          </cell>
          <cell r="AE984">
            <v>7.18</v>
          </cell>
          <cell r="AF984">
            <v>6.48</v>
          </cell>
          <cell r="AG984">
            <v>6.51</v>
          </cell>
          <cell r="AH984">
            <v>7.43</v>
          </cell>
          <cell r="AI984">
            <v>0</v>
          </cell>
          <cell r="AJ984" t="str">
            <v>negativa</v>
          </cell>
          <cell r="AK984" t="str">
            <v>Negativa</v>
          </cell>
          <cell r="AL984" t="str">
            <v>12349-0</v>
          </cell>
          <cell r="AM984" t="str">
            <v>Não consta</v>
          </cell>
          <cell r="AN984" t="str">
            <v>não consta</v>
          </cell>
          <cell r="AO984" t="str">
            <v>12349-0</v>
          </cell>
          <cell r="AP984">
            <v>0</v>
          </cell>
          <cell r="AQ984" t="str">
            <v>NA</v>
          </cell>
          <cell r="AR984">
            <v>0</v>
          </cell>
          <cell r="AS984">
            <v>0</v>
          </cell>
          <cell r="AT984">
            <v>4.66</v>
          </cell>
          <cell r="AU984">
            <v>5.35</v>
          </cell>
          <cell r="AV984">
            <v>5.43</v>
          </cell>
          <cell r="AW984">
            <v>5.5</v>
          </cell>
          <cell r="AX984">
            <v>5</v>
          </cell>
          <cell r="AY984">
            <v>5.39</v>
          </cell>
          <cell r="AZ984">
            <v>4.6900000000000004</v>
          </cell>
          <cell r="BA984">
            <v>4.71</v>
          </cell>
          <cell r="BB984">
            <v>5.58</v>
          </cell>
          <cell r="BC984">
            <v>0</v>
          </cell>
          <cell r="BD984">
            <v>6.44</v>
          </cell>
          <cell r="BE984">
            <v>7.13</v>
          </cell>
          <cell r="BF984">
            <v>7.23</v>
          </cell>
          <cell r="BG984">
            <v>7.32</v>
          </cell>
          <cell r="BH984">
            <v>6.68</v>
          </cell>
          <cell r="BI984">
            <v>7.18</v>
          </cell>
          <cell r="BJ984">
            <v>6.48</v>
          </cell>
          <cell r="BK984">
            <v>6.51</v>
          </cell>
          <cell r="BL984">
            <v>7.43</v>
          </cell>
          <cell r="BN984" t="str">
            <v>12349-0</v>
          </cell>
          <cell r="BO984" t="str">
            <v>12349-0</v>
          </cell>
          <cell r="BR984">
            <v>4.12</v>
          </cell>
          <cell r="BS984">
            <v>4.33</v>
          </cell>
          <cell r="BU984">
            <v>5.16</v>
          </cell>
          <cell r="BV984">
            <v>5.43</v>
          </cell>
          <cell r="BW984">
            <v>5.2325581395348708E-2</v>
          </cell>
          <cell r="BX984">
            <v>2.2558139534867294E-4</v>
          </cell>
          <cell r="CA984">
            <v>0</v>
          </cell>
          <cell r="CB984">
            <v>5.43</v>
          </cell>
          <cell r="CC984">
            <v>5.4300006600382202</v>
          </cell>
          <cell r="CD984">
            <v>6.6003822052351779E-7</v>
          </cell>
          <cell r="CG984" t="str">
            <v>MIP</v>
          </cell>
          <cell r="CI984" t="str">
            <v>Medicamento</v>
          </cell>
          <cell r="CJ984" t="e">
            <v>#N/A</v>
          </cell>
          <cell r="CK984" t="str">
            <v>Liberado</v>
          </cell>
        </row>
        <row r="985">
          <cell r="K985" t="str">
            <v>15959-0</v>
          </cell>
          <cell r="L985" t="str">
            <v>PRATIUM SUSP GTS 1X15ML</v>
          </cell>
          <cell r="M985">
            <v>1781707950011</v>
          </cell>
          <cell r="N985">
            <v>19.84</v>
          </cell>
          <cell r="O985">
            <v>0</v>
          </cell>
          <cell r="P985">
            <v>17.03</v>
          </cell>
          <cell r="Q985">
            <v>19.559999999999999</v>
          </cell>
          <cell r="R985">
            <v>19.84</v>
          </cell>
          <cell r="S985">
            <v>20.12</v>
          </cell>
          <cell r="T985">
            <v>18.29</v>
          </cell>
          <cell r="U985">
            <v>19.7</v>
          </cell>
          <cell r="V985">
            <v>17.13</v>
          </cell>
          <cell r="W985">
            <v>17.239999999999998</v>
          </cell>
          <cell r="X985">
            <v>20.41</v>
          </cell>
          <cell r="Y985">
            <v>0</v>
          </cell>
          <cell r="Z985">
            <v>23.54</v>
          </cell>
          <cell r="AA985">
            <v>26.07</v>
          </cell>
          <cell r="AB985">
            <v>26.43</v>
          </cell>
          <cell r="AC985">
            <v>26.79</v>
          </cell>
          <cell r="AD985">
            <v>24.43</v>
          </cell>
          <cell r="AE985">
            <v>26.25</v>
          </cell>
          <cell r="AF985">
            <v>23.68</v>
          </cell>
          <cell r="AG985">
            <v>23.83</v>
          </cell>
          <cell r="AH985">
            <v>27.17</v>
          </cell>
          <cell r="AI985">
            <v>0</v>
          </cell>
          <cell r="AJ985" t="str">
            <v>negativa</v>
          </cell>
          <cell r="AK985" t="str">
            <v>Negativa</v>
          </cell>
          <cell r="AL985" t="str">
            <v>15959-0</v>
          </cell>
          <cell r="AM985" t="str">
            <v>Não consta</v>
          </cell>
          <cell r="AN985" t="str">
            <v>não consta</v>
          </cell>
          <cell r="AO985" t="str">
            <v>15959-0</v>
          </cell>
          <cell r="AP985">
            <v>0</v>
          </cell>
          <cell r="AQ985" t="str">
            <v>OTX/PP</v>
          </cell>
          <cell r="AR985">
            <v>0</v>
          </cell>
          <cell r="AS985">
            <v>0</v>
          </cell>
          <cell r="AT985">
            <v>17.03</v>
          </cell>
          <cell r="AU985">
            <v>19.559999999999999</v>
          </cell>
          <cell r="AV985">
            <v>19.84</v>
          </cell>
          <cell r="AW985">
            <v>20.12</v>
          </cell>
          <cell r="AX985">
            <v>18.29</v>
          </cell>
          <cell r="AY985">
            <v>19.7</v>
          </cell>
          <cell r="AZ985">
            <v>17.13</v>
          </cell>
          <cell r="BA985">
            <v>17.239999999999998</v>
          </cell>
          <cell r="BB985">
            <v>20.41</v>
          </cell>
          <cell r="BC985">
            <v>0</v>
          </cell>
          <cell r="BD985">
            <v>23.54</v>
          </cell>
          <cell r="BE985">
            <v>26.07</v>
          </cell>
          <cell r="BF985">
            <v>26.43</v>
          </cell>
          <cell r="BG985">
            <v>26.79</v>
          </cell>
          <cell r="BH985">
            <v>24.43</v>
          </cell>
          <cell r="BI985">
            <v>26.25</v>
          </cell>
          <cell r="BJ985">
            <v>23.68</v>
          </cell>
          <cell r="BK985">
            <v>23.83</v>
          </cell>
          <cell r="BL985">
            <v>27.17</v>
          </cell>
          <cell r="BN985" t="str">
            <v>15959-0</v>
          </cell>
          <cell r="BO985" t="str">
            <v>15959-0</v>
          </cell>
          <cell r="BR985">
            <v>15.83</v>
          </cell>
          <cell r="BS985">
            <v>15.83</v>
          </cell>
          <cell r="BU985">
            <v>19.84</v>
          </cell>
          <cell r="BV985">
            <v>19.84</v>
          </cell>
          <cell r="BW985">
            <v>0</v>
          </cell>
          <cell r="BX985">
            <v>0</v>
          </cell>
          <cell r="CA985">
            <v>0</v>
          </cell>
          <cell r="CB985">
            <v>19.84</v>
          </cell>
          <cell r="CC985">
            <v>19.84000241163136</v>
          </cell>
          <cell r="CD985">
            <v>2.4116313603883555E-6</v>
          </cell>
          <cell r="CG985" t="str">
            <v>MIP</v>
          </cell>
          <cell r="CI985" t="str">
            <v>Medicamento</v>
          </cell>
          <cell r="CJ985" t="e">
            <v>#N/A</v>
          </cell>
          <cell r="CK985" t="str">
            <v>Liberado</v>
          </cell>
        </row>
        <row r="986">
          <cell r="K986" t="str">
            <v>13699-0</v>
          </cell>
          <cell r="L986" t="str">
            <v>PRAVASTATINA 10MG COMP CT BL 3X10</v>
          </cell>
          <cell r="M986">
            <v>1553700060020</v>
          </cell>
          <cell r="N986">
            <v>41.02</v>
          </cell>
          <cell r="O986">
            <v>0</v>
          </cell>
          <cell r="P986">
            <v>40.53</v>
          </cell>
          <cell r="Q986">
            <v>40.53</v>
          </cell>
          <cell r="R986">
            <v>41.02</v>
          </cell>
          <cell r="S986">
            <v>41.53</v>
          </cell>
          <cell r="T986">
            <v>38.229999999999997</v>
          </cell>
          <cell r="U986">
            <v>40.78</v>
          </cell>
          <cell r="V986">
            <v>40.78</v>
          </cell>
          <cell r="W986">
            <v>41.02</v>
          </cell>
          <cell r="X986">
            <v>42.05</v>
          </cell>
          <cell r="Y986">
            <v>0</v>
          </cell>
          <cell r="Z986">
            <v>56.03</v>
          </cell>
          <cell r="AA986">
            <v>56.03</v>
          </cell>
          <cell r="AB986">
            <v>56.71</v>
          </cell>
          <cell r="AC986">
            <v>57.41</v>
          </cell>
          <cell r="AD986">
            <v>52.85</v>
          </cell>
          <cell r="AE986">
            <v>56.38</v>
          </cell>
          <cell r="AF986">
            <v>56.38</v>
          </cell>
          <cell r="AG986">
            <v>56.71</v>
          </cell>
          <cell r="AH986">
            <v>58.13</v>
          </cell>
          <cell r="AI986">
            <v>0</v>
          </cell>
          <cell r="AJ986" t="str">
            <v>positiva</v>
          </cell>
          <cell r="AK986" t="str">
            <v>positiva</v>
          </cell>
          <cell r="AL986" t="str">
            <v>13699-0</v>
          </cell>
          <cell r="AM986" t="str">
            <v>Não consta</v>
          </cell>
          <cell r="AN986" t="str">
            <v>não consta</v>
          </cell>
          <cell r="AO986" t="str">
            <v>13699-0</v>
          </cell>
          <cell r="AP986">
            <v>0</v>
          </cell>
          <cell r="AQ986" t="str">
            <v>NA</v>
          </cell>
          <cell r="AR986">
            <v>0</v>
          </cell>
          <cell r="AS986">
            <v>0</v>
          </cell>
          <cell r="AT986">
            <v>40.53</v>
          </cell>
          <cell r="AU986">
            <v>40.53</v>
          </cell>
          <cell r="AV986">
            <v>41.02</v>
          </cell>
          <cell r="AW986">
            <v>41.53</v>
          </cell>
          <cell r="AX986">
            <v>38.229999999999997</v>
          </cell>
          <cell r="AY986">
            <v>40.78</v>
          </cell>
          <cell r="AZ986">
            <v>40.78</v>
          </cell>
          <cell r="BA986">
            <v>41.02</v>
          </cell>
          <cell r="BB986">
            <v>42.05</v>
          </cell>
          <cell r="BC986">
            <v>0</v>
          </cell>
          <cell r="BD986">
            <v>56.03</v>
          </cell>
          <cell r="BE986">
            <v>56.03</v>
          </cell>
          <cell r="BF986">
            <v>56.71</v>
          </cell>
          <cell r="BG986">
            <v>57.41</v>
          </cell>
          <cell r="BH986">
            <v>52.85</v>
          </cell>
          <cell r="BI986">
            <v>56.38</v>
          </cell>
          <cell r="BJ986">
            <v>56.38</v>
          </cell>
          <cell r="BK986">
            <v>56.71</v>
          </cell>
          <cell r="BL986">
            <v>58.13</v>
          </cell>
          <cell r="BN986" t="str">
            <v>13699-0</v>
          </cell>
          <cell r="BO986" t="str">
            <v>13699-0</v>
          </cell>
          <cell r="BR986">
            <v>33.64</v>
          </cell>
          <cell r="BS986">
            <v>33.64</v>
          </cell>
          <cell r="BU986">
            <v>41.03</v>
          </cell>
          <cell r="BV986">
            <v>41.02</v>
          </cell>
          <cell r="BW986">
            <v>-2.4372410431383607E-4</v>
          </cell>
          <cell r="BX986">
            <v>-2.4372410431383607E-4</v>
          </cell>
          <cell r="CA986">
            <v>0</v>
          </cell>
          <cell r="CB986">
            <v>41.02</v>
          </cell>
          <cell r="CC986">
            <v>41.0199934368</v>
          </cell>
          <cell r="CD986">
            <v>-6.5632000030291238E-6</v>
          </cell>
          <cell r="CG986" t="str">
            <v>Monitorado CMED</v>
          </cell>
          <cell r="CI986" t="str">
            <v>Medicamento</v>
          </cell>
          <cell r="CJ986" t="e">
            <v>#N/A</v>
          </cell>
          <cell r="CK986" t="str">
            <v>Monitorado</v>
          </cell>
        </row>
        <row r="987">
          <cell r="K987" t="str">
            <v>13700-0</v>
          </cell>
          <cell r="L987" t="str">
            <v>PRAVASTATINA 20MG COMP CT BL 3X10</v>
          </cell>
          <cell r="M987">
            <v>1553700060047</v>
          </cell>
          <cell r="N987">
            <v>60.63</v>
          </cell>
          <cell r="O987">
            <v>0</v>
          </cell>
          <cell r="P987">
            <v>59.9</v>
          </cell>
          <cell r="Q987">
            <v>59.9</v>
          </cell>
          <cell r="R987">
            <v>60.63</v>
          </cell>
          <cell r="S987">
            <v>61.38</v>
          </cell>
          <cell r="T987">
            <v>56.5</v>
          </cell>
          <cell r="U987">
            <v>60.27</v>
          </cell>
          <cell r="V987">
            <v>60.27</v>
          </cell>
          <cell r="W987">
            <v>60.63</v>
          </cell>
          <cell r="X987">
            <v>62.15</v>
          </cell>
          <cell r="Y987">
            <v>0</v>
          </cell>
          <cell r="Z987">
            <v>82.81</v>
          </cell>
          <cell r="AA987">
            <v>82.81</v>
          </cell>
          <cell r="AB987">
            <v>83.82</v>
          </cell>
          <cell r="AC987">
            <v>84.85</v>
          </cell>
          <cell r="AD987">
            <v>78.11</v>
          </cell>
          <cell r="AE987">
            <v>83.32</v>
          </cell>
          <cell r="AF987">
            <v>83.32</v>
          </cell>
          <cell r="AG987">
            <v>83.82</v>
          </cell>
          <cell r="AH987">
            <v>85.92</v>
          </cell>
          <cell r="AI987">
            <v>0</v>
          </cell>
          <cell r="AJ987" t="str">
            <v>positiva</v>
          </cell>
          <cell r="AK987" t="str">
            <v>positiva</v>
          </cell>
          <cell r="AL987" t="str">
            <v>13700-0</v>
          </cell>
          <cell r="AM987" t="str">
            <v>Não consta</v>
          </cell>
          <cell r="AN987" t="str">
            <v>não consta</v>
          </cell>
          <cell r="AO987" t="str">
            <v>13700-0</v>
          </cell>
          <cell r="AP987">
            <v>0</v>
          </cell>
          <cell r="AQ987" t="str">
            <v>NA</v>
          </cell>
          <cell r="AR987">
            <v>0</v>
          </cell>
          <cell r="AS987">
            <v>0</v>
          </cell>
          <cell r="AT987">
            <v>59.9</v>
          </cell>
          <cell r="AU987">
            <v>59.9</v>
          </cell>
          <cell r="AV987">
            <v>60.63</v>
          </cell>
          <cell r="AW987">
            <v>61.38</v>
          </cell>
          <cell r="AX987">
            <v>56.5</v>
          </cell>
          <cell r="AY987">
            <v>60.27</v>
          </cell>
          <cell r="AZ987">
            <v>60.27</v>
          </cell>
          <cell r="BA987">
            <v>60.63</v>
          </cell>
          <cell r="BB987">
            <v>62.15</v>
          </cell>
          <cell r="BC987">
            <v>0</v>
          </cell>
          <cell r="BD987">
            <v>82.81</v>
          </cell>
          <cell r="BE987">
            <v>82.81</v>
          </cell>
          <cell r="BF987">
            <v>83.82</v>
          </cell>
          <cell r="BG987">
            <v>84.85</v>
          </cell>
          <cell r="BH987">
            <v>78.11</v>
          </cell>
          <cell r="BI987">
            <v>83.32</v>
          </cell>
          <cell r="BJ987">
            <v>83.32</v>
          </cell>
          <cell r="BK987">
            <v>83.82</v>
          </cell>
          <cell r="BL987">
            <v>85.92</v>
          </cell>
          <cell r="BN987" t="str">
            <v>13700-0</v>
          </cell>
          <cell r="BO987" t="str">
            <v>13700-0</v>
          </cell>
          <cell r="BR987">
            <v>49.72</v>
          </cell>
          <cell r="BS987">
            <v>49.72</v>
          </cell>
          <cell r="BU987">
            <v>60.64</v>
          </cell>
          <cell r="BV987">
            <v>60.63</v>
          </cell>
          <cell r="BW987">
            <v>-1.649076517149517E-4</v>
          </cell>
          <cell r="BX987">
            <v>-1.649076517149517E-4</v>
          </cell>
          <cell r="CA987">
            <v>0</v>
          </cell>
          <cell r="CB987">
            <v>60.63</v>
          </cell>
          <cell r="CC987">
            <v>60.629990299199996</v>
          </cell>
          <cell r="CD987">
            <v>-9.7008000068399269E-6</v>
          </cell>
          <cell r="CG987" t="str">
            <v>Monitorado CMED</v>
          </cell>
          <cell r="CI987" t="str">
            <v>Medicamento</v>
          </cell>
          <cell r="CJ987" t="e">
            <v>#N/A</v>
          </cell>
          <cell r="CK987" t="str">
            <v>Monitorado</v>
          </cell>
        </row>
        <row r="988">
          <cell r="K988" t="str">
            <v>13701-0</v>
          </cell>
          <cell r="L988" t="str">
            <v>PRAVASTATINA 40MG COMP CT BL 3X10</v>
          </cell>
          <cell r="M988">
            <v>1553700060063</v>
          </cell>
          <cell r="N988">
            <v>122.76</v>
          </cell>
          <cell r="O988">
            <v>0</v>
          </cell>
          <cell r="P988">
            <v>121.28</v>
          </cell>
          <cell r="Q988">
            <v>121.28</v>
          </cell>
          <cell r="R988">
            <v>122.76</v>
          </cell>
          <cell r="S988">
            <v>124.27</v>
          </cell>
          <cell r="T988">
            <v>114.39</v>
          </cell>
          <cell r="U988">
            <v>122.01</v>
          </cell>
          <cell r="V988">
            <v>122.01</v>
          </cell>
          <cell r="W988">
            <v>122.76</v>
          </cell>
          <cell r="X988">
            <v>125.83</v>
          </cell>
          <cell r="Y988">
            <v>0</v>
          </cell>
          <cell r="Z988">
            <v>167.66</v>
          </cell>
          <cell r="AA988">
            <v>167.66</v>
          </cell>
          <cell r="AB988">
            <v>169.71</v>
          </cell>
          <cell r="AC988">
            <v>171.8</v>
          </cell>
          <cell r="AD988">
            <v>158.13999999999999</v>
          </cell>
          <cell r="AE988">
            <v>168.67</v>
          </cell>
          <cell r="AF988">
            <v>168.67</v>
          </cell>
          <cell r="AG988">
            <v>169.71</v>
          </cell>
          <cell r="AH988">
            <v>173.95</v>
          </cell>
          <cell r="AI988">
            <v>0</v>
          </cell>
          <cell r="AJ988" t="str">
            <v>positiva</v>
          </cell>
          <cell r="AK988" t="str">
            <v>positiva</v>
          </cell>
          <cell r="AL988" t="str">
            <v>13701-0</v>
          </cell>
          <cell r="AM988" t="str">
            <v>Não consta</v>
          </cell>
          <cell r="AN988" t="str">
            <v>não consta</v>
          </cell>
          <cell r="AO988" t="str">
            <v>13701-0</v>
          </cell>
          <cell r="AP988">
            <v>0</v>
          </cell>
          <cell r="AQ988" t="str">
            <v>NA</v>
          </cell>
          <cell r="AR988">
            <v>0</v>
          </cell>
          <cell r="AS988">
            <v>0</v>
          </cell>
          <cell r="AT988">
            <v>121.28</v>
          </cell>
          <cell r="AU988">
            <v>121.28</v>
          </cell>
          <cell r="AV988">
            <v>122.76</v>
          </cell>
          <cell r="AW988">
            <v>124.27</v>
          </cell>
          <cell r="AX988">
            <v>114.39</v>
          </cell>
          <cell r="AY988">
            <v>122.01</v>
          </cell>
          <cell r="AZ988">
            <v>122.01</v>
          </cell>
          <cell r="BA988">
            <v>122.76</v>
          </cell>
          <cell r="BB988">
            <v>125.83</v>
          </cell>
          <cell r="BC988">
            <v>0</v>
          </cell>
          <cell r="BD988">
            <v>167.66</v>
          </cell>
          <cell r="BE988">
            <v>167.66</v>
          </cell>
          <cell r="BF988">
            <v>169.71</v>
          </cell>
          <cell r="BG988">
            <v>171.8</v>
          </cell>
          <cell r="BH988">
            <v>158.13999999999999</v>
          </cell>
          <cell r="BI988">
            <v>168.67</v>
          </cell>
          <cell r="BJ988">
            <v>168.67</v>
          </cell>
          <cell r="BK988">
            <v>169.71</v>
          </cell>
          <cell r="BL988">
            <v>173.95</v>
          </cell>
          <cell r="BN988" t="str">
            <v>13701-0</v>
          </cell>
          <cell r="BO988" t="str">
            <v>13701-0</v>
          </cell>
          <cell r="BR988">
            <v>100.66</v>
          </cell>
          <cell r="BS988">
            <v>100.66</v>
          </cell>
          <cell r="BU988">
            <v>122.75</v>
          </cell>
          <cell r="BV988">
            <v>122.76</v>
          </cell>
          <cell r="BW988">
            <v>8.14663951120842E-5</v>
          </cell>
          <cell r="BX988">
            <v>8.14663951120842E-5</v>
          </cell>
          <cell r="CA988">
            <v>0</v>
          </cell>
          <cell r="CB988">
            <v>122.76</v>
          </cell>
          <cell r="CC988">
            <v>122.7599803584</v>
          </cell>
          <cell r="CD988">
            <v>-1.9641600005115833E-5</v>
          </cell>
          <cell r="CG988" t="str">
            <v>Monitorado CMED</v>
          </cell>
          <cell r="CI988" t="str">
            <v>Medicamento</v>
          </cell>
          <cell r="CJ988" t="e">
            <v>#N/A</v>
          </cell>
          <cell r="CK988" t="str">
            <v>Monitorado</v>
          </cell>
        </row>
        <row r="989">
          <cell r="K989" t="str">
            <v>12460-0</v>
          </cell>
          <cell r="L989" t="str">
            <v>PREDNISONA 20MG COMP CT BL 1X10</v>
          </cell>
          <cell r="M989">
            <v>1558401050032</v>
          </cell>
          <cell r="N989">
            <v>14.09</v>
          </cell>
          <cell r="O989">
            <v>0</v>
          </cell>
          <cell r="P989">
            <v>13.92</v>
          </cell>
          <cell r="Q989">
            <v>13.92</v>
          </cell>
          <cell r="R989">
            <v>14.09</v>
          </cell>
          <cell r="S989">
            <v>14.26</v>
          </cell>
          <cell r="T989">
            <v>13.13</v>
          </cell>
          <cell r="U989">
            <v>14</v>
          </cell>
          <cell r="V989">
            <v>14</v>
          </cell>
          <cell r="W989">
            <v>14.09</v>
          </cell>
          <cell r="X989">
            <v>14.44</v>
          </cell>
          <cell r="Y989">
            <v>0</v>
          </cell>
          <cell r="Z989">
            <v>19.239999999999998</v>
          </cell>
          <cell r="AA989">
            <v>19.239999999999998</v>
          </cell>
          <cell r="AB989">
            <v>19.48</v>
          </cell>
          <cell r="AC989">
            <v>19.71</v>
          </cell>
          <cell r="AD989">
            <v>18.149999999999999</v>
          </cell>
          <cell r="AE989">
            <v>19.350000000000001</v>
          </cell>
          <cell r="AF989">
            <v>19.350000000000001</v>
          </cell>
          <cell r="AG989">
            <v>19.48</v>
          </cell>
          <cell r="AH989">
            <v>19.96</v>
          </cell>
          <cell r="AI989">
            <v>0</v>
          </cell>
          <cell r="AJ989" t="str">
            <v>positiva</v>
          </cell>
          <cell r="AK989" t="str">
            <v>positiva</v>
          </cell>
          <cell r="AL989" t="str">
            <v>12460-0</v>
          </cell>
          <cell r="AM989" t="str">
            <v>Não consta</v>
          </cell>
          <cell r="AN989" t="str">
            <v>não consta</v>
          </cell>
          <cell r="AO989" t="str">
            <v>12460-0</v>
          </cell>
          <cell r="AP989">
            <v>0</v>
          </cell>
          <cell r="AQ989" t="str">
            <v>NA</v>
          </cell>
          <cell r="AR989">
            <v>0</v>
          </cell>
          <cell r="AS989">
            <v>0</v>
          </cell>
          <cell r="AT989">
            <v>13.92</v>
          </cell>
          <cell r="AU989">
            <v>13.92</v>
          </cell>
          <cell r="AV989">
            <v>14.09</v>
          </cell>
          <cell r="AW989">
            <v>14.26</v>
          </cell>
          <cell r="AX989">
            <v>13.13</v>
          </cell>
          <cell r="AY989">
            <v>14</v>
          </cell>
          <cell r="AZ989">
            <v>14</v>
          </cell>
          <cell r="BA989">
            <v>14.09</v>
          </cell>
          <cell r="BB989">
            <v>14.44</v>
          </cell>
          <cell r="BC989">
            <v>0</v>
          </cell>
          <cell r="BD989">
            <v>19.239999999999998</v>
          </cell>
          <cell r="BE989">
            <v>19.239999999999998</v>
          </cell>
          <cell r="BF989">
            <v>19.48</v>
          </cell>
          <cell r="BG989">
            <v>19.71</v>
          </cell>
          <cell r="BH989">
            <v>18.149999999999999</v>
          </cell>
          <cell r="BI989">
            <v>19.350000000000001</v>
          </cell>
          <cell r="BJ989">
            <v>19.350000000000001</v>
          </cell>
          <cell r="BK989">
            <v>19.48</v>
          </cell>
          <cell r="BL989">
            <v>19.96</v>
          </cell>
          <cell r="BN989" t="str">
            <v>12460-0</v>
          </cell>
          <cell r="BO989" t="str">
            <v>12460-0</v>
          </cell>
          <cell r="BR989">
            <v>11.55</v>
          </cell>
          <cell r="BS989">
            <v>11.55</v>
          </cell>
          <cell r="BU989">
            <v>14.09</v>
          </cell>
          <cell r="BV989">
            <v>14.09</v>
          </cell>
          <cell r="BW989">
            <v>0</v>
          </cell>
          <cell r="BX989">
            <v>0</v>
          </cell>
          <cell r="CA989">
            <v>0</v>
          </cell>
          <cell r="CB989">
            <v>14.09</v>
          </cell>
          <cell r="CC989">
            <v>14.089997745599998</v>
          </cell>
          <cell r="CD989">
            <v>-2.2544000017887811E-6</v>
          </cell>
          <cell r="CG989" t="str">
            <v>Monitorado CMED</v>
          </cell>
          <cell r="CI989" t="str">
            <v>Medicamento</v>
          </cell>
          <cell r="CJ989" t="e">
            <v>#N/A</v>
          </cell>
          <cell r="CK989" t="str">
            <v>Monitorado</v>
          </cell>
        </row>
        <row r="990">
          <cell r="K990" t="str">
            <v>12459-0</v>
          </cell>
          <cell r="L990" t="str">
            <v>PREDNISONA 20MG COMP CT BL 2X10</v>
          </cell>
          <cell r="M990">
            <v>1558401050040</v>
          </cell>
          <cell r="N990">
            <v>26.72</v>
          </cell>
          <cell r="O990">
            <v>0</v>
          </cell>
          <cell r="P990">
            <v>26.4</v>
          </cell>
          <cell r="Q990">
            <v>26.4</v>
          </cell>
          <cell r="R990">
            <v>26.72</v>
          </cell>
          <cell r="S990">
            <v>27.05</v>
          </cell>
          <cell r="T990">
            <v>24.9</v>
          </cell>
          <cell r="U990">
            <v>26.56</v>
          </cell>
          <cell r="V990">
            <v>26.56</v>
          </cell>
          <cell r="W990">
            <v>26.72</v>
          </cell>
          <cell r="X990">
            <v>27.39</v>
          </cell>
          <cell r="Y990">
            <v>0</v>
          </cell>
          <cell r="Z990">
            <v>36.5</v>
          </cell>
          <cell r="AA990">
            <v>36.5</v>
          </cell>
          <cell r="AB990">
            <v>36.94</v>
          </cell>
          <cell r="AC990">
            <v>37.4</v>
          </cell>
          <cell r="AD990">
            <v>34.42</v>
          </cell>
          <cell r="AE990">
            <v>36.72</v>
          </cell>
          <cell r="AF990">
            <v>36.72</v>
          </cell>
          <cell r="AG990">
            <v>36.94</v>
          </cell>
          <cell r="AH990">
            <v>37.869999999999997</v>
          </cell>
          <cell r="AI990">
            <v>0</v>
          </cell>
          <cell r="AJ990" t="str">
            <v>positiva</v>
          </cell>
          <cell r="AK990" t="str">
            <v>positiva</v>
          </cell>
          <cell r="AL990" t="str">
            <v>12459-0</v>
          </cell>
          <cell r="AM990" t="str">
            <v>Não consta</v>
          </cell>
          <cell r="AN990" t="str">
            <v>não consta</v>
          </cell>
          <cell r="AO990" t="str">
            <v>12459-0</v>
          </cell>
          <cell r="AP990">
            <v>0</v>
          </cell>
          <cell r="AQ990" t="str">
            <v>NA</v>
          </cell>
          <cell r="AR990">
            <v>0</v>
          </cell>
          <cell r="AS990">
            <v>0</v>
          </cell>
          <cell r="AT990">
            <v>26.4</v>
          </cell>
          <cell r="AU990">
            <v>26.4</v>
          </cell>
          <cell r="AV990">
            <v>26.72</v>
          </cell>
          <cell r="AW990">
            <v>27.05</v>
          </cell>
          <cell r="AX990">
            <v>24.9</v>
          </cell>
          <cell r="AY990">
            <v>26.56</v>
          </cell>
          <cell r="AZ990">
            <v>26.56</v>
          </cell>
          <cell r="BA990">
            <v>26.72</v>
          </cell>
          <cell r="BB990">
            <v>27.39</v>
          </cell>
          <cell r="BC990">
            <v>0</v>
          </cell>
          <cell r="BD990">
            <v>36.5</v>
          </cell>
          <cell r="BE990">
            <v>36.5</v>
          </cell>
          <cell r="BF990">
            <v>36.94</v>
          </cell>
          <cell r="BG990">
            <v>37.4</v>
          </cell>
          <cell r="BH990">
            <v>34.42</v>
          </cell>
          <cell r="BI990">
            <v>36.72</v>
          </cell>
          <cell r="BJ990">
            <v>36.72</v>
          </cell>
          <cell r="BK990">
            <v>36.94</v>
          </cell>
          <cell r="BL990">
            <v>37.869999999999997</v>
          </cell>
          <cell r="BN990" t="str">
            <v>12459-0</v>
          </cell>
          <cell r="BO990" t="str">
            <v>12459-0</v>
          </cell>
          <cell r="BR990">
            <v>21.91</v>
          </cell>
          <cell r="BS990">
            <v>21.91</v>
          </cell>
          <cell r="BU990">
            <v>26.72</v>
          </cell>
          <cell r="BV990">
            <v>26.72</v>
          </cell>
          <cell r="BW990">
            <v>0</v>
          </cell>
          <cell r="BX990">
            <v>0</v>
          </cell>
          <cell r="CA990">
            <v>0</v>
          </cell>
          <cell r="CB990">
            <v>26.72</v>
          </cell>
          <cell r="CC990">
            <v>26.719995724799997</v>
          </cell>
          <cell r="CD990">
            <v>-4.2752000020129799E-6</v>
          </cell>
          <cell r="CG990" t="str">
            <v>Monitorado CMED</v>
          </cell>
          <cell r="CI990" t="str">
            <v>Medicamento</v>
          </cell>
          <cell r="CJ990" t="e">
            <v>#N/A</v>
          </cell>
          <cell r="CK990" t="str">
            <v>Monitorado</v>
          </cell>
        </row>
        <row r="991">
          <cell r="K991" t="str">
            <v>12458-0</v>
          </cell>
          <cell r="L991" t="str">
            <v>PREDNISONA 5MG COMP CT BL 1X20</v>
          </cell>
          <cell r="M991">
            <v>1558401050016</v>
          </cell>
          <cell r="N991">
            <v>9.6300000000000008</v>
          </cell>
          <cell r="O991">
            <v>0</v>
          </cell>
          <cell r="P991">
            <v>9.52</v>
          </cell>
          <cell r="Q991">
            <v>9.52</v>
          </cell>
          <cell r="R991">
            <v>9.6300000000000008</v>
          </cell>
          <cell r="S991">
            <v>9.75</v>
          </cell>
          <cell r="T991">
            <v>8.98</v>
          </cell>
          <cell r="U991">
            <v>9.58</v>
          </cell>
          <cell r="V991">
            <v>9.58</v>
          </cell>
          <cell r="W991">
            <v>9.6300000000000008</v>
          </cell>
          <cell r="X991">
            <v>9.8800000000000008</v>
          </cell>
          <cell r="Y991">
            <v>0</v>
          </cell>
          <cell r="Z991">
            <v>13.16</v>
          </cell>
          <cell r="AA991">
            <v>13.16</v>
          </cell>
          <cell r="AB991">
            <v>13.31</v>
          </cell>
          <cell r="AC991">
            <v>13.48</v>
          </cell>
          <cell r="AD991">
            <v>12.41</v>
          </cell>
          <cell r="AE991">
            <v>13.24</v>
          </cell>
          <cell r="AF991">
            <v>13.24</v>
          </cell>
          <cell r="AG991">
            <v>13.31</v>
          </cell>
          <cell r="AH991">
            <v>13.66</v>
          </cell>
          <cell r="AI991">
            <v>0</v>
          </cell>
          <cell r="AJ991" t="str">
            <v>positiva</v>
          </cell>
          <cell r="AK991" t="str">
            <v>positiva</v>
          </cell>
          <cell r="AL991" t="str">
            <v>12458-0</v>
          </cell>
          <cell r="AM991" t="str">
            <v>Não consta</v>
          </cell>
          <cell r="AN991" t="str">
            <v>não consta</v>
          </cell>
          <cell r="AO991" t="str">
            <v>12458-0</v>
          </cell>
          <cell r="AP991">
            <v>0</v>
          </cell>
          <cell r="AQ991" t="str">
            <v>NA</v>
          </cell>
          <cell r="AR991">
            <v>0</v>
          </cell>
          <cell r="AS991">
            <v>0</v>
          </cell>
          <cell r="AT991">
            <v>9.52</v>
          </cell>
          <cell r="AU991">
            <v>9.52</v>
          </cell>
          <cell r="AV991">
            <v>9.6300000000000008</v>
          </cell>
          <cell r="AW991">
            <v>9.75</v>
          </cell>
          <cell r="AX991">
            <v>8.98</v>
          </cell>
          <cell r="AY991">
            <v>9.58</v>
          </cell>
          <cell r="AZ991">
            <v>9.58</v>
          </cell>
          <cell r="BA991">
            <v>9.6300000000000008</v>
          </cell>
          <cell r="BB991">
            <v>9.8800000000000008</v>
          </cell>
          <cell r="BC991">
            <v>0</v>
          </cell>
          <cell r="BD991">
            <v>13.16</v>
          </cell>
          <cell r="BE991">
            <v>13.16</v>
          </cell>
          <cell r="BF991">
            <v>13.31</v>
          </cell>
          <cell r="BG991">
            <v>13.48</v>
          </cell>
          <cell r="BH991">
            <v>12.41</v>
          </cell>
          <cell r="BI991">
            <v>13.24</v>
          </cell>
          <cell r="BJ991">
            <v>13.24</v>
          </cell>
          <cell r="BK991">
            <v>13.31</v>
          </cell>
          <cell r="BL991">
            <v>13.66</v>
          </cell>
          <cell r="BN991" t="str">
            <v>12458-0</v>
          </cell>
          <cell r="BO991" t="str">
            <v>12458-0</v>
          </cell>
          <cell r="BR991">
            <v>7.9</v>
          </cell>
          <cell r="BS991">
            <v>7.9</v>
          </cell>
          <cell r="BU991">
            <v>9.6300000000000008</v>
          </cell>
          <cell r="BV991">
            <v>9.6300000000000008</v>
          </cell>
          <cell r="BW991">
            <v>0</v>
          </cell>
          <cell r="BX991">
            <v>0</v>
          </cell>
          <cell r="CA991">
            <v>0</v>
          </cell>
          <cell r="CB991">
            <v>9.6300000000000008</v>
          </cell>
          <cell r="CC991">
            <v>9.6299984591999994</v>
          </cell>
          <cell r="CD991">
            <v>-1.540800001365028E-6</v>
          </cell>
          <cell r="CG991" t="str">
            <v>Monitorado CMED</v>
          </cell>
          <cell r="CI991" t="str">
            <v>Medicamento</v>
          </cell>
          <cell r="CJ991" t="e">
            <v>#N/A</v>
          </cell>
          <cell r="CK991" t="str">
            <v>Monitorado</v>
          </cell>
        </row>
        <row r="992">
          <cell r="K992" t="str">
            <v>17868-0</v>
          </cell>
          <cell r="L992" t="str">
            <v xml:space="preserve">PREDSIM COMP.DE 40MG C/4CP. </v>
          </cell>
          <cell r="M992">
            <v>1781707890019</v>
          </cell>
          <cell r="N992">
            <v>16.2</v>
          </cell>
          <cell r="O992">
            <v>0</v>
          </cell>
          <cell r="P992">
            <v>16</v>
          </cell>
          <cell r="Q992">
            <v>16</v>
          </cell>
          <cell r="R992">
            <v>16.2</v>
          </cell>
          <cell r="S992">
            <v>16.399999999999999</v>
          </cell>
          <cell r="T992">
            <v>15.09</v>
          </cell>
          <cell r="U992">
            <v>16.100000000000001</v>
          </cell>
          <cell r="V992">
            <v>16.100000000000001</v>
          </cell>
          <cell r="W992">
            <v>16.2</v>
          </cell>
          <cell r="X992">
            <v>16.600000000000001</v>
          </cell>
          <cell r="Y992">
            <v>0</v>
          </cell>
          <cell r="Z992">
            <v>22.12</v>
          </cell>
          <cell r="AA992">
            <v>22.12</v>
          </cell>
          <cell r="AB992">
            <v>22.4</v>
          </cell>
          <cell r="AC992">
            <v>22.67</v>
          </cell>
          <cell r="AD992">
            <v>20.86</v>
          </cell>
          <cell r="AE992">
            <v>22.26</v>
          </cell>
          <cell r="AF992">
            <v>22.26</v>
          </cell>
          <cell r="AG992">
            <v>22.4</v>
          </cell>
          <cell r="AH992">
            <v>22.95</v>
          </cell>
          <cell r="AI992">
            <v>0</v>
          </cell>
          <cell r="AJ992" t="str">
            <v>positiva</v>
          </cell>
          <cell r="AK992" t="str">
            <v>positiva</v>
          </cell>
          <cell r="AL992" t="str">
            <v>17868-0</v>
          </cell>
          <cell r="AM992" t="str">
            <v>Não consta</v>
          </cell>
          <cell r="AN992" t="str">
            <v>não consta</v>
          </cell>
          <cell r="AO992" t="str">
            <v>17868-0</v>
          </cell>
          <cell r="AP992">
            <v>0</v>
          </cell>
          <cell r="AQ992" t="str">
            <v>RX</v>
          </cell>
          <cell r="AR992">
            <v>0</v>
          </cell>
          <cell r="AS992">
            <v>0</v>
          </cell>
          <cell r="AT992">
            <v>16</v>
          </cell>
          <cell r="AU992">
            <v>16</v>
          </cell>
          <cell r="AV992">
            <v>16.2</v>
          </cell>
          <cell r="AW992">
            <v>16.399999999999999</v>
          </cell>
          <cell r="AX992">
            <v>15.09</v>
          </cell>
          <cell r="AY992">
            <v>16.100000000000001</v>
          </cell>
          <cell r="AZ992">
            <v>16.100000000000001</v>
          </cell>
          <cell r="BA992">
            <v>16.2</v>
          </cell>
          <cell r="BB992">
            <v>16.600000000000001</v>
          </cell>
          <cell r="BC992">
            <v>0</v>
          </cell>
          <cell r="BD992">
            <v>22.12</v>
          </cell>
          <cell r="BE992">
            <v>22.12</v>
          </cell>
          <cell r="BF992">
            <v>22.4</v>
          </cell>
          <cell r="BG992">
            <v>22.67</v>
          </cell>
          <cell r="BH992">
            <v>20.86</v>
          </cell>
          <cell r="BI992">
            <v>22.26</v>
          </cell>
          <cell r="BJ992">
            <v>22.26</v>
          </cell>
          <cell r="BK992">
            <v>22.4</v>
          </cell>
          <cell r="BL992">
            <v>22.95</v>
          </cell>
          <cell r="BN992" t="str">
            <v>17868-0</v>
          </cell>
          <cell r="BO992" t="str">
            <v>17868-0</v>
          </cell>
          <cell r="BR992">
            <v>13.28</v>
          </cell>
          <cell r="BS992">
            <v>13.28</v>
          </cell>
          <cell r="BU992">
            <v>16.2</v>
          </cell>
          <cell r="BV992">
            <v>16.2</v>
          </cell>
          <cell r="BW992">
            <v>0</v>
          </cell>
          <cell r="BX992">
            <v>0</v>
          </cell>
          <cell r="CA992">
            <v>0</v>
          </cell>
          <cell r="CB992">
            <v>16.2</v>
          </cell>
          <cell r="CC992">
            <v>16.199997407999998</v>
          </cell>
          <cell r="CD992">
            <v>-2.5920000013002209E-6</v>
          </cell>
          <cell r="CG992" t="str">
            <v>Monitorado CMED</v>
          </cell>
          <cell r="CI992" t="str">
            <v>Medicamento</v>
          </cell>
          <cell r="CJ992" t="e">
            <v>#N/A</v>
          </cell>
          <cell r="CK992" t="str">
            <v>Monitorado</v>
          </cell>
        </row>
        <row r="993">
          <cell r="K993" t="str">
            <v>12440-0</v>
          </cell>
          <cell r="L993" t="str">
            <v>PROP DE CLOBETASOL 0,5MG/G CR BG 1X30G</v>
          </cell>
          <cell r="M993">
            <v>1558401540048</v>
          </cell>
          <cell r="N993">
            <v>13.28</v>
          </cell>
          <cell r="O993">
            <v>0</v>
          </cell>
          <cell r="P993">
            <v>13.12</v>
          </cell>
          <cell r="Q993">
            <v>13.12</v>
          </cell>
          <cell r="R993">
            <v>13.28</v>
          </cell>
          <cell r="S993">
            <v>13.44</v>
          </cell>
          <cell r="T993">
            <v>12.38</v>
          </cell>
          <cell r="U993">
            <v>13.2</v>
          </cell>
          <cell r="V993">
            <v>13.2</v>
          </cell>
          <cell r="W993">
            <v>13.28</v>
          </cell>
          <cell r="X993">
            <v>13.61</v>
          </cell>
          <cell r="Y993">
            <v>0</v>
          </cell>
          <cell r="Z993">
            <v>18.14</v>
          </cell>
          <cell r="AA993">
            <v>18.14</v>
          </cell>
          <cell r="AB993">
            <v>18.36</v>
          </cell>
          <cell r="AC993">
            <v>18.579999999999998</v>
          </cell>
          <cell r="AD993">
            <v>17.11</v>
          </cell>
          <cell r="AE993">
            <v>18.25</v>
          </cell>
          <cell r="AF993">
            <v>18.25</v>
          </cell>
          <cell r="AG993">
            <v>18.36</v>
          </cell>
          <cell r="AH993">
            <v>18.82</v>
          </cell>
          <cell r="AI993">
            <v>0</v>
          </cell>
          <cell r="AJ993" t="str">
            <v>positiva</v>
          </cell>
          <cell r="AK993" t="str">
            <v>positiva</v>
          </cell>
          <cell r="AL993" t="str">
            <v>12440-0</v>
          </cell>
          <cell r="AM993" t="str">
            <v>Não consta</v>
          </cell>
          <cell r="AN993" t="str">
            <v>não consta</v>
          </cell>
          <cell r="AO993" t="str">
            <v>12440-0</v>
          </cell>
          <cell r="AP993">
            <v>0</v>
          </cell>
          <cell r="AQ993" t="str">
            <v>NA</v>
          </cell>
          <cell r="AR993">
            <v>0</v>
          </cell>
          <cell r="AS993">
            <v>0</v>
          </cell>
          <cell r="AT993">
            <v>13.12</v>
          </cell>
          <cell r="AU993">
            <v>13.12</v>
          </cell>
          <cell r="AV993">
            <v>13.28</v>
          </cell>
          <cell r="AW993">
            <v>13.44</v>
          </cell>
          <cell r="AX993">
            <v>12.38</v>
          </cell>
          <cell r="AY993">
            <v>13.2</v>
          </cell>
          <cell r="AZ993">
            <v>13.2</v>
          </cell>
          <cell r="BA993">
            <v>13.28</v>
          </cell>
          <cell r="BB993">
            <v>13.61</v>
          </cell>
          <cell r="BC993">
            <v>0</v>
          </cell>
          <cell r="BD993">
            <v>18.14</v>
          </cell>
          <cell r="BE993">
            <v>18.14</v>
          </cell>
          <cell r="BF993">
            <v>18.36</v>
          </cell>
          <cell r="BG993">
            <v>18.579999999999998</v>
          </cell>
          <cell r="BH993">
            <v>17.11</v>
          </cell>
          <cell r="BI993">
            <v>18.25</v>
          </cell>
          <cell r="BJ993">
            <v>18.25</v>
          </cell>
          <cell r="BK993">
            <v>18.36</v>
          </cell>
          <cell r="BL993">
            <v>18.82</v>
          </cell>
          <cell r="BN993" t="str">
            <v>12440-0</v>
          </cell>
          <cell r="BO993" t="str">
            <v>12440-0</v>
          </cell>
          <cell r="BR993">
            <v>10.89</v>
          </cell>
          <cell r="BS993">
            <v>10.89</v>
          </cell>
          <cell r="BU993">
            <v>13.28</v>
          </cell>
          <cell r="BV993">
            <v>13.28</v>
          </cell>
          <cell r="BW993">
            <v>0</v>
          </cell>
          <cell r="BX993">
            <v>0</v>
          </cell>
          <cell r="CA993">
            <v>0</v>
          </cell>
          <cell r="CB993">
            <v>13.28</v>
          </cell>
          <cell r="CC993">
            <v>13.279997875199996</v>
          </cell>
          <cell r="CD993">
            <v>-2.1248000035001269E-6</v>
          </cell>
          <cell r="CG993" t="str">
            <v>Monitorado CMED</v>
          </cell>
          <cell r="CI993" t="str">
            <v>Medicamento</v>
          </cell>
          <cell r="CJ993" t="e">
            <v>#N/A</v>
          </cell>
          <cell r="CK993" t="str">
            <v>Monitorado</v>
          </cell>
        </row>
        <row r="994">
          <cell r="K994" t="str">
            <v>12441-0</v>
          </cell>
          <cell r="L994" t="str">
            <v>PROP DE CLOBETASOL 0,5MG/G POM BG 1X30G</v>
          </cell>
          <cell r="M994">
            <v>1558401990043</v>
          </cell>
          <cell r="N994">
            <v>13.48</v>
          </cell>
          <cell r="O994">
            <v>0</v>
          </cell>
          <cell r="P994">
            <v>13.31</v>
          </cell>
          <cell r="Q994">
            <v>13.31</v>
          </cell>
          <cell r="R994">
            <v>13.48</v>
          </cell>
          <cell r="S994">
            <v>13.64</v>
          </cell>
          <cell r="T994">
            <v>12.56</v>
          </cell>
          <cell r="U994">
            <v>13.39</v>
          </cell>
          <cell r="V994">
            <v>13.39</v>
          </cell>
          <cell r="W994">
            <v>13.48</v>
          </cell>
          <cell r="X994">
            <v>13.81</v>
          </cell>
          <cell r="Y994">
            <v>0</v>
          </cell>
          <cell r="Z994">
            <v>18.399999999999999</v>
          </cell>
          <cell r="AA994">
            <v>18.399999999999999</v>
          </cell>
          <cell r="AB994">
            <v>18.64</v>
          </cell>
          <cell r="AC994">
            <v>18.86</v>
          </cell>
          <cell r="AD994">
            <v>17.36</v>
          </cell>
          <cell r="AE994">
            <v>18.510000000000002</v>
          </cell>
          <cell r="AF994">
            <v>18.510000000000002</v>
          </cell>
          <cell r="AG994">
            <v>18.64</v>
          </cell>
          <cell r="AH994">
            <v>19.09</v>
          </cell>
          <cell r="AI994">
            <v>0</v>
          </cell>
          <cell r="AJ994" t="str">
            <v>positiva</v>
          </cell>
          <cell r="AK994" t="str">
            <v>positiva</v>
          </cell>
          <cell r="AL994" t="str">
            <v>12441-0</v>
          </cell>
          <cell r="AM994" t="str">
            <v>Não consta</v>
          </cell>
          <cell r="AN994" t="str">
            <v>não consta</v>
          </cell>
          <cell r="AO994" t="str">
            <v>12441-0</v>
          </cell>
          <cell r="AP994">
            <v>0</v>
          </cell>
          <cell r="AQ994" t="str">
            <v>NA</v>
          </cell>
          <cell r="AR994">
            <v>0</v>
          </cell>
          <cell r="AS994">
            <v>0</v>
          </cell>
          <cell r="AT994">
            <v>13.31</v>
          </cell>
          <cell r="AU994">
            <v>13.31</v>
          </cell>
          <cell r="AV994">
            <v>13.48</v>
          </cell>
          <cell r="AW994">
            <v>13.64</v>
          </cell>
          <cell r="AX994">
            <v>12.56</v>
          </cell>
          <cell r="AY994">
            <v>13.39</v>
          </cell>
          <cell r="AZ994">
            <v>13.39</v>
          </cell>
          <cell r="BA994">
            <v>13.48</v>
          </cell>
          <cell r="BB994">
            <v>13.81</v>
          </cell>
          <cell r="BC994">
            <v>0</v>
          </cell>
          <cell r="BD994">
            <v>18.399999999999999</v>
          </cell>
          <cell r="BE994">
            <v>18.399999999999999</v>
          </cell>
          <cell r="BF994">
            <v>18.64</v>
          </cell>
          <cell r="BG994">
            <v>18.86</v>
          </cell>
          <cell r="BH994">
            <v>17.36</v>
          </cell>
          <cell r="BI994">
            <v>18.510000000000002</v>
          </cell>
          <cell r="BJ994">
            <v>18.510000000000002</v>
          </cell>
          <cell r="BK994">
            <v>18.64</v>
          </cell>
          <cell r="BL994">
            <v>19.09</v>
          </cell>
          <cell r="BN994" t="str">
            <v>12441-0</v>
          </cell>
          <cell r="BO994" t="str">
            <v>12441-0</v>
          </cell>
          <cell r="BR994">
            <v>11.05</v>
          </cell>
          <cell r="BS994">
            <v>11.05</v>
          </cell>
          <cell r="BU994">
            <v>13.48</v>
          </cell>
          <cell r="BV994">
            <v>13.48</v>
          </cell>
          <cell r="BW994">
            <v>0</v>
          </cell>
          <cell r="BX994">
            <v>0</v>
          </cell>
          <cell r="CA994">
            <v>0</v>
          </cell>
          <cell r="CB994">
            <v>13.48</v>
          </cell>
          <cell r="CC994">
            <v>13.479997843199998</v>
          </cell>
          <cell r="CD994">
            <v>-2.1568000025951051E-6</v>
          </cell>
          <cell r="CG994" t="str">
            <v>Monitorado CMED</v>
          </cell>
          <cell r="CI994" t="str">
            <v>Medicamento</v>
          </cell>
          <cell r="CJ994" t="e">
            <v>#N/A</v>
          </cell>
          <cell r="CK994" t="str">
            <v>Monitorado</v>
          </cell>
        </row>
        <row r="995">
          <cell r="K995" t="str">
            <v>12661-0</v>
          </cell>
          <cell r="L995" t="str">
            <v>PROPIOSOL 0,5MG/G CR CT BG ALUM 1X30G</v>
          </cell>
          <cell r="M995">
            <v>1558403430053</v>
          </cell>
          <cell r="N995">
            <v>19.22</v>
          </cell>
          <cell r="O995">
            <v>0</v>
          </cell>
          <cell r="P995">
            <v>18.989999999999998</v>
          </cell>
          <cell r="Q995">
            <v>18.989999999999998</v>
          </cell>
          <cell r="R995">
            <v>19.22</v>
          </cell>
          <cell r="S995">
            <v>19.46</v>
          </cell>
          <cell r="T995">
            <v>17.91</v>
          </cell>
          <cell r="U995">
            <v>19.100000000000001</v>
          </cell>
          <cell r="V995">
            <v>19.100000000000001</v>
          </cell>
          <cell r="W995">
            <v>19.22</v>
          </cell>
          <cell r="X995">
            <v>19.7</v>
          </cell>
          <cell r="Y995">
            <v>0</v>
          </cell>
          <cell r="Z995">
            <v>26.25</v>
          </cell>
          <cell r="AA995">
            <v>26.25</v>
          </cell>
          <cell r="AB995">
            <v>26.57</v>
          </cell>
          <cell r="AC995">
            <v>26.9</v>
          </cell>
          <cell r="AD995">
            <v>24.76</v>
          </cell>
          <cell r="AE995">
            <v>26.4</v>
          </cell>
          <cell r="AF995">
            <v>26.4</v>
          </cell>
          <cell r="AG995">
            <v>26.57</v>
          </cell>
          <cell r="AH995">
            <v>27.23</v>
          </cell>
          <cell r="AI995">
            <v>0</v>
          </cell>
          <cell r="AJ995" t="str">
            <v>positiva</v>
          </cell>
          <cell r="AK995" t="str">
            <v>positiva</v>
          </cell>
          <cell r="AL995" t="str">
            <v>12661-0</v>
          </cell>
          <cell r="AM995" t="str">
            <v>Não consta</v>
          </cell>
          <cell r="AN995" t="str">
            <v>não consta</v>
          </cell>
          <cell r="AO995" t="str">
            <v>12661-0</v>
          </cell>
          <cell r="AP995">
            <v>0</v>
          </cell>
          <cell r="AQ995" t="str">
            <v>NA</v>
          </cell>
          <cell r="AR995">
            <v>0</v>
          </cell>
          <cell r="AS995">
            <v>0</v>
          </cell>
          <cell r="AT995">
            <v>18.989999999999998</v>
          </cell>
          <cell r="AU995">
            <v>18.989999999999998</v>
          </cell>
          <cell r="AV995">
            <v>19.22</v>
          </cell>
          <cell r="AW995">
            <v>19.46</v>
          </cell>
          <cell r="AX995">
            <v>17.91</v>
          </cell>
          <cell r="AY995">
            <v>19.100000000000001</v>
          </cell>
          <cell r="AZ995">
            <v>19.100000000000001</v>
          </cell>
          <cell r="BA995">
            <v>19.22</v>
          </cell>
          <cell r="BB995">
            <v>19.7</v>
          </cell>
          <cell r="BC995">
            <v>0</v>
          </cell>
          <cell r="BD995">
            <v>26.25</v>
          </cell>
          <cell r="BE995">
            <v>26.25</v>
          </cell>
          <cell r="BF995">
            <v>26.57</v>
          </cell>
          <cell r="BG995">
            <v>26.9</v>
          </cell>
          <cell r="BH995">
            <v>24.76</v>
          </cell>
          <cell r="BI995">
            <v>26.4</v>
          </cell>
          <cell r="BJ995">
            <v>26.4</v>
          </cell>
          <cell r="BK995">
            <v>26.57</v>
          </cell>
          <cell r="BL995">
            <v>27.23</v>
          </cell>
          <cell r="BN995" t="str">
            <v>12661-0</v>
          </cell>
          <cell r="BO995" t="str">
            <v>12661-0</v>
          </cell>
          <cell r="BR995">
            <v>15.76</v>
          </cell>
          <cell r="BS995">
            <v>15.76</v>
          </cell>
          <cell r="BU995">
            <v>19.22</v>
          </cell>
          <cell r="BV995">
            <v>19.22</v>
          </cell>
          <cell r="BW995">
            <v>0</v>
          </cell>
          <cell r="BX995">
            <v>0</v>
          </cell>
          <cell r="CA995">
            <v>0</v>
          </cell>
          <cell r="CB995">
            <v>19.22</v>
          </cell>
          <cell r="CC995">
            <v>19.219996924799997</v>
          </cell>
          <cell r="CD995">
            <v>-3.0752000022005177E-6</v>
          </cell>
          <cell r="CG995" t="str">
            <v>Monitorado CMED</v>
          </cell>
          <cell r="CI995" t="str">
            <v>Medicamento</v>
          </cell>
          <cell r="CJ995" t="e">
            <v>#N/A</v>
          </cell>
          <cell r="CK995" t="str">
            <v>Monitorado</v>
          </cell>
        </row>
        <row r="996">
          <cell r="K996" t="str">
            <v>12662-0</v>
          </cell>
          <cell r="L996" t="str">
            <v>PROPIOSOL 0,5MG/G POM CT BG ALUM 1X30G</v>
          </cell>
          <cell r="M996">
            <v>1558403430071</v>
          </cell>
          <cell r="N996">
            <v>20.02</v>
          </cell>
          <cell r="O996">
            <v>0</v>
          </cell>
          <cell r="P996">
            <v>19.78</v>
          </cell>
          <cell r="Q996">
            <v>19.78</v>
          </cell>
          <cell r="R996">
            <v>20.02</v>
          </cell>
          <cell r="S996">
            <v>20.27</v>
          </cell>
          <cell r="T996">
            <v>18.66</v>
          </cell>
          <cell r="U996">
            <v>19.899999999999999</v>
          </cell>
          <cell r="V996">
            <v>19.899999999999999</v>
          </cell>
          <cell r="W996">
            <v>20.02</v>
          </cell>
          <cell r="X996">
            <v>20.53</v>
          </cell>
          <cell r="Y996">
            <v>0</v>
          </cell>
          <cell r="Z996">
            <v>27.34</v>
          </cell>
          <cell r="AA996">
            <v>27.34</v>
          </cell>
          <cell r="AB996">
            <v>27.68</v>
          </cell>
          <cell r="AC996">
            <v>28.02</v>
          </cell>
          <cell r="AD996">
            <v>25.8</v>
          </cell>
          <cell r="AE996">
            <v>27.51</v>
          </cell>
          <cell r="AF996">
            <v>27.51</v>
          </cell>
          <cell r="AG996">
            <v>27.68</v>
          </cell>
          <cell r="AH996">
            <v>28.38</v>
          </cell>
          <cell r="AI996">
            <v>0</v>
          </cell>
          <cell r="AJ996" t="str">
            <v>positiva</v>
          </cell>
          <cell r="AK996" t="str">
            <v>positiva</v>
          </cell>
          <cell r="AL996" t="str">
            <v>12662-0</v>
          </cell>
          <cell r="AM996" t="str">
            <v>Não consta</v>
          </cell>
          <cell r="AN996" t="str">
            <v>não consta</v>
          </cell>
          <cell r="AO996" t="str">
            <v>12662-0</v>
          </cell>
          <cell r="AP996">
            <v>0</v>
          </cell>
          <cell r="AQ996" t="str">
            <v>NA</v>
          </cell>
          <cell r="AR996">
            <v>0</v>
          </cell>
          <cell r="AS996">
            <v>0</v>
          </cell>
          <cell r="AT996">
            <v>19.78</v>
          </cell>
          <cell r="AU996">
            <v>19.78</v>
          </cell>
          <cell r="AV996">
            <v>20.02</v>
          </cell>
          <cell r="AW996">
            <v>20.27</v>
          </cell>
          <cell r="AX996">
            <v>18.66</v>
          </cell>
          <cell r="AY996">
            <v>19.899999999999999</v>
          </cell>
          <cell r="AZ996">
            <v>19.899999999999999</v>
          </cell>
          <cell r="BA996">
            <v>20.02</v>
          </cell>
          <cell r="BB996">
            <v>20.53</v>
          </cell>
          <cell r="BC996">
            <v>0</v>
          </cell>
          <cell r="BD996">
            <v>27.34</v>
          </cell>
          <cell r="BE996">
            <v>27.34</v>
          </cell>
          <cell r="BF996">
            <v>27.68</v>
          </cell>
          <cell r="BG996">
            <v>28.02</v>
          </cell>
          <cell r="BH996">
            <v>25.8</v>
          </cell>
          <cell r="BI996">
            <v>27.51</v>
          </cell>
          <cell r="BJ996">
            <v>27.51</v>
          </cell>
          <cell r="BK996">
            <v>27.68</v>
          </cell>
          <cell r="BL996">
            <v>28.38</v>
          </cell>
          <cell r="BN996" t="str">
            <v>12662-0</v>
          </cell>
          <cell r="BO996" t="str">
            <v>12662-0</v>
          </cell>
          <cell r="BR996">
            <v>16.420000000000002</v>
          </cell>
          <cell r="BS996">
            <v>16.420000000000002</v>
          </cell>
          <cell r="BU996">
            <v>20.02</v>
          </cell>
          <cell r="BV996">
            <v>20.02</v>
          </cell>
          <cell r="BW996">
            <v>0</v>
          </cell>
          <cell r="BX996">
            <v>0</v>
          </cell>
          <cell r="CA996">
            <v>0</v>
          </cell>
          <cell r="CB996">
            <v>20.02</v>
          </cell>
          <cell r="CC996">
            <v>20.019996796799997</v>
          </cell>
          <cell r="CD996">
            <v>-3.2032000021331442E-6</v>
          </cell>
          <cell r="CG996" t="str">
            <v>Monitorado CMED</v>
          </cell>
          <cell r="CI996" t="str">
            <v>Medicamento</v>
          </cell>
          <cell r="CJ996" t="e">
            <v>#N/A</v>
          </cell>
          <cell r="CK996" t="str">
            <v>Monitorado</v>
          </cell>
        </row>
        <row r="997">
          <cell r="K997" t="str">
            <v>12772-0</v>
          </cell>
          <cell r="L997" t="str">
            <v>PROXACIN 3,5MG/ML COL CT FR 1X5ML</v>
          </cell>
          <cell r="M997">
            <v>1558401330086</v>
          </cell>
          <cell r="N997">
            <v>16.23</v>
          </cell>
          <cell r="O997">
            <v>0</v>
          </cell>
          <cell r="P997">
            <v>16.04</v>
          </cell>
          <cell r="Q997">
            <v>16.04</v>
          </cell>
          <cell r="R997">
            <v>16.23</v>
          </cell>
          <cell r="S997">
            <v>16.43</v>
          </cell>
          <cell r="T997">
            <v>15.13</v>
          </cell>
          <cell r="U997">
            <v>16.13</v>
          </cell>
          <cell r="V997">
            <v>16.13</v>
          </cell>
          <cell r="W997">
            <v>16.23</v>
          </cell>
          <cell r="X997">
            <v>16.64</v>
          </cell>
          <cell r="Y997">
            <v>0</v>
          </cell>
          <cell r="Z997">
            <v>22.17</v>
          </cell>
          <cell r="AA997">
            <v>22.17</v>
          </cell>
          <cell r="AB997">
            <v>22.44</v>
          </cell>
          <cell r="AC997">
            <v>22.71</v>
          </cell>
          <cell r="AD997">
            <v>20.92</v>
          </cell>
          <cell r="AE997">
            <v>22.3</v>
          </cell>
          <cell r="AF997">
            <v>22.3</v>
          </cell>
          <cell r="AG997">
            <v>22.44</v>
          </cell>
          <cell r="AH997">
            <v>23</v>
          </cell>
          <cell r="AI997">
            <v>0</v>
          </cell>
          <cell r="AJ997" t="str">
            <v>positiva</v>
          </cell>
          <cell r="AK997" t="str">
            <v>positiva</v>
          </cell>
          <cell r="AL997" t="str">
            <v>12772-0</v>
          </cell>
          <cell r="AM997" t="str">
            <v>Não consta</v>
          </cell>
          <cell r="AN997" t="str">
            <v>não consta</v>
          </cell>
          <cell r="AO997" t="str">
            <v>12772-0</v>
          </cell>
          <cell r="AP997">
            <v>0</v>
          </cell>
          <cell r="AQ997" t="str">
            <v>NA</v>
          </cell>
          <cell r="AR997">
            <v>0</v>
          </cell>
          <cell r="AS997">
            <v>0</v>
          </cell>
          <cell r="AT997">
            <v>16.04</v>
          </cell>
          <cell r="AU997">
            <v>16.04</v>
          </cell>
          <cell r="AV997">
            <v>16.23</v>
          </cell>
          <cell r="AW997">
            <v>16.43</v>
          </cell>
          <cell r="AX997">
            <v>15.13</v>
          </cell>
          <cell r="AY997">
            <v>16.13</v>
          </cell>
          <cell r="AZ997">
            <v>16.13</v>
          </cell>
          <cell r="BA997">
            <v>16.23</v>
          </cell>
          <cell r="BB997">
            <v>16.64</v>
          </cell>
          <cell r="BC997">
            <v>0</v>
          </cell>
          <cell r="BD997">
            <v>22.17</v>
          </cell>
          <cell r="BE997">
            <v>22.17</v>
          </cell>
          <cell r="BF997">
            <v>22.44</v>
          </cell>
          <cell r="BG997">
            <v>22.71</v>
          </cell>
          <cell r="BH997">
            <v>20.92</v>
          </cell>
          <cell r="BI997">
            <v>22.3</v>
          </cell>
          <cell r="BJ997">
            <v>22.3</v>
          </cell>
          <cell r="BK997">
            <v>22.44</v>
          </cell>
          <cell r="BL997">
            <v>23</v>
          </cell>
          <cell r="BN997" t="str">
            <v>12772-0</v>
          </cell>
          <cell r="BO997" t="str">
            <v>12772-0</v>
          </cell>
          <cell r="BR997">
            <v>13.31</v>
          </cell>
          <cell r="BS997">
            <v>13.31</v>
          </cell>
          <cell r="BU997">
            <v>16.23</v>
          </cell>
          <cell r="BV997">
            <v>16.23</v>
          </cell>
          <cell r="BW997">
            <v>0</v>
          </cell>
          <cell r="BX997">
            <v>0</v>
          </cell>
          <cell r="CA997">
            <v>0</v>
          </cell>
          <cell r="CB997">
            <v>16.23</v>
          </cell>
          <cell r="CC997">
            <v>16.229997403199999</v>
          </cell>
          <cell r="CD997">
            <v>-2.5968000016973747E-6</v>
          </cell>
          <cell r="CG997" t="str">
            <v>Monitorado CMED</v>
          </cell>
          <cell r="CI997" t="str">
            <v>Medicamento</v>
          </cell>
          <cell r="CJ997" t="e">
            <v>#N/A</v>
          </cell>
          <cell r="CK997" t="str">
            <v>Monitorado</v>
          </cell>
        </row>
        <row r="998">
          <cell r="K998" t="str">
            <v>12570-0</v>
          </cell>
          <cell r="L998" t="str">
            <v>PROXACIN 500MG COMP REV CT BL 1X6</v>
          </cell>
          <cell r="M998">
            <v>1046501250038</v>
          </cell>
          <cell r="N998">
            <v>32.130000000000003</v>
          </cell>
          <cell r="O998">
            <v>0</v>
          </cell>
          <cell r="P998">
            <v>31.75</v>
          </cell>
          <cell r="Q998">
            <v>31.75</v>
          </cell>
          <cell r="R998">
            <v>32.130000000000003</v>
          </cell>
          <cell r="S998">
            <v>32.53</v>
          </cell>
          <cell r="T998">
            <v>29.94</v>
          </cell>
          <cell r="U998">
            <v>31.94</v>
          </cell>
          <cell r="V998">
            <v>31.94</v>
          </cell>
          <cell r="W998">
            <v>32.130000000000003</v>
          </cell>
          <cell r="X998">
            <v>32.94</v>
          </cell>
          <cell r="Y998">
            <v>0</v>
          </cell>
          <cell r="Z998">
            <v>43.89</v>
          </cell>
          <cell r="AA998">
            <v>43.89</v>
          </cell>
          <cell r="AB998">
            <v>44.42</v>
          </cell>
          <cell r="AC998">
            <v>44.97</v>
          </cell>
          <cell r="AD998">
            <v>41.39</v>
          </cell>
          <cell r="AE998">
            <v>44.16</v>
          </cell>
          <cell r="AF998">
            <v>44.16</v>
          </cell>
          <cell r="AG998">
            <v>44.42</v>
          </cell>
          <cell r="AH998">
            <v>45.54</v>
          </cell>
          <cell r="AI998">
            <v>0</v>
          </cell>
          <cell r="AJ998" t="str">
            <v>positiva</v>
          </cell>
          <cell r="AK998" t="str">
            <v>positiva</v>
          </cell>
          <cell r="AL998" t="str">
            <v>12570-0</v>
          </cell>
          <cell r="AM998" t="str">
            <v>Não consta</v>
          </cell>
          <cell r="AN998" t="str">
            <v>não consta</v>
          </cell>
          <cell r="AO998" t="str">
            <v>12570-0</v>
          </cell>
          <cell r="AP998">
            <v>0</v>
          </cell>
          <cell r="AQ998" t="str">
            <v>NA</v>
          </cell>
          <cell r="AR998">
            <v>0</v>
          </cell>
          <cell r="AS998">
            <v>0</v>
          </cell>
          <cell r="AT998">
            <v>31.75</v>
          </cell>
          <cell r="AU998">
            <v>31.75</v>
          </cell>
          <cell r="AV998">
            <v>32.130000000000003</v>
          </cell>
          <cell r="AW998">
            <v>32.53</v>
          </cell>
          <cell r="AX998">
            <v>29.94</v>
          </cell>
          <cell r="AY998">
            <v>31.94</v>
          </cell>
          <cell r="AZ998">
            <v>31.94</v>
          </cell>
          <cell r="BA998">
            <v>32.130000000000003</v>
          </cell>
          <cell r="BB998">
            <v>32.94</v>
          </cell>
          <cell r="BC998">
            <v>0</v>
          </cell>
          <cell r="BD998">
            <v>43.89</v>
          </cell>
          <cell r="BE998">
            <v>43.89</v>
          </cell>
          <cell r="BF998">
            <v>44.42</v>
          </cell>
          <cell r="BG998">
            <v>44.97</v>
          </cell>
          <cell r="BH998">
            <v>41.39</v>
          </cell>
          <cell r="BI998">
            <v>44.16</v>
          </cell>
          <cell r="BJ998">
            <v>44.16</v>
          </cell>
          <cell r="BK998">
            <v>44.42</v>
          </cell>
          <cell r="BL998">
            <v>45.54</v>
          </cell>
          <cell r="BN998" t="str">
            <v>12570-0</v>
          </cell>
          <cell r="BO998" t="str">
            <v>12570-0</v>
          </cell>
          <cell r="BR998">
            <v>26.35</v>
          </cell>
          <cell r="BS998">
            <v>26.35</v>
          </cell>
          <cell r="BU998">
            <v>32.14</v>
          </cell>
          <cell r="BV998">
            <v>32.130000000000003</v>
          </cell>
          <cell r="BW998">
            <v>-3.1113876789046202E-4</v>
          </cell>
          <cell r="BX998">
            <v>-3.1113876789046202E-4</v>
          </cell>
          <cell r="CA998">
            <v>0</v>
          </cell>
          <cell r="CB998">
            <v>32.130000000000003</v>
          </cell>
          <cell r="CC998">
            <v>32.129994859200004</v>
          </cell>
          <cell r="CD998">
            <v>-5.1407999990260578E-6</v>
          </cell>
          <cell r="CG998" t="str">
            <v>Monitorado CMED</v>
          </cell>
          <cell r="CI998" t="str">
            <v>Medicamento</v>
          </cell>
          <cell r="CJ998" t="e">
            <v>#N/A</v>
          </cell>
          <cell r="CK998" t="str">
            <v>Monitorado</v>
          </cell>
        </row>
        <row r="999">
          <cell r="K999" t="str">
            <v>12610-0</v>
          </cell>
          <cell r="L999" t="str">
            <v>PROXACIN 500MG COMP REV CT BL 2X7</v>
          </cell>
          <cell r="M999">
            <v>1558401330043</v>
          </cell>
          <cell r="N999">
            <v>66.319999999999993</v>
          </cell>
          <cell r="O999">
            <v>0</v>
          </cell>
          <cell r="P999">
            <v>65.52</v>
          </cell>
          <cell r="Q999">
            <v>65.52</v>
          </cell>
          <cell r="R999">
            <v>66.319999999999993</v>
          </cell>
          <cell r="S999">
            <v>67.14</v>
          </cell>
          <cell r="T999">
            <v>61.8</v>
          </cell>
          <cell r="U999">
            <v>65.92</v>
          </cell>
          <cell r="V999">
            <v>65.92</v>
          </cell>
          <cell r="W999">
            <v>66.319999999999993</v>
          </cell>
          <cell r="X999">
            <v>67.98</v>
          </cell>
          <cell r="Y999">
            <v>0</v>
          </cell>
          <cell r="Z999">
            <v>90.58</v>
          </cell>
          <cell r="AA999">
            <v>90.58</v>
          </cell>
          <cell r="AB999">
            <v>91.68</v>
          </cell>
          <cell r="AC999">
            <v>92.82</v>
          </cell>
          <cell r="AD999">
            <v>85.43</v>
          </cell>
          <cell r="AE999">
            <v>91.13</v>
          </cell>
          <cell r="AF999">
            <v>91.13</v>
          </cell>
          <cell r="AG999">
            <v>91.68</v>
          </cell>
          <cell r="AH999">
            <v>93.98</v>
          </cell>
          <cell r="AI999">
            <v>0</v>
          </cell>
          <cell r="AJ999" t="str">
            <v>positiva</v>
          </cell>
          <cell r="AK999" t="str">
            <v>positiva</v>
          </cell>
          <cell r="AL999" t="str">
            <v>12610-0</v>
          </cell>
          <cell r="AM999" t="str">
            <v>Não consta</v>
          </cell>
          <cell r="AN999" t="str">
            <v>não consta</v>
          </cell>
          <cell r="AO999" t="str">
            <v>12610-0</v>
          </cell>
          <cell r="AP999">
            <v>0</v>
          </cell>
          <cell r="AQ999" t="str">
            <v>NA</v>
          </cell>
          <cell r="AR999">
            <v>0</v>
          </cell>
          <cell r="AS999">
            <v>0</v>
          </cell>
          <cell r="AT999">
            <v>65.52</v>
          </cell>
          <cell r="AU999">
            <v>65.52</v>
          </cell>
          <cell r="AV999">
            <v>66.319999999999993</v>
          </cell>
          <cell r="AW999">
            <v>67.14</v>
          </cell>
          <cell r="AX999">
            <v>61.8</v>
          </cell>
          <cell r="AY999">
            <v>65.92</v>
          </cell>
          <cell r="AZ999">
            <v>65.92</v>
          </cell>
          <cell r="BA999">
            <v>66.319999999999993</v>
          </cell>
          <cell r="BB999">
            <v>67.98</v>
          </cell>
          <cell r="BC999">
            <v>0</v>
          </cell>
          <cell r="BD999">
            <v>90.58</v>
          </cell>
          <cell r="BE999">
            <v>90.58</v>
          </cell>
          <cell r="BF999">
            <v>91.68</v>
          </cell>
          <cell r="BG999">
            <v>92.82</v>
          </cell>
          <cell r="BH999">
            <v>85.43</v>
          </cell>
          <cell r="BI999">
            <v>91.13</v>
          </cell>
          <cell r="BJ999">
            <v>91.13</v>
          </cell>
          <cell r="BK999">
            <v>91.68</v>
          </cell>
          <cell r="BL999">
            <v>93.98</v>
          </cell>
          <cell r="BN999" t="e">
            <v>#N/A</v>
          </cell>
          <cell r="BO999" t="str">
            <v>12610-0</v>
          </cell>
          <cell r="BR999">
            <v>54.38</v>
          </cell>
          <cell r="BS999">
            <v>54.38</v>
          </cell>
          <cell r="BU999">
            <v>66.319999999999993</v>
          </cell>
          <cell r="BV999">
            <v>66.319999999999993</v>
          </cell>
          <cell r="BW999">
            <v>0</v>
          </cell>
          <cell r="BX999">
            <v>0</v>
          </cell>
          <cell r="CA999">
            <v>0</v>
          </cell>
          <cell r="CB999">
            <v>66.319999999999993</v>
          </cell>
          <cell r="CC999">
            <v>66.319989388799982</v>
          </cell>
          <cell r="CD999">
            <v>-1.0611200011112487E-5</v>
          </cell>
          <cell r="CG999" t="str">
            <v>Monitorado CMED</v>
          </cell>
          <cell r="CI999" t="str">
            <v>Medicamento</v>
          </cell>
          <cell r="CJ999" t="e">
            <v>#N/A</v>
          </cell>
          <cell r="CK999" t="str">
            <v>Monitorado</v>
          </cell>
        </row>
        <row r="1000">
          <cell r="K1000" t="str">
            <v>12995-0</v>
          </cell>
          <cell r="L1000" t="str">
            <v>PROXACIN 500MG COMP REV CT BL 80X6</v>
          </cell>
          <cell r="M1000">
            <v>1558401330061</v>
          </cell>
          <cell r="N1000">
            <v>2357.9299999999998</v>
          </cell>
          <cell r="O1000">
            <v>0</v>
          </cell>
          <cell r="P1000">
            <v>2329.52</v>
          </cell>
          <cell r="Q1000">
            <v>2329.52</v>
          </cell>
          <cell r="R1000">
            <v>2357.9299999999998</v>
          </cell>
          <cell r="S1000">
            <v>2387.04</v>
          </cell>
          <cell r="T1000">
            <v>2197.16</v>
          </cell>
          <cell r="U1000">
            <v>2343.64</v>
          </cell>
          <cell r="V1000">
            <v>2343.64</v>
          </cell>
          <cell r="W1000">
            <v>2357.9299999999998</v>
          </cell>
          <cell r="X1000">
            <v>2416.88</v>
          </cell>
          <cell r="Y1000">
            <v>0</v>
          </cell>
          <cell r="Z1000">
            <v>3220.42</v>
          </cell>
          <cell r="AA1000">
            <v>3220.42</v>
          </cell>
          <cell r="AB1000">
            <v>3259.7</v>
          </cell>
          <cell r="AC1000">
            <v>3299.94</v>
          </cell>
          <cell r="AD1000">
            <v>3037.44</v>
          </cell>
          <cell r="AE1000">
            <v>3239.94</v>
          </cell>
          <cell r="AF1000">
            <v>3239.94</v>
          </cell>
          <cell r="AG1000">
            <v>3259.7</v>
          </cell>
          <cell r="AH1000">
            <v>3341.19</v>
          </cell>
          <cell r="AI1000">
            <v>0</v>
          </cell>
          <cell r="AJ1000" t="str">
            <v>positiva</v>
          </cell>
          <cell r="AK1000" t="str">
            <v>positiva</v>
          </cell>
          <cell r="AL1000" t="str">
            <v>12995-0</v>
          </cell>
          <cell r="AM1000" t="str">
            <v>Não consta</v>
          </cell>
          <cell r="AN1000" t="str">
            <v>não consta</v>
          </cell>
          <cell r="AO1000" t="str">
            <v>12995-0</v>
          </cell>
          <cell r="AP1000">
            <v>0</v>
          </cell>
          <cell r="AQ1000" t="str">
            <v>NA</v>
          </cell>
          <cell r="AR1000" t="str">
            <v>Inclusão de PMC. ABRIL - verificar se é restrito hospitalar ou não</v>
          </cell>
          <cell r="AS1000">
            <v>0</v>
          </cell>
          <cell r="AT1000">
            <v>2329.52</v>
          </cell>
          <cell r="AU1000">
            <v>2329.52</v>
          </cell>
          <cell r="AV1000">
            <v>2357.9299999999998</v>
          </cell>
          <cell r="AW1000">
            <v>2387.04</v>
          </cell>
          <cell r="AX1000">
            <v>2197.16</v>
          </cell>
          <cell r="AY1000">
            <v>2343.64</v>
          </cell>
          <cell r="AZ1000">
            <v>2343.64</v>
          </cell>
          <cell r="BA1000">
            <v>2357.9299999999998</v>
          </cell>
          <cell r="BB1000">
            <v>2416.88</v>
          </cell>
          <cell r="BC1000">
            <v>0</v>
          </cell>
          <cell r="BD1000">
            <v>3220.42</v>
          </cell>
          <cell r="BE1000">
            <v>3220.42</v>
          </cell>
          <cell r="BF1000">
            <v>3259.7</v>
          </cell>
          <cell r="BG1000">
            <v>3299.94</v>
          </cell>
          <cell r="BH1000">
            <v>3037.44</v>
          </cell>
          <cell r="BI1000">
            <v>3239.94</v>
          </cell>
          <cell r="BJ1000">
            <v>3239.94</v>
          </cell>
          <cell r="BK1000">
            <v>3259.7</v>
          </cell>
          <cell r="BL1000">
            <v>3341.19</v>
          </cell>
          <cell r="BN1000" t="str">
            <v>12995-0</v>
          </cell>
          <cell r="BO1000" t="str">
            <v>12995-0</v>
          </cell>
          <cell r="BR1000">
            <v>1933.5</v>
          </cell>
          <cell r="BS1000">
            <v>1933.5</v>
          </cell>
          <cell r="BU1000">
            <v>2357.9299999999998</v>
          </cell>
          <cell r="BV1000">
            <v>2357.9299999999998</v>
          </cell>
          <cell r="BW1000">
            <v>0</v>
          </cell>
          <cell r="BX1000">
            <v>0</v>
          </cell>
          <cell r="CA1000">
            <v>0</v>
          </cell>
          <cell r="CB1000">
            <v>2357.9299999999998</v>
          </cell>
          <cell r="CC1000">
            <v>2357.9296227311997</v>
          </cell>
          <cell r="CD1000">
            <v>-3.7726880009358865E-4</v>
          </cell>
          <cell r="CG1000" t="str">
            <v>Monitorado CMED</v>
          </cell>
          <cell r="CI1000" t="str">
            <v>Medicamento</v>
          </cell>
          <cell r="CJ1000" t="e">
            <v>#N/A</v>
          </cell>
          <cell r="CK1000" t="str">
            <v>Monitorado</v>
          </cell>
        </row>
        <row r="1001">
          <cell r="K1001" t="str">
            <v>12770-0</v>
          </cell>
          <cell r="L1001" t="str">
            <v>PRURIFEN 1MG/5ML XPE VD 1X120ML</v>
          </cell>
          <cell r="M1001">
            <v>1558402320017</v>
          </cell>
          <cell r="N1001">
            <v>31.76</v>
          </cell>
          <cell r="O1001">
            <v>0</v>
          </cell>
          <cell r="P1001">
            <v>31.37</v>
          </cell>
          <cell r="Q1001">
            <v>31.37</v>
          </cell>
          <cell r="R1001">
            <v>31.76</v>
          </cell>
          <cell r="S1001">
            <v>32.15</v>
          </cell>
          <cell r="T1001">
            <v>29.59</v>
          </cell>
          <cell r="U1001">
            <v>31.56</v>
          </cell>
          <cell r="V1001">
            <v>31.56</v>
          </cell>
          <cell r="W1001">
            <v>31.76</v>
          </cell>
          <cell r="X1001">
            <v>32.549999999999997</v>
          </cell>
          <cell r="Y1001">
            <v>0</v>
          </cell>
          <cell r="Z1001">
            <v>43.37</v>
          </cell>
          <cell r="AA1001">
            <v>43.37</v>
          </cell>
          <cell r="AB1001">
            <v>43.91</v>
          </cell>
          <cell r="AC1001">
            <v>44.45</v>
          </cell>
          <cell r="AD1001">
            <v>40.909999999999997</v>
          </cell>
          <cell r="AE1001">
            <v>43.63</v>
          </cell>
          <cell r="AF1001">
            <v>43.63</v>
          </cell>
          <cell r="AG1001">
            <v>43.91</v>
          </cell>
          <cell r="AH1001">
            <v>45</v>
          </cell>
          <cell r="AI1001">
            <v>0</v>
          </cell>
          <cell r="AJ1001" t="str">
            <v>positiva</v>
          </cell>
          <cell r="AK1001" t="str">
            <v>positiva</v>
          </cell>
          <cell r="AL1001" t="str">
            <v>12770-0</v>
          </cell>
          <cell r="AM1001" t="str">
            <v>Não consta</v>
          </cell>
          <cell r="AN1001" t="str">
            <v>não consta</v>
          </cell>
          <cell r="AO1001" t="str">
            <v>12770-0</v>
          </cell>
          <cell r="AP1001">
            <v>0</v>
          </cell>
          <cell r="AQ1001" t="str">
            <v>NA</v>
          </cell>
          <cell r="AR1001">
            <v>0</v>
          </cell>
          <cell r="AS1001">
            <v>0</v>
          </cell>
          <cell r="AT1001">
            <v>31.37</v>
          </cell>
          <cell r="AU1001">
            <v>31.37</v>
          </cell>
          <cell r="AV1001">
            <v>31.76</v>
          </cell>
          <cell r="AW1001">
            <v>32.15</v>
          </cell>
          <cell r="AX1001">
            <v>29.59</v>
          </cell>
          <cell r="AY1001">
            <v>31.56</v>
          </cell>
          <cell r="AZ1001">
            <v>31.56</v>
          </cell>
          <cell r="BA1001">
            <v>31.76</v>
          </cell>
          <cell r="BB1001">
            <v>32.549999999999997</v>
          </cell>
          <cell r="BC1001">
            <v>0</v>
          </cell>
          <cell r="BD1001">
            <v>43.37</v>
          </cell>
          <cell r="BE1001">
            <v>43.37</v>
          </cell>
          <cell r="BF1001">
            <v>43.91</v>
          </cell>
          <cell r="BG1001">
            <v>44.45</v>
          </cell>
          <cell r="BH1001">
            <v>40.909999999999997</v>
          </cell>
          <cell r="BI1001">
            <v>43.63</v>
          </cell>
          <cell r="BJ1001">
            <v>43.63</v>
          </cell>
          <cell r="BK1001">
            <v>43.91</v>
          </cell>
          <cell r="BL1001">
            <v>45</v>
          </cell>
          <cell r="BN1001" t="str">
            <v>12770-0</v>
          </cell>
          <cell r="BO1001" t="str">
            <v>12770-0</v>
          </cell>
          <cell r="BR1001">
            <v>26.04</v>
          </cell>
          <cell r="BS1001">
            <v>26.04</v>
          </cell>
          <cell r="BU1001">
            <v>31.76</v>
          </cell>
          <cell r="BV1001">
            <v>31.76</v>
          </cell>
          <cell r="BW1001">
            <v>0</v>
          </cell>
          <cell r="BX1001">
            <v>0</v>
          </cell>
          <cell r="CA1001">
            <v>0</v>
          </cell>
          <cell r="CB1001">
            <v>31.76</v>
          </cell>
          <cell r="CC1001">
            <v>31.759994918399997</v>
          </cell>
          <cell r="CD1001">
            <v>-5.0816000047859688E-6</v>
          </cell>
          <cell r="CG1001" t="str">
            <v>Monitorado CMED</v>
          </cell>
          <cell r="CI1001" t="str">
            <v>Medicamento</v>
          </cell>
          <cell r="CJ1001" t="e">
            <v>#N/A</v>
          </cell>
          <cell r="CK1001" t="str">
            <v>Monitorado</v>
          </cell>
        </row>
        <row r="1002">
          <cell r="K1002" t="str">
            <v>12693-0</v>
          </cell>
          <cell r="L1002" t="str">
            <v>PULMOFLUX 2MG/5ML XPE CT FR VD 1X100ML</v>
          </cell>
          <cell r="M1002">
            <v>1558401770019</v>
          </cell>
          <cell r="N1002">
            <v>7.7</v>
          </cell>
          <cell r="O1002">
            <v>0</v>
          </cell>
          <cell r="P1002">
            <v>7.6</v>
          </cell>
          <cell r="Q1002">
            <v>7.6</v>
          </cell>
          <cell r="R1002">
            <v>7.7</v>
          </cell>
          <cell r="S1002">
            <v>7.79</v>
          </cell>
          <cell r="T1002">
            <v>7.17</v>
          </cell>
          <cell r="U1002">
            <v>7.65</v>
          </cell>
          <cell r="V1002">
            <v>7.65</v>
          </cell>
          <cell r="W1002">
            <v>7.7</v>
          </cell>
          <cell r="X1002">
            <v>7.89</v>
          </cell>
          <cell r="Y1002">
            <v>0</v>
          </cell>
          <cell r="Z1002">
            <v>10.51</v>
          </cell>
          <cell r="AA1002">
            <v>10.51</v>
          </cell>
          <cell r="AB1002">
            <v>10.64</v>
          </cell>
          <cell r="AC1002">
            <v>10.77</v>
          </cell>
          <cell r="AD1002">
            <v>9.91</v>
          </cell>
          <cell r="AE1002">
            <v>10.58</v>
          </cell>
          <cell r="AF1002">
            <v>10.58</v>
          </cell>
          <cell r="AG1002">
            <v>10.64</v>
          </cell>
          <cell r="AH1002">
            <v>10.91</v>
          </cell>
          <cell r="AI1002">
            <v>0</v>
          </cell>
          <cell r="AJ1002" t="str">
            <v>positiva</v>
          </cell>
          <cell r="AK1002" t="str">
            <v>positiva</v>
          </cell>
          <cell r="AL1002" t="str">
            <v>12693-0</v>
          </cell>
          <cell r="AM1002" t="str">
            <v>Não consta</v>
          </cell>
          <cell r="AN1002" t="str">
            <v>não consta</v>
          </cell>
          <cell r="AO1002" t="str">
            <v>12693-0</v>
          </cell>
          <cell r="AP1002">
            <v>0</v>
          </cell>
          <cell r="AQ1002" t="str">
            <v>NA</v>
          </cell>
          <cell r="AR1002">
            <v>0</v>
          </cell>
          <cell r="AS1002">
            <v>0</v>
          </cell>
          <cell r="AT1002">
            <v>7.6</v>
          </cell>
          <cell r="AU1002">
            <v>7.6</v>
          </cell>
          <cell r="AV1002">
            <v>7.7</v>
          </cell>
          <cell r="AW1002">
            <v>7.79</v>
          </cell>
          <cell r="AX1002">
            <v>7.17</v>
          </cell>
          <cell r="AY1002">
            <v>7.65</v>
          </cell>
          <cell r="AZ1002">
            <v>7.65</v>
          </cell>
          <cell r="BA1002">
            <v>7.7</v>
          </cell>
          <cell r="BB1002">
            <v>7.89</v>
          </cell>
          <cell r="BC1002">
            <v>0</v>
          </cell>
          <cell r="BD1002">
            <v>10.51</v>
          </cell>
          <cell r="BE1002">
            <v>10.51</v>
          </cell>
          <cell r="BF1002">
            <v>10.64</v>
          </cell>
          <cell r="BG1002">
            <v>10.77</v>
          </cell>
          <cell r="BH1002">
            <v>9.91</v>
          </cell>
          <cell r="BI1002">
            <v>10.58</v>
          </cell>
          <cell r="BJ1002">
            <v>10.58</v>
          </cell>
          <cell r="BK1002">
            <v>10.64</v>
          </cell>
          <cell r="BL1002">
            <v>10.91</v>
          </cell>
          <cell r="BN1002" t="str">
            <v>12693-0</v>
          </cell>
          <cell r="BO1002" t="str">
            <v>12693-0</v>
          </cell>
          <cell r="BR1002">
            <v>6.31</v>
          </cell>
          <cell r="BS1002">
            <v>6.31</v>
          </cell>
          <cell r="BU1002">
            <v>7.69</v>
          </cell>
          <cell r="BV1002">
            <v>7.7</v>
          </cell>
          <cell r="BW1002">
            <v>1.3003901170349774E-3</v>
          </cell>
          <cell r="BX1002">
            <v>1.3003901170349774E-3</v>
          </cell>
          <cell r="CA1002">
            <v>0</v>
          </cell>
          <cell r="CB1002">
            <v>7.7</v>
          </cell>
          <cell r="CC1002">
            <v>7.6999987679999995</v>
          </cell>
          <cell r="CD1002">
            <v>-1.2320000006837972E-6</v>
          </cell>
          <cell r="CG1002" t="str">
            <v>Monitorado CMED</v>
          </cell>
          <cell r="CI1002" t="str">
            <v>Medicamento</v>
          </cell>
          <cell r="CJ1002" t="e">
            <v>#N/A</v>
          </cell>
          <cell r="CK1002" t="str">
            <v>Monitorado</v>
          </cell>
        </row>
        <row r="1003">
          <cell r="K1003" t="str">
            <v>12885-0</v>
          </cell>
          <cell r="L1003" t="str">
            <v>PULMOFLUX 2MG/5ML XPE CT VD 50X100ML</v>
          </cell>
          <cell r="M1003">
            <v>1728703480022</v>
          </cell>
          <cell r="N1003">
            <v>363.34</v>
          </cell>
          <cell r="O1003">
            <v>0</v>
          </cell>
          <cell r="P1003">
            <v>358.96</v>
          </cell>
          <cell r="Q1003">
            <v>358.96</v>
          </cell>
          <cell r="R1003">
            <v>363.34</v>
          </cell>
          <cell r="S1003">
            <v>367.83</v>
          </cell>
          <cell r="T1003">
            <v>338.57</v>
          </cell>
          <cell r="U1003">
            <v>361.14</v>
          </cell>
          <cell r="V1003">
            <v>361.14</v>
          </cell>
          <cell r="W1003">
            <v>363.34</v>
          </cell>
          <cell r="X1003">
            <v>372.43</v>
          </cell>
          <cell r="Y1003">
            <v>0</v>
          </cell>
          <cell r="Z1003">
            <v>496.24</v>
          </cell>
          <cell r="AA1003">
            <v>496.24</v>
          </cell>
          <cell r="AB1003">
            <v>502.3</v>
          </cell>
          <cell r="AC1003">
            <v>508.5</v>
          </cell>
          <cell r="AD1003">
            <v>468.05</v>
          </cell>
          <cell r="AE1003">
            <v>499.25</v>
          </cell>
          <cell r="AF1003">
            <v>499.25</v>
          </cell>
          <cell r="AG1003">
            <v>502.3</v>
          </cell>
          <cell r="AH1003">
            <v>514.86</v>
          </cell>
          <cell r="AI1003">
            <v>0</v>
          </cell>
          <cell r="AJ1003" t="str">
            <v>positiva</v>
          </cell>
          <cell r="AK1003" t="str">
            <v>positiva</v>
          </cell>
          <cell r="AL1003" t="str">
            <v>12885-0</v>
          </cell>
          <cell r="AM1003" t="str">
            <v>Não consta</v>
          </cell>
          <cell r="AN1003" t="str">
            <v>não consta</v>
          </cell>
          <cell r="AO1003" t="str">
            <v>12885-0</v>
          </cell>
          <cell r="AP1003">
            <v>0</v>
          </cell>
          <cell r="AQ1003" t="str">
            <v>NA</v>
          </cell>
          <cell r="AR1003" t="str">
            <v>Inclusão de PMC. ABRIL - verificar se é restrito hospitalar ou não</v>
          </cell>
          <cell r="AS1003">
            <v>0</v>
          </cell>
          <cell r="AT1003">
            <v>358.96</v>
          </cell>
          <cell r="AU1003">
            <v>358.96</v>
          </cell>
          <cell r="AV1003">
            <v>363.34</v>
          </cell>
          <cell r="AW1003">
            <v>367.83</v>
          </cell>
          <cell r="AX1003">
            <v>338.57</v>
          </cell>
          <cell r="AY1003">
            <v>361.14</v>
          </cell>
          <cell r="AZ1003">
            <v>361.14</v>
          </cell>
          <cell r="BA1003">
            <v>363.34</v>
          </cell>
          <cell r="BB1003">
            <v>372.43</v>
          </cell>
          <cell r="BC1003">
            <v>0</v>
          </cell>
          <cell r="BD1003">
            <v>496.24</v>
          </cell>
          <cell r="BE1003">
            <v>496.24</v>
          </cell>
          <cell r="BF1003">
            <v>502.3</v>
          </cell>
          <cell r="BG1003">
            <v>508.5</v>
          </cell>
          <cell r="BH1003">
            <v>468.05</v>
          </cell>
          <cell r="BI1003">
            <v>499.25</v>
          </cell>
          <cell r="BJ1003">
            <v>499.25</v>
          </cell>
          <cell r="BK1003">
            <v>502.3</v>
          </cell>
          <cell r="BL1003">
            <v>514.86</v>
          </cell>
          <cell r="BN1003" t="str">
            <v>12885-0</v>
          </cell>
          <cell r="BO1003" t="str">
            <v>12885-0</v>
          </cell>
          <cell r="BR1003">
            <v>297.94</v>
          </cell>
          <cell r="BS1003">
            <v>297.94</v>
          </cell>
          <cell r="BU1003">
            <v>363.34</v>
          </cell>
          <cell r="BV1003">
            <v>363.34</v>
          </cell>
          <cell r="BW1003">
            <v>0</v>
          </cell>
          <cell r="BX1003">
            <v>0</v>
          </cell>
          <cell r="CA1003">
            <v>0</v>
          </cell>
          <cell r="CB1003">
            <v>363.34</v>
          </cell>
          <cell r="CC1003">
            <v>363.33994186559994</v>
          </cell>
          <cell r="CD1003">
            <v>-5.813440003521464E-5</v>
          </cell>
          <cell r="CG1003" t="str">
            <v>Monitorado CMED</v>
          </cell>
          <cell r="CI1003" t="str">
            <v>Medicamento</v>
          </cell>
          <cell r="CJ1003" t="e">
            <v>#N/A</v>
          </cell>
          <cell r="CK1003" t="str">
            <v>Monitorado</v>
          </cell>
        </row>
        <row r="1004">
          <cell r="K1004" t="str">
            <v>16167-0</v>
          </cell>
          <cell r="L1004" t="str">
            <v xml:space="preserve">QUADRIDERM POMADA 1X20G </v>
          </cell>
          <cell r="M1004">
            <v>1781707900103</v>
          </cell>
          <cell r="N1004">
            <v>32.31</v>
          </cell>
          <cell r="O1004">
            <v>0</v>
          </cell>
          <cell r="P1004">
            <v>27.73</v>
          </cell>
          <cell r="Q1004">
            <v>31.86</v>
          </cell>
          <cell r="R1004">
            <v>32.31</v>
          </cell>
          <cell r="S1004">
            <v>32.770000000000003</v>
          </cell>
          <cell r="T1004">
            <v>29.79</v>
          </cell>
          <cell r="U1004">
            <v>32.08</v>
          </cell>
          <cell r="V1004">
            <v>27.9</v>
          </cell>
          <cell r="W1004">
            <v>28.07</v>
          </cell>
          <cell r="X1004">
            <v>33.24</v>
          </cell>
          <cell r="Y1004">
            <v>0</v>
          </cell>
          <cell r="Z1004">
            <v>38.340000000000003</v>
          </cell>
          <cell r="AA1004">
            <v>42.47</v>
          </cell>
          <cell r="AB1004">
            <v>43.05</v>
          </cell>
          <cell r="AC1004">
            <v>43.64</v>
          </cell>
          <cell r="AD1004">
            <v>39.79</v>
          </cell>
          <cell r="AE1004">
            <v>42.75</v>
          </cell>
          <cell r="AF1004">
            <v>38.57</v>
          </cell>
          <cell r="AG1004">
            <v>38.81</v>
          </cell>
          <cell r="AH1004">
            <v>44.24</v>
          </cell>
          <cell r="AI1004">
            <v>0</v>
          </cell>
          <cell r="AJ1004" t="str">
            <v>negativa</v>
          </cell>
          <cell r="AK1004" t="str">
            <v>Negativa</v>
          </cell>
          <cell r="AL1004" t="str">
            <v>16167-0</v>
          </cell>
          <cell r="AM1004" t="str">
            <v>Não consta</v>
          </cell>
          <cell r="AN1004" t="str">
            <v>não consta</v>
          </cell>
          <cell r="AO1004" t="str">
            <v>16167-0</v>
          </cell>
          <cell r="AP1004">
            <v>0</v>
          </cell>
          <cell r="AQ1004" t="str">
            <v>RX</v>
          </cell>
          <cell r="AR1004">
            <v>0</v>
          </cell>
          <cell r="AS1004">
            <v>0</v>
          </cell>
          <cell r="AT1004">
            <v>27.73</v>
          </cell>
          <cell r="AU1004">
            <v>31.86</v>
          </cell>
          <cell r="AV1004">
            <v>32.31</v>
          </cell>
          <cell r="AW1004">
            <v>32.770000000000003</v>
          </cell>
          <cell r="AX1004">
            <v>29.79</v>
          </cell>
          <cell r="AY1004">
            <v>32.08</v>
          </cell>
          <cell r="AZ1004">
            <v>27.9</v>
          </cell>
          <cell r="BA1004">
            <v>28.07</v>
          </cell>
          <cell r="BB1004">
            <v>33.24</v>
          </cell>
          <cell r="BC1004">
            <v>0</v>
          </cell>
          <cell r="BD1004">
            <v>38.340000000000003</v>
          </cell>
          <cell r="BE1004">
            <v>42.47</v>
          </cell>
          <cell r="BF1004">
            <v>43.05</v>
          </cell>
          <cell r="BG1004">
            <v>43.64</v>
          </cell>
          <cell r="BH1004">
            <v>39.79</v>
          </cell>
          <cell r="BI1004">
            <v>42.75</v>
          </cell>
          <cell r="BJ1004">
            <v>38.57</v>
          </cell>
          <cell r="BK1004">
            <v>38.81</v>
          </cell>
          <cell r="BL1004">
            <v>44.24</v>
          </cell>
          <cell r="BN1004" t="str">
            <v>16167-0</v>
          </cell>
          <cell r="BO1004" t="str">
            <v>16167-0</v>
          </cell>
          <cell r="BR1004">
            <v>25.78</v>
          </cell>
          <cell r="BS1004">
            <v>25.78</v>
          </cell>
          <cell r="BU1004">
            <v>32.299999999999997</v>
          </cell>
          <cell r="BV1004">
            <v>32.31</v>
          </cell>
          <cell r="BW1004">
            <v>3.0959752321990663E-4</v>
          </cell>
          <cell r="BX1004">
            <v>3.0959752321990663E-4</v>
          </cell>
          <cell r="CA1004">
            <v>0</v>
          </cell>
          <cell r="CB1004">
            <v>32.31</v>
          </cell>
          <cell r="CC1004">
            <v>32.310003927409745</v>
          </cell>
          <cell r="CD1004">
            <v>3.9274097431984956E-6</v>
          </cell>
          <cell r="CG1004" t="str">
            <v>Monitorado CMED</v>
          </cell>
          <cell r="CI1004" t="str">
            <v>Medicamento</v>
          </cell>
          <cell r="CJ1004" t="e">
            <v>#N/A</v>
          </cell>
          <cell r="CK1004" t="str">
            <v>Monitorado</v>
          </cell>
        </row>
        <row r="1005">
          <cell r="K1005" t="str">
            <v>12667-0</v>
          </cell>
          <cell r="L1005" t="str">
            <v>QUADRILON CR CT BG ALUM 1X15G</v>
          </cell>
          <cell r="M1005">
            <v>1558403700077</v>
          </cell>
          <cell r="N1005">
            <v>15.41</v>
          </cell>
          <cell r="O1005">
            <v>0</v>
          </cell>
          <cell r="P1005">
            <v>13.23</v>
          </cell>
          <cell r="Q1005">
            <v>15.2</v>
          </cell>
          <cell r="R1005">
            <v>15.41</v>
          </cell>
          <cell r="S1005">
            <v>15.63</v>
          </cell>
          <cell r="T1005">
            <v>14.21</v>
          </cell>
          <cell r="U1005">
            <v>15.31</v>
          </cell>
          <cell r="V1005">
            <v>13.31</v>
          </cell>
          <cell r="W1005">
            <v>13.39</v>
          </cell>
          <cell r="X1005">
            <v>15.86</v>
          </cell>
          <cell r="Y1005">
            <v>0</v>
          </cell>
          <cell r="Z1005">
            <v>18.29</v>
          </cell>
          <cell r="AA1005">
            <v>20.260000000000002</v>
          </cell>
          <cell r="AB1005">
            <v>20.53</v>
          </cell>
          <cell r="AC1005">
            <v>20.81</v>
          </cell>
          <cell r="AD1005">
            <v>18.98</v>
          </cell>
          <cell r="AE1005">
            <v>20.399999999999999</v>
          </cell>
          <cell r="AF1005">
            <v>18.399999999999999</v>
          </cell>
          <cell r="AG1005">
            <v>18.510000000000002</v>
          </cell>
          <cell r="AH1005">
            <v>21.11</v>
          </cell>
          <cell r="AI1005">
            <v>0</v>
          </cell>
          <cell r="AJ1005" t="str">
            <v>negativa</v>
          </cell>
          <cell r="AK1005" t="str">
            <v>Negativa</v>
          </cell>
          <cell r="AL1005" t="str">
            <v>12667-0</v>
          </cell>
          <cell r="AM1005" t="str">
            <v>Não consta</v>
          </cell>
          <cell r="AN1005" t="str">
            <v>não consta</v>
          </cell>
          <cell r="AO1005" t="str">
            <v>12667-0</v>
          </cell>
          <cell r="AP1005">
            <v>0</v>
          </cell>
          <cell r="AQ1005" t="str">
            <v>NA</v>
          </cell>
          <cell r="AR1005">
            <v>0</v>
          </cell>
          <cell r="AS1005">
            <v>0</v>
          </cell>
          <cell r="AT1005">
            <v>13.23</v>
          </cell>
          <cell r="AU1005">
            <v>15.2</v>
          </cell>
          <cell r="AV1005">
            <v>15.41</v>
          </cell>
          <cell r="AW1005">
            <v>15.63</v>
          </cell>
          <cell r="AX1005">
            <v>14.21</v>
          </cell>
          <cell r="AY1005">
            <v>15.31</v>
          </cell>
          <cell r="AZ1005">
            <v>13.31</v>
          </cell>
          <cell r="BA1005">
            <v>13.39</v>
          </cell>
          <cell r="BB1005">
            <v>15.86</v>
          </cell>
          <cell r="BC1005">
            <v>0</v>
          </cell>
          <cell r="BD1005">
            <v>18.29</v>
          </cell>
          <cell r="BE1005">
            <v>20.260000000000002</v>
          </cell>
          <cell r="BF1005">
            <v>20.53</v>
          </cell>
          <cell r="BG1005">
            <v>20.81</v>
          </cell>
          <cell r="BH1005">
            <v>18.98</v>
          </cell>
          <cell r="BI1005">
            <v>20.399999999999999</v>
          </cell>
          <cell r="BJ1005">
            <v>18.399999999999999</v>
          </cell>
          <cell r="BK1005">
            <v>18.510000000000002</v>
          </cell>
          <cell r="BL1005">
            <v>21.11</v>
          </cell>
          <cell r="BN1005" t="e">
            <v>#N/A</v>
          </cell>
          <cell r="BO1005" t="str">
            <v>12667-0</v>
          </cell>
          <cell r="BR1005">
            <v>12.3</v>
          </cell>
          <cell r="BS1005">
            <v>12.3</v>
          </cell>
          <cell r="BU1005">
            <v>15.41</v>
          </cell>
          <cell r="BV1005">
            <v>15.41</v>
          </cell>
          <cell r="BW1005">
            <v>0</v>
          </cell>
          <cell r="BX1005">
            <v>0</v>
          </cell>
          <cell r="CA1005">
            <v>0</v>
          </cell>
          <cell r="CB1005">
            <v>15.41</v>
          </cell>
          <cell r="CC1005">
            <v>15.410001873147142</v>
          </cell>
          <cell r="CD1005">
            <v>1.8731471413957479E-6</v>
          </cell>
          <cell r="CG1005" t="str">
            <v>Monitorado CMED</v>
          </cell>
          <cell r="CI1005" t="str">
            <v>Medicamento</v>
          </cell>
          <cell r="CJ1005" t="e">
            <v>#N/A</v>
          </cell>
          <cell r="CK1005" t="str">
            <v>Monitorado</v>
          </cell>
        </row>
        <row r="1006">
          <cell r="K1006" t="str">
            <v>12670-0</v>
          </cell>
          <cell r="L1006" t="str">
            <v>QUADRILON POM CT BG ALUM 1X15G</v>
          </cell>
          <cell r="M1006">
            <v>1558403700018</v>
          </cell>
          <cell r="N1006">
            <v>15.41</v>
          </cell>
          <cell r="O1006">
            <v>0</v>
          </cell>
          <cell r="P1006">
            <v>13.23</v>
          </cell>
          <cell r="Q1006">
            <v>15.2</v>
          </cell>
          <cell r="R1006">
            <v>15.41</v>
          </cell>
          <cell r="S1006">
            <v>15.63</v>
          </cell>
          <cell r="T1006">
            <v>14.21</v>
          </cell>
          <cell r="U1006">
            <v>15.31</v>
          </cell>
          <cell r="V1006">
            <v>13.31</v>
          </cell>
          <cell r="W1006">
            <v>13.39</v>
          </cell>
          <cell r="X1006">
            <v>15.86</v>
          </cell>
          <cell r="Y1006">
            <v>0</v>
          </cell>
          <cell r="Z1006">
            <v>18.29</v>
          </cell>
          <cell r="AA1006">
            <v>20.260000000000002</v>
          </cell>
          <cell r="AB1006">
            <v>20.53</v>
          </cell>
          <cell r="AC1006">
            <v>20.81</v>
          </cell>
          <cell r="AD1006">
            <v>18.98</v>
          </cell>
          <cell r="AE1006">
            <v>20.399999999999999</v>
          </cell>
          <cell r="AF1006">
            <v>18.399999999999999</v>
          </cell>
          <cell r="AG1006">
            <v>18.510000000000002</v>
          </cell>
          <cell r="AH1006">
            <v>21.11</v>
          </cell>
          <cell r="AI1006">
            <v>0</v>
          </cell>
          <cell r="AJ1006" t="str">
            <v>negativa</v>
          </cell>
          <cell r="AK1006" t="str">
            <v>Negativa</v>
          </cell>
          <cell r="AL1006" t="str">
            <v>12670-0</v>
          </cell>
          <cell r="AM1006" t="str">
            <v>Não consta</v>
          </cell>
          <cell r="AN1006" t="str">
            <v>não consta</v>
          </cell>
          <cell r="AO1006" t="str">
            <v>12670-0</v>
          </cell>
          <cell r="AP1006">
            <v>0</v>
          </cell>
          <cell r="AQ1006" t="str">
            <v>NA</v>
          </cell>
          <cell r="AR1006">
            <v>0</v>
          </cell>
          <cell r="AS1006">
            <v>0</v>
          </cell>
          <cell r="AT1006">
            <v>13.23</v>
          </cell>
          <cell r="AU1006">
            <v>15.2</v>
          </cell>
          <cell r="AV1006">
            <v>15.41</v>
          </cell>
          <cell r="AW1006">
            <v>15.63</v>
          </cell>
          <cell r="AX1006">
            <v>14.21</v>
          </cell>
          <cell r="AY1006">
            <v>15.31</v>
          </cell>
          <cell r="AZ1006">
            <v>13.31</v>
          </cell>
          <cell r="BA1006">
            <v>13.39</v>
          </cell>
          <cell r="BB1006">
            <v>15.86</v>
          </cell>
          <cell r="BC1006">
            <v>0</v>
          </cell>
          <cell r="BD1006">
            <v>18.29</v>
          </cell>
          <cell r="BE1006">
            <v>20.260000000000002</v>
          </cell>
          <cell r="BF1006">
            <v>20.53</v>
          </cell>
          <cell r="BG1006">
            <v>20.81</v>
          </cell>
          <cell r="BH1006">
            <v>18.98</v>
          </cell>
          <cell r="BI1006">
            <v>20.399999999999999</v>
          </cell>
          <cell r="BJ1006">
            <v>18.399999999999999</v>
          </cell>
          <cell r="BK1006">
            <v>18.510000000000002</v>
          </cell>
          <cell r="BL1006">
            <v>21.11</v>
          </cell>
          <cell r="BN1006" t="e">
            <v>#N/A</v>
          </cell>
          <cell r="BO1006" t="str">
            <v>12670-0</v>
          </cell>
          <cell r="BR1006">
            <v>12.3</v>
          </cell>
          <cell r="BS1006">
            <v>12.3</v>
          </cell>
          <cell r="BU1006">
            <v>15.41</v>
          </cell>
          <cell r="BV1006">
            <v>15.41</v>
          </cell>
          <cell r="BW1006">
            <v>0</v>
          </cell>
          <cell r="BX1006">
            <v>0</v>
          </cell>
          <cell r="CA1006">
            <v>0</v>
          </cell>
          <cell r="CB1006">
            <v>15.41</v>
          </cell>
          <cell r="CC1006">
            <v>15.410001873147142</v>
          </cell>
          <cell r="CD1006">
            <v>1.8731471413957479E-6</v>
          </cell>
          <cell r="CG1006" t="str">
            <v>Monitorado CMED</v>
          </cell>
          <cell r="CI1006" t="str">
            <v>Medicamento</v>
          </cell>
          <cell r="CJ1006" t="e">
            <v>#N/A</v>
          </cell>
          <cell r="CK1006" t="str">
            <v>Monitorado</v>
          </cell>
        </row>
        <row r="1007">
          <cell r="K1007" t="str">
            <v>11300-0</v>
          </cell>
          <cell r="L1007" t="str">
            <v>QUINICARDINE 200MG CT 24X1X20 COMP</v>
          </cell>
          <cell r="M1007">
            <v>1781700200017</v>
          </cell>
          <cell r="N1007">
            <v>18.600000000000001</v>
          </cell>
          <cell r="O1007">
            <v>0</v>
          </cell>
          <cell r="P1007">
            <v>18.37</v>
          </cell>
          <cell r="Q1007">
            <v>18.37</v>
          </cell>
          <cell r="R1007">
            <v>18.600000000000001</v>
          </cell>
          <cell r="S1007">
            <v>18.829999999999998</v>
          </cell>
          <cell r="T1007">
            <v>17.329999999999998</v>
          </cell>
          <cell r="U1007">
            <v>18.48</v>
          </cell>
          <cell r="V1007">
            <v>18.48</v>
          </cell>
          <cell r="W1007">
            <v>18.600000000000001</v>
          </cell>
          <cell r="X1007">
            <v>19.059999999999999</v>
          </cell>
          <cell r="Y1007">
            <v>0</v>
          </cell>
          <cell r="Z1007">
            <v>25.4</v>
          </cell>
          <cell r="AA1007">
            <v>25.4</v>
          </cell>
          <cell r="AB1007">
            <v>25.71</v>
          </cell>
          <cell r="AC1007">
            <v>26.03</v>
          </cell>
          <cell r="AD1007">
            <v>23.96</v>
          </cell>
          <cell r="AE1007">
            <v>25.55</v>
          </cell>
          <cell r="AF1007">
            <v>25.55</v>
          </cell>
          <cell r="AG1007">
            <v>25.71</v>
          </cell>
          <cell r="AH1007">
            <v>26.35</v>
          </cell>
          <cell r="AI1007">
            <v>0</v>
          </cell>
          <cell r="AJ1007" t="str">
            <v>positiva</v>
          </cell>
          <cell r="AK1007" t="str">
            <v>positiva</v>
          </cell>
          <cell r="AL1007" t="str">
            <v>11300-0</v>
          </cell>
          <cell r="AM1007" t="str">
            <v>Não consta</v>
          </cell>
          <cell r="AN1007" t="str">
            <v>não consta</v>
          </cell>
          <cell r="AO1007" t="str">
            <v>11300-0</v>
          </cell>
          <cell r="AP1007">
            <v>0</v>
          </cell>
          <cell r="AQ1007" t="str">
            <v>RX</v>
          </cell>
          <cell r="AR1007">
            <v>0</v>
          </cell>
          <cell r="AS1007">
            <v>0</v>
          </cell>
          <cell r="AT1007">
            <v>18.37</v>
          </cell>
          <cell r="AU1007">
            <v>18.37</v>
          </cell>
          <cell r="AV1007">
            <v>18.600000000000001</v>
          </cell>
          <cell r="AW1007">
            <v>18.829999999999998</v>
          </cell>
          <cell r="AX1007">
            <v>17.329999999999998</v>
          </cell>
          <cell r="AY1007">
            <v>18.48</v>
          </cell>
          <cell r="AZ1007">
            <v>18.48</v>
          </cell>
          <cell r="BA1007">
            <v>18.600000000000001</v>
          </cell>
          <cell r="BB1007">
            <v>19.059999999999999</v>
          </cell>
          <cell r="BC1007">
            <v>0</v>
          </cell>
          <cell r="BD1007">
            <v>25.4</v>
          </cell>
          <cell r="BE1007">
            <v>25.4</v>
          </cell>
          <cell r="BF1007">
            <v>25.71</v>
          </cell>
          <cell r="BG1007">
            <v>26.03</v>
          </cell>
          <cell r="BH1007">
            <v>23.96</v>
          </cell>
          <cell r="BI1007">
            <v>25.55</v>
          </cell>
          <cell r="BJ1007">
            <v>25.55</v>
          </cell>
          <cell r="BK1007">
            <v>25.71</v>
          </cell>
          <cell r="BL1007">
            <v>26.35</v>
          </cell>
          <cell r="BN1007" t="str">
            <v>11300-0</v>
          </cell>
          <cell r="BO1007" t="str">
            <v>11300-0</v>
          </cell>
          <cell r="BR1007">
            <v>15.25</v>
          </cell>
          <cell r="BS1007">
            <v>15.25</v>
          </cell>
          <cell r="BU1007">
            <v>18.600000000000001</v>
          </cell>
          <cell r="BV1007">
            <v>18.600000000000001</v>
          </cell>
          <cell r="BW1007">
            <v>0</v>
          </cell>
          <cell r="BX1007">
            <v>0</v>
          </cell>
          <cell r="CA1007">
            <v>0</v>
          </cell>
          <cell r="CB1007">
            <v>18.600000000000001</v>
          </cell>
          <cell r="CC1007">
            <v>18.599997024</v>
          </cell>
          <cell r="CD1007">
            <v>-2.9760000010981003E-6</v>
          </cell>
          <cell r="CG1007" t="str">
            <v>Monitorado CMED</v>
          </cell>
          <cell r="CI1007" t="str">
            <v>Medicamento</v>
          </cell>
          <cell r="CJ1007" t="e">
            <v>#N/A</v>
          </cell>
          <cell r="CK1007" t="str">
            <v>Monitorado</v>
          </cell>
        </row>
        <row r="1008">
          <cell r="K1008" t="str">
            <v>12601-0</v>
          </cell>
          <cell r="L1008" t="str">
            <v>RENALAPRIL 10MG COMP CT ENV ALUM 3X10</v>
          </cell>
          <cell r="M1008">
            <v>1558401820040</v>
          </cell>
          <cell r="N1008">
            <v>12.52</v>
          </cell>
          <cell r="O1008">
            <v>0</v>
          </cell>
          <cell r="P1008">
            <v>12.37</v>
          </cell>
          <cell r="Q1008">
            <v>12.37</v>
          </cell>
          <cell r="R1008">
            <v>12.52</v>
          </cell>
          <cell r="S1008">
            <v>12.68</v>
          </cell>
          <cell r="T1008">
            <v>11.67</v>
          </cell>
          <cell r="U1008">
            <v>12.45</v>
          </cell>
          <cell r="V1008">
            <v>12.45</v>
          </cell>
          <cell r="W1008">
            <v>12.52</v>
          </cell>
          <cell r="X1008">
            <v>12.84</v>
          </cell>
          <cell r="Y1008">
            <v>0</v>
          </cell>
          <cell r="Z1008">
            <v>17.100000000000001</v>
          </cell>
          <cell r="AA1008">
            <v>17.100000000000001</v>
          </cell>
          <cell r="AB1008">
            <v>17.309999999999999</v>
          </cell>
          <cell r="AC1008">
            <v>17.53</v>
          </cell>
          <cell r="AD1008">
            <v>16.13</v>
          </cell>
          <cell r="AE1008">
            <v>17.21</v>
          </cell>
          <cell r="AF1008">
            <v>17.21</v>
          </cell>
          <cell r="AG1008">
            <v>17.309999999999999</v>
          </cell>
          <cell r="AH1008">
            <v>17.75</v>
          </cell>
          <cell r="AI1008">
            <v>0</v>
          </cell>
          <cell r="AJ1008" t="str">
            <v>positiva</v>
          </cell>
          <cell r="AK1008" t="str">
            <v>positiva</v>
          </cell>
          <cell r="AL1008" t="str">
            <v>12601-0</v>
          </cell>
          <cell r="AM1008" t="str">
            <v>Não consta</v>
          </cell>
          <cell r="AN1008" t="str">
            <v>não consta</v>
          </cell>
          <cell r="AO1008" t="str">
            <v>12601-0</v>
          </cell>
          <cell r="AP1008">
            <v>0</v>
          </cell>
          <cell r="AQ1008" t="str">
            <v>NA</v>
          </cell>
          <cell r="AR1008">
            <v>0</v>
          </cell>
          <cell r="AS1008">
            <v>0</v>
          </cell>
          <cell r="AT1008">
            <v>12.37</v>
          </cell>
          <cell r="AU1008">
            <v>12.37</v>
          </cell>
          <cell r="AV1008">
            <v>12.52</v>
          </cell>
          <cell r="AW1008">
            <v>12.68</v>
          </cell>
          <cell r="AX1008">
            <v>11.67</v>
          </cell>
          <cell r="AY1008">
            <v>12.45</v>
          </cell>
          <cell r="AZ1008">
            <v>12.45</v>
          </cell>
          <cell r="BA1008">
            <v>12.52</v>
          </cell>
          <cell r="BB1008">
            <v>12.84</v>
          </cell>
          <cell r="BC1008">
            <v>0</v>
          </cell>
          <cell r="BD1008">
            <v>17.100000000000001</v>
          </cell>
          <cell r="BE1008">
            <v>17.100000000000001</v>
          </cell>
          <cell r="BF1008">
            <v>17.309999999999999</v>
          </cell>
          <cell r="BG1008">
            <v>17.53</v>
          </cell>
          <cell r="BH1008">
            <v>16.13</v>
          </cell>
          <cell r="BI1008">
            <v>17.21</v>
          </cell>
          <cell r="BJ1008">
            <v>17.21</v>
          </cell>
          <cell r="BK1008">
            <v>17.309999999999999</v>
          </cell>
          <cell r="BL1008">
            <v>17.75</v>
          </cell>
          <cell r="BN1008" t="str">
            <v>12601-0</v>
          </cell>
          <cell r="BO1008" t="str">
            <v>12601-0</v>
          </cell>
          <cell r="BR1008">
            <v>10.27</v>
          </cell>
          <cell r="BS1008">
            <v>10.27</v>
          </cell>
          <cell r="BU1008">
            <v>12.52</v>
          </cell>
          <cell r="BV1008">
            <v>12.52</v>
          </cell>
          <cell r="BW1008">
            <v>0</v>
          </cell>
          <cell r="BX1008">
            <v>0</v>
          </cell>
          <cell r="CA1008">
            <v>0</v>
          </cell>
          <cell r="CB1008">
            <v>12.52</v>
          </cell>
          <cell r="CC1008">
            <v>12.519997996799999</v>
          </cell>
          <cell r="CD1008">
            <v>-2.0032000005443251E-6</v>
          </cell>
          <cell r="CG1008" t="str">
            <v>Monitorado abaixo CMED</v>
          </cell>
          <cell r="CI1008" t="str">
            <v>Medicamento</v>
          </cell>
          <cell r="CJ1008" t="e">
            <v>#N/A</v>
          </cell>
          <cell r="CK1008" t="str">
            <v>Monitorado</v>
          </cell>
        </row>
        <row r="1009">
          <cell r="K1009" t="str">
            <v>12602-0</v>
          </cell>
          <cell r="L1009" t="str">
            <v>RENALAPRIL 20MG COMP CT ENV ALUM 3X10</v>
          </cell>
          <cell r="M1009">
            <v>1558401820067</v>
          </cell>
          <cell r="N1009">
            <v>38.799999999999997</v>
          </cell>
          <cell r="O1009">
            <v>0</v>
          </cell>
          <cell r="P1009">
            <v>38.340000000000003</v>
          </cell>
          <cell r="Q1009">
            <v>38.340000000000003</v>
          </cell>
          <cell r="R1009">
            <v>38.799999999999997</v>
          </cell>
          <cell r="S1009">
            <v>39.28</v>
          </cell>
          <cell r="T1009">
            <v>36.159999999999997</v>
          </cell>
          <cell r="U1009">
            <v>38.57</v>
          </cell>
          <cell r="V1009">
            <v>38.57</v>
          </cell>
          <cell r="W1009">
            <v>38.799999999999997</v>
          </cell>
          <cell r="X1009">
            <v>39.78</v>
          </cell>
          <cell r="Y1009">
            <v>0</v>
          </cell>
          <cell r="Z1009">
            <v>53</v>
          </cell>
          <cell r="AA1009">
            <v>53</v>
          </cell>
          <cell r="AB1009">
            <v>53.64</v>
          </cell>
          <cell r="AC1009">
            <v>54.3</v>
          </cell>
          <cell r="AD1009">
            <v>49.99</v>
          </cell>
          <cell r="AE1009">
            <v>53.32</v>
          </cell>
          <cell r="AF1009">
            <v>53.32</v>
          </cell>
          <cell r="AG1009">
            <v>53.64</v>
          </cell>
          <cell r="AH1009">
            <v>54.99</v>
          </cell>
          <cell r="AI1009">
            <v>0</v>
          </cell>
          <cell r="AJ1009" t="str">
            <v>positiva</v>
          </cell>
          <cell r="AK1009" t="str">
            <v>positiva</v>
          </cell>
          <cell r="AL1009" t="str">
            <v>12602-0</v>
          </cell>
          <cell r="AM1009" t="str">
            <v>Não consta</v>
          </cell>
          <cell r="AN1009" t="str">
            <v>não consta</v>
          </cell>
          <cell r="AO1009" t="str">
            <v>12602-0</v>
          </cell>
          <cell r="AP1009">
            <v>0</v>
          </cell>
          <cell r="AQ1009" t="str">
            <v>NA</v>
          </cell>
          <cell r="AR1009">
            <v>0</v>
          </cell>
          <cell r="AS1009">
            <v>0</v>
          </cell>
          <cell r="AT1009">
            <v>38.340000000000003</v>
          </cell>
          <cell r="AU1009">
            <v>38.340000000000003</v>
          </cell>
          <cell r="AV1009">
            <v>38.799999999999997</v>
          </cell>
          <cell r="AW1009">
            <v>39.28</v>
          </cell>
          <cell r="AX1009">
            <v>36.159999999999997</v>
          </cell>
          <cell r="AY1009">
            <v>38.57</v>
          </cell>
          <cell r="AZ1009">
            <v>38.57</v>
          </cell>
          <cell r="BA1009">
            <v>38.799999999999997</v>
          </cell>
          <cell r="BB1009">
            <v>39.78</v>
          </cell>
          <cell r="BC1009">
            <v>0</v>
          </cell>
          <cell r="BD1009">
            <v>53</v>
          </cell>
          <cell r="BE1009">
            <v>53</v>
          </cell>
          <cell r="BF1009">
            <v>53.64</v>
          </cell>
          <cell r="BG1009">
            <v>54.3</v>
          </cell>
          <cell r="BH1009">
            <v>49.99</v>
          </cell>
          <cell r="BI1009">
            <v>53.32</v>
          </cell>
          <cell r="BJ1009">
            <v>53.32</v>
          </cell>
          <cell r="BK1009">
            <v>53.64</v>
          </cell>
          <cell r="BL1009">
            <v>54.99</v>
          </cell>
          <cell r="BN1009" t="str">
            <v>12602-0</v>
          </cell>
          <cell r="BO1009" t="str">
            <v>12602-0</v>
          </cell>
          <cell r="BR1009">
            <v>31.82</v>
          </cell>
          <cell r="BS1009">
            <v>31.82</v>
          </cell>
          <cell r="BU1009">
            <v>38.799999999999997</v>
          </cell>
          <cell r="BV1009">
            <v>38.799999999999997</v>
          </cell>
          <cell r="BW1009">
            <v>0</v>
          </cell>
          <cell r="BX1009">
            <v>0</v>
          </cell>
          <cell r="CA1009">
            <v>0</v>
          </cell>
          <cell r="CB1009">
            <v>38.799999999999997</v>
          </cell>
          <cell r="CC1009">
            <v>38.799993791999995</v>
          </cell>
          <cell r="CD1009">
            <v>-6.2080000020614534E-6</v>
          </cell>
          <cell r="CG1009" t="str">
            <v>Monitorado CMED</v>
          </cell>
          <cell r="CI1009" t="str">
            <v>Medicamento</v>
          </cell>
          <cell r="CJ1009" t="e">
            <v>#N/A</v>
          </cell>
          <cell r="CK1009" t="str">
            <v>Monitorado</v>
          </cell>
        </row>
        <row r="1010">
          <cell r="K1010" t="str">
            <v>12600-0</v>
          </cell>
          <cell r="L1010" t="str">
            <v>RENALAPRIL 5MG COMP CT ENV ALUM 3X10</v>
          </cell>
          <cell r="M1010">
            <v>1558401820075</v>
          </cell>
          <cell r="N1010">
            <v>15.39</v>
          </cell>
          <cell r="O1010">
            <v>0</v>
          </cell>
          <cell r="P1010">
            <v>15.2</v>
          </cell>
          <cell r="Q1010">
            <v>15.2</v>
          </cell>
          <cell r="R1010">
            <v>15.39</v>
          </cell>
          <cell r="S1010">
            <v>15.58</v>
          </cell>
          <cell r="T1010">
            <v>14.34</v>
          </cell>
          <cell r="U1010">
            <v>15.3</v>
          </cell>
          <cell r="V1010">
            <v>15.3</v>
          </cell>
          <cell r="W1010">
            <v>15.39</v>
          </cell>
          <cell r="X1010">
            <v>15.78</v>
          </cell>
          <cell r="Y1010">
            <v>0</v>
          </cell>
          <cell r="Z1010">
            <v>21.01</v>
          </cell>
          <cell r="AA1010">
            <v>21.01</v>
          </cell>
          <cell r="AB1010">
            <v>21.28</v>
          </cell>
          <cell r="AC1010">
            <v>21.54</v>
          </cell>
          <cell r="AD1010">
            <v>19.82</v>
          </cell>
          <cell r="AE1010">
            <v>21.15</v>
          </cell>
          <cell r="AF1010">
            <v>21.15</v>
          </cell>
          <cell r="AG1010">
            <v>21.28</v>
          </cell>
          <cell r="AH1010">
            <v>21.81</v>
          </cell>
          <cell r="AI1010">
            <v>0</v>
          </cell>
          <cell r="AJ1010" t="str">
            <v>positiva</v>
          </cell>
          <cell r="AK1010" t="str">
            <v>positiva</v>
          </cell>
          <cell r="AL1010" t="str">
            <v>12600-0</v>
          </cell>
          <cell r="AM1010" t="str">
            <v>Não consta</v>
          </cell>
          <cell r="AN1010" t="str">
            <v>não consta</v>
          </cell>
          <cell r="AO1010" t="str">
            <v>12600-0</v>
          </cell>
          <cell r="AP1010">
            <v>0</v>
          </cell>
          <cell r="AQ1010" t="str">
            <v>NA</v>
          </cell>
          <cell r="AR1010">
            <v>0</v>
          </cell>
          <cell r="AS1010">
            <v>0</v>
          </cell>
          <cell r="AT1010">
            <v>15.2</v>
          </cell>
          <cell r="AU1010">
            <v>15.2</v>
          </cell>
          <cell r="AV1010">
            <v>15.39</v>
          </cell>
          <cell r="AW1010">
            <v>15.58</v>
          </cell>
          <cell r="AX1010">
            <v>14.34</v>
          </cell>
          <cell r="AY1010">
            <v>15.3</v>
          </cell>
          <cell r="AZ1010">
            <v>15.3</v>
          </cell>
          <cell r="BA1010">
            <v>15.39</v>
          </cell>
          <cell r="BB1010">
            <v>15.78</v>
          </cell>
          <cell r="BC1010">
            <v>0</v>
          </cell>
          <cell r="BD1010">
            <v>21.01</v>
          </cell>
          <cell r="BE1010">
            <v>21.01</v>
          </cell>
          <cell r="BF1010">
            <v>21.28</v>
          </cell>
          <cell r="BG1010">
            <v>21.54</v>
          </cell>
          <cell r="BH1010">
            <v>19.82</v>
          </cell>
          <cell r="BI1010">
            <v>21.15</v>
          </cell>
          <cell r="BJ1010">
            <v>21.15</v>
          </cell>
          <cell r="BK1010">
            <v>21.28</v>
          </cell>
          <cell r="BL1010">
            <v>21.81</v>
          </cell>
          <cell r="BN1010" t="str">
            <v>12600-0</v>
          </cell>
          <cell r="BO1010" t="str">
            <v>12600-0</v>
          </cell>
          <cell r="BR1010">
            <v>12.62</v>
          </cell>
          <cell r="BS1010">
            <v>12.62</v>
          </cell>
          <cell r="BU1010">
            <v>15.39</v>
          </cell>
          <cell r="BV1010">
            <v>15.39</v>
          </cell>
          <cell r="BW1010">
            <v>0</v>
          </cell>
          <cell r="BX1010">
            <v>0</v>
          </cell>
          <cell r="CA1010">
            <v>0</v>
          </cell>
          <cell r="CB1010">
            <v>15.39</v>
          </cell>
          <cell r="CC1010">
            <v>15.389997537599999</v>
          </cell>
          <cell r="CD1010">
            <v>-2.4624000012352099E-6</v>
          </cell>
          <cell r="CG1010" t="str">
            <v>Monitorado CMED</v>
          </cell>
          <cell r="CI1010" t="str">
            <v>Medicamento</v>
          </cell>
          <cell r="CJ1010" t="e">
            <v>#N/A</v>
          </cell>
          <cell r="CK1010" t="str">
            <v>Monitorado</v>
          </cell>
        </row>
        <row r="1011">
          <cell r="K1011" t="str">
            <v>12355-0</v>
          </cell>
          <cell r="L1011" t="str">
            <v>RESFRYNEO CAP CT BL 2X10</v>
          </cell>
          <cell r="M1011">
            <v>1558402780077</v>
          </cell>
          <cell r="N1011">
            <v>26.04</v>
          </cell>
          <cell r="O1011">
            <v>5.21E-2</v>
          </cell>
          <cell r="P1011">
            <v>23.52</v>
          </cell>
          <cell r="Q1011">
            <v>27.01</v>
          </cell>
          <cell r="R1011">
            <v>27.39</v>
          </cell>
          <cell r="S1011">
            <v>27.78</v>
          </cell>
          <cell r="T1011">
            <v>25.26</v>
          </cell>
          <cell r="U1011">
            <v>27.2</v>
          </cell>
          <cell r="V1011">
            <v>23.66</v>
          </cell>
          <cell r="W1011">
            <v>23.8</v>
          </cell>
          <cell r="X1011">
            <v>28.19</v>
          </cell>
          <cell r="Y1011">
            <v>0</v>
          </cell>
          <cell r="Z1011">
            <v>32.520000000000003</v>
          </cell>
          <cell r="AA1011">
            <v>36</v>
          </cell>
          <cell r="AB1011">
            <v>36.49</v>
          </cell>
          <cell r="AC1011">
            <v>36.99</v>
          </cell>
          <cell r="AD1011">
            <v>33.74</v>
          </cell>
          <cell r="AE1011">
            <v>36.25</v>
          </cell>
          <cell r="AF1011">
            <v>32.71</v>
          </cell>
          <cell r="AG1011">
            <v>32.9</v>
          </cell>
          <cell r="AH1011">
            <v>37.520000000000003</v>
          </cell>
          <cell r="AI1011">
            <v>0</v>
          </cell>
          <cell r="AJ1011" t="str">
            <v>negativa</v>
          </cell>
          <cell r="AK1011" t="str">
            <v>Negativa</v>
          </cell>
          <cell r="AL1011" t="str">
            <v>12355-0</v>
          </cell>
          <cell r="AM1011" t="str">
            <v>Não consta</v>
          </cell>
          <cell r="AN1011" t="str">
            <v>não consta</v>
          </cell>
          <cell r="AO1011" t="str">
            <v>12355-0</v>
          </cell>
          <cell r="AP1011">
            <v>0</v>
          </cell>
          <cell r="AQ1011" t="str">
            <v>NA</v>
          </cell>
          <cell r="AR1011">
            <v>0</v>
          </cell>
          <cell r="AS1011">
            <v>0</v>
          </cell>
          <cell r="AT1011">
            <v>23.52</v>
          </cell>
          <cell r="AU1011">
            <v>27.01</v>
          </cell>
          <cell r="AV1011">
            <v>27.39</v>
          </cell>
          <cell r="AW1011">
            <v>27.78</v>
          </cell>
          <cell r="AX1011">
            <v>25.26</v>
          </cell>
          <cell r="AY1011">
            <v>27.2</v>
          </cell>
          <cell r="AZ1011">
            <v>23.66</v>
          </cell>
          <cell r="BA1011">
            <v>23.8</v>
          </cell>
          <cell r="BB1011">
            <v>28.19</v>
          </cell>
          <cell r="BC1011">
            <v>0</v>
          </cell>
          <cell r="BD1011">
            <v>32.520000000000003</v>
          </cell>
          <cell r="BE1011">
            <v>36</v>
          </cell>
          <cell r="BF1011">
            <v>36.49</v>
          </cell>
          <cell r="BG1011">
            <v>36.99</v>
          </cell>
          <cell r="BH1011">
            <v>33.74</v>
          </cell>
          <cell r="BI1011">
            <v>36.25</v>
          </cell>
          <cell r="BJ1011">
            <v>32.71</v>
          </cell>
          <cell r="BK1011">
            <v>32.9</v>
          </cell>
          <cell r="BL1011">
            <v>37.520000000000003</v>
          </cell>
          <cell r="BN1011" t="str">
            <v>12355-0</v>
          </cell>
          <cell r="BO1011" t="str">
            <v>12355-0</v>
          </cell>
          <cell r="BR1011">
            <v>20.78</v>
          </cell>
          <cell r="BS1011">
            <v>21.86</v>
          </cell>
          <cell r="BU1011">
            <v>26.04</v>
          </cell>
          <cell r="BV1011">
            <v>27.39</v>
          </cell>
          <cell r="BW1011">
            <v>5.1843317972350311E-2</v>
          </cell>
          <cell r="BX1011">
            <v>-2.5668202764968923E-4</v>
          </cell>
          <cell r="CA1011">
            <v>0</v>
          </cell>
          <cell r="CB1011">
            <v>27.39</v>
          </cell>
          <cell r="CC1011">
            <v>27.390003329364063</v>
          </cell>
          <cell r="CD1011">
            <v>3.3293640626652632E-6</v>
          </cell>
          <cell r="CG1011" t="str">
            <v>MIP</v>
          </cell>
          <cell r="CI1011" t="str">
            <v>Medicamento</v>
          </cell>
          <cell r="CJ1011" t="e">
            <v>#N/A</v>
          </cell>
          <cell r="CK1011" t="str">
            <v>Liberado</v>
          </cell>
        </row>
        <row r="1012">
          <cell r="K1012" t="str">
            <v>12346-0</v>
          </cell>
          <cell r="L1012" t="str">
            <v>RESFRYNEO CAP DISP CT BL 25X4</v>
          </cell>
          <cell r="M1012">
            <v>1558402780050</v>
          </cell>
          <cell r="N1012">
            <v>141.15</v>
          </cell>
          <cell r="O1012">
            <v>5.21E-2</v>
          </cell>
          <cell r="P1012">
            <v>127.48</v>
          </cell>
          <cell r="Q1012">
            <v>146.44999999999999</v>
          </cell>
          <cell r="R1012">
            <v>148.51</v>
          </cell>
          <cell r="S1012">
            <v>150.63</v>
          </cell>
          <cell r="T1012">
            <v>136.94999999999999</v>
          </cell>
          <cell r="U1012">
            <v>147.47</v>
          </cell>
          <cell r="V1012">
            <v>128.26</v>
          </cell>
          <cell r="W1012">
            <v>129.04</v>
          </cell>
          <cell r="X1012">
            <v>152.81</v>
          </cell>
          <cell r="Y1012">
            <v>0</v>
          </cell>
          <cell r="Z1012">
            <v>176.23</v>
          </cell>
          <cell r="AA1012">
            <v>195.21</v>
          </cell>
          <cell r="AB1012">
            <v>197.86</v>
          </cell>
          <cell r="AC1012">
            <v>200.59</v>
          </cell>
          <cell r="AD1012">
            <v>182.94</v>
          </cell>
          <cell r="AE1012">
            <v>196.52</v>
          </cell>
          <cell r="AF1012">
            <v>177.31</v>
          </cell>
          <cell r="AG1012">
            <v>178.39</v>
          </cell>
          <cell r="AH1012">
            <v>203.4</v>
          </cell>
          <cell r="AI1012">
            <v>0</v>
          </cell>
          <cell r="AJ1012" t="str">
            <v>negativa</v>
          </cell>
          <cell r="AK1012" t="str">
            <v>Negativa</v>
          </cell>
          <cell r="AL1012" t="str">
            <v>12346-0</v>
          </cell>
          <cell r="AM1012" t="str">
            <v>Não consta</v>
          </cell>
          <cell r="AN1012" t="str">
            <v>não consta</v>
          </cell>
          <cell r="AO1012" t="str">
            <v>12346-0</v>
          </cell>
          <cell r="AP1012">
            <v>0</v>
          </cell>
          <cell r="AQ1012" t="str">
            <v>NA</v>
          </cell>
          <cell r="AR1012">
            <v>0</v>
          </cell>
          <cell r="AS1012">
            <v>0</v>
          </cell>
          <cell r="AT1012">
            <v>127.48</v>
          </cell>
          <cell r="AU1012">
            <v>146.44999999999999</v>
          </cell>
          <cell r="AV1012">
            <v>148.51</v>
          </cell>
          <cell r="AW1012">
            <v>150.63</v>
          </cell>
          <cell r="AX1012">
            <v>136.94999999999999</v>
          </cell>
          <cell r="AY1012">
            <v>147.47</v>
          </cell>
          <cell r="AZ1012">
            <v>128.26</v>
          </cell>
          <cell r="BA1012">
            <v>129.04</v>
          </cell>
          <cell r="BB1012">
            <v>152.81</v>
          </cell>
          <cell r="BC1012">
            <v>0</v>
          </cell>
          <cell r="BD1012">
            <v>176.23</v>
          </cell>
          <cell r="BE1012">
            <v>195.21</v>
          </cell>
          <cell r="BF1012">
            <v>197.86</v>
          </cell>
          <cell r="BG1012">
            <v>200.59</v>
          </cell>
          <cell r="BH1012">
            <v>182.94</v>
          </cell>
          <cell r="BI1012">
            <v>196.52</v>
          </cell>
          <cell r="BJ1012">
            <v>177.31</v>
          </cell>
          <cell r="BK1012">
            <v>178.39</v>
          </cell>
          <cell r="BL1012">
            <v>203.4</v>
          </cell>
          <cell r="BN1012" t="str">
            <v>12346-0</v>
          </cell>
          <cell r="BO1012" t="str">
            <v>12346-0</v>
          </cell>
          <cell r="BR1012">
            <v>112.64</v>
          </cell>
          <cell r="BS1012">
            <v>118.51</v>
          </cell>
          <cell r="BU1012">
            <v>141.15</v>
          </cell>
          <cell r="BV1012">
            <v>148.51</v>
          </cell>
          <cell r="BW1012">
            <v>5.2143110166489537E-2</v>
          </cell>
          <cell r="BX1012">
            <v>4.3110166489536417E-5</v>
          </cell>
          <cell r="CA1012">
            <v>0</v>
          </cell>
          <cell r="CB1012">
            <v>148.51</v>
          </cell>
          <cell r="CC1012">
            <v>148.51001805198453</v>
          </cell>
          <cell r="CD1012">
            <v>1.8051984540079502E-5</v>
          </cell>
          <cell r="CG1012" t="str">
            <v>MIP</v>
          </cell>
          <cell r="CI1012" t="str">
            <v>Medicamento</v>
          </cell>
          <cell r="CJ1012" t="e">
            <v>#N/A</v>
          </cell>
          <cell r="CK1012" t="str">
            <v>Liberado</v>
          </cell>
        </row>
        <row r="1013">
          <cell r="K1013" t="str">
            <v>12377-0</v>
          </cell>
          <cell r="L1013" t="str">
            <v>RESFRYNEO SOL OR FR VD AMB 1X100ML</v>
          </cell>
          <cell r="M1013">
            <v>1558402780018</v>
          </cell>
          <cell r="N1013">
            <v>33.659999999999997</v>
          </cell>
          <cell r="O1013">
            <v>5.21E-2</v>
          </cell>
          <cell r="P1013">
            <v>30.4</v>
          </cell>
          <cell r="Q1013">
            <v>34.92</v>
          </cell>
          <cell r="R1013">
            <v>35.409999999999997</v>
          </cell>
          <cell r="S1013">
            <v>35.92</v>
          </cell>
          <cell r="T1013">
            <v>32.659999999999997</v>
          </cell>
          <cell r="U1013">
            <v>35.17</v>
          </cell>
          <cell r="V1013">
            <v>30.58</v>
          </cell>
          <cell r="W1013">
            <v>30.77</v>
          </cell>
          <cell r="X1013">
            <v>36.44</v>
          </cell>
          <cell r="Y1013">
            <v>0</v>
          </cell>
          <cell r="Z1013">
            <v>42.03</v>
          </cell>
          <cell r="AA1013">
            <v>46.55</v>
          </cell>
          <cell r="AB1013">
            <v>47.18</v>
          </cell>
          <cell r="AC1013">
            <v>47.83</v>
          </cell>
          <cell r="AD1013">
            <v>43.63</v>
          </cell>
          <cell r="AE1013">
            <v>46.87</v>
          </cell>
          <cell r="AF1013">
            <v>42.28</v>
          </cell>
          <cell r="AG1013">
            <v>42.54</v>
          </cell>
          <cell r="AH1013">
            <v>48.5</v>
          </cell>
          <cell r="AI1013">
            <v>0</v>
          </cell>
          <cell r="AJ1013" t="str">
            <v>negativa</v>
          </cell>
          <cell r="AK1013" t="str">
            <v>Negativa</v>
          </cell>
          <cell r="AL1013" t="str">
            <v>12377-0</v>
          </cell>
          <cell r="AM1013" t="str">
            <v>Não consta</v>
          </cell>
          <cell r="AN1013" t="str">
            <v>não consta</v>
          </cell>
          <cell r="AO1013" t="str">
            <v>12377-0</v>
          </cell>
          <cell r="AP1013">
            <v>0</v>
          </cell>
          <cell r="AQ1013" t="str">
            <v>NA</v>
          </cell>
          <cell r="AR1013">
            <v>0</v>
          </cell>
          <cell r="AS1013">
            <v>0</v>
          </cell>
          <cell r="AT1013">
            <v>30.4</v>
          </cell>
          <cell r="AU1013">
            <v>34.92</v>
          </cell>
          <cell r="AV1013">
            <v>35.409999999999997</v>
          </cell>
          <cell r="AW1013">
            <v>35.92</v>
          </cell>
          <cell r="AX1013">
            <v>32.659999999999997</v>
          </cell>
          <cell r="AY1013">
            <v>35.17</v>
          </cell>
          <cell r="AZ1013">
            <v>30.58</v>
          </cell>
          <cell r="BA1013">
            <v>30.77</v>
          </cell>
          <cell r="BB1013">
            <v>36.44</v>
          </cell>
          <cell r="BC1013">
            <v>0</v>
          </cell>
          <cell r="BD1013">
            <v>42.03</v>
          </cell>
          <cell r="BE1013">
            <v>46.55</v>
          </cell>
          <cell r="BF1013">
            <v>47.18</v>
          </cell>
          <cell r="BG1013">
            <v>47.83</v>
          </cell>
          <cell r="BH1013">
            <v>43.63</v>
          </cell>
          <cell r="BI1013">
            <v>46.87</v>
          </cell>
          <cell r="BJ1013">
            <v>42.28</v>
          </cell>
          <cell r="BK1013">
            <v>42.54</v>
          </cell>
          <cell r="BL1013">
            <v>48.5</v>
          </cell>
          <cell r="BN1013" t="str">
            <v>12377-0</v>
          </cell>
          <cell r="BO1013" t="str">
            <v>12377-0</v>
          </cell>
          <cell r="BR1013">
            <v>26.86</v>
          </cell>
          <cell r="BS1013">
            <v>28.26</v>
          </cell>
          <cell r="BU1013">
            <v>33.659999999999997</v>
          </cell>
          <cell r="BV1013">
            <v>35.409999999999997</v>
          </cell>
          <cell r="BW1013">
            <v>5.1990493166963692E-2</v>
          </cell>
          <cell r="BX1013">
            <v>-1.0950683303630887E-4</v>
          </cell>
          <cell r="CA1013">
            <v>0</v>
          </cell>
          <cell r="CB1013">
            <v>35.409999999999997</v>
          </cell>
          <cell r="CC1013">
            <v>35.410004304227137</v>
          </cell>
          <cell r="CD1013">
            <v>4.3042271400395293E-6</v>
          </cell>
          <cell r="CG1013" t="str">
            <v>MIP</v>
          </cell>
          <cell r="CI1013" t="str">
            <v>Medicamento</v>
          </cell>
          <cell r="CJ1013" t="e">
            <v>#N/A</v>
          </cell>
          <cell r="CK1013" t="str">
            <v>Liberado</v>
          </cell>
        </row>
        <row r="1014">
          <cell r="K1014" t="str">
            <v>12630-0</v>
          </cell>
          <cell r="L1014" t="str">
            <v>REVASTIN 10MG COMP REV CT BL 2X15</v>
          </cell>
          <cell r="M1014">
            <v>1558401860026</v>
          </cell>
          <cell r="N1014">
            <v>48.76</v>
          </cell>
          <cell r="O1014">
            <v>0</v>
          </cell>
          <cell r="P1014">
            <v>48.17</v>
          </cell>
          <cell r="Q1014">
            <v>48.17</v>
          </cell>
          <cell r="R1014">
            <v>48.76</v>
          </cell>
          <cell r="S1014">
            <v>49.36</v>
          </cell>
          <cell r="T1014">
            <v>45.43</v>
          </cell>
          <cell r="U1014">
            <v>48.46</v>
          </cell>
          <cell r="V1014">
            <v>48.46</v>
          </cell>
          <cell r="W1014">
            <v>48.76</v>
          </cell>
          <cell r="X1014">
            <v>49.98</v>
          </cell>
          <cell r="Y1014">
            <v>0</v>
          </cell>
          <cell r="Z1014">
            <v>66.59</v>
          </cell>
          <cell r="AA1014">
            <v>66.59</v>
          </cell>
          <cell r="AB1014">
            <v>67.41</v>
          </cell>
          <cell r="AC1014">
            <v>68.239999999999995</v>
          </cell>
          <cell r="AD1014">
            <v>62.8</v>
          </cell>
          <cell r="AE1014">
            <v>66.989999999999995</v>
          </cell>
          <cell r="AF1014">
            <v>66.989999999999995</v>
          </cell>
          <cell r="AG1014">
            <v>67.41</v>
          </cell>
          <cell r="AH1014">
            <v>69.09</v>
          </cell>
          <cell r="AI1014">
            <v>0</v>
          </cell>
          <cell r="AJ1014" t="str">
            <v>positiva</v>
          </cell>
          <cell r="AK1014" t="str">
            <v>positiva</v>
          </cell>
          <cell r="AL1014" t="str">
            <v>12630-0</v>
          </cell>
          <cell r="AM1014" t="str">
            <v>Não consta</v>
          </cell>
          <cell r="AN1014" t="str">
            <v>não consta</v>
          </cell>
          <cell r="AO1014" t="str">
            <v>12630-0</v>
          </cell>
          <cell r="AP1014">
            <v>0</v>
          </cell>
          <cell r="AQ1014" t="str">
            <v>NA</v>
          </cell>
          <cell r="AR1014">
            <v>0</v>
          </cell>
          <cell r="AS1014">
            <v>0</v>
          </cell>
          <cell r="AT1014">
            <v>48.17</v>
          </cell>
          <cell r="AU1014">
            <v>48.17</v>
          </cell>
          <cell r="AV1014">
            <v>48.76</v>
          </cell>
          <cell r="AW1014">
            <v>49.36</v>
          </cell>
          <cell r="AX1014">
            <v>45.43</v>
          </cell>
          <cell r="AY1014">
            <v>48.46</v>
          </cell>
          <cell r="AZ1014">
            <v>48.46</v>
          </cell>
          <cell r="BA1014">
            <v>48.76</v>
          </cell>
          <cell r="BB1014">
            <v>49.98</v>
          </cell>
          <cell r="BC1014">
            <v>0</v>
          </cell>
          <cell r="BD1014">
            <v>66.59</v>
          </cell>
          <cell r="BE1014">
            <v>66.59</v>
          </cell>
          <cell r="BF1014">
            <v>67.41</v>
          </cell>
          <cell r="BG1014">
            <v>68.239999999999995</v>
          </cell>
          <cell r="BH1014">
            <v>62.8</v>
          </cell>
          <cell r="BI1014">
            <v>66.989999999999995</v>
          </cell>
          <cell r="BJ1014">
            <v>66.989999999999995</v>
          </cell>
          <cell r="BK1014">
            <v>67.41</v>
          </cell>
          <cell r="BL1014">
            <v>69.09</v>
          </cell>
          <cell r="BN1014" t="str">
            <v>12630-0</v>
          </cell>
          <cell r="BO1014" t="str">
            <v>12630-0</v>
          </cell>
          <cell r="BR1014">
            <v>39.979999999999997</v>
          </cell>
          <cell r="BS1014">
            <v>39.979999999999997</v>
          </cell>
          <cell r="BU1014">
            <v>48.76</v>
          </cell>
          <cell r="BV1014">
            <v>48.76</v>
          </cell>
          <cell r="BW1014">
            <v>0</v>
          </cell>
          <cell r="BX1014">
            <v>0</v>
          </cell>
          <cell r="CA1014">
            <v>0</v>
          </cell>
          <cell r="CB1014">
            <v>48.76</v>
          </cell>
          <cell r="CC1014">
            <v>48.759992198399992</v>
          </cell>
          <cell r="CD1014">
            <v>-7.8016000060188162E-6</v>
          </cell>
          <cell r="CG1014" t="str">
            <v>Monitorado CMED</v>
          </cell>
          <cell r="CI1014" t="str">
            <v>Medicamento</v>
          </cell>
          <cell r="CJ1014" t="e">
            <v>#N/A</v>
          </cell>
          <cell r="CK1014" t="str">
            <v>Monitorado</v>
          </cell>
        </row>
        <row r="1015">
          <cell r="K1015" t="str">
            <v>12451-0</v>
          </cell>
          <cell r="L1015" t="str">
            <v>RIFAMICINA SOD 10MG/ML FR PET 1X20ML</v>
          </cell>
          <cell r="M1015">
            <v>1558401440035</v>
          </cell>
          <cell r="N1015">
            <v>13.24</v>
          </cell>
          <cell r="O1015">
            <v>0</v>
          </cell>
          <cell r="P1015">
            <v>13.08</v>
          </cell>
          <cell r="Q1015">
            <v>13.08</v>
          </cell>
          <cell r="R1015">
            <v>13.24</v>
          </cell>
          <cell r="S1015">
            <v>13.41</v>
          </cell>
          <cell r="T1015">
            <v>12.34</v>
          </cell>
          <cell r="U1015">
            <v>13.16</v>
          </cell>
          <cell r="V1015">
            <v>13.16</v>
          </cell>
          <cell r="W1015">
            <v>13.24</v>
          </cell>
          <cell r="X1015">
            <v>13.58</v>
          </cell>
          <cell r="Y1015">
            <v>0</v>
          </cell>
          <cell r="Z1015">
            <v>18.079999999999998</v>
          </cell>
          <cell r="AA1015">
            <v>18.079999999999998</v>
          </cell>
          <cell r="AB1015">
            <v>18.3</v>
          </cell>
          <cell r="AC1015">
            <v>18.54</v>
          </cell>
          <cell r="AD1015">
            <v>17.059999999999999</v>
          </cell>
          <cell r="AE1015">
            <v>18.190000000000001</v>
          </cell>
          <cell r="AF1015">
            <v>18.190000000000001</v>
          </cell>
          <cell r="AG1015">
            <v>18.3</v>
          </cell>
          <cell r="AH1015">
            <v>18.77</v>
          </cell>
          <cell r="AI1015">
            <v>0</v>
          </cell>
          <cell r="AJ1015" t="str">
            <v>positiva</v>
          </cell>
          <cell r="AK1015" t="str">
            <v>positiva</v>
          </cell>
          <cell r="AL1015" t="str">
            <v>12451-0</v>
          </cell>
          <cell r="AM1015" t="str">
            <v>Não consta</v>
          </cell>
          <cell r="AN1015" t="str">
            <v>não consta</v>
          </cell>
          <cell r="AO1015" t="str">
            <v>12451-0</v>
          </cell>
          <cell r="AP1015">
            <v>0</v>
          </cell>
          <cell r="AQ1015" t="str">
            <v>NA</v>
          </cell>
          <cell r="AR1015">
            <v>0</v>
          </cell>
          <cell r="AS1015">
            <v>0</v>
          </cell>
          <cell r="AT1015">
            <v>13.08</v>
          </cell>
          <cell r="AU1015">
            <v>13.08</v>
          </cell>
          <cell r="AV1015">
            <v>13.24</v>
          </cell>
          <cell r="AW1015">
            <v>13.41</v>
          </cell>
          <cell r="AX1015">
            <v>12.34</v>
          </cell>
          <cell r="AY1015">
            <v>13.16</v>
          </cell>
          <cell r="AZ1015">
            <v>13.16</v>
          </cell>
          <cell r="BA1015">
            <v>13.24</v>
          </cell>
          <cell r="BB1015">
            <v>13.58</v>
          </cell>
          <cell r="BC1015">
            <v>0</v>
          </cell>
          <cell r="BD1015">
            <v>18.079999999999998</v>
          </cell>
          <cell r="BE1015">
            <v>18.079999999999998</v>
          </cell>
          <cell r="BF1015">
            <v>18.3</v>
          </cell>
          <cell r="BG1015">
            <v>18.54</v>
          </cell>
          <cell r="BH1015">
            <v>17.059999999999999</v>
          </cell>
          <cell r="BI1015">
            <v>18.190000000000001</v>
          </cell>
          <cell r="BJ1015">
            <v>18.190000000000001</v>
          </cell>
          <cell r="BK1015">
            <v>18.3</v>
          </cell>
          <cell r="BL1015">
            <v>18.77</v>
          </cell>
          <cell r="BN1015" t="str">
            <v>12451-0</v>
          </cell>
          <cell r="BO1015" t="str">
            <v>12451-0</v>
          </cell>
          <cell r="BR1015">
            <v>10.86</v>
          </cell>
          <cell r="BS1015">
            <v>10.86</v>
          </cell>
          <cell r="BU1015">
            <v>13.24</v>
          </cell>
          <cell r="BV1015">
            <v>13.24</v>
          </cell>
          <cell r="BW1015">
            <v>0</v>
          </cell>
          <cell r="BX1015">
            <v>0</v>
          </cell>
          <cell r="CA1015">
            <v>0</v>
          </cell>
          <cell r="CB1015">
            <v>13.24</v>
          </cell>
          <cell r="CC1015">
            <v>13.239997881599999</v>
          </cell>
          <cell r="CD1015">
            <v>-2.1184000011942317E-6</v>
          </cell>
          <cell r="CG1015" t="str">
            <v>Monitorado CMED</v>
          </cell>
          <cell r="CI1015" t="str">
            <v>Medicamento</v>
          </cell>
          <cell r="CJ1015" t="e">
            <v>#N/A</v>
          </cell>
          <cell r="CK1015" t="str">
            <v>Monitorado</v>
          </cell>
        </row>
        <row r="1016">
          <cell r="K1016" t="str">
            <v>12705-0</v>
          </cell>
          <cell r="L1016" t="str">
            <v>RIFAN SPRAY 10MG/ML SOL TOP CT FR 1X20ML</v>
          </cell>
          <cell r="M1016">
            <v>1558402840010</v>
          </cell>
          <cell r="N1016">
            <v>20.63</v>
          </cell>
          <cell r="O1016">
            <v>0</v>
          </cell>
          <cell r="P1016">
            <v>20.39</v>
          </cell>
          <cell r="Q1016">
            <v>20.39</v>
          </cell>
          <cell r="R1016">
            <v>20.63</v>
          </cell>
          <cell r="S1016">
            <v>20.89</v>
          </cell>
          <cell r="T1016">
            <v>19.23</v>
          </cell>
          <cell r="U1016">
            <v>20.51</v>
          </cell>
          <cell r="V1016">
            <v>20.51</v>
          </cell>
          <cell r="W1016">
            <v>20.63</v>
          </cell>
          <cell r="X1016">
            <v>21.15</v>
          </cell>
          <cell r="Y1016">
            <v>0</v>
          </cell>
          <cell r="Z1016">
            <v>28.19</v>
          </cell>
          <cell r="AA1016">
            <v>28.19</v>
          </cell>
          <cell r="AB1016">
            <v>28.52</v>
          </cell>
          <cell r="AC1016">
            <v>28.88</v>
          </cell>
          <cell r="AD1016">
            <v>26.58</v>
          </cell>
          <cell r="AE1016">
            <v>28.35</v>
          </cell>
          <cell r="AF1016">
            <v>28.35</v>
          </cell>
          <cell r="AG1016">
            <v>28.52</v>
          </cell>
          <cell r="AH1016">
            <v>29.24</v>
          </cell>
          <cell r="AI1016">
            <v>0</v>
          </cell>
          <cell r="AJ1016" t="str">
            <v>positiva</v>
          </cell>
          <cell r="AK1016" t="str">
            <v>positiva</v>
          </cell>
          <cell r="AL1016" t="str">
            <v>12705-0</v>
          </cell>
          <cell r="AM1016" t="str">
            <v>Não consta</v>
          </cell>
          <cell r="AN1016" t="str">
            <v>não consta</v>
          </cell>
          <cell r="AO1016" t="str">
            <v>12705-0</v>
          </cell>
          <cell r="AP1016">
            <v>0</v>
          </cell>
          <cell r="AQ1016" t="str">
            <v>NA</v>
          </cell>
          <cell r="AR1016">
            <v>0</v>
          </cell>
          <cell r="AS1016">
            <v>0</v>
          </cell>
          <cell r="AT1016">
            <v>20.39</v>
          </cell>
          <cell r="AU1016">
            <v>20.39</v>
          </cell>
          <cell r="AV1016">
            <v>20.63</v>
          </cell>
          <cell r="AW1016">
            <v>20.89</v>
          </cell>
          <cell r="AX1016">
            <v>19.23</v>
          </cell>
          <cell r="AY1016">
            <v>20.51</v>
          </cell>
          <cell r="AZ1016">
            <v>20.51</v>
          </cell>
          <cell r="BA1016">
            <v>20.63</v>
          </cell>
          <cell r="BB1016">
            <v>21.15</v>
          </cell>
          <cell r="BC1016">
            <v>0</v>
          </cell>
          <cell r="BD1016">
            <v>28.19</v>
          </cell>
          <cell r="BE1016">
            <v>28.19</v>
          </cell>
          <cell r="BF1016">
            <v>28.52</v>
          </cell>
          <cell r="BG1016">
            <v>28.88</v>
          </cell>
          <cell r="BH1016">
            <v>26.58</v>
          </cell>
          <cell r="BI1016">
            <v>28.35</v>
          </cell>
          <cell r="BJ1016">
            <v>28.35</v>
          </cell>
          <cell r="BK1016">
            <v>28.52</v>
          </cell>
          <cell r="BL1016">
            <v>29.24</v>
          </cell>
          <cell r="BN1016" t="str">
            <v>12705-0</v>
          </cell>
          <cell r="BO1016" t="str">
            <v>12705-0</v>
          </cell>
          <cell r="BR1016">
            <v>16.920000000000002</v>
          </cell>
          <cell r="BS1016">
            <v>16.920000000000002</v>
          </cell>
          <cell r="BU1016">
            <v>20.63</v>
          </cell>
          <cell r="BV1016">
            <v>20.63</v>
          </cell>
          <cell r="BW1016">
            <v>0</v>
          </cell>
          <cell r="BX1016">
            <v>0</v>
          </cell>
          <cell r="CA1016">
            <v>0</v>
          </cell>
          <cell r="CB1016">
            <v>20.63</v>
          </cell>
          <cell r="CC1016">
            <v>20.629996699199996</v>
          </cell>
          <cell r="CD1016">
            <v>-3.300800003103177E-6</v>
          </cell>
          <cell r="CG1016" t="str">
            <v>Monitorado CMED</v>
          </cell>
          <cell r="CI1016" t="str">
            <v>Medicamento</v>
          </cell>
          <cell r="CJ1016" t="e">
            <v>#N/A</v>
          </cell>
          <cell r="CK1016" t="str">
            <v>Monitorado</v>
          </cell>
        </row>
        <row r="1017">
          <cell r="K1017" t="str">
            <v>12768-0</v>
          </cell>
          <cell r="L1017" t="str">
            <v>RINIDAL 0,25MG/ML  SOL NAS INF FR 1X20ML</v>
          </cell>
          <cell r="M1017">
            <v>1558403300036</v>
          </cell>
          <cell r="N1017">
            <v>8.6999999999999993</v>
          </cell>
          <cell r="O1017">
            <v>0</v>
          </cell>
          <cell r="P1017">
            <v>7.47</v>
          </cell>
          <cell r="Q1017">
            <v>8.58</v>
          </cell>
          <cell r="R1017">
            <v>8.6999999999999993</v>
          </cell>
          <cell r="S1017">
            <v>8.82</v>
          </cell>
          <cell r="T1017">
            <v>8.02</v>
          </cell>
          <cell r="U1017">
            <v>8.64</v>
          </cell>
          <cell r="V1017">
            <v>7.51</v>
          </cell>
          <cell r="W1017">
            <v>7.56</v>
          </cell>
          <cell r="X1017">
            <v>8.9499999999999993</v>
          </cell>
          <cell r="Y1017">
            <v>0</v>
          </cell>
          <cell r="Z1017">
            <v>10.33</v>
          </cell>
          <cell r="AA1017">
            <v>11.44</v>
          </cell>
          <cell r="AB1017">
            <v>11.59</v>
          </cell>
          <cell r="AC1017">
            <v>11.75</v>
          </cell>
          <cell r="AD1017">
            <v>10.71</v>
          </cell>
          <cell r="AE1017">
            <v>11.51</v>
          </cell>
          <cell r="AF1017">
            <v>10.38</v>
          </cell>
          <cell r="AG1017">
            <v>10.45</v>
          </cell>
          <cell r="AH1017">
            <v>11.91</v>
          </cell>
          <cell r="AI1017">
            <v>0</v>
          </cell>
          <cell r="AJ1017" t="str">
            <v>negativa</v>
          </cell>
          <cell r="AK1017" t="str">
            <v>Negativa</v>
          </cell>
          <cell r="AL1017" t="str">
            <v>12768-0</v>
          </cell>
          <cell r="AM1017" t="str">
            <v>Não consta</v>
          </cell>
          <cell r="AN1017" t="str">
            <v>não consta</v>
          </cell>
          <cell r="AO1017" t="str">
            <v>12768-0</v>
          </cell>
          <cell r="AP1017">
            <v>0</v>
          </cell>
          <cell r="AQ1017" t="str">
            <v>NA</v>
          </cell>
          <cell r="AR1017">
            <v>0</v>
          </cell>
          <cell r="AS1017">
            <v>0</v>
          </cell>
          <cell r="AT1017">
            <v>7.47</v>
          </cell>
          <cell r="AU1017">
            <v>8.58</v>
          </cell>
          <cell r="AV1017">
            <v>8.6999999999999993</v>
          </cell>
          <cell r="AW1017">
            <v>8.82</v>
          </cell>
          <cell r="AX1017">
            <v>8.02</v>
          </cell>
          <cell r="AY1017">
            <v>8.64</v>
          </cell>
          <cell r="AZ1017">
            <v>7.51</v>
          </cell>
          <cell r="BA1017">
            <v>7.56</v>
          </cell>
          <cell r="BB1017">
            <v>8.9499999999999993</v>
          </cell>
          <cell r="BC1017">
            <v>0</v>
          </cell>
          <cell r="BD1017">
            <v>10.33</v>
          </cell>
          <cell r="BE1017">
            <v>11.44</v>
          </cell>
          <cell r="BF1017">
            <v>11.59</v>
          </cell>
          <cell r="BG1017">
            <v>11.75</v>
          </cell>
          <cell r="BH1017">
            <v>10.71</v>
          </cell>
          <cell r="BI1017">
            <v>11.51</v>
          </cell>
          <cell r="BJ1017">
            <v>10.38</v>
          </cell>
          <cell r="BK1017">
            <v>10.45</v>
          </cell>
          <cell r="BL1017">
            <v>11.91</v>
          </cell>
          <cell r="BN1017" t="str">
            <v>12768-0</v>
          </cell>
          <cell r="BO1017" t="str">
            <v>12768-0</v>
          </cell>
          <cell r="BR1017">
            <v>6.94</v>
          </cell>
          <cell r="BS1017">
            <v>6.94</v>
          </cell>
          <cell r="BU1017">
            <v>8.6999999999999993</v>
          </cell>
          <cell r="BV1017">
            <v>8.6999999999999993</v>
          </cell>
          <cell r="BW1017">
            <v>0</v>
          </cell>
          <cell r="BX1017">
            <v>0</v>
          </cell>
          <cell r="CA1017">
            <v>0</v>
          </cell>
          <cell r="CB1017">
            <v>8.6999999999999993</v>
          </cell>
          <cell r="CC1017">
            <v>8.700001057519799</v>
          </cell>
          <cell r="CD1017">
            <v>1.0575197997297892E-6</v>
          </cell>
          <cell r="CG1017" t="str">
            <v>Monitorado CMED</v>
          </cell>
          <cell r="CI1017" t="str">
            <v>Medicamento</v>
          </cell>
          <cell r="CJ1017" t="e">
            <v>#N/A</v>
          </cell>
          <cell r="CK1017" t="str">
            <v>Monitorado</v>
          </cell>
        </row>
        <row r="1018">
          <cell r="K1018" t="str">
            <v>12766-0</v>
          </cell>
          <cell r="L1018" t="str">
            <v>RINIDAL 0,5MG/ML SOL NAS AD CT FR 1X10ML</v>
          </cell>
          <cell r="M1018">
            <v>1046504230011</v>
          </cell>
          <cell r="N1018">
            <v>6.62</v>
          </cell>
          <cell r="O1018">
            <v>0</v>
          </cell>
          <cell r="P1018">
            <v>5.68</v>
          </cell>
          <cell r="Q1018">
            <v>6.52</v>
          </cell>
          <cell r="R1018">
            <v>6.62</v>
          </cell>
          <cell r="S1018">
            <v>6.71</v>
          </cell>
          <cell r="T1018">
            <v>6.1</v>
          </cell>
          <cell r="U1018">
            <v>6.57</v>
          </cell>
          <cell r="V1018">
            <v>5.71</v>
          </cell>
          <cell r="W1018">
            <v>5.75</v>
          </cell>
          <cell r="X1018">
            <v>6.81</v>
          </cell>
          <cell r="Y1018">
            <v>0</v>
          </cell>
          <cell r="Z1018">
            <v>7.85</v>
          </cell>
          <cell r="AA1018">
            <v>8.69</v>
          </cell>
          <cell r="AB1018">
            <v>8.82</v>
          </cell>
          <cell r="AC1018">
            <v>8.94</v>
          </cell>
          <cell r="AD1018">
            <v>8.15</v>
          </cell>
          <cell r="AE1018">
            <v>8.76</v>
          </cell>
          <cell r="AF1018">
            <v>7.89</v>
          </cell>
          <cell r="AG1018">
            <v>7.95</v>
          </cell>
          <cell r="AH1018">
            <v>9.06</v>
          </cell>
          <cell r="AI1018">
            <v>0</v>
          </cell>
          <cell r="AJ1018" t="str">
            <v>negativa</v>
          </cell>
          <cell r="AK1018" t="str">
            <v>Negativa</v>
          </cell>
          <cell r="AL1018" t="str">
            <v>12766-0</v>
          </cell>
          <cell r="AM1018" t="str">
            <v>Não consta</v>
          </cell>
          <cell r="AN1018" t="str">
            <v>não consta</v>
          </cell>
          <cell r="AO1018" t="str">
            <v>12766-0</v>
          </cell>
          <cell r="AP1018">
            <v>0</v>
          </cell>
          <cell r="AQ1018" t="str">
            <v>NA</v>
          </cell>
          <cell r="AR1018">
            <v>0</v>
          </cell>
          <cell r="AS1018">
            <v>0</v>
          </cell>
          <cell r="AT1018">
            <v>5.68</v>
          </cell>
          <cell r="AU1018">
            <v>6.52</v>
          </cell>
          <cell r="AV1018">
            <v>6.62</v>
          </cell>
          <cell r="AW1018">
            <v>6.71</v>
          </cell>
          <cell r="AX1018">
            <v>6.1</v>
          </cell>
          <cell r="AY1018">
            <v>6.57</v>
          </cell>
          <cell r="AZ1018">
            <v>5.71</v>
          </cell>
          <cell r="BA1018">
            <v>5.75</v>
          </cell>
          <cell r="BB1018">
            <v>6.81</v>
          </cell>
          <cell r="BC1018">
            <v>0</v>
          </cell>
          <cell r="BD1018">
            <v>7.85</v>
          </cell>
          <cell r="BE1018">
            <v>8.69</v>
          </cell>
          <cell r="BF1018">
            <v>8.82</v>
          </cell>
          <cell r="BG1018">
            <v>8.94</v>
          </cell>
          <cell r="BH1018">
            <v>8.15</v>
          </cell>
          <cell r="BI1018">
            <v>8.76</v>
          </cell>
          <cell r="BJ1018">
            <v>7.89</v>
          </cell>
          <cell r="BK1018">
            <v>7.95</v>
          </cell>
          <cell r="BL1018">
            <v>9.06</v>
          </cell>
          <cell r="BN1018" t="str">
            <v>12766-0</v>
          </cell>
          <cell r="BO1018" t="str">
            <v>12766-0</v>
          </cell>
          <cell r="BR1018">
            <v>5.28</v>
          </cell>
          <cell r="BS1018">
            <v>5.28</v>
          </cell>
          <cell r="BU1018">
            <v>6.62</v>
          </cell>
          <cell r="BV1018">
            <v>6.62</v>
          </cell>
          <cell r="BW1018">
            <v>0</v>
          </cell>
          <cell r="BX1018">
            <v>0</v>
          </cell>
          <cell r="CA1018">
            <v>0</v>
          </cell>
          <cell r="CB1018">
            <v>6.62</v>
          </cell>
          <cell r="CC1018">
            <v>6.6200008046874812</v>
          </cell>
          <cell r="CD1018">
            <v>8.0468748109296939E-7</v>
          </cell>
          <cell r="CG1018" t="str">
            <v>Monitorado CMED</v>
          </cell>
          <cell r="CI1018" t="str">
            <v>Medicamento</v>
          </cell>
          <cell r="CJ1018" t="e">
            <v>#N/A</v>
          </cell>
          <cell r="CK1018" t="str">
            <v>Monitorado</v>
          </cell>
        </row>
        <row r="1019">
          <cell r="K1019" t="str">
            <v>12767-0</v>
          </cell>
          <cell r="L1019" t="str">
            <v>RINIDAL 0,5MG/ML SOL NAS AD CT FR 1X30ML</v>
          </cell>
          <cell r="M1019">
            <v>1558403300028</v>
          </cell>
          <cell r="N1019">
            <v>13.63</v>
          </cell>
          <cell r="O1019">
            <v>0</v>
          </cell>
          <cell r="P1019">
            <v>11.7</v>
          </cell>
          <cell r="Q1019">
            <v>13.44</v>
          </cell>
          <cell r="R1019">
            <v>13.63</v>
          </cell>
          <cell r="S1019">
            <v>13.83</v>
          </cell>
          <cell r="T1019">
            <v>12.57</v>
          </cell>
          <cell r="U1019">
            <v>13.54</v>
          </cell>
          <cell r="V1019">
            <v>11.77</v>
          </cell>
          <cell r="W1019">
            <v>11.85</v>
          </cell>
          <cell r="X1019">
            <v>14.03</v>
          </cell>
          <cell r="Y1019">
            <v>0</v>
          </cell>
          <cell r="Z1019">
            <v>16.170000000000002</v>
          </cell>
          <cell r="AA1019">
            <v>17.91</v>
          </cell>
          <cell r="AB1019">
            <v>18.16</v>
          </cell>
          <cell r="AC1019">
            <v>18.420000000000002</v>
          </cell>
          <cell r="AD1019">
            <v>16.79</v>
          </cell>
          <cell r="AE1019">
            <v>18.04</v>
          </cell>
          <cell r="AF1019">
            <v>16.27</v>
          </cell>
          <cell r="AG1019">
            <v>16.38</v>
          </cell>
          <cell r="AH1019">
            <v>18.670000000000002</v>
          </cell>
          <cell r="AI1019">
            <v>0</v>
          </cell>
          <cell r="AJ1019" t="str">
            <v>negativa</v>
          </cell>
          <cell r="AK1019" t="str">
            <v>Negativa</v>
          </cell>
          <cell r="AL1019" t="str">
            <v>12767-0</v>
          </cell>
          <cell r="AM1019" t="str">
            <v>Não consta</v>
          </cell>
          <cell r="AN1019" t="str">
            <v>não consta</v>
          </cell>
          <cell r="AO1019" t="str">
            <v>12767-0</v>
          </cell>
          <cell r="AP1019">
            <v>0</v>
          </cell>
          <cell r="AQ1019" t="str">
            <v>NA</v>
          </cell>
          <cell r="AR1019">
            <v>0</v>
          </cell>
          <cell r="AS1019">
            <v>0</v>
          </cell>
          <cell r="AT1019">
            <v>11.7</v>
          </cell>
          <cell r="AU1019">
            <v>13.44</v>
          </cell>
          <cell r="AV1019">
            <v>13.63</v>
          </cell>
          <cell r="AW1019">
            <v>13.83</v>
          </cell>
          <cell r="AX1019">
            <v>12.57</v>
          </cell>
          <cell r="AY1019">
            <v>13.54</v>
          </cell>
          <cell r="AZ1019">
            <v>11.77</v>
          </cell>
          <cell r="BA1019">
            <v>11.85</v>
          </cell>
          <cell r="BB1019">
            <v>14.03</v>
          </cell>
          <cell r="BC1019">
            <v>0</v>
          </cell>
          <cell r="BD1019">
            <v>16.170000000000002</v>
          </cell>
          <cell r="BE1019">
            <v>17.91</v>
          </cell>
          <cell r="BF1019">
            <v>18.16</v>
          </cell>
          <cell r="BG1019">
            <v>18.420000000000002</v>
          </cell>
          <cell r="BH1019">
            <v>16.79</v>
          </cell>
          <cell r="BI1019">
            <v>18.04</v>
          </cell>
          <cell r="BJ1019">
            <v>16.27</v>
          </cell>
          <cell r="BK1019">
            <v>16.38</v>
          </cell>
          <cell r="BL1019">
            <v>18.670000000000002</v>
          </cell>
          <cell r="BN1019" t="str">
            <v>12767-0</v>
          </cell>
          <cell r="BO1019" t="str">
            <v>12767-0</v>
          </cell>
          <cell r="BR1019">
            <v>10.88</v>
          </cell>
          <cell r="BS1019">
            <v>10.88</v>
          </cell>
          <cell r="BU1019">
            <v>13.64</v>
          </cell>
          <cell r="BV1019">
            <v>13.63</v>
          </cell>
          <cell r="BW1019">
            <v>-7.3313782991202281E-4</v>
          </cell>
          <cell r="BX1019">
            <v>-7.3313782991202281E-4</v>
          </cell>
          <cell r="CA1019">
            <v>0</v>
          </cell>
          <cell r="CB1019">
            <v>13.63</v>
          </cell>
          <cell r="CC1019">
            <v>13.630001656781021</v>
          </cell>
          <cell r="CD1019">
            <v>1.656781019931941E-6</v>
          </cell>
          <cell r="CG1019" t="str">
            <v>Monitorado CMED</v>
          </cell>
          <cell r="CI1019" t="str">
            <v>Medicamento</v>
          </cell>
          <cell r="CJ1019" t="e">
            <v>#N/A</v>
          </cell>
          <cell r="CK1019" t="str">
            <v>Monitorado</v>
          </cell>
        </row>
        <row r="1020">
          <cell r="K1020" t="str">
            <v>11301-0</v>
          </cell>
          <cell r="L1020" t="str">
            <v>RINOSORO 0.9% SIC CT 24X1 FR PL 50ML</v>
          </cell>
          <cell r="M1020" t="str">
            <v>NOTIFICAÇÃO SIMPLIFICADA</v>
          </cell>
          <cell r="N1020">
            <v>17.39</v>
          </cell>
          <cell r="O1020">
            <v>5.21E-2</v>
          </cell>
          <cell r="P1020">
            <v>15.71</v>
          </cell>
          <cell r="Q1020">
            <v>18.04</v>
          </cell>
          <cell r="R1020">
            <v>18.3</v>
          </cell>
          <cell r="S1020">
            <v>18.559999999999999</v>
          </cell>
          <cell r="T1020">
            <v>16.87</v>
          </cell>
          <cell r="U1020">
            <v>18.170000000000002</v>
          </cell>
          <cell r="V1020">
            <v>15.8</v>
          </cell>
          <cell r="W1020">
            <v>15.9</v>
          </cell>
          <cell r="X1020">
            <v>18.829999999999998</v>
          </cell>
          <cell r="Y1020">
            <v>0</v>
          </cell>
          <cell r="Z1020">
            <v>21.72</v>
          </cell>
          <cell r="AA1020">
            <v>24.05</v>
          </cell>
          <cell r="AB1020">
            <v>24.38</v>
          </cell>
          <cell r="AC1020">
            <v>24.72</v>
          </cell>
          <cell r="AD1020">
            <v>22.53</v>
          </cell>
          <cell r="AE1020">
            <v>24.21</v>
          </cell>
          <cell r="AF1020">
            <v>21.84</v>
          </cell>
          <cell r="AG1020">
            <v>21.98</v>
          </cell>
          <cell r="AH1020">
            <v>25.06</v>
          </cell>
          <cell r="AI1020">
            <v>0</v>
          </cell>
          <cell r="AJ1020" t="str">
            <v>negativa</v>
          </cell>
          <cell r="AK1020" t="str">
            <v>Negativa</v>
          </cell>
          <cell r="AL1020" t="str">
            <v>11301-0</v>
          </cell>
          <cell r="AM1020" t="str">
            <v>Não consta</v>
          </cell>
          <cell r="AN1020" t="str">
            <v>não consta</v>
          </cell>
          <cell r="AO1020" t="str">
            <v>11301-0</v>
          </cell>
          <cell r="AP1020">
            <v>0</v>
          </cell>
          <cell r="AQ1020" t="str">
            <v>OTX/PP</v>
          </cell>
          <cell r="AR1020">
            <v>0</v>
          </cell>
          <cell r="AS1020">
            <v>0</v>
          </cell>
          <cell r="AT1020">
            <v>15.71</v>
          </cell>
          <cell r="AU1020">
            <v>18.04</v>
          </cell>
          <cell r="AV1020">
            <v>18.3</v>
          </cell>
          <cell r="AW1020">
            <v>18.559999999999999</v>
          </cell>
          <cell r="AX1020">
            <v>16.87</v>
          </cell>
          <cell r="AY1020">
            <v>18.170000000000002</v>
          </cell>
          <cell r="AZ1020">
            <v>15.8</v>
          </cell>
          <cell r="BA1020">
            <v>15.9</v>
          </cell>
          <cell r="BB1020">
            <v>18.829999999999998</v>
          </cell>
          <cell r="BC1020">
            <v>0</v>
          </cell>
          <cell r="BD1020">
            <v>21.72</v>
          </cell>
          <cell r="BE1020">
            <v>24.05</v>
          </cell>
          <cell r="BF1020">
            <v>24.38</v>
          </cell>
          <cell r="BG1020">
            <v>24.72</v>
          </cell>
          <cell r="BH1020">
            <v>22.53</v>
          </cell>
          <cell r="BI1020">
            <v>24.21</v>
          </cell>
          <cell r="BJ1020">
            <v>21.84</v>
          </cell>
          <cell r="BK1020">
            <v>21.98</v>
          </cell>
          <cell r="BL1020">
            <v>25.06</v>
          </cell>
          <cell r="BN1020" t="str">
            <v>11301-0</v>
          </cell>
          <cell r="BO1020" t="str">
            <v>11301-0</v>
          </cell>
          <cell r="BR1020">
            <v>13.88</v>
          </cell>
          <cell r="BS1020">
            <v>14.6</v>
          </cell>
          <cell r="BU1020">
            <v>17.39</v>
          </cell>
          <cell r="BV1020">
            <v>18.3</v>
          </cell>
          <cell r="BW1020">
            <v>5.232892466935013E-2</v>
          </cell>
          <cell r="BX1020">
            <v>2.2892466935012928E-4</v>
          </cell>
          <cell r="CA1020">
            <v>0</v>
          </cell>
          <cell r="CB1020">
            <v>18.3</v>
          </cell>
          <cell r="CC1020">
            <v>18.300002224438202</v>
          </cell>
          <cell r="CD1020">
            <v>2.2244382016367581E-6</v>
          </cell>
          <cell r="CG1020" t="str">
            <v>MIP</v>
          </cell>
          <cell r="CI1020" t="str">
            <v>Medicamento</v>
          </cell>
          <cell r="CJ1020" t="e">
            <v>#N/A</v>
          </cell>
          <cell r="CK1020" t="str">
            <v>Liberado</v>
          </cell>
        </row>
        <row r="1021">
          <cell r="K1021" t="str">
            <v>11302-0</v>
          </cell>
          <cell r="L1021" t="str">
            <v>RINOSORO 3% SIC CT 24X1 FR PL 50ML</v>
          </cell>
          <cell r="M1021">
            <v>1781700810141</v>
          </cell>
          <cell r="N1021">
            <v>15.34</v>
          </cell>
          <cell r="O1021">
            <v>0.19270006518904825</v>
          </cell>
          <cell r="P1021">
            <v>15.71</v>
          </cell>
          <cell r="Q1021">
            <v>18.04</v>
          </cell>
          <cell r="R1021">
            <v>18.3</v>
          </cell>
          <cell r="S1021">
            <v>18.559999999999999</v>
          </cell>
          <cell r="T1021">
            <v>16.87</v>
          </cell>
          <cell r="U1021">
            <v>18.170000000000002</v>
          </cell>
          <cell r="V1021">
            <v>15.8</v>
          </cell>
          <cell r="W1021">
            <v>15.9</v>
          </cell>
          <cell r="X1021">
            <v>18.829999999999998</v>
          </cell>
          <cell r="Y1021">
            <v>0</v>
          </cell>
          <cell r="Z1021">
            <v>21.72</v>
          </cell>
          <cell r="AA1021">
            <v>24.05</v>
          </cell>
          <cell r="AB1021">
            <v>24.38</v>
          </cell>
          <cell r="AC1021">
            <v>24.72</v>
          </cell>
          <cell r="AD1021">
            <v>22.53</v>
          </cell>
          <cell r="AE1021">
            <v>24.21</v>
          </cell>
          <cell r="AF1021">
            <v>21.84</v>
          </cell>
          <cell r="AG1021">
            <v>21.98</v>
          </cell>
          <cell r="AH1021">
            <v>25.06</v>
          </cell>
          <cell r="AI1021">
            <v>0</v>
          </cell>
          <cell r="AJ1021" t="str">
            <v>negativa</v>
          </cell>
          <cell r="AK1021" t="str">
            <v>Negativa</v>
          </cell>
          <cell r="AL1021" t="str">
            <v>11302-0</v>
          </cell>
          <cell r="AM1021" t="str">
            <v>Não consta</v>
          </cell>
          <cell r="AN1021" t="str">
            <v>não consta</v>
          </cell>
          <cell r="AO1021" t="str">
            <v>11302-0</v>
          </cell>
          <cell r="AP1021">
            <v>0</v>
          </cell>
          <cell r="AQ1021" t="str">
            <v>OTX/PP</v>
          </cell>
          <cell r="AR1021">
            <v>0</v>
          </cell>
          <cell r="AS1021">
            <v>0</v>
          </cell>
          <cell r="AT1021">
            <v>15.71</v>
          </cell>
          <cell r="AU1021">
            <v>18.04</v>
          </cell>
          <cell r="AV1021">
            <v>18.3</v>
          </cell>
          <cell r="AW1021">
            <v>18.559999999999999</v>
          </cell>
          <cell r="AX1021">
            <v>16.87</v>
          </cell>
          <cell r="AY1021">
            <v>18.170000000000002</v>
          </cell>
          <cell r="AZ1021">
            <v>15.8</v>
          </cell>
          <cell r="BA1021">
            <v>15.9</v>
          </cell>
          <cell r="BB1021">
            <v>18.829999999999998</v>
          </cell>
          <cell r="BC1021">
            <v>0</v>
          </cell>
          <cell r="BD1021">
            <v>21.72</v>
          </cell>
          <cell r="BE1021">
            <v>24.05</v>
          </cell>
          <cell r="BF1021">
            <v>24.38</v>
          </cell>
          <cell r="BG1021">
            <v>24.72</v>
          </cell>
          <cell r="BH1021">
            <v>22.53</v>
          </cell>
          <cell r="BI1021">
            <v>24.21</v>
          </cell>
          <cell r="BJ1021">
            <v>21.84</v>
          </cell>
          <cell r="BK1021">
            <v>21.98</v>
          </cell>
          <cell r="BL1021">
            <v>25.06</v>
          </cell>
          <cell r="BN1021" t="str">
            <v>11302-0</v>
          </cell>
          <cell r="BO1021" t="str">
            <v>11302-0</v>
          </cell>
          <cell r="BR1021">
            <v>12.24</v>
          </cell>
          <cell r="BS1021">
            <v>14.6</v>
          </cell>
          <cell r="BU1021">
            <v>15.34</v>
          </cell>
          <cell r="BV1021">
            <v>18.3</v>
          </cell>
          <cell r="BW1021">
            <v>0.1929595827900914</v>
          </cell>
          <cell r="BX1021">
            <v>2.5951760104314658E-4</v>
          </cell>
          <cell r="CA1021">
            <v>0</v>
          </cell>
          <cell r="CB1021">
            <v>18.3</v>
          </cell>
          <cell r="CC1021">
            <v>18.300002224438202</v>
          </cell>
          <cell r="CD1021">
            <v>2.2244382016367581E-6</v>
          </cell>
          <cell r="CG1021" t="str">
            <v>MIP</v>
          </cell>
          <cell r="CI1021" t="str">
            <v>Medicamento</v>
          </cell>
          <cell r="CJ1021" t="e">
            <v>#N/A</v>
          </cell>
          <cell r="CK1021" t="str">
            <v>Liberado</v>
          </cell>
        </row>
        <row r="1022">
          <cell r="K1022" t="str">
            <v>8223-0</v>
          </cell>
          <cell r="L1022" t="str">
            <v>RINOSORO 3% SOL CT 24X1 FR PL 60ML</v>
          </cell>
          <cell r="M1022">
            <v>1039400850088</v>
          </cell>
          <cell r="N1022">
            <v>18.04</v>
          </cell>
          <cell r="O1022">
            <v>0</v>
          </cell>
          <cell r="P1022">
            <v>15.49</v>
          </cell>
          <cell r="Q1022">
            <v>17.79</v>
          </cell>
          <cell r="R1022">
            <v>18.04</v>
          </cell>
          <cell r="S1022">
            <v>18.3</v>
          </cell>
          <cell r="T1022">
            <v>16.64</v>
          </cell>
          <cell r="U1022">
            <v>17.920000000000002</v>
          </cell>
          <cell r="V1022">
            <v>15.58</v>
          </cell>
          <cell r="W1022">
            <v>15.68</v>
          </cell>
          <cell r="X1022">
            <v>18.57</v>
          </cell>
          <cell r="Y1022">
            <v>0</v>
          </cell>
          <cell r="Z1022">
            <v>21.41</v>
          </cell>
          <cell r="AA1022">
            <v>23.71</v>
          </cell>
          <cell r="AB1022">
            <v>24.03</v>
          </cell>
          <cell r="AC1022">
            <v>24.37</v>
          </cell>
          <cell r="AD1022">
            <v>22.23</v>
          </cell>
          <cell r="AE1022">
            <v>23.88</v>
          </cell>
          <cell r="AF1022">
            <v>21.54</v>
          </cell>
          <cell r="AG1022">
            <v>21.68</v>
          </cell>
          <cell r="AH1022">
            <v>24.72</v>
          </cell>
          <cell r="AI1022">
            <v>0</v>
          </cell>
          <cell r="AJ1022" t="str">
            <v>negativa</v>
          </cell>
          <cell r="AK1022" t="str">
            <v>Negativa</v>
          </cell>
          <cell r="AL1022" t="str">
            <v>8223-0</v>
          </cell>
          <cell r="AM1022" t="str">
            <v>Não consta</v>
          </cell>
          <cell r="AN1022" t="str">
            <v>não consta</v>
          </cell>
          <cell r="AO1022" t="str">
            <v>8223-0</v>
          </cell>
          <cell r="AP1022">
            <v>0</v>
          </cell>
          <cell r="AQ1022" t="str">
            <v>OTX/PP</v>
          </cell>
          <cell r="AR1022">
            <v>0</v>
          </cell>
          <cell r="AS1022">
            <v>0</v>
          </cell>
          <cell r="AT1022">
            <v>15.49</v>
          </cell>
          <cell r="AU1022">
            <v>17.79</v>
          </cell>
          <cell r="AV1022">
            <v>18.04</v>
          </cell>
          <cell r="AW1022">
            <v>18.3</v>
          </cell>
          <cell r="AX1022">
            <v>16.64</v>
          </cell>
          <cell r="AY1022">
            <v>17.920000000000002</v>
          </cell>
          <cell r="AZ1022">
            <v>15.58</v>
          </cell>
          <cell r="BA1022">
            <v>15.68</v>
          </cell>
          <cell r="BB1022">
            <v>18.57</v>
          </cell>
          <cell r="BC1022">
            <v>0</v>
          </cell>
          <cell r="BD1022">
            <v>21.41</v>
          </cell>
          <cell r="BE1022">
            <v>23.71</v>
          </cell>
          <cell r="BF1022">
            <v>24.03</v>
          </cell>
          <cell r="BG1022">
            <v>24.37</v>
          </cell>
          <cell r="BH1022">
            <v>22.23</v>
          </cell>
          <cell r="BI1022">
            <v>23.88</v>
          </cell>
          <cell r="BJ1022">
            <v>21.54</v>
          </cell>
          <cell r="BK1022">
            <v>21.68</v>
          </cell>
          <cell r="BL1022">
            <v>24.72</v>
          </cell>
          <cell r="BN1022" t="str">
            <v>8223-0</v>
          </cell>
          <cell r="BO1022" t="str">
            <v>8223-0</v>
          </cell>
          <cell r="BR1022">
            <v>14.4</v>
          </cell>
          <cell r="BS1022">
            <v>14.4</v>
          </cell>
          <cell r="BU1022">
            <v>18.05</v>
          </cell>
          <cell r="BV1022">
            <v>18.04</v>
          </cell>
          <cell r="BW1022">
            <v>-5.5401662049869849E-4</v>
          </cell>
          <cell r="BX1022">
            <v>-5.5401662049869849E-4</v>
          </cell>
          <cell r="CA1022">
            <v>0</v>
          </cell>
          <cell r="CB1022">
            <v>18.04</v>
          </cell>
          <cell r="CC1022">
            <v>18.040002192834162</v>
          </cell>
          <cell r="CD1022">
            <v>2.1928341631394233E-6</v>
          </cell>
          <cell r="CG1022" t="str">
            <v>MIP</v>
          </cell>
          <cell r="CI1022" t="str">
            <v>Medicamento</v>
          </cell>
          <cell r="CJ1022" t="e">
            <v>#N/A</v>
          </cell>
          <cell r="CK1022" t="str">
            <v>Liberado</v>
          </cell>
        </row>
        <row r="1023">
          <cell r="K1023" t="str">
            <v>11313-0</v>
          </cell>
          <cell r="L1023" t="str">
            <v>RINOSORO GTS 30ML CT 48X1 FR PLAST</v>
          </cell>
          <cell r="M1023" t="str">
            <v>NOTIFICAÇÃO SIMPLIFICADA</v>
          </cell>
          <cell r="N1023">
            <v>10.48</v>
          </cell>
          <cell r="O1023">
            <v>5.21E-2</v>
          </cell>
          <cell r="P1023">
            <v>9.4700000000000006</v>
          </cell>
          <cell r="Q1023">
            <v>10.87</v>
          </cell>
          <cell r="R1023">
            <v>11.03</v>
          </cell>
          <cell r="S1023">
            <v>11.18</v>
          </cell>
          <cell r="T1023">
            <v>10.17</v>
          </cell>
          <cell r="U1023">
            <v>10.95</v>
          </cell>
          <cell r="V1023">
            <v>9.52</v>
          </cell>
          <cell r="W1023">
            <v>9.58</v>
          </cell>
          <cell r="X1023">
            <v>11.35</v>
          </cell>
          <cell r="Y1023">
            <v>0</v>
          </cell>
          <cell r="Z1023">
            <v>13.09</v>
          </cell>
          <cell r="AA1023">
            <v>14.49</v>
          </cell>
          <cell r="AB1023">
            <v>14.7</v>
          </cell>
          <cell r="AC1023">
            <v>14.89</v>
          </cell>
          <cell r="AD1023">
            <v>13.58</v>
          </cell>
          <cell r="AE1023">
            <v>14.59</v>
          </cell>
          <cell r="AF1023">
            <v>13.16</v>
          </cell>
          <cell r="AG1023">
            <v>13.24</v>
          </cell>
          <cell r="AH1023">
            <v>15.11</v>
          </cell>
          <cell r="AI1023">
            <v>0</v>
          </cell>
          <cell r="AJ1023" t="str">
            <v>negativa</v>
          </cell>
          <cell r="AK1023" t="str">
            <v>Negativa</v>
          </cell>
          <cell r="AL1023" t="str">
            <v>11313-0</v>
          </cell>
          <cell r="AM1023" t="str">
            <v>Não consta</v>
          </cell>
          <cell r="AN1023" t="str">
            <v>não consta</v>
          </cell>
          <cell r="AO1023" t="str">
            <v>11313-0</v>
          </cell>
          <cell r="AP1023">
            <v>0</v>
          </cell>
          <cell r="AQ1023" t="str">
            <v>OTX/PP</v>
          </cell>
          <cell r="AR1023">
            <v>0</v>
          </cell>
          <cell r="AS1023">
            <v>0</v>
          </cell>
          <cell r="AT1023">
            <v>9.4700000000000006</v>
          </cell>
          <cell r="AU1023">
            <v>10.87</v>
          </cell>
          <cell r="AV1023">
            <v>11.03</v>
          </cell>
          <cell r="AW1023">
            <v>11.18</v>
          </cell>
          <cell r="AX1023">
            <v>10.17</v>
          </cell>
          <cell r="AY1023">
            <v>10.95</v>
          </cell>
          <cell r="AZ1023">
            <v>9.52</v>
          </cell>
          <cell r="BA1023">
            <v>9.58</v>
          </cell>
          <cell r="BB1023">
            <v>11.35</v>
          </cell>
          <cell r="BC1023">
            <v>0</v>
          </cell>
          <cell r="BD1023">
            <v>13.09</v>
          </cell>
          <cell r="BE1023">
            <v>14.49</v>
          </cell>
          <cell r="BF1023">
            <v>14.7</v>
          </cell>
          <cell r="BG1023">
            <v>14.89</v>
          </cell>
          <cell r="BH1023">
            <v>13.58</v>
          </cell>
          <cell r="BI1023">
            <v>14.59</v>
          </cell>
          <cell r="BJ1023">
            <v>13.16</v>
          </cell>
          <cell r="BK1023">
            <v>13.24</v>
          </cell>
          <cell r="BL1023">
            <v>15.11</v>
          </cell>
          <cell r="BN1023" t="str">
            <v>11313-0</v>
          </cell>
          <cell r="BO1023" t="str">
            <v>11313-0</v>
          </cell>
          <cell r="BR1023">
            <v>8.36</v>
          </cell>
          <cell r="BS1023">
            <v>8.8000000000000007</v>
          </cell>
          <cell r="BU1023">
            <v>10.47</v>
          </cell>
          <cell r="BV1023">
            <v>11.03</v>
          </cell>
          <cell r="BW1023">
            <v>5.3486150907354313E-2</v>
          </cell>
          <cell r="BX1023">
            <v>1.3861509073543124E-3</v>
          </cell>
          <cell r="CA1023">
            <v>0</v>
          </cell>
          <cell r="CB1023">
            <v>11.03</v>
          </cell>
          <cell r="CC1023">
            <v>11.03000134074062</v>
          </cell>
          <cell r="CD1023">
            <v>1.3407406207477379E-6</v>
          </cell>
          <cell r="CG1023" t="str">
            <v>MIP</v>
          </cell>
          <cell r="CI1023" t="str">
            <v>Medicamento</v>
          </cell>
          <cell r="CJ1023" t="e">
            <v>#N/A</v>
          </cell>
          <cell r="CK1023" t="str">
            <v>Liberado</v>
          </cell>
        </row>
        <row r="1024">
          <cell r="K1024" t="str">
            <v>17155-0</v>
          </cell>
          <cell r="L1024" t="str">
            <v>RINOSORO JET 0,9% SPR NASAL FR 100ML</v>
          </cell>
          <cell r="M1024" t="str">
            <v>NOTIFICAÇÃO SIMPLIFICADA</v>
          </cell>
          <cell r="N1024">
            <v>26.19</v>
          </cell>
          <cell r="O1024">
            <v>5.21E-2</v>
          </cell>
          <cell r="P1024">
            <v>23.66</v>
          </cell>
          <cell r="Q1024">
            <v>27.17</v>
          </cell>
          <cell r="R1024">
            <v>27.56</v>
          </cell>
          <cell r="S1024">
            <v>27.95</v>
          </cell>
          <cell r="T1024">
            <v>25.41</v>
          </cell>
          <cell r="U1024">
            <v>27.36</v>
          </cell>
          <cell r="V1024">
            <v>23.8</v>
          </cell>
          <cell r="W1024">
            <v>23.94</v>
          </cell>
          <cell r="X1024">
            <v>28.35</v>
          </cell>
          <cell r="Y1024">
            <v>0</v>
          </cell>
          <cell r="Z1024">
            <v>32.71</v>
          </cell>
          <cell r="AA1024">
            <v>36.22</v>
          </cell>
          <cell r="AB1024">
            <v>36.72</v>
          </cell>
          <cell r="AC1024">
            <v>37.22</v>
          </cell>
          <cell r="AD1024">
            <v>33.94</v>
          </cell>
          <cell r="AE1024">
            <v>36.46</v>
          </cell>
          <cell r="AF1024">
            <v>32.9</v>
          </cell>
          <cell r="AG1024">
            <v>33.1</v>
          </cell>
          <cell r="AH1024">
            <v>37.729999999999997</v>
          </cell>
          <cell r="AI1024">
            <v>0</v>
          </cell>
          <cell r="AJ1024" t="str">
            <v>negativa</v>
          </cell>
          <cell r="AK1024" t="str">
            <v>Negativa</v>
          </cell>
          <cell r="AL1024" t="str">
            <v>17155-0</v>
          </cell>
          <cell r="AM1024" t="str">
            <v>Não consta</v>
          </cell>
          <cell r="AN1024" t="str">
            <v>não consta</v>
          </cell>
          <cell r="AO1024" t="str">
            <v>17155-0</v>
          </cell>
          <cell r="AP1024">
            <v>0</v>
          </cell>
          <cell r="AQ1024" t="str">
            <v>OTX/PP</v>
          </cell>
          <cell r="AR1024">
            <v>0</v>
          </cell>
          <cell r="AS1024">
            <v>0</v>
          </cell>
          <cell r="AT1024">
            <v>23.66</v>
          </cell>
          <cell r="AU1024">
            <v>27.17</v>
          </cell>
          <cell r="AV1024">
            <v>27.56</v>
          </cell>
          <cell r="AW1024">
            <v>27.95</v>
          </cell>
          <cell r="AX1024">
            <v>25.41</v>
          </cell>
          <cell r="AY1024">
            <v>27.36</v>
          </cell>
          <cell r="AZ1024">
            <v>23.8</v>
          </cell>
          <cell r="BA1024">
            <v>23.94</v>
          </cell>
          <cell r="BB1024">
            <v>28.35</v>
          </cell>
          <cell r="BC1024">
            <v>0</v>
          </cell>
          <cell r="BD1024">
            <v>32.71</v>
          </cell>
          <cell r="BE1024">
            <v>36.22</v>
          </cell>
          <cell r="BF1024">
            <v>36.72</v>
          </cell>
          <cell r="BG1024">
            <v>37.22</v>
          </cell>
          <cell r="BH1024">
            <v>33.94</v>
          </cell>
          <cell r="BI1024">
            <v>36.46</v>
          </cell>
          <cell r="BJ1024">
            <v>32.9</v>
          </cell>
          <cell r="BK1024">
            <v>33.1</v>
          </cell>
          <cell r="BL1024">
            <v>37.729999999999997</v>
          </cell>
          <cell r="BN1024" t="str">
            <v>17155-0</v>
          </cell>
          <cell r="BO1024" t="str">
            <v>17155-0</v>
          </cell>
          <cell r="BR1024">
            <v>20.9</v>
          </cell>
          <cell r="BS1024">
            <v>21.99</v>
          </cell>
          <cell r="BU1024">
            <v>26.19</v>
          </cell>
          <cell r="BV1024">
            <v>27.56</v>
          </cell>
          <cell r="BW1024">
            <v>5.2310042000763612E-2</v>
          </cell>
          <cell r="BX1024">
            <v>2.1004200076361196E-4</v>
          </cell>
          <cell r="CA1024">
            <v>0</v>
          </cell>
          <cell r="CB1024">
            <v>27.56</v>
          </cell>
          <cell r="CC1024">
            <v>27.560003350028243</v>
          </cell>
          <cell r="CD1024">
            <v>3.3500282441423224E-6</v>
          </cell>
          <cell r="CG1024" t="str">
            <v>MIP</v>
          </cell>
          <cell r="CI1024" t="str">
            <v>Medicamento</v>
          </cell>
          <cell r="CJ1024" t="e">
            <v>#N/A</v>
          </cell>
          <cell r="CK1024" t="str">
            <v>Liberado</v>
          </cell>
        </row>
        <row r="1025">
          <cell r="K1025" t="str">
            <v>12523-0</v>
          </cell>
          <cell r="L1025" t="str">
            <v>RISPERIDONA 1MG C-1 COMP REV CT BL X20</v>
          </cell>
          <cell r="M1025">
            <v>1049201780028</v>
          </cell>
          <cell r="N1025">
            <v>41.79</v>
          </cell>
          <cell r="O1025">
            <v>0</v>
          </cell>
          <cell r="P1025">
            <v>41.29</v>
          </cell>
          <cell r="Q1025">
            <v>41.29</v>
          </cell>
          <cell r="R1025">
            <v>41.79</v>
          </cell>
          <cell r="S1025">
            <v>42.31</v>
          </cell>
          <cell r="T1025">
            <v>38.94</v>
          </cell>
          <cell r="U1025">
            <v>41.54</v>
          </cell>
          <cell r="V1025">
            <v>41.54</v>
          </cell>
          <cell r="W1025">
            <v>41.79</v>
          </cell>
          <cell r="X1025">
            <v>42.84</v>
          </cell>
          <cell r="Y1025">
            <v>0</v>
          </cell>
          <cell r="Z1025">
            <v>57.08</v>
          </cell>
          <cell r="AA1025">
            <v>57.08</v>
          </cell>
          <cell r="AB1025">
            <v>57.77</v>
          </cell>
          <cell r="AC1025">
            <v>58.49</v>
          </cell>
          <cell r="AD1025">
            <v>53.83</v>
          </cell>
          <cell r="AE1025">
            <v>57.43</v>
          </cell>
          <cell r="AF1025">
            <v>57.43</v>
          </cell>
          <cell r="AG1025">
            <v>57.77</v>
          </cell>
          <cell r="AH1025">
            <v>59.22</v>
          </cell>
          <cell r="AI1025">
            <v>0</v>
          </cell>
          <cell r="AJ1025" t="str">
            <v>positiva</v>
          </cell>
          <cell r="AK1025" t="str">
            <v>positiva</v>
          </cell>
          <cell r="AL1025" t="str">
            <v>12523-0</v>
          </cell>
          <cell r="AM1025" t="str">
            <v>Não consta</v>
          </cell>
          <cell r="AN1025" t="str">
            <v>não consta</v>
          </cell>
          <cell r="AO1025" t="str">
            <v>12523-0</v>
          </cell>
          <cell r="AP1025">
            <v>0</v>
          </cell>
          <cell r="AQ1025" t="str">
            <v>NA</v>
          </cell>
          <cell r="AR1025">
            <v>0</v>
          </cell>
          <cell r="AS1025">
            <v>0</v>
          </cell>
          <cell r="AT1025">
            <v>41.29</v>
          </cell>
          <cell r="AU1025">
            <v>41.29</v>
          </cell>
          <cell r="AV1025">
            <v>41.79</v>
          </cell>
          <cell r="AW1025">
            <v>42.31</v>
          </cell>
          <cell r="AX1025">
            <v>38.94</v>
          </cell>
          <cell r="AY1025">
            <v>41.54</v>
          </cell>
          <cell r="AZ1025">
            <v>41.54</v>
          </cell>
          <cell r="BA1025">
            <v>41.79</v>
          </cell>
          <cell r="BB1025">
            <v>42.84</v>
          </cell>
          <cell r="BC1025">
            <v>0</v>
          </cell>
          <cell r="BD1025">
            <v>57.08</v>
          </cell>
          <cell r="BE1025">
            <v>57.08</v>
          </cell>
          <cell r="BF1025">
            <v>57.77</v>
          </cell>
          <cell r="BG1025">
            <v>58.49</v>
          </cell>
          <cell r="BH1025">
            <v>53.83</v>
          </cell>
          <cell r="BI1025">
            <v>57.43</v>
          </cell>
          <cell r="BJ1025">
            <v>57.43</v>
          </cell>
          <cell r="BK1025">
            <v>57.77</v>
          </cell>
          <cell r="BL1025">
            <v>59.22</v>
          </cell>
          <cell r="BN1025" t="str">
            <v>12523-0</v>
          </cell>
          <cell r="BO1025" t="str">
            <v>12523-0</v>
          </cell>
          <cell r="BR1025">
            <v>34.270000000000003</v>
          </cell>
          <cell r="BS1025">
            <v>34.270000000000003</v>
          </cell>
          <cell r="BU1025">
            <v>41.79</v>
          </cell>
          <cell r="BV1025">
            <v>41.79</v>
          </cell>
          <cell r="BW1025">
            <v>0</v>
          </cell>
          <cell r="BX1025">
            <v>0</v>
          </cell>
          <cell r="CA1025">
            <v>0</v>
          </cell>
          <cell r="CB1025">
            <v>41.79</v>
          </cell>
          <cell r="CC1025">
            <v>41.789993313599993</v>
          </cell>
          <cell r="CD1025">
            <v>-6.6864000061173101E-6</v>
          </cell>
          <cell r="CG1025" t="str">
            <v>Monitorado CMED</v>
          </cell>
          <cell r="CI1025" t="str">
            <v>Medicamento</v>
          </cell>
          <cell r="CJ1025" t="e">
            <v>#N/A</v>
          </cell>
          <cell r="CK1025" t="str">
            <v>Monitorado</v>
          </cell>
        </row>
        <row r="1026">
          <cell r="K1026" t="str">
            <v>12524-0</v>
          </cell>
          <cell r="L1026" t="str">
            <v>RISPERIDONA 2MG C-1 COMP REV CT BL X20</v>
          </cell>
          <cell r="M1026">
            <v>1049201780060</v>
          </cell>
          <cell r="N1026">
            <v>86.63</v>
          </cell>
          <cell r="O1026">
            <v>0</v>
          </cell>
          <cell r="P1026">
            <v>85.59</v>
          </cell>
          <cell r="Q1026">
            <v>85.59</v>
          </cell>
          <cell r="R1026">
            <v>86.63</v>
          </cell>
          <cell r="S1026">
            <v>87.7</v>
          </cell>
          <cell r="T1026">
            <v>80.73</v>
          </cell>
          <cell r="U1026">
            <v>86.11</v>
          </cell>
          <cell r="V1026">
            <v>86.11</v>
          </cell>
          <cell r="W1026">
            <v>86.63</v>
          </cell>
          <cell r="X1026">
            <v>88.8</v>
          </cell>
          <cell r="Y1026">
            <v>0</v>
          </cell>
          <cell r="Z1026">
            <v>118.32</v>
          </cell>
          <cell r="AA1026">
            <v>118.32</v>
          </cell>
          <cell r="AB1026">
            <v>119.76</v>
          </cell>
          <cell r="AC1026">
            <v>121.24</v>
          </cell>
          <cell r="AD1026">
            <v>111.6</v>
          </cell>
          <cell r="AE1026">
            <v>119.04</v>
          </cell>
          <cell r="AF1026">
            <v>119.04</v>
          </cell>
          <cell r="AG1026">
            <v>119.76</v>
          </cell>
          <cell r="AH1026">
            <v>122.76</v>
          </cell>
          <cell r="AI1026">
            <v>0</v>
          </cell>
          <cell r="AJ1026" t="str">
            <v>positiva</v>
          </cell>
          <cell r="AK1026" t="str">
            <v>positiva</v>
          </cell>
          <cell r="AL1026" t="str">
            <v>12524-0</v>
          </cell>
          <cell r="AM1026" t="str">
            <v>Não consta</v>
          </cell>
          <cell r="AN1026" t="str">
            <v>não consta</v>
          </cell>
          <cell r="AO1026" t="str">
            <v>12524-0</v>
          </cell>
          <cell r="AP1026">
            <v>0</v>
          </cell>
          <cell r="AQ1026" t="str">
            <v>NA</v>
          </cell>
          <cell r="AR1026">
            <v>0</v>
          </cell>
          <cell r="AS1026">
            <v>0</v>
          </cell>
          <cell r="AT1026">
            <v>85.59</v>
          </cell>
          <cell r="AU1026">
            <v>85.59</v>
          </cell>
          <cell r="AV1026">
            <v>86.63</v>
          </cell>
          <cell r="AW1026">
            <v>87.7</v>
          </cell>
          <cell r="AX1026">
            <v>80.73</v>
          </cell>
          <cell r="AY1026">
            <v>86.11</v>
          </cell>
          <cell r="AZ1026">
            <v>86.11</v>
          </cell>
          <cell r="BA1026">
            <v>86.63</v>
          </cell>
          <cell r="BB1026">
            <v>88.8</v>
          </cell>
          <cell r="BC1026">
            <v>0</v>
          </cell>
          <cell r="BD1026">
            <v>118.32</v>
          </cell>
          <cell r="BE1026">
            <v>118.32</v>
          </cell>
          <cell r="BF1026">
            <v>119.76</v>
          </cell>
          <cell r="BG1026">
            <v>121.24</v>
          </cell>
          <cell r="BH1026">
            <v>111.6</v>
          </cell>
          <cell r="BI1026">
            <v>119.04</v>
          </cell>
          <cell r="BJ1026">
            <v>119.04</v>
          </cell>
          <cell r="BK1026">
            <v>119.76</v>
          </cell>
          <cell r="BL1026">
            <v>122.76</v>
          </cell>
          <cell r="BN1026" t="str">
            <v>12524-0</v>
          </cell>
          <cell r="BO1026" t="str">
            <v>12524-0</v>
          </cell>
          <cell r="BR1026">
            <v>71.040000000000006</v>
          </cell>
          <cell r="BS1026">
            <v>71.040000000000006</v>
          </cell>
          <cell r="BU1026">
            <v>86.64</v>
          </cell>
          <cell r="BV1026">
            <v>86.63</v>
          </cell>
          <cell r="BW1026">
            <v>-1.1542012927057144E-4</v>
          </cell>
          <cell r="BX1026">
            <v>-1.1542012927057144E-4</v>
          </cell>
          <cell r="CA1026">
            <v>0</v>
          </cell>
          <cell r="CB1026">
            <v>86.63</v>
          </cell>
          <cell r="CC1026">
            <v>86.629986139199985</v>
          </cell>
          <cell r="CD1026">
            <v>-1.3860800009979357E-5</v>
          </cell>
          <cell r="CG1026" t="str">
            <v>Monitorado CMED</v>
          </cell>
          <cell r="CI1026" t="str">
            <v>Medicamento</v>
          </cell>
          <cell r="CJ1026" t="e">
            <v>#N/A</v>
          </cell>
          <cell r="CK1026" t="str">
            <v>Monitorado</v>
          </cell>
        </row>
        <row r="1027">
          <cell r="K1027" t="str">
            <v>12525-0</v>
          </cell>
          <cell r="L1027" t="str">
            <v>RISPERIDONA 3MG C-1 COMP REV CT BL X20</v>
          </cell>
          <cell r="M1027">
            <v>1049201780109</v>
          </cell>
          <cell r="N1027">
            <v>129</v>
          </cell>
          <cell r="O1027">
            <v>0</v>
          </cell>
          <cell r="P1027">
            <v>127.45</v>
          </cell>
          <cell r="Q1027">
            <v>127.45</v>
          </cell>
          <cell r="R1027">
            <v>129</v>
          </cell>
          <cell r="S1027">
            <v>130.59</v>
          </cell>
          <cell r="T1027">
            <v>120.2</v>
          </cell>
          <cell r="U1027">
            <v>128.22</v>
          </cell>
          <cell r="V1027">
            <v>128.22</v>
          </cell>
          <cell r="W1027">
            <v>129</v>
          </cell>
          <cell r="X1027">
            <v>132.22999999999999</v>
          </cell>
          <cell r="Y1027">
            <v>0</v>
          </cell>
          <cell r="Z1027">
            <v>176.19</v>
          </cell>
          <cell r="AA1027">
            <v>176.19</v>
          </cell>
          <cell r="AB1027">
            <v>178.33</v>
          </cell>
          <cell r="AC1027">
            <v>180.53</v>
          </cell>
          <cell r="AD1027">
            <v>166.17</v>
          </cell>
          <cell r="AE1027">
            <v>177.26</v>
          </cell>
          <cell r="AF1027">
            <v>177.26</v>
          </cell>
          <cell r="AG1027">
            <v>178.33</v>
          </cell>
          <cell r="AH1027">
            <v>182.8</v>
          </cell>
          <cell r="AI1027">
            <v>0</v>
          </cell>
          <cell r="AJ1027" t="str">
            <v>positiva</v>
          </cell>
          <cell r="AK1027" t="str">
            <v>positiva</v>
          </cell>
          <cell r="AL1027" t="str">
            <v>12525-0</v>
          </cell>
          <cell r="AM1027" t="str">
            <v>Não consta</v>
          </cell>
          <cell r="AN1027" t="str">
            <v>não consta</v>
          </cell>
          <cell r="AO1027" t="str">
            <v>12525-0</v>
          </cell>
          <cell r="AP1027">
            <v>0</v>
          </cell>
          <cell r="AQ1027" t="str">
            <v>NA</v>
          </cell>
          <cell r="AR1027">
            <v>0</v>
          </cell>
          <cell r="AS1027">
            <v>0</v>
          </cell>
          <cell r="AT1027">
            <v>127.45</v>
          </cell>
          <cell r="AU1027">
            <v>127.45</v>
          </cell>
          <cell r="AV1027">
            <v>129</v>
          </cell>
          <cell r="AW1027">
            <v>130.59</v>
          </cell>
          <cell r="AX1027">
            <v>120.2</v>
          </cell>
          <cell r="AY1027">
            <v>128.22</v>
          </cell>
          <cell r="AZ1027">
            <v>128.22</v>
          </cell>
          <cell r="BA1027">
            <v>129</v>
          </cell>
          <cell r="BB1027">
            <v>132.22999999999999</v>
          </cell>
          <cell r="BC1027">
            <v>0</v>
          </cell>
          <cell r="BD1027">
            <v>176.19</v>
          </cell>
          <cell r="BE1027">
            <v>176.19</v>
          </cell>
          <cell r="BF1027">
            <v>178.33</v>
          </cell>
          <cell r="BG1027">
            <v>180.53</v>
          </cell>
          <cell r="BH1027">
            <v>166.17</v>
          </cell>
          <cell r="BI1027">
            <v>177.26</v>
          </cell>
          <cell r="BJ1027">
            <v>177.26</v>
          </cell>
          <cell r="BK1027">
            <v>178.33</v>
          </cell>
          <cell r="BL1027">
            <v>182.8</v>
          </cell>
          <cell r="BN1027" t="str">
            <v>12525-0</v>
          </cell>
          <cell r="BO1027" t="str">
            <v>12525-0</v>
          </cell>
          <cell r="BR1027">
            <v>105.78</v>
          </cell>
          <cell r="BS1027">
            <v>105.78</v>
          </cell>
          <cell r="BU1027">
            <v>129</v>
          </cell>
          <cell r="BV1027">
            <v>129</v>
          </cell>
          <cell r="BW1027">
            <v>0</v>
          </cell>
          <cell r="BX1027">
            <v>0</v>
          </cell>
          <cell r="CA1027">
            <v>0</v>
          </cell>
          <cell r="CB1027">
            <v>129</v>
          </cell>
          <cell r="CC1027">
            <v>128.99997935999997</v>
          </cell>
          <cell r="CD1027">
            <v>-2.0640000030880401E-5</v>
          </cell>
          <cell r="CG1027" t="str">
            <v>Monitorado CMED</v>
          </cell>
          <cell r="CI1027" t="str">
            <v>Medicamento</v>
          </cell>
          <cell r="CJ1027" t="e">
            <v>#N/A</v>
          </cell>
          <cell r="CK1027" t="str">
            <v>Monitorado</v>
          </cell>
        </row>
        <row r="1028">
          <cell r="K1028" t="str">
            <v>12594-0</v>
          </cell>
          <cell r="L1028" t="str">
            <v>ROXITRAN 300MG COMP REV CT BL 1X5</v>
          </cell>
          <cell r="M1028">
            <v>1558401630012</v>
          </cell>
          <cell r="N1028">
            <v>34.11</v>
          </cell>
          <cell r="O1028">
            <v>0</v>
          </cell>
          <cell r="P1028">
            <v>33.700000000000003</v>
          </cell>
          <cell r="Q1028">
            <v>33.700000000000003</v>
          </cell>
          <cell r="R1028">
            <v>34.11</v>
          </cell>
          <cell r="S1028">
            <v>34.53</v>
          </cell>
          <cell r="T1028">
            <v>31.78</v>
          </cell>
          <cell r="U1028">
            <v>33.9</v>
          </cell>
          <cell r="V1028">
            <v>33.9</v>
          </cell>
          <cell r="W1028">
            <v>34.11</v>
          </cell>
          <cell r="X1028">
            <v>34.96</v>
          </cell>
          <cell r="Y1028">
            <v>0</v>
          </cell>
          <cell r="Z1028">
            <v>46.59</v>
          </cell>
          <cell r="AA1028">
            <v>46.59</v>
          </cell>
          <cell r="AB1028">
            <v>47.16</v>
          </cell>
          <cell r="AC1028">
            <v>47.74</v>
          </cell>
          <cell r="AD1028">
            <v>43.93</v>
          </cell>
          <cell r="AE1028">
            <v>46.86</v>
          </cell>
          <cell r="AF1028">
            <v>46.86</v>
          </cell>
          <cell r="AG1028">
            <v>47.16</v>
          </cell>
          <cell r="AH1028">
            <v>48.33</v>
          </cell>
          <cell r="AI1028">
            <v>0</v>
          </cell>
          <cell r="AJ1028" t="str">
            <v>positiva</v>
          </cell>
          <cell r="AK1028" t="str">
            <v>positiva</v>
          </cell>
          <cell r="AL1028" t="str">
            <v>12594-0</v>
          </cell>
          <cell r="AM1028" t="str">
            <v>Não consta</v>
          </cell>
          <cell r="AN1028" t="str">
            <v>não consta</v>
          </cell>
          <cell r="AO1028" t="str">
            <v>12594-0</v>
          </cell>
          <cell r="AP1028">
            <v>0</v>
          </cell>
          <cell r="AQ1028" t="str">
            <v>NA</v>
          </cell>
          <cell r="AR1028">
            <v>0</v>
          </cell>
          <cell r="AS1028">
            <v>0</v>
          </cell>
          <cell r="AT1028">
            <v>33.700000000000003</v>
          </cell>
          <cell r="AU1028">
            <v>33.700000000000003</v>
          </cell>
          <cell r="AV1028">
            <v>34.11</v>
          </cell>
          <cell r="AW1028">
            <v>34.53</v>
          </cell>
          <cell r="AX1028">
            <v>31.78</v>
          </cell>
          <cell r="AY1028">
            <v>33.9</v>
          </cell>
          <cell r="AZ1028">
            <v>33.9</v>
          </cell>
          <cell r="BA1028">
            <v>34.11</v>
          </cell>
          <cell r="BB1028">
            <v>34.96</v>
          </cell>
          <cell r="BC1028">
            <v>0</v>
          </cell>
          <cell r="BD1028">
            <v>46.59</v>
          </cell>
          <cell r="BE1028">
            <v>46.59</v>
          </cell>
          <cell r="BF1028">
            <v>47.16</v>
          </cell>
          <cell r="BG1028">
            <v>47.74</v>
          </cell>
          <cell r="BH1028">
            <v>43.93</v>
          </cell>
          <cell r="BI1028">
            <v>46.86</v>
          </cell>
          <cell r="BJ1028">
            <v>46.86</v>
          </cell>
          <cell r="BK1028">
            <v>47.16</v>
          </cell>
          <cell r="BL1028">
            <v>48.33</v>
          </cell>
          <cell r="BN1028" t="str">
            <v>12594-0</v>
          </cell>
          <cell r="BO1028" t="str">
            <v>12594-0</v>
          </cell>
          <cell r="BR1028">
            <v>27.97</v>
          </cell>
          <cell r="BS1028">
            <v>27.97</v>
          </cell>
          <cell r="BU1028">
            <v>34.11</v>
          </cell>
          <cell r="BV1028">
            <v>34.11</v>
          </cell>
          <cell r="BW1028">
            <v>0</v>
          </cell>
          <cell r="BX1028">
            <v>0</v>
          </cell>
          <cell r="CA1028">
            <v>0</v>
          </cell>
          <cell r="CB1028">
            <v>34.11</v>
          </cell>
          <cell r="CC1028">
            <v>34.109994542399996</v>
          </cell>
          <cell r="CD1028">
            <v>-5.4576000039219252E-6</v>
          </cell>
          <cell r="CG1028" t="str">
            <v>Monitorado CMED</v>
          </cell>
          <cell r="CI1028" t="str">
            <v>Medicamento</v>
          </cell>
          <cell r="CJ1028" t="e">
            <v>#N/A</v>
          </cell>
          <cell r="CK1028" t="str">
            <v>Monitorado</v>
          </cell>
        </row>
        <row r="1029">
          <cell r="K1029" t="str">
            <v>13196-0</v>
          </cell>
          <cell r="L1029" t="str">
            <v>SALIMETIN POM CT BG 1X30G LP</v>
          </cell>
          <cell r="M1029">
            <v>1040400920012</v>
          </cell>
          <cell r="N1029">
            <v>17.989999999999998</v>
          </cell>
          <cell r="O1029">
            <v>0</v>
          </cell>
          <cell r="P1029">
            <v>15.45</v>
          </cell>
          <cell r="Q1029">
            <v>17.75</v>
          </cell>
          <cell r="R1029">
            <v>17.989999999999998</v>
          </cell>
          <cell r="S1029">
            <v>18.25</v>
          </cell>
          <cell r="T1029">
            <v>16.59</v>
          </cell>
          <cell r="U1029">
            <v>17.87</v>
          </cell>
          <cell r="V1029">
            <v>15.54</v>
          </cell>
          <cell r="W1029">
            <v>15.64</v>
          </cell>
          <cell r="X1029">
            <v>18.52</v>
          </cell>
          <cell r="Y1029">
            <v>0</v>
          </cell>
          <cell r="Z1029">
            <v>21.36</v>
          </cell>
          <cell r="AA1029">
            <v>23.66</v>
          </cell>
          <cell r="AB1029">
            <v>23.97</v>
          </cell>
          <cell r="AC1029">
            <v>24.3</v>
          </cell>
          <cell r="AD1029">
            <v>22.16</v>
          </cell>
          <cell r="AE1029">
            <v>23.81</v>
          </cell>
          <cell r="AF1029">
            <v>21.48</v>
          </cell>
          <cell r="AG1029">
            <v>21.62</v>
          </cell>
          <cell r="AH1029">
            <v>24.65</v>
          </cell>
          <cell r="AI1029">
            <v>0</v>
          </cell>
          <cell r="AJ1029" t="str">
            <v>negativa</v>
          </cell>
          <cell r="AK1029" t="str">
            <v>Negativa</v>
          </cell>
          <cell r="AL1029" t="str">
            <v>Não consta</v>
          </cell>
          <cell r="AM1029" t="str">
            <v>Não consta</v>
          </cell>
          <cell r="AN1029" t="str">
            <v>não consta</v>
          </cell>
          <cell r="AO1029" t="str">
            <v>13196-0</v>
          </cell>
          <cell r="AP1029">
            <v>0</v>
          </cell>
          <cell r="AQ1029" t="str">
            <v>NA</v>
          </cell>
          <cell r="AR1029">
            <v>0</v>
          </cell>
          <cell r="AS1029">
            <v>0</v>
          </cell>
          <cell r="AT1029">
            <v>15.45</v>
          </cell>
          <cell r="AU1029">
            <v>17.75</v>
          </cell>
          <cell r="AV1029">
            <v>17.989999999999998</v>
          </cell>
          <cell r="AW1029">
            <v>18.25</v>
          </cell>
          <cell r="AX1029">
            <v>16.59</v>
          </cell>
          <cell r="AY1029">
            <v>17.87</v>
          </cell>
          <cell r="AZ1029">
            <v>15.54</v>
          </cell>
          <cell r="BA1029">
            <v>15.64</v>
          </cell>
          <cell r="BB1029">
            <v>18.52</v>
          </cell>
          <cell r="BC1029">
            <v>0</v>
          </cell>
          <cell r="BD1029">
            <v>21.36</v>
          </cell>
          <cell r="BE1029">
            <v>23.66</v>
          </cell>
          <cell r="BF1029">
            <v>23.97</v>
          </cell>
          <cell r="BG1029">
            <v>24.3</v>
          </cell>
          <cell r="BH1029">
            <v>22.16</v>
          </cell>
          <cell r="BI1029">
            <v>23.81</v>
          </cell>
          <cell r="BJ1029">
            <v>21.48</v>
          </cell>
          <cell r="BK1029">
            <v>21.62</v>
          </cell>
          <cell r="BL1029">
            <v>24.65</v>
          </cell>
          <cell r="BN1029" t="str">
            <v>13196-0</v>
          </cell>
          <cell r="BO1029" t="str">
            <v>13196-0</v>
          </cell>
          <cell r="BR1029">
            <v>14.36</v>
          </cell>
          <cell r="BS1029">
            <v>14.36</v>
          </cell>
          <cell r="BU1029">
            <v>18</v>
          </cell>
          <cell r="BV1029">
            <v>17.989999999999998</v>
          </cell>
          <cell r="BW1029">
            <v>-5.555555555556424E-4</v>
          </cell>
          <cell r="BX1029">
            <v>-5.555555555556424E-4</v>
          </cell>
          <cell r="CA1029">
            <v>0</v>
          </cell>
          <cell r="CB1029">
            <v>17.989999999999998</v>
          </cell>
          <cell r="CC1029">
            <v>17.99000218675646</v>
          </cell>
          <cell r="CD1029">
            <v>2.186756461242112E-6</v>
          </cell>
          <cell r="CG1029" t="str">
            <v>Monitorado CMED</v>
          </cell>
          <cell r="CI1029" t="str">
            <v>Medicamento</v>
          </cell>
          <cell r="CJ1029" t="e">
            <v>#N/A</v>
          </cell>
          <cell r="CK1029" t="str">
            <v>Monitorado</v>
          </cell>
        </row>
        <row r="1030">
          <cell r="K1030" t="str">
            <v>13195-0</v>
          </cell>
          <cell r="L1030" t="str">
            <v>SALIMETIN SOL AERO TUB 1X100ML LP</v>
          </cell>
          <cell r="M1030">
            <v>1040400920047</v>
          </cell>
          <cell r="N1030">
            <v>27.05</v>
          </cell>
          <cell r="O1030">
            <v>0</v>
          </cell>
          <cell r="P1030">
            <v>23.23</v>
          </cell>
          <cell r="Q1030">
            <v>26.68</v>
          </cell>
          <cell r="R1030">
            <v>27.05</v>
          </cell>
          <cell r="S1030">
            <v>27.44</v>
          </cell>
          <cell r="T1030">
            <v>24.95</v>
          </cell>
          <cell r="U1030">
            <v>26.87</v>
          </cell>
          <cell r="V1030">
            <v>23.37</v>
          </cell>
          <cell r="W1030">
            <v>23.51</v>
          </cell>
          <cell r="X1030">
            <v>27.84</v>
          </cell>
          <cell r="Y1030">
            <v>0</v>
          </cell>
          <cell r="Z1030">
            <v>32.11</v>
          </cell>
          <cell r="AA1030">
            <v>35.56</v>
          </cell>
          <cell r="AB1030">
            <v>36.04</v>
          </cell>
          <cell r="AC1030">
            <v>36.54</v>
          </cell>
          <cell r="AD1030">
            <v>33.33</v>
          </cell>
          <cell r="AE1030">
            <v>35.81</v>
          </cell>
          <cell r="AF1030">
            <v>32.31</v>
          </cell>
          <cell r="AG1030">
            <v>32.5</v>
          </cell>
          <cell r="AH1030">
            <v>37.06</v>
          </cell>
          <cell r="AI1030">
            <v>0</v>
          </cell>
          <cell r="AJ1030" t="str">
            <v>negativa</v>
          </cell>
          <cell r="AK1030" t="str">
            <v>Negativa</v>
          </cell>
          <cell r="AL1030" t="str">
            <v>Não consta</v>
          </cell>
          <cell r="AM1030" t="str">
            <v>Não consta</v>
          </cell>
          <cell r="AN1030" t="str">
            <v>não consta</v>
          </cell>
          <cell r="AO1030" t="str">
            <v>13195-0</v>
          </cell>
          <cell r="AP1030">
            <v>0</v>
          </cell>
          <cell r="AQ1030" t="str">
            <v>NA</v>
          </cell>
          <cell r="AR1030">
            <v>0</v>
          </cell>
          <cell r="AS1030">
            <v>0</v>
          </cell>
          <cell r="AT1030">
            <v>23.23</v>
          </cell>
          <cell r="AU1030">
            <v>26.68</v>
          </cell>
          <cell r="AV1030">
            <v>27.05</v>
          </cell>
          <cell r="AW1030">
            <v>27.44</v>
          </cell>
          <cell r="AX1030">
            <v>24.95</v>
          </cell>
          <cell r="AY1030">
            <v>26.87</v>
          </cell>
          <cell r="AZ1030">
            <v>23.37</v>
          </cell>
          <cell r="BA1030">
            <v>23.51</v>
          </cell>
          <cell r="BB1030">
            <v>27.84</v>
          </cell>
          <cell r="BC1030">
            <v>0</v>
          </cell>
          <cell r="BD1030">
            <v>32.11</v>
          </cell>
          <cell r="BE1030">
            <v>35.56</v>
          </cell>
          <cell r="BF1030">
            <v>36.04</v>
          </cell>
          <cell r="BG1030">
            <v>36.54</v>
          </cell>
          <cell r="BH1030">
            <v>33.33</v>
          </cell>
          <cell r="BI1030">
            <v>35.81</v>
          </cell>
          <cell r="BJ1030">
            <v>32.31</v>
          </cell>
          <cell r="BK1030">
            <v>32.5</v>
          </cell>
          <cell r="BL1030">
            <v>37.06</v>
          </cell>
          <cell r="BN1030" t="str">
            <v>13195-0</v>
          </cell>
          <cell r="BO1030" t="str">
            <v>13195-0</v>
          </cell>
          <cell r="BR1030">
            <v>21.59</v>
          </cell>
          <cell r="BS1030">
            <v>21.59</v>
          </cell>
          <cell r="BU1030">
            <v>27.05</v>
          </cell>
          <cell r="BV1030">
            <v>27.05</v>
          </cell>
          <cell r="BW1030">
            <v>0</v>
          </cell>
          <cell r="BX1030">
            <v>0</v>
          </cell>
          <cell r="CA1030">
            <v>0</v>
          </cell>
          <cell r="CB1030">
            <v>27.05</v>
          </cell>
          <cell r="CC1030">
            <v>27.050003288035704</v>
          </cell>
          <cell r="CD1030">
            <v>3.2880357032638585E-6</v>
          </cell>
          <cell r="CG1030" t="str">
            <v>Monitorado CMED</v>
          </cell>
          <cell r="CI1030" t="str">
            <v>Medicamento</v>
          </cell>
          <cell r="CJ1030" t="e">
            <v>#N/A</v>
          </cell>
          <cell r="CK1030" t="str">
            <v>Monitorado</v>
          </cell>
        </row>
        <row r="1031">
          <cell r="K1031" t="str">
            <v>17863-0</v>
          </cell>
          <cell r="L1031" t="str">
            <v>SCAFLAM 100MG 1X4 COMP</v>
          </cell>
          <cell r="M1031">
            <v>1728704900084</v>
          </cell>
          <cell r="N1031">
            <v>10.73</v>
          </cell>
          <cell r="O1031">
            <v>0</v>
          </cell>
          <cell r="P1031">
            <v>10.6</v>
          </cell>
          <cell r="Q1031">
            <v>10.6</v>
          </cell>
          <cell r="R1031">
            <v>10.73</v>
          </cell>
          <cell r="S1031">
            <v>10.86</v>
          </cell>
          <cell r="T1031">
            <v>10</v>
          </cell>
          <cell r="U1031">
            <v>10.67</v>
          </cell>
          <cell r="V1031">
            <v>10.67</v>
          </cell>
          <cell r="W1031">
            <v>10.73</v>
          </cell>
          <cell r="X1031">
            <v>11</v>
          </cell>
          <cell r="Y1031">
            <v>0</v>
          </cell>
          <cell r="Z1031">
            <v>14.65</v>
          </cell>
          <cell r="AA1031">
            <v>14.65</v>
          </cell>
          <cell r="AB1031">
            <v>14.83</v>
          </cell>
          <cell r="AC1031">
            <v>15.01</v>
          </cell>
          <cell r="AD1031">
            <v>13.82</v>
          </cell>
          <cell r="AE1031">
            <v>14.75</v>
          </cell>
          <cell r="AF1031">
            <v>14.75</v>
          </cell>
          <cell r="AG1031">
            <v>14.83</v>
          </cell>
          <cell r="AH1031">
            <v>15.21</v>
          </cell>
          <cell r="AI1031">
            <v>0</v>
          </cell>
          <cell r="AJ1031" t="str">
            <v>positiva</v>
          </cell>
          <cell r="AK1031" t="str">
            <v>positiva</v>
          </cell>
          <cell r="AL1031" t="str">
            <v>17863-0</v>
          </cell>
          <cell r="AM1031" t="str">
            <v>Não consta</v>
          </cell>
          <cell r="AN1031" t="str">
            <v>não consta</v>
          </cell>
          <cell r="AO1031" t="str">
            <v>17863-0</v>
          </cell>
          <cell r="AP1031">
            <v>0</v>
          </cell>
          <cell r="AQ1031" t="str">
            <v>RX</v>
          </cell>
          <cell r="AR1031">
            <v>0</v>
          </cell>
          <cell r="AS1031">
            <v>0</v>
          </cell>
          <cell r="AT1031">
            <v>10.6</v>
          </cell>
          <cell r="AU1031">
            <v>10.6</v>
          </cell>
          <cell r="AV1031">
            <v>10.73</v>
          </cell>
          <cell r="AW1031">
            <v>10.86</v>
          </cell>
          <cell r="AX1031">
            <v>10</v>
          </cell>
          <cell r="AY1031">
            <v>10.67</v>
          </cell>
          <cell r="AZ1031">
            <v>10.67</v>
          </cell>
          <cell r="BA1031">
            <v>10.73</v>
          </cell>
          <cell r="BB1031">
            <v>11</v>
          </cell>
          <cell r="BC1031">
            <v>0</v>
          </cell>
          <cell r="BD1031">
            <v>14.65</v>
          </cell>
          <cell r="BE1031">
            <v>14.65</v>
          </cell>
          <cell r="BF1031">
            <v>14.83</v>
          </cell>
          <cell r="BG1031">
            <v>15.01</v>
          </cell>
          <cell r="BH1031">
            <v>13.82</v>
          </cell>
          <cell r="BI1031">
            <v>14.75</v>
          </cell>
          <cell r="BJ1031">
            <v>14.75</v>
          </cell>
          <cell r="BK1031">
            <v>14.83</v>
          </cell>
          <cell r="BL1031">
            <v>15.21</v>
          </cell>
          <cell r="BN1031" t="str">
            <v>17863-0</v>
          </cell>
          <cell r="BO1031" t="str">
            <v>17863-0</v>
          </cell>
          <cell r="BR1031">
            <v>8.8000000000000007</v>
          </cell>
          <cell r="BS1031">
            <v>8.8000000000000007</v>
          </cell>
          <cell r="BU1031">
            <v>10.73</v>
          </cell>
          <cell r="BV1031">
            <v>10.73</v>
          </cell>
          <cell r="BW1031">
            <v>0</v>
          </cell>
          <cell r="BX1031">
            <v>0</v>
          </cell>
          <cell r="CA1031">
            <v>0</v>
          </cell>
          <cell r="CB1031">
            <v>10.73</v>
          </cell>
          <cell r="CC1031">
            <v>10.7299982832</v>
          </cell>
          <cell r="CD1031">
            <v>-1.7167999999401218E-6</v>
          </cell>
          <cell r="CG1031" t="str">
            <v>Monitorado CMED</v>
          </cell>
          <cell r="CI1031" t="str">
            <v>Medicamento</v>
          </cell>
          <cell r="CJ1031" t="e">
            <v>#N/A</v>
          </cell>
          <cell r="CK1031" t="str">
            <v>Monitorado</v>
          </cell>
        </row>
        <row r="1032">
          <cell r="K1032" t="str">
            <v>15963-0</v>
          </cell>
          <cell r="L1032" t="str">
            <v>SCAFLAM GEL 3% BSG 30 G</v>
          </cell>
          <cell r="M1032">
            <v>1781707760042</v>
          </cell>
          <cell r="N1032">
            <v>21.92</v>
          </cell>
          <cell r="O1032">
            <v>0</v>
          </cell>
          <cell r="P1032">
            <v>18.809999999999999</v>
          </cell>
          <cell r="Q1032">
            <v>21.61</v>
          </cell>
          <cell r="R1032">
            <v>21.92</v>
          </cell>
          <cell r="S1032">
            <v>22.23</v>
          </cell>
          <cell r="T1032">
            <v>20.21</v>
          </cell>
          <cell r="U1032">
            <v>21.76</v>
          </cell>
          <cell r="V1032">
            <v>18.93</v>
          </cell>
          <cell r="W1032">
            <v>19.04</v>
          </cell>
          <cell r="X1032">
            <v>22.55</v>
          </cell>
          <cell r="Y1032">
            <v>0</v>
          </cell>
          <cell r="Z1032">
            <v>26</v>
          </cell>
          <cell r="AA1032">
            <v>28.8</v>
          </cell>
          <cell r="AB1032">
            <v>29.2</v>
          </cell>
          <cell r="AC1032">
            <v>29.6</v>
          </cell>
          <cell r="AD1032">
            <v>27</v>
          </cell>
          <cell r="AE1032">
            <v>29</v>
          </cell>
          <cell r="AF1032">
            <v>26.17</v>
          </cell>
          <cell r="AG1032">
            <v>26.32</v>
          </cell>
          <cell r="AH1032">
            <v>30.01</v>
          </cell>
          <cell r="AI1032">
            <v>0</v>
          </cell>
          <cell r="AJ1032" t="str">
            <v>negativa</v>
          </cell>
          <cell r="AK1032" t="str">
            <v>Negativa</v>
          </cell>
          <cell r="AL1032" t="str">
            <v>15963-0</v>
          </cell>
          <cell r="AM1032" t="str">
            <v>Não consta</v>
          </cell>
          <cell r="AN1032" t="str">
            <v>não consta</v>
          </cell>
          <cell r="AO1032" t="str">
            <v>15963-0</v>
          </cell>
          <cell r="AP1032">
            <v>0</v>
          </cell>
          <cell r="AQ1032" t="str">
            <v>RX</v>
          </cell>
          <cell r="AR1032">
            <v>0</v>
          </cell>
          <cell r="AS1032">
            <v>0</v>
          </cell>
          <cell r="AT1032">
            <v>18.809999999999999</v>
          </cell>
          <cell r="AU1032">
            <v>21.61</v>
          </cell>
          <cell r="AV1032">
            <v>21.92</v>
          </cell>
          <cell r="AW1032">
            <v>22.23</v>
          </cell>
          <cell r="AX1032">
            <v>20.21</v>
          </cell>
          <cell r="AY1032">
            <v>21.76</v>
          </cell>
          <cell r="AZ1032">
            <v>18.93</v>
          </cell>
          <cell r="BA1032">
            <v>19.04</v>
          </cell>
          <cell r="BB1032">
            <v>22.55</v>
          </cell>
          <cell r="BC1032">
            <v>0</v>
          </cell>
          <cell r="BD1032">
            <v>26</v>
          </cell>
          <cell r="BE1032">
            <v>28.8</v>
          </cell>
          <cell r="BF1032">
            <v>29.2</v>
          </cell>
          <cell r="BG1032">
            <v>29.6</v>
          </cell>
          <cell r="BH1032">
            <v>27</v>
          </cell>
          <cell r="BI1032">
            <v>29</v>
          </cell>
          <cell r="BJ1032">
            <v>26.17</v>
          </cell>
          <cell r="BK1032">
            <v>26.32</v>
          </cell>
          <cell r="BL1032">
            <v>30.01</v>
          </cell>
          <cell r="BN1032" t="str">
            <v>15963-0</v>
          </cell>
          <cell r="BO1032" t="str">
            <v>15963-0</v>
          </cell>
          <cell r="BR1032">
            <v>17.489999999999998</v>
          </cell>
          <cell r="BS1032">
            <v>17.489999999999998</v>
          </cell>
          <cell r="BU1032">
            <v>21.92</v>
          </cell>
          <cell r="BV1032">
            <v>21.92</v>
          </cell>
          <cell r="BW1032">
            <v>0</v>
          </cell>
          <cell r="BX1032">
            <v>0</v>
          </cell>
          <cell r="CA1032">
            <v>0</v>
          </cell>
          <cell r="CB1032">
            <v>21.92</v>
          </cell>
          <cell r="CC1032">
            <v>21.920002664463684</v>
          </cell>
          <cell r="CD1032">
            <v>2.6644636825778889E-6</v>
          </cell>
          <cell r="CG1032" t="str">
            <v>MIP</v>
          </cell>
          <cell r="CI1032" t="str">
            <v>Medicamento</v>
          </cell>
          <cell r="CJ1032" t="e">
            <v>#N/A</v>
          </cell>
          <cell r="CK1032" t="str">
            <v>Liberado</v>
          </cell>
        </row>
        <row r="1033">
          <cell r="K1033" t="str">
            <v>15964-0</v>
          </cell>
          <cell r="L1033" t="str">
            <v xml:space="preserve">SCAFLAM GRANULADO 12X2G </v>
          </cell>
          <cell r="M1033">
            <v>1728704900017</v>
          </cell>
          <cell r="N1033">
            <v>42.18</v>
          </cell>
          <cell r="O1033">
            <v>0</v>
          </cell>
          <cell r="P1033">
            <v>41.67</v>
          </cell>
          <cell r="Q1033">
            <v>41.67</v>
          </cell>
          <cell r="R1033">
            <v>42.18</v>
          </cell>
          <cell r="S1033">
            <v>42.7</v>
          </cell>
          <cell r="T1033">
            <v>39.31</v>
          </cell>
          <cell r="U1033">
            <v>41.93</v>
          </cell>
          <cell r="V1033">
            <v>41.93</v>
          </cell>
          <cell r="W1033">
            <v>42.18</v>
          </cell>
          <cell r="X1033">
            <v>43.24</v>
          </cell>
          <cell r="Y1033">
            <v>0</v>
          </cell>
          <cell r="Z1033">
            <v>57.61</v>
          </cell>
          <cell r="AA1033">
            <v>57.61</v>
          </cell>
          <cell r="AB1033">
            <v>58.31</v>
          </cell>
          <cell r="AC1033">
            <v>59.03</v>
          </cell>
          <cell r="AD1033">
            <v>54.34</v>
          </cell>
          <cell r="AE1033">
            <v>57.97</v>
          </cell>
          <cell r="AF1033">
            <v>57.97</v>
          </cell>
          <cell r="AG1033">
            <v>58.31</v>
          </cell>
          <cell r="AH1033">
            <v>59.78</v>
          </cell>
          <cell r="AI1033">
            <v>0</v>
          </cell>
          <cell r="AJ1033" t="str">
            <v>positiva</v>
          </cell>
          <cell r="AK1033" t="str">
            <v>positiva</v>
          </cell>
          <cell r="AL1033" t="str">
            <v>15964-0</v>
          </cell>
          <cell r="AM1033" t="str">
            <v>Não consta</v>
          </cell>
          <cell r="AN1033" t="str">
            <v>não consta</v>
          </cell>
          <cell r="AO1033" t="str">
            <v>15964-0</v>
          </cell>
          <cell r="AP1033">
            <v>0</v>
          </cell>
          <cell r="AQ1033" t="str">
            <v>RX</v>
          </cell>
          <cell r="AR1033">
            <v>0</v>
          </cell>
          <cell r="AS1033">
            <v>0</v>
          </cell>
          <cell r="AT1033">
            <v>41.67</v>
          </cell>
          <cell r="AU1033">
            <v>41.67</v>
          </cell>
          <cell r="AV1033">
            <v>42.18</v>
          </cell>
          <cell r="AW1033">
            <v>42.7</v>
          </cell>
          <cell r="AX1033">
            <v>39.31</v>
          </cell>
          <cell r="AY1033">
            <v>41.93</v>
          </cell>
          <cell r="AZ1033">
            <v>41.93</v>
          </cell>
          <cell r="BA1033">
            <v>42.18</v>
          </cell>
          <cell r="BB1033">
            <v>43.24</v>
          </cell>
          <cell r="BC1033">
            <v>0</v>
          </cell>
          <cell r="BD1033">
            <v>57.61</v>
          </cell>
          <cell r="BE1033">
            <v>57.61</v>
          </cell>
          <cell r="BF1033">
            <v>58.31</v>
          </cell>
          <cell r="BG1033">
            <v>59.03</v>
          </cell>
          <cell r="BH1033">
            <v>54.34</v>
          </cell>
          <cell r="BI1033">
            <v>57.97</v>
          </cell>
          <cell r="BJ1033">
            <v>57.97</v>
          </cell>
          <cell r="BK1033">
            <v>58.31</v>
          </cell>
          <cell r="BL1033">
            <v>59.78</v>
          </cell>
          <cell r="BN1033" t="str">
            <v>15964-0</v>
          </cell>
          <cell r="BO1033" t="str">
            <v>15964-0</v>
          </cell>
          <cell r="BR1033">
            <v>34.590000000000003</v>
          </cell>
          <cell r="BS1033">
            <v>34.590000000000003</v>
          </cell>
          <cell r="BU1033">
            <v>42.18</v>
          </cell>
          <cell r="BV1033">
            <v>42.18</v>
          </cell>
          <cell r="BW1033">
            <v>0</v>
          </cell>
          <cell r="BX1033">
            <v>0</v>
          </cell>
          <cell r="CA1033">
            <v>0</v>
          </cell>
          <cell r="CB1033">
            <v>42.18</v>
          </cell>
          <cell r="CC1033">
            <v>42.179993251199988</v>
          </cell>
          <cell r="CD1033">
            <v>-6.7488000112803093E-6</v>
          </cell>
          <cell r="CG1033" t="str">
            <v>Monitorado CMED</v>
          </cell>
          <cell r="CI1033" t="str">
            <v>Medicamento</v>
          </cell>
          <cell r="CJ1033" t="e">
            <v>#N/A</v>
          </cell>
          <cell r="CK1033" t="str">
            <v>Monitorado</v>
          </cell>
        </row>
        <row r="1034">
          <cell r="K1034" t="str">
            <v>15967-0</v>
          </cell>
          <cell r="L1034" t="str">
            <v xml:space="preserve">SCAFLAM SUSP PED 1X60ML </v>
          </cell>
          <cell r="M1034">
            <v>1781707760034</v>
          </cell>
          <cell r="N1034">
            <v>23.21</v>
          </cell>
          <cell r="O1034">
            <v>0</v>
          </cell>
          <cell r="P1034">
            <v>22.93</v>
          </cell>
          <cell r="Q1034">
            <v>22.93</v>
          </cell>
          <cell r="R1034">
            <v>23.21</v>
          </cell>
          <cell r="S1034">
            <v>23.49</v>
          </cell>
          <cell r="T1034">
            <v>21.63</v>
          </cell>
          <cell r="U1034">
            <v>23.07</v>
          </cell>
          <cell r="V1034">
            <v>23.07</v>
          </cell>
          <cell r="W1034">
            <v>23.21</v>
          </cell>
          <cell r="X1034">
            <v>23.79</v>
          </cell>
          <cell r="Y1034">
            <v>0</v>
          </cell>
          <cell r="Z1034">
            <v>31.7</v>
          </cell>
          <cell r="AA1034">
            <v>31.7</v>
          </cell>
          <cell r="AB1034">
            <v>32.090000000000003</v>
          </cell>
          <cell r="AC1034">
            <v>32.47</v>
          </cell>
          <cell r="AD1034">
            <v>29.9</v>
          </cell>
          <cell r="AE1034">
            <v>31.89</v>
          </cell>
          <cell r="AF1034">
            <v>31.89</v>
          </cell>
          <cell r="AG1034">
            <v>32.090000000000003</v>
          </cell>
          <cell r="AH1034">
            <v>32.89</v>
          </cell>
          <cell r="AI1034">
            <v>0</v>
          </cell>
          <cell r="AJ1034" t="str">
            <v>positiva</v>
          </cell>
          <cell r="AK1034" t="str">
            <v>positiva</v>
          </cell>
          <cell r="AL1034" t="str">
            <v>15967-0</v>
          </cell>
          <cell r="AM1034" t="str">
            <v>Não consta</v>
          </cell>
          <cell r="AN1034" t="str">
            <v>não consta</v>
          </cell>
          <cell r="AO1034" t="str">
            <v>15967-0</v>
          </cell>
          <cell r="AP1034">
            <v>0</v>
          </cell>
          <cell r="AQ1034" t="str">
            <v>RX</v>
          </cell>
          <cell r="AR1034">
            <v>0</v>
          </cell>
          <cell r="AS1034">
            <v>0</v>
          </cell>
          <cell r="AT1034">
            <v>22.93</v>
          </cell>
          <cell r="AU1034">
            <v>22.93</v>
          </cell>
          <cell r="AV1034">
            <v>23.21</v>
          </cell>
          <cell r="AW1034">
            <v>23.49</v>
          </cell>
          <cell r="AX1034">
            <v>21.63</v>
          </cell>
          <cell r="AY1034">
            <v>23.07</v>
          </cell>
          <cell r="AZ1034">
            <v>23.07</v>
          </cell>
          <cell r="BA1034">
            <v>23.21</v>
          </cell>
          <cell r="BB1034">
            <v>23.79</v>
          </cell>
          <cell r="BC1034">
            <v>0</v>
          </cell>
          <cell r="BD1034">
            <v>31.7</v>
          </cell>
          <cell r="BE1034">
            <v>31.7</v>
          </cell>
          <cell r="BF1034">
            <v>32.090000000000003</v>
          </cell>
          <cell r="BG1034">
            <v>32.47</v>
          </cell>
          <cell r="BH1034">
            <v>29.9</v>
          </cell>
          <cell r="BI1034">
            <v>31.89</v>
          </cell>
          <cell r="BJ1034">
            <v>31.89</v>
          </cell>
          <cell r="BK1034">
            <v>32.090000000000003</v>
          </cell>
          <cell r="BL1034">
            <v>32.89</v>
          </cell>
          <cell r="BN1034" t="str">
            <v>15967-0</v>
          </cell>
          <cell r="BO1034" t="str">
            <v>15967-0</v>
          </cell>
          <cell r="BR1034">
            <v>19.03</v>
          </cell>
          <cell r="BS1034">
            <v>19.03</v>
          </cell>
          <cell r="BU1034">
            <v>23.21</v>
          </cell>
          <cell r="BV1034">
            <v>23.21</v>
          </cell>
          <cell r="BW1034">
            <v>0</v>
          </cell>
          <cell r="BX1034">
            <v>0</v>
          </cell>
          <cell r="CA1034">
            <v>0</v>
          </cell>
          <cell r="CB1034">
            <v>23.21</v>
          </cell>
          <cell r="CC1034">
            <v>23.209996286399999</v>
          </cell>
          <cell r="CD1034">
            <v>-3.7136000017312654E-6</v>
          </cell>
          <cell r="CG1034" t="str">
            <v>Monitorado CMED</v>
          </cell>
          <cell r="CI1034" t="str">
            <v>Medicamento</v>
          </cell>
          <cell r="CJ1034" t="e">
            <v>#N/A</v>
          </cell>
          <cell r="CK1034" t="str">
            <v>Monitorado</v>
          </cell>
        </row>
        <row r="1035">
          <cell r="K1035" t="str">
            <v>12439-0</v>
          </cell>
          <cell r="L1035" t="str">
            <v>SECNIDAZOL 1000MG COMP CT BL 1X2</v>
          </cell>
          <cell r="M1035">
            <v>1558401010014</v>
          </cell>
          <cell r="N1035">
            <v>15.79</v>
          </cell>
          <cell r="O1035">
            <v>0</v>
          </cell>
          <cell r="P1035">
            <v>13.55</v>
          </cell>
          <cell r="Q1035">
            <v>15.57</v>
          </cell>
          <cell r="R1035">
            <v>15.79</v>
          </cell>
          <cell r="S1035">
            <v>16.010000000000002</v>
          </cell>
          <cell r="T1035">
            <v>14.56</v>
          </cell>
          <cell r="U1035">
            <v>15.68</v>
          </cell>
          <cell r="V1035">
            <v>13.64</v>
          </cell>
          <cell r="W1035">
            <v>13.72</v>
          </cell>
          <cell r="X1035">
            <v>16.25</v>
          </cell>
          <cell r="Y1035">
            <v>0</v>
          </cell>
          <cell r="Z1035">
            <v>18.73</v>
          </cell>
          <cell r="AA1035">
            <v>20.75</v>
          </cell>
          <cell r="AB1035">
            <v>21.04</v>
          </cell>
          <cell r="AC1035">
            <v>21.32</v>
          </cell>
          <cell r="AD1035">
            <v>19.45</v>
          </cell>
          <cell r="AE1035">
            <v>20.9</v>
          </cell>
          <cell r="AF1035">
            <v>18.86</v>
          </cell>
          <cell r="AG1035">
            <v>18.97</v>
          </cell>
          <cell r="AH1035">
            <v>21.63</v>
          </cell>
          <cell r="AI1035">
            <v>0</v>
          </cell>
          <cell r="AJ1035" t="str">
            <v>negativa</v>
          </cell>
          <cell r="AK1035" t="str">
            <v>Negativa</v>
          </cell>
          <cell r="AL1035" t="str">
            <v>12439-0</v>
          </cell>
          <cell r="AM1035" t="str">
            <v>Não consta</v>
          </cell>
          <cell r="AN1035" t="str">
            <v>não consta</v>
          </cell>
          <cell r="AO1035" t="str">
            <v>12439-0</v>
          </cell>
          <cell r="AP1035">
            <v>0</v>
          </cell>
          <cell r="AQ1035" t="str">
            <v>NA</v>
          </cell>
          <cell r="AR1035">
            <v>0</v>
          </cell>
          <cell r="AS1035">
            <v>0</v>
          </cell>
          <cell r="AT1035">
            <v>13.55</v>
          </cell>
          <cell r="AU1035">
            <v>15.57</v>
          </cell>
          <cell r="AV1035">
            <v>15.79</v>
          </cell>
          <cell r="AW1035">
            <v>16.010000000000002</v>
          </cell>
          <cell r="AX1035">
            <v>14.56</v>
          </cell>
          <cell r="AY1035">
            <v>15.68</v>
          </cell>
          <cell r="AZ1035">
            <v>13.64</v>
          </cell>
          <cell r="BA1035">
            <v>13.72</v>
          </cell>
          <cell r="BB1035">
            <v>16.25</v>
          </cell>
          <cell r="BC1035">
            <v>0</v>
          </cell>
          <cell r="BD1035">
            <v>18.73</v>
          </cell>
          <cell r="BE1035">
            <v>20.75</v>
          </cell>
          <cell r="BF1035">
            <v>21.04</v>
          </cell>
          <cell r="BG1035">
            <v>21.32</v>
          </cell>
          <cell r="BH1035">
            <v>19.45</v>
          </cell>
          <cell r="BI1035">
            <v>20.9</v>
          </cell>
          <cell r="BJ1035">
            <v>18.86</v>
          </cell>
          <cell r="BK1035">
            <v>18.97</v>
          </cell>
          <cell r="BL1035">
            <v>21.63</v>
          </cell>
          <cell r="BN1035" t="str">
            <v>12439-0</v>
          </cell>
          <cell r="BO1035" t="str">
            <v>12439-0</v>
          </cell>
          <cell r="BR1035">
            <v>12.6</v>
          </cell>
          <cell r="BS1035">
            <v>12.6</v>
          </cell>
          <cell r="BU1035">
            <v>15.79</v>
          </cell>
          <cell r="BV1035">
            <v>15.79</v>
          </cell>
          <cell r="BW1035">
            <v>0</v>
          </cell>
          <cell r="BX1035">
            <v>0</v>
          </cell>
          <cell r="CA1035">
            <v>0</v>
          </cell>
          <cell r="CB1035">
            <v>15.79</v>
          </cell>
          <cell r="CC1035">
            <v>15.79000191933766</v>
          </cell>
          <cell r="CD1035">
            <v>1.9193376612491875E-6</v>
          </cell>
          <cell r="CG1035" t="str">
            <v>Monitorado CMED</v>
          </cell>
          <cell r="CI1035" t="str">
            <v>Medicamento</v>
          </cell>
          <cell r="CJ1035" t="e">
            <v>#N/A</v>
          </cell>
          <cell r="CK1035" t="str">
            <v>Monitorado</v>
          </cell>
        </row>
        <row r="1036">
          <cell r="K1036" t="str">
            <v>13197-0</v>
          </cell>
          <cell r="L1036" t="str">
            <v>SENARETI 29MG COMP REV CT 1X20 LP</v>
          </cell>
          <cell r="M1036">
            <v>1558404040011</v>
          </cell>
          <cell r="N1036">
            <v>28.55</v>
          </cell>
          <cell r="O1036">
            <v>5.2100000000000035E-2</v>
          </cell>
          <cell r="P1036">
            <v>25.79</v>
          </cell>
          <cell r="Q1036">
            <v>29.62</v>
          </cell>
          <cell r="R1036">
            <v>30.04</v>
          </cell>
          <cell r="S1036">
            <v>30.47</v>
          </cell>
          <cell r="T1036">
            <v>27.7</v>
          </cell>
          <cell r="U1036">
            <v>29.83</v>
          </cell>
          <cell r="V1036">
            <v>25.94</v>
          </cell>
          <cell r="W1036">
            <v>26.1</v>
          </cell>
          <cell r="X1036">
            <v>30.91</v>
          </cell>
          <cell r="Y1036">
            <v>0</v>
          </cell>
          <cell r="Z1036">
            <v>35.65</v>
          </cell>
          <cell r="AA1036">
            <v>39.479999999999997</v>
          </cell>
          <cell r="AB1036">
            <v>40.020000000000003</v>
          </cell>
          <cell r="AC1036">
            <v>40.58</v>
          </cell>
          <cell r="AD1036">
            <v>37</v>
          </cell>
          <cell r="AE1036">
            <v>39.75</v>
          </cell>
          <cell r="AF1036">
            <v>35.86</v>
          </cell>
          <cell r="AG1036">
            <v>36.08</v>
          </cell>
          <cell r="AH1036">
            <v>41.14</v>
          </cell>
          <cell r="AI1036">
            <v>0</v>
          </cell>
          <cell r="AJ1036" t="str">
            <v>negativa</v>
          </cell>
          <cell r="AK1036" t="str">
            <v>Negativa</v>
          </cell>
          <cell r="AL1036" t="str">
            <v>13197-0</v>
          </cell>
          <cell r="AM1036" t="str">
            <v>Não consta</v>
          </cell>
          <cell r="AN1036" t="str">
            <v>não consta</v>
          </cell>
          <cell r="AO1036" t="str">
            <v>13197-0</v>
          </cell>
          <cell r="AP1036">
            <v>0</v>
          </cell>
          <cell r="AQ1036" t="str">
            <v>NA</v>
          </cell>
          <cell r="AR1036">
            <v>0</v>
          </cell>
          <cell r="AS1036">
            <v>0</v>
          </cell>
          <cell r="AT1036">
            <v>25.79</v>
          </cell>
          <cell r="AU1036">
            <v>29.62</v>
          </cell>
          <cell r="AV1036">
            <v>30.04</v>
          </cell>
          <cell r="AW1036">
            <v>30.47</v>
          </cell>
          <cell r="AX1036">
            <v>27.7</v>
          </cell>
          <cell r="AY1036">
            <v>29.83</v>
          </cell>
          <cell r="AZ1036">
            <v>25.94</v>
          </cell>
          <cell r="BA1036">
            <v>26.1</v>
          </cell>
          <cell r="BB1036">
            <v>30.91</v>
          </cell>
          <cell r="BC1036">
            <v>0</v>
          </cell>
          <cell r="BD1036">
            <v>35.65</v>
          </cell>
          <cell r="BE1036">
            <v>39.479999999999997</v>
          </cell>
          <cell r="BF1036">
            <v>40.020000000000003</v>
          </cell>
          <cell r="BG1036">
            <v>40.58</v>
          </cell>
          <cell r="BH1036">
            <v>37</v>
          </cell>
          <cell r="BI1036">
            <v>39.75</v>
          </cell>
          <cell r="BJ1036">
            <v>35.86</v>
          </cell>
          <cell r="BK1036">
            <v>36.08</v>
          </cell>
          <cell r="BL1036">
            <v>41.14</v>
          </cell>
          <cell r="BN1036" t="str">
            <v>13197-0</v>
          </cell>
          <cell r="BO1036" t="str">
            <v>13197-0</v>
          </cell>
          <cell r="BR1036">
            <v>22.78</v>
          </cell>
          <cell r="BS1036">
            <v>23.97</v>
          </cell>
          <cell r="BU1036">
            <v>28.54</v>
          </cell>
          <cell r="BV1036">
            <v>30.04</v>
          </cell>
          <cell r="BW1036">
            <v>5.2557813594954483E-2</v>
          </cell>
          <cell r="BX1036">
            <v>4.5781359495444818E-4</v>
          </cell>
          <cell r="CA1036">
            <v>0</v>
          </cell>
          <cell r="CB1036">
            <v>30.04</v>
          </cell>
          <cell r="CC1036">
            <v>30.040003651482159</v>
          </cell>
          <cell r="CD1036">
            <v>3.6514821601940639E-6</v>
          </cell>
          <cell r="CG1036" t="str">
            <v>MIP</v>
          </cell>
          <cell r="CI1036" t="str">
            <v>Medicamento</v>
          </cell>
          <cell r="CJ1036" t="e">
            <v>#N/A</v>
          </cell>
          <cell r="CK1036" t="str">
            <v>Liberado</v>
          </cell>
        </row>
        <row r="1037">
          <cell r="K1037" t="str">
            <v>13198-0</v>
          </cell>
          <cell r="L1037" t="str">
            <v>SENARETI 9MG/G GELEIA OR CT FR 1X150G LP</v>
          </cell>
          <cell r="M1037">
            <v>1558404040062</v>
          </cell>
          <cell r="N1037">
            <v>37.31</v>
          </cell>
          <cell r="O1037">
            <v>5.2100000000000035E-2</v>
          </cell>
          <cell r="P1037">
            <v>33.69</v>
          </cell>
          <cell r="Q1037">
            <v>38.700000000000003</v>
          </cell>
          <cell r="R1037">
            <v>39.25</v>
          </cell>
          <cell r="S1037">
            <v>39.81</v>
          </cell>
          <cell r="T1037">
            <v>36.19</v>
          </cell>
          <cell r="U1037">
            <v>38.97</v>
          </cell>
          <cell r="V1037">
            <v>33.9</v>
          </cell>
          <cell r="W1037">
            <v>34.1</v>
          </cell>
          <cell r="X1037">
            <v>40.380000000000003</v>
          </cell>
          <cell r="Y1037">
            <v>0</v>
          </cell>
          <cell r="Z1037">
            <v>46.57</v>
          </cell>
          <cell r="AA1037">
            <v>51.58</v>
          </cell>
          <cell r="AB1037">
            <v>52.29</v>
          </cell>
          <cell r="AC1037">
            <v>53.01</v>
          </cell>
          <cell r="AD1037">
            <v>48.34</v>
          </cell>
          <cell r="AE1037">
            <v>51.93</v>
          </cell>
          <cell r="AF1037">
            <v>46.86</v>
          </cell>
          <cell r="AG1037">
            <v>47.14</v>
          </cell>
          <cell r="AH1037">
            <v>53.75</v>
          </cell>
          <cell r="AI1037">
            <v>0</v>
          </cell>
          <cell r="AJ1037" t="str">
            <v>negativa</v>
          </cell>
          <cell r="AK1037" t="str">
            <v>Negativa</v>
          </cell>
          <cell r="AL1037" t="str">
            <v>13198-0</v>
          </cell>
          <cell r="AM1037" t="str">
            <v>Não consta</v>
          </cell>
          <cell r="AN1037" t="str">
            <v>não consta</v>
          </cell>
          <cell r="AO1037" t="str">
            <v>13198-0</v>
          </cell>
          <cell r="AP1037">
            <v>0</v>
          </cell>
          <cell r="AQ1037" t="str">
            <v>NA</v>
          </cell>
          <cell r="AR1037">
            <v>0</v>
          </cell>
          <cell r="AS1037">
            <v>0</v>
          </cell>
          <cell r="AT1037">
            <v>33.69</v>
          </cell>
          <cell r="AU1037">
            <v>38.700000000000003</v>
          </cell>
          <cell r="AV1037">
            <v>39.25</v>
          </cell>
          <cell r="AW1037">
            <v>39.81</v>
          </cell>
          <cell r="AX1037">
            <v>36.19</v>
          </cell>
          <cell r="AY1037">
            <v>38.97</v>
          </cell>
          <cell r="AZ1037">
            <v>33.9</v>
          </cell>
          <cell r="BA1037">
            <v>34.1</v>
          </cell>
          <cell r="BB1037">
            <v>40.380000000000003</v>
          </cell>
          <cell r="BC1037">
            <v>0</v>
          </cell>
          <cell r="BD1037">
            <v>46.57</v>
          </cell>
          <cell r="BE1037">
            <v>51.58</v>
          </cell>
          <cell r="BF1037">
            <v>52.29</v>
          </cell>
          <cell r="BG1037">
            <v>53.01</v>
          </cell>
          <cell r="BH1037">
            <v>48.34</v>
          </cell>
          <cell r="BI1037">
            <v>51.93</v>
          </cell>
          <cell r="BJ1037">
            <v>46.86</v>
          </cell>
          <cell r="BK1037">
            <v>47.14</v>
          </cell>
          <cell r="BL1037">
            <v>53.75</v>
          </cell>
          <cell r="BN1037" t="str">
            <v>13198-0</v>
          </cell>
          <cell r="BO1037" t="str">
            <v>13198-0</v>
          </cell>
          <cell r="BR1037">
            <v>29.77</v>
          </cell>
          <cell r="BS1037">
            <v>31.32</v>
          </cell>
          <cell r="BU1037">
            <v>37.299999999999997</v>
          </cell>
          <cell r="BV1037">
            <v>39.25</v>
          </cell>
          <cell r="BW1037">
            <v>5.2278820375335266E-2</v>
          </cell>
          <cell r="BX1037">
            <v>1.7882037533523132E-4</v>
          </cell>
          <cell r="CA1037">
            <v>0</v>
          </cell>
          <cell r="CB1037">
            <v>39.25</v>
          </cell>
          <cell r="CC1037">
            <v>39.250004770994501</v>
          </cell>
          <cell r="CD1037">
            <v>4.7709945008023169E-6</v>
          </cell>
          <cell r="CG1037" t="str">
            <v>MIP</v>
          </cell>
          <cell r="CI1037" t="str">
            <v>Medicamento</v>
          </cell>
          <cell r="CJ1037" t="e">
            <v>#N/A</v>
          </cell>
          <cell r="CK1037" t="str">
            <v>Liberado</v>
          </cell>
        </row>
        <row r="1038">
          <cell r="K1038" t="str">
            <v>13199-0</v>
          </cell>
          <cell r="L1038" t="str">
            <v>SENARETI 9MG/G GELEIA OR CT FR 1X250G LP</v>
          </cell>
          <cell r="M1038">
            <v>1558404040070</v>
          </cell>
          <cell r="N1038">
            <v>53.51</v>
          </cell>
          <cell r="O1038">
            <v>5.2100000000000035E-2</v>
          </cell>
          <cell r="P1038">
            <v>48.32</v>
          </cell>
          <cell r="Q1038">
            <v>55.51</v>
          </cell>
          <cell r="R1038">
            <v>56.29</v>
          </cell>
          <cell r="S1038">
            <v>57.09</v>
          </cell>
          <cell r="T1038">
            <v>51.91</v>
          </cell>
          <cell r="U1038">
            <v>55.9</v>
          </cell>
          <cell r="V1038">
            <v>48.61</v>
          </cell>
          <cell r="W1038">
            <v>48.91</v>
          </cell>
          <cell r="X1038">
            <v>57.92</v>
          </cell>
          <cell r="Y1038">
            <v>0</v>
          </cell>
          <cell r="Z1038">
            <v>66.8</v>
          </cell>
          <cell r="AA1038">
            <v>73.989999999999995</v>
          </cell>
          <cell r="AB1038">
            <v>75</v>
          </cell>
          <cell r="AC1038">
            <v>76.03</v>
          </cell>
          <cell r="AD1038">
            <v>69.34</v>
          </cell>
          <cell r="AE1038">
            <v>74.489999999999995</v>
          </cell>
          <cell r="AF1038">
            <v>67.2</v>
          </cell>
          <cell r="AG1038">
            <v>67.62</v>
          </cell>
          <cell r="AH1038">
            <v>77.09</v>
          </cell>
          <cell r="AI1038">
            <v>0</v>
          </cell>
          <cell r="AJ1038" t="str">
            <v>negativa</v>
          </cell>
          <cell r="AK1038" t="str">
            <v>Negativa</v>
          </cell>
          <cell r="AL1038" t="str">
            <v>13199-0</v>
          </cell>
          <cell r="AM1038" t="str">
            <v>Não consta</v>
          </cell>
          <cell r="AN1038" t="str">
            <v>não consta</v>
          </cell>
          <cell r="AO1038" t="str">
            <v>13199-0</v>
          </cell>
          <cell r="AP1038">
            <v>0</v>
          </cell>
          <cell r="AQ1038" t="str">
            <v>NA</v>
          </cell>
          <cell r="AR1038">
            <v>0</v>
          </cell>
          <cell r="AS1038">
            <v>0</v>
          </cell>
          <cell r="AT1038">
            <v>48.32</v>
          </cell>
          <cell r="AU1038">
            <v>55.51</v>
          </cell>
          <cell r="AV1038">
            <v>56.29</v>
          </cell>
          <cell r="AW1038">
            <v>57.09</v>
          </cell>
          <cell r="AX1038">
            <v>51.91</v>
          </cell>
          <cell r="AY1038">
            <v>55.9</v>
          </cell>
          <cell r="AZ1038">
            <v>48.61</v>
          </cell>
          <cell r="BA1038">
            <v>48.91</v>
          </cell>
          <cell r="BB1038">
            <v>57.92</v>
          </cell>
          <cell r="BC1038">
            <v>0</v>
          </cell>
          <cell r="BD1038">
            <v>66.8</v>
          </cell>
          <cell r="BE1038">
            <v>73.989999999999995</v>
          </cell>
          <cell r="BF1038">
            <v>75</v>
          </cell>
          <cell r="BG1038">
            <v>76.03</v>
          </cell>
          <cell r="BH1038">
            <v>69.34</v>
          </cell>
          <cell r="BI1038">
            <v>74.489999999999995</v>
          </cell>
          <cell r="BJ1038">
            <v>67.2</v>
          </cell>
          <cell r="BK1038">
            <v>67.62</v>
          </cell>
          <cell r="BL1038">
            <v>77.09</v>
          </cell>
          <cell r="BN1038" t="str">
            <v>13199-0</v>
          </cell>
          <cell r="BO1038" t="str">
            <v>13199-0</v>
          </cell>
          <cell r="BR1038">
            <v>42.7</v>
          </cell>
          <cell r="BS1038">
            <v>44.92</v>
          </cell>
          <cell r="BU1038">
            <v>53.51</v>
          </cell>
          <cell r="BV1038">
            <v>56.29</v>
          </cell>
          <cell r="BW1038">
            <v>5.1952905998878807E-2</v>
          </cell>
          <cell r="BX1038">
            <v>-1.470940011212285E-4</v>
          </cell>
          <cell r="CA1038">
            <v>0</v>
          </cell>
          <cell r="CB1038">
            <v>56.29</v>
          </cell>
          <cell r="CC1038">
            <v>56.290006842274664</v>
          </cell>
          <cell r="CD1038">
            <v>6.8422746650753652E-6</v>
          </cell>
          <cell r="CG1038" t="str">
            <v>MIP</v>
          </cell>
          <cell r="CI1038" t="str">
            <v>Medicamento</v>
          </cell>
          <cell r="CJ1038" t="e">
            <v>#N/A</v>
          </cell>
          <cell r="CK1038" t="str">
            <v>Liberado</v>
          </cell>
        </row>
        <row r="1039">
          <cell r="K1039" t="str">
            <v>12762-0</v>
          </cell>
          <cell r="L1039" t="str">
            <v>SENSIDERME 2MG/G POM CT BG 1X30G</v>
          </cell>
          <cell r="M1039">
            <v>1558402330012</v>
          </cell>
          <cell r="N1039">
            <v>9.31</v>
          </cell>
          <cell r="O1039">
            <v>0</v>
          </cell>
          <cell r="P1039">
            <v>7.99</v>
          </cell>
          <cell r="Q1039">
            <v>9.18</v>
          </cell>
          <cell r="R1039">
            <v>9.31</v>
          </cell>
          <cell r="S1039">
            <v>9.44</v>
          </cell>
          <cell r="T1039">
            <v>8.59</v>
          </cell>
          <cell r="U1039">
            <v>9.25</v>
          </cell>
          <cell r="V1039">
            <v>8.0399999999999991</v>
          </cell>
          <cell r="W1039">
            <v>8.09</v>
          </cell>
          <cell r="X1039">
            <v>9.58</v>
          </cell>
          <cell r="Y1039">
            <v>0</v>
          </cell>
          <cell r="Z1039">
            <v>11.05</v>
          </cell>
          <cell r="AA1039">
            <v>12.24</v>
          </cell>
          <cell r="AB1039">
            <v>12.4</v>
          </cell>
          <cell r="AC1039">
            <v>12.57</v>
          </cell>
          <cell r="AD1039">
            <v>11.47</v>
          </cell>
          <cell r="AE1039">
            <v>12.33</v>
          </cell>
          <cell r="AF1039">
            <v>11.11</v>
          </cell>
          <cell r="AG1039">
            <v>11.18</v>
          </cell>
          <cell r="AH1039">
            <v>12.75</v>
          </cell>
          <cell r="AI1039">
            <v>0</v>
          </cell>
          <cell r="AJ1039" t="str">
            <v>negativa</v>
          </cell>
          <cell r="AK1039" t="str">
            <v>Negativa</v>
          </cell>
          <cell r="AL1039" t="str">
            <v>12762-0</v>
          </cell>
          <cell r="AM1039" t="str">
            <v>Não consta</v>
          </cell>
          <cell r="AN1039" t="str">
            <v>não consta</v>
          </cell>
          <cell r="AO1039" t="str">
            <v>12762-0</v>
          </cell>
          <cell r="AP1039">
            <v>0</v>
          </cell>
          <cell r="AQ1039" t="str">
            <v>NA</v>
          </cell>
          <cell r="AR1039">
            <v>0</v>
          </cell>
          <cell r="AS1039">
            <v>0</v>
          </cell>
          <cell r="AT1039">
            <v>7.99</v>
          </cell>
          <cell r="AU1039">
            <v>9.18</v>
          </cell>
          <cell r="AV1039">
            <v>9.31</v>
          </cell>
          <cell r="AW1039">
            <v>9.44</v>
          </cell>
          <cell r="AX1039">
            <v>8.59</v>
          </cell>
          <cell r="AY1039">
            <v>9.25</v>
          </cell>
          <cell r="AZ1039">
            <v>8.0399999999999991</v>
          </cell>
          <cell r="BA1039">
            <v>8.09</v>
          </cell>
          <cell r="BB1039">
            <v>9.58</v>
          </cell>
          <cell r="BC1039">
            <v>0</v>
          </cell>
          <cell r="BD1039">
            <v>11.05</v>
          </cell>
          <cell r="BE1039">
            <v>12.24</v>
          </cell>
          <cell r="BF1039">
            <v>12.4</v>
          </cell>
          <cell r="BG1039">
            <v>12.57</v>
          </cell>
          <cell r="BH1039">
            <v>11.47</v>
          </cell>
          <cell r="BI1039">
            <v>12.33</v>
          </cell>
          <cell r="BJ1039">
            <v>11.11</v>
          </cell>
          <cell r="BK1039">
            <v>11.18</v>
          </cell>
          <cell r="BL1039">
            <v>12.75</v>
          </cell>
          <cell r="BN1039" t="str">
            <v>12762-0</v>
          </cell>
          <cell r="BO1039" t="str">
            <v>12762-0</v>
          </cell>
          <cell r="BR1039">
            <v>7.43</v>
          </cell>
          <cell r="BS1039">
            <v>7.43</v>
          </cell>
          <cell r="BU1039">
            <v>9.31</v>
          </cell>
          <cell r="BV1039">
            <v>9.31</v>
          </cell>
          <cell r="BW1039">
            <v>0</v>
          </cell>
          <cell r="BX1039">
            <v>0</v>
          </cell>
          <cell r="CA1039">
            <v>0</v>
          </cell>
          <cell r="CB1039">
            <v>9.31</v>
          </cell>
          <cell r="CC1039">
            <v>9.3100011316677413</v>
          </cell>
          <cell r="CD1039">
            <v>1.1316677408501619E-6</v>
          </cell>
          <cell r="CG1039" t="str">
            <v>Monitorado CMED</v>
          </cell>
          <cell r="CI1039" t="str">
            <v>Medicamento</v>
          </cell>
          <cell r="CJ1039" t="e">
            <v>#N/A</v>
          </cell>
          <cell r="CK1039" t="str">
            <v>Monitorado</v>
          </cell>
        </row>
        <row r="1040">
          <cell r="K1040" t="str">
            <v>12728-0</v>
          </cell>
          <cell r="L1040" t="str">
            <v>SERTRALIN 50MG C-1 COMP REV CT BL 2X14</v>
          </cell>
          <cell r="M1040">
            <v>1728703140035</v>
          </cell>
          <cell r="N1040">
            <v>75.02</v>
          </cell>
          <cell r="O1040">
            <v>0</v>
          </cell>
          <cell r="P1040">
            <v>74.12</v>
          </cell>
          <cell r="Q1040">
            <v>74.12</v>
          </cell>
          <cell r="R1040">
            <v>75.02</v>
          </cell>
          <cell r="S1040">
            <v>75.95</v>
          </cell>
          <cell r="T1040">
            <v>69.91</v>
          </cell>
          <cell r="U1040">
            <v>74.569999999999993</v>
          </cell>
          <cell r="V1040">
            <v>74.569999999999993</v>
          </cell>
          <cell r="W1040">
            <v>75.02</v>
          </cell>
          <cell r="X1040">
            <v>76.900000000000006</v>
          </cell>
          <cell r="Y1040">
            <v>0</v>
          </cell>
          <cell r="Z1040">
            <v>102.47</v>
          </cell>
          <cell r="AA1040">
            <v>102.47</v>
          </cell>
          <cell r="AB1040">
            <v>103.71</v>
          </cell>
          <cell r="AC1040">
            <v>105</v>
          </cell>
          <cell r="AD1040">
            <v>96.65</v>
          </cell>
          <cell r="AE1040">
            <v>103.09</v>
          </cell>
          <cell r="AF1040">
            <v>103.09</v>
          </cell>
          <cell r="AG1040">
            <v>103.71</v>
          </cell>
          <cell r="AH1040">
            <v>106.31</v>
          </cell>
          <cell r="AI1040">
            <v>0</v>
          </cell>
          <cell r="AJ1040" t="str">
            <v>positiva</v>
          </cell>
          <cell r="AK1040" t="str">
            <v>positiva</v>
          </cell>
          <cell r="AL1040" t="str">
            <v>12728-0</v>
          </cell>
          <cell r="AM1040" t="str">
            <v>Não consta</v>
          </cell>
          <cell r="AN1040" t="str">
            <v>não consta</v>
          </cell>
          <cell r="AO1040" t="str">
            <v>12728-0</v>
          </cell>
          <cell r="AP1040">
            <v>0</v>
          </cell>
          <cell r="AQ1040" t="str">
            <v>NA</v>
          </cell>
          <cell r="AR1040">
            <v>0</v>
          </cell>
          <cell r="AS1040">
            <v>0</v>
          </cell>
          <cell r="AT1040">
            <v>74.12</v>
          </cell>
          <cell r="AU1040">
            <v>74.12</v>
          </cell>
          <cell r="AV1040">
            <v>75.02</v>
          </cell>
          <cell r="AW1040">
            <v>75.95</v>
          </cell>
          <cell r="AX1040">
            <v>69.91</v>
          </cell>
          <cell r="AY1040">
            <v>74.569999999999993</v>
          </cell>
          <cell r="AZ1040">
            <v>74.569999999999993</v>
          </cell>
          <cell r="BA1040">
            <v>75.02</v>
          </cell>
          <cell r="BB1040">
            <v>76.900000000000006</v>
          </cell>
          <cell r="BC1040">
            <v>0</v>
          </cell>
          <cell r="BD1040">
            <v>102.47</v>
          </cell>
          <cell r="BE1040">
            <v>102.47</v>
          </cell>
          <cell r="BF1040">
            <v>103.71</v>
          </cell>
          <cell r="BG1040">
            <v>105</v>
          </cell>
          <cell r="BH1040">
            <v>96.65</v>
          </cell>
          <cell r="BI1040">
            <v>103.09</v>
          </cell>
          <cell r="BJ1040">
            <v>103.09</v>
          </cell>
          <cell r="BK1040">
            <v>103.71</v>
          </cell>
          <cell r="BL1040">
            <v>106.31</v>
          </cell>
          <cell r="BN1040" t="str">
            <v>12728-0</v>
          </cell>
          <cell r="BO1040" t="str">
            <v>12728-0</v>
          </cell>
          <cell r="BR1040">
            <v>61.52</v>
          </cell>
          <cell r="BS1040">
            <v>61.52</v>
          </cell>
          <cell r="BU1040">
            <v>75.02</v>
          </cell>
          <cell r="BV1040">
            <v>75.02</v>
          </cell>
          <cell r="BW1040">
            <v>0</v>
          </cell>
          <cell r="BX1040">
            <v>0</v>
          </cell>
          <cell r="CA1040">
            <v>0</v>
          </cell>
          <cell r="CB1040">
            <v>75.02</v>
          </cell>
          <cell r="CC1040">
            <v>75.019987996799983</v>
          </cell>
          <cell r="CD1040">
            <v>-1.2003200012600246E-5</v>
          </cell>
          <cell r="CG1040" t="str">
            <v>Monitorado CMED</v>
          </cell>
          <cell r="CI1040" t="str">
            <v>Medicamento</v>
          </cell>
          <cell r="CJ1040" t="e">
            <v>#N/A</v>
          </cell>
          <cell r="CK1040" t="str">
            <v>Monitorado</v>
          </cell>
        </row>
        <row r="1041">
          <cell r="K1041" t="str">
            <v>12992-0</v>
          </cell>
          <cell r="L1041" t="str">
            <v>SERTRALIN 50MG C-1 COMP REV CT X500</v>
          </cell>
          <cell r="M1041">
            <v>1558403290049</v>
          </cell>
          <cell r="N1041">
            <v>1280.69</v>
          </cell>
          <cell r="O1041">
            <v>0</v>
          </cell>
          <cell r="P1041">
            <v>1265.26</v>
          </cell>
          <cell r="Q1041">
            <v>1265.26</v>
          </cell>
          <cell r="R1041">
            <v>1280.69</v>
          </cell>
          <cell r="S1041">
            <v>1296.51</v>
          </cell>
          <cell r="T1041">
            <v>1193.3800000000001</v>
          </cell>
          <cell r="U1041">
            <v>1272.93</v>
          </cell>
          <cell r="V1041">
            <v>1272.93</v>
          </cell>
          <cell r="W1041">
            <v>1280.69</v>
          </cell>
          <cell r="X1041">
            <v>1312.71</v>
          </cell>
          <cell r="Y1041">
            <v>0</v>
          </cell>
          <cell r="Z1041">
            <v>1749.15</v>
          </cell>
          <cell r="AA1041">
            <v>1749.15</v>
          </cell>
          <cell r="AB1041">
            <v>1770.48</v>
          </cell>
          <cell r="AC1041">
            <v>1792.35</v>
          </cell>
          <cell r="AD1041">
            <v>1649.78</v>
          </cell>
          <cell r="AE1041">
            <v>1759.75</v>
          </cell>
          <cell r="AF1041">
            <v>1759.75</v>
          </cell>
          <cell r="AG1041">
            <v>1770.48</v>
          </cell>
          <cell r="AH1041">
            <v>1814.74</v>
          </cell>
          <cell r="AI1041">
            <v>0</v>
          </cell>
          <cell r="AJ1041" t="str">
            <v>positiva</v>
          </cell>
          <cell r="AK1041" t="str">
            <v>positiva</v>
          </cell>
          <cell r="AL1041" t="str">
            <v>12992-0</v>
          </cell>
          <cell r="AM1041" t="str">
            <v>Não consta</v>
          </cell>
          <cell r="AN1041" t="str">
            <v>não consta</v>
          </cell>
          <cell r="AO1041" t="str">
            <v>12992-0</v>
          </cell>
          <cell r="AP1041">
            <v>0</v>
          </cell>
          <cell r="AQ1041" t="str">
            <v>NA</v>
          </cell>
          <cell r="AR1041" t="str">
            <v>Inclusão de PMC. ABRIL - verificar se é restrito hospitalar ou não</v>
          </cell>
          <cell r="AS1041">
            <v>0</v>
          </cell>
          <cell r="AT1041">
            <v>1265.26</v>
          </cell>
          <cell r="AU1041">
            <v>1265.26</v>
          </cell>
          <cell r="AV1041">
            <v>1280.69</v>
          </cell>
          <cell r="AW1041">
            <v>1296.51</v>
          </cell>
          <cell r="AX1041">
            <v>1193.3800000000001</v>
          </cell>
          <cell r="AY1041">
            <v>1272.93</v>
          </cell>
          <cell r="AZ1041">
            <v>1272.93</v>
          </cell>
          <cell r="BA1041">
            <v>1280.69</v>
          </cell>
          <cell r="BB1041">
            <v>1312.71</v>
          </cell>
          <cell r="BC1041">
            <v>0</v>
          </cell>
          <cell r="BD1041">
            <v>1749.15</v>
          </cell>
          <cell r="BE1041">
            <v>1749.15</v>
          </cell>
          <cell r="BF1041">
            <v>1770.48</v>
          </cell>
          <cell r="BG1041">
            <v>1792.35</v>
          </cell>
          <cell r="BH1041">
            <v>1649.78</v>
          </cell>
          <cell r="BI1041">
            <v>1759.75</v>
          </cell>
          <cell r="BJ1041">
            <v>1759.75</v>
          </cell>
          <cell r="BK1041">
            <v>1770.48</v>
          </cell>
          <cell r="BL1041">
            <v>1814.74</v>
          </cell>
          <cell r="BN1041" t="str">
            <v>12992-0</v>
          </cell>
          <cell r="BO1041" t="str">
            <v>12992-0</v>
          </cell>
          <cell r="BR1041">
            <v>1050.17</v>
          </cell>
          <cell r="BS1041">
            <v>1050.17</v>
          </cell>
          <cell r="BU1041">
            <v>1280.69</v>
          </cell>
          <cell r="BV1041">
            <v>1280.69</v>
          </cell>
          <cell r="BW1041">
            <v>0</v>
          </cell>
          <cell r="BX1041">
            <v>0</v>
          </cell>
          <cell r="CA1041">
            <v>0</v>
          </cell>
          <cell r="CB1041">
            <v>1280.69</v>
          </cell>
          <cell r="CC1041">
            <v>1280.6897950896</v>
          </cell>
          <cell r="CD1041">
            <v>-2.0491040004344541E-4</v>
          </cell>
          <cell r="CG1041" t="str">
            <v>Monitorado CMED</v>
          </cell>
          <cell r="CI1041" t="str">
            <v>Medicamento</v>
          </cell>
          <cell r="CJ1041" t="e">
            <v>#N/A</v>
          </cell>
          <cell r="CK1041" t="str">
            <v>Monitorado</v>
          </cell>
        </row>
        <row r="1042">
          <cell r="K1042" t="str">
            <v>13200-0</v>
          </cell>
          <cell r="L1042" t="str">
            <v>SILIBOM 100MG COMP REV CT 1X30 LP</v>
          </cell>
          <cell r="M1042">
            <v>1558404070026</v>
          </cell>
          <cell r="N1042">
            <v>74.64</v>
          </cell>
          <cell r="O1042">
            <v>5.21E-2</v>
          </cell>
          <cell r="P1042">
            <v>67.41</v>
          </cell>
          <cell r="Q1042">
            <v>77.430000000000007</v>
          </cell>
          <cell r="R1042">
            <v>78.52</v>
          </cell>
          <cell r="S1042">
            <v>79.64</v>
          </cell>
          <cell r="T1042">
            <v>72.41</v>
          </cell>
          <cell r="U1042">
            <v>77.97</v>
          </cell>
          <cell r="V1042">
            <v>67.81</v>
          </cell>
          <cell r="W1042">
            <v>68.23</v>
          </cell>
          <cell r="X1042">
            <v>80.790000000000006</v>
          </cell>
          <cell r="Y1042">
            <v>0</v>
          </cell>
          <cell r="Z1042">
            <v>93.19</v>
          </cell>
          <cell r="AA1042">
            <v>103.21</v>
          </cell>
          <cell r="AB1042">
            <v>104.61</v>
          </cell>
          <cell r="AC1042">
            <v>106.05</v>
          </cell>
          <cell r="AD1042">
            <v>96.72</v>
          </cell>
          <cell r="AE1042">
            <v>103.9</v>
          </cell>
          <cell r="AF1042">
            <v>93.74</v>
          </cell>
          <cell r="AG1042">
            <v>94.32</v>
          </cell>
          <cell r="AH1042">
            <v>107.53</v>
          </cell>
          <cell r="AI1042">
            <v>0</v>
          </cell>
          <cell r="AJ1042" t="str">
            <v>negativa</v>
          </cell>
          <cell r="AK1042" t="str">
            <v>Negativa</v>
          </cell>
          <cell r="AL1042" t="str">
            <v>13200-0</v>
          </cell>
          <cell r="AM1042" t="str">
            <v>Não consta</v>
          </cell>
          <cell r="AN1042" t="str">
            <v>não consta</v>
          </cell>
          <cell r="AO1042" t="str">
            <v>13200-0</v>
          </cell>
          <cell r="AP1042">
            <v>0</v>
          </cell>
          <cell r="AQ1042" t="str">
            <v>NA</v>
          </cell>
          <cell r="AR1042">
            <v>0</v>
          </cell>
          <cell r="AS1042">
            <v>0</v>
          </cell>
          <cell r="AT1042">
            <v>67.41</v>
          </cell>
          <cell r="AU1042">
            <v>77.430000000000007</v>
          </cell>
          <cell r="AV1042">
            <v>78.52</v>
          </cell>
          <cell r="AW1042">
            <v>79.64</v>
          </cell>
          <cell r="AX1042">
            <v>72.41</v>
          </cell>
          <cell r="AY1042">
            <v>77.97</v>
          </cell>
          <cell r="AZ1042">
            <v>67.81</v>
          </cell>
          <cell r="BA1042">
            <v>68.23</v>
          </cell>
          <cell r="BB1042">
            <v>80.790000000000006</v>
          </cell>
          <cell r="BC1042">
            <v>0</v>
          </cell>
          <cell r="BD1042">
            <v>93.19</v>
          </cell>
          <cell r="BE1042">
            <v>103.21</v>
          </cell>
          <cell r="BF1042">
            <v>104.61</v>
          </cell>
          <cell r="BG1042">
            <v>106.05</v>
          </cell>
          <cell r="BH1042">
            <v>96.72</v>
          </cell>
          <cell r="BI1042">
            <v>103.9</v>
          </cell>
          <cell r="BJ1042">
            <v>93.74</v>
          </cell>
          <cell r="BK1042">
            <v>94.32</v>
          </cell>
          <cell r="BL1042">
            <v>107.53</v>
          </cell>
          <cell r="BN1042" t="str">
            <v>13200-0</v>
          </cell>
          <cell r="BO1042" t="str">
            <v>13200-0</v>
          </cell>
          <cell r="BR1042">
            <v>59.56</v>
          </cell>
          <cell r="BS1042">
            <v>62.66</v>
          </cell>
          <cell r="BU1042">
            <v>74.64</v>
          </cell>
          <cell r="BV1042">
            <v>78.52</v>
          </cell>
          <cell r="BW1042">
            <v>5.1982851018220755E-2</v>
          </cell>
          <cell r="BX1042">
            <v>-1.1714898177924565E-4</v>
          </cell>
          <cell r="CA1042">
            <v>0</v>
          </cell>
          <cell r="CB1042">
            <v>78.52</v>
          </cell>
          <cell r="CC1042">
            <v>78.520009544420077</v>
          </cell>
          <cell r="CD1042">
            <v>9.5444200809424729E-6</v>
          </cell>
          <cell r="CG1042" t="str">
            <v>MIP</v>
          </cell>
          <cell r="CI1042" t="str">
            <v>Medicamento</v>
          </cell>
          <cell r="CJ1042" t="e">
            <v>#N/A</v>
          </cell>
          <cell r="CK1042" t="str">
            <v>Liberado</v>
          </cell>
        </row>
        <row r="1043">
          <cell r="K1043" t="str">
            <v>12500-0</v>
          </cell>
          <cell r="L1043" t="str">
            <v>SIMETICONA 40MG COMP CT BL 2X10</v>
          </cell>
          <cell r="M1043">
            <v>1558402000020</v>
          </cell>
          <cell r="N1043">
            <v>11.49</v>
          </cell>
          <cell r="O1043">
            <v>5.2100000000000035E-2</v>
          </cell>
          <cell r="P1043">
            <v>10.38</v>
          </cell>
          <cell r="Q1043">
            <v>11.92</v>
          </cell>
          <cell r="R1043">
            <v>12.09</v>
          </cell>
          <cell r="S1043">
            <v>12.27</v>
          </cell>
          <cell r="T1043">
            <v>11.15</v>
          </cell>
          <cell r="U1043">
            <v>12.01</v>
          </cell>
          <cell r="V1043">
            <v>10.44</v>
          </cell>
          <cell r="W1043">
            <v>10.51</v>
          </cell>
          <cell r="X1043">
            <v>12.44</v>
          </cell>
          <cell r="Y1043">
            <v>0</v>
          </cell>
          <cell r="Z1043">
            <v>14.35</v>
          </cell>
          <cell r="AA1043">
            <v>15.89</v>
          </cell>
          <cell r="AB1043">
            <v>16.11</v>
          </cell>
          <cell r="AC1043">
            <v>16.34</v>
          </cell>
          <cell r="AD1043">
            <v>14.89</v>
          </cell>
          <cell r="AE1043">
            <v>16</v>
          </cell>
          <cell r="AF1043">
            <v>14.43</v>
          </cell>
          <cell r="AG1043">
            <v>14.53</v>
          </cell>
          <cell r="AH1043">
            <v>16.559999999999999</v>
          </cell>
          <cell r="AI1043">
            <v>0</v>
          </cell>
          <cell r="AJ1043" t="str">
            <v>negativa</v>
          </cell>
          <cell r="AK1043" t="str">
            <v>Negativa</v>
          </cell>
          <cell r="AL1043" t="str">
            <v>12500-0</v>
          </cell>
          <cell r="AM1043" t="str">
            <v>Não consta</v>
          </cell>
          <cell r="AN1043" t="str">
            <v>não consta</v>
          </cell>
          <cell r="AO1043" t="str">
            <v>12500-0</v>
          </cell>
          <cell r="AP1043">
            <v>0</v>
          </cell>
          <cell r="AQ1043" t="str">
            <v>NA</v>
          </cell>
          <cell r="AR1043">
            <v>0</v>
          </cell>
          <cell r="AS1043">
            <v>0</v>
          </cell>
          <cell r="AT1043">
            <v>10.38</v>
          </cell>
          <cell r="AU1043">
            <v>11.92</v>
          </cell>
          <cell r="AV1043">
            <v>12.09</v>
          </cell>
          <cell r="AW1043">
            <v>12.27</v>
          </cell>
          <cell r="AX1043">
            <v>11.15</v>
          </cell>
          <cell r="AY1043">
            <v>12.01</v>
          </cell>
          <cell r="AZ1043">
            <v>10.44</v>
          </cell>
          <cell r="BA1043">
            <v>10.51</v>
          </cell>
          <cell r="BB1043">
            <v>12.44</v>
          </cell>
          <cell r="BC1043">
            <v>0</v>
          </cell>
          <cell r="BD1043">
            <v>14.35</v>
          </cell>
          <cell r="BE1043">
            <v>15.89</v>
          </cell>
          <cell r="BF1043">
            <v>16.11</v>
          </cell>
          <cell r="BG1043">
            <v>16.34</v>
          </cell>
          <cell r="BH1043">
            <v>14.89</v>
          </cell>
          <cell r="BI1043">
            <v>16</v>
          </cell>
          <cell r="BJ1043">
            <v>14.43</v>
          </cell>
          <cell r="BK1043">
            <v>14.53</v>
          </cell>
          <cell r="BL1043">
            <v>16.559999999999999</v>
          </cell>
          <cell r="BN1043" t="str">
            <v>12500-0</v>
          </cell>
          <cell r="BO1043" t="str">
            <v>12500-0</v>
          </cell>
          <cell r="BR1043">
            <v>9.17</v>
          </cell>
          <cell r="BS1043">
            <v>9.65</v>
          </cell>
          <cell r="BU1043">
            <v>11.49</v>
          </cell>
          <cell r="BV1043">
            <v>12.09</v>
          </cell>
          <cell r="BW1043">
            <v>5.2219321148825104E-2</v>
          </cell>
          <cell r="BX1043">
            <v>1.1932114882506895E-4</v>
          </cell>
          <cell r="CA1043">
            <v>0</v>
          </cell>
          <cell r="CB1043">
            <v>12.09</v>
          </cell>
          <cell r="CC1043">
            <v>12.090001469587859</v>
          </cell>
          <cell r="CD1043">
            <v>1.4695878594039868E-6</v>
          </cell>
          <cell r="CG1043" t="str">
            <v>MIP</v>
          </cell>
          <cell r="CI1043" t="str">
            <v>Medicamento</v>
          </cell>
          <cell r="CJ1043" t="e">
            <v>#N/A</v>
          </cell>
          <cell r="CK1043" t="str">
            <v>Liberado</v>
          </cell>
        </row>
        <row r="1044">
          <cell r="K1044" t="str">
            <v>12491-0</v>
          </cell>
          <cell r="L1044" t="str">
            <v>SIMETICONA 75MG/ML GTS FR PL 1X15ML</v>
          </cell>
          <cell r="M1044">
            <v>1558403100010</v>
          </cell>
          <cell r="N1044">
            <v>11.48</v>
          </cell>
          <cell r="O1044">
            <v>5.21E-2</v>
          </cell>
          <cell r="P1044">
            <v>10.37</v>
          </cell>
          <cell r="Q1044">
            <v>11.91</v>
          </cell>
          <cell r="R1044">
            <v>12.08</v>
          </cell>
          <cell r="S1044">
            <v>12.25</v>
          </cell>
          <cell r="T1044">
            <v>11.14</v>
          </cell>
          <cell r="U1044">
            <v>12</v>
          </cell>
          <cell r="V1044">
            <v>10.43</v>
          </cell>
          <cell r="W1044">
            <v>10.5</v>
          </cell>
          <cell r="X1044">
            <v>12.43</v>
          </cell>
          <cell r="Y1044">
            <v>0</v>
          </cell>
          <cell r="Z1044">
            <v>14.34</v>
          </cell>
          <cell r="AA1044">
            <v>15.88</v>
          </cell>
          <cell r="AB1044">
            <v>16.09</v>
          </cell>
          <cell r="AC1044">
            <v>16.309999999999999</v>
          </cell>
          <cell r="AD1044">
            <v>14.88</v>
          </cell>
          <cell r="AE1044">
            <v>15.99</v>
          </cell>
          <cell r="AF1044">
            <v>14.42</v>
          </cell>
          <cell r="AG1044">
            <v>14.52</v>
          </cell>
          <cell r="AH1044">
            <v>16.54</v>
          </cell>
          <cell r="AI1044">
            <v>0</v>
          </cell>
          <cell r="AJ1044" t="str">
            <v>negativa</v>
          </cell>
          <cell r="AK1044" t="str">
            <v>Negativa</v>
          </cell>
          <cell r="AL1044" t="str">
            <v>12491-0</v>
          </cell>
          <cell r="AM1044" t="str">
            <v>Não consta</v>
          </cell>
          <cell r="AN1044" t="str">
            <v>não consta</v>
          </cell>
          <cell r="AO1044" t="str">
            <v>12491-0</v>
          </cell>
          <cell r="AP1044">
            <v>0</v>
          </cell>
          <cell r="AQ1044" t="str">
            <v>NA</v>
          </cell>
          <cell r="AR1044">
            <v>0</v>
          </cell>
          <cell r="AS1044">
            <v>0</v>
          </cell>
          <cell r="AT1044">
            <v>10.37</v>
          </cell>
          <cell r="AU1044">
            <v>11.91</v>
          </cell>
          <cell r="AV1044">
            <v>12.08</v>
          </cell>
          <cell r="AW1044">
            <v>12.25</v>
          </cell>
          <cell r="AX1044">
            <v>11.14</v>
          </cell>
          <cell r="AY1044">
            <v>12</v>
          </cell>
          <cell r="AZ1044">
            <v>10.43</v>
          </cell>
          <cell r="BA1044">
            <v>10.5</v>
          </cell>
          <cell r="BB1044">
            <v>12.43</v>
          </cell>
          <cell r="BC1044">
            <v>0</v>
          </cell>
          <cell r="BD1044">
            <v>14.34</v>
          </cell>
          <cell r="BE1044">
            <v>15.88</v>
          </cell>
          <cell r="BF1044">
            <v>16.09</v>
          </cell>
          <cell r="BG1044">
            <v>16.309999999999999</v>
          </cell>
          <cell r="BH1044">
            <v>14.88</v>
          </cell>
          <cell r="BI1044">
            <v>15.99</v>
          </cell>
          <cell r="BJ1044">
            <v>14.42</v>
          </cell>
          <cell r="BK1044">
            <v>14.52</v>
          </cell>
          <cell r="BL1044">
            <v>16.54</v>
          </cell>
          <cell r="BN1044" t="str">
            <v>12491-0</v>
          </cell>
          <cell r="BO1044" t="str">
            <v>12491-0</v>
          </cell>
          <cell r="BR1044">
            <v>9.16</v>
          </cell>
          <cell r="BS1044">
            <v>9.64</v>
          </cell>
          <cell r="BU1044">
            <v>11.48</v>
          </cell>
          <cell r="BV1044">
            <v>12.08</v>
          </cell>
          <cell r="BW1044">
            <v>5.2264808362369353E-2</v>
          </cell>
          <cell r="BX1044">
            <v>1.648083623693522E-4</v>
          </cell>
          <cell r="CA1044">
            <v>0</v>
          </cell>
          <cell r="CB1044">
            <v>12.08</v>
          </cell>
          <cell r="CC1044">
            <v>12.080001468372322</v>
          </cell>
          <cell r="CD1044">
            <v>1.4683723215114242E-6</v>
          </cell>
          <cell r="CG1044" t="str">
            <v>MIP</v>
          </cell>
          <cell r="CI1044" t="str">
            <v>Medicamento</v>
          </cell>
          <cell r="CJ1044" t="e">
            <v>#N/A</v>
          </cell>
          <cell r="CK1044" t="str">
            <v>Liberado</v>
          </cell>
        </row>
        <row r="1045">
          <cell r="K1045" t="str">
            <v>11315-0</v>
          </cell>
          <cell r="L1045" t="str">
            <v>SULBAMOX BD CT 24X2X7 COMP</v>
          </cell>
          <cell r="M1045">
            <v>1781700210101</v>
          </cell>
          <cell r="N1045">
            <v>74.73</v>
          </cell>
          <cell r="O1045">
            <v>0</v>
          </cell>
          <cell r="P1045">
            <v>73.83</v>
          </cell>
          <cell r="Q1045">
            <v>73.83</v>
          </cell>
          <cell r="R1045">
            <v>74.73</v>
          </cell>
          <cell r="S1045">
            <v>75.650000000000006</v>
          </cell>
          <cell r="T1045">
            <v>69.64</v>
          </cell>
          <cell r="U1045">
            <v>74.28</v>
          </cell>
          <cell r="V1045">
            <v>74.28</v>
          </cell>
          <cell r="W1045">
            <v>74.73</v>
          </cell>
          <cell r="X1045">
            <v>76.599999999999994</v>
          </cell>
          <cell r="Y1045">
            <v>0</v>
          </cell>
          <cell r="Z1045">
            <v>102.07</v>
          </cell>
          <cell r="AA1045">
            <v>102.07</v>
          </cell>
          <cell r="AB1045">
            <v>103.31</v>
          </cell>
          <cell r="AC1045">
            <v>104.58</v>
          </cell>
          <cell r="AD1045">
            <v>96.27</v>
          </cell>
          <cell r="AE1045">
            <v>102.69</v>
          </cell>
          <cell r="AF1045">
            <v>102.69</v>
          </cell>
          <cell r="AG1045">
            <v>103.31</v>
          </cell>
          <cell r="AH1045">
            <v>105.9</v>
          </cell>
          <cell r="AI1045">
            <v>0</v>
          </cell>
          <cell r="AJ1045" t="str">
            <v>positiva</v>
          </cell>
          <cell r="AK1045" t="str">
            <v>positiva</v>
          </cell>
          <cell r="AL1045" t="str">
            <v>11315-0</v>
          </cell>
          <cell r="AM1045" t="str">
            <v>Não consta</v>
          </cell>
          <cell r="AN1045" t="str">
            <v>não consta</v>
          </cell>
          <cell r="AO1045" t="str">
            <v>11315-0</v>
          </cell>
          <cell r="AP1045">
            <v>0</v>
          </cell>
          <cell r="AQ1045" t="str">
            <v>RX</v>
          </cell>
          <cell r="AR1045">
            <v>0</v>
          </cell>
          <cell r="AS1045">
            <v>0</v>
          </cell>
          <cell r="AT1045">
            <v>73.83</v>
          </cell>
          <cell r="AU1045">
            <v>73.83</v>
          </cell>
          <cell r="AV1045">
            <v>74.73</v>
          </cell>
          <cell r="AW1045">
            <v>75.650000000000006</v>
          </cell>
          <cell r="AX1045">
            <v>69.64</v>
          </cell>
          <cell r="AY1045">
            <v>74.28</v>
          </cell>
          <cell r="AZ1045">
            <v>74.28</v>
          </cell>
          <cell r="BA1045">
            <v>74.73</v>
          </cell>
          <cell r="BB1045">
            <v>76.599999999999994</v>
          </cell>
          <cell r="BC1045">
            <v>0</v>
          </cell>
          <cell r="BD1045">
            <v>102.07</v>
          </cell>
          <cell r="BE1045">
            <v>102.07</v>
          </cell>
          <cell r="BF1045">
            <v>103.31</v>
          </cell>
          <cell r="BG1045">
            <v>104.58</v>
          </cell>
          <cell r="BH1045">
            <v>96.27</v>
          </cell>
          <cell r="BI1045">
            <v>102.69</v>
          </cell>
          <cell r="BJ1045">
            <v>102.69</v>
          </cell>
          <cell r="BK1045">
            <v>103.31</v>
          </cell>
          <cell r="BL1045">
            <v>105.9</v>
          </cell>
          <cell r="BN1045" t="str">
            <v>11315-0</v>
          </cell>
          <cell r="BO1045" t="str">
            <v>11315-0</v>
          </cell>
          <cell r="BR1045">
            <v>61.28</v>
          </cell>
          <cell r="BS1045">
            <v>61.28</v>
          </cell>
          <cell r="BU1045">
            <v>74.73</v>
          </cell>
          <cell r="BV1045">
            <v>74.73</v>
          </cell>
          <cell r="BW1045">
            <v>0</v>
          </cell>
          <cell r="BX1045">
            <v>0</v>
          </cell>
          <cell r="CA1045">
            <v>0</v>
          </cell>
          <cell r="CB1045">
            <v>74.73</v>
          </cell>
          <cell r="CC1045">
            <v>74.729988043199995</v>
          </cell>
          <cell r="CD1045">
            <v>-1.1956800008761093E-5</v>
          </cell>
          <cell r="CG1045" t="str">
            <v>Monitorado CMED</v>
          </cell>
          <cell r="CI1045" t="str">
            <v>Medicamento</v>
          </cell>
          <cell r="CJ1045" t="e">
            <v>#N/A</v>
          </cell>
          <cell r="CK1045" t="str">
            <v>Monitorado</v>
          </cell>
        </row>
        <row r="1046">
          <cell r="K1046" t="str">
            <v>11314-0</v>
          </cell>
          <cell r="L1046" t="str">
            <v>SULBAMOX BD P/ 30ML SUSP CT 24X1 FR</v>
          </cell>
          <cell r="M1046">
            <v>1781700210128</v>
          </cell>
          <cell r="N1046">
            <v>52.87</v>
          </cell>
          <cell r="O1046">
            <v>0</v>
          </cell>
          <cell r="P1046">
            <v>52.23</v>
          </cell>
          <cell r="Q1046">
            <v>52.23</v>
          </cell>
          <cell r="R1046">
            <v>52.87</v>
          </cell>
          <cell r="S1046">
            <v>53.52</v>
          </cell>
          <cell r="T1046">
            <v>49.26</v>
          </cell>
          <cell r="U1046">
            <v>52.55</v>
          </cell>
          <cell r="V1046">
            <v>52.55</v>
          </cell>
          <cell r="W1046">
            <v>52.87</v>
          </cell>
          <cell r="X1046">
            <v>54.19</v>
          </cell>
          <cell r="Y1046">
            <v>0</v>
          </cell>
          <cell r="Z1046">
            <v>72.2</v>
          </cell>
          <cell r="AA1046">
            <v>72.2</v>
          </cell>
          <cell r="AB1046">
            <v>73.09</v>
          </cell>
          <cell r="AC1046">
            <v>73.989999999999995</v>
          </cell>
          <cell r="AD1046">
            <v>68.099999999999994</v>
          </cell>
          <cell r="AE1046">
            <v>72.650000000000006</v>
          </cell>
          <cell r="AF1046">
            <v>72.650000000000006</v>
          </cell>
          <cell r="AG1046">
            <v>73.09</v>
          </cell>
          <cell r="AH1046">
            <v>74.91</v>
          </cell>
          <cell r="AI1046">
            <v>0</v>
          </cell>
          <cell r="AJ1046" t="str">
            <v>positiva</v>
          </cell>
          <cell r="AK1046" t="str">
            <v>positiva</v>
          </cell>
          <cell r="AL1046" t="str">
            <v>11314-0</v>
          </cell>
          <cell r="AM1046" t="str">
            <v>Não consta</v>
          </cell>
          <cell r="AN1046" t="str">
            <v>não consta</v>
          </cell>
          <cell r="AO1046" t="str">
            <v>11314-0</v>
          </cell>
          <cell r="AP1046">
            <v>0</v>
          </cell>
          <cell r="AQ1046" t="str">
            <v>RX</v>
          </cell>
          <cell r="AR1046">
            <v>0</v>
          </cell>
          <cell r="AS1046">
            <v>0</v>
          </cell>
          <cell r="AT1046">
            <v>52.23</v>
          </cell>
          <cell r="AU1046">
            <v>52.23</v>
          </cell>
          <cell r="AV1046">
            <v>52.87</v>
          </cell>
          <cell r="AW1046">
            <v>53.52</v>
          </cell>
          <cell r="AX1046">
            <v>49.26</v>
          </cell>
          <cell r="AY1046">
            <v>52.55</v>
          </cell>
          <cell r="AZ1046">
            <v>52.55</v>
          </cell>
          <cell r="BA1046">
            <v>52.87</v>
          </cell>
          <cell r="BB1046">
            <v>54.19</v>
          </cell>
          <cell r="BC1046">
            <v>0</v>
          </cell>
          <cell r="BD1046">
            <v>72.2</v>
          </cell>
          <cell r="BE1046">
            <v>72.2</v>
          </cell>
          <cell r="BF1046">
            <v>73.09</v>
          </cell>
          <cell r="BG1046">
            <v>73.989999999999995</v>
          </cell>
          <cell r="BH1046">
            <v>68.099999999999994</v>
          </cell>
          <cell r="BI1046">
            <v>72.650000000000006</v>
          </cell>
          <cell r="BJ1046">
            <v>72.650000000000006</v>
          </cell>
          <cell r="BK1046">
            <v>73.09</v>
          </cell>
          <cell r="BL1046">
            <v>74.91</v>
          </cell>
          <cell r="BN1046" t="str">
            <v>11314-0</v>
          </cell>
          <cell r="BO1046" t="str">
            <v>11314-0</v>
          </cell>
          <cell r="BR1046">
            <v>43.35</v>
          </cell>
          <cell r="BS1046">
            <v>43.35</v>
          </cell>
          <cell r="BU1046">
            <v>52.87</v>
          </cell>
          <cell r="BV1046">
            <v>52.87</v>
          </cell>
          <cell r="BW1046">
            <v>0</v>
          </cell>
          <cell r="BX1046">
            <v>0</v>
          </cell>
          <cell r="CA1046">
            <v>0</v>
          </cell>
          <cell r="CB1046">
            <v>52.87</v>
          </cell>
          <cell r="CC1046">
            <v>52.869991540799987</v>
          </cell>
          <cell r="CD1046">
            <v>-8.4592000106908927E-6</v>
          </cell>
          <cell r="CG1046" t="str">
            <v>Monitorado CMED</v>
          </cell>
          <cell r="CI1046" t="str">
            <v>Medicamento</v>
          </cell>
          <cell r="CJ1046" t="e">
            <v>#N/A</v>
          </cell>
          <cell r="CK1046" t="str">
            <v>Monitorado</v>
          </cell>
        </row>
        <row r="1047">
          <cell r="K1047" t="str">
            <v>11316-0</v>
          </cell>
          <cell r="L1047" t="str">
            <v>SULBAMOX BD P/ 60ML SUSP CT 24X1 FR</v>
          </cell>
          <cell r="M1047">
            <v>1781700210136</v>
          </cell>
          <cell r="N1047">
            <v>95.11</v>
          </cell>
          <cell r="O1047">
            <v>0</v>
          </cell>
          <cell r="P1047">
            <v>93.96</v>
          </cell>
          <cell r="Q1047">
            <v>93.96</v>
          </cell>
          <cell r="R1047">
            <v>95.11</v>
          </cell>
          <cell r="S1047">
            <v>96.28</v>
          </cell>
          <cell r="T1047">
            <v>88.63</v>
          </cell>
          <cell r="U1047">
            <v>94.53</v>
          </cell>
          <cell r="V1047">
            <v>94.53</v>
          </cell>
          <cell r="W1047">
            <v>95.11</v>
          </cell>
          <cell r="X1047">
            <v>97.49</v>
          </cell>
          <cell r="Y1047">
            <v>0</v>
          </cell>
          <cell r="Z1047">
            <v>129.88999999999999</v>
          </cell>
          <cell r="AA1047">
            <v>129.88999999999999</v>
          </cell>
          <cell r="AB1047">
            <v>131.47999999999999</v>
          </cell>
          <cell r="AC1047">
            <v>133.1</v>
          </cell>
          <cell r="AD1047">
            <v>122.53</v>
          </cell>
          <cell r="AE1047">
            <v>130.68</v>
          </cell>
          <cell r="AF1047">
            <v>130.68</v>
          </cell>
          <cell r="AG1047">
            <v>131.47999999999999</v>
          </cell>
          <cell r="AH1047">
            <v>134.77000000000001</v>
          </cell>
          <cell r="AI1047">
            <v>0</v>
          </cell>
          <cell r="AJ1047" t="str">
            <v>positiva</v>
          </cell>
          <cell r="AK1047" t="str">
            <v>positiva</v>
          </cell>
          <cell r="AL1047" t="str">
            <v>11316-0</v>
          </cell>
          <cell r="AM1047" t="str">
            <v>Não consta</v>
          </cell>
          <cell r="AN1047" t="str">
            <v>não consta</v>
          </cell>
          <cell r="AO1047" t="str">
            <v>11316-0</v>
          </cell>
          <cell r="AP1047">
            <v>0</v>
          </cell>
          <cell r="AQ1047" t="str">
            <v>RX</v>
          </cell>
          <cell r="AR1047">
            <v>0</v>
          </cell>
          <cell r="AS1047">
            <v>0</v>
          </cell>
          <cell r="AT1047">
            <v>93.96</v>
          </cell>
          <cell r="AU1047">
            <v>93.96</v>
          </cell>
          <cell r="AV1047">
            <v>95.11</v>
          </cell>
          <cell r="AW1047">
            <v>96.28</v>
          </cell>
          <cell r="AX1047">
            <v>88.63</v>
          </cell>
          <cell r="AY1047">
            <v>94.53</v>
          </cell>
          <cell r="AZ1047">
            <v>94.53</v>
          </cell>
          <cell r="BA1047">
            <v>95.11</v>
          </cell>
          <cell r="BB1047">
            <v>97.49</v>
          </cell>
          <cell r="BC1047">
            <v>0</v>
          </cell>
          <cell r="BD1047">
            <v>129.88999999999999</v>
          </cell>
          <cell r="BE1047">
            <v>129.88999999999999</v>
          </cell>
          <cell r="BF1047">
            <v>131.47999999999999</v>
          </cell>
          <cell r="BG1047">
            <v>133.1</v>
          </cell>
          <cell r="BH1047">
            <v>122.53</v>
          </cell>
          <cell r="BI1047">
            <v>130.68</v>
          </cell>
          <cell r="BJ1047">
            <v>130.68</v>
          </cell>
          <cell r="BK1047">
            <v>131.47999999999999</v>
          </cell>
          <cell r="BL1047">
            <v>134.77000000000001</v>
          </cell>
          <cell r="BN1047" t="str">
            <v>11316-0</v>
          </cell>
          <cell r="BO1047" t="str">
            <v>11316-0</v>
          </cell>
          <cell r="BR1047">
            <v>77.989999999999995</v>
          </cell>
          <cell r="BS1047">
            <v>77.989999999999995</v>
          </cell>
          <cell r="BU1047">
            <v>95.11</v>
          </cell>
          <cell r="BV1047">
            <v>95.11</v>
          </cell>
          <cell r="BW1047">
            <v>0</v>
          </cell>
          <cell r="BX1047">
            <v>0</v>
          </cell>
          <cell r="CA1047">
            <v>0</v>
          </cell>
          <cell r="CB1047">
            <v>95.11</v>
          </cell>
          <cell r="CC1047">
            <v>95.109984782399991</v>
          </cell>
          <cell r="CD1047">
            <v>-1.5217600008554655E-5</v>
          </cell>
          <cell r="CG1047" t="str">
            <v>Monitorado CMED</v>
          </cell>
          <cell r="CI1047" t="str">
            <v>Medicamento</v>
          </cell>
          <cell r="CJ1047" t="e">
            <v>#N/A</v>
          </cell>
          <cell r="CK1047" t="str">
            <v>Monitorado</v>
          </cell>
        </row>
        <row r="1048">
          <cell r="K1048" t="str">
            <v>12403-0</v>
          </cell>
          <cell r="L1048" t="str">
            <v>SULF GENTAMICINA 80MG/2ML INJ AMP 1X2ML</v>
          </cell>
          <cell r="M1048">
            <v>1728702630012</v>
          </cell>
          <cell r="N1048">
            <v>3.55</v>
          </cell>
          <cell r="O1048">
            <v>0</v>
          </cell>
          <cell r="P1048">
            <v>3.51</v>
          </cell>
          <cell r="Q1048">
            <v>3.51</v>
          </cell>
          <cell r="R1048">
            <v>3.55</v>
          </cell>
          <cell r="S1048">
            <v>3.59</v>
          </cell>
          <cell r="T1048">
            <v>3.31</v>
          </cell>
          <cell r="U1048">
            <v>3.53</v>
          </cell>
          <cell r="V1048">
            <v>3.53</v>
          </cell>
          <cell r="W1048">
            <v>3.55</v>
          </cell>
          <cell r="X1048">
            <v>3.64</v>
          </cell>
          <cell r="Y1048">
            <v>0</v>
          </cell>
          <cell r="Z1048">
            <v>4.8499999999999996</v>
          </cell>
          <cell r="AA1048">
            <v>4.8499999999999996</v>
          </cell>
          <cell r="AB1048">
            <v>4.91</v>
          </cell>
          <cell r="AC1048">
            <v>4.96</v>
          </cell>
          <cell r="AD1048">
            <v>4.58</v>
          </cell>
          <cell r="AE1048">
            <v>4.88</v>
          </cell>
          <cell r="AF1048">
            <v>4.88</v>
          </cell>
          <cell r="AG1048">
            <v>4.91</v>
          </cell>
          <cell r="AH1048">
            <v>5.03</v>
          </cell>
          <cell r="AI1048">
            <v>0</v>
          </cell>
          <cell r="AJ1048" t="str">
            <v>positiva</v>
          </cell>
          <cell r="AK1048" t="str">
            <v>positiva</v>
          </cell>
          <cell r="AL1048" t="str">
            <v>12403-0</v>
          </cell>
          <cell r="AM1048" t="str">
            <v>Não consta</v>
          </cell>
          <cell r="AN1048" t="str">
            <v>não consta</v>
          </cell>
          <cell r="AO1048" t="str">
            <v>12403-0</v>
          </cell>
          <cell r="AP1048">
            <v>0</v>
          </cell>
          <cell r="AQ1048" t="str">
            <v>NA</v>
          </cell>
          <cell r="AR1048">
            <v>0</v>
          </cell>
          <cell r="AS1048">
            <v>0</v>
          </cell>
          <cell r="AT1048">
            <v>3.51</v>
          </cell>
          <cell r="AU1048">
            <v>3.51</v>
          </cell>
          <cell r="AV1048">
            <v>3.55</v>
          </cell>
          <cell r="AW1048">
            <v>3.59</v>
          </cell>
          <cell r="AX1048">
            <v>3.31</v>
          </cell>
          <cell r="AY1048">
            <v>3.53</v>
          </cell>
          <cell r="AZ1048">
            <v>3.53</v>
          </cell>
          <cell r="BA1048">
            <v>3.55</v>
          </cell>
          <cell r="BB1048">
            <v>3.64</v>
          </cell>
          <cell r="BC1048">
            <v>0</v>
          </cell>
          <cell r="BD1048">
            <v>4.8499999999999996</v>
          </cell>
          <cell r="BE1048">
            <v>4.8499999999999996</v>
          </cell>
          <cell r="BF1048">
            <v>4.91</v>
          </cell>
          <cell r="BG1048">
            <v>4.96</v>
          </cell>
          <cell r="BH1048">
            <v>4.58</v>
          </cell>
          <cell r="BI1048">
            <v>4.88</v>
          </cell>
          <cell r="BJ1048">
            <v>4.88</v>
          </cell>
          <cell r="BK1048">
            <v>4.91</v>
          </cell>
          <cell r="BL1048">
            <v>5.03</v>
          </cell>
          <cell r="BN1048" t="str">
            <v>12403-0</v>
          </cell>
          <cell r="BO1048" t="str">
            <v>12403-0</v>
          </cell>
          <cell r="BR1048">
            <v>2.91</v>
          </cell>
          <cell r="BS1048">
            <v>2.91</v>
          </cell>
          <cell r="BU1048">
            <v>3.55</v>
          </cell>
          <cell r="BV1048">
            <v>3.55</v>
          </cell>
          <cell r="BW1048">
            <v>0</v>
          </cell>
          <cell r="BX1048">
            <v>0</v>
          </cell>
          <cell r="CA1048">
            <v>0</v>
          </cell>
          <cell r="CB1048">
            <v>3.55</v>
          </cell>
          <cell r="CC1048">
            <v>3.5499994319999995</v>
          </cell>
          <cell r="CD1048">
            <v>-5.6800000036716369E-7</v>
          </cell>
          <cell r="CG1048" t="str">
            <v>Monitorado CMED</v>
          </cell>
          <cell r="CI1048" t="str">
            <v>Medicamento</v>
          </cell>
          <cell r="CJ1048" t="e">
            <v>#N/A</v>
          </cell>
          <cell r="CK1048" t="str">
            <v>Monitorado</v>
          </cell>
        </row>
        <row r="1049">
          <cell r="K1049" t="str">
            <v>13351-0</v>
          </cell>
          <cell r="L1049" t="str">
            <v>SULF NEOMICINA+BACITRACINA POM BG 1X15G</v>
          </cell>
          <cell r="M1049">
            <v>1558403150026</v>
          </cell>
          <cell r="N1049">
            <v>8.02</v>
          </cell>
          <cell r="O1049">
            <v>5.2100000000000035E-2</v>
          </cell>
          <cell r="P1049">
            <v>7.24</v>
          </cell>
          <cell r="Q1049">
            <v>8.32</v>
          </cell>
          <cell r="R1049">
            <v>8.43</v>
          </cell>
          <cell r="S1049">
            <v>8.5500000000000007</v>
          </cell>
          <cell r="T1049">
            <v>7.78</v>
          </cell>
          <cell r="U1049">
            <v>8.3699999999999992</v>
          </cell>
          <cell r="V1049">
            <v>7.28</v>
          </cell>
          <cell r="W1049">
            <v>7.33</v>
          </cell>
          <cell r="X1049">
            <v>8.68</v>
          </cell>
          <cell r="Y1049">
            <v>0</v>
          </cell>
          <cell r="Z1049">
            <v>10.01</v>
          </cell>
          <cell r="AA1049">
            <v>11.09</v>
          </cell>
          <cell r="AB1049">
            <v>11.23</v>
          </cell>
          <cell r="AC1049">
            <v>11.39</v>
          </cell>
          <cell r="AD1049">
            <v>10.39</v>
          </cell>
          <cell r="AE1049">
            <v>11.15</v>
          </cell>
          <cell r="AF1049">
            <v>10.06</v>
          </cell>
          <cell r="AG1049">
            <v>10.130000000000001</v>
          </cell>
          <cell r="AH1049">
            <v>11.55</v>
          </cell>
          <cell r="AI1049">
            <v>0</v>
          </cell>
          <cell r="AJ1049" t="str">
            <v>negativa</v>
          </cell>
          <cell r="AK1049" t="str">
            <v>Negativa</v>
          </cell>
          <cell r="AL1049" t="str">
            <v>13351-0</v>
          </cell>
          <cell r="AM1049" t="str">
            <v>Não consta</v>
          </cell>
          <cell r="AN1049" t="str">
            <v>não consta</v>
          </cell>
          <cell r="AO1049" t="str">
            <v>13351-0</v>
          </cell>
          <cell r="AP1049">
            <v>0</v>
          </cell>
          <cell r="AQ1049" t="str">
            <v>NA</v>
          </cell>
          <cell r="AR1049">
            <v>0</v>
          </cell>
          <cell r="AS1049">
            <v>0</v>
          </cell>
          <cell r="AT1049">
            <v>7.24</v>
          </cell>
          <cell r="AU1049">
            <v>8.32</v>
          </cell>
          <cell r="AV1049">
            <v>8.43</v>
          </cell>
          <cell r="AW1049">
            <v>8.5500000000000007</v>
          </cell>
          <cell r="AX1049">
            <v>7.78</v>
          </cell>
          <cell r="AY1049">
            <v>8.3699999999999992</v>
          </cell>
          <cell r="AZ1049">
            <v>7.28</v>
          </cell>
          <cell r="BA1049">
            <v>7.33</v>
          </cell>
          <cell r="BB1049">
            <v>8.68</v>
          </cell>
          <cell r="BC1049">
            <v>0</v>
          </cell>
          <cell r="BD1049">
            <v>10.01</v>
          </cell>
          <cell r="BE1049">
            <v>11.09</v>
          </cell>
          <cell r="BF1049">
            <v>11.23</v>
          </cell>
          <cell r="BG1049">
            <v>11.39</v>
          </cell>
          <cell r="BH1049">
            <v>10.39</v>
          </cell>
          <cell r="BI1049">
            <v>11.15</v>
          </cell>
          <cell r="BJ1049">
            <v>10.06</v>
          </cell>
          <cell r="BK1049">
            <v>10.130000000000001</v>
          </cell>
          <cell r="BL1049">
            <v>11.55</v>
          </cell>
          <cell r="BN1049" t="str">
            <v>13351-0</v>
          </cell>
          <cell r="BO1049" t="str">
            <v>13351-0</v>
          </cell>
          <cell r="BR1049">
            <v>6.4</v>
          </cell>
          <cell r="BS1049">
            <v>6.73</v>
          </cell>
          <cell r="BU1049">
            <v>8.02</v>
          </cell>
          <cell r="BV1049">
            <v>8.43</v>
          </cell>
          <cell r="BW1049">
            <v>5.1122194513715691E-2</v>
          </cell>
          <cell r="BX1049">
            <v>-9.7780548628434438E-4</v>
          </cell>
          <cell r="CA1049">
            <v>0</v>
          </cell>
          <cell r="CB1049">
            <v>8.43</v>
          </cell>
          <cell r="CC1049">
            <v>8.4300010247002195</v>
          </cell>
          <cell r="CD1049">
            <v>1.024700219787178E-6</v>
          </cell>
          <cell r="CG1049" t="str">
            <v>MIP</v>
          </cell>
          <cell r="CI1049" t="str">
            <v>Medicamento</v>
          </cell>
          <cell r="CJ1049" t="e">
            <v>#N/A</v>
          </cell>
          <cell r="CK1049" t="str">
            <v>Liberado</v>
          </cell>
        </row>
        <row r="1050">
          <cell r="K1050" t="str">
            <v>12412-0</v>
          </cell>
          <cell r="L1050" t="str">
            <v>SULF SALBUTAMOL 2MG/5ML XPE VD 1X120ML</v>
          </cell>
          <cell r="M1050">
            <v>1558401390011</v>
          </cell>
          <cell r="N1050">
            <v>4.12</v>
          </cell>
          <cell r="O1050">
            <v>0</v>
          </cell>
          <cell r="P1050">
            <v>4.07</v>
          </cell>
          <cell r="Q1050">
            <v>4.07</v>
          </cell>
          <cell r="R1050">
            <v>4.12</v>
          </cell>
          <cell r="S1050">
            <v>4.17</v>
          </cell>
          <cell r="T1050">
            <v>3.84</v>
          </cell>
          <cell r="U1050">
            <v>4.0999999999999996</v>
          </cell>
          <cell r="V1050">
            <v>4.0999999999999996</v>
          </cell>
          <cell r="W1050">
            <v>4.12</v>
          </cell>
          <cell r="X1050">
            <v>4.2300000000000004</v>
          </cell>
          <cell r="Y1050">
            <v>0</v>
          </cell>
          <cell r="Z1050">
            <v>5.63</v>
          </cell>
          <cell r="AA1050">
            <v>5.63</v>
          </cell>
          <cell r="AB1050">
            <v>5.7</v>
          </cell>
          <cell r="AC1050">
            <v>5.76</v>
          </cell>
          <cell r="AD1050">
            <v>5.31</v>
          </cell>
          <cell r="AE1050">
            <v>5.67</v>
          </cell>
          <cell r="AF1050">
            <v>5.67</v>
          </cell>
          <cell r="AG1050">
            <v>5.7</v>
          </cell>
          <cell r="AH1050">
            <v>5.85</v>
          </cell>
          <cell r="AI1050">
            <v>0</v>
          </cell>
          <cell r="AJ1050" t="str">
            <v>positiva</v>
          </cell>
          <cell r="AK1050" t="str">
            <v>positiva</v>
          </cell>
          <cell r="AL1050" t="str">
            <v>12412-0</v>
          </cell>
          <cell r="AM1050" t="str">
            <v>Não consta</v>
          </cell>
          <cell r="AN1050" t="str">
            <v>não consta</v>
          </cell>
          <cell r="AO1050" t="str">
            <v>12412-0</v>
          </cell>
          <cell r="AP1050">
            <v>0</v>
          </cell>
          <cell r="AQ1050" t="str">
            <v>NA</v>
          </cell>
          <cell r="AR1050">
            <v>0</v>
          </cell>
          <cell r="AS1050">
            <v>0</v>
          </cell>
          <cell r="AT1050">
            <v>4.07</v>
          </cell>
          <cell r="AU1050">
            <v>4.07</v>
          </cell>
          <cell r="AV1050">
            <v>4.12</v>
          </cell>
          <cell r="AW1050">
            <v>4.17</v>
          </cell>
          <cell r="AX1050">
            <v>3.84</v>
          </cell>
          <cell r="AY1050">
            <v>4.0999999999999996</v>
          </cell>
          <cell r="AZ1050">
            <v>4.0999999999999996</v>
          </cell>
          <cell r="BA1050">
            <v>4.12</v>
          </cell>
          <cell r="BB1050">
            <v>4.2300000000000004</v>
          </cell>
          <cell r="BC1050">
            <v>0</v>
          </cell>
          <cell r="BD1050">
            <v>5.63</v>
          </cell>
          <cell r="BE1050">
            <v>5.63</v>
          </cell>
          <cell r="BF1050">
            <v>5.7</v>
          </cell>
          <cell r="BG1050">
            <v>5.76</v>
          </cell>
          <cell r="BH1050">
            <v>5.31</v>
          </cell>
          <cell r="BI1050">
            <v>5.67</v>
          </cell>
          <cell r="BJ1050">
            <v>5.67</v>
          </cell>
          <cell r="BK1050">
            <v>5.7</v>
          </cell>
          <cell r="BL1050">
            <v>5.85</v>
          </cell>
          <cell r="BN1050" t="str">
            <v>12412-0</v>
          </cell>
          <cell r="BO1050" t="str">
            <v>12412-0</v>
          </cell>
          <cell r="BR1050">
            <v>3.38</v>
          </cell>
          <cell r="BS1050">
            <v>3.38</v>
          </cell>
          <cell r="BU1050">
            <v>4.12</v>
          </cell>
          <cell r="BV1050">
            <v>4.12</v>
          </cell>
          <cell r="BW1050">
            <v>0</v>
          </cell>
          <cell r="BX1050">
            <v>0</v>
          </cell>
          <cell r="CA1050">
            <v>0</v>
          </cell>
          <cell r="CB1050">
            <v>4.12</v>
          </cell>
          <cell r="CC1050">
            <v>4.1199993407999997</v>
          </cell>
          <cell r="CD1050">
            <v>-6.5920000036356896E-7</v>
          </cell>
          <cell r="CG1050" t="str">
            <v>Monitorado CMED</v>
          </cell>
          <cell r="CI1050" t="str">
            <v>Medicamento</v>
          </cell>
          <cell r="CJ1050" t="e">
            <v>#N/A</v>
          </cell>
          <cell r="CK1050" t="str">
            <v>Monitorado</v>
          </cell>
        </row>
        <row r="1051">
          <cell r="K1051" t="str">
            <v>12455-0</v>
          </cell>
          <cell r="L1051" t="str">
            <v>SULFA + TRIMETOPRIMA SUSP FR VD 1X100ML</v>
          </cell>
          <cell r="M1051">
            <v>1558403160031</v>
          </cell>
          <cell r="N1051">
            <v>9.85</v>
          </cell>
          <cell r="O1051">
            <v>0</v>
          </cell>
          <cell r="P1051">
            <v>9.73</v>
          </cell>
          <cell r="Q1051">
            <v>9.73</v>
          </cell>
          <cell r="R1051">
            <v>9.85</v>
          </cell>
          <cell r="S1051">
            <v>9.98</v>
          </cell>
          <cell r="T1051">
            <v>9.18</v>
          </cell>
          <cell r="U1051">
            <v>9.7899999999999991</v>
          </cell>
          <cell r="V1051">
            <v>9.7899999999999991</v>
          </cell>
          <cell r="W1051">
            <v>9.85</v>
          </cell>
          <cell r="X1051">
            <v>10.1</v>
          </cell>
          <cell r="Y1051">
            <v>0</v>
          </cell>
          <cell r="Z1051">
            <v>13.45</v>
          </cell>
          <cell r="AA1051">
            <v>13.45</v>
          </cell>
          <cell r="AB1051">
            <v>13.62</v>
          </cell>
          <cell r="AC1051">
            <v>13.8</v>
          </cell>
          <cell r="AD1051">
            <v>12.69</v>
          </cell>
          <cell r="AE1051">
            <v>13.53</v>
          </cell>
          <cell r="AF1051">
            <v>13.53</v>
          </cell>
          <cell r="AG1051">
            <v>13.62</v>
          </cell>
          <cell r="AH1051">
            <v>13.96</v>
          </cell>
          <cell r="AI1051">
            <v>0</v>
          </cell>
          <cell r="AJ1051" t="str">
            <v>positiva</v>
          </cell>
          <cell r="AK1051" t="str">
            <v>positiva</v>
          </cell>
          <cell r="AL1051" t="str">
            <v>12455-0</v>
          </cell>
          <cell r="AM1051" t="str">
            <v>Não consta</v>
          </cell>
          <cell r="AN1051" t="str">
            <v>não consta</v>
          </cell>
          <cell r="AO1051" t="str">
            <v>12455-0</v>
          </cell>
          <cell r="AP1051">
            <v>0</v>
          </cell>
          <cell r="AQ1051" t="str">
            <v>NA</v>
          </cell>
          <cell r="AR1051">
            <v>0</v>
          </cell>
          <cell r="AS1051">
            <v>0</v>
          </cell>
          <cell r="AT1051">
            <v>9.73</v>
          </cell>
          <cell r="AU1051">
            <v>9.73</v>
          </cell>
          <cell r="AV1051">
            <v>9.85</v>
          </cell>
          <cell r="AW1051">
            <v>9.98</v>
          </cell>
          <cell r="AX1051">
            <v>9.18</v>
          </cell>
          <cell r="AY1051">
            <v>9.7899999999999991</v>
          </cell>
          <cell r="AZ1051">
            <v>9.7899999999999991</v>
          </cell>
          <cell r="BA1051">
            <v>9.85</v>
          </cell>
          <cell r="BB1051">
            <v>10.1</v>
          </cell>
          <cell r="BC1051">
            <v>0</v>
          </cell>
          <cell r="BD1051">
            <v>13.45</v>
          </cell>
          <cell r="BE1051">
            <v>13.45</v>
          </cell>
          <cell r="BF1051">
            <v>13.62</v>
          </cell>
          <cell r="BG1051">
            <v>13.8</v>
          </cell>
          <cell r="BH1051">
            <v>12.69</v>
          </cell>
          <cell r="BI1051">
            <v>13.53</v>
          </cell>
          <cell r="BJ1051">
            <v>13.53</v>
          </cell>
          <cell r="BK1051">
            <v>13.62</v>
          </cell>
          <cell r="BL1051">
            <v>13.96</v>
          </cell>
          <cell r="BN1051" t="str">
            <v>12455-0</v>
          </cell>
          <cell r="BO1051" t="str">
            <v>12455-0</v>
          </cell>
          <cell r="BR1051">
            <v>8.08</v>
          </cell>
          <cell r="BS1051">
            <v>8.08</v>
          </cell>
          <cell r="BU1051">
            <v>9.85</v>
          </cell>
          <cell r="BV1051">
            <v>9.85</v>
          </cell>
          <cell r="BW1051">
            <v>0</v>
          </cell>
          <cell r="BX1051">
            <v>0</v>
          </cell>
          <cell r="CA1051">
            <v>0</v>
          </cell>
          <cell r="CB1051">
            <v>9.85</v>
          </cell>
          <cell r="CC1051">
            <v>9.8499984239999989</v>
          </cell>
          <cell r="CD1051">
            <v>-1.5760000007247754E-6</v>
          </cell>
          <cell r="CG1051" t="str">
            <v>Monitorado CMED</v>
          </cell>
          <cell r="CI1051" t="str">
            <v>Medicamento</v>
          </cell>
          <cell r="CJ1051" t="e">
            <v>#N/A</v>
          </cell>
          <cell r="CK1051" t="str">
            <v>Monitorado</v>
          </cell>
        </row>
        <row r="1052">
          <cell r="K1052" t="str">
            <v>12438-0</v>
          </cell>
          <cell r="L1052" t="str">
            <v>SULFA + TRIMETOPRIMA SUSP FR VD 1X60ML</v>
          </cell>
          <cell r="M1052">
            <v>1558403160013</v>
          </cell>
          <cell r="N1052">
            <v>5.91</v>
          </cell>
          <cell r="O1052">
            <v>0</v>
          </cell>
          <cell r="P1052">
            <v>5.84</v>
          </cell>
          <cell r="Q1052">
            <v>5.84</v>
          </cell>
          <cell r="R1052">
            <v>5.91</v>
          </cell>
          <cell r="S1052">
            <v>5.99</v>
          </cell>
          <cell r="T1052">
            <v>5.51</v>
          </cell>
          <cell r="U1052">
            <v>5.88</v>
          </cell>
          <cell r="V1052">
            <v>5.88</v>
          </cell>
          <cell r="W1052">
            <v>5.91</v>
          </cell>
          <cell r="X1052">
            <v>6.06</v>
          </cell>
          <cell r="Y1052">
            <v>0</v>
          </cell>
          <cell r="Z1052">
            <v>8.07</v>
          </cell>
          <cell r="AA1052">
            <v>8.07</v>
          </cell>
          <cell r="AB1052">
            <v>8.17</v>
          </cell>
          <cell r="AC1052">
            <v>8.2799999999999994</v>
          </cell>
          <cell r="AD1052">
            <v>7.62</v>
          </cell>
          <cell r="AE1052">
            <v>8.1300000000000008</v>
          </cell>
          <cell r="AF1052">
            <v>8.1300000000000008</v>
          </cell>
          <cell r="AG1052">
            <v>8.17</v>
          </cell>
          <cell r="AH1052">
            <v>8.3800000000000008</v>
          </cell>
          <cell r="AI1052">
            <v>0</v>
          </cell>
          <cell r="AJ1052" t="str">
            <v>positiva</v>
          </cell>
          <cell r="AK1052" t="str">
            <v>positiva</v>
          </cell>
          <cell r="AL1052" t="str">
            <v>12438-0</v>
          </cell>
          <cell r="AM1052" t="str">
            <v>Não consta</v>
          </cell>
          <cell r="AN1052" t="str">
            <v>não consta</v>
          </cell>
          <cell r="AO1052" t="str">
            <v>12438-0</v>
          </cell>
          <cell r="AP1052">
            <v>0</v>
          </cell>
          <cell r="AQ1052" t="str">
            <v>NA</v>
          </cell>
          <cell r="AR1052">
            <v>0</v>
          </cell>
          <cell r="AS1052">
            <v>0</v>
          </cell>
          <cell r="AT1052">
            <v>5.84</v>
          </cell>
          <cell r="AU1052">
            <v>5.84</v>
          </cell>
          <cell r="AV1052">
            <v>5.91</v>
          </cell>
          <cell r="AW1052">
            <v>5.99</v>
          </cell>
          <cell r="AX1052">
            <v>5.51</v>
          </cell>
          <cell r="AY1052">
            <v>5.88</v>
          </cell>
          <cell r="AZ1052">
            <v>5.88</v>
          </cell>
          <cell r="BA1052">
            <v>5.91</v>
          </cell>
          <cell r="BB1052">
            <v>6.06</v>
          </cell>
          <cell r="BC1052">
            <v>0</v>
          </cell>
          <cell r="BD1052">
            <v>8.07</v>
          </cell>
          <cell r="BE1052">
            <v>8.07</v>
          </cell>
          <cell r="BF1052">
            <v>8.17</v>
          </cell>
          <cell r="BG1052">
            <v>8.2799999999999994</v>
          </cell>
          <cell r="BH1052">
            <v>7.62</v>
          </cell>
          <cell r="BI1052">
            <v>8.1300000000000008</v>
          </cell>
          <cell r="BJ1052">
            <v>8.1300000000000008</v>
          </cell>
          <cell r="BK1052">
            <v>8.17</v>
          </cell>
          <cell r="BL1052">
            <v>8.3800000000000008</v>
          </cell>
          <cell r="BN1052" t="str">
            <v>12438-0</v>
          </cell>
          <cell r="BO1052" t="str">
            <v>12438-0</v>
          </cell>
          <cell r="BR1052">
            <v>4.8499999999999996</v>
          </cell>
          <cell r="BS1052">
            <v>4.8499999999999996</v>
          </cell>
          <cell r="BU1052">
            <v>5.92</v>
          </cell>
          <cell r="BV1052">
            <v>5.91</v>
          </cell>
          <cell r="BW1052">
            <v>-1.6891891891891442E-3</v>
          </cell>
          <cell r="BX1052">
            <v>-1.6891891891891442E-3</v>
          </cell>
          <cell r="CA1052">
            <v>0</v>
          </cell>
          <cell r="CB1052">
            <v>5.91</v>
          </cell>
          <cell r="CC1052">
            <v>5.9099990543999992</v>
          </cell>
          <cell r="CD1052">
            <v>-9.456000009677723E-7</v>
          </cell>
          <cell r="CG1052" t="str">
            <v>Monitorado CMED</v>
          </cell>
          <cell r="CI1052" t="str">
            <v>Medicamento</v>
          </cell>
          <cell r="CJ1052" t="e">
            <v>#N/A</v>
          </cell>
          <cell r="CK1052" t="str">
            <v>Monitorado</v>
          </cell>
        </row>
        <row r="1053">
          <cell r="K1053" t="str">
            <v>17095-0</v>
          </cell>
          <cell r="L1053" t="str">
            <v>TAMARINE CAP 12MG CT 48X2X10</v>
          </cell>
          <cell r="M1053">
            <v>1781700230110</v>
          </cell>
          <cell r="N1053">
            <v>46.35</v>
          </cell>
          <cell r="O1053">
            <v>3.4817813765182226E-2</v>
          </cell>
          <cell r="P1053">
            <v>41.18</v>
          </cell>
          <cell r="Q1053">
            <v>47.3</v>
          </cell>
          <cell r="R1053">
            <v>47.97</v>
          </cell>
          <cell r="S1053">
            <v>48.65</v>
          </cell>
          <cell r="T1053">
            <v>44.24</v>
          </cell>
          <cell r="U1053">
            <v>47.63</v>
          </cell>
          <cell r="V1053">
            <v>41.43</v>
          </cell>
          <cell r="W1053">
            <v>41.68</v>
          </cell>
          <cell r="X1053">
            <v>49.36</v>
          </cell>
          <cell r="Y1053">
            <v>0</v>
          </cell>
          <cell r="Z1053">
            <v>56.93</v>
          </cell>
          <cell r="AA1053">
            <v>63.05</v>
          </cell>
          <cell r="AB1053">
            <v>63.91</v>
          </cell>
          <cell r="AC1053">
            <v>64.790000000000006</v>
          </cell>
          <cell r="AD1053">
            <v>59.1</v>
          </cell>
          <cell r="AE1053">
            <v>63.47</v>
          </cell>
          <cell r="AF1053">
            <v>57.27</v>
          </cell>
          <cell r="AG1053">
            <v>57.62</v>
          </cell>
          <cell r="AH1053">
            <v>65.7</v>
          </cell>
          <cell r="AI1053">
            <v>0</v>
          </cell>
          <cell r="AJ1053" t="str">
            <v>negativa</v>
          </cell>
          <cell r="AK1053" t="str">
            <v>negativa</v>
          </cell>
          <cell r="AL1053" t="str">
            <v>17095-0</v>
          </cell>
          <cell r="AM1053" t="str">
            <v>Não consta</v>
          </cell>
          <cell r="AN1053" t="str">
            <v>não consta</v>
          </cell>
          <cell r="AO1053" t="str">
            <v>17095-0</v>
          </cell>
          <cell r="AP1053">
            <v>0</v>
          </cell>
          <cell r="AQ1053" t="str">
            <v>OTX/CH</v>
          </cell>
          <cell r="AR1053" t="str">
            <v>LV - 17.12.2013 - preço não foi reajustado pra abril</v>
          </cell>
          <cell r="AS1053">
            <v>0</v>
          </cell>
          <cell r="AT1053">
            <v>41.18</v>
          </cell>
          <cell r="AU1053">
            <v>47.3</v>
          </cell>
          <cell r="AV1053">
            <v>47.97</v>
          </cell>
          <cell r="AW1053">
            <v>48.65</v>
          </cell>
          <cell r="AX1053">
            <v>44.24</v>
          </cell>
          <cell r="AY1053">
            <v>47.63</v>
          </cell>
          <cell r="AZ1053">
            <v>41.43</v>
          </cell>
          <cell r="BA1053">
            <v>41.68</v>
          </cell>
          <cell r="BB1053">
            <v>49.36</v>
          </cell>
          <cell r="BC1053">
            <v>0</v>
          </cell>
          <cell r="BD1053">
            <v>56.93</v>
          </cell>
          <cell r="BE1053">
            <v>63.05</v>
          </cell>
          <cell r="BF1053">
            <v>63.91</v>
          </cell>
          <cell r="BG1053">
            <v>64.790000000000006</v>
          </cell>
          <cell r="BH1053">
            <v>59.1</v>
          </cell>
          <cell r="BI1053">
            <v>63.47</v>
          </cell>
          <cell r="BJ1053">
            <v>57.27</v>
          </cell>
          <cell r="BK1053">
            <v>57.62</v>
          </cell>
          <cell r="BL1053">
            <v>65.7</v>
          </cell>
          <cell r="BN1053" t="str">
            <v>17095-0</v>
          </cell>
          <cell r="BO1053" t="str">
            <v>17095-0</v>
          </cell>
          <cell r="BR1053">
            <v>36.99</v>
          </cell>
          <cell r="BS1053">
            <v>38.28</v>
          </cell>
          <cell r="BU1053">
            <v>46.35</v>
          </cell>
          <cell r="BV1053">
            <v>47.97</v>
          </cell>
          <cell r="BW1053">
            <v>3.4951456310679641E-2</v>
          </cell>
          <cell r="BX1053">
            <v>1.3364254549741439E-4</v>
          </cell>
          <cell r="CA1053">
            <v>0</v>
          </cell>
          <cell r="CB1053">
            <v>47.97</v>
          </cell>
          <cell r="CC1053">
            <v>47.970005830945382</v>
          </cell>
          <cell r="CD1053">
            <v>5.8309453834226588E-6</v>
          </cell>
          <cell r="CG1053" t="str">
            <v>MIP</v>
          </cell>
          <cell r="CI1053" t="str">
            <v>Medicamento</v>
          </cell>
          <cell r="CJ1053" t="e">
            <v>#N/A</v>
          </cell>
          <cell r="CK1053" t="str">
            <v>Liberado</v>
          </cell>
        </row>
        <row r="1054">
          <cell r="K1054" t="str">
            <v>17094-0</v>
          </cell>
          <cell r="L1054" t="str">
            <v>TAMARINE CAP 12MG CT 48X2X4</v>
          </cell>
          <cell r="M1054">
            <v>1781700230031</v>
          </cell>
          <cell r="N1054">
            <v>17.989999999999998</v>
          </cell>
          <cell r="O1054">
            <v>0</v>
          </cell>
          <cell r="P1054">
            <v>15.45</v>
          </cell>
          <cell r="Q1054">
            <v>17.75</v>
          </cell>
          <cell r="R1054">
            <v>17.989999999999998</v>
          </cell>
          <cell r="S1054">
            <v>18.25</v>
          </cell>
          <cell r="T1054">
            <v>16.59</v>
          </cell>
          <cell r="U1054">
            <v>17.87</v>
          </cell>
          <cell r="V1054">
            <v>15.54</v>
          </cell>
          <cell r="W1054">
            <v>15.64</v>
          </cell>
          <cell r="X1054">
            <v>18.52</v>
          </cell>
          <cell r="Y1054">
            <v>0</v>
          </cell>
          <cell r="Z1054">
            <v>21.36</v>
          </cell>
          <cell r="AA1054">
            <v>23.66</v>
          </cell>
          <cell r="AB1054">
            <v>23.97</v>
          </cell>
          <cell r="AC1054">
            <v>24.3</v>
          </cell>
          <cell r="AD1054">
            <v>22.16</v>
          </cell>
          <cell r="AE1054">
            <v>23.81</v>
          </cell>
          <cell r="AF1054">
            <v>21.48</v>
          </cell>
          <cell r="AG1054">
            <v>21.62</v>
          </cell>
          <cell r="AH1054">
            <v>24.65</v>
          </cell>
          <cell r="AI1054">
            <v>0</v>
          </cell>
          <cell r="AJ1054" t="str">
            <v>negativa</v>
          </cell>
          <cell r="AK1054" t="str">
            <v>negativa</v>
          </cell>
          <cell r="AL1054" t="str">
            <v>17094-0</v>
          </cell>
          <cell r="AM1054" t="str">
            <v>Não consta</v>
          </cell>
          <cell r="AN1054" t="str">
            <v>não consta</v>
          </cell>
          <cell r="AO1054" t="str">
            <v>17094-0</v>
          </cell>
          <cell r="AP1054">
            <v>0</v>
          </cell>
          <cell r="AQ1054" t="str">
            <v>OTX/CH</v>
          </cell>
          <cell r="AR1054" t="str">
            <v>proporcional ao de 25x4 / 2x10</v>
          </cell>
          <cell r="AS1054">
            <v>0</v>
          </cell>
          <cell r="AT1054">
            <v>15.45</v>
          </cell>
          <cell r="AU1054">
            <v>17.75</v>
          </cell>
          <cell r="AV1054">
            <v>17.989999999999998</v>
          </cell>
          <cell r="AW1054">
            <v>18.25</v>
          </cell>
          <cell r="AX1054">
            <v>16.59</v>
          </cell>
          <cell r="AY1054">
            <v>17.87</v>
          </cell>
          <cell r="AZ1054">
            <v>15.54</v>
          </cell>
          <cell r="BA1054">
            <v>15.64</v>
          </cell>
          <cell r="BB1054">
            <v>18.52</v>
          </cell>
          <cell r="BC1054">
            <v>0</v>
          </cell>
          <cell r="BD1054">
            <v>21.36</v>
          </cell>
          <cell r="BE1054">
            <v>23.66</v>
          </cell>
          <cell r="BF1054">
            <v>23.97</v>
          </cell>
          <cell r="BG1054">
            <v>24.3</v>
          </cell>
          <cell r="BH1054">
            <v>22.16</v>
          </cell>
          <cell r="BI1054">
            <v>23.81</v>
          </cell>
          <cell r="BJ1054">
            <v>21.48</v>
          </cell>
          <cell r="BK1054">
            <v>21.62</v>
          </cell>
          <cell r="BL1054">
            <v>24.65</v>
          </cell>
          <cell r="BN1054" t="str">
            <v>17094-0</v>
          </cell>
          <cell r="BO1054" t="str">
            <v>17094-0</v>
          </cell>
          <cell r="BR1054">
            <v>14.36</v>
          </cell>
          <cell r="BS1054">
            <v>14.36</v>
          </cell>
          <cell r="BU1054">
            <v>17.989999999999998</v>
          </cell>
          <cell r="BV1054">
            <v>17.989999999999998</v>
          </cell>
          <cell r="BW1054">
            <v>0</v>
          </cell>
          <cell r="BX1054">
            <v>0</v>
          </cell>
          <cell r="CA1054">
            <v>0</v>
          </cell>
          <cell r="CB1054">
            <v>17.989999999999998</v>
          </cell>
          <cell r="CC1054">
            <v>17.99000218675646</v>
          </cell>
          <cell r="CD1054">
            <v>2.186756461242112E-6</v>
          </cell>
          <cell r="CG1054" t="str">
            <v>MIP</v>
          </cell>
          <cell r="CI1054" t="str">
            <v>Medicamento</v>
          </cell>
          <cell r="CJ1054" t="e">
            <v>#N/A</v>
          </cell>
          <cell r="CK1054" t="str">
            <v>Liberado</v>
          </cell>
        </row>
        <row r="1055">
          <cell r="K1055" t="str">
            <v>18223-0</v>
          </cell>
          <cell r="L1055" t="str">
            <v>TAMARINE CT 4X25X4 CAP N</v>
          </cell>
          <cell r="M1055">
            <v>1781700230056</v>
          </cell>
          <cell r="N1055">
            <v>217.21</v>
          </cell>
          <cell r="O1055">
            <v>0</v>
          </cell>
          <cell r="P1055">
            <v>186.47</v>
          </cell>
          <cell r="Q1055">
            <v>214.2</v>
          </cell>
          <cell r="R1055">
            <v>217.21</v>
          </cell>
          <cell r="S1055">
            <v>220.31</v>
          </cell>
          <cell r="T1055">
            <v>200.31</v>
          </cell>
          <cell r="U1055">
            <v>215.7</v>
          </cell>
          <cell r="V1055">
            <v>187.6</v>
          </cell>
          <cell r="W1055">
            <v>188.74</v>
          </cell>
          <cell r="X1055">
            <v>223.5</v>
          </cell>
          <cell r="Y1055">
            <v>0</v>
          </cell>
          <cell r="Z1055">
            <v>257.77999999999997</v>
          </cell>
          <cell r="AA1055">
            <v>285.51</v>
          </cell>
          <cell r="AB1055">
            <v>289.39</v>
          </cell>
          <cell r="AC1055">
            <v>293.38</v>
          </cell>
          <cell r="AD1055">
            <v>267.57</v>
          </cell>
          <cell r="AE1055">
            <v>287.45</v>
          </cell>
          <cell r="AF1055">
            <v>259.35000000000002</v>
          </cell>
          <cell r="AG1055">
            <v>260.92</v>
          </cell>
          <cell r="AH1055">
            <v>297.49</v>
          </cell>
          <cell r="AI1055">
            <v>0</v>
          </cell>
          <cell r="AJ1055" t="str">
            <v>negativa</v>
          </cell>
          <cell r="AK1055" t="str">
            <v>negativa</v>
          </cell>
          <cell r="AL1055" t="str">
            <v>18223-0</v>
          </cell>
          <cell r="AM1055" t="str">
            <v>Não consta</v>
          </cell>
          <cell r="AN1055" t="str">
            <v>não consta</v>
          </cell>
          <cell r="AO1055" t="str">
            <v>18223-0</v>
          </cell>
          <cell r="AP1055">
            <v>0</v>
          </cell>
          <cell r="AQ1055" t="str">
            <v>OTX/CH</v>
          </cell>
          <cell r="AR1055" t="str">
            <v>mesmo preço do sku pai 11553-0</v>
          </cell>
          <cell r="AS1055">
            <v>0</v>
          </cell>
          <cell r="AT1055">
            <v>186.47</v>
          </cell>
          <cell r="AU1055">
            <v>214.2</v>
          </cell>
          <cell r="AV1055">
            <v>217.21</v>
          </cell>
          <cell r="AW1055">
            <v>220.31</v>
          </cell>
          <cell r="AX1055">
            <v>200.31</v>
          </cell>
          <cell r="AY1055">
            <v>215.7</v>
          </cell>
          <cell r="AZ1055">
            <v>187.6</v>
          </cell>
          <cell r="BA1055">
            <v>188.74</v>
          </cell>
          <cell r="BB1055">
            <v>223.5</v>
          </cell>
          <cell r="BC1055">
            <v>0</v>
          </cell>
          <cell r="BD1055">
            <v>257.77999999999997</v>
          </cell>
          <cell r="BE1055">
            <v>285.51</v>
          </cell>
          <cell r="BF1055">
            <v>289.39</v>
          </cell>
          <cell r="BG1055">
            <v>293.38</v>
          </cell>
          <cell r="BH1055">
            <v>267.57</v>
          </cell>
          <cell r="BI1055">
            <v>287.45</v>
          </cell>
          <cell r="BJ1055">
            <v>259.35000000000002</v>
          </cell>
          <cell r="BK1055">
            <v>260.92</v>
          </cell>
          <cell r="BL1055">
            <v>297.49</v>
          </cell>
          <cell r="BN1055" t="str">
            <v>18223-0</v>
          </cell>
          <cell r="BO1055" t="str">
            <v>18223-0</v>
          </cell>
          <cell r="BR1055">
            <v>173.34</v>
          </cell>
          <cell r="BS1055">
            <v>173.34</v>
          </cell>
          <cell r="BU1055">
            <v>217.21</v>
          </cell>
          <cell r="BV1055">
            <v>217.21</v>
          </cell>
          <cell r="BW1055">
            <v>0</v>
          </cell>
          <cell r="BX1055">
            <v>0</v>
          </cell>
          <cell r="CA1055">
            <v>0</v>
          </cell>
          <cell r="CB1055">
            <v>217.21</v>
          </cell>
          <cell r="CC1055">
            <v>217.21002640274438</v>
          </cell>
          <cell r="CD1055">
            <v>2.6402744367715059E-5</v>
          </cell>
          <cell r="CG1055" t="str">
            <v>MIP</v>
          </cell>
          <cell r="CI1055" t="str">
            <v>Medicamento</v>
          </cell>
          <cell r="CJ1055" t="e">
            <v>#N/A</v>
          </cell>
          <cell r="CK1055" t="str">
            <v>Liberado</v>
          </cell>
        </row>
        <row r="1056">
          <cell r="K1056" t="str">
            <v>12509-0</v>
          </cell>
          <cell r="L1056" t="str">
            <v>TART BRIMONIDINA 2MG/ML SOL OFT FR 1X5ML</v>
          </cell>
          <cell r="M1056">
            <v>1558403090015</v>
          </cell>
          <cell r="N1056">
            <v>40.630000000000003</v>
          </cell>
          <cell r="O1056">
            <v>0</v>
          </cell>
          <cell r="P1056">
            <v>40.14</v>
          </cell>
          <cell r="Q1056">
            <v>40.14</v>
          </cell>
          <cell r="R1056">
            <v>40.630000000000003</v>
          </cell>
          <cell r="S1056">
            <v>41.14</v>
          </cell>
          <cell r="T1056">
            <v>37.86</v>
          </cell>
          <cell r="U1056">
            <v>40.39</v>
          </cell>
          <cell r="V1056">
            <v>40.39</v>
          </cell>
          <cell r="W1056">
            <v>40.630000000000003</v>
          </cell>
          <cell r="X1056">
            <v>41.65</v>
          </cell>
          <cell r="Y1056">
            <v>0</v>
          </cell>
          <cell r="Z1056">
            <v>55.49</v>
          </cell>
          <cell r="AA1056">
            <v>55.49</v>
          </cell>
          <cell r="AB1056">
            <v>56.17</v>
          </cell>
          <cell r="AC1056">
            <v>56.87</v>
          </cell>
          <cell r="AD1056">
            <v>52.34</v>
          </cell>
          <cell r="AE1056">
            <v>55.84</v>
          </cell>
          <cell r="AF1056">
            <v>55.84</v>
          </cell>
          <cell r="AG1056">
            <v>56.17</v>
          </cell>
          <cell r="AH1056">
            <v>57.58</v>
          </cell>
          <cell r="AI1056">
            <v>0</v>
          </cell>
          <cell r="AJ1056" t="str">
            <v>positiva</v>
          </cell>
          <cell r="AK1056" t="str">
            <v>positiva</v>
          </cell>
          <cell r="AL1056" t="str">
            <v>12509-0</v>
          </cell>
          <cell r="AM1056" t="str">
            <v>Não consta</v>
          </cell>
          <cell r="AN1056" t="str">
            <v>não consta</v>
          </cell>
          <cell r="AO1056" t="str">
            <v>12509-0</v>
          </cell>
          <cell r="AP1056">
            <v>0</v>
          </cell>
          <cell r="AQ1056" t="str">
            <v>NA</v>
          </cell>
          <cell r="AR1056">
            <v>0</v>
          </cell>
          <cell r="AS1056">
            <v>0</v>
          </cell>
          <cell r="AT1056">
            <v>40.14</v>
          </cell>
          <cell r="AU1056">
            <v>40.14</v>
          </cell>
          <cell r="AV1056">
            <v>40.630000000000003</v>
          </cell>
          <cell r="AW1056">
            <v>41.14</v>
          </cell>
          <cell r="AX1056">
            <v>37.86</v>
          </cell>
          <cell r="AY1056">
            <v>40.39</v>
          </cell>
          <cell r="AZ1056">
            <v>40.39</v>
          </cell>
          <cell r="BA1056">
            <v>40.630000000000003</v>
          </cell>
          <cell r="BB1056">
            <v>41.65</v>
          </cell>
          <cell r="BC1056">
            <v>0</v>
          </cell>
          <cell r="BD1056">
            <v>55.49</v>
          </cell>
          <cell r="BE1056">
            <v>55.49</v>
          </cell>
          <cell r="BF1056">
            <v>56.17</v>
          </cell>
          <cell r="BG1056">
            <v>56.87</v>
          </cell>
          <cell r="BH1056">
            <v>52.34</v>
          </cell>
          <cell r="BI1056">
            <v>55.84</v>
          </cell>
          <cell r="BJ1056">
            <v>55.84</v>
          </cell>
          <cell r="BK1056">
            <v>56.17</v>
          </cell>
          <cell r="BL1056">
            <v>57.58</v>
          </cell>
          <cell r="BN1056" t="str">
            <v>12509-0</v>
          </cell>
          <cell r="BO1056" t="str">
            <v>12509-0</v>
          </cell>
          <cell r="BR1056">
            <v>33.32</v>
          </cell>
          <cell r="BS1056">
            <v>33.32</v>
          </cell>
          <cell r="BU1056">
            <v>40.630000000000003</v>
          </cell>
          <cell r="BV1056">
            <v>40.630000000000003</v>
          </cell>
          <cell r="BW1056">
            <v>0</v>
          </cell>
          <cell r="BX1056">
            <v>0</v>
          </cell>
          <cell r="CA1056">
            <v>0</v>
          </cell>
          <cell r="CB1056">
            <v>40.630000000000003</v>
          </cell>
          <cell r="CC1056">
            <v>40.629993499199998</v>
          </cell>
          <cell r="CD1056">
            <v>-6.500800004971552E-6</v>
          </cell>
          <cell r="CG1056" t="str">
            <v>Monitorado CMED</v>
          </cell>
          <cell r="CI1056" t="str">
            <v>Medicamento</v>
          </cell>
          <cell r="CJ1056" t="e">
            <v>#N/A</v>
          </cell>
          <cell r="CK1056" t="str">
            <v>Monitorado</v>
          </cell>
        </row>
        <row r="1057">
          <cell r="K1057" t="str">
            <v>15968-0</v>
          </cell>
          <cell r="L1057" t="str">
            <v>TEFIN CREME 20 G OR</v>
          </cell>
          <cell r="M1057">
            <v>1558400420022</v>
          </cell>
          <cell r="N1057">
            <v>25.15</v>
          </cell>
          <cell r="O1057">
            <v>0</v>
          </cell>
          <cell r="P1057">
            <v>21.59</v>
          </cell>
          <cell r="Q1057">
            <v>24.8</v>
          </cell>
          <cell r="R1057">
            <v>25.15</v>
          </cell>
          <cell r="S1057">
            <v>25.51</v>
          </cell>
          <cell r="T1057">
            <v>23.19</v>
          </cell>
          <cell r="U1057">
            <v>24.97</v>
          </cell>
          <cell r="V1057">
            <v>21.72</v>
          </cell>
          <cell r="W1057">
            <v>21.85</v>
          </cell>
          <cell r="X1057">
            <v>25.88</v>
          </cell>
          <cell r="Y1057">
            <v>0</v>
          </cell>
          <cell r="Z1057">
            <v>29.85</v>
          </cell>
          <cell r="AA1057">
            <v>33.06</v>
          </cell>
          <cell r="AB1057">
            <v>33.51</v>
          </cell>
          <cell r="AC1057">
            <v>33.97</v>
          </cell>
          <cell r="AD1057">
            <v>30.98</v>
          </cell>
          <cell r="AE1057">
            <v>33.28</v>
          </cell>
          <cell r="AF1057">
            <v>30.03</v>
          </cell>
          <cell r="AG1057">
            <v>30.21</v>
          </cell>
          <cell r="AH1057">
            <v>34.450000000000003</v>
          </cell>
          <cell r="AI1057">
            <v>0</v>
          </cell>
          <cell r="AJ1057" t="str">
            <v>negativa</v>
          </cell>
          <cell r="AK1057" t="str">
            <v>Negativa</v>
          </cell>
          <cell r="AL1057" t="str">
            <v>15968-0</v>
          </cell>
          <cell r="AM1057" t="str">
            <v>Não consta</v>
          </cell>
          <cell r="AN1057" t="str">
            <v>não consta</v>
          </cell>
          <cell r="AO1057" t="str">
            <v>15968-0</v>
          </cell>
          <cell r="AP1057">
            <v>0</v>
          </cell>
          <cell r="AQ1057" t="str">
            <v>RX</v>
          </cell>
          <cell r="AR1057">
            <v>0</v>
          </cell>
          <cell r="AS1057">
            <v>0</v>
          </cell>
          <cell r="AT1057">
            <v>21.59</v>
          </cell>
          <cell r="AU1057">
            <v>24.8</v>
          </cell>
          <cell r="AV1057">
            <v>25.15</v>
          </cell>
          <cell r="AW1057">
            <v>25.51</v>
          </cell>
          <cell r="AX1057">
            <v>23.19</v>
          </cell>
          <cell r="AY1057">
            <v>24.97</v>
          </cell>
          <cell r="AZ1057">
            <v>21.72</v>
          </cell>
          <cell r="BA1057">
            <v>21.85</v>
          </cell>
          <cell r="BB1057">
            <v>25.88</v>
          </cell>
          <cell r="BC1057">
            <v>0</v>
          </cell>
          <cell r="BD1057">
            <v>29.85</v>
          </cell>
          <cell r="BE1057">
            <v>33.06</v>
          </cell>
          <cell r="BF1057">
            <v>33.51</v>
          </cell>
          <cell r="BG1057">
            <v>33.97</v>
          </cell>
          <cell r="BH1057">
            <v>30.98</v>
          </cell>
          <cell r="BI1057">
            <v>33.28</v>
          </cell>
          <cell r="BJ1057">
            <v>30.03</v>
          </cell>
          <cell r="BK1057">
            <v>30.21</v>
          </cell>
          <cell r="BL1057">
            <v>34.450000000000003</v>
          </cell>
          <cell r="BN1057" t="str">
            <v>15968-0</v>
          </cell>
          <cell r="BO1057" t="str">
            <v>15968-0</v>
          </cell>
          <cell r="BR1057">
            <v>20.07</v>
          </cell>
          <cell r="BS1057">
            <v>20.07</v>
          </cell>
          <cell r="BU1057">
            <v>25.15</v>
          </cell>
          <cell r="BV1057">
            <v>25.15</v>
          </cell>
          <cell r="BW1057">
            <v>0</v>
          </cell>
          <cell r="BX1057">
            <v>0</v>
          </cell>
          <cell r="CA1057">
            <v>0</v>
          </cell>
          <cell r="CB1057">
            <v>25.15</v>
          </cell>
          <cell r="CC1057">
            <v>25.150003057083101</v>
          </cell>
          <cell r="CD1057">
            <v>3.0570831022203038E-6</v>
          </cell>
          <cell r="CG1057" t="str">
            <v>MIP</v>
          </cell>
          <cell r="CI1057" t="str">
            <v>Medicamento</v>
          </cell>
          <cell r="CJ1057" t="e">
            <v>#N/A</v>
          </cell>
          <cell r="CK1057" t="str">
            <v>Liberado</v>
          </cell>
        </row>
        <row r="1058">
          <cell r="K1058" t="str">
            <v>12636-0</v>
          </cell>
          <cell r="L1058" t="str">
            <v>TEGREX 200MG C-1 COMP CT BL 2X10</v>
          </cell>
          <cell r="M1058">
            <v>1558402370022</v>
          </cell>
          <cell r="N1058">
            <v>8.84</v>
          </cell>
          <cell r="O1058">
            <v>0</v>
          </cell>
          <cell r="P1058">
            <v>8.73</v>
          </cell>
          <cell r="Q1058">
            <v>8.73</v>
          </cell>
          <cell r="R1058">
            <v>8.84</v>
          </cell>
          <cell r="S1058">
            <v>8.9499999999999993</v>
          </cell>
          <cell r="T1058">
            <v>8.24</v>
          </cell>
          <cell r="U1058">
            <v>8.7899999999999991</v>
          </cell>
          <cell r="V1058">
            <v>8.7899999999999991</v>
          </cell>
          <cell r="W1058">
            <v>8.84</v>
          </cell>
          <cell r="X1058">
            <v>9.06</v>
          </cell>
          <cell r="Y1058">
            <v>0</v>
          </cell>
          <cell r="Z1058">
            <v>12.07</v>
          </cell>
          <cell r="AA1058">
            <v>12.07</v>
          </cell>
          <cell r="AB1058">
            <v>12.22</v>
          </cell>
          <cell r="AC1058">
            <v>12.37</v>
          </cell>
          <cell r="AD1058">
            <v>11.39</v>
          </cell>
          <cell r="AE1058">
            <v>12.15</v>
          </cell>
          <cell r="AF1058">
            <v>12.15</v>
          </cell>
          <cell r="AG1058">
            <v>12.22</v>
          </cell>
          <cell r="AH1058">
            <v>12.52</v>
          </cell>
          <cell r="AI1058">
            <v>0</v>
          </cell>
          <cell r="AJ1058" t="str">
            <v>positiva</v>
          </cell>
          <cell r="AK1058" t="str">
            <v>positiva</v>
          </cell>
          <cell r="AL1058" t="str">
            <v>12636-0</v>
          </cell>
          <cell r="AM1058" t="str">
            <v>Não consta</v>
          </cell>
          <cell r="AN1058" t="str">
            <v>não consta</v>
          </cell>
          <cell r="AO1058" t="str">
            <v>12636-0</v>
          </cell>
          <cell r="AP1058">
            <v>0</v>
          </cell>
          <cell r="AQ1058" t="str">
            <v>NA</v>
          </cell>
          <cell r="AR1058">
            <v>0</v>
          </cell>
          <cell r="AS1058">
            <v>0</v>
          </cell>
          <cell r="AT1058">
            <v>8.73</v>
          </cell>
          <cell r="AU1058">
            <v>8.73</v>
          </cell>
          <cell r="AV1058">
            <v>8.84</v>
          </cell>
          <cell r="AW1058">
            <v>8.9499999999999993</v>
          </cell>
          <cell r="AX1058">
            <v>8.24</v>
          </cell>
          <cell r="AY1058">
            <v>8.7899999999999991</v>
          </cell>
          <cell r="AZ1058">
            <v>8.7899999999999991</v>
          </cell>
          <cell r="BA1058">
            <v>8.84</v>
          </cell>
          <cell r="BB1058">
            <v>9.06</v>
          </cell>
          <cell r="BC1058">
            <v>0</v>
          </cell>
          <cell r="BD1058">
            <v>12.07</v>
          </cell>
          <cell r="BE1058">
            <v>12.07</v>
          </cell>
          <cell r="BF1058">
            <v>12.22</v>
          </cell>
          <cell r="BG1058">
            <v>12.37</v>
          </cell>
          <cell r="BH1058">
            <v>11.39</v>
          </cell>
          <cell r="BI1058">
            <v>12.15</v>
          </cell>
          <cell r="BJ1058">
            <v>12.15</v>
          </cell>
          <cell r="BK1058">
            <v>12.22</v>
          </cell>
          <cell r="BL1058">
            <v>12.52</v>
          </cell>
          <cell r="BN1058" t="str">
            <v>12636-0</v>
          </cell>
          <cell r="BO1058" t="str">
            <v>12636-0</v>
          </cell>
          <cell r="BR1058">
            <v>7.25</v>
          </cell>
          <cell r="BS1058">
            <v>7.25</v>
          </cell>
          <cell r="BU1058">
            <v>8.84</v>
          </cell>
          <cell r="BV1058">
            <v>8.84</v>
          </cell>
          <cell r="BW1058">
            <v>0</v>
          </cell>
          <cell r="BX1058">
            <v>0</v>
          </cell>
          <cell r="CA1058">
            <v>0</v>
          </cell>
          <cell r="CB1058">
            <v>8.84</v>
          </cell>
          <cell r="CC1058">
            <v>8.8399985855999983</v>
          </cell>
          <cell r="CD1058">
            <v>-1.4144000015647862E-6</v>
          </cell>
          <cell r="CG1058" t="str">
            <v>Monitorado CMED</v>
          </cell>
          <cell r="CI1058" t="str">
            <v>Medicamento</v>
          </cell>
          <cell r="CJ1058" t="e">
            <v>#N/A</v>
          </cell>
          <cell r="CK1058" t="str">
            <v>Monitorado</v>
          </cell>
        </row>
        <row r="1059">
          <cell r="K1059" t="str">
            <v>12845-0</v>
          </cell>
          <cell r="L1059" t="str">
            <v>TEGREX 200MG C-1 COMP CT BL 50X10</v>
          </cell>
          <cell r="M1059">
            <v>1558402370014</v>
          </cell>
          <cell r="N1059">
            <v>215.57</v>
          </cell>
          <cell r="O1059">
            <v>0</v>
          </cell>
          <cell r="P1059">
            <v>212.98</v>
          </cell>
          <cell r="Q1059">
            <v>212.98</v>
          </cell>
          <cell r="R1059">
            <v>215.57</v>
          </cell>
          <cell r="S1059">
            <v>218.23</v>
          </cell>
          <cell r="T1059">
            <v>200.88</v>
          </cell>
          <cell r="U1059">
            <v>214.27</v>
          </cell>
          <cell r="V1059">
            <v>214.27</v>
          </cell>
          <cell r="W1059">
            <v>215.57</v>
          </cell>
          <cell r="X1059">
            <v>220.96</v>
          </cell>
          <cell r="Y1059">
            <v>0</v>
          </cell>
          <cell r="Z1059">
            <v>294.43</v>
          </cell>
          <cell r="AA1059">
            <v>294.43</v>
          </cell>
          <cell r="AB1059">
            <v>298.01</v>
          </cell>
          <cell r="AC1059">
            <v>301.69</v>
          </cell>
          <cell r="AD1059">
            <v>277.7</v>
          </cell>
          <cell r="AE1059">
            <v>296.22000000000003</v>
          </cell>
          <cell r="AF1059">
            <v>296.22000000000003</v>
          </cell>
          <cell r="AG1059">
            <v>298.01</v>
          </cell>
          <cell r="AH1059">
            <v>305.45999999999998</v>
          </cell>
          <cell r="AI1059">
            <v>0</v>
          </cell>
          <cell r="AJ1059" t="str">
            <v>positiva</v>
          </cell>
          <cell r="AK1059" t="str">
            <v>positiva</v>
          </cell>
          <cell r="AL1059" t="str">
            <v>12845-0</v>
          </cell>
          <cell r="AM1059" t="str">
            <v>Não consta</v>
          </cell>
          <cell r="AN1059" t="str">
            <v>não consta</v>
          </cell>
          <cell r="AO1059" t="str">
            <v>12845-0</v>
          </cell>
          <cell r="AP1059">
            <v>0</v>
          </cell>
          <cell r="AQ1059" t="str">
            <v>NA</v>
          </cell>
          <cell r="AR1059" t="str">
            <v>Inclusão de PMC. ABRIL - verificar se é restrito hospitalar ou não</v>
          </cell>
          <cell r="AS1059">
            <v>0</v>
          </cell>
          <cell r="AT1059">
            <v>212.98</v>
          </cell>
          <cell r="AU1059">
            <v>212.98</v>
          </cell>
          <cell r="AV1059">
            <v>215.57</v>
          </cell>
          <cell r="AW1059">
            <v>218.23</v>
          </cell>
          <cell r="AX1059">
            <v>200.88</v>
          </cell>
          <cell r="AY1059">
            <v>214.27</v>
          </cell>
          <cell r="AZ1059">
            <v>214.27</v>
          </cell>
          <cell r="BA1059">
            <v>215.57</v>
          </cell>
          <cell r="BB1059">
            <v>220.96</v>
          </cell>
          <cell r="BC1059">
            <v>0</v>
          </cell>
          <cell r="BD1059">
            <v>294.43</v>
          </cell>
          <cell r="BE1059">
            <v>294.43</v>
          </cell>
          <cell r="BF1059">
            <v>298.01</v>
          </cell>
          <cell r="BG1059">
            <v>301.69</v>
          </cell>
          <cell r="BH1059">
            <v>277.7</v>
          </cell>
          <cell r="BI1059">
            <v>296.22000000000003</v>
          </cell>
          <cell r="BJ1059">
            <v>296.22000000000003</v>
          </cell>
          <cell r="BK1059">
            <v>298.01</v>
          </cell>
          <cell r="BL1059">
            <v>305.45999999999998</v>
          </cell>
          <cell r="BN1059" t="str">
            <v>12845-0</v>
          </cell>
          <cell r="BO1059" t="str">
            <v>12845-0</v>
          </cell>
          <cell r="BR1059">
            <v>176.77</v>
          </cell>
          <cell r="BS1059">
            <v>176.77</v>
          </cell>
          <cell r="BU1059">
            <v>215.57</v>
          </cell>
          <cell r="BV1059">
            <v>215.57</v>
          </cell>
          <cell r="BW1059">
            <v>0</v>
          </cell>
          <cell r="BX1059">
            <v>0</v>
          </cell>
          <cell r="CA1059">
            <v>0</v>
          </cell>
          <cell r="CB1059">
            <v>215.57</v>
          </cell>
          <cell r="CC1059">
            <v>215.56996550879995</v>
          </cell>
          <cell r="CD1059">
            <v>-3.4491200040065451E-5</v>
          </cell>
          <cell r="CG1059" t="str">
            <v>Monitorado CMED</v>
          </cell>
          <cell r="CI1059" t="str">
            <v>Medicamento</v>
          </cell>
          <cell r="CJ1059" t="e">
            <v>#N/A</v>
          </cell>
          <cell r="CK1059" t="str">
            <v>Monitorado</v>
          </cell>
        </row>
        <row r="1060">
          <cell r="K1060" t="str">
            <v>12490-0</v>
          </cell>
          <cell r="L1060" t="str">
            <v>TENOXICAM 20MG COMP REV CT BL 1X10</v>
          </cell>
          <cell r="M1060">
            <v>1558400920017</v>
          </cell>
          <cell r="N1060">
            <v>29.93</v>
          </cell>
          <cell r="O1060">
            <v>0</v>
          </cell>
          <cell r="P1060">
            <v>29.57</v>
          </cell>
          <cell r="Q1060">
            <v>29.57</v>
          </cell>
          <cell r="R1060">
            <v>29.93</v>
          </cell>
          <cell r="S1060">
            <v>30.3</v>
          </cell>
          <cell r="T1060">
            <v>27.89</v>
          </cell>
          <cell r="U1060">
            <v>29.75</v>
          </cell>
          <cell r="V1060">
            <v>29.75</v>
          </cell>
          <cell r="W1060">
            <v>29.93</v>
          </cell>
          <cell r="X1060">
            <v>30.68</v>
          </cell>
          <cell r="Y1060">
            <v>0</v>
          </cell>
          <cell r="Z1060">
            <v>40.880000000000003</v>
          </cell>
          <cell r="AA1060">
            <v>40.880000000000003</v>
          </cell>
          <cell r="AB1060">
            <v>41.38</v>
          </cell>
          <cell r="AC1060">
            <v>41.89</v>
          </cell>
          <cell r="AD1060">
            <v>38.56</v>
          </cell>
          <cell r="AE1060">
            <v>41.13</v>
          </cell>
          <cell r="AF1060">
            <v>41.13</v>
          </cell>
          <cell r="AG1060">
            <v>41.38</v>
          </cell>
          <cell r="AH1060">
            <v>42.41</v>
          </cell>
          <cell r="AI1060">
            <v>0</v>
          </cell>
          <cell r="AJ1060" t="str">
            <v>positiva</v>
          </cell>
          <cell r="AK1060" t="str">
            <v>positiva</v>
          </cell>
          <cell r="AL1060" t="str">
            <v>12490-0</v>
          </cell>
          <cell r="AM1060" t="str">
            <v>Não consta</v>
          </cell>
          <cell r="AN1060" t="str">
            <v>não consta</v>
          </cell>
          <cell r="AO1060" t="str">
            <v>12490-0</v>
          </cell>
          <cell r="AP1060">
            <v>0</v>
          </cell>
          <cell r="AQ1060" t="str">
            <v>NA</v>
          </cell>
          <cell r="AR1060">
            <v>0</v>
          </cell>
          <cell r="AS1060">
            <v>0</v>
          </cell>
          <cell r="AT1060">
            <v>29.57</v>
          </cell>
          <cell r="AU1060">
            <v>29.57</v>
          </cell>
          <cell r="AV1060">
            <v>29.93</v>
          </cell>
          <cell r="AW1060">
            <v>30.3</v>
          </cell>
          <cell r="AX1060">
            <v>27.89</v>
          </cell>
          <cell r="AY1060">
            <v>29.75</v>
          </cell>
          <cell r="AZ1060">
            <v>29.75</v>
          </cell>
          <cell r="BA1060">
            <v>29.93</v>
          </cell>
          <cell r="BB1060">
            <v>30.68</v>
          </cell>
          <cell r="BC1060">
            <v>0</v>
          </cell>
          <cell r="BD1060">
            <v>40.880000000000003</v>
          </cell>
          <cell r="BE1060">
            <v>40.880000000000003</v>
          </cell>
          <cell r="BF1060">
            <v>41.38</v>
          </cell>
          <cell r="BG1060">
            <v>41.89</v>
          </cell>
          <cell r="BH1060">
            <v>38.56</v>
          </cell>
          <cell r="BI1060">
            <v>41.13</v>
          </cell>
          <cell r="BJ1060">
            <v>41.13</v>
          </cell>
          <cell r="BK1060">
            <v>41.38</v>
          </cell>
          <cell r="BL1060">
            <v>42.41</v>
          </cell>
          <cell r="BN1060" t="str">
            <v>12490-0</v>
          </cell>
          <cell r="BO1060" t="str">
            <v>12490-0</v>
          </cell>
          <cell r="BR1060">
            <v>24.54</v>
          </cell>
          <cell r="BS1060">
            <v>24.54</v>
          </cell>
          <cell r="BU1060">
            <v>29.93</v>
          </cell>
          <cell r="BV1060">
            <v>29.93</v>
          </cell>
          <cell r="BW1060">
            <v>0</v>
          </cell>
          <cell r="BX1060">
            <v>0</v>
          </cell>
          <cell r="CA1060">
            <v>0</v>
          </cell>
          <cell r="CB1060">
            <v>29.93</v>
          </cell>
          <cell r="CC1060">
            <v>29.929995211199994</v>
          </cell>
          <cell r="CD1060">
            <v>-4.788800005428584E-6</v>
          </cell>
          <cell r="CG1060" t="str">
            <v>Monitorado CMED</v>
          </cell>
          <cell r="CI1060" t="str">
            <v>Medicamento</v>
          </cell>
          <cell r="CJ1060" t="e">
            <v>#N/A</v>
          </cell>
          <cell r="CK1060" t="str">
            <v>Monitorado</v>
          </cell>
        </row>
        <row r="1061">
          <cell r="K1061" t="str">
            <v>12613-0</v>
          </cell>
          <cell r="L1061" t="str">
            <v>TENSALIV 10MG COMP CT BL 2X10</v>
          </cell>
          <cell r="M1061">
            <v>1558402160028</v>
          </cell>
          <cell r="N1061">
            <v>37.85</v>
          </cell>
          <cell r="O1061">
            <v>0</v>
          </cell>
          <cell r="P1061">
            <v>37.4</v>
          </cell>
          <cell r="Q1061">
            <v>37.4</v>
          </cell>
          <cell r="R1061">
            <v>37.85</v>
          </cell>
          <cell r="S1061">
            <v>38.32</v>
          </cell>
          <cell r="T1061">
            <v>35.270000000000003</v>
          </cell>
          <cell r="U1061">
            <v>37.619999999999997</v>
          </cell>
          <cell r="V1061">
            <v>37.619999999999997</v>
          </cell>
          <cell r="W1061">
            <v>37.85</v>
          </cell>
          <cell r="X1061">
            <v>38.799999999999997</v>
          </cell>
          <cell r="Y1061">
            <v>0</v>
          </cell>
          <cell r="Z1061">
            <v>51.7</v>
          </cell>
          <cell r="AA1061">
            <v>51.7</v>
          </cell>
          <cell r="AB1061">
            <v>52.33</v>
          </cell>
          <cell r="AC1061">
            <v>52.98</v>
          </cell>
          <cell r="AD1061">
            <v>48.76</v>
          </cell>
          <cell r="AE1061">
            <v>52.01</v>
          </cell>
          <cell r="AF1061">
            <v>52.01</v>
          </cell>
          <cell r="AG1061">
            <v>52.33</v>
          </cell>
          <cell r="AH1061">
            <v>53.64</v>
          </cell>
          <cell r="AI1061">
            <v>0</v>
          </cell>
          <cell r="AJ1061" t="str">
            <v>positiva</v>
          </cell>
          <cell r="AK1061" t="str">
            <v>positiva</v>
          </cell>
          <cell r="AL1061" t="str">
            <v>12613-0</v>
          </cell>
          <cell r="AM1061" t="str">
            <v>Não consta</v>
          </cell>
          <cell r="AN1061" t="str">
            <v>não consta</v>
          </cell>
          <cell r="AO1061" t="str">
            <v>12613-0</v>
          </cell>
          <cell r="AP1061">
            <v>0</v>
          </cell>
          <cell r="AQ1061" t="str">
            <v>NA</v>
          </cell>
          <cell r="AR1061">
            <v>0</v>
          </cell>
          <cell r="AS1061">
            <v>0</v>
          </cell>
          <cell r="AT1061">
            <v>37.4</v>
          </cell>
          <cell r="AU1061">
            <v>37.4</v>
          </cell>
          <cell r="AV1061">
            <v>37.85</v>
          </cell>
          <cell r="AW1061">
            <v>38.32</v>
          </cell>
          <cell r="AX1061">
            <v>35.270000000000003</v>
          </cell>
          <cell r="AY1061">
            <v>37.619999999999997</v>
          </cell>
          <cell r="AZ1061">
            <v>37.619999999999997</v>
          </cell>
          <cell r="BA1061">
            <v>37.85</v>
          </cell>
          <cell r="BB1061">
            <v>38.799999999999997</v>
          </cell>
          <cell r="BC1061">
            <v>0</v>
          </cell>
          <cell r="BD1061">
            <v>51.7</v>
          </cell>
          <cell r="BE1061">
            <v>51.7</v>
          </cell>
          <cell r="BF1061">
            <v>52.33</v>
          </cell>
          <cell r="BG1061">
            <v>52.98</v>
          </cell>
          <cell r="BH1061">
            <v>48.76</v>
          </cell>
          <cell r="BI1061">
            <v>52.01</v>
          </cell>
          <cell r="BJ1061">
            <v>52.01</v>
          </cell>
          <cell r="BK1061">
            <v>52.33</v>
          </cell>
          <cell r="BL1061">
            <v>53.64</v>
          </cell>
          <cell r="BN1061" t="str">
            <v>12613-0</v>
          </cell>
          <cell r="BO1061" t="str">
            <v>12613-0</v>
          </cell>
          <cell r="BR1061">
            <v>31.04</v>
          </cell>
          <cell r="BS1061">
            <v>31.04</v>
          </cell>
          <cell r="BU1061">
            <v>37.85</v>
          </cell>
          <cell r="BV1061">
            <v>37.85</v>
          </cell>
          <cell r="BW1061">
            <v>0</v>
          </cell>
          <cell r="BX1061">
            <v>0</v>
          </cell>
          <cell r="CA1061">
            <v>0</v>
          </cell>
          <cell r="CB1061">
            <v>37.85</v>
          </cell>
          <cell r="CC1061">
            <v>37.849993943999998</v>
          </cell>
          <cell r="CD1061">
            <v>-6.0560000036957717E-6</v>
          </cell>
          <cell r="CG1061" t="str">
            <v>Monitorado CMED</v>
          </cell>
          <cell r="CI1061" t="str">
            <v>Medicamento</v>
          </cell>
          <cell r="CJ1061" t="e">
            <v>#N/A</v>
          </cell>
          <cell r="CK1061" t="str">
            <v>Monitorado</v>
          </cell>
        </row>
        <row r="1062">
          <cell r="K1062" t="str">
            <v>16048-0</v>
          </cell>
          <cell r="L1062" t="str">
            <v>TENSALIV 10MG COMP CT BL 2X15</v>
          </cell>
          <cell r="M1062">
            <v>1558402160079</v>
          </cell>
          <cell r="N1062">
            <v>31.71</v>
          </cell>
          <cell r="O1062">
            <v>0</v>
          </cell>
          <cell r="P1062">
            <v>31.33</v>
          </cell>
          <cell r="Q1062">
            <v>31.33</v>
          </cell>
          <cell r="R1062">
            <v>31.71</v>
          </cell>
          <cell r="S1062">
            <v>32.1</v>
          </cell>
          <cell r="T1062">
            <v>29.55</v>
          </cell>
          <cell r="U1062">
            <v>31.52</v>
          </cell>
          <cell r="V1062">
            <v>31.52</v>
          </cell>
          <cell r="W1062">
            <v>31.71</v>
          </cell>
          <cell r="X1062">
            <v>32.5</v>
          </cell>
          <cell r="Y1062">
            <v>0</v>
          </cell>
          <cell r="Z1062">
            <v>43.31</v>
          </cell>
          <cell r="AA1062">
            <v>43.31</v>
          </cell>
          <cell r="AB1062">
            <v>43.84</v>
          </cell>
          <cell r="AC1062">
            <v>44.38</v>
          </cell>
          <cell r="AD1062">
            <v>40.85</v>
          </cell>
          <cell r="AE1062">
            <v>43.57</v>
          </cell>
          <cell r="AF1062">
            <v>43.57</v>
          </cell>
          <cell r="AG1062">
            <v>43.84</v>
          </cell>
          <cell r="AH1062">
            <v>44.93</v>
          </cell>
          <cell r="AI1062">
            <v>0</v>
          </cell>
          <cell r="AJ1062" t="str">
            <v>positiva</v>
          </cell>
          <cell r="AK1062" t="str">
            <v>positiva</v>
          </cell>
          <cell r="AL1062" t="str">
            <v>16048-0</v>
          </cell>
          <cell r="AM1062" t="str">
            <v>Não consta</v>
          </cell>
          <cell r="AN1062" t="str">
            <v>não consta</v>
          </cell>
          <cell r="AO1062" t="str">
            <v>16048-0</v>
          </cell>
          <cell r="AP1062">
            <v>0</v>
          </cell>
          <cell r="AQ1062" t="str">
            <v>NA</v>
          </cell>
          <cell r="AR1062">
            <v>0</v>
          </cell>
          <cell r="AS1062">
            <v>0</v>
          </cell>
          <cell r="AT1062">
            <v>31.33</v>
          </cell>
          <cell r="AU1062">
            <v>31.33</v>
          </cell>
          <cell r="AV1062">
            <v>31.71</v>
          </cell>
          <cell r="AW1062">
            <v>32.1</v>
          </cell>
          <cell r="AX1062">
            <v>29.55</v>
          </cell>
          <cell r="AY1062">
            <v>31.52</v>
          </cell>
          <cell r="AZ1062">
            <v>31.52</v>
          </cell>
          <cell r="BA1062">
            <v>31.71</v>
          </cell>
          <cell r="BB1062">
            <v>32.5</v>
          </cell>
          <cell r="BC1062">
            <v>0</v>
          </cell>
          <cell r="BD1062">
            <v>43.31</v>
          </cell>
          <cell r="BE1062">
            <v>43.31</v>
          </cell>
          <cell r="BF1062">
            <v>43.84</v>
          </cell>
          <cell r="BG1062">
            <v>44.38</v>
          </cell>
          <cell r="BH1062">
            <v>40.85</v>
          </cell>
          <cell r="BI1062">
            <v>43.57</v>
          </cell>
          <cell r="BJ1062">
            <v>43.57</v>
          </cell>
          <cell r="BK1062">
            <v>43.84</v>
          </cell>
          <cell r="BL1062">
            <v>44.93</v>
          </cell>
          <cell r="BN1062" t="str">
            <v>16048-0</v>
          </cell>
          <cell r="BO1062" t="str">
            <v>16048-0</v>
          </cell>
          <cell r="BR1062">
            <v>26</v>
          </cell>
          <cell r="BS1062">
            <v>26</v>
          </cell>
          <cell r="BU1062">
            <v>31.71</v>
          </cell>
          <cell r="BV1062">
            <v>31.71</v>
          </cell>
          <cell r="BW1062">
            <v>0</v>
          </cell>
          <cell r="BX1062">
            <v>0</v>
          </cell>
          <cell r="CA1062">
            <v>0</v>
          </cell>
          <cell r="CB1062">
            <v>31.71</v>
          </cell>
          <cell r="CC1062">
            <v>31.709994926399997</v>
          </cell>
          <cell r="CD1062">
            <v>-5.0736000041240459E-6</v>
          </cell>
          <cell r="CG1062" t="str">
            <v>Monitorado abaixo CMED</v>
          </cell>
          <cell r="CI1062" t="str">
            <v>Medicamento</v>
          </cell>
          <cell r="CJ1062" t="e">
            <v>#N/A</v>
          </cell>
          <cell r="CK1062" t="str">
            <v>Monitorado</v>
          </cell>
        </row>
        <row r="1063">
          <cell r="K1063" t="str">
            <v>12584-0</v>
          </cell>
          <cell r="L1063" t="str">
            <v>TENSALIV 5MG COMP CT BL 1X20</v>
          </cell>
          <cell r="M1063">
            <v>1558402160011</v>
          </cell>
          <cell r="N1063">
            <v>21.63</v>
          </cell>
          <cell r="O1063">
            <v>0</v>
          </cell>
          <cell r="P1063">
            <v>21.37</v>
          </cell>
          <cell r="Q1063">
            <v>21.37</v>
          </cell>
          <cell r="R1063">
            <v>21.63</v>
          </cell>
          <cell r="S1063">
            <v>21.9</v>
          </cell>
          <cell r="T1063">
            <v>20.16</v>
          </cell>
          <cell r="U1063">
            <v>21.5</v>
          </cell>
          <cell r="V1063">
            <v>21.5</v>
          </cell>
          <cell r="W1063">
            <v>21.63</v>
          </cell>
          <cell r="X1063">
            <v>22.18</v>
          </cell>
          <cell r="Y1063">
            <v>0</v>
          </cell>
          <cell r="Z1063">
            <v>29.54</v>
          </cell>
          <cell r="AA1063">
            <v>29.54</v>
          </cell>
          <cell r="AB1063">
            <v>29.9</v>
          </cell>
          <cell r="AC1063">
            <v>30.28</v>
          </cell>
          <cell r="AD1063">
            <v>27.87</v>
          </cell>
          <cell r="AE1063">
            <v>29.72</v>
          </cell>
          <cell r="AF1063">
            <v>29.72</v>
          </cell>
          <cell r="AG1063">
            <v>29.9</v>
          </cell>
          <cell r="AH1063">
            <v>30.66</v>
          </cell>
          <cell r="AI1063">
            <v>0</v>
          </cell>
          <cell r="AJ1063" t="str">
            <v>positiva</v>
          </cell>
          <cell r="AK1063" t="str">
            <v>positiva</v>
          </cell>
          <cell r="AL1063" t="str">
            <v>12584-0</v>
          </cell>
          <cell r="AM1063" t="str">
            <v>Não consta</v>
          </cell>
          <cell r="AN1063" t="str">
            <v>não consta</v>
          </cell>
          <cell r="AO1063" t="str">
            <v>12584-0</v>
          </cell>
          <cell r="AP1063">
            <v>0</v>
          </cell>
          <cell r="AQ1063" t="str">
            <v>NA</v>
          </cell>
          <cell r="AR1063">
            <v>0</v>
          </cell>
          <cell r="AS1063">
            <v>0</v>
          </cell>
          <cell r="AT1063">
            <v>21.37</v>
          </cell>
          <cell r="AU1063">
            <v>21.37</v>
          </cell>
          <cell r="AV1063">
            <v>21.63</v>
          </cell>
          <cell r="AW1063">
            <v>21.9</v>
          </cell>
          <cell r="AX1063">
            <v>20.16</v>
          </cell>
          <cell r="AY1063">
            <v>21.5</v>
          </cell>
          <cell r="AZ1063">
            <v>21.5</v>
          </cell>
          <cell r="BA1063">
            <v>21.63</v>
          </cell>
          <cell r="BB1063">
            <v>22.18</v>
          </cell>
          <cell r="BC1063">
            <v>0</v>
          </cell>
          <cell r="BD1063">
            <v>29.54</v>
          </cell>
          <cell r="BE1063">
            <v>29.54</v>
          </cell>
          <cell r="BF1063">
            <v>29.9</v>
          </cell>
          <cell r="BG1063">
            <v>30.28</v>
          </cell>
          <cell r="BH1063">
            <v>27.87</v>
          </cell>
          <cell r="BI1063">
            <v>29.72</v>
          </cell>
          <cell r="BJ1063">
            <v>29.72</v>
          </cell>
          <cell r="BK1063">
            <v>29.9</v>
          </cell>
          <cell r="BL1063">
            <v>30.66</v>
          </cell>
          <cell r="BN1063" t="str">
            <v>12584-0</v>
          </cell>
          <cell r="BO1063" t="str">
            <v>12584-0</v>
          </cell>
          <cell r="BR1063">
            <v>17.739999999999998</v>
          </cell>
          <cell r="BS1063">
            <v>17.739999999999998</v>
          </cell>
          <cell r="BU1063">
            <v>21.63</v>
          </cell>
          <cell r="BV1063">
            <v>21.63</v>
          </cell>
          <cell r="BW1063">
            <v>0</v>
          </cell>
          <cell r="BX1063">
            <v>0</v>
          </cell>
          <cell r="CA1063">
            <v>0</v>
          </cell>
          <cell r="CB1063">
            <v>21.63</v>
          </cell>
          <cell r="CC1063">
            <v>21.629996539199997</v>
          </cell>
          <cell r="CD1063">
            <v>-3.4608000021307816E-6</v>
          </cell>
          <cell r="CG1063" t="str">
            <v>Monitorado CMED</v>
          </cell>
          <cell r="CI1063" t="str">
            <v>Medicamento</v>
          </cell>
          <cell r="CJ1063" t="e">
            <v>#N/A</v>
          </cell>
          <cell r="CK1063" t="str">
            <v>Monitorado</v>
          </cell>
        </row>
        <row r="1064">
          <cell r="K1064" t="str">
            <v>16049-0</v>
          </cell>
          <cell r="L1064" t="str">
            <v>TENSALIV 5MG COMP CT BL 2X15</v>
          </cell>
          <cell r="M1064">
            <v>1558402160052</v>
          </cell>
          <cell r="N1064">
            <v>18.18</v>
          </cell>
          <cell r="O1064">
            <v>0</v>
          </cell>
          <cell r="P1064">
            <v>17.96</v>
          </cell>
          <cell r="Q1064">
            <v>17.96</v>
          </cell>
          <cell r="R1064">
            <v>18.18</v>
          </cell>
          <cell r="S1064">
            <v>18.41</v>
          </cell>
          <cell r="T1064">
            <v>16.940000000000001</v>
          </cell>
          <cell r="U1064">
            <v>18.07</v>
          </cell>
          <cell r="V1064">
            <v>18.07</v>
          </cell>
          <cell r="W1064">
            <v>18.18</v>
          </cell>
          <cell r="X1064">
            <v>18.64</v>
          </cell>
          <cell r="Y1064">
            <v>0</v>
          </cell>
          <cell r="Z1064">
            <v>24.83</v>
          </cell>
          <cell r="AA1064">
            <v>24.83</v>
          </cell>
          <cell r="AB1064">
            <v>25.13</v>
          </cell>
          <cell r="AC1064">
            <v>25.45</v>
          </cell>
          <cell r="AD1064">
            <v>23.42</v>
          </cell>
          <cell r="AE1064">
            <v>24.98</v>
          </cell>
          <cell r="AF1064">
            <v>24.98</v>
          </cell>
          <cell r="AG1064">
            <v>25.13</v>
          </cell>
          <cell r="AH1064">
            <v>25.77</v>
          </cell>
          <cell r="AI1064">
            <v>0</v>
          </cell>
          <cell r="AJ1064" t="str">
            <v>positiva</v>
          </cell>
          <cell r="AK1064" t="str">
            <v>positiva</v>
          </cell>
          <cell r="AL1064" t="str">
            <v>16049-0</v>
          </cell>
          <cell r="AM1064" t="str">
            <v>Não consta</v>
          </cell>
          <cell r="AN1064" t="str">
            <v>não consta</v>
          </cell>
          <cell r="AO1064" t="str">
            <v>16049-0</v>
          </cell>
          <cell r="AP1064">
            <v>0</v>
          </cell>
          <cell r="AQ1064" t="str">
            <v>NA</v>
          </cell>
          <cell r="AR1064">
            <v>0</v>
          </cell>
          <cell r="AS1064">
            <v>0</v>
          </cell>
          <cell r="AT1064">
            <v>17.96</v>
          </cell>
          <cell r="AU1064">
            <v>17.96</v>
          </cell>
          <cell r="AV1064">
            <v>18.18</v>
          </cell>
          <cell r="AW1064">
            <v>18.41</v>
          </cell>
          <cell r="AX1064">
            <v>16.940000000000001</v>
          </cell>
          <cell r="AY1064">
            <v>18.07</v>
          </cell>
          <cell r="AZ1064">
            <v>18.07</v>
          </cell>
          <cell r="BA1064">
            <v>18.18</v>
          </cell>
          <cell r="BB1064">
            <v>18.64</v>
          </cell>
          <cell r="BC1064">
            <v>0</v>
          </cell>
          <cell r="BD1064">
            <v>24.83</v>
          </cell>
          <cell r="BE1064">
            <v>24.83</v>
          </cell>
          <cell r="BF1064">
            <v>25.13</v>
          </cell>
          <cell r="BG1064">
            <v>25.45</v>
          </cell>
          <cell r="BH1064">
            <v>23.42</v>
          </cell>
          <cell r="BI1064">
            <v>24.98</v>
          </cell>
          <cell r="BJ1064">
            <v>24.98</v>
          </cell>
          <cell r="BK1064">
            <v>25.13</v>
          </cell>
          <cell r="BL1064">
            <v>25.77</v>
          </cell>
          <cell r="BN1064" t="str">
            <v>16049-0</v>
          </cell>
          <cell r="BO1064" t="str">
            <v>16049-0</v>
          </cell>
          <cell r="BR1064">
            <v>14.91</v>
          </cell>
          <cell r="BS1064">
            <v>14.91</v>
          </cell>
          <cell r="BU1064">
            <v>18.18</v>
          </cell>
          <cell r="BV1064">
            <v>18.18</v>
          </cell>
          <cell r="BW1064">
            <v>0</v>
          </cell>
          <cell r="BX1064">
            <v>0</v>
          </cell>
          <cell r="CA1064">
            <v>0</v>
          </cell>
          <cell r="CB1064">
            <v>18.18</v>
          </cell>
          <cell r="CC1064">
            <v>18.179997091199997</v>
          </cell>
          <cell r="CD1064">
            <v>-2.9088000026433747E-6</v>
          </cell>
          <cell r="CG1064" t="str">
            <v>Monitorado abaixo CMED</v>
          </cell>
          <cell r="CI1064" t="str">
            <v>Medicamento</v>
          </cell>
          <cell r="CJ1064" t="e">
            <v>#N/A</v>
          </cell>
          <cell r="CK1064" t="str">
            <v>Monitorado</v>
          </cell>
        </row>
        <row r="1065">
          <cell r="K1065" t="str">
            <v>12329-0</v>
          </cell>
          <cell r="L1065" t="str">
            <v>TERMOPIRONA  500MG/ML GTS DISP 10X10ML</v>
          </cell>
          <cell r="M1065">
            <v>1728703280074</v>
          </cell>
          <cell r="N1065">
            <v>63.13</v>
          </cell>
          <cell r="O1065">
            <v>5.21E-2</v>
          </cell>
          <cell r="P1065">
            <v>57.01</v>
          </cell>
          <cell r="Q1065">
            <v>65.489999999999995</v>
          </cell>
          <cell r="R1065">
            <v>66.41</v>
          </cell>
          <cell r="S1065">
            <v>67.36</v>
          </cell>
          <cell r="T1065">
            <v>61.25</v>
          </cell>
          <cell r="U1065">
            <v>65.95</v>
          </cell>
          <cell r="V1065">
            <v>57.36</v>
          </cell>
          <cell r="W1065">
            <v>57.71</v>
          </cell>
          <cell r="X1065">
            <v>68.34</v>
          </cell>
          <cell r="Y1065">
            <v>0</v>
          </cell>
          <cell r="Z1065">
            <v>78.81</v>
          </cell>
          <cell r="AA1065">
            <v>87.29</v>
          </cell>
          <cell r="AB1065">
            <v>88.48</v>
          </cell>
          <cell r="AC1065">
            <v>89.7</v>
          </cell>
          <cell r="AD1065">
            <v>81.819999999999993</v>
          </cell>
          <cell r="AE1065">
            <v>87.89</v>
          </cell>
          <cell r="AF1065">
            <v>79.3</v>
          </cell>
          <cell r="AG1065">
            <v>79.78</v>
          </cell>
          <cell r="AH1065">
            <v>90.96</v>
          </cell>
          <cell r="AI1065">
            <v>0</v>
          </cell>
          <cell r="AJ1065" t="str">
            <v>negativa</v>
          </cell>
          <cell r="AK1065" t="str">
            <v>Negativa</v>
          </cell>
          <cell r="AL1065" t="str">
            <v>12329-0</v>
          </cell>
          <cell r="AM1065" t="str">
            <v>Não consta</v>
          </cell>
          <cell r="AN1065" t="str">
            <v>não consta</v>
          </cell>
          <cell r="AO1065" t="str">
            <v>12329-0</v>
          </cell>
          <cell r="AP1065">
            <v>0</v>
          </cell>
          <cell r="AQ1065" t="str">
            <v>NA</v>
          </cell>
          <cell r="AR1065">
            <v>0</v>
          </cell>
          <cell r="AS1065">
            <v>0</v>
          </cell>
          <cell r="AT1065">
            <v>57.01</v>
          </cell>
          <cell r="AU1065">
            <v>65.489999999999995</v>
          </cell>
          <cell r="AV1065">
            <v>66.41</v>
          </cell>
          <cell r="AW1065">
            <v>67.36</v>
          </cell>
          <cell r="AX1065">
            <v>61.25</v>
          </cell>
          <cell r="AY1065">
            <v>65.95</v>
          </cell>
          <cell r="AZ1065">
            <v>57.36</v>
          </cell>
          <cell r="BA1065">
            <v>57.71</v>
          </cell>
          <cell r="BB1065">
            <v>68.34</v>
          </cell>
          <cell r="BC1065">
            <v>0</v>
          </cell>
          <cell r="BD1065">
            <v>78.81</v>
          </cell>
          <cell r="BE1065">
            <v>87.29</v>
          </cell>
          <cell r="BF1065">
            <v>88.48</v>
          </cell>
          <cell r="BG1065">
            <v>89.7</v>
          </cell>
          <cell r="BH1065">
            <v>81.819999999999993</v>
          </cell>
          <cell r="BI1065">
            <v>87.89</v>
          </cell>
          <cell r="BJ1065">
            <v>79.3</v>
          </cell>
          <cell r="BK1065">
            <v>79.78</v>
          </cell>
          <cell r="BL1065">
            <v>90.96</v>
          </cell>
          <cell r="BN1065" t="str">
            <v>12329-0</v>
          </cell>
          <cell r="BO1065" t="str">
            <v>12329-0</v>
          </cell>
          <cell r="BR1065">
            <v>50.38</v>
          </cell>
          <cell r="BS1065">
            <v>53</v>
          </cell>
          <cell r="BU1065">
            <v>63.13</v>
          </cell>
          <cell r="BV1065">
            <v>66.41</v>
          </cell>
          <cell r="BW1065">
            <v>5.1956280690638179E-2</v>
          </cell>
          <cell r="BX1065">
            <v>-1.4371930936182137E-4</v>
          </cell>
          <cell r="CA1065">
            <v>0</v>
          </cell>
          <cell r="CB1065">
            <v>66.41</v>
          </cell>
          <cell r="CC1065">
            <v>66.410008072401141</v>
          </cell>
          <cell r="CD1065">
            <v>8.0724011439770038E-6</v>
          </cell>
          <cell r="CG1065" t="str">
            <v>MIP</v>
          </cell>
          <cell r="CI1065" t="str">
            <v>Medicamento</v>
          </cell>
          <cell r="CJ1065" t="e">
            <v>#N/A</v>
          </cell>
          <cell r="CK1065" t="str">
            <v>Liberado</v>
          </cell>
        </row>
        <row r="1066">
          <cell r="K1066" t="str">
            <v>15818-0</v>
          </cell>
          <cell r="L1066" t="str">
            <v>TERMOPIRONA 1G COMP CT BL 1X10</v>
          </cell>
          <cell r="M1066">
            <v>1558401460151</v>
          </cell>
          <cell r="N1066">
            <v>18.649999999999999</v>
          </cell>
          <cell r="O1066">
            <v>5.2100000000000035E-2</v>
          </cell>
          <cell r="P1066">
            <v>16.850000000000001</v>
          </cell>
          <cell r="Q1066">
            <v>19.350000000000001</v>
          </cell>
          <cell r="R1066">
            <v>19.62</v>
          </cell>
          <cell r="S1066">
            <v>19.899999999999999</v>
          </cell>
          <cell r="T1066">
            <v>18.100000000000001</v>
          </cell>
          <cell r="U1066">
            <v>19.489999999999998</v>
          </cell>
          <cell r="V1066">
            <v>16.95</v>
          </cell>
          <cell r="W1066">
            <v>17.05</v>
          </cell>
          <cell r="X1066">
            <v>20.190000000000001</v>
          </cell>
          <cell r="Y1066">
            <v>0</v>
          </cell>
          <cell r="Z1066">
            <v>23.29</v>
          </cell>
          <cell r="AA1066">
            <v>25.79</v>
          </cell>
          <cell r="AB1066">
            <v>26.14</v>
          </cell>
          <cell r="AC1066">
            <v>26.5</v>
          </cell>
          <cell r="AD1066">
            <v>24.18</v>
          </cell>
          <cell r="AE1066">
            <v>25.97</v>
          </cell>
          <cell r="AF1066">
            <v>23.43</v>
          </cell>
          <cell r="AG1066">
            <v>23.57</v>
          </cell>
          <cell r="AH1066">
            <v>26.87</v>
          </cell>
          <cell r="AI1066">
            <v>0</v>
          </cell>
          <cell r="AJ1066" t="str">
            <v>negativa</v>
          </cell>
          <cell r="AK1066" t="str">
            <v>Negativa</v>
          </cell>
          <cell r="AL1066" t="str">
            <v>15818-0</v>
          </cell>
          <cell r="AM1066" t="str">
            <v>Não consta</v>
          </cell>
          <cell r="AN1066" t="str">
            <v>não consta</v>
          </cell>
          <cell r="AO1066" t="str">
            <v>15818-0</v>
          </cell>
          <cell r="AP1066">
            <v>0</v>
          </cell>
          <cell r="AQ1066" t="str">
            <v>NA</v>
          </cell>
          <cell r="AR1066">
            <v>0</v>
          </cell>
          <cell r="AS1066">
            <v>0</v>
          </cell>
          <cell r="AT1066">
            <v>16.850000000000001</v>
          </cell>
          <cell r="AU1066">
            <v>19.350000000000001</v>
          </cell>
          <cell r="AV1066">
            <v>19.62</v>
          </cell>
          <cell r="AW1066">
            <v>19.899999999999999</v>
          </cell>
          <cell r="AX1066">
            <v>18.100000000000001</v>
          </cell>
          <cell r="AY1066">
            <v>19.489999999999998</v>
          </cell>
          <cell r="AZ1066">
            <v>16.95</v>
          </cell>
          <cell r="BA1066">
            <v>17.05</v>
          </cell>
          <cell r="BB1066">
            <v>20.190000000000001</v>
          </cell>
          <cell r="BC1066">
            <v>0</v>
          </cell>
          <cell r="BD1066">
            <v>23.29</v>
          </cell>
          <cell r="BE1066">
            <v>25.79</v>
          </cell>
          <cell r="BF1066">
            <v>26.14</v>
          </cell>
          <cell r="BG1066">
            <v>26.5</v>
          </cell>
          <cell r="BH1066">
            <v>24.18</v>
          </cell>
          <cell r="BI1066">
            <v>25.97</v>
          </cell>
          <cell r="BJ1066">
            <v>23.43</v>
          </cell>
          <cell r="BK1066">
            <v>23.57</v>
          </cell>
          <cell r="BL1066">
            <v>26.87</v>
          </cell>
          <cell r="BN1066" t="e">
            <v>#N/A</v>
          </cell>
          <cell r="BO1066" t="str">
            <v>15818-0</v>
          </cell>
          <cell r="BR1066">
            <v>14.88</v>
          </cell>
          <cell r="BS1066">
            <v>15.66</v>
          </cell>
          <cell r="BU1066">
            <v>18.649999999999999</v>
          </cell>
          <cell r="BV1066">
            <v>19.62</v>
          </cell>
          <cell r="BW1066">
            <v>5.2010723860590025E-2</v>
          </cell>
          <cell r="BX1066">
            <v>-8.9276139410010558E-5</v>
          </cell>
          <cell r="CA1066">
            <v>0</v>
          </cell>
          <cell r="CB1066">
            <v>19.62</v>
          </cell>
          <cell r="CC1066">
            <v>19.620002384889482</v>
          </cell>
          <cell r="CD1066">
            <v>2.3848894805666987E-6</v>
          </cell>
          <cell r="CG1066" t="str">
            <v>MIP</v>
          </cell>
          <cell r="CI1066" t="str">
            <v>Medicamento</v>
          </cell>
          <cell r="CJ1066" t="e">
            <v>#N/A</v>
          </cell>
          <cell r="CK1066" t="str">
            <v>Liberado</v>
          </cell>
        </row>
        <row r="1067">
          <cell r="K1067" t="str">
            <v>15287-0</v>
          </cell>
          <cell r="L1067" t="str">
            <v>TERMOPIRONA 1G COMP CT BL 25X4</v>
          </cell>
          <cell r="M1067">
            <v>1558401460176</v>
          </cell>
          <cell r="N1067">
            <v>184.91</v>
          </cell>
          <cell r="O1067">
            <v>5.2100000000000035E-2</v>
          </cell>
          <cell r="P1067">
            <v>167.01</v>
          </cell>
          <cell r="Q1067">
            <v>191.85</v>
          </cell>
          <cell r="R1067">
            <v>194.55</v>
          </cell>
          <cell r="S1067">
            <v>197.32</v>
          </cell>
          <cell r="T1067">
            <v>179.41</v>
          </cell>
          <cell r="U1067">
            <v>193.19</v>
          </cell>
          <cell r="V1067">
            <v>168.02</v>
          </cell>
          <cell r="W1067">
            <v>169.04</v>
          </cell>
          <cell r="X1067">
            <v>200.18</v>
          </cell>
          <cell r="Y1067">
            <v>0</v>
          </cell>
          <cell r="Z1067">
            <v>230.88</v>
          </cell>
          <cell r="AA1067">
            <v>255.72</v>
          </cell>
          <cell r="AB1067">
            <v>259.2</v>
          </cell>
          <cell r="AC1067">
            <v>262.77</v>
          </cell>
          <cell r="AD1067">
            <v>239.65</v>
          </cell>
          <cell r="AE1067">
            <v>257.45</v>
          </cell>
          <cell r="AF1067">
            <v>232.28</v>
          </cell>
          <cell r="AG1067">
            <v>233.69</v>
          </cell>
          <cell r="AH1067">
            <v>266.45</v>
          </cell>
          <cell r="AI1067">
            <v>0</v>
          </cell>
          <cell r="AJ1067" t="str">
            <v>negativa</v>
          </cell>
          <cell r="AK1067" t="str">
            <v>Negativa</v>
          </cell>
          <cell r="AL1067" t="str">
            <v>15287-0</v>
          </cell>
          <cell r="AM1067" t="str">
            <v>Não consta</v>
          </cell>
          <cell r="AN1067" t="str">
            <v>não consta</v>
          </cell>
          <cell r="AO1067" t="str">
            <v>15287-0</v>
          </cell>
          <cell r="AP1067">
            <v>0</v>
          </cell>
          <cell r="AQ1067" t="str">
            <v>NA</v>
          </cell>
          <cell r="AR1067">
            <v>0</v>
          </cell>
          <cell r="AS1067">
            <v>0</v>
          </cell>
          <cell r="AT1067">
            <v>167.01</v>
          </cell>
          <cell r="AU1067">
            <v>191.85</v>
          </cell>
          <cell r="AV1067">
            <v>194.55</v>
          </cell>
          <cell r="AW1067">
            <v>197.32</v>
          </cell>
          <cell r="AX1067">
            <v>179.41</v>
          </cell>
          <cell r="AY1067">
            <v>193.19</v>
          </cell>
          <cell r="AZ1067">
            <v>168.02</v>
          </cell>
          <cell r="BA1067">
            <v>169.04</v>
          </cell>
          <cell r="BB1067">
            <v>200.18</v>
          </cell>
          <cell r="BC1067">
            <v>0</v>
          </cell>
          <cell r="BD1067">
            <v>230.88</v>
          </cell>
          <cell r="BE1067">
            <v>255.72</v>
          </cell>
          <cell r="BF1067">
            <v>259.2</v>
          </cell>
          <cell r="BG1067">
            <v>262.77</v>
          </cell>
          <cell r="BH1067">
            <v>239.65</v>
          </cell>
          <cell r="BI1067">
            <v>257.45</v>
          </cell>
          <cell r="BJ1067">
            <v>232.28</v>
          </cell>
          <cell r="BK1067">
            <v>233.69</v>
          </cell>
          <cell r="BL1067">
            <v>266.45</v>
          </cell>
          <cell r="BN1067" t="e">
            <v>#N/A</v>
          </cell>
          <cell r="BO1067" t="str">
            <v>15287-0</v>
          </cell>
          <cell r="BR1067">
            <v>147.56</v>
          </cell>
          <cell r="BS1067">
            <v>155.25</v>
          </cell>
          <cell r="BU1067">
            <v>184.91</v>
          </cell>
          <cell r="BV1067">
            <v>194.55</v>
          </cell>
          <cell r="BW1067">
            <v>5.2133470336920729E-2</v>
          </cell>
          <cell r="BX1067">
            <v>3.3470336920693455E-5</v>
          </cell>
          <cell r="CA1067">
            <v>0</v>
          </cell>
          <cell r="CB1067">
            <v>194.55</v>
          </cell>
          <cell r="CC1067">
            <v>194.55002364833075</v>
          </cell>
          <cell r="CD1067">
            <v>2.3648330738978984E-5</v>
          </cell>
          <cell r="CG1067" t="str">
            <v>MIP</v>
          </cell>
          <cell r="CI1067" t="str">
            <v>Medicamento</v>
          </cell>
          <cell r="CJ1067" t="e">
            <v>#N/A</v>
          </cell>
          <cell r="CK1067" t="str">
            <v>Liberado</v>
          </cell>
        </row>
        <row r="1068">
          <cell r="K1068" t="str">
            <v>12288-0</v>
          </cell>
          <cell r="L1068" t="str">
            <v>TERMOPIRONA 500MG COMP CT BL 25X4</v>
          </cell>
          <cell r="M1068">
            <v>1558401460028</v>
          </cell>
          <cell r="N1068">
            <v>68.319999999999993</v>
          </cell>
          <cell r="O1068">
            <v>5.21E-2</v>
          </cell>
          <cell r="P1068">
            <v>61.7</v>
          </cell>
          <cell r="Q1068">
            <v>70.88</v>
          </cell>
          <cell r="R1068">
            <v>71.88</v>
          </cell>
          <cell r="S1068">
            <v>72.900000000000006</v>
          </cell>
          <cell r="T1068">
            <v>66.28</v>
          </cell>
          <cell r="U1068">
            <v>71.38</v>
          </cell>
          <cell r="V1068">
            <v>62.08</v>
          </cell>
          <cell r="W1068">
            <v>62.46</v>
          </cell>
          <cell r="X1068">
            <v>73.959999999999994</v>
          </cell>
          <cell r="Y1068">
            <v>0</v>
          </cell>
          <cell r="Z1068">
            <v>85.3</v>
          </cell>
          <cell r="AA1068">
            <v>94.48</v>
          </cell>
          <cell r="AB1068">
            <v>95.77</v>
          </cell>
          <cell r="AC1068">
            <v>97.08</v>
          </cell>
          <cell r="AD1068">
            <v>88.54</v>
          </cell>
          <cell r="AE1068">
            <v>95.12</v>
          </cell>
          <cell r="AF1068">
            <v>85.82</v>
          </cell>
          <cell r="AG1068">
            <v>86.35</v>
          </cell>
          <cell r="AH1068">
            <v>98.44</v>
          </cell>
          <cell r="AI1068">
            <v>0</v>
          </cell>
          <cell r="AJ1068" t="str">
            <v>negativa</v>
          </cell>
          <cell r="AK1068" t="str">
            <v>Negativa</v>
          </cell>
          <cell r="AL1068" t="str">
            <v>12288-0</v>
          </cell>
          <cell r="AM1068" t="str">
            <v>Não consta</v>
          </cell>
          <cell r="AN1068" t="str">
            <v>não consta</v>
          </cell>
          <cell r="AO1068" t="str">
            <v>12288-0</v>
          </cell>
          <cell r="AP1068">
            <v>0</v>
          </cell>
          <cell r="AQ1068" t="str">
            <v>NA</v>
          </cell>
          <cell r="AR1068">
            <v>0</v>
          </cell>
          <cell r="AS1068">
            <v>0</v>
          </cell>
          <cell r="AT1068">
            <v>61.7</v>
          </cell>
          <cell r="AU1068">
            <v>70.88</v>
          </cell>
          <cell r="AV1068">
            <v>71.88</v>
          </cell>
          <cell r="AW1068">
            <v>72.900000000000006</v>
          </cell>
          <cell r="AX1068">
            <v>66.28</v>
          </cell>
          <cell r="AY1068">
            <v>71.38</v>
          </cell>
          <cell r="AZ1068">
            <v>62.08</v>
          </cell>
          <cell r="BA1068">
            <v>62.46</v>
          </cell>
          <cell r="BB1068">
            <v>73.959999999999994</v>
          </cell>
          <cell r="BC1068">
            <v>0</v>
          </cell>
          <cell r="BD1068">
            <v>85.3</v>
          </cell>
          <cell r="BE1068">
            <v>94.48</v>
          </cell>
          <cell r="BF1068">
            <v>95.77</v>
          </cell>
          <cell r="BG1068">
            <v>97.08</v>
          </cell>
          <cell r="BH1068">
            <v>88.54</v>
          </cell>
          <cell r="BI1068">
            <v>95.12</v>
          </cell>
          <cell r="BJ1068">
            <v>85.82</v>
          </cell>
          <cell r="BK1068">
            <v>86.35</v>
          </cell>
          <cell r="BL1068">
            <v>98.44</v>
          </cell>
          <cell r="BN1068" t="str">
            <v>12288-0</v>
          </cell>
          <cell r="BO1068" t="str">
            <v>12288-0</v>
          </cell>
          <cell r="BR1068">
            <v>54.52</v>
          </cell>
          <cell r="BS1068">
            <v>57.36</v>
          </cell>
          <cell r="BU1068">
            <v>68.319999999999993</v>
          </cell>
          <cell r="BV1068">
            <v>71.88</v>
          </cell>
          <cell r="BW1068">
            <v>5.2107728337236647E-2</v>
          </cell>
          <cell r="BX1068">
            <v>7.7283372366468428E-6</v>
          </cell>
          <cell r="CA1068">
            <v>0</v>
          </cell>
          <cell r="CB1068">
            <v>71.88</v>
          </cell>
          <cell r="CC1068">
            <v>71.880008737301523</v>
          </cell>
          <cell r="CD1068">
            <v>8.7373015276170918E-6</v>
          </cell>
          <cell r="CG1068" t="str">
            <v>MIP</v>
          </cell>
          <cell r="CI1068" t="str">
            <v>Medicamento</v>
          </cell>
          <cell r="CJ1068" t="e">
            <v>#N/A</v>
          </cell>
          <cell r="CK1068" t="str">
            <v>Liberado</v>
          </cell>
        </row>
        <row r="1069">
          <cell r="K1069" t="str">
            <v>12328-0</v>
          </cell>
          <cell r="L1069" t="str">
            <v>TERMOPIRONA 500MG/ML GTS FR PL 1X10ML</v>
          </cell>
          <cell r="M1069">
            <v>1046500720021</v>
          </cell>
          <cell r="N1069">
            <v>6.38</v>
          </cell>
          <cell r="O1069">
            <v>5.21E-2</v>
          </cell>
          <cell r="P1069">
            <v>5.77</v>
          </cell>
          <cell r="Q1069">
            <v>6.62</v>
          </cell>
          <cell r="R1069">
            <v>6.72</v>
          </cell>
          <cell r="S1069">
            <v>6.81</v>
          </cell>
          <cell r="T1069">
            <v>6.19</v>
          </cell>
          <cell r="U1069">
            <v>6.67</v>
          </cell>
          <cell r="V1069">
            <v>5.8</v>
          </cell>
          <cell r="W1069">
            <v>5.84</v>
          </cell>
          <cell r="X1069">
            <v>6.91</v>
          </cell>
          <cell r="Y1069">
            <v>0</v>
          </cell>
          <cell r="Z1069">
            <v>7.98</v>
          </cell>
          <cell r="AA1069">
            <v>8.82</v>
          </cell>
          <cell r="AB1069">
            <v>8.9499999999999993</v>
          </cell>
          <cell r="AC1069">
            <v>9.07</v>
          </cell>
          <cell r="AD1069">
            <v>8.27</v>
          </cell>
          <cell r="AE1069">
            <v>8.89</v>
          </cell>
          <cell r="AF1069">
            <v>8.02</v>
          </cell>
          <cell r="AG1069">
            <v>8.07</v>
          </cell>
          <cell r="AH1069">
            <v>9.1999999999999993</v>
          </cell>
          <cell r="AI1069">
            <v>0</v>
          </cell>
          <cell r="AJ1069" t="str">
            <v>negativa</v>
          </cell>
          <cell r="AK1069" t="str">
            <v>Negativa</v>
          </cell>
          <cell r="AL1069" t="str">
            <v>12328-0</v>
          </cell>
          <cell r="AM1069" t="str">
            <v>Não consta</v>
          </cell>
          <cell r="AN1069" t="str">
            <v>não consta</v>
          </cell>
          <cell r="AO1069" t="str">
            <v>12328-0</v>
          </cell>
          <cell r="AP1069">
            <v>0</v>
          </cell>
          <cell r="AQ1069" t="str">
            <v>NA</v>
          </cell>
          <cell r="AR1069">
            <v>0</v>
          </cell>
          <cell r="AS1069">
            <v>0</v>
          </cell>
          <cell r="AT1069">
            <v>5.77</v>
          </cell>
          <cell r="AU1069">
            <v>6.62</v>
          </cell>
          <cell r="AV1069">
            <v>6.72</v>
          </cell>
          <cell r="AW1069">
            <v>6.81</v>
          </cell>
          <cell r="AX1069">
            <v>6.19</v>
          </cell>
          <cell r="AY1069">
            <v>6.67</v>
          </cell>
          <cell r="AZ1069">
            <v>5.8</v>
          </cell>
          <cell r="BA1069">
            <v>5.84</v>
          </cell>
          <cell r="BB1069">
            <v>6.91</v>
          </cell>
          <cell r="BC1069">
            <v>0</v>
          </cell>
          <cell r="BD1069">
            <v>7.98</v>
          </cell>
          <cell r="BE1069">
            <v>8.82</v>
          </cell>
          <cell r="BF1069">
            <v>8.9499999999999993</v>
          </cell>
          <cell r="BG1069">
            <v>9.07</v>
          </cell>
          <cell r="BH1069">
            <v>8.27</v>
          </cell>
          <cell r="BI1069">
            <v>8.89</v>
          </cell>
          <cell r="BJ1069">
            <v>8.02</v>
          </cell>
          <cell r="BK1069">
            <v>8.07</v>
          </cell>
          <cell r="BL1069">
            <v>9.1999999999999993</v>
          </cell>
          <cell r="BN1069" t="str">
            <v>12328-0</v>
          </cell>
          <cell r="BO1069" t="str">
            <v>12328-0</v>
          </cell>
          <cell r="BR1069">
            <v>5.09</v>
          </cell>
          <cell r="BS1069">
            <v>5.36</v>
          </cell>
          <cell r="BU1069">
            <v>6.38</v>
          </cell>
          <cell r="BV1069">
            <v>6.72</v>
          </cell>
          <cell r="BW1069">
            <v>5.3291536050156685E-2</v>
          </cell>
          <cell r="BX1069">
            <v>1.1915360501566843E-3</v>
          </cell>
          <cell r="CA1069">
            <v>0</v>
          </cell>
          <cell r="CB1069">
            <v>6.72</v>
          </cell>
          <cell r="CC1069">
            <v>6.7200008168428802</v>
          </cell>
          <cell r="CD1069">
            <v>8.1684288044669984E-7</v>
          </cell>
          <cell r="CG1069" t="str">
            <v>MIP</v>
          </cell>
          <cell r="CI1069" t="str">
            <v>Medicamento</v>
          </cell>
          <cell r="CJ1069" t="e">
            <v>#N/A</v>
          </cell>
          <cell r="CK1069" t="str">
            <v>Liberado</v>
          </cell>
        </row>
        <row r="1070">
          <cell r="K1070" t="str">
            <v>12354-0</v>
          </cell>
          <cell r="L1070" t="str">
            <v>TERMOPIRONA 500MG/ML GTS FR PL 1X20ML</v>
          </cell>
          <cell r="M1070">
            <v>1558401460095</v>
          </cell>
          <cell r="N1070">
            <v>8.35</v>
          </cell>
          <cell r="O1070">
            <v>5.21E-2</v>
          </cell>
          <cell r="P1070">
            <v>7.54</v>
          </cell>
          <cell r="Q1070">
            <v>8.66</v>
          </cell>
          <cell r="R1070">
            <v>8.7799999999999994</v>
          </cell>
          <cell r="S1070">
            <v>8.91</v>
          </cell>
          <cell r="T1070">
            <v>8.1</v>
          </cell>
          <cell r="U1070">
            <v>8.7200000000000006</v>
          </cell>
          <cell r="V1070">
            <v>7.59</v>
          </cell>
          <cell r="W1070">
            <v>7.63</v>
          </cell>
          <cell r="X1070">
            <v>9.0399999999999991</v>
          </cell>
          <cell r="Y1070">
            <v>0</v>
          </cell>
          <cell r="Z1070">
            <v>10.42</v>
          </cell>
          <cell r="AA1070">
            <v>11.54</v>
          </cell>
          <cell r="AB1070">
            <v>11.7</v>
          </cell>
          <cell r="AC1070">
            <v>11.87</v>
          </cell>
          <cell r="AD1070">
            <v>10.82</v>
          </cell>
          <cell r="AE1070">
            <v>11.62</v>
          </cell>
          <cell r="AF1070">
            <v>10.49</v>
          </cell>
          <cell r="AG1070">
            <v>10.55</v>
          </cell>
          <cell r="AH1070">
            <v>12.03</v>
          </cell>
          <cell r="AI1070">
            <v>0</v>
          </cell>
          <cell r="AJ1070" t="str">
            <v>negativa</v>
          </cell>
          <cell r="AK1070" t="str">
            <v>Negativa</v>
          </cell>
          <cell r="AL1070" t="str">
            <v>12354-0</v>
          </cell>
          <cell r="AM1070" t="str">
            <v>Não consta</v>
          </cell>
          <cell r="AN1070" t="str">
            <v>não consta</v>
          </cell>
          <cell r="AO1070" t="str">
            <v>12354-0</v>
          </cell>
          <cell r="AP1070">
            <v>0</v>
          </cell>
          <cell r="AQ1070" t="str">
            <v>NA</v>
          </cell>
          <cell r="AR1070">
            <v>0</v>
          </cell>
          <cell r="AS1070">
            <v>0</v>
          </cell>
          <cell r="AT1070">
            <v>7.54</v>
          </cell>
          <cell r="AU1070">
            <v>8.66</v>
          </cell>
          <cell r="AV1070">
            <v>8.7799999999999994</v>
          </cell>
          <cell r="AW1070">
            <v>8.91</v>
          </cell>
          <cell r="AX1070">
            <v>8.1</v>
          </cell>
          <cell r="AY1070">
            <v>8.7200000000000006</v>
          </cell>
          <cell r="AZ1070">
            <v>7.59</v>
          </cell>
          <cell r="BA1070">
            <v>7.63</v>
          </cell>
          <cell r="BB1070">
            <v>9.0399999999999991</v>
          </cell>
          <cell r="BC1070">
            <v>0</v>
          </cell>
          <cell r="BD1070">
            <v>10.42</v>
          </cell>
          <cell r="BE1070">
            <v>11.54</v>
          </cell>
          <cell r="BF1070">
            <v>11.7</v>
          </cell>
          <cell r="BG1070">
            <v>11.87</v>
          </cell>
          <cell r="BH1070">
            <v>10.82</v>
          </cell>
          <cell r="BI1070">
            <v>11.62</v>
          </cell>
          <cell r="BJ1070">
            <v>10.49</v>
          </cell>
          <cell r="BK1070">
            <v>10.55</v>
          </cell>
          <cell r="BL1070">
            <v>12.03</v>
          </cell>
          <cell r="BN1070" t="str">
            <v>12354-0</v>
          </cell>
          <cell r="BO1070" t="str">
            <v>12354-0</v>
          </cell>
          <cell r="BR1070">
            <v>6.66</v>
          </cell>
          <cell r="BS1070">
            <v>7.01</v>
          </cell>
          <cell r="BU1070">
            <v>8.35</v>
          </cell>
          <cell r="BV1070">
            <v>8.7799999999999994</v>
          </cell>
          <cell r="BW1070">
            <v>5.1497005988023981E-2</v>
          </cell>
          <cell r="BX1070">
            <v>-6.0299401197601993E-4</v>
          </cell>
          <cell r="CA1070">
            <v>0</v>
          </cell>
          <cell r="CB1070">
            <v>8.7799999999999994</v>
          </cell>
          <cell r="CC1070">
            <v>8.78000106724412</v>
          </cell>
          <cell r="CD1070">
            <v>1.067244120633859E-6</v>
          </cell>
          <cell r="CG1070" t="str">
            <v>MIP</v>
          </cell>
          <cell r="CI1070" t="str">
            <v>Medicamento</v>
          </cell>
          <cell r="CJ1070" t="e">
            <v>#N/A</v>
          </cell>
          <cell r="CK1070" t="str">
            <v>Liberado</v>
          </cell>
        </row>
        <row r="1071">
          <cell r="K1071" t="str">
            <v>12677-0</v>
          </cell>
          <cell r="L1071" t="str">
            <v>TERMOPIRONA 500MG/ML INJ CT AMP 50X2ML</v>
          </cell>
          <cell r="M1071">
            <v>1558401460036</v>
          </cell>
          <cell r="N1071">
            <v>107.65</v>
          </cell>
          <cell r="O1071">
            <v>0</v>
          </cell>
          <cell r="P1071">
            <v>92.42</v>
          </cell>
          <cell r="Q1071">
            <v>106.16</v>
          </cell>
          <cell r="R1071">
            <v>107.65</v>
          </cell>
          <cell r="S1071">
            <v>109.19</v>
          </cell>
          <cell r="T1071">
            <v>99.28</v>
          </cell>
          <cell r="U1071">
            <v>106.9</v>
          </cell>
          <cell r="V1071">
            <v>92.98</v>
          </cell>
          <cell r="W1071">
            <v>93.54</v>
          </cell>
          <cell r="X1071">
            <v>110.77</v>
          </cell>
          <cell r="Y1071">
            <v>0</v>
          </cell>
          <cell r="Z1071">
            <v>127.77</v>
          </cell>
          <cell r="AA1071">
            <v>141.5</v>
          </cell>
          <cell r="AB1071">
            <v>143.41999999999999</v>
          </cell>
          <cell r="AC1071">
            <v>145.41</v>
          </cell>
          <cell r="AD1071">
            <v>132.62</v>
          </cell>
          <cell r="AE1071">
            <v>142.46</v>
          </cell>
          <cell r="AF1071">
            <v>128.54</v>
          </cell>
          <cell r="AG1071">
            <v>129.31</v>
          </cell>
          <cell r="AH1071">
            <v>147.44</v>
          </cell>
          <cell r="AI1071">
            <v>0</v>
          </cell>
          <cell r="AJ1071" t="str">
            <v>negativa</v>
          </cell>
          <cell r="AK1071" t="str">
            <v>Negativa</v>
          </cell>
          <cell r="AL1071" t="str">
            <v>12677-0</v>
          </cell>
          <cell r="AM1071" t="str">
            <v>Não consta</v>
          </cell>
          <cell r="AN1071" t="str">
            <v>não consta</v>
          </cell>
          <cell r="AO1071" t="str">
            <v>12677-0</v>
          </cell>
          <cell r="AP1071">
            <v>0</v>
          </cell>
          <cell r="AQ1071" t="str">
            <v>NA</v>
          </cell>
          <cell r="AR1071">
            <v>0</v>
          </cell>
          <cell r="AS1071">
            <v>0</v>
          </cell>
          <cell r="AT1071">
            <v>92.42</v>
          </cell>
          <cell r="AU1071">
            <v>106.16</v>
          </cell>
          <cell r="AV1071">
            <v>107.65</v>
          </cell>
          <cell r="AW1071">
            <v>109.19</v>
          </cell>
          <cell r="AX1071">
            <v>99.28</v>
          </cell>
          <cell r="AY1071">
            <v>106.9</v>
          </cell>
          <cell r="AZ1071">
            <v>92.98</v>
          </cell>
          <cell r="BA1071">
            <v>93.54</v>
          </cell>
          <cell r="BB1071">
            <v>110.77</v>
          </cell>
          <cell r="BC1071">
            <v>0</v>
          </cell>
          <cell r="BD1071">
            <v>127.77</v>
          </cell>
          <cell r="BE1071">
            <v>141.5</v>
          </cell>
          <cell r="BF1071">
            <v>143.41999999999999</v>
          </cell>
          <cell r="BG1071">
            <v>145.41</v>
          </cell>
          <cell r="BH1071">
            <v>132.62</v>
          </cell>
          <cell r="BI1071">
            <v>142.46</v>
          </cell>
          <cell r="BJ1071">
            <v>128.54</v>
          </cell>
          <cell r="BK1071">
            <v>129.31</v>
          </cell>
          <cell r="BL1071">
            <v>147.44</v>
          </cell>
          <cell r="BN1071" t="str">
            <v>12677-0</v>
          </cell>
          <cell r="BO1071" t="str">
            <v>12677-0</v>
          </cell>
          <cell r="BR1071">
            <v>85.91</v>
          </cell>
          <cell r="BS1071">
            <v>85.91</v>
          </cell>
          <cell r="BU1071">
            <v>107.65</v>
          </cell>
          <cell r="BV1071">
            <v>107.65</v>
          </cell>
          <cell r="BW1071">
            <v>0</v>
          </cell>
          <cell r="BX1071">
            <v>0</v>
          </cell>
          <cell r="CA1071">
            <v>0</v>
          </cell>
          <cell r="CB1071">
            <v>107.65</v>
          </cell>
          <cell r="CC1071">
            <v>107.65001308528811</v>
          </cell>
          <cell r="CD1071">
            <v>1.3085288102843151E-5</v>
          </cell>
          <cell r="CG1071" t="str">
            <v>Monitorado CMED</v>
          </cell>
          <cell r="CI1071" t="str">
            <v>Medicamento</v>
          </cell>
          <cell r="CJ1071" t="e">
            <v>#N/A</v>
          </cell>
          <cell r="CK1071" t="str">
            <v>Monitorado</v>
          </cell>
        </row>
        <row r="1072">
          <cell r="K1072" t="str">
            <v>15905-0</v>
          </cell>
          <cell r="L1072" t="str">
            <v>TERMOPIRONA 50MG/ML SOL OR FR PET 100ML</v>
          </cell>
          <cell r="M1072">
            <v>1558401460273</v>
          </cell>
          <cell r="N1072">
            <v>19.920000000000002</v>
          </cell>
          <cell r="O1072">
            <v>5.21E-2</v>
          </cell>
          <cell r="P1072">
            <v>18</v>
          </cell>
          <cell r="Q1072">
            <v>20.67</v>
          </cell>
          <cell r="R1072">
            <v>20.96</v>
          </cell>
          <cell r="S1072">
            <v>21.26</v>
          </cell>
          <cell r="T1072">
            <v>19.329999999999998</v>
          </cell>
          <cell r="U1072">
            <v>20.82</v>
          </cell>
          <cell r="V1072">
            <v>18.11</v>
          </cell>
          <cell r="W1072">
            <v>18.22</v>
          </cell>
          <cell r="X1072">
            <v>21.57</v>
          </cell>
          <cell r="Y1072">
            <v>0</v>
          </cell>
          <cell r="Z1072">
            <v>24.88</v>
          </cell>
          <cell r="AA1072">
            <v>27.55</v>
          </cell>
          <cell r="AB1072">
            <v>27.93</v>
          </cell>
          <cell r="AC1072">
            <v>28.31</v>
          </cell>
          <cell r="AD1072">
            <v>25.82</v>
          </cell>
          <cell r="AE1072">
            <v>27.75</v>
          </cell>
          <cell r="AF1072">
            <v>25.04</v>
          </cell>
          <cell r="AG1072">
            <v>25.19</v>
          </cell>
          <cell r="AH1072">
            <v>28.71</v>
          </cell>
          <cell r="AI1072">
            <v>0</v>
          </cell>
          <cell r="AJ1072" t="str">
            <v>negativa</v>
          </cell>
          <cell r="AK1072" t="str">
            <v>Negativa</v>
          </cell>
          <cell r="AL1072" t="str">
            <v>15905-0</v>
          </cell>
          <cell r="AM1072" t="str">
            <v>Não consta</v>
          </cell>
          <cell r="AN1072" t="str">
            <v>não consta</v>
          </cell>
          <cell r="AO1072" t="str">
            <v>15905-0</v>
          </cell>
          <cell r="AP1072">
            <v>0</v>
          </cell>
          <cell r="AQ1072" t="str">
            <v>NA</v>
          </cell>
          <cell r="AR1072">
            <v>0</v>
          </cell>
          <cell r="AS1072">
            <v>0</v>
          </cell>
          <cell r="AT1072">
            <v>18</v>
          </cell>
          <cell r="AU1072">
            <v>20.67</v>
          </cell>
          <cell r="AV1072">
            <v>20.96</v>
          </cell>
          <cell r="AW1072">
            <v>21.26</v>
          </cell>
          <cell r="AX1072">
            <v>19.329999999999998</v>
          </cell>
          <cell r="AY1072">
            <v>20.82</v>
          </cell>
          <cell r="AZ1072">
            <v>18.11</v>
          </cell>
          <cell r="BA1072">
            <v>18.22</v>
          </cell>
          <cell r="BB1072">
            <v>21.57</v>
          </cell>
          <cell r="BC1072">
            <v>0</v>
          </cell>
          <cell r="BD1072">
            <v>24.88</v>
          </cell>
          <cell r="BE1072">
            <v>27.55</v>
          </cell>
          <cell r="BF1072">
            <v>27.93</v>
          </cell>
          <cell r="BG1072">
            <v>28.31</v>
          </cell>
          <cell r="BH1072">
            <v>25.82</v>
          </cell>
          <cell r="BI1072">
            <v>27.75</v>
          </cell>
          <cell r="BJ1072">
            <v>25.04</v>
          </cell>
          <cell r="BK1072">
            <v>25.19</v>
          </cell>
          <cell r="BL1072">
            <v>28.71</v>
          </cell>
          <cell r="BN1072" t="str">
            <v>15905-0</v>
          </cell>
          <cell r="BO1072" t="str">
            <v>15905-0</v>
          </cell>
          <cell r="BR1072">
            <v>15.9</v>
          </cell>
          <cell r="BS1072">
            <v>16.73</v>
          </cell>
          <cell r="BU1072">
            <v>19.93</v>
          </cell>
          <cell r="BV1072">
            <v>20.96</v>
          </cell>
          <cell r="BW1072">
            <v>5.1680883090817975E-2</v>
          </cell>
          <cell r="BX1072">
            <v>-4.1911690918202543E-4</v>
          </cell>
          <cell r="CA1072">
            <v>0</v>
          </cell>
          <cell r="CB1072">
            <v>20.96</v>
          </cell>
          <cell r="CC1072">
            <v>20.96000254777184</v>
          </cell>
          <cell r="CD1072">
            <v>2.5477718388344783E-6</v>
          </cell>
          <cell r="CG1072" t="str">
            <v>MIP</v>
          </cell>
          <cell r="CI1072" t="str">
            <v>Medicamento</v>
          </cell>
          <cell r="CJ1072" t="e">
            <v>#N/A</v>
          </cell>
          <cell r="CK1072" t="str">
            <v>Liberado</v>
          </cell>
        </row>
        <row r="1073">
          <cell r="K1073" t="str">
            <v>12325-0</v>
          </cell>
          <cell r="L1073" t="str">
            <v>TERMOPIRONA LAR 500MG/ML GTS FRPL 1X10ML</v>
          </cell>
          <cell r="M1073">
            <v>1046500720146</v>
          </cell>
          <cell r="N1073">
            <v>6.38</v>
          </cell>
          <cell r="O1073">
            <v>5.21E-2</v>
          </cell>
          <cell r="P1073">
            <v>5.77</v>
          </cell>
          <cell r="Q1073">
            <v>6.62</v>
          </cell>
          <cell r="R1073">
            <v>6.72</v>
          </cell>
          <cell r="S1073">
            <v>6.81</v>
          </cell>
          <cell r="T1073">
            <v>6.19</v>
          </cell>
          <cell r="U1073">
            <v>6.67</v>
          </cell>
          <cell r="V1073">
            <v>5.8</v>
          </cell>
          <cell r="W1073">
            <v>5.84</v>
          </cell>
          <cell r="X1073">
            <v>6.91</v>
          </cell>
          <cell r="Y1073">
            <v>0</v>
          </cell>
          <cell r="Z1073">
            <v>7.98</v>
          </cell>
          <cell r="AA1073">
            <v>8.82</v>
          </cell>
          <cell r="AB1073">
            <v>8.9499999999999993</v>
          </cell>
          <cell r="AC1073">
            <v>9.07</v>
          </cell>
          <cell r="AD1073">
            <v>8.27</v>
          </cell>
          <cell r="AE1073">
            <v>8.89</v>
          </cell>
          <cell r="AF1073">
            <v>8.02</v>
          </cell>
          <cell r="AG1073">
            <v>8.07</v>
          </cell>
          <cell r="AH1073">
            <v>9.1999999999999993</v>
          </cell>
          <cell r="AI1073">
            <v>0</v>
          </cell>
          <cell r="AJ1073" t="str">
            <v>negativa</v>
          </cell>
          <cell r="AK1073" t="str">
            <v>Negativa</v>
          </cell>
          <cell r="AL1073" t="str">
            <v>12325-0</v>
          </cell>
          <cell r="AM1073" t="str">
            <v>Não consta</v>
          </cell>
          <cell r="AN1073" t="str">
            <v>não consta</v>
          </cell>
          <cell r="AO1073" t="str">
            <v>12325-0</v>
          </cell>
          <cell r="AP1073">
            <v>0</v>
          </cell>
          <cell r="AQ1073" t="str">
            <v>NA</v>
          </cell>
          <cell r="AR1073">
            <v>0</v>
          </cell>
          <cell r="AS1073">
            <v>0</v>
          </cell>
          <cell r="AT1073">
            <v>5.77</v>
          </cell>
          <cell r="AU1073">
            <v>6.62</v>
          </cell>
          <cell r="AV1073">
            <v>6.72</v>
          </cell>
          <cell r="AW1073">
            <v>6.81</v>
          </cell>
          <cell r="AX1073">
            <v>6.19</v>
          </cell>
          <cell r="AY1073">
            <v>6.67</v>
          </cell>
          <cell r="AZ1073">
            <v>5.8</v>
          </cell>
          <cell r="BA1073">
            <v>5.84</v>
          </cell>
          <cell r="BB1073">
            <v>6.91</v>
          </cell>
          <cell r="BC1073">
            <v>0</v>
          </cell>
          <cell r="BD1073">
            <v>7.98</v>
          </cell>
          <cell r="BE1073">
            <v>8.82</v>
          </cell>
          <cell r="BF1073">
            <v>8.9499999999999993</v>
          </cell>
          <cell r="BG1073">
            <v>9.07</v>
          </cell>
          <cell r="BH1073">
            <v>8.27</v>
          </cell>
          <cell r="BI1073">
            <v>8.89</v>
          </cell>
          <cell r="BJ1073">
            <v>8.02</v>
          </cell>
          <cell r="BK1073">
            <v>8.07</v>
          </cell>
          <cell r="BL1073">
            <v>9.1999999999999993</v>
          </cell>
          <cell r="BN1073" t="str">
            <v>12325-0</v>
          </cell>
          <cell r="BO1073" t="str">
            <v>12325-0</v>
          </cell>
          <cell r="BR1073">
            <v>5.09</v>
          </cell>
          <cell r="BS1073">
            <v>5.36</v>
          </cell>
          <cell r="BU1073">
            <v>6.38</v>
          </cell>
          <cell r="BV1073">
            <v>6.72</v>
          </cell>
          <cell r="BW1073">
            <v>5.3291536050156685E-2</v>
          </cell>
          <cell r="BX1073">
            <v>1.1915360501566843E-3</v>
          </cell>
          <cell r="CA1073">
            <v>0</v>
          </cell>
          <cell r="CB1073">
            <v>6.72</v>
          </cell>
          <cell r="CC1073">
            <v>6.7200008168428802</v>
          </cell>
          <cell r="CD1073">
            <v>8.1684288044669984E-7</v>
          </cell>
          <cell r="CG1073" t="str">
            <v>MIP</v>
          </cell>
          <cell r="CI1073" t="str">
            <v>Medicamento</v>
          </cell>
          <cell r="CJ1073" t="e">
            <v>#N/A</v>
          </cell>
          <cell r="CK1073" t="str">
            <v>Liberado</v>
          </cell>
        </row>
        <row r="1074">
          <cell r="K1074" t="str">
            <v>11291-0</v>
          </cell>
          <cell r="L1074" t="str">
            <v>THIOMUCASE CR 45G CT 12X1 BG</v>
          </cell>
          <cell r="M1074">
            <v>1781700740021</v>
          </cell>
          <cell r="N1074">
            <v>21.67</v>
          </cell>
          <cell r="O1074">
            <v>0</v>
          </cell>
          <cell r="P1074">
            <v>18.600000000000001</v>
          </cell>
          <cell r="Q1074">
            <v>21.37</v>
          </cell>
          <cell r="R1074">
            <v>21.67</v>
          </cell>
          <cell r="S1074">
            <v>21.98</v>
          </cell>
          <cell r="T1074">
            <v>19.98</v>
          </cell>
          <cell r="U1074">
            <v>21.51</v>
          </cell>
          <cell r="V1074">
            <v>18.71</v>
          </cell>
          <cell r="W1074">
            <v>18.829999999999998</v>
          </cell>
          <cell r="X1074">
            <v>22.29</v>
          </cell>
          <cell r="Y1074">
            <v>0</v>
          </cell>
          <cell r="Z1074">
            <v>25.71</v>
          </cell>
          <cell r="AA1074">
            <v>28.48</v>
          </cell>
          <cell r="AB1074">
            <v>28.87</v>
          </cell>
          <cell r="AC1074">
            <v>29.27</v>
          </cell>
          <cell r="AD1074">
            <v>26.69</v>
          </cell>
          <cell r="AE1074">
            <v>28.66</v>
          </cell>
          <cell r="AF1074">
            <v>25.87</v>
          </cell>
          <cell r="AG1074">
            <v>26.03</v>
          </cell>
          <cell r="AH1074">
            <v>29.67</v>
          </cell>
          <cell r="AI1074">
            <v>0</v>
          </cell>
          <cell r="AJ1074" t="str">
            <v>negativa</v>
          </cell>
          <cell r="AK1074" t="str">
            <v>Negativa</v>
          </cell>
          <cell r="AL1074" t="str">
            <v>11291-0</v>
          </cell>
          <cell r="AM1074" t="str">
            <v>Não consta</v>
          </cell>
          <cell r="AN1074" t="str">
            <v>não consta</v>
          </cell>
          <cell r="AO1074" t="str">
            <v>11291-0</v>
          </cell>
          <cell r="AP1074">
            <v>0</v>
          </cell>
          <cell r="AQ1074" t="str">
            <v>RX</v>
          </cell>
          <cell r="AR1074">
            <v>0</v>
          </cell>
          <cell r="AS1074">
            <v>0</v>
          </cell>
          <cell r="AT1074">
            <v>18.600000000000001</v>
          </cell>
          <cell r="AU1074">
            <v>21.37</v>
          </cell>
          <cell r="AV1074">
            <v>21.67</v>
          </cell>
          <cell r="AW1074">
            <v>21.98</v>
          </cell>
          <cell r="AX1074">
            <v>19.98</v>
          </cell>
          <cell r="AY1074">
            <v>21.51</v>
          </cell>
          <cell r="AZ1074">
            <v>18.71</v>
          </cell>
          <cell r="BA1074">
            <v>18.829999999999998</v>
          </cell>
          <cell r="BB1074">
            <v>22.29</v>
          </cell>
          <cell r="BC1074">
            <v>0</v>
          </cell>
          <cell r="BD1074">
            <v>25.71</v>
          </cell>
          <cell r="BE1074">
            <v>28.48</v>
          </cell>
          <cell r="BF1074">
            <v>28.87</v>
          </cell>
          <cell r="BG1074">
            <v>29.27</v>
          </cell>
          <cell r="BH1074">
            <v>26.69</v>
          </cell>
          <cell r="BI1074">
            <v>28.66</v>
          </cell>
          <cell r="BJ1074">
            <v>25.87</v>
          </cell>
          <cell r="BK1074">
            <v>26.03</v>
          </cell>
          <cell r="BL1074">
            <v>29.67</v>
          </cell>
          <cell r="BN1074" t="str">
            <v>11291-0</v>
          </cell>
          <cell r="BO1074" t="str">
            <v>11291-0</v>
          </cell>
          <cell r="BR1074">
            <v>17.29</v>
          </cell>
          <cell r="BS1074">
            <v>17.29</v>
          </cell>
          <cell r="BU1074">
            <v>21.67</v>
          </cell>
          <cell r="BV1074">
            <v>21.67</v>
          </cell>
          <cell r="BW1074">
            <v>0</v>
          </cell>
          <cell r="BX1074">
            <v>0</v>
          </cell>
          <cell r="CA1074">
            <v>0</v>
          </cell>
          <cell r="CB1074">
            <v>21.67</v>
          </cell>
          <cell r="CC1074">
            <v>21.670002634075182</v>
          </cell>
          <cell r="CD1074">
            <v>2.6340751801967599E-6</v>
          </cell>
          <cell r="CG1074" t="str">
            <v>MIP</v>
          </cell>
          <cell r="CI1074" t="str">
            <v>Medicamento</v>
          </cell>
          <cell r="CJ1074" t="e">
            <v>#N/A</v>
          </cell>
          <cell r="CK1074" t="str">
            <v>Liberado</v>
          </cell>
        </row>
        <row r="1075">
          <cell r="K1075" t="str">
            <v>11292-0</v>
          </cell>
          <cell r="L1075" t="str">
            <v>THIOMUCASE CT 48X6X10 COMP</v>
          </cell>
          <cell r="M1075">
            <v>1781700740038</v>
          </cell>
          <cell r="N1075">
            <v>25.73</v>
          </cell>
          <cell r="O1075">
            <v>0</v>
          </cell>
          <cell r="P1075">
            <v>22.08</v>
          </cell>
          <cell r="Q1075">
            <v>25.37</v>
          </cell>
          <cell r="R1075">
            <v>25.73</v>
          </cell>
          <cell r="S1075">
            <v>26.09</v>
          </cell>
          <cell r="T1075">
            <v>23.72</v>
          </cell>
          <cell r="U1075">
            <v>25.55</v>
          </cell>
          <cell r="V1075">
            <v>22.22</v>
          </cell>
          <cell r="W1075">
            <v>22.35</v>
          </cell>
          <cell r="X1075">
            <v>26.47</v>
          </cell>
          <cell r="Y1075">
            <v>0</v>
          </cell>
          <cell r="Z1075">
            <v>30.52</v>
          </cell>
          <cell r="AA1075">
            <v>33.82</v>
          </cell>
          <cell r="AB1075">
            <v>34.28</v>
          </cell>
          <cell r="AC1075">
            <v>34.74</v>
          </cell>
          <cell r="AD1075">
            <v>31.68</v>
          </cell>
          <cell r="AE1075">
            <v>34.049999999999997</v>
          </cell>
          <cell r="AF1075">
            <v>30.72</v>
          </cell>
          <cell r="AG1075">
            <v>30.9</v>
          </cell>
          <cell r="AH1075">
            <v>35.229999999999997</v>
          </cell>
          <cell r="AI1075">
            <v>0</v>
          </cell>
          <cell r="AJ1075" t="str">
            <v>negativa</v>
          </cell>
          <cell r="AK1075" t="str">
            <v>Negativa</v>
          </cell>
          <cell r="AL1075" t="str">
            <v>11292-0</v>
          </cell>
          <cell r="AM1075" t="str">
            <v>Não consta</v>
          </cell>
          <cell r="AN1075" t="str">
            <v>não consta</v>
          </cell>
          <cell r="AO1075" t="str">
            <v>11292-0</v>
          </cell>
          <cell r="AP1075">
            <v>0</v>
          </cell>
          <cell r="AQ1075" t="str">
            <v>RX</v>
          </cell>
          <cell r="AR1075">
            <v>0</v>
          </cell>
          <cell r="AS1075">
            <v>0</v>
          </cell>
          <cell r="AT1075">
            <v>22.08</v>
          </cell>
          <cell r="AU1075">
            <v>25.37</v>
          </cell>
          <cell r="AV1075">
            <v>25.73</v>
          </cell>
          <cell r="AW1075">
            <v>26.09</v>
          </cell>
          <cell r="AX1075">
            <v>23.72</v>
          </cell>
          <cell r="AY1075">
            <v>25.55</v>
          </cell>
          <cell r="AZ1075">
            <v>22.22</v>
          </cell>
          <cell r="BA1075">
            <v>22.35</v>
          </cell>
          <cell r="BB1075">
            <v>26.47</v>
          </cell>
          <cell r="BC1075">
            <v>0</v>
          </cell>
          <cell r="BD1075">
            <v>30.52</v>
          </cell>
          <cell r="BE1075">
            <v>33.82</v>
          </cell>
          <cell r="BF1075">
            <v>34.28</v>
          </cell>
          <cell r="BG1075">
            <v>34.74</v>
          </cell>
          <cell r="BH1075">
            <v>31.68</v>
          </cell>
          <cell r="BI1075">
            <v>34.049999999999997</v>
          </cell>
          <cell r="BJ1075">
            <v>30.72</v>
          </cell>
          <cell r="BK1075">
            <v>30.9</v>
          </cell>
          <cell r="BL1075">
            <v>35.229999999999997</v>
          </cell>
          <cell r="BN1075" t="str">
            <v>11292-0</v>
          </cell>
          <cell r="BO1075" t="str">
            <v>11292-0</v>
          </cell>
          <cell r="BR1075">
            <v>20.53</v>
          </cell>
          <cell r="BS1075">
            <v>20.53</v>
          </cell>
          <cell r="BU1075">
            <v>25.73</v>
          </cell>
          <cell r="BV1075">
            <v>25.73</v>
          </cell>
          <cell r="BW1075">
            <v>0</v>
          </cell>
          <cell r="BX1075">
            <v>0</v>
          </cell>
          <cell r="CA1075">
            <v>0</v>
          </cell>
          <cell r="CB1075">
            <v>25.73</v>
          </cell>
          <cell r="CC1075">
            <v>25.730003127584425</v>
          </cell>
          <cell r="CD1075">
            <v>3.1275844243339179E-6</v>
          </cell>
          <cell r="CG1075" t="str">
            <v>MIP</v>
          </cell>
          <cell r="CI1075" t="str">
            <v>Medicamento</v>
          </cell>
          <cell r="CJ1075" t="e">
            <v>#N/A</v>
          </cell>
          <cell r="CK1075" t="str">
            <v>Liberado</v>
          </cell>
        </row>
        <row r="1076">
          <cell r="K1076" t="str">
            <v>13051-0</v>
          </cell>
          <cell r="L1076" t="str">
            <v>TIAMIN SOL INJ  CT AMP 50X2ML</v>
          </cell>
          <cell r="M1076">
            <v>1558401720038</v>
          </cell>
          <cell r="N1076">
            <v>325.41000000000003</v>
          </cell>
          <cell r="O1076">
            <v>0</v>
          </cell>
          <cell r="P1076">
            <v>279.35000000000002</v>
          </cell>
          <cell r="Q1076">
            <v>320.89</v>
          </cell>
          <cell r="R1076">
            <v>325.41000000000003</v>
          </cell>
          <cell r="S1076">
            <v>330.05</v>
          </cell>
          <cell r="T1076">
            <v>300.08</v>
          </cell>
          <cell r="U1076">
            <v>323.14</v>
          </cell>
          <cell r="V1076">
            <v>281.04000000000002</v>
          </cell>
          <cell r="W1076">
            <v>282.75</v>
          </cell>
          <cell r="X1076">
            <v>334.83</v>
          </cell>
          <cell r="Y1076">
            <v>0</v>
          </cell>
          <cell r="Z1076">
            <v>386.18</v>
          </cell>
          <cell r="AA1076">
            <v>427.72</v>
          </cell>
          <cell r="AB1076">
            <v>433.55</v>
          </cell>
          <cell r="AC1076">
            <v>439.52</v>
          </cell>
          <cell r="AD1076">
            <v>400.84</v>
          </cell>
          <cell r="AE1076">
            <v>430.62</v>
          </cell>
          <cell r="AF1076">
            <v>388.52</v>
          </cell>
          <cell r="AG1076">
            <v>390.89</v>
          </cell>
          <cell r="AH1076">
            <v>445.67</v>
          </cell>
          <cell r="AI1076">
            <v>0</v>
          </cell>
          <cell r="AJ1076" t="str">
            <v>negativa</v>
          </cell>
          <cell r="AK1076" t="str">
            <v>Negativa</v>
          </cell>
          <cell r="AL1076" t="str">
            <v>13051-0</v>
          </cell>
          <cell r="AM1076" t="str">
            <v>Não consta</v>
          </cell>
          <cell r="AN1076" t="str">
            <v>não consta</v>
          </cell>
          <cell r="AO1076" t="str">
            <v>13051-0</v>
          </cell>
          <cell r="AP1076">
            <v>0</v>
          </cell>
          <cell r="AQ1076" t="str">
            <v>NA</v>
          </cell>
          <cell r="AR1076" t="str">
            <v>Inclusão de PMC. ABRIL - verificar se é restrito hospitalar ou não</v>
          </cell>
          <cell r="AS1076">
            <v>0</v>
          </cell>
          <cell r="AT1076">
            <v>279.35000000000002</v>
          </cell>
          <cell r="AU1076">
            <v>320.89</v>
          </cell>
          <cell r="AV1076">
            <v>325.41000000000003</v>
          </cell>
          <cell r="AW1076">
            <v>330.05</v>
          </cell>
          <cell r="AX1076">
            <v>300.08</v>
          </cell>
          <cell r="AY1076">
            <v>323.14</v>
          </cell>
          <cell r="AZ1076">
            <v>281.04000000000002</v>
          </cell>
          <cell r="BA1076">
            <v>282.75</v>
          </cell>
          <cell r="BB1076">
            <v>334.83</v>
          </cell>
          <cell r="BC1076">
            <v>0</v>
          </cell>
          <cell r="BD1076">
            <v>386.18</v>
          </cell>
          <cell r="BE1076">
            <v>427.72</v>
          </cell>
          <cell r="BF1076">
            <v>433.55</v>
          </cell>
          <cell r="BG1076">
            <v>439.52</v>
          </cell>
          <cell r="BH1076">
            <v>400.84</v>
          </cell>
          <cell r="BI1076">
            <v>430.62</v>
          </cell>
          <cell r="BJ1076">
            <v>388.52</v>
          </cell>
          <cell r="BK1076">
            <v>390.89</v>
          </cell>
          <cell r="BL1076">
            <v>445.67</v>
          </cell>
          <cell r="BN1076" t="str">
            <v>13051-0</v>
          </cell>
          <cell r="BO1076" t="str">
            <v>13051-0</v>
          </cell>
          <cell r="BR1076">
            <v>259.68</v>
          </cell>
          <cell r="BS1076">
            <v>259.68</v>
          </cell>
          <cell r="BU1076">
            <v>325.41000000000003</v>
          </cell>
          <cell r="BV1076">
            <v>325.41000000000003</v>
          </cell>
          <cell r="BW1076">
            <v>0</v>
          </cell>
          <cell r="BX1076">
            <v>0</v>
          </cell>
          <cell r="CA1076">
            <v>0</v>
          </cell>
          <cell r="CB1076">
            <v>325.41000000000003</v>
          </cell>
          <cell r="CC1076">
            <v>325.41003955488719</v>
          </cell>
          <cell r="CD1076">
            <v>3.9554887166559638E-5</v>
          </cell>
          <cell r="CG1076" t="str">
            <v>Monitorado CMED</v>
          </cell>
          <cell r="CI1076" t="str">
            <v>Medicamento</v>
          </cell>
          <cell r="CJ1076" t="e">
            <v>#N/A</v>
          </cell>
          <cell r="CK1076" t="str">
            <v>Monitorado</v>
          </cell>
        </row>
        <row r="1077">
          <cell r="K1077" t="str">
            <v>12640-0</v>
          </cell>
          <cell r="L1077" t="str">
            <v>TIBIAL 2,5MG COMP CT BL 1X28</v>
          </cell>
          <cell r="M1077">
            <v>1558402180010</v>
          </cell>
          <cell r="N1077">
            <v>62.21</v>
          </cell>
          <cell r="O1077">
            <v>0</v>
          </cell>
          <cell r="P1077">
            <v>61.46</v>
          </cell>
          <cell r="Q1077">
            <v>61.46</v>
          </cell>
          <cell r="R1077">
            <v>62.21</v>
          </cell>
          <cell r="S1077">
            <v>62.98</v>
          </cell>
          <cell r="T1077">
            <v>57.97</v>
          </cell>
          <cell r="U1077">
            <v>61.83</v>
          </cell>
          <cell r="V1077">
            <v>61.83</v>
          </cell>
          <cell r="W1077">
            <v>62.21</v>
          </cell>
          <cell r="X1077">
            <v>63.76</v>
          </cell>
          <cell r="Y1077">
            <v>0</v>
          </cell>
          <cell r="Z1077">
            <v>84.96</v>
          </cell>
          <cell r="AA1077">
            <v>84.96</v>
          </cell>
          <cell r="AB1077">
            <v>86</v>
          </cell>
          <cell r="AC1077">
            <v>87.07</v>
          </cell>
          <cell r="AD1077">
            <v>80.14</v>
          </cell>
          <cell r="AE1077">
            <v>85.48</v>
          </cell>
          <cell r="AF1077">
            <v>85.48</v>
          </cell>
          <cell r="AG1077">
            <v>86</v>
          </cell>
          <cell r="AH1077">
            <v>88.14</v>
          </cell>
          <cell r="AI1077">
            <v>0</v>
          </cell>
          <cell r="AJ1077" t="str">
            <v>positiva</v>
          </cell>
          <cell r="AK1077" t="str">
            <v>positiva</v>
          </cell>
          <cell r="AL1077" t="str">
            <v>12640-0</v>
          </cell>
          <cell r="AM1077" t="str">
            <v>Não consta</v>
          </cell>
          <cell r="AN1077" t="str">
            <v>não consta</v>
          </cell>
          <cell r="AO1077" t="str">
            <v>12640-0</v>
          </cell>
          <cell r="AP1077">
            <v>0</v>
          </cell>
          <cell r="AQ1077" t="str">
            <v>NA</v>
          </cell>
          <cell r="AR1077">
            <v>0</v>
          </cell>
          <cell r="AS1077">
            <v>0</v>
          </cell>
          <cell r="AT1077">
            <v>61.46</v>
          </cell>
          <cell r="AU1077">
            <v>61.46</v>
          </cell>
          <cell r="AV1077">
            <v>62.21</v>
          </cell>
          <cell r="AW1077">
            <v>62.98</v>
          </cell>
          <cell r="AX1077">
            <v>57.97</v>
          </cell>
          <cell r="AY1077">
            <v>61.83</v>
          </cell>
          <cell r="AZ1077">
            <v>61.83</v>
          </cell>
          <cell r="BA1077">
            <v>62.21</v>
          </cell>
          <cell r="BB1077">
            <v>63.76</v>
          </cell>
          <cell r="BC1077">
            <v>0</v>
          </cell>
          <cell r="BD1077">
            <v>84.96</v>
          </cell>
          <cell r="BE1077">
            <v>84.96</v>
          </cell>
          <cell r="BF1077">
            <v>86</v>
          </cell>
          <cell r="BG1077">
            <v>87.07</v>
          </cell>
          <cell r="BH1077">
            <v>80.14</v>
          </cell>
          <cell r="BI1077">
            <v>85.48</v>
          </cell>
          <cell r="BJ1077">
            <v>85.48</v>
          </cell>
          <cell r="BK1077">
            <v>86</v>
          </cell>
          <cell r="BL1077">
            <v>88.14</v>
          </cell>
          <cell r="BN1077" t="e">
            <v>#N/A</v>
          </cell>
          <cell r="BO1077" t="str">
            <v>12640-0</v>
          </cell>
          <cell r="BR1077">
            <v>51.01</v>
          </cell>
          <cell r="BS1077">
            <v>51.01</v>
          </cell>
          <cell r="BU1077">
            <v>62.21</v>
          </cell>
          <cell r="BV1077">
            <v>62.21</v>
          </cell>
          <cell r="BW1077">
            <v>0</v>
          </cell>
          <cell r="BX1077">
            <v>0</v>
          </cell>
          <cell r="CA1077">
            <v>0</v>
          </cell>
          <cell r="CB1077">
            <v>62.21</v>
          </cell>
          <cell r="CC1077">
            <v>62.209990046399994</v>
          </cell>
          <cell r="CD1077">
            <v>-9.9536000064404107E-6</v>
          </cell>
          <cell r="CG1077" t="str">
            <v>Monitorado CMED</v>
          </cell>
          <cell r="CI1077" t="str">
            <v>Medicamento</v>
          </cell>
          <cell r="CJ1077" t="e">
            <v>#N/A</v>
          </cell>
          <cell r="CK1077" t="str">
            <v>Monitorado</v>
          </cell>
        </row>
        <row r="1078">
          <cell r="K1078" t="str">
            <v>17078-0</v>
          </cell>
          <cell r="L1078" t="str">
            <v>TIBOLONA 2,5 MG COMP CT BL 1X28</v>
          </cell>
          <cell r="M1078">
            <v>1558403780011</v>
          </cell>
          <cell r="N1078">
            <v>42.73</v>
          </cell>
          <cell r="O1078">
            <v>0</v>
          </cell>
          <cell r="P1078">
            <v>42.22</v>
          </cell>
          <cell r="Q1078">
            <v>42.22</v>
          </cell>
          <cell r="R1078">
            <v>42.73</v>
          </cell>
          <cell r="S1078">
            <v>43.26</v>
          </cell>
          <cell r="T1078">
            <v>39.82</v>
          </cell>
          <cell r="U1078">
            <v>42.47</v>
          </cell>
          <cell r="V1078">
            <v>42.47</v>
          </cell>
          <cell r="W1078">
            <v>42.73</v>
          </cell>
          <cell r="X1078">
            <v>43.8</v>
          </cell>
          <cell r="Y1078">
            <v>0</v>
          </cell>
          <cell r="Z1078">
            <v>58.37</v>
          </cell>
          <cell r="AA1078">
            <v>58.37</v>
          </cell>
          <cell r="AB1078">
            <v>59.07</v>
          </cell>
          <cell r="AC1078">
            <v>59.8</v>
          </cell>
          <cell r="AD1078">
            <v>55.05</v>
          </cell>
          <cell r="AE1078">
            <v>58.71</v>
          </cell>
          <cell r="AF1078">
            <v>58.71</v>
          </cell>
          <cell r="AG1078">
            <v>59.07</v>
          </cell>
          <cell r="AH1078">
            <v>60.55</v>
          </cell>
          <cell r="AI1078">
            <v>0</v>
          </cell>
          <cell r="AJ1078" t="str">
            <v>positiva</v>
          </cell>
          <cell r="AK1078" t="str">
            <v>positiva</v>
          </cell>
          <cell r="AL1078" t="str">
            <v>17078-0</v>
          </cell>
          <cell r="AM1078" t="str">
            <v>Não consta</v>
          </cell>
          <cell r="AN1078" t="str">
            <v>não consta</v>
          </cell>
          <cell r="AO1078" t="str">
            <v>17078-0</v>
          </cell>
          <cell r="AP1078">
            <v>0</v>
          </cell>
          <cell r="AQ1078" t="str">
            <v>NA</v>
          </cell>
          <cell r="AR1078" t="str">
            <v>Desconto diferenciado - 66%. Ajustado para 50% em 2013</v>
          </cell>
          <cell r="AS1078">
            <v>0</v>
          </cell>
          <cell r="AT1078">
            <v>42.22</v>
          </cell>
          <cell r="AU1078">
            <v>42.22</v>
          </cell>
          <cell r="AV1078">
            <v>42.73</v>
          </cell>
          <cell r="AW1078">
            <v>43.26</v>
          </cell>
          <cell r="AX1078">
            <v>39.82</v>
          </cell>
          <cell r="AY1078">
            <v>42.47</v>
          </cell>
          <cell r="AZ1078">
            <v>42.47</v>
          </cell>
          <cell r="BA1078">
            <v>42.73</v>
          </cell>
          <cell r="BB1078">
            <v>43.8</v>
          </cell>
          <cell r="BC1078">
            <v>0</v>
          </cell>
          <cell r="BD1078">
            <v>58.37</v>
          </cell>
          <cell r="BE1078">
            <v>58.37</v>
          </cell>
          <cell r="BF1078">
            <v>59.07</v>
          </cell>
          <cell r="BG1078">
            <v>59.8</v>
          </cell>
          <cell r="BH1078">
            <v>55.05</v>
          </cell>
          <cell r="BI1078">
            <v>58.71</v>
          </cell>
          <cell r="BJ1078">
            <v>58.71</v>
          </cell>
          <cell r="BK1078">
            <v>59.07</v>
          </cell>
          <cell r="BL1078">
            <v>60.55</v>
          </cell>
          <cell r="BN1078" t="str">
            <v>17078-0</v>
          </cell>
          <cell r="BO1078" t="str">
            <v>17078-0</v>
          </cell>
          <cell r="BR1078">
            <v>35.04</v>
          </cell>
          <cell r="BS1078">
            <v>35.04</v>
          </cell>
          <cell r="BU1078">
            <v>42.73</v>
          </cell>
          <cell r="BV1078">
            <v>42.73</v>
          </cell>
          <cell r="BW1078">
            <v>0</v>
          </cell>
          <cell r="BX1078">
            <v>0</v>
          </cell>
          <cell r="CA1078">
            <v>0</v>
          </cell>
          <cell r="CB1078">
            <v>42.73</v>
          </cell>
          <cell r="CC1078">
            <v>42.729993163199993</v>
          </cell>
          <cell r="CD1078">
            <v>-6.8368000043506072E-6</v>
          </cell>
          <cell r="CG1078" t="str">
            <v>Monitorado CMED</v>
          </cell>
          <cell r="CI1078" t="str">
            <v>Medicamento</v>
          </cell>
          <cell r="CJ1078" t="e">
            <v>#N/A</v>
          </cell>
          <cell r="CK1078" t="str">
            <v>Monitorado</v>
          </cell>
        </row>
        <row r="1079">
          <cell r="K1079" t="str">
            <v>12752-0</v>
          </cell>
          <cell r="L1079" t="str">
            <v>TILOXINEO 20MG COMP REV CT BL 1X10</v>
          </cell>
          <cell r="M1079">
            <v>1558402380011</v>
          </cell>
          <cell r="N1079">
            <v>28.61</v>
          </cell>
          <cell r="O1079">
            <v>0</v>
          </cell>
          <cell r="P1079">
            <v>28.27</v>
          </cell>
          <cell r="Q1079">
            <v>28.27</v>
          </cell>
          <cell r="R1079">
            <v>28.61</v>
          </cell>
          <cell r="S1079">
            <v>28.96</v>
          </cell>
          <cell r="T1079">
            <v>26.66</v>
          </cell>
          <cell r="U1079">
            <v>28.44</v>
          </cell>
          <cell r="V1079">
            <v>28.44</v>
          </cell>
          <cell r="W1079">
            <v>28.61</v>
          </cell>
          <cell r="X1079">
            <v>29.33</v>
          </cell>
          <cell r="Y1079">
            <v>0</v>
          </cell>
          <cell r="Z1079">
            <v>39.08</v>
          </cell>
          <cell r="AA1079">
            <v>39.08</v>
          </cell>
          <cell r="AB1079">
            <v>39.549999999999997</v>
          </cell>
          <cell r="AC1079">
            <v>40.04</v>
          </cell>
          <cell r="AD1079">
            <v>36.86</v>
          </cell>
          <cell r="AE1079">
            <v>39.32</v>
          </cell>
          <cell r="AF1079">
            <v>39.32</v>
          </cell>
          <cell r="AG1079">
            <v>39.549999999999997</v>
          </cell>
          <cell r="AH1079">
            <v>40.549999999999997</v>
          </cell>
          <cell r="AI1079">
            <v>0</v>
          </cell>
          <cell r="AJ1079" t="str">
            <v>positiva</v>
          </cell>
          <cell r="AK1079" t="str">
            <v>positiva</v>
          </cell>
          <cell r="AL1079" t="str">
            <v>12752-0</v>
          </cell>
          <cell r="AM1079" t="str">
            <v>Não consta</v>
          </cell>
          <cell r="AN1079" t="str">
            <v>não consta</v>
          </cell>
          <cell r="AO1079" t="str">
            <v>12752-0</v>
          </cell>
          <cell r="AP1079">
            <v>0</v>
          </cell>
          <cell r="AQ1079" t="str">
            <v>NA</v>
          </cell>
          <cell r="AR1079">
            <v>0</v>
          </cell>
          <cell r="AS1079">
            <v>0</v>
          </cell>
          <cell r="AT1079">
            <v>28.27</v>
          </cell>
          <cell r="AU1079">
            <v>28.27</v>
          </cell>
          <cell r="AV1079">
            <v>28.61</v>
          </cell>
          <cell r="AW1079">
            <v>28.96</v>
          </cell>
          <cell r="AX1079">
            <v>26.66</v>
          </cell>
          <cell r="AY1079">
            <v>28.44</v>
          </cell>
          <cell r="AZ1079">
            <v>28.44</v>
          </cell>
          <cell r="BA1079">
            <v>28.61</v>
          </cell>
          <cell r="BB1079">
            <v>29.33</v>
          </cell>
          <cell r="BC1079">
            <v>0</v>
          </cell>
          <cell r="BD1079">
            <v>39.08</v>
          </cell>
          <cell r="BE1079">
            <v>39.08</v>
          </cell>
          <cell r="BF1079">
            <v>39.549999999999997</v>
          </cell>
          <cell r="BG1079">
            <v>40.04</v>
          </cell>
          <cell r="BH1079">
            <v>36.86</v>
          </cell>
          <cell r="BI1079">
            <v>39.32</v>
          </cell>
          <cell r="BJ1079">
            <v>39.32</v>
          </cell>
          <cell r="BK1079">
            <v>39.549999999999997</v>
          </cell>
          <cell r="BL1079">
            <v>40.549999999999997</v>
          </cell>
          <cell r="BN1079" t="str">
            <v>12752-0</v>
          </cell>
          <cell r="BO1079" t="str">
            <v>12752-0</v>
          </cell>
          <cell r="BR1079">
            <v>23.46</v>
          </cell>
          <cell r="BS1079">
            <v>23.46</v>
          </cell>
          <cell r="BU1079">
            <v>28.61</v>
          </cell>
          <cell r="BV1079">
            <v>28.61</v>
          </cell>
          <cell r="BW1079">
            <v>0</v>
          </cell>
          <cell r="BX1079">
            <v>0</v>
          </cell>
          <cell r="CA1079">
            <v>0</v>
          </cell>
          <cell r="CB1079">
            <v>28.61</v>
          </cell>
          <cell r="CC1079">
            <v>28.609995422399994</v>
          </cell>
          <cell r="CD1079">
            <v>-4.577600005717386E-6</v>
          </cell>
          <cell r="CG1079" t="str">
            <v>Monitorado CMED</v>
          </cell>
          <cell r="CI1079" t="str">
            <v>Medicamento</v>
          </cell>
          <cell r="CJ1079" t="e">
            <v>#N/A</v>
          </cell>
          <cell r="CK1079" t="str">
            <v>Monitorado</v>
          </cell>
        </row>
        <row r="1080">
          <cell r="K1080" t="str">
            <v>12385-0</v>
          </cell>
          <cell r="L1080" t="str">
            <v>TILUGEN 3,54MG/ML XPE FR 1X120ML + CP</v>
          </cell>
          <cell r="M1080">
            <v>1558402310011</v>
          </cell>
          <cell r="N1080">
            <v>22.81</v>
          </cell>
          <cell r="O1080">
            <v>4.2200000000000001E-2</v>
          </cell>
          <cell r="P1080">
            <v>20.41</v>
          </cell>
          <cell r="Q1080">
            <v>23.44</v>
          </cell>
          <cell r="R1080">
            <v>23.77</v>
          </cell>
          <cell r="S1080">
            <v>24.11</v>
          </cell>
          <cell r="T1080">
            <v>21.92</v>
          </cell>
          <cell r="U1080">
            <v>23.61</v>
          </cell>
          <cell r="V1080">
            <v>20.53</v>
          </cell>
          <cell r="W1080">
            <v>20.66</v>
          </cell>
          <cell r="X1080">
            <v>24.46</v>
          </cell>
          <cell r="Y1080">
            <v>0</v>
          </cell>
          <cell r="Z1080">
            <v>28.22</v>
          </cell>
          <cell r="AA1080">
            <v>31.24</v>
          </cell>
          <cell r="AB1080">
            <v>31.67</v>
          </cell>
          <cell r="AC1080">
            <v>32.11</v>
          </cell>
          <cell r="AD1080">
            <v>29.28</v>
          </cell>
          <cell r="AE1080">
            <v>31.46</v>
          </cell>
          <cell r="AF1080">
            <v>28.38</v>
          </cell>
          <cell r="AG1080">
            <v>28.56</v>
          </cell>
          <cell r="AH1080">
            <v>32.56</v>
          </cell>
          <cell r="AI1080">
            <v>0</v>
          </cell>
          <cell r="AJ1080" t="str">
            <v>negativa</v>
          </cell>
          <cell r="AK1080" t="str">
            <v>Negativa</v>
          </cell>
          <cell r="AL1080" t="str">
            <v>12385-0</v>
          </cell>
          <cell r="AM1080" t="str">
            <v>Não consta</v>
          </cell>
          <cell r="AN1080" t="str">
            <v>não consta</v>
          </cell>
          <cell r="AO1080" t="str">
            <v>12385-0</v>
          </cell>
          <cell r="AP1080">
            <v>0</v>
          </cell>
          <cell r="AQ1080" t="str">
            <v>NA</v>
          </cell>
          <cell r="AR1080">
            <v>0</v>
          </cell>
          <cell r="AS1080">
            <v>0</v>
          </cell>
          <cell r="AT1080">
            <v>20.41</v>
          </cell>
          <cell r="AU1080">
            <v>23.44</v>
          </cell>
          <cell r="AV1080">
            <v>23.77</v>
          </cell>
          <cell r="AW1080">
            <v>24.11</v>
          </cell>
          <cell r="AX1080">
            <v>21.92</v>
          </cell>
          <cell r="AY1080">
            <v>23.61</v>
          </cell>
          <cell r="AZ1080">
            <v>20.53</v>
          </cell>
          <cell r="BA1080">
            <v>20.66</v>
          </cell>
          <cell r="BB1080">
            <v>24.46</v>
          </cell>
          <cell r="BC1080">
            <v>0</v>
          </cell>
          <cell r="BD1080">
            <v>28.22</v>
          </cell>
          <cell r="BE1080">
            <v>31.24</v>
          </cell>
          <cell r="BF1080">
            <v>31.67</v>
          </cell>
          <cell r="BG1080">
            <v>32.11</v>
          </cell>
          <cell r="BH1080">
            <v>29.28</v>
          </cell>
          <cell r="BI1080">
            <v>31.46</v>
          </cell>
          <cell r="BJ1080">
            <v>28.38</v>
          </cell>
          <cell r="BK1080">
            <v>28.56</v>
          </cell>
          <cell r="BL1080">
            <v>32.56</v>
          </cell>
          <cell r="BN1080" t="str">
            <v>12385-0</v>
          </cell>
          <cell r="BO1080" t="str">
            <v>12385-0</v>
          </cell>
          <cell r="BR1080">
            <v>18.2</v>
          </cell>
          <cell r="BS1080">
            <v>18.97</v>
          </cell>
          <cell r="BU1080">
            <v>22.81</v>
          </cell>
          <cell r="BV1080">
            <v>23.77</v>
          </cell>
          <cell r="BW1080">
            <v>4.2086804033318659E-2</v>
          </cell>
          <cell r="BX1080">
            <v>-1.1319596668134257E-4</v>
          </cell>
          <cell r="CA1080">
            <v>0</v>
          </cell>
          <cell r="CB1080">
            <v>23.77</v>
          </cell>
          <cell r="CC1080">
            <v>23.770002889338581</v>
          </cell>
          <cell r="CD1080">
            <v>2.8893385817241324E-6</v>
          </cell>
          <cell r="CG1080" t="str">
            <v>MIP</v>
          </cell>
          <cell r="CI1080" t="str">
            <v>Medicamento</v>
          </cell>
          <cell r="CJ1080" t="e">
            <v>#N/A</v>
          </cell>
          <cell r="CK1080" t="str">
            <v>Liberado</v>
          </cell>
        </row>
        <row r="1081">
          <cell r="K1081" t="str">
            <v>12771-0</v>
          </cell>
          <cell r="L1081" t="str">
            <v>TIMONEO 5MG/ML SOL OFT CT FR 1X5ML</v>
          </cell>
          <cell r="M1081">
            <v>1558402810030</v>
          </cell>
          <cell r="N1081">
            <v>8.91</v>
          </cell>
          <cell r="O1081">
            <v>0</v>
          </cell>
          <cell r="P1081">
            <v>8.81</v>
          </cell>
          <cell r="Q1081">
            <v>8.81</v>
          </cell>
          <cell r="R1081">
            <v>8.91</v>
          </cell>
          <cell r="S1081">
            <v>9.02</v>
          </cell>
          <cell r="T1081">
            <v>8.31</v>
          </cell>
          <cell r="U1081">
            <v>8.86</v>
          </cell>
          <cell r="V1081">
            <v>8.86</v>
          </cell>
          <cell r="W1081">
            <v>8.91</v>
          </cell>
          <cell r="X1081">
            <v>9.14</v>
          </cell>
          <cell r="Y1081">
            <v>0</v>
          </cell>
          <cell r="Z1081">
            <v>12.18</v>
          </cell>
          <cell r="AA1081">
            <v>12.18</v>
          </cell>
          <cell r="AB1081">
            <v>12.32</v>
          </cell>
          <cell r="AC1081">
            <v>12.47</v>
          </cell>
          <cell r="AD1081">
            <v>11.49</v>
          </cell>
          <cell r="AE1081">
            <v>12.25</v>
          </cell>
          <cell r="AF1081">
            <v>12.25</v>
          </cell>
          <cell r="AG1081">
            <v>12.32</v>
          </cell>
          <cell r="AH1081">
            <v>12.64</v>
          </cell>
          <cell r="AI1081">
            <v>0</v>
          </cell>
          <cell r="AJ1081" t="str">
            <v>positiva</v>
          </cell>
          <cell r="AK1081" t="str">
            <v>positiva</v>
          </cell>
          <cell r="AL1081" t="str">
            <v>12771-0</v>
          </cell>
          <cell r="AM1081" t="str">
            <v>Não consta</v>
          </cell>
          <cell r="AN1081" t="str">
            <v>não consta</v>
          </cell>
          <cell r="AO1081" t="str">
            <v>12771-0</v>
          </cell>
          <cell r="AP1081">
            <v>0</v>
          </cell>
          <cell r="AQ1081" t="str">
            <v>NA</v>
          </cell>
          <cell r="AR1081">
            <v>0</v>
          </cell>
          <cell r="AS1081">
            <v>0</v>
          </cell>
          <cell r="AT1081">
            <v>8.81</v>
          </cell>
          <cell r="AU1081">
            <v>8.81</v>
          </cell>
          <cell r="AV1081">
            <v>8.91</v>
          </cell>
          <cell r="AW1081">
            <v>9.02</v>
          </cell>
          <cell r="AX1081">
            <v>8.31</v>
          </cell>
          <cell r="AY1081">
            <v>8.86</v>
          </cell>
          <cell r="AZ1081">
            <v>8.86</v>
          </cell>
          <cell r="BA1081">
            <v>8.91</v>
          </cell>
          <cell r="BB1081">
            <v>9.14</v>
          </cell>
          <cell r="BC1081">
            <v>0</v>
          </cell>
          <cell r="BD1081">
            <v>12.18</v>
          </cell>
          <cell r="BE1081">
            <v>12.18</v>
          </cell>
          <cell r="BF1081">
            <v>12.32</v>
          </cell>
          <cell r="BG1081">
            <v>12.47</v>
          </cell>
          <cell r="BH1081">
            <v>11.49</v>
          </cell>
          <cell r="BI1081">
            <v>12.25</v>
          </cell>
          <cell r="BJ1081">
            <v>12.25</v>
          </cell>
          <cell r="BK1081">
            <v>12.32</v>
          </cell>
          <cell r="BL1081">
            <v>12.64</v>
          </cell>
          <cell r="BN1081" t="str">
            <v>12771-0</v>
          </cell>
          <cell r="BO1081" t="str">
            <v>12771-0</v>
          </cell>
          <cell r="BR1081">
            <v>7.31</v>
          </cell>
          <cell r="BS1081">
            <v>7.31</v>
          </cell>
          <cell r="BU1081">
            <v>8.92</v>
          </cell>
          <cell r="BV1081">
            <v>8.91</v>
          </cell>
          <cell r="BW1081">
            <v>-1.1210762331838042E-3</v>
          </cell>
          <cell r="BX1081">
            <v>-1.1210762331838042E-3</v>
          </cell>
          <cell r="CA1081">
            <v>0</v>
          </cell>
          <cell r="CB1081">
            <v>8.91</v>
          </cell>
          <cell r="CC1081">
            <v>8.9099985743999994</v>
          </cell>
          <cell r="CD1081">
            <v>-1.4256000007151215E-6</v>
          </cell>
          <cell r="CG1081" t="str">
            <v>Monitorado CMED</v>
          </cell>
          <cell r="CI1081" t="str">
            <v>Medicamento</v>
          </cell>
          <cell r="CJ1081" t="e">
            <v>#N/A</v>
          </cell>
          <cell r="CK1081" t="str">
            <v>Monitorado</v>
          </cell>
        </row>
        <row r="1082">
          <cell r="K1082" t="str">
            <v>17024-0</v>
          </cell>
          <cell r="L1082" t="str">
            <v>TIMOSOPT 20+5MG/ML SOL OFT FR 1X5ML</v>
          </cell>
          <cell r="M1082">
            <v>1558403020017</v>
          </cell>
          <cell r="N1082">
            <v>71.12</v>
          </cell>
          <cell r="O1082">
            <v>0</v>
          </cell>
          <cell r="P1082">
            <v>70.27</v>
          </cell>
          <cell r="Q1082">
            <v>70.27</v>
          </cell>
          <cell r="R1082">
            <v>71.12</v>
          </cell>
          <cell r="S1082">
            <v>72</v>
          </cell>
          <cell r="T1082">
            <v>66.27</v>
          </cell>
          <cell r="U1082">
            <v>70.69</v>
          </cell>
          <cell r="V1082">
            <v>70.69</v>
          </cell>
          <cell r="W1082">
            <v>71.12</v>
          </cell>
          <cell r="X1082">
            <v>72.900000000000006</v>
          </cell>
          <cell r="Y1082">
            <v>0</v>
          </cell>
          <cell r="Z1082">
            <v>97.14</v>
          </cell>
          <cell r="AA1082">
            <v>97.14</v>
          </cell>
          <cell r="AB1082">
            <v>98.32</v>
          </cell>
          <cell r="AC1082">
            <v>99.54</v>
          </cell>
          <cell r="AD1082">
            <v>91.61</v>
          </cell>
          <cell r="AE1082">
            <v>97.72</v>
          </cell>
          <cell r="AF1082">
            <v>97.72</v>
          </cell>
          <cell r="AG1082">
            <v>98.32</v>
          </cell>
          <cell r="AH1082">
            <v>100.78</v>
          </cell>
          <cell r="AI1082">
            <v>0</v>
          </cell>
          <cell r="AJ1082" t="str">
            <v>positiva</v>
          </cell>
          <cell r="AK1082" t="str">
            <v>positiva</v>
          </cell>
          <cell r="AL1082" t="str">
            <v>17024-0</v>
          </cell>
          <cell r="AM1082" t="str">
            <v>Não consta</v>
          </cell>
          <cell r="AN1082" t="str">
            <v>não consta</v>
          </cell>
          <cell r="AO1082" t="str">
            <v>17024-0</v>
          </cell>
          <cell r="AP1082">
            <v>0</v>
          </cell>
          <cell r="AQ1082" t="str">
            <v>NA</v>
          </cell>
          <cell r="AR1082">
            <v>0</v>
          </cell>
          <cell r="AS1082">
            <v>0</v>
          </cell>
          <cell r="AT1082">
            <v>70.27</v>
          </cell>
          <cell r="AU1082">
            <v>70.27</v>
          </cell>
          <cell r="AV1082">
            <v>71.12</v>
          </cell>
          <cell r="AW1082">
            <v>72</v>
          </cell>
          <cell r="AX1082">
            <v>66.27</v>
          </cell>
          <cell r="AY1082">
            <v>70.69</v>
          </cell>
          <cell r="AZ1082">
            <v>70.69</v>
          </cell>
          <cell r="BA1082">
            <v>71.12</v>
          </cell>
          <cell r="BB1082">
            <v>72.900000000000006</v>
          </cell>
          <cell r="BC1082">
            <v>0</v>
          </cell>
          <cell r="BD1082">
            <v>97.14</v>
          </cell>
          <cell r="BE1082">
            <v>97.14</v>
          </cell>
          <cell r="BF1082">
            <v>98.32</v>
          </cell>
          <cell r="BG1082">
            <v>99.54</v>
          </cell>
          <cell r="BH1082">
            <v>91.61</v>
          </cell>
          <cell r="BI1082">
            <v>97.72</v>
          </cell>
          <cell r="BJ1082">
            <v>97.72</v>
          </cell>
          <cell r="BK1082">
            <v>98.32</v>
          </cell>
          <cell r="BL1082">
            <v>100.78</v>
          </cell>
          <cell r="BN1082" t="str">
            <v>17024-0</v>
          </cell>
          <cell r="BO1082" t="str">
            <v>17024-0</v>
          </cell>
          <cell r="BR1082">
            <v>58.32</v>
          </cell>
          <cell r="BS1082">
            <v>58.32</v>
          </cell>
          <cell r="BU1082">
            <v>71.12</v>
          </cell>
          <cell r="BV1082">
            <v>71.12</v>
          </cell>
          <cell r="BW1082">
            <v>0</v>
          </cell>
          <cell r="BX1082">
            <v>0</v>
          </cell>
          <cell r="CA1082">
            <v>0</v>
          </cell>
          <cell r="CB1082">
            <v>71.12</v>
          </cell>
          <cell r="CC1082">
            <v>71.119988620799987</v>
          </cell>
          <cell r="CD1082">
            <v>-1.1379200017813673E-5</v>
          </cell>
          <cell r="CG1082" t="str">
            <v>Monitorado abaixo CMED</v>
          </cell>
          <cell r="CI1082" t="str">
            <v>Medicamento</v>
          </cell>
          <cell r="CJ1082" t="e">
            <v>#N/A</v>
          </cell>
          <cell r="CK1082" t="str">
            <v>Monitorado</v>
          </cell>
        </row>
        <row r="1083">
          <cell r="K1083" t="str">
            <v>13201-0</v>
          </cell>
          <cell r="L1083" t="str">
            <v>TINDAL 10MG/G LOC CAP CT FR 1X60ML LP</v>
          </cell>
          <cell r="M1083">
            <v>1040419270013</v>
          </cell>
          <cell r="N1083">
            <v>16.93</v>
          </cell>
          <cell r="O1083">
            <v>0</v>
          </cell>
          <cell r="P1083">
            <v>14.53</v>
          </cell>
          <cell r="Q1083">
            <v>16.690000000000001</v>
          </cell>
          <cell r="R1083">
            <v>16.93</v>
          </cell>
          <cell r="S1083">
            <v>17.170000000000002</v>
          </cell>
          <cell r="T1083">
            <v>15.61</v>
          </cell>
          <cell r="U1083">
            <v>16.809999999999999</v>
          </cell>
          <cell r="V1083">
            <v>14.62</v>
          </cell>
          <cell r="W1083">
            <v>14.71</v>
          </cell>
          <cell r="X1083">
            <v>17.420000000000002</v>
          </cell>
          <cell r="Y1083">
            <v>0</v>
          </cell>
          <cell r="Z1083">
            <v>20.09</v>
          </cell>
          <cell r="AA1083">
            <v>22.25</v>
          </cell>
          <cell r="AB1083">
            <v>22.56</v>
          </cell>
          <cell r="AC1083">
            <v>22.86</v>
          </cell>
          <cell r="AD1083">
            <v>20.85</v>
          </cell>
          <cell r="AE1083">
            <v>22.4</v>
          </cell>
          <cell r="AF1083">
            <v>20.21</v>
          </cell>
          <cell r="AG1083">
            <v>20.34</v>
          </cell>
          <cell r="AH1083">
            <v>23.19</v>
          </cell>
          <cell r="AI1083">
            <v>0</v>
          </cell>
          <cell r="AJ1083" t="str">
            <v>negativa</v>
          </cell>
          <cell r="AK1083" t="str">
            <v>Negativa</v>
          </cell>
          <cell r="AL1083" t="str">
            <v>Não consta</v>
          </cell>
          <cell r="AM1083" t="str">
            <v>Não consta</v>
          </cell>
          <cell r="AN1083" t="str">
            <v>não consta</v>
          </cell>
          <cell r="AO1083" t="str">
            <v>13201-0</v>
          </cell>
          <cell r="AP1083">
            <v>0</v>
          </cell>
          <cell r="AQ1083" t="str">
            <v>NA</v>
          </cell>
          <cell r="AR1083">
            <v>0</v>
          </cell>
          <cell r="AS1083">
            <v>0</v>
          </cell>
          <cell r="AT1083">
            <v>14.53</v>
          </cell>
          <cell r="AU1083">
            <v>16.690000000000001</v>
          </cell>
          <cell r="AV1083">
            <v>16.93</v>
          </cell>
          <cell r="AW1083">
            <v>17.170000000000002</v>
          </cell>
          <cell r="AX1083">
            <v>15.61</v>
          </cell>
          <cell r="AY1083">
            <v>16.809999999999999</v>
          </cell>
          <cell r="AZ1083">
            <v>14.62</v>
          </cell>
          <cell r="BA1083">
            <v>14.71</v>
          </cell>
          <cell r="BB1083">
            <v>17.420000000000002</v>
          </cell>
          <cell r="BC1083">
            <v>0</v>
          </cell>
          <cell r="BD1083">
            <v>20.09</v>
          </cell>
          <cell r="BE1083">
            <v>22.25</v>
          </cell>
          <cell r="BF1083">
            <v>22.56</v>
          </cell>
          <cell r="BG1083">
            <v>22.86</v>
          </cell>
          <cell r="BH1083">
            <v>20.85</v>
          </cell>
          <cell r="BI1083">
            <v>22.4</v>
          </cell>
          <cell r="BJ1083">
            <v>20.21</v>
          </cell>
          <cell r="BK1083">
            <v>20.34</v>
          </cell>
          <cell r="BL1083">
            <v>23.19</v>
          </cell>
          <cell r="BN1083" t="str">
            <v>13201-0</v>
          </cell>
          <cell r="BO1083" t="str">
            <v>13201-0</v>
          </cell>
          <cell r="BR1083">
            <v>13.51</v>
          </cell>
          <cell r="BS1083">
            <v>13.51</v>
          </cell>
          <cell r="BU1083">
            <v>16.93</v>
          </cell>
          <cell r="BV1083">
            <v>16.93</v>
          </cell>
          <cell r="BW1083">
            <v>0</v>
          </cell>
          <cell r="BX1083">
            <v>0</v>
          </cell>
          <cell r="CA1083">
            <v>0</v>
          </cell>
          <cell r="CB1083">
            <v>16.93</v>
          </cell>
          <cell r="CC1083">
            <v>16.930002057909221</v>
          </cell>
          <cell r="CD1083">
            <v>2.0579092208095062E-6</v>
          </cell>
          <cell r="CG1083" t="str">
            <v>Monitorado CMED</v>
          </cell>
          <cell r="CI1083" t="str">
            <v>Medicamento</v>
          </cell>
          <cell r="CJ1083" t="e">
            <v>#N/A</v>
          </cell>
          <cell r="CK1083" t="str">
            <v>Monitorado</v>
          </cell>
        </row>
        <row r="1084">
          <cell r="K1084" t="str">
            <v>11038-0</v>
          </cell>
          <cell r="L1084" t="str">
            <v>TINIDAZOL+MICONAZOL CR BG+APL 1X40G</v>
          </cell>
          <cell r="M1084">
            <v>1781700680019</v>
          </cell>
          <cell r="N1084">
            <v>24.55</v>
          </cell>
          <cell r="O1084">
            <v>0</v>
          </cell>
          <cell r="P1084">
            <v>21.07</v>
          </cell>
          <cell r="Q1084">
            <v>24.21</v>
          </cell>
          <cell r="R1084">
            <v>24.55</v>
          </cell>
          <cell r="S1084">
            <v>24.9</v>
          </cell>
          <cell r="T1084">
            <v>22.64</v>
          </cell>
          <cell r="U1084">
            <v>24.38</v>
          </cell>
          <cell r="V1084">
            <v>21.2</v>
          </cell>
          <cell r="W1084">
            <v>21.33</v>
          </cell>
          <cell r="X1084">
            <v>25.26</v>
          </cell>
          <cell r="Y1084">
            <v>0</v>
          </cell>
          <cell r="Z1084">
            <v>29.13</v>
          </cell>
          <cell r="AA1084">
            <v>32.270000000000003</v>
          </cell>
          <cell r="AB1084">
            <v>32.71</v>
          </cell>
          <cell r="AC1084">
            <v>33.159999999999997</v>
          </cell>
          <cell r="AD1084">
            <v>30.24</v>
          </cell>
          <cell r="AE1084">
            <v>32.49</v>
          </cell>
          <cell r="AF1084">
            <v>29.31</v>
          </cell>
          <cell r="AG1084">
            <v>29.49</v>
          </cell>
          <cell r="AH1084">
            <v>33.619999999999997</v>
          </cell>
          <cell r="AI1084">
            <v>0</v>
          </cell>
          <cell r="AJ1084" t="str">
            <v>negativa</v>
          </cell>
          <cell r="AK1084" t="str">
            <v>Negativa</v>
          </cell>
          <cell r="AL1084" t="str">
            <v>11038-0</v>
          </cell>
          <cell r="AM1084" t="str">
            <v>Não consta</v>
          </cell>
          <cell r="AN1084" t="str">
            <v>não consta</v>
          </cell>
          <cell r="AO1084" t="str">
            <v>11038-0</v>
          </cell>
          <cell r="AP1084">
            <v>0</v>
          </cell>
          <cell r="AQ1084" t="str">
            <v>NA</v>
          </cell>
          <cell r="AR1084">
            <v>0</v>
          </cell>
          <cell r="AS1084">
            <v>0</v>
          </cell>
          <cell r="AT1084">
            <v>21.07</v>
          </cell>
          <cell r="AU1084">
            <v>24.21</v>
          </cell>
          <cell r="AV1084">
            <v>24.55</v>
          </cell>
          <cell r="AW1084">
            <v>24.9</v>
          </cell>
          <cell r="AX1084">
            <v>22.64</v>
          </cell>
          <cell r="AY1084">
            <v>24.38</v>
          </cell>
          <cell r="AZ1084">
            <v>21.2</v>
          </cell>
          <cell r="BA1084">
            <v>21.33</v>
          </cell>
          <cell r="BB1084">
            <v>25.26</v>
          </cell>
          <cell r="BC1084">
            <v>0</v>
          </cell>
          <cell r="BD1084">
            <v>29.13</v>
          </cell>
          <cell r="BE1084">
            <v>32.270000000000003</v>
          </cell>
          <cell r="BF1084">
            <v>32.71</v>
          </cell>
          <cell r="BG1084">
            <v>33.159999999999997</v>
          </cell>
          <cell r="BH1084">
            <v>30.24</v>
          </cell>
          <cell r="BI1084">
            <v>32.49</v>
          </cell>
          <cell r="BJ1084">
            <v>29.31</v>
          </cell>
          <cell r="BK1084">
            <v>29.49</v>
          </cell>
          <cell r="BL1084">
            <v>33.619999999999997</v>
          </cell>
          <cell r="BN1084" t="str">
            <v>11038-0</v>
          </cell>
          <cell r="BO1084" t="str">
            <v>11038-0</v>
          </cell>
          <cell r="BR1084">
            <v>19.59</v>
          </cell>
          <cell r="BS1084">
            <v>19.59</v>
          </cell>
          <cell r="BU1084">
            <v>24.55</v>
          </cell>
          <cell r="BV1084">
            <v>24.55</v>
          </cell>
          <cell r="BW1084">
            <v>0</v>
          </cell>
          <cell r="BX1084">
            <v>0</v>
          </cell>
          <cell r="CA1084">
            <v>0</v>
          </cell>
          <cell r="CB1084">
            <v>24.55</v>
          </cell>
          <cell r="CC1084">
            <v>24.550002984150701</v>
          </cell>
          <cell r="CD1084">
            <v>2.9841507007688506E-6</v>
          </cell>
          <cell r="CG1084" t="str">
            <v>Monitorado abaixo CMED</v>
          </cell>
          <cell r="CI1084" t="str">
            <v>Medicamento</v>
          </cell>
          <cell r="CJ1084" t="e">
            <v>#N/A</v>
          </cell>
          <cell r="CK1084" t="str">
            <v>Monitorado</v>
          </cell>
        </row>
        <row r="1085">
          <cell r="K1085" t="str">
            <v>12492-0</v>
          </cell>
          <cell r="L1085" t="str">
            <v>TIOCONAZOL+TINIDAZOL CR BG 1X35G + APL</v>
          </cell>
          <cell r="M1085">
            <v>1558401600016</v>
          </cell>
          <cell r="N1085">
            <v>39.049999999999997</v>
          </cell>
          <cell r="O1085">
            <v>0</v>
          </cell>
          <cell r="P1085">
            <v>33.520000000000003</v>
          </cell>
          <cell r="Q1085">
            <v>38.51</v>
          </cell>
          <cell r="R1085">
            <v>39.049999999999997</v>
          </cell>
          <cell r="S1085">
            <v>39.6</v>
          </cell>
          <cell r="T1085">
            <v>36.01</v>
          </cell>
          <cell r="U1085">
            <v>38.770000000000003</v>
          </cell>
          <cell r="V1085">
            <v>33.72</v>
          </cell>
          <cell r="W1085">
            <v>33.93</v>
          </cell>
          <cell r="X1085">
            <v>40.18</v>
          </cell>
          <cell r="Y1085">
            <v>0</v>
          </cell>
          <cell r="Z1085">
            <v>46.34</v>
          </cell>
          <cell r="AA1085">
            <v>51.33</v>
          </cell>
          <cell r="AB1085">
            <v>52.03</v>
          </cell>
          <cell r="AC1085">
            <v>52.73</v>
          </cell>
          <cell r="AD1085">
            <v>48.1</v>
          </cell>
          <cell r="AE1085">
            <v>51.67</v>
          </cell>
          <cell r="AF1085">
            <v>46.62</v>
          </cell>
          <cell r="AG1085">
            <v>46.91</v>
          </cell>
          <cell r="AH1085">
            <v>53.48</v>
          </cell>
          <cell r="AI1085">
            <v>0</v>
          </cell>
          <cell r="AJ1085" t="str">
            <v>negativa</v>
          </cell>
          <cell r="AK1085" t="str">
            <v>Negativa</v>
          </cell>
          <cell r="AL1085" t="str">
            <v>12492-0</v>
          </cell>
          <cell r="AM1085" t="str">
            <v>Não consta</v>
          </cell>
          <cell r="AN1085" t="str">
            <v>não consta</v>
          </cell>
          <cell r="AO1085" t="str">
            <v>12492-0</v>
          </cell>
          <cell r="AP1085">
            <v>0</v>
          </cell>
          <cell r="AQ1085" t="str">
            <v>NA</v>
          </cell>
          <cell r="AR1085">
            <v>0</v>
          </cell>
          <cell r="AS1085">
            <v>0</v>
          </cell>
          <cell r="AT1085">
            <v>33.520000000000003</v>
          </cell>
          <cell r="AU1085">
            <v>38.51</v>
          </cell>
          <cell r="AV1085">
            <v>39.049999999999997</v>
          </cell>
          <cell r="AW1085">
            <v>39.6</v>
          </cell>
          <cell r="AX1085">
            <v>36.01</v>
          </cell>
          <cell r="AY1085">
            <v>38.770000000000003</v>
          </cell>
          <cell r="AZ1085">
            <v>33.72</v>
          </cell>
          <cell r="BA1085">
            <v>33.93</v>
          </cell>
          <cell r="BB1085">
            <v>40.18</v>
          </cell>
          <cell r="BC1085">
            <v>0</v>
          </cell>
          <cell r="BD1085">
            <v>46.34</v>
          </cell>
          <cell r="BE1085">
            <v>51.33</v>
          </cell>
          <cell r="BF1085">
            <v>52.03</v>
          </cell>
          <cell r="BG1085">
            <v>52.73</v>
          </cell>
          <cell r="BH1085">
            <v>48.1</v>
          </cell>
          <cell r="BI1085">
            <v>51.67</v>
          </cell>
          <cell r="BJ1085">
            <v>46.62</v>
          </cell>
          <cell r="BK1085">
            <v>46.91</v>
          </cell>
          <cell r="BL1085">
            <v>53.48</v>
          </cell>
          <cell r="BN1085" t="str">
            <v>12492-0</v>
          </cell>
          <cell r="BO1085" t="str">
            <v>12492-0</v>
          </cell>
          <cell r="BR1085">
            <v>31.16</v>
          </cell>
          <cell r="BS1085">
            <v>31.16</v>
          </cell>
          <cell r="BU1085">
            <v>39.049999999999997</v>
          </cell>
          <cell r="BV1085">
            <v>39.049999999999997</v>
          </cell>
          <cell r="BW1085">
            <v>0</v>
          </cell>
          <cell r="BX1085">
            <v>0</v>
          </cell>
          <cell r="CA1085">
            <v>0</v>
          </cell>
          <cell r="CB1085">
            <v>39.049999999999997</v>
          </cell>
          <cell r="CC1085">
            <v>39.050004746683697</v>
          </cell>
          <cell r="CD1085">
            <v>4.7466837003184992E-6</v>
          </cell>
          <cell r="CG1085" t="str">
            <v>Monitorado CMED</v>
          </cell>
          <cell r="CI1085" t="str">
            <v>Medicamento</v>
          </cell>
          <cell r="CJ1085" t="e">
            <v>#N/A</v>
          </cell>
          <cell r="CK1085" t="str">
            <v>Monitorado</v>
          </cell>
        </row>
        <row r="1086">
          <cell r="K1086" t="str">
            <v>112-0</v>
          </cell>
          <cell r="L1086" t="str">
            <v>TIRATOSSE ADULTO XPE FR 12X120ML</v>
          </cell>
          <cell r="M1086">
            <v>1781700160023</v>
          </cell>
          <cell r="N1086">
            <v>21.7</v>
          </cell>
          <cell r="O1086">
            <v>0</v>
          </cell>
          <cell r="P1086">
            <v>18.63</v>
          </cell>
          <cell r="Q1086">
            <v>21.4</v>
          </cell>
          <cell r="R1086">
            <v>21.7</v>
          </cell>
          <cell r="S1086">
            <v>22.01</v>
          </cell>
          <cell r="T1086">
            <v>20.010000000000002</v>
          </cell>
          <cell r="U1086">
            <v>21.55</v>
          </cell>
          <cell r="V1086">
            <v>18.739999999999998</v>
          </cell>
          <cell r="W1086">
            <v>18.86</v>
          </cell>
          <cell r="X1086">
            <v>22.33</v>
          </cell>
          <cell r="Y1086">
            <v>0</v>
          </cell>
          <cell r="Z1086">
            <v>25.75</v>
          </cell>
          <cell r="AA1086">
            <v>28.52</v>
          </cell>
          <cell r="AB1086">
            <v>28.91</v>
          </cell>
          <cell r="AC1086">
            <v>29.31</v>
          </cell>
          <cell r="AD1086">
            <v>26.73</v>
          </cell>
          <cell r="AE1086">
            <v>28.72</v>
          </cell>
          <cell r="AF1086">
            <v>25.91</v>
          </cell>
          <cell r="AG1086">
            <v>26.07</v>
          </cell>
          <cell r="AH1086">
            <v>29.72</v>
          </cell>
          <cell r="AI1086">
            <v>0</v>
          </cell>
          <cell r="AJ1086" t="str">
            <v>negativa</v>
          </cell>
          <cell r="AK1086" t="str">
            <v>Negativa</v>
          </cell>
          <cell r="AL1086" t="str">
            <v>112-0</v>
          </cell>
          <cell r="AM1086" t="str">
            <v>Não consta</v>
          </cell>
          <cell r="AN1086" t="str">
            <v>não consta</v>
          </cell>
          <cell r="AO1086" t="str">
            <v>112-0</v>
          </cell>
          <cell r="AP1086">
            <v>0</v>
          </cell>
          <cell r="AQ1086" t="str">
            <v>OTC</v>
          </cell>
          <cell r="AR1086">
            <v>0</v>
          </cell>
          <cell r="AS1086">
            <v>0</v>
          </cell>
          <cell r="AT1086">
            <v>18.63</v>
          </cell>
          <cell r="AU1086">
            <v>21.4</v>
          </cell>
          <cell r="AV1086">
            <v>21.7</v>
          </cell>
          <cell r="AW1086">
            <v>22.01</v>
          </cell>
          <cell r="AX1086">
            <v>20.010000000000002</v>
          </cell>
          <cell r="AY1086">
            <v>21.55</v>
          </cell>
          <cell r="AZ1086">
            <v>18.739999999999998</v>
          </cell>
          <cell r="BA1086">
            <v>18.86</v>
          </cell>
          <cell r="BB1086">
            <v>22.33</v>
          </cell>
          <cell r="BC1086">
            <v>0</v>
          </cell>
          <cell r="BD1086">
            <v>25.75</v>
          </cell>
          <cell r="BE1086">
            <v>28.52</v>
          </cell>
          <cell r="BF1086">
            <v>28.91</v>
          </cell>
          <cell r="BG1086">
            <v>29.31</v>
          </cell>
          <cell r="BH1086">
            <v>26.73</v>
          </cell>
          <cell r="BI1086">
            <v>28.72</v>
          </cell>
          <cell r="BJ1086">
            <v>25.91</v>
          </cell>
          <cell r="BK1086">
            <v>26.07</v>
          </cell>
          <cell r="BL1086">
            <v>29.72</v>
          </cell>
          <cell r="BN1086" t="str">
            <v>112-0</v>
          </cell>
          <cell r="BO1086" t="str">
            <v>112-0</v>
          </cell>
          <cell r="BR1086">
            <v>17.32</v>
          </cell>
          <cell r="BS1086">
            <v>17.32</v>
          </cell>
          <cell r="BU1086">
            <v>21.7</v>
          </cell>
          <cell r="BV1086">
            <v>21.7</v>
          </cell>
          <cell r="BW1086">
            <v>0</v>
          </cell>
          <cell r="BX1086">
            <v>0</v>
          </cell>
          <cell r="CA1086">
            <v>0</v>
          </cell>
          <cell r="CB1086">
            <v>21.7</v>
          </cell>
          <cell r="CC1086">
            <v>21.700002637721798</v>
          </cell>
          <cell r="CD1086">
            <v>2.6377217992035185E-6</v>
          </cell>
          <cell r="CG1086" t="str">
            <v>MIP</v>
          </cell>
          <cell r="CI1086" t="str">
            <v>Medicamento</v>
          </cell>
          <cell r="CJ1086" t="e">
            <v>#N/A</v>
          </cell>
          <cell r="CK1086" t="str">
            <v>Liberado</v>
          </cell>
        </row>
        <row r="1087">
          <cell r="K1087" t="str">
            <v>113-0</v>
          </cell>
          <cell r="L1087" t="str">
            <v>TIRATOSSE PED XPE FR 12X120ML</v>
          </cell>
          <cell r="M1087">
            <v>1781700160031</v>
          </cell>
          <cell r="N1087">
            <v>21.18</v>
          </cell>
          <cell r="O1087">
            <v>0</v>
          </cell>
          <cell r="P1087">
            <v>18.18</v>
          </cell>
          <cell r="Q1087">
            <v>20.88</v>
          </cell>
          <cell r="R1087">
            <v>21.18</v>
          </cell>
          <cell r="S1087">
            <v>21.48</v>
          </cell>
          <cell r="T1087">
            <v>19.53</v>
          </cell>
          <cell r="U1087">
            <v>21.03</v>
          </cell>
          <cell r="V1087">
            <v>18.29</v>
          </cell>
          <cell r="W1087">
            <v>18.399999999999999</v>
          </cell>
          <cell r="X1087">
            <v>21.79</v>
          </cell>
          <cell r="Y1087">
            <v>0</v>
          </cell>
          <cell r="Z1087">
            <v>25.13</v>
          </cell>
          <cell r="AA1087">
            <v>27.83</v>
          </cell>
          <cell r="AB1087">
            <v>28.22</v>
          </cell>
          <cell r="AC1087">
            <v>28.6</v>
          </cell>
          <cell r="AD1087">
            <v>26.09</v>
          </cell>
          <cell r="AE1087">
            <v>28.02</v>
          </cell>
          <cell r="AF1087">
            <v>25.28</v>
          </cell>
          <cell r="AG1087">
            <v>25.44</v>
          </cell>
          <cell r="AH1087">
            <v>29</v>
          </cell>
          <cell r="AI1087">
            <v>0</v>
          </cell>
          <cell r="AJ1087" t="str">
            <v>negativa</v>
          </cell>
          <cell r="AK1087" t="str">
            <v>Negativa</v>
          </cell>
          <cell r="AL1087" t="str">
            <v>113-0</v>
          </cell>
          <cell r="AM1087" t="str">
            <v>Não consta</v>
          </cell>
          <cell r="AN1087" t="str">
            <v>não consta</v>
          </cell>
          <cell r="AO1087" t="str">
            <v>113-0</v>
          </cell>
          <cell r="AP1087">
            <v>0</v>
          </cell>
          <cell r="AQ1087" t="str">
            <v>OTC</v>
          </cell>
          <cell r="AR1087">
            <v>0</v>
          </cell>
          <cell r="AS1087">
            <v>0</v>
          </cell>
          <cell r="AT1087">
            <v>18.18</v>
          </cell>
          <cell r="AU1087">
            <v>20.88</v>
          </cell>
          <cell r="AV1087">
            <v>21.18</v>
          </cell>
          <cell r="AW1087">
            <v>21.48</v>
          </cell>
          <cell r="AX1087">
            <v>19.53</v>
          </cell>
          <cell r="AY1087">
            <v>21.03</v>
          </cell>
          <cell r="AZ1087">
            <v>18.29</v>
          </cell>
          <cell r="BA1087">
            <v>18.399999999999999</v>
          </cell>
          <cell r="BB1087">
            <v>21.79</v>
          </cell>
          <cell r="BC1087">
            <v>0</v>
          </cell>
          <cell r="BD1087">
            <v>25.13</v>
          </cell>
          <cell r="BE1087">
            <v>27.83</v>
          </cell>
          <cell r="BF1087">
            <v>28.22</v>
          </cell>
          <cell r="BG1087">
            <v>28.6</v>
          </cell>
          <cell r="BH1087">
            <v>26.09</v>
          </cell>
          <cell r="BI1087">
            <v>28.02</v>
          </cell>
          <cell r="BJ1087">
            <v>25.28</v>
          </cell>
          <cell r="BK1087">
            <v>25.44</v>
          </cell>
          <cell r="BL1087">
            <v>29</v>
          </cell>
          <cell r="BN1087" t="str">
            <v>113-0</v>
          </cell>
          <cell r="BO1087" t="str">
            <v>113-0</v>
          </cell>
          <cell r="BR1087">
            <v>16.899999999999999</v>
          </cell>
          <cell r="BS1087">
            <v>16.899999999999999</v>
          </cell>
          <cell r="BU1087">
            <v>21.18</v>
          </cell>
          <cell r="BV1087">
            <v>21.18</v>
          </cell>
          <cell r="BW1087">
            <v>0</v>
          </cell>
          <cell r="BX1087">
            <v>0</v>
          </cell>
          <cell r="CA1087">
            <v>0</v>
          </cell>
          <cell r="CB1087">
            <v>21.18</v>
          </cell>
          <cell r="CC1087">
            <v>21.180002574513722</v>
          </cell>
          <cell r="CD1087">
            <v>2.5745137222088488E-6</v>
          </cell>
          <cell r="CG1087" t="str">
            <v>MIP</v>
          </cell>
          <cell r="CI1087" t="str">
            <v>Medicamento</v>
          </cell>
          <cell r="CJ1087" t="e">
            <v>#N/A</v>
          </cell>
          <cell r="CK1087" t="str">
            <v>Liberado</v>
          </cell>
        </row>
        <row r="1088">
          <cell r="K1088" t="str">
            <v>12641-0</v>
          </cell>
          <cell r="L1088" t="str">
            <v>TIROIDIN 100MCG COMP CT BL 1X30</v>
          </cell>
          <cell r="M1088">
            <v>1046502550043</v>
          </cell>
          <cell r="N1088">
            <v>13.7</v>
          </cell>
          <cell r="O1088">
            <v>0</v>
          </cell>
          <cell r="P1088">
            <v>13.53</v>
          </cell>
          <cell r="Q1088">
            <v>13.53</v>
          </cell>
          <cell r="R1088">
            <v>13.7</v>
          </cell>
          <cell r="S1088">
            <v>13.86</v>
          </cell>
          <cell r="T1088">
            <v>12.76</v>
          </cell>
          <cell r="U1088">
            <v>13.61</v>
          </cell>
          <cell r="V1088">
            <v>13.61</v>
          </cell>
          <cell r="W1088">
            <v>13.7</v>
          </cell>
          <cell r="X1088">
            <v>14.04</v>
          </cell>
          <cell r="Y1088">
            <v>0</v>
          </cell>
          <cell r="Z1088">
            <v>18.7</v>
          </cell>
          <cell r="AA1088">
            <v>18.7</v>
          </cell>
          <cell r="AB1088">
            <v>18.940000000000001</v>
          </cell>
          <cell r="AC1088">
            <v>19.16</v>
          </cell>
          <cell r="AD1088">
            <v>17.64</v>
          </cell>
          <cell r="AE1088">
            <v>18.82</v>
          </cell>
          <cell r="AF1088">
            <v>18.82</v>
          </cell>
          <cell r="AG1088">
            <v>18.940000000000001</v>
          </cell>
          <cell r="AH1088">
            <v>19.41</v>
          </cell>
          <cell r="AI1088">
            <v>0</v>
          </cell>
          <cell r="AJ1088" t="str">
            <v>positiva</v>
          </cell>
          <cell r="AK1088" t="str">
            <v>positiva</v>
          </cell>
          <cell r="AL1088" t="str">
            <v>12641-0</v>
          </cell>
          <cell r="AM1088" t="str">
            <v>Não consta</v>
          </cell>
          <cell r="AN1088" t="str">
            <v>não consta</v>
          </cell>
          <cell r="AO1088" t="str">
            <v>12641-0</v>
          </cell>
          <cell r="AP1088">
            <v>0</v>
          </cell>
          <cell r="AQ1088" t="str">
            <v>NA</v>
          </cell>
          <cell r="AR1088">
            <v>0</v>
          </cell>
          <cell r="AS1088">
            <v>0</v>
          </cell>
          <cell r="AT1088">
            <v>13.53</v>
          </cell>
          <cell r="AU1088">
            <v>13.53</v>
          </cell>
          <cell r="AV1088">
            <v>13.7</v>
          </cell>
          <cell r="AW1088">
            <v>13.86</v>
          </cell>
          <cell r="AX1088">
            <v>12.76</v>
          </cell>
          <cell r="AY1088">
            <v>13.61</v>
          </cell>
          <cell r="AZ1088">
            <v>13.61</v>
          </cell>
          <cell r="BA1088">
            <v>13.7</v>
          </cell>
          <cell r="BB1088">
            <v>14.04</v>
          </cell>
          <cell r="BC1088">
            <v>0</v>
          </cell>
          <cell r="BD1088">
            <v>18.7</v>
          </cell>
          <cell r="BE1088">
            <v>18.7</v>
          </cell>
          <cell r="BF1088">
            <v>18.940000000000001</v>
          </cell>
          <cell r="BG1088">
            <v>19.16</v>
          </cell>
          <cell r="BH1088">
            <v>17.64</v>
          </cell>
          <cell r="BI1088">
            <v>18.82</v>
          </cell>
          <cell r="BJ1088">
            <v>18.82</v>
          </cell>
          <cell r="BK1088">
            <v>18.940000000000001</v>
          </cell>
          <cell r="BL1088">
            <v>19.41</v>
          </cell>
          <cell r="BN1088" t="str">
            <v>12641-0</v>
          </cell>
          <cell r="BO1088" t="str">
            <v>12641-0</v>
          </cell>
          <cell r="BR1088">
            <v>11.23</v>
          </cell>
          <cell r="BS1088">
            <v>11.23</v>
          </cell>
          <cell r="BU1088">
            <v>13.69</v>
          </cell>
          <cell r="BV1088">
            <v>13.7</v>
          </cell>
          <cell r="BW1088">
            <v>7.3046018991962391E-4</v>
          </cell>
          <cell r="BX1088">
            <v>7.3046018991962391E-4</v>
          </cell>
          <cell r="CA1088">
            <v>0</v>
          </cell>
          <cell r="CB1088">
            <v>13.7</v>
          </cell>
          <cell r="CC1088">
            <v>13.699997807999997</v>
          </cell>
          <cell r="CD1088">
            <v>-2.1920000019548525E-6</v>
          </cell>
          <cell r="CG1088" t="str">
            <v>Monitorado CMED</v>
          </cell>
          <cell r="CI1088" t="str">
            <v>Medicamento</v>
          </cell>
          <cell r="CJ1088" t="e">
            <v>#N/A</v>
          </cell>
          <cell r="CK1088" t="str">
            <v>Monitorado</v>
          </cell>
        </row>
        <row r="1089">
          <cell r="K1089" t="str">
            <v>17031-0</v>
          </cell>
          <cell r="L1089" t="str">
            <v>TOBRAMICINA 3MG/ML SOL OFT FR C/ 5ML</v>
          </cell>
          <cell r="M1089">
            <v>1558401930016</v>
          </cell>
          <cell r="N1089">
            <v>13.63</v>
          </cell>
          <cell r="O1089">
            <v>0</v>
          </cell>
          <cell r="P1089">
            <v>13.47</v>
          </cell>
          <cell r="Q1089">
            <v>13.47</v>
          </cell>
          <cell r="R1089">
            <v>13.63</v>
          </cell>
          <cell r="S1089">
            <v>13.8</v>
          </cell>
          <cell r="T1089">
            <v>12.7</v>
          </cell>
          <cell r="U1089">
            <v>13.55</v>
          </cell>
          <cell r="V1089">
            <v>13.55</v>
          </cell>
          <cell r="W1089">
            <v>13.63</v>
          </cell>
          <cell r="X1089">
            <v>13.98</v>
          </cell>
          <cell r="Y1089">
            <v>0</v>
          </cell>
          <cell r="Z1089">
            <v>18.62</v>
          </cell>
          <cell r="AA1089">
            <v>18.62</v>
          </cell>
          <cell r="AB1089">
            <v>18.84</v>
          </cell>
          <cell r="AC1089">
            <v>19.079999999999998</v>
          </cell>
          <cell r="AD1089">
            <v>17.559999999999999</v>
          </cell>
          <cell r="AE1089">
            <v>18.73</v>
          </cell>
          <cell r="AF1089">
            <v>18.73</v>
          </cell>
          <cell r="AG1089">
            <v>18.84</v>
          </cell>
          <cell r="AH1089">
            <v>19.329999999999998</v>
          </cell>
          <cell r="AI1089">
            <v>0</v>
          </cell>
          <cell r="AJ1089" t="str">
            <v>positiva</v>
          </cell>
          <cell r="AK1089" t="str">
            <v>positiva</v>
          </cell>
          <cell r="AL1089" t="str">
            <v>17031-0</v>
          </cell>
          <cell r="AM1089" t="str">
            <v>Não consta</v>
          </cell>
          <cell r="AN1089" t="str">
            <v>não consta</v>
          </cell>
          <cell r="AO1089" t="str">
            <v>17031-0</v>
          </cell>
          <cell r="AP1089">
            <v>0</v>
          </cell>
          <cell r="AQ1089" t="str">
            <v>NA</v>
          </cell>
          <cell r="AR1089">
            <v>0</v>
          </cell>
          <cell r="AS1089">
            <v>0</v>
          </cell>
          <cell r="AT1089">
            <v>13.47</v>
          </cell>
          <cell r="AU1089">
            <v>13.47</v>
          </cell>
          <cell r="AV1089">
            <v>13.63</v>
          </cell>
          <cell r="AW1089">
            <v>13.8</v>
          </cell>
          <cell r="AX1089">
            <v>12.7</v>
          </cell>
          <cell r="AY1089">
            <v>13.55</v>
          </cell>
          <cell r="AZ1089">
            <v>13.55</v>
          </cell>
          <cell r="BA1089">
            <v>13.63</v>
          </cell>
          <cell r="BB1089">
            <v>13.98</v>
          </cell>
          <cell r="BC1089">
            <v>0</v>
          </cell>
          <cell r="BD1089">
            <v>18.62</v>
          </cell>
          <cell r="BE1089">
            <v>18.62</v>
          </cell>
          <cell r="BF1089">
            <v>18.84</v>
          </cell>
          <cell r="BG1089">
            <v>19.079999999999998</v>
          </cell>
          <cell r="BH1089">
            <v>17.559999999999999</v>
          </cell>
          <cell r="BI1089">
            <v>18.73</v>
          </cell>
          <cell r="BJ1089">
            <v>18.73</v>
          </cell>
          <cell r="BK1089">
            <v>18.84</v>
          </cell>
          <cell r="BL1089">
            <v>19.329999999999998</v>
          </cell>
          <cell r="BN1089" t="str">
            <v>17031-0</v>
          </cell>
          <cell r="BO1089" t="str">
            <v>17031-0</v>
          </cell>
          <cell r="BR1089">
            <v>11.18</v>
          </cell>
          <cell r="BS1089">
            <v>11.18</v>
          </cell>
          <cell r="BU1089">
            <v>13.63</v>
          </cell>
          <cell r="BV1089">
            <v>13.63</v>
          </cell>
          <cell r="BW1089">
            <v>0</v>
          </cell>
          <cell r="BX1089">
            <v>0</v>
          </cell>
          <cell r="CA1089">
            <v>0</v>
          </cell>
          <cell r="CB1089">
            <v>13.63</v>
          </cell>
          <cell r="CC1089">
            <v>13.6299978192</v>
          </cell>
          <cell r="CD1089">
            <v>-2.1808000010281603E-6</v>
          </cell>
          <cell r="CG1089" t="str">
            <v>Monitorado CMED</v>
          </cell>
          <cell r="CI1089" t="str">
            <v>Medicamento</v>
          </cell>
          <cell r="CJ1089" t="e">
            <v>#N/A</v>
          </cell>
          <cell r="CK1089" t="str">
            <v>Monitorado</v>
          </cell>
        </row>
        <row r="1090">
          <cell r="K1090" t="str">
            <v>13202-0</v>
          </cell>
          <cell r="L1090" t="str">
            <v>TONICO BLUMEN SOL OR CT FR 1X250ML LP</v>
          </cell>
          <cell r="M1090">
            <v>1040401450044</v>
          </cell>
          <cell r="N1090">
            <v>11.8</v>
          </cell>
          <cell r="O1090">
            <v>5.21E-2</v>
          </cell>
          <cell r="P1090">
            <v>10.66</v>
          </cell>
          <cell r="Q1090">
            <v>12.25</v>
          </cell>
          <cell r="R1090">
            <v>12.42</v>
          </cell>
          <cell r="S1090">
            <v>12.6</v>
          </cell>
          <cell r="T1090">
            <v>11.45</v>
          </cell>
          <cell r="U1090">
            <v>12.33</v>
          </cell>
          <cell r="V1090">
            <v>10.73</v>
          </cell>
          <cell r="W1090">
            <v>10.79</v>
          </cell>
          <cell r="X1090">
            <v>12.78</v>
          </cell>
          <cell r="Y1090">
            <v>0</v>
          </cell>
          <cell r="Z1090">
            <v>14.74</v>
          </cell>
          <cell r="AA1090">
            <v>16.329999999999998</v>
          </cell>
          <cell r="AB1090">
            <v>16.55</v>
          </cell>
          <cell r="AC1090">
            <v>16.78</v>
          </cell>
          <cell r="AD1090">
            <v>15.29</v>
          </cell>
          <cell r="AE1090">
            <v>16.43</v>
          </cell>
          <cell r="AF1090">
            <v>14.83</v>
          </cell>
          <cell r="AG1090">
            <v>14.92</v>
          </cell>
          <cell r="AH1090">
            <v>17.010000000000002</v>
          </cell>
          <cell r="AI1090">
            <v>0</v>
          </cell>
          <cell r="AJ1090" t="str">
            <v>negativa</v>
          </cell>
          <cell r="AK1090" t="str">
            <v>Negativa</v>
          </cell>
          <cell r="AL1090" t="str">
            <v>Não consta</v>
          </cell>
          <cell r="AM1090" t="str">
            <v>Não consta</v>
          </cell>
          <cell r="AN1090" t="str">
            <v>não consta</v>
          </cell>
          <cell r="AO1090" t="str">
            <v>13202-0</v>
          </cell>
          <cell r="AP1090">
            <v>0</v>
          </cell>
          <cell r="AQ1090" t="str">
            <v>NA</v>
          </cell>
          <cell r="AR1090">
            <v>0</v>
          </cell>
          <cell r="AS1090">
            <v>0</v>
          </cell>
          <cell r="AT1090">
            <v>10.66</v>
          </cell>
          <cell r="AU1090">
            <v>12.25</v>
          </cell>
          <cell r="AV1090">
            <v>12.42</v>
          </cell>
          <cell r="AW1090">
            <v>12.6</v>
          </cell>
          <cell r="AX1090">
            <v>11.45</v>
          </cell>
          <cell r="AY1090">
            <v>12.33</v>
          </cell>
          <cell r="AZ1090">
            <v>10.73</v>
          </cell>
          <cell r="BA1090">
            <v>10.79</v>
          </cell>
          <cell r="BB1090">
            <v>12.78</v>
          </cell>
          <cell r="BC1090">
            <v>0</v>
          </cell>
          <cell r="BD1090">
            <v>14.74</v>
          </cell>
          <cell r="BE1090">
            <v>16.329999999999998</v>
          </cell>
          <cell r="BF1090">
            <v>16.55</v>
          </cell>
          <cell r="BG1090">
            <v>16.78</v>
          </cell>
          <cell r="BH1090">
            <v>15.29</v>
          </cell>
          <cell r="BI1090">
            <v>16.43</v>
          </cell>
          <cell r="BJ1090">
            <v>14.83</v>
          </cell>
          <cell r="BK1090">
            <v>14.92</v>
          </cell>
          <cell r="BL1090">
            <v>17.010000000000002</v>
          </cell>
          <cell r="BN1090" t="str">
            <v>13202-0</v>
          </cell>
          <cell r="BO1090" t="str">
            <v>13202-0</v>
          </cell>
          <cell r="BR1090">
            <v>9.42</v>
          </cell>
          <cell r="BS1090">
            <v>9.91</v>
          </cell>
          <cell r="BU1090">
            <v>11.81</v>
          </cell>
          <cell r="BV1090">
            <v>12.42</v>
          </cell>
          <cell r="BW1090">
            <v>5.1651143099068486E-2</v>
          </cell>
          <cell r="BX1090">
            <v>-4.4885690093151437E-4</v>
          </cell>
          <cell r="CA1090">
            <v>0</v>
          </cell>
          <cell r="CB1090">
            <v>12.42</v>
          </cell>
          <cell r="CC1090">
            <v>12.420001509700683</v>
          </cell>
          <cell r="CD1090">
            <v>1.5097006826891857E-6</v>
          </cell>
          <cell r="CG1090" t="str">
            <v>MIP</v>
          </cell>
          <cell r="CI1090" t="str">
            <v>Medicamento</v>
          </cell>
          <cell r="CJ1090" t="e">
            <v>#N/A</v>
          </cell>
          <cell r="CK1090" t="str">
            <v>Liberado</v>
          </cell>
        </row>
        <row r="1091">
          <cell r="K1091" t="str">
            <v>13151-0</v>
          </cell>
          <cell r="L1091" t="str">
            <v>TONICO BLUMEN SOL OR CT FR 1X500ML LP</v>
          </cell>
          <cell r="M1091">
            <v>1040401450028</v>
          </cell>
          <cell r="N1091">
            <v>20.059999999999999</v>
          </cell>
          <cell r="O1091">
            <v>5.21E-2</v>
          </cell>
          <cell r="P1091">
            <v>18.12</v>
          </cell>
          <cell r="Q1091">
            <v>20.81</v>
          </cell>
          <cell r="R1091">
            <v>21.1</v>
          </cell>
          <cell r="S1091">
            <v>21.4</v>
          </cell>
          <cell r="T1091">
            <v>19.46</v>
          </cell>
          <cell r="U1091">
            <v>20.96</v>
          </cell>
          <cell r="V1091">
            <v>18.23</v>
          </cell>
          <cell r="W1091">
            <v>18.34</v>
          </cell>
          <cell r="X1091">
            <v>21.71</v>
          </cell>
          <cell r="Y1091">
            <v>0</v>
          </cell>
          <cell r="Z1091">
            <v>25.05</v>
          </cell>
          <cell r="AA1091">
            <v>27.74</v>
          </cell>
          <cell r="AB1091">
            <v>28.11</v>
          </cell>
          <cell r="AC1091">
            <v>28.5</v>
          </cell>
          <cell r="AD1091">
            <v>25.99</v>
          </cell>
          <cell r="AE1091">
            <v>27.93</v>
          </cell>
          <cell r="AF1091">
            <v>25.2</v>
          </cell>
          <cell r="AG1091">
            <v>25.35</v>
          </cell>
          <cell r="AH1091">
            <v>28.9</v>
          </cell>
          <cell r="AI1091">
            <v>0</v>
          </cell>
          <cell r="AJ1091" t="str">
            <v>negativa</v>
          </cell>
          <cell r="AK1091" t="str">
            <v>Negativa</v>
          </cell>
          <cell r="AL1091" t="str">
            <v>Não consta</v>
          </cell>
          <cell r="AM1091" t="str">
            <v>Não consta</v>
          </cell>
          <cell r="AN1091" t="str">
            <v>não consta</v>
          </cell>
          <cell r="AO1091" t="str">
            <v>13151-0</v>
          </cell>
          <cell r="AP1091">
            <v>0</v>
          </cell>
          <cell r="AQ1091" t="str">
            <v>NA</v>
          </cell>
          <cell r="AR1091">
            <v>0</v>
          </cell>
          <cell r="AS1091">
            <v>0</v>
          </cell>
          <cell r="AT1091">
            <v>18.12</v>
          </cell>
          <cell r="AU1091">
            <v>20.81</v>
          </cell>
          <cell r="AV1091">
            <v>21.1</v>
          </cell>
          <cell r="AW1091">
            <v>21.4</v>
          </cell>
          <cell r="AX1091">
            <v>19.46</v>
          </cell>
          <cell r="AY1091">
            <v>20.96</v>
          </cell>
          <cell r="AZ1091">
            <v>18.23</v>
          </cell>
          <cell r="BA1091">
            <v>18.34</v>
          </cell>
          <cell r="BB1091">
            <v>21.71</v>
          </cell>
          <cell r="BC1091">
            <v>0</v>
          </cell>
          <cell r="BD1091">
            <v>25.05</v>
          </cell>
          <cell r="BE1091">
            <v>27.74</v>
          </cell>
          <cell r="BF1091">
            <v>28.11</v>
          </cell>
          <cell r="BG1091">
            <v>28.5</v>
          </cell>
          <cell r="BH1091">
            <v>25.99</v>
          </cell>
          <cell r="BI1091">
            <v>27.93</v>
          </cell>
          <cell r="BJ1091">
            <v>25.2</v>
          </cell>
          <cell r="BK1091">
            <v>25.35</v>
          </cell>
          <cell r="BL1091">
            <v>28.9</v>
          </cell>
          <cell r="BN1091" t="str">
            <v>13151-0</v>
          </cell>
          <cell r="BO1091" t="str">
            <v>13151-0</v>
          </cell>
          <cell r="BR1091">
            <v>16.010000000000002</v>
          </cell>
          <cell r="BS1091">
            <v>16.84</v>
          </cell>
          <cell r="BU1091">
            <v>20.059999999999999</v>
          </cell>
          <cell r="BV1091">
            <v>21.1</v>
          </cell>
          <cell r="BW1091">
            <v>5.184446660019959E-2</v>
          </cell>
          <cell r="BX1091">
            <v>-2.5553339980041029E-4</v>
          </cell>
          <cell r="CA1091">
            <v>0</v>
          </cell>
          <cell r="CB1091">
            <v>21.1</v>
          </cell>
          <cell r="CC1091">
            <v>21.100002564789403</v>
          </cell>
          <cell r="CD1091">
            <v>2.5647894013047789E-6</v>
          </cell>
          <cell r="CG1091" t="str">
            <v>MIP</v>
          </cell>
          <cell r="CI1091" t="str">
            <v>Medicamento</v>
          </cell>
          <cell r="CJ1091" t="e">
            <v>#N/A</v>
          </cell>
          <cell r="CK1091" t="str">
            <v>Liberado</v>
          </cell>
        </row>
        <row r="1092">
          <cell r="K1092" t="str">
            <v>15606-0</v>
          </cell>
          <cell r="L1092" t="str">
            <v>TOPIRAMATO 100MG C-1 CPRV CT BL 6X10 ACC</v>
          </cell>
          <cell r="M1092">
            <v>1553700230120</v>
          </cell>
          <cell r="N1092">
            <v>325.23</v>
          </cell>
          <cell r="O1092">
            <v>0</v>
          </cell>
          <cell r="P1092">
            <v>321.31</v>
          </cell>
          <cell r="Q1092">
            <v>321.31</v>
          </cell>
          <cell r="R1092">
            <v>325.23</v>
          </cell>
          <cell r="S1092">
            <v>329.25</v>
          </cell>
          <cell r="T1092">
            <v>303.06</v>
          </cell>
          <cell r="U1092">
            <v>323.26</v>
          </cell>
          <cell r="V1092">
            <v>323.26</v>
          </cell>
          <cell r="W1092">
            <v>325.23</v>
          </cell>
          <cell r="X1092">
            <v>333.36</v>
          </cell>
          <cell r="Y1092">
            <v>0</v>
          </cell>
          <cell r="Z1092">
            <v>444.19</v>
          </cell>
          <cell r="AA1092">
            <v>444.19</v>
          </cell>
          <cell r="AB1092">
            <v>449.61</v>
          </cell>
          <cell r="AC1092">
            <v>455.17</v>
          </cell>
          <cell r="AD1092">
            <v>418.96</v>
          </cell>
          <cell r="AE1092">
            <v>446.89</v>
          </cell>
          <cell r="AF1092">
            <v>446.89</v>
          </cell>
          <cell r="AG1092">
            <v>449.61</v>
          </cell>
          <cell r="AH1092">
            <v>460.85</v>
          </cell>
          <cell r="AI1092">
            <v>0</v>
          </cell>
          <cell r="AJ1092" t="str">
            <v>positiva</v>
          </cell>
          <cell r="AK1092" t="str">
            <v>positiva</v>
          </cell>
          <cell r="AL1092" t="str">
            <v>15606-0</v>
          </cell>
          <cell r="AM1092" t="str">
            <v>Não consta</v>
          </cell>
          <cell r="AN1092" t="str">
            <v>não consta</v>
          </cell>
          <cell r="AO1092" t="str">
            <v>15606-0</v>
          </cell>
          <cell r="AP1092">
            <v>0</v>
          </cell>
          <cell r="AQ1092" t="str">
            <v>NA</v>
          </cell>
          <cell r="AR1092">
            <v>0</v>
          </cell>
          <cell r="AS1092">
            <v>0</v>
          </cell>
          <cell r="AT1092">
            <v>321.31</v>
          </cell>
          <cell r="AU1092">
            <v>321.31</v>
          </cell>
          <cell r="AV1092">
            <v>325.23</v>
          </cell>
          <cell r="AW1092">
            <v>329.25</v>
          </cell>
          <cell r="AX1092">
            <v>303.06</v>
          </cell>
          <cell r="AY1092">
            <v>323.26</v>
          </cell>
          <cell r="AZ1092">
            <v>323.26</v>
          </cell>
          <cell r="BA1092">
            <v>325.23</v>
          </cell>
          <cell r="BB1092">
            <v>333.36</v>
          </cell>
          <cell r="BC1092">
            <v>0</v>
          </cell>
          <cell r="BD1092">
            <v>444.19</v>
          </cell>
          <cell r="BE1092">
            <v>444.19</v>
          </cell>
          <cell r="BF1092">
            <v>449.61</v>
          </cell>
          <cell r="BG1092">
            <v>455.17</v>
          </cell>
          <cell r="BH1092">
            <v>418.96</v>
          </cell>
          <cell r="BI1092">
            <v>446.89</v>
          </cell>
          <cell r="BJ1092">
            <v>446.89</v>
          </cell>
          <cell r="BK1092">
            <v>449.61</v>
          </cell>
          <cell r="BL1092">
            <v>460.85</v>
          </cell>
          <cell r="BN1092" t="str">
            <v>15606-0</v>
          </cell>
          <cell r="BO1092" t="str">
            <v>15606-0</v>
          </cell>
          <cell r="BR1092">
            <v>266.69</v>
          </cell>
          <cell r="BS1092">
            <v>266.69</v>
          </cell>
          <cell r="BU1092">
            <v>325.23</v>
          </cell>
          <cell r="BV1092">
            <v>325.23</v>
          </cell>
          <cell r="BW1092">
            <v>0</v>
          </cell>
          <cell r="BX1092">
            <v>0</v>
          </cell>
          <cell r="CA1092">
            <v>0</v>
          </cell>
          <cell r="CB1092">
            <v>325.23</v>
          </cell>
          <cell r="CC1092">
            <v>325.2299479632</v>
          </cell>
          <cell r="CD1092">
            <v>-5.2036800013866014E-5</v>
          </cell>
          <cell r="CG1092" t="str">
            <v>Monitorado CMED</v>
          </cell>
          <cell r="CI1092" t="str">
            <v>Medicamento</v>
          </cell>
          <cell r="CJ1092" t="e">
            <v>#N/A</v>
          </cell>
          <cell r="CK1092" t="str">
            <v>Monitorado</v>
          </cell>
        </row>
        <row r="1093">
          <cell r="K1093" t="str">
            <v>15604-0</v>
          </cell>
          <cell r="L1093" t="str">
            <v>TOPIRAMATO 25MG C-1 CPRV CT BL 6X10 ACCO</v>
          </cell>
          <cell r="M1093">
            <v>1553700230041</v>
          </cell>
          <cell r="N1093">
            <v>81.22</v>
          </cell>
          <cell r="O1093">
            <v>0</v>
          </cell>
          <cell r="P1093">
            <v>80.239999999999995</v>
          </cell>
          <cell r="Q1093">
            <v>80.239999999999995</v>
          </cell>
          <cell r="R1093">
            <v>81.22</v>
          </cell>
          <cell r="S1093">
            <v>82.22</v>
          </cell>
          <cell r="T1093">
            <v>75.680000000000007</v>
          </cell>
          <cell r="U1093">
            <v>80.73</v>
          </cell>
          <cell r="V1093">
            <v>80.73</v>
          </cell>
          <cell r="W1093">
            <v>81.22</v>
          </cell>
          <cell r="X1093">
            <v>83.25</v>
          </cell>
          <cell r="Y1093">
            <v>0</v>
          </cell>
          <cell r="Z1093">
            <v>110.93</v>
          </cell>
          <cell r="AA1093">
            <v>110.93</v>
          </cell>
          <cell r="AB1093">
            <v>112.28</v>
          </cell>
          <cell r="AC1093">
            <v>113.66</v>
          </cell>
          <cell r="AD1093">
            <v>104.62</v>
          </cell>
          <cell r="AE1093">
            <v>111.6</v>
          </cell>
          <cell r="AF1093">
            <v>111.6</v>
          </cell>
          <cell r="AG1093">
            <v>112.28</v>
          </cell>
          <cell r="AH1093">
            <v>115.09</v>
          </cell>
          <cell r="AI1093">
            <v>0</v>
          </cell>
          <cell r="AJ1093" t="str">
            <v>positiva</v>
          </cell>
          <cell r="AK1093" t="str">
            <v>positiva</v>
          </cell>
          <cell r="AL1093" t="str">
            <v>15604-0</v>
          </cell>
          <cell r="AM1093" t="str">
            <v>Não consta</v>
          </cell>
          <cell r="AN1093" t="str">
            <v>não consta</v>
          </cell>
          <cell r="AO1093" t="str">
            <v>15604-0</v>
          </cell>
          <cell r="AP1093">
            <v>0</v>
          </cell>
          <cell r="AQ1093" t="str">
            <v>NA</v>
          </cell>
          <cell r="AR1093">
            <v>0</v>
          </cell>
          <cell r="AS1093">
            <v>0</v>
          </cell>
          <cell r="AT1093">
            <v>80.239999999999995</v>
          </cell>
          <cell r="AU1093">
            <v>80.239999999999995</v>
          </cell>
          <cell r="AV1093">
            <v>81.22</v>
          </cell>
          <cell r="AW1093">
            <v>82.22</v>
          </cell>
          <cell r="AX1093">
            <v>75.680000000000007</v>
          </cell>
          <cell r="AY1093">
            <v>80.73</v>
          </cell>
          <cell r="AZ1093">
            <v>80.73</v>
          </cell>
          <cell r="BA1093">
            <v>81.22</v>
          </cell>
          <cell r="BB1093">
            <v>83.25</v>
          </cell>
          <cell r="BC1093">
            <v>0</v>
          </cell>
          <cell r="BD1093">
            <v>110.93</v>
          </cell>
          <cell r="BE1093">
            <v>110.93</v>
          </cell>
          <cell r="BF1093">
            <v>112.28</v>
          </cell>
          <cell r="BG1093">
            <v>113.66</v>
          </cell>
          <cell r="BH1093">
            <v>104.62</v>
          </cell>
          <cell r="BI1093">
            <v>111.6</v>
          </cell>
          <cell r="BJ1093">
            <v>111.6</v>
          </cell>
          <cell r="BK1093">
            <v>112.28</v>
          </cell>
          <cell r="BL1093">
            <v>115.09</v>
          </cell>
          <cell r="BN1093" t="str">
            <v>15604-0</v>
          </cell>
          <cell r="BO1093" t="str">
            <v>15604-0</v>
          </cell>
          <cell r="BR1093">
            <v>66.599999999999994</v>
          </cell>
          <cell r="BS1093">
            <v>66.599999999999994</v>
          </cell>
          <cell r="BU1093">
            <v>81.22</v>
          </cell>
          <cell r="BV1093">
            <v>81.22</v>
          </cell>
          <cell r="BW1093">
            <v>0</v>
          </cell>
          <cell r="BX1093">
            <v>0</v>
          </cell>
          <cell r="CA1093">
            <v>0</v>
          </cell>
          <cell r="CB1093">
            <v>81.22</v>
          </cell>
          <cell r="CC1093">
            <v>81.219987004799989</v>
          </cell>
          <cell r="CD1093">
            <v>-1.2995200009413566E-5</v>
          </cell>
          <cell r="CG1093" t="str">
            <v>Monitorado CMED</v>
          </cell>
          <cell r="CI1093" t="str">
            <v>Medicamento</v>
          </cell>
          <cell r="CJ1093" t="e">
            <v>#N/A</v>
          </cell>
          <cell r="CK1093" t="str">
            <v>Monitorado</v>
          </cell>
        </row>
        <row r="1094">
          <cell r="K1094" t="str">
            <v>15605-0</v>
          </cell>
          <cell r="L1094" t="str">
            <v>TOPIRAMATO 50MG C-1 CPRV CT BL 6X10 ACCO</v>
          </cell>
          <cell r="M1094">
            <v>1553700230082</v>
          </cell>
          <cell r="N1094">
            <v>161.54</v>
          </cell>
          <cell r="O1094">
            <v>0</v>
          </cell>
          <cell r="P1094">
            <v>159.59</v>
          </cell>
          <cell r="Q1094">
            <v>159.59</v>
          </cell>
          <cell r="R1094">
            <v>161.54</v>
          </cell>
          <cell r="S1094">
            <v>163.53</v>
          </cell>
          <cell r="T1094">
            <v>150.52000000000001</v>
          </cell>
          <cell r="U1094">
            <v>160.56</v>
          </cell>
          <cell r="V1094">
            <v>160.56</v>
          </cell>
          <cell r="W1094">
            <v>161.54</v>
          </cell>
          <cell r="X1094">
            <v>165.58</v>
          </cell>
          <cell r="Y1094">
            <v>0</v>
          </cell>
          <cell r="Z1094">
            <v>220.62</v>
          </cell>
          <cell r="AA1094">
            <v>220.62</v>
          </cell>
          <cell r="AB1094">
            <v>223.32</v>
          </cell>
          <cell r="AC1094">
            <v>226.07</v>
          </cell>
          <cell r="AD1094">
            <v>208.09</v>
          </cell>
          <cell r="AE1094">
            <v>221.96</v>
          </cell>
          <cell r="AF1094">
            <v>221.96</v>
          </cell>
          <cell r="AG1094">
            <v>223.32</v>
          </cell>
          <cell r="AH1094">
            <v>228.9</v>
          </cell>
          <cell r="AI1094">
            <v>0</v>
          </cell>
          <cell r="AJ1094" t="str">
            <v>positiva</v>
          </cell>
          <cell r="AK1094" t="str">
            <v>positiva</v>
          </cell>
          <cell r="AL1094" t="str">
            <v>15605-0</v>
          </cell>
          <cell r="AM1094" t="str">
            <v>Não consta</v>
          </cell>
          <cell r="AN1094" t="str">
            <v>não consta</v>
          </cell>
          <cell r="AO1094" t="str">
            <v>15605-0</v>
          </cell>
          <cell r="AP1094">
            <v>0</v>
          </cell>
          <cell r="AQ1094" t="str">
            <v>NA</v>
          </cell>
          <cell r="AR1094">
            <v>0</v>
          </cell>
          <cell r="AS1094">
            <v>0</v>
          </cell>
          <cell r="AT1094">
            <v>159.59</v>
          </cell>
          <cell r="AU1094">
            <v>159.59</v>
          </cell>
          <cell r="AV1094">
            <v>161.54</v>
          </cell>
          <cell r="AW1094">
            <v>163.53</v>
          </cell>
          <cell r="AX1094">
            <v>150.52000000000001</v>
          </cell>
          <cell r="AY1094">
            <v>160.56</v>
          </cell>
          <cell r="AZ1094">
            <v>160.56</v>
          </cell>
          <cell r="BA1094">
            <v>161.54</v>
          </cell>
          <cell r="BB1094">
            <v>165.58</v>
          </cell>
          <cell r="BC1094">
            <v>0</v>
          </cell>
          <cell r="BD1094">
            <v>220.62</v>
          </cell>
          <cell r="BE1094">
            <v>220.62</v>
          </cell>
          <cell r="BF1094">
            <v>223.32</v>
          </cell>
          <cell r="BG1094">
            <v>226.07</v>
          </cell>
          <cell r="BH1094">
            <v>208.09</v>
          </cell>
          <cell r="BI1094">
            <v>221.96</v>
          </cell>
          <cell r="BJ1094">
            <v>221.96</v>
          </cell>
          <cell r="BK1094">
            <v>223.32</v>
          </cell>
          <cell r="BL1094">
            <v>228.9</v>
          </cell>
          <cell r="BN1094" t="str">
            <v>15605-0</v>
          </cell>
          <cell r="BO1094" t="str">
            <v>15605-0</v>
          </cell>
          <cell r="BR1094">
            <v>132.46</v>
          </cell>
          <cell r="BS1094">
            <v>132.46</v>
          </cell>
          <cell r="BU1094">
            <v>161.54</v>
          </cell>
          <cell r="BV1094">
            <v>161.54</v>
          </cell>
          <cell r="BW1094">
            <v>0</v>
          </cell>
          <cell r="BX1094">
            <v>0</v>
          </cell>
          <cell r="CA1094">
            <v>0</v>
          </cell>
          <cell r="CB1094">
            <v>161.54</v>
          </cell>
          <cell r="CC1094">
            <v>161.53997415359999</v>
          </cell>
          <cell r="CD1094">
            <v>-2.5846400006912518E-5</v>
          </cell>
          <cell r="CG1094" t="str">
            <v>Monitorado CMED</v>
          </cell>
          <cell r="CI1094" t="str">
            <v>Medicamento</v>
          </cell>
          <cell r="CJ1094" t="e">
            <v>#N/A</v>
          </cell>
          <cell r="CK1094" t="str">
            <v>Monitorado</v>
          </cell>
        </row>
        <row r="1095">
          <cell r="K1095" t="str">
            <v>13922-0</v>
          </cell>
          <cell r="L1095" t="str">
            <v>TOPLIV CREME 1MG/G BG 20G</v>
          </cell>
          <cell r="M1095">
            <v>1558402850032</v>
          </cell>
          <cell r="N1095">
            <v>28.67</v>
          </cell>
          <cell r="O1095">
            <v>0</v>
          </cell>
          <cell r="P1095">
            <v>28.33</v>
          </cell>
          <cell r="Q1095">
            <v>28.33</v>
          </cell>
          <cell r="R1095">
            <v>28.67</v>
          </cell>
          <cell r="S1095">
            <v>29.02</v>
          </cell>
          <cell r="T1095">
            <v>26.72</v>
          </cell>
          <cell r="U1095">
            <v>28.5</v>
          </cell>
          <cell r="V1095">
            <v>28.5</v>
          </cell>
          <cell r="W1095">
            <v>28.67</v>
          </cell>
          <cell r="X1095">
            <v>29.39</v>
          </cell>
          <cell r="Y1095">
            <v>0</v>
          </cell>
          <cell r="Z1095">
            <v>39.159999999999997</v>
          </cell>
          <cell r="AA1095">
            <v>39.159999999999997</v>
          </cell>
          <cell r="AB1095">
            <v>39.630000000000003</v>
          </cell>
          <cell r="AC1095">
            <v>40.119999999999997</v>
          </cell>
          <cell r="AD1095">
            <v>36.94</v>
          </cell>
          <cell r="AE1095">
            <v>39.4</v>
          </cell>
          <cell r="AF1095">
            <v>39.4</v>
          </cell>
          <cell r="AG1095">
            <v>39.630000000000003</v>
          </cell>
          <cell r="AH1095">
            <v>40.630000000000003</v>
          </cell>
          <cell r="AI1095">
            <v>0</v>
          </cell>
          <cell r="AJ1095" t="str">
            <v>positiva</v>
          </cell>
          <cell r="AK1095" t="str">
            <v>positiva</v>
          </cell>
          <cell r="AL1095" t="str">
            <v>13922-0</v>
          </cell>
          <cell r="AM1095" t="str">
            <v>Não consta</v>
          </cell>
          <cell r="AN1095" t="str">
            <v>não consta</v>
          </cell>
          <cell r="AO1095" t="str">
            <v>13922-0</v>
          </cell>
          <cell r="AP1095">
            <v>0</v>
          </cell>
          <cell r="AQ1095" t="str">
            <v>NA</v>
          </cell>
          <cell r="AR1095">
            <v>0</v>
          </cell>
          <cell r="AS1095">
            <v>0</v>
          </cell>
          <cell r="AT1095">
            <v>28.33</v>
          </cell>
          <cell r="AU1095">
            <v>28.33</v>
          </cell>
          <cell r="AV1095">
            <v>28.67</v>
          </cell>
          <cell r="AW1095">
            <v>29.02</v>
          </cell>
          <cell r="AX1095">
            <v>26.72</v>
          </cell>
          <cell r="AY1095">
            <v>28.5</v>
          </cell>
          <cell r="AZ1095">
            <v>28.5</v>
          </cell>
          <cell r="BA1095">
            <v>28.67</v>
          </cell>
          <cell r="BB1095">
            <v>29.39</v>
          </cell>
          <cell r="BC1095">
            <v>0</v>
          </cell>
          <cell r="BD1095">
            <v>39.159999999999997</v>
          </cell>
          <cell r="BE1095">
            <v>39.159999999999997</v>
          </cell>
          <cell r="BF1095">
            <v>39.630000000000003</v>
          </cell>
          <cell r="BG1095">
            <v>40.119999999999997</v>
          </cell>
          <cell r="BH1095">
            <v>36.94</v>
          </cell>
          <cell r="BI1095">
            <v>39.4</v>
          </cell>
          <cell r="BJ1095">
            <v>39.4</v>
          </cell>
          <cell r="BK1095">
            <v>39.630000000000003</v>
          </cell>
          <cell r="BL1095">
            <v>40.630000000000003</v>
          </cell>
          <cell r="BN1095" t="str">
            <v>13922-0</v>
          </cell>
          <cell r="BO1095" t="str">
            <v>13922-0</v>
          </cell>
          <cell r="BR1095">
            <v>23.51</v>
          </cell>
          <cell r="BS1095">
            <v>23.51</v>
          </cell>
          <cell r="BU1095">
            <v>28.67</v>
          </cell>
          <cell r="BV1095">
            <v>28.67</v>
          </cell>
          <cell r="BW1095">
            <v>0</v>
          </cell>
          <cell r="BX1095">
            <v>0</v>
          </cell>
          <cell r="CA1095">
            <v>0</v>
          </cell>
          <cell r="CB1095">
            <v>28.67</v>
          </cell>
          <cell r="CC1095">
            <v>28.669995412799999</v>
          </cell>
          <cell r="CD1095">
            <v>-4.5872000029589799E-6</v>
          </cell>
          <cell r="CG1095" t="str">
            <v>Monitorado CMED</v>
          </cell>
          <cell r="CI1095" t="str">
            <v>Medicamento</v>
          </cell>
          <cell r="CJ1095" t="e">
            <v>#N/A</v>
          </cell>
          <cell r="CK1095" t="str">
            <v>Monitorado</v>
          </cell>
        </row>
        <row r="1096">
          <cell r="K1096" t="str">
            <v>13921-0</v>
          </cell>
          <cell r="L1096" t="str">
            <v>TOPLIV POMADA 1,0MG/G BG 20G</v>
          </cell>
          <cell r="M1096">
            <v>1728700780025</v>
          </cell>
          <cell r="N1096">
            <v>28.67</v>
          </cell>
          <cell r="O1096">
            <v>0</v>
          </cell>
          <cell r="P1096">
            <v>28.33</v>
          </cell>
          <cell r="Q1096">
            <v>28.33</v>
          </cell>
          <cell r="R1096">
            <v>28.67</v>
          </cell>
          <cell r="S1096">
            <v>29.02</v>
          </cell>
          <cell r="T1096">
            <v>26.72</v>
          </cell>
          <cell r="U1096">
            <v>28.5</v>
          </cell>
          <cell r="V1096">
            <v>28.5</v>
          </cell>
          <cell r="W1096">
            <v>28.67</v>
          </cell>
          <cell r="X1096">
            <v>29.39</v>
          </cell>
          <cell r="Y1096">
            <v>0</v>
          </cell>
          <cell r="Z1096">
            <v>39.159999999999997</v>
          </cell>
          <cell r="AA1096">
            <v>39.159999999999997</v>
          </cell>
          <cell r="AB1096">
            <v>39.630000000000003</v>
          </cell>
          <cell r="AC1096">
            <v>40.119999999999997</v>
          </cell>
          <cell r="AD1096">
            <v>36.94</v>
          </cell>
          <cell r="AE1096">
            <v>39.4</v>
          </cell>
          <cell r="AF1096">
            <v>39.4</v>
          </cell>
          <cell r="AG1096">
            <v>39.630000000000003</v>
          </cell>
          <cell r="AH1096">
            <v>40.630000000000003</v>
          </cell>
          <cell r="AI1096">
            <v>0</v>
          </cell>
          <cell r="AJ1096" t="str">
            <v>positiva</v>
          </cell>
          <cell r="AK1096" t="str">
            <v>positiva</v>
          </cell>
          <cell r="AL1096" t="str">
            <v>13921-0</v>
          </cell>
          <cell r="AM1096" t="str">
            <v>Não consta</v>
          </cell>
          <cell r="AN1096" t="str">
            <v>não consta</v>
          </cell>
          <cell r="AO1096" t="str">
            <v>13921-0</v>
          </cell>
          <cell r="AP1096">
            <v>0</v>
          </cell>
          <cell r="AQ1096" t="str">
            <v>NA</v>
          </cell>
          <cell r="AR1096">
            <v>0</v>
          </cell>
          <cell r="AS1096">
            <v>0</v>
          </cell>
          <cell r="AT1096">
            <v>28.33</v>
          </cell>
          <cell r="AU1096">
            <v>28.33</v>
          </cell>
          <cell r="AV1096">
            <v>28.67</v>
          </cell>
          <cell r="AW1096">
            <v>29.02</v>
          </cell>
          <cell r="AX1096">
            <v>26.72</v>
          </cell>
          <cell r="AY1096">
            <v>28.5</v>
          </cell>
          <cell r="AZ1096">
            <v>28.5</v>
          </cell>
          <cell r="BA1096">
            <v>28.67</v>
          </cell>
          <cell r="BB1096">
            <v>29.39</v>
          </cell>
          <cell r="BC1096">
            <v>0</v>
          </cell>
          <cell r="BD1096">
            <v>39.159999999999997</v>
          </cell>
          <cell r="BE1096">
            <v>39.159999999999997</v>
          </cell>
          <cell r="BF1096">
            <v>39.630000000000003</v>
          </cell>
          <cell r="BG1096">
            <v>40.119999999999997</v>
          </cell>
          <cell r="BH1096">
            <v>36.94</v>
          </cell>
          <cell r="BI1096">
            <v>39.4</v>
          </cell>
          <cell r="BJ1096">
            <v>39.4</v>
          </cell>
          <cell r="BK1096">
            <v>39.630000000000003</v>
          </cell>
          <cell r="BL1096">
            <v>40.630000000000003</v>
          </cell>
          <cell r="BN1096" t="str">
            <v>13921-0</v>
          </cell>
          <cell r="BO1096" t="str">
            <v>13921-0</v>
          </cell>
          <cell r="BR1096">
            <v>23.51</v>
          </cell>
          <cell r="BS1096">
            <v>23.51</v>
          </cell>
          <cell r="BU1096">
            <v>28.67</v>
          </cell>
          <cell r="BV1096">
            <v>28.67</v>
          </cell>
          <cell r="BW1096">
            <v>0</v>
          </cell>
          <cell r="BX1096">
            <v>0</v>
          </cell>
          <cell r="CA1096">
            <v>0</v>
          </cell>
          <cell r="CB1096">
            <v>28.67</v>
          </cell>
          <cell r="CC1096">
            <v>28.669995412799999</v>
          </cell>
          <cell r="CD1096">
            <v>-4.5872000029589799E-6</v>
          </cell>
          <cell r="CG1096" t="str">
            <v>Monitorado CMED</v>
          </cell>
          <cell r="CI1096" t="str">
            <v>Medicamento</v>
          </cell>
          <cell r="CJ1096" t="e">
            <v>#N/A</v>
          </cell>
          <cell r="CK1096" t="str">
            <v>Monitorado</v>
          </cell>
        </row>
        <row r="1097">
          <cell r="K1097" t="str">
            <v>12606-0</v>
          </cell>
          <cell r="L1097" t="str">
            <v>TORSILAX COMP CT BL  3X10</v>
          </cell>
          <cell r="M1097">
            <v>1558402340018</v>
          </cell>
          <cell r="N1097">
            <v>19.440000000000001</v>
          </cell>
          <cell r="O1097">
            <v>0</v>
          </cell>
          <cell r="P1097">
            <v>16.68</v>
          </cell>
          <cell r="Q1097">
            <v>19.170000000000002</v>
          </cell>
          <cell r="R1097">
            <v>19.440000000000001</v>
          </cell>
          <cell r="S1097">
            <v>19.71</v>
          </cell>
          <cell r="T1097">
            <v>17.920000000000002</v>
          </cell>
          <cell r="U1097">
            <v>19.3</v>
          </cell>
          <cell r="V1097">
            <v>16.79</v>
          </cell>
          <cell r="W1097">
            <v>16.89</v>
          </cell>
          <cell r="X1097">
            <v>20</v>
          </cell>
          <cell r="Y1097">
            <v>0</v>
          </cell>
          <cell r="Z1097">
            <v>23.06</v>
          </cell>
          <cell r="AA1097">
            <v>25.55</v>
          </cell>
          <cell r="AB1097">
            <v>25.9</v>
          </cell>
          <cell r="AC1097">
            <v>26.25</v>
          </cell>
          <cell r="AD1097">
            <v>23.94</v>
          </cell>
          <cell r="AE1097">
            <v>25.72</v>
          </cell>
          <cell r="AF1097">
            <v>23.21</v>
          </cell>
          <cell r="AG1097">
            <v>23.35</v>
          </cell>
          <cell r="AH1097">
            <v>26.62</v>
          </cell>
          <cell r="AI1097">
            <v>0</v>
          </cell>
          <cell r="AJ1097" t="str">
            <v>negativa</v>
          </cell>
          <cell r="AK1097" t="str">
            <v>Negativa</v>
          </cell>
          <cell r="AL1097" t="str">
            <v>12606-0</v>
          </cell>
          <cell r="AM1097" t="str">
            <v>Não consta</v>
          </cell>
          <cell r="AN1097" t="str">
            <v>não consta</v>
          </cell>
          <cell r="AO1097" t="str">
            <v>12606-0</v>
          </cell>
          <cell r="AP1097">
            <v>0</v>
          </cell>
          <cell r="AQ1097" t="str">
            <v>NA</v>
          </cell>
          <cell r="AR1097">
            <v>0</v>
          </cell>
          <cell r="AS1097">
            <v>0</v>
          </cell>
          <cell r="AT1097">
            <v>16.68</v>
          </cell>
          <cell r="AU1097">
            <v>19.170000000000002</v>
          </cell>
          <cell r="AV1097">
            <v>19.440000000000001</v>
          </cell>
          <cell r="AW1097">
            <v>19.71</v>
          </cell>
          <cell r="AX1097">
            <v>17.920000000000002</v>
          </cell>
          <cell r="AY1097">
            <v>19.3</v>
          </cell>
          <cell r="AZ1097">
            <v>16.79</v>
          </cell>
          <cell r="BA1097">
            <v>16.89</v>
          </cell>
          <cell r="BB1097">
            <v>20</v>
          </cell>
          <cell r="BC1097">
            <v>0</v>
          </cell>
          <cell r="BD1097">
            <v>23.06</v>
          </cell>
          <cell r="BE1097">
            <v>25.55</v>
          </cell>
          <cell r="BF1097">
            <v>25.9</v>
          </cell>
          <cell r="BG1097">
            <v>26.25</v>
          </cell>
          <cell r="BH1097">
            <v>23.94</v>
          </cell>
          <cell r="BI1097">
            <v>25.72</v>
          </cell>
          <cell r="BJ1097">
            <v>23.21</v>
          </cell>
          <cell r="BK1097">
            <v>23.35</v>
          </cell>
          <cell r="BL1097">
            <v>26.62</v>
          </cell>
          <cell r="BN1097" t="str">
            <v>12606-0</v>
          </cell>
          <cell r="BO1097" t="str">
            <v>12606-0</v>
          </cell>
          <cell r="BR1097">
            <v>15.51</v>
          </cell>
          <cell r="BS1097">
            <v>15.51</v>
          </cell>
          <cell r="BU1097">
            <v>19.43</v>
          </cell>
          <cell r="BV1097">
            <v>19.440000000000001</v>
          </cell>
          <cell r="BW1097">
            <v>5.146680391148184E-4</v>
          </cell>
          <cell r="BX1097">
            <v>5.146680391148184E-4</v>
          </cell>
          <cell r="CA1097">
            <v>0</v>
          </cell>
          <cell r="CB1097">
            <v>19.440000000000001</v>
          </cell>
          <cell r="CC1097">
            <v>19.440002363009761</v>
          </cell>
          <cell r="CD1097">
            <v>2.36300975942072E-6</v>
          </cell>
          <cell r="CG1097" t="str">
            <v>Monitorado abaixo CMED</v>
          </cell>
          <cell r="CI1097" t="str">
            <v>Medicamento</v>
          </cell>
          <cell r="CJ1097" t="e">
            <v>#N/A</v>
          </cell>
          <cell r="CK1097" t="str">
            <v>Monitorado</v>
          </cell>
        </row>
        <row r="1098">
          <cell r="K1098" t="str">
            <v>12788-0</v>
          </cell>
          <cell r="L1098" t="str">
            <v>TORSILAX COMP CT BL 10X10</v>
          </cell>
          <cell r="M1098">
            <v>1558402340026</v>
          </cell>
          <cell r="N1098">
            <v>87.52</v>
          </cell>
          <cell r="O1098">
            <v>0</v>
          </cell>
          <cell r="P1098">
            <v>75.13</v>
          </cell>
          <cell r="Q1098">
            <v>86.3</v>
          </cell>
          <cell r="R1098">
            <v>87.52</v>
          </cell>
          <cell r="S1098">
            <v>88.77</v>
          </cell>
          <cell r="T1098">
            <v>80.709999999999994</v>
          </cell>
          <cell r="U1098">
            <v>86.91</v>
          </cell>
          <cell r="V1098">
            <v>75.58</v>
          </cell>
          <cell r="W1098">
            <v>76.05</v>
          </cell>
          <cell r="X1098">
            <v>90.05</v>
          </cell>
          <cell r="Y1098">
            <v>0</v>
          </cell>
          <cell r="Z1098">
            <v>103.86</v>
          </cell>
          <cell r="AA1098">
            <v>115.03</v>
          </cell>
          <cell r="AB1098">
            <v>116.6</v>
          </cell>
          <cell r="AC1098">
            <v>118.21</v>
          </cell>
          <cell r="AD1098">
            <v>107.81</v>
          </cell>
          <cell r="AE1098">
            <v>115.82</v>
          </cell>
          <cell r="AF1098">
            <v>104.48</v>
          </cell>
          <cell r="AG1098">
            <v>105.13</v>
          </cell>
          <cell r="AH1098">
            <v>119.86</v>
          </cell>
          <cell r="AI1098">
            <v>0</v>
          </cell>
          <cell r="AJ1098" t="str">
            <v>negativa</v>
          </cell>
          <cell r="AK1098" t="str">
            <v>Negativa</v>
          </cell>
          <cell r="AL1098" t="str">
            <v>12788-0</v>
          </cell>
          <cell r="AM1098" t="str">
            <v>Não consta</v>
          </cell>
          <cell r="AN1098" t="str">
            <v>não consta</v>
          </cell>
          <cell r="AO1098" t="str">
            <v>12788-0</v>
          </cell>
          <cell r="AP1098">
            <v>0</v>
          </cell>
          <cell r="AQ1098" t="str">
            <v>NA</v>
          </cell>
          <cell r="AR1098">
            <v>0</v>
          </cell>
          <cell r="AS1098">
            <v>0</v>
          </cell>
          <cell r="AT1098">
            <v>75.13</v>
          </cell>
          <cell r="AU1098">
            <v>86.3</v>
          </cell>
          <cell r="AV1098">
            <v>87.52</v>
          </cell>
          <cell r="AW1098">
            <v>88.77</v>
          </cell>
          <cell r="AX1098">
            <v>80.709999999999994</v>
          </cell>
          <cell r="AY1098">
            <v>86.91</v>
          </cell>
          <cell r="AZ1098">
            <v>75.58</v>
          </cell>
          <cell r="BA1098">
            <v>76.05</v>
          </cell>
          <cell r="BB1098">
            <v>90.05</v>
          </cell>
          <cell r="BC1098">
            <v>0</v>
          </cell>
          <cell r="BD1098">
            <v>103.86</v>
          </cell>
          <cell r="BE1098">
            <v>115.03</v>
          </cell>
          <cell r="BF1098">
            <v>116.6</v>
          </cell>
          <cell r="BG1098">
            <v>118.21</v>
          </cell>
          <cell r="BH1098">
            <v>107.81</v>
          </cell>
          <cell r="BI1098">
            <v>115.82</v>
          </cell>
          <cell r="BJ1098">
            <v>104.48</v>
          </cell>
          <cell r="BK1098">
            <v>105.13</v>
          </cell>
          <cell r="BL1098">
            <v>119.86</v>
          </cell>
          <cell r="BN1098" t="str">
            <v>12788-0</v>
          </cell>
          <cell r="BO1098" t="str">
            <v>12788-0</v>
          </cell>
          <cell r="BR1098">
            <v>69.84</v>
          </cell>
          <cell r="BS1098">
            <v>69.84</v>
          </cell>
          <cell r="BU1098">
            <v>87.52</v>
          </cell>
          <cell r="BV1098">
            <v>87.52</v>
          </cell>
          <cell r="BW1098">
            <v>0</v>
          </cell>
          <cell r="BX1098">
            <v>0</v>
          </cell>
          <cell r="CA1098">
            <v>0</v>
          </cell>
          <cell r="CB1098">
            <v>87.52</v>
          </cell>
          <cell r="CC1098">
            <v>87.520010638406077</v>
          </cell>
          <cell r="CD1098">
            <v>1.0638406081397989E-5</v>
          </cell>
          <cell r="CG1098" t="str">
            <v>Monitorado CMED</v>
          </cell>
          <cell r="CI1098" t="str">
            <v>Medicamento</v>
          </cell>
          <cell r="CJ1098" t="e">
            <v>#N/A</v>
          </cell>
          <cell r="CK1098" t="str">
            <v>Monitorado</v>
          </cell>
        </row>
        <row r="1099">
          <cell r="K1099" t="str">
            <v>12608-0</v>
          </cell>
          <cell r="L1099" t="str">
            <v>TORSILAX COMP CT BL 25X4</v>
          </cell>
          <cell r="M1099">
            <v>1558402340026</v>
          </cell>
          <cell r="N1099">
            <v>87.52</v>
          </cell>
          <cell r="O1099">
            <v>0</v>
          </cell>
          <cell r="P1099">
            <v>75.13</v>
          </cell>
          <cell r="Q1099">
            <v>86.3</v>
          </cell>
          <cell r="R1099">
            <v>87.52</v>
          </cell>
          <cell r="S1099">
            <v>88.77</v>
          </cell>
          <cell r="T1099">
            <v>80.709999999999994</v>
          </cell>
          <cell r="U1099">
            <v>86.91</v>
          </cell>
          <cell r="V1099">
            <v>75.58</v>
          </cell>
          <cell r="W1099">
            <v>76.05</v>
          </cell>
          <cell r="X1099">
            <v>90.05</v>
          </cell>
          <cell r="Y1099">
            <v>0</v>
          </cell>
          <cell r="Z1099">
            <v>103.86</v>
          </cell>
          <cell r="AA1099">
            <v>115.03</v>
          </cell>
          <cell r="AB1099">
            <v>116.6</v>
          </cell>
          <cell r="AC1099">
            <v>118.21</v>
          </cell>
          <cell r="AD1099">
            <v>107.81</v>
          </cell>
          <cell r="AE1099">
            <v>115.82</v>
          </cell>
          <cell r="AF1099">
            <v>104.48</v>
          </cell>
          <cell r="AG1099">
            <v>105.13</v>
          </cell>
          <cell r="AH1099">
            <v>119.86</v>
          </cell>
          <cell r="AI1099">
            <v>0</v>
          </cell>
          <cell r="AJ1099" t="str">
            <v>negativa</v>
          </cell>
          <cell r="AK1099" t="str">
            <v>Negativa</v>
          </cell>
          <cell r="AL1099" t="str">
            <v>12608-0</v>
          </cell>
          <cell r="AM1099" t="str">
            <v>Não consta</v>
          </cell>
          <cell r="AN1099" t="str">
            <v>não consta</v>
          </cell>
          <cell r="AO1099" t="str">
            <v>12608-0</v>
          </cell>
          <cell r="AP1099">
            <v>0</v>
          </cell>
          <cell r="AQ1099" t="str">
            <v>NA</v>
          </cell>
          <cell r="AR1099">
            <v>0</v>
          </cell>
          <cell r="AS1099">
            <v>0</v>
          </cell>
          <cell r="AT1099">
            <v>75.13</v>
          </cell>
          <cell r="AU1099">
            <v>86.3</v>
          </cell>
          <cell r="AV1099">
            <v>87.52</v>
          </cell>
          <cell r="AW1099">
            <v>88.77</v>
          </cell>
          <cell r="AX1099">
            <v>80.709999999999994</v>
          </cell>
          <cell r="AY1099">
            <v>86.91</v>
          </cell>
          <cell r="AZ1099">
            <v>75.58</v>
          </cell>
          <cell r="BA1099">
            <v>76.05</v>
          </cell>
          <cell r="BB1099">
            <v>90.05</v>
          </cell>
          <cell r="BC1099">
            <v>0</v>
          </cell>
          <cell r="BD1099">
            <v>103.86</v>
          </cell>
          <cell r="BE1099">
            <v>115.03</v>
          </cell>
          <cell r="BF1099">
            <v>116.6</v>
          </cell>
          <cell r="BG1099">
            <v>118.21</v>
          </cell>
          <cell r="BH1099">
            <v>107.81</v>
          </cell>
          <cell r="BI1099">
            <v>115.82</v>
          </cell>
          <cell r="BJ1099">
            <v>104.48</v>
          </cell>
          <cell r="BK1099">
            <v>105.13</v>
          </cell>
          <cell r="BL1099">
            <v>119.86</v>
          </cell>
          <cell r="BN1099" t="str">
            <v>12608-0</v>
          </cell>
          <cell r="BO1099" t="str">
            <v>12608-0</v>
          </cell>
          <cell r="BR1099">
            <v>69.84</v>
          </cell>
          <cell r="BS1099">
            <v>69.84</v>
          </cell>
          <cell r="BU1099">
            <v>87.52</v>
          </cell>
          <cell r="BV1099">
            <v>87.52</v>
          </cell>
          <cell r="BW1099">
            <v>0</v>
          </cell>
          <cell r="BX1099">
            <v>0</v>
          </cell>
          <cell r="CA1099">
            <v>0</v>
          </cell>
          <cell r="CB1099">
            <v>87.52</v>
          </cell>
          <cell r="CC1099">
            <v>87.520010638406077</v>
          </cell>
          <cell r="CD1099">
            <v>1.0638406081397989E-5</v>
          </cell>
          <cell r="CG1099" t="str">
            <v>Monitorado CMED</v>
          </cell>
          <cell r="CI1099" t="str">
            <v>Medicamento</v>
          </cell>
          <cell r="CJ1099" t="e">
            <v>#N/A</v>
          </cell>
          <cell r="CK1099" t="str">
            <v>Monitorado</v>
          </cell>
        </row>
        <row r="1100">
          <cell r="K1100" t="str">
            <v>13795-0</v>
          </cell>
          <cell r="L1100" t="str">
            <v>TORSILAX COMP CT BL 2X6</v>
          </cell>
          <cell r="M1100">
            <v>1558402340042</v>
          </cell>
          <cell r="N1100">
            <v>9.67</v>
          </cell>
          <cell r="O1100">
            <v>0</v>
          </cell>
          <cell r="P1100">
            <v>8.3000000000000007</v>
          </cell>
          <cell r="Q1100">
            <v>9.5399999999999991</v>
          </cell>
          <cell r="R1100">
            <v>9.67</v>
          </cell>
          <cell r="S1100">
            <v>9.81</v>
          </cell>
          <cell r="T1100">
            <v>8.92</v>
          </cell>
          <cell r="U1100">
            <v>9.61</v>
          </cell>
          <cell r="V1100">
            <v>8.35</v>
          </cell>
          <cell r="W1100">
            <v>8.41</v>
          </cell>
          <cell r="X1100">
            <v>9.9499999999999993</v>
          </cell>
          <cell r="Y1100">
            <v>0</v>
          </cell>
          <cell r="Z1100">
            <v>11.47</v>
          </cell>
          <cell r="AA1100">
            <v>12.72</v>
          </cell>
          <cell r="AB1100">
            <v>12.88</v>
          </cell>
          <cell r="AC1100">
            <v>13.06</v>
          </cell>
          <cell r="AD1100">
            <v>11.92</v>
          </cell>
          <cell r="AE1100">
            <v>12.81</v>
          </cell>
          <cell r="AF1100">
            <v>11.54</v>
          </cell>
          <cell r="AG1100">
            <v>11.63</v>
          </cell>
          <cell r="AH1100">
            <v>13.24</v>
          </cell>
          <cell r="AI1100">
            <v>0</v>
          </cell>
          <cell r="AJ1100" t="str">
            <v>negativa</v>
          </cell>
          <cell r="AK1100" t="str">
            <v>Negativa</v>
          </cell>
          <cell r="AL1100" t="str">
            <v>13795-0</v>
          </cell>
          <cell r="AM1100" t="str">
            <v>Não consta</v>
          </cell>
          <cell r="AN1100" t="str">
            <v>não consta</v>
          </cell>
          <cell r="AO1100" t="str">
            <v>13795-0</v>
          </cell>
          <cell r="AP1100">
            <v>0</v>
          </cell>
          <cell r="AQ1100" t="str">
            <v>NA</v>
          </cell>
          <cell r="AR1100">
            <v>0</v>
          </cell>
          <cell r="AS1100">
            <v>0</v>
          </cell>
          <cell r="AT1100">
            <v>8.3000000000000007</v>
          </cell>
          <cell r="AU1100">
            <v>9.5399999999999991</v>
          </cell>
          <cell r="AV1100">
            <v>9.67</v>
          </cell>
          <cell r="AW1100">
            <v>9.81</v>
          </cell>
          <cell r="AX1100">
            <v>8.92</v>
          </cell>
          <cell r="AY1100">
            <v>9.61</v>
          </cell>
          <cell r="AZ1100">
            <v>8.35</v>
          </cell>
          <cell r="BA1100">
            <v>8.41</v>
          </cell>
          <cell r="BB1100">
            <v>9.9499999999999993</v>
          </cell>
          <cell r="BC1100">
            <v>0</v>
          </cell>
          <cell r="BD1100">
            <v>11.47</v>
          </cell>
          <cell r="BE1100">
            <v>12.72</v>
          </cell>
          <cell r="BF1100">
            <v>12.88</v>
          </cell>
          <cell r="BG1100">
            <v>13.06</v>
          </cell>
          <cell r="BH1100">
            <v>11.92</v>
          </cell>
          <cell r="BI1100">
            <v>12.81</v>
          </cell>
          <cell r="BJ1100">
            <v>11.54</v>
          </cell>
          <cell r="BK1100">
            <v>11.63</v>
          </cell>
          <cell r="BL1100">
            <v>13.24</v>
          </cell>
          <cell r="BN1100" t="str">
            <v>13795-0</v>
          </cell>
          <cell r="BO1100" t="str">
            <v>13795-0</v>
          </cell>
          <cell r="BR1100">
            <v>7.72</v>
          </cell>
          <cell r="BS1100">
            <v>7.72</v>
          </cell>
          <cell r="BU1100">
            <v>9.68</v>
          </cell>
          <cell r="BV1100">
            <v>9.67</v>
          </cell>
          <cell r="BW1100">
            <v>-1.0330578512396382E-3</v>
          </cell>
          <cell r="BX1100">
            <v>-1.0330578512396382E-3</v>
          </cell>
          <cell r="CA1100">
            <v>0</v>
          </cell>
          <cell r="CB1100">
            <v>9.67</v>
          </cell>
          <cell r="CC1100">
            <v>9.6700011754271795</v>
          </cell>
          <cell r="CD1100">
            <v>1.1754271795894056E-6</v>
          </cell>
          <cell r="CG1100" t="str">
            <v>Monitorado abaixo CMED</v>
          </cell>
          <cell r="CI1100" t="str">
            <v>Medicamento</v>
          </cell>
          <cell r="CJ1100" t="e">
            <v>#N/A</v>
          </cell>
          <cell r="CK1100" t="str">
            <v>Monitorado</v>
          </cell>
        </row>
        <row r="1101">
          <cell r="K1101" t="str">
            <v>13027-0</v>
          </cell>
          <cell r="L1101" t="str">
            <v>TRAMADEN 50MG A-2 CAP CT BL 10X10</v>
          </cell>
          <cell r="M1101">
            <v>1558402260022</v>
          </cell>
          <cell r="N1101">
            <v>203.27</v>
          </cell>
          <cell r="O1101">
            <v>0</v>
          </cell>
          <cell r="P1101">
            <v>200.82</v>
          </cell>
          <cell r="Q1101">
            <v>200.82</v>
          </cell>
          <cell r="R1101">
            <v>203.27</v>
          </cell>
          <cell r="S1101">
            <v>205.78</v>
          </cell>
          <cell r="T1101">
            <v>189.41</v>
          </cell>
          <cell r="U1101">
            <v>202.04</v>
          </cell>
          <cell r="V1101">
            <v>202.04</v>
          </cell>
          <cell r="W1101">
            <v>203.27</v>
          </cell>
          <cell r="X1101">
            <v>208.35</v>
          </cell>
          <cell r="Y1101">
            <v>0</v>
          </cell>
          <cell r="Z1101">
            <v>277.62</v>
          </cell>
          <cell r="AA1101">
            <v>277.62</v>
          </cell>
          <cell r="AB1101">
            <v>281.01</v>
          </cell>
          <cell r="AC1101">
            <v>284.48</v>
          </cell>
          <cell r="AD1101">
            <v>261.85000000000002</v>
          </cell>
          <cell r="AE1101">
            <v>279.31</v>
          </cell>
          <cell r="AF1101">
            <v>279.31</v>
          </cell>
          <cell r="AG1101">
            <v>281.01</v>
          </cell>
          <cell r="AH1101">
            <v>288.02999999999997</v>
          </cell>
          <cell r="AI1101">
            <v>0</v>
          </cell>
          <cell r="AJ1101" t="str">
            <v>positiva</v>
          </cell>
          <cell r="AK1101" t="str">
            <v>positiva</v>
          </cell>
          <cell r="AL1101" t="str">
            <v>13027-0</v>
          </cell>
          <cell r="AM1101" t="str">
            <v>Não consta</v>
          </cell>
          <cell r="AN1101" t="str">
            <v>não consta</v>
          </cell>
          <cell r="AO1101" t="str">
            <v>13027-0</v>
          </cell>
          <cell r="AP1101">
            <v>0</v>
          </cell>
          <cell r="AQ1101" t="str">
            <v>NA</v>
          </cell>
          <cell r="AR1101" t="str">
            <v>Inclusão de PMC. ABRIL - verificar se é restrito hospitalar ou não</v>
          </cell>
          <cell r="AS1101">
            <v>0</v>
          </cell>
          <cell r="AT1101">
            <v>200.82</v>
          </cell>
          <cell r="AU1101">
            <v>200.82</v>
          </cell>
          <cell r="AV1101">
            <v>203.27</v>
          </cell>
          <cell r="AW1101">
            <v>205.78</v>
          </cell>
          <cell r="AX1101">
            <v>189.41</v>
          </cell>
          <cell r="AY1101">
            <v>202.04</v>
          </cell>
          <cell r="AZ1101">
            <v>202.04</v>
          </cell>
          <cell r="BA1101">
            <v>203.27</v>
          </cell>
          <cell r="BB1101">
            <v>208.35</v>
          </cell>
          <cell r="BC1101">
            <v>0</v>
          </cell>
          <cell r="BD1101">
            <v>277.62</v>
          </cell>
          <cell r="BE1101">
            <v>277.62</v>
          </cell>
          <cell r="BF1101">
            <v>281.01</v>
          </cell>
          <cell r="BG1101">
            <v>284.48</v>
          </cell>
          <cell r="BH1101">
            <v>261.85000000000002</v>
          </cell>
          <cell r="BI1101">
            <v>279.31</v>
          </cell>
          <cell r="BJ1101">
            <v>279.31</v>
          </cell>
          <cell r="BK1101">
            <v>281.01</v>
          </cell>
          <cell r="BL1101">
            <v>288.02999999999997</v>
          </cell>
          <cell r="BN1101" t="str">
            <v>13027-0</v>
          </cell>
          <cell r="BO1101" t="str">
            <v>13027-0</v>
          </cell>
          <cell r="BR1101">
            <v>166.68</v>
          </cell>
          <cell r="BS1101">
            <v>166.68</v>
          </cell>
          <cell r="BU1101">
            <v>203.27</v>
          </cell>
          <cell r="BV1101">
            <v>203.27</v>
          </cell>
          <cell r="BW1101">
            <v>0</v>
          </cell>
          <cell r="BX1101">
            <v>0</v>
          </cell>
          <cell r="CA1101">
            <v>0</v>
          </cell>
          <cell r="CB1101">
            <v>203.27</v>
          </cell>
          <cell r="CC1101">
            <v>203.26996747679999</v>
          </cell>
          <cell r="CD1101">
            <v>-3.2523200019340948E-5</v>
          </cell>
          <cell r="CG1101" t="str">
            <v>Monitorado CMED</v>
          </cell>
          <cell r="CI1101" t="str">
            <v>Medicamento</v>
          </cell>
          <cell r="CJ1101" t="e">
            <v>#N/A</v>
          </cell>
          <cell r="CK1101" t="str">
            <v>Monitorado</v>
          </cell>
        </row>
        <row r="1102">
          <cell r="K1102" t="str">
            <v>12716-0</v>
          </cell>
          <cell r="L1102" t="str">
            <v>TRAMADEN 50MG A-2 CAP CT BL 1X10</v>
          </cell>
          <cell r="M1102">
            <v>1558402260014</v>
          </cell>
          <cell r="N1102">
            <v>20.3</v>
          </cell>
          <cell r="O1102">
            <v>0</v>
          </cell>
          <cell r="P1102">
            <v>20.059999999999999</v>
          </cell>
          <cell r="Q1102">
            <v>20.059999999999999</v>
          </cell>
          <cell r="R1102">
            <v>20.3</v>
          </cell>
          <cell r="S1102">
            <v>20.56</v>
          </cell>
          <cell r="T1102">
            <v>18.920000000000002</v>
          </cell>
          <cell r="U1102">
            <v>20.18</v>
          </cell>
          <cell r="V1102">
            <v>20.18</v>
          </cell>
          <cell r="W1102">
            <v>20.3</v>
          </cell>
          <cell r="X1102">
            <v>20.81</v>
          </cell>
          <cell r="Y1102">
            <v>0</v>
          </cell>
          <cell r="Z1102">
            <v>27.73</v>
          </cell>
          <cell r="AA1102">
            <v>27.73</v>
          </cell>
          <cell r="AB1102">
            <v>28.06</v>
          </cell>
          <cell r="AC1102">
            <v>28.42</v>
          </cell>
          <cell r="AD1102">
            <v>26.16</v>
          </cell>
          <cell r="AE1102">
            <v>27.9</v>
          </cell>
          <cell r="AF1102">
            <v>27.9</v>
          </cell>
          <cell r="AG1102">
            <v>28.06</v>
          </cell>
          <cell r="AH1102">
            <v>28.77</v>
          </cell>
          <cell r="AI1102">
            <v>0</v>
          </cell>
          <cell r="AJ1102" t="str">
            <v>positiva</v>
          </cell>
          <cell r="AK1102" t="str">
            <v>positiva</v>
          </cell>
          <cell r="AL1102" t="str">
            <v>12716-0</v>
          </cell>
          <cell r="AM1102" t="str">
            <v>Não consta</v>
          </cell>
          <cell r="AN1102" t="str">
            <v>não consta</v>
          </cell>
          <cell r="AO1102" t="str">
            <v>12716-0</v>
          </cell>
          <cell r="AP1102">
            <v>0</v>
          </cell>
          <cell r="AQ1102" t="str">
            <v>NA</v>
          </cell>
          <cell r="AR1102">
            <v>0</v>
          </cell>
          <cell r="AS1102">
            <v>0</v>
          </cell>
          <cell r="AT1102">
            <v>20.059999999999999</v>
          </cell>
          <cell r="AU1102">
            <v>20.059999999999999</v>
          </cell>
          <cell r="AV1102">
            <v>20.3</v>
          </cell>
          <cell r="AW1102">
            <v>20.56</v>
          </cell>
          <cell r="AX1102">
            <v>18.920000000000002</v>
          </cell>
          <cell r="AY1102">
            <v>20.18</v>
          </cell>
          <cell r="AZ1102">
            <v>20.18</v>
          </cell>
          <cell r="BA1102">
            <v>20.3</v>
          </cell>
          <cell r="BB1102">
            <v>20.81</v>
          </cell>
          <cell r="BC1102">
            <v>0</v>
          </cell>
          <cell r="BD1102">
            <v>27.73</v>
          </cell>
          <cell r="BE1102">
            <v>27.73</v>
          </cell>
          <cell r="BF1102">
            <v>28.06</v>
          </cell>
          <cell r="BG1102">
            <v>28.42</v>
          </cell>
          <cell r="BH1102">
            <v>26.16</v>
          </cell>
          <cell r="BI1102">
            <v>27.9</v>
          </cell>
          <cell r="BJ1102">
            <v>27.9</v>
          </cell>
          <cell r="BK1102">
            <v>28.06</v>
          </cell>
          <cell r="BL1102">
            <v>28.77</v>
          </cell>
          <cell r="BN1102" t="str">
            <v>12716-0</v>
          </cell>
          <cell r="BO1102" t="str">
            <v>12716-0</v>
          </cell>
          <cell r="BR1102">
            <v>16.649999999999999</v>
          </cell>
          <cell r="BS1102">
            <v>16.649999999999999</v>
          </cell>
          <cell r="BU1102">
            <v>20.309999999999999</v>
          </cell>
          <cell r="BV1102">
            <v>20.3</v>
          </cell>
          <cell r="BW1102">
            <v>-4.9236829148191497E-4</v>
          </cell>
          <cell r="BX1102">
            <v>-4.9236829148191497E-4</v>
          </cell>
          <cell r="CA1102">
            <v>0</v>
          </cell>
          <cell r="CB1102">
            <v>20.3</v>
          </cell>
          <cell r="CC1102">
            <v>20.299996751999998</v>
          </cell>
          <cell r="CD1102">
            <v>-3.2480000022871991E-6</v>
          </cell>
          <cell r="CG1102" t="str">
            <v>Monitorado CMED</v>
          </cell>
          <cell r="CI1102" t="str">
            <v>Medicamento</v>
          </cell>
          <cell r="CJ1102" t="e">
            <v>#N/A</v>
          </cell>
          <cell r="CK1102" t="str">
            <v>Monitorado</v>
          </cell>
        </row>
        <row r="1103">
          <cell r="K1103" t="str">
            <v>12358-0</v>
          </cell>
          <cell r="L1103" t="str">
            <v>TYNEO 200MG/ML GTS FR PL 1X15ML</v>
          </cell>
          <cell r="M1103">
            <v>1558403530112</v>
          </cell>
          <cell r="N1103">
            <v>11.44</v>
          </cell>
          <cell r="O1103">
            <v>5.21E-2</v>
          </cell>
          <cell r="P1103">
            <v>10.34</v>
          </cell>
          <cell r="Q1103">
            <v>11.88</v>
          </cell>
          <cell r="R1103">
            <v>12.04</v>
          </cell>
          <cell r="S1103">
            <v>12.21</v>
          </cell>
          <cell r="T1103">
            <v>11.11</v>
          </cell>
          <cell r="U1103">
            <v>11.96</v>
          </cell>
          <cell r="V1103">
            <v>10.4</v>
          </cell>
          <cell r="W1103">
            <v>10.46</v>
          </cell>
          <cell r="X1103">
            <v>12.39</v>
          </cell>
          <cell r="Y1103">
            <v>0</v>
          </cell>
          <cell r="Z1103">
            <v>14.29</v>
          </cell>
          <cell r="AA1103">
            <v>15.84</v>
          </cell>
          <cell r="AB1103">
            <v>16.04</v>
          </cell>
          <cell r="AC1103">
            <v>16.260000000000002</v>
          </cell>
          <cell r="AD1103">
            <v>14.84</v>
          </cell>
          <cell r="AE1103">
            <v>15.94</v>
          </cell>
          <cell r="AF1103">
            <v>14.38</v>
          </cell>
          <cell r="AG1103">
            <v>14.46</v>
          </cell>
          <cell r="AH1103">
            <v>16.489999999999998</v>
          </cell>
          <cell r="AI1103">
            <v>0</v>
          </cell>
          <cell r="AJ1103" t="str">
            <v>negativa</v>
          </cell>
          <cell r="AK1103" t="str">
            <v>Negativa</v>
          </cell>
          <cell r="AL1103" t="str">
            <v>12358-0</v>
          </cell>
          <cell r="AM1103" t="str">
            <v>Não consta</v>
          </cell>
          <cell r="AN1103" t="str">
            <v>não consta</v>
          </cell>
          <cell r="AO1103" t="str">
            <v>12358-0</v>
          </cell>
          <cell r="AP1103">
            <v>0</v>
          </cell>
          <cell r="AQ1103" t="str">
            <v>NA</v>
          </cell>
          <cell r="AR1103">
            <v>0</v>
          </cell>
          <cell r="AS1103">
            <v>0</v>
          </cell>
          <cell r="AT1103">
            <v>10.34</v>
          </cell>
          <cell r="AU1103">
            <v>11.88</v>
          </cell>
          <cell r="AV1103">
            <v>12.04</v>
          </cell>
          <cell r="AW1103">
            <v>12.21</v>
          </cell>
          <cell r="AX1103">
            <v>11.11</v>
          </cell>
          <cell r="AY1103">
            <v>11.96</v>
          </cell>
          <cell r="AZ1103">
            <v>10.4</v>
          </cell>
          <cell r="BA1103">
            <v>10.46</v>
          </cell>
          <cell r="BB1103">
            <v>12.39</v>
          </cell>
          <cell r="BC1103">
            <v>0</v>
          </cell>
          <cell r="BD1103">
            <v>14.29</v>
          </cell>
          <cell r="BE1103">
            <v>15.84</v>
          </cell>
          <cell r="BF1103">
            <v>16.04</v>
          </cell>
          <cell r="BG1103">
            <v>16.260000000000002</v>
          </cell>
          <cell r="BH1103">
            <v>14.84</v>
          </cell>
          <cell r="BI1103">
            <v>15.94</v>
          </cell>
          <cell r="BJ1103">
            <v>14.38</v>
          </cell>
          <cell r="BK1103">
            <v>14.46</v>
          </cell>
          <cell r="BL1103">
            <v>16.489999999999998</v>
          </cell>
          <cell r="BN1103" t="str">
            <v>12358-0</v>
          </cell>
          <cell r="BO1103" t="str">
            <v>12358-0</v>
          </cell>
          <cell r="BR1103">
            <v>9.1300000000000008</v>
          </cell>
          <cell r="BS1103">
            <v>9.61</v>
          </cell>
          <cell r="BU1103">
            <v>11.44</v>
          </cell>
          <cell r="BV1103">
            <v>12.04</v>
          </cell>
          <cell r="BW1103">
            <v>5.2447552447552503E-2</v>
          </cell>
          <cell r="BX1103">
            <v>3.4755244755250297E-4</v>
          </cell>
          <cell r="CA1103">
            <v>0</v>
          </cell>
          <cell r="CB1103">
            <v>12.04</v>
          </cell>
          <cell r="CC1103">
            <v>12.040001463510158</v>
          </cell>
          <cell r="CD1103">
            <v>1.4635101592830324E-6</v>
          </cell>
          <cell r="CG1103" t="str">
            <v>MIP</v>
          </cell>
          <cell r="CI1103" t="str">
            <v>Medicamento</v>
          </cell>
          <cell r="CJ1103" t="e">
            <v>#N/A</v>
          </cell>
          <cell r="CK1103" t="str">
            <v>Liberado</v>
          </cell>
        </row>
        <row r="1104">
          <cell r="K1104" t="str">
            <v>12376-0</v>
          </cell>
          <cell r="L1104" t="str">
            <v>TYNEO 750MG COMP CT BL 25X4</v>
          </cell>
          <cell r="M1104">
            <v>1558403530058</v>
          </cell>
          <cell r="N1104">
            <v>90.17</v>
          </cell>
          <cell r="O1104">
            <v>5.21E-2</v>
          </cell>
          <cell r="P1104">
            <v>81.44</v>
          </cell>
          <cell r="Q1104">
            <v>93.56</v>
          </cell>
          <cell r="R1104">
            <v>94.87</v>
          </cell>
          <cell r="S1104">
            <v>96.23</v>
          </cell>
          <cell r="T1104">
            <v>87.49</v>
          </cell>
          <cell r="U1104">
            <v>94.21</v>
          </cell>
          <cell r="V1104">
            <v>81.94</v>
          </cell>
          <cell r="W1104">
            <v>82.44</v>
          </cell>
          <cell r="X1104">
            <v>97.62</v>
          </cell>
          <cell r="Y1104">
            <v>0</v>
          </cell>
          <cell r="Z1104">
            <v>112.59</v>
          </cell>
          <cell r="AA1104">
            <v>124.71</v>
          </cell>
          <cell r="AB1104">
            <v>126.4</v>
          </cell>
          <cell r="AC1104">
            <v>128.15</v>
          </cell>
          <cell r="AD1104">
            <v>116.87</v>
          </cell>
          <cell r="AE1104">
            <v>125.55</v>
          </cell>
          <cell r="AF1104">
            <v>113.28</v>
          </cell>
          <cell r="AG1104">
            <v>113.97</v>
          </cell>
          <cell r="AH1104">
            <v>129.94</v>
          </cell>
          <cell r="AI1104">
            <v>0</v>
          </cell>
          <cell r="AJ1104" t="str">
            <v>negativa</v>
          </cell>
          <cell r="AK1104" t="str">
            <v>Negativa</v>
          </cell>
          <cell r="AL1104" t="str">
            <v>12376-0</v>
          </cell>
          <cell r="AM1104" t="str">
            <v>Não consta</v>
          </cell>
          <cell r="AN1104" t="str">
            <v>não consta</v>
          </cell>
          <cell r="AO1104" t="str">
            <v>12376-0</v>
          </cell>
          <cell r="AP1104">
            <v>0</v>
          </cell>
          <cell r="AQ1104" t="str">
            <v>NA</v>
          </cell>
          <cell r="AR1104">
            <v>0</v>
          </cell>
          <cell r="AS1104">
            <v>0</v>
          </cell>
          <cell r="AT1104">
            <v>81.44</v>
          </cell>
          <cell r="AU1104">
            <v>93.56</v>
          </cell>
          <cell r="AV1104">
            <v>94.87</v>
          </cell>
          <cell r="AW1104">
            <v>96.23</v>
          </cell>
          <cell r="AX1104">
            <v>87.49</v>
          </cell>
          <cell r="AY1104">
            <v>94.21</v>
          </cell>
          <cell r="AZ1104">
            <v>81.94</v>
          </cell>
          <cell r="BA1104">
            <v>82.44</v>
          </cell>
          <cell r="BB1104">
            <v>97.62</v>
          </cell>
          <cell r="BC1104">
            <v>0</v>
          </cell>
          <cell r="BD1104">
            <v>112.59</v>
          </cell>
          <cell r="BE1104">
            <v>124.71</v>
          </cell>
          <cell r="BF1104">
            <v>126.4</v>
          </cell>
          <cell r="BG1104">
            <v>128.15</v>
          </cell>
          <cell r="BH1104">
            <v>116.87</v>
          </cell>
          <cell r="BI1104">
            <v>125.55</v>
          </cell>
          <cell r="BJ1104">
            <v>113.28</v>
          </cell>
          <cell r="BK1104">
            <v>113.97</v>
          </cell>
          <cell r="BL1104">
            <v>129.94</v>
          </cell>
          <cell r="BN1104" t="str">
            <v>12376-0</v>
          </cell>
          <cell r="BO1104" t="str">
            <v>12376-0</v>
          </cell>
          <cell r="BR1104">
            <v>71.959999999999994</v>
          </cell>
          <cell r="BS1104">
            <v>75.709999999999994</v>
          </cell>
          <cell r="BU1104">
            <v>90.18</v>
          </cell>
          <cell r="BV1104">
            <v>94.87</v>
          </cell>
          <cell r="BW1104">
            <v>5.2007096917276563E-2</v>
          </cell>
          <cell r="BX1104">
            <v>-9.2903082723437558E-5</v>
          </cell>
          <cell r="CA1104">
            <v>0</v>
          </cell>
          <cell r="CB1104">
            <v>94.87</v>
          </cell>
          <cell r="CC1104">
            <v>94.870011531827984</v>
          </cell>
          <cell r="CD1104">
            <v>1.1531827979638365E-5</v>
          </cell>
          <cell r="CG1104" t="str">
            <v>MIP</v>
          </cell>
          <cell r="CI1104" t="str">
            <v>Medicamento</v>
          </cell>
          <cell r="CJ1104" t="e">
            <v>#N/A</v>
          </cell>
          <cell r="CK1104" t="str">
            <v>Liberado</v>
          </cell>
        </row>
        <row r="1105">
          <cell r="K1105" t="str">
            <v>12615-0</v>
          </cell>
          <cell r="L1105" t="str">
            <v>ULCINAX 200MG COMP CT BL 2X10</v>
          </cell>
          <cell r="M1105">
            <v>1558402860038</v>
          </cell>
          <cell r="N1105">
            <v>16.07</v>
          </cell>
          <cell r="O1105">
            <v>0</v>
          </cell>
          <cell r="P1105">
            <v>15.88</v>
          </cell>
          <cell r="Q1105">
            <v>15.88</v>
          </cell>
          <cell r="R1105">
            <v>16.07</v>
          </cell>
          <cell r="S1105">
            <v>16.27</v>
          </cell>
          <cell r="T1105">
            <v>14.98</v>
          </cell>
          <cell r="U1105">
            <v>15.98</v>
          </cell>
          <cell r="V1105">
            <v>15.98</v>
          </cell>
          <cell r="W1105">
            <v>16.07</v>
          </cell>
          <cell r="X1105">
            <v>16.48</v>
          </cell>
          <cell r="Y1105">
            <v>0</v>
          </cell>
          <cell r="Z1105">
            <v>21.95</v>
          </cell>
          <cell r="AA1105">
            <v>21.95</v>
          </cell>
          <cell r="AB1105">
            <v>22.22</v>
          </cell>
          <cell r="AC1105">
            <v>22.49</v>
          </cell>
          <cell r="AD1105">
            <v>20.71</v>
          </cell>
          <cell r="AE1105">
            <v>22.09</v>
          </cell>
          <cell r="AF1105">
            <v>22.09</v>
          </cell>
          <cell r="AG1105">
            <v>22.22</v>
          </cell>
          <cell r="AH1105">
            <v>22.78</v>
          </cell>
          <cell r="AI1105">
            <v>0</v>
          </cell>
          <cell r="AJ1105" t="str">
            <v>positiva</v>
          </cell>
          <cell r="AK1105" t="str">
            <v>positiva</v>
          </cell>
          <cell r="AL1105" t="str">
            <v>12615-0</v>
          </cell>
          <cell r="AM1105" t="str">
            <v>Não consta</v>
          </cell>
          <cell r="AN1105" t="str">
            <v>não consta</v>
          </cell>
          <cell r="AO1105" t="str">
            <v>12615-0</v>
          </cell>
          <cell r="AP1105">
            <v>0</v>
          </cell>
          <cell r="AQ1105" t="str">
            <v>NA</v>
          </cell>
          <cell r="AR1105">
            <v>0</v>
          </cell>
          <cell r="AS1105">
            <v>0</v>
          </cell>
          <cell r="AT1105">
            <v>15.88</v>
          </cell>
          <cell r="AU1105">
            <v>15.88</v>
          </cell>
          <cell r="AV1105">
            <v>16.07</v>
          </cell>
          <cell r="AW1105">
            <v>16.27</v>
          </cell>
          <cell r="AX1105">
            <v>14.98</v>
          </cell>
          <cell r="AY1105">
            <v>15.98</v>
          </cell>
          <cell r="AZ1105">
            <v>15.98</v>
          </cell>
          <cell r="BA1105">
            <v>16.07</v>
          </cell>
          <cell r="BB1105">
            <v>16.48</v>
          </cell>
          <cell r="BC1105">
            <v>0</v>
          </cell>
          <cell r="BD1105">
            <v>21.95</v>
          </cell>
          <cell r="BE1105">
            <v>21.95</v>
          </cell>
          <cell r="BF1105">
            <v>22.22</v>
          </cell>
          <cell r="BG1105">
            <v>22.49</v>
          </cell>
          <cell r="BH1105">
            <v>20.71</v>
          </cell>
          <cell r="BI1105">
            <v>22.09</v>
          </cell>
          <cell r="BJ1105">
            <v>22.09</v>
          </cell>
          <cell r="BK1105">
            <v>22.22</v>
          </cell>
          <cell r="BL1105">
            <v>22.78</v>
          </cell>
          <cell r="BN1105" t="str">
            <v>12615-0</v>
          </cell>
          <cell r="BO1105" t="str">
            <v>12615-0</v>
          </cell>
          <cell r="BR1105">
            <v>13.18</v>
          </cell>
          <cell r="BS1105">
            <v>13.18</v>
          </cell>
          <cell r="BU1105">
            <v>16.07</v>
          </cell>
          <cell r="BV1105">
            <v>16.07</v>
          </cell>
          <cell r="BW1105">
            <v>0</v>
          </cell>
          <cell r="BX1105">
            <v>0</v>
          </cell>
          <cell r="CA1105">
            <v>0</v>
          </cell>
          <cell r="CB1105">
            <v>16.07</v>
          </cell>
          <cell r="CC1105">
            <v>16.069997428799997</v>
          </cell>
          <cell r="CD1105">
            <v>-2.5712000031319349E-6</v>
          </cell>
          <cell r="CG1105" t="str">
            <v>Monitorado CMED</v>
          </cell>
          <cell r="CI1105" t="str">
            <v>Medicamento</v>
          </cell>
          <cell r="CJ1105" t="e">
            <v>#N/A</v>
          </cell>
          <cell r="CK1105" t="str">
            <v>Monitorado</v>
          </cell>
        </row>
        <row r="1106">
          <cell r="K1106" t="str">
            <v>12674-0</v>
          </cell>
          <cell r="L1106" t="str">
            <v>ULCINAX 300MG/2ML INJ CT AMP 6X2ML</v>
          </cell>
          <cell r="M1106">
            <v>1046500960011</v>
          </cell>
          <cell r="N1106">
            <v>12.22</v>
          </cell>
          <cell r="O1106">
            <v>0</v>
          </cell>
          <cell r="P1106">
            <v>12.07</v>
          </cell>
          <cell r="Q1106">
            <v>12.07</v>
          </cell>
          <cell r="R1106">
            <v>12.22</v>
          </cell>
          <cell r="S1106">
            <v>12.37</v>
          </cell>
          <cell r="T1106">
            <v>11.39</v>
          </cell>
          <cell r="U1106">
            <v>12.15</v>
          </cell>
          <cell r="V1106">
            <v>12.15</v>
          </cell>
          <cell r="W1106">
            <v>12.22</v>
          </cell>
          <cell r="X1106">
            <v>12.53</v>
          </cell>
          <cell r="Y1106">
            <v>0</v>
          </cell>
          <cell r="Z1106">
            <v>16.690000000000001</v>
          </cell>
          <cell r="AA1106">
            <v>16.690000000000001</v>
          </cell>
          <cell r="AB1106">
            <v>16.89</v>
          </cell>
          <cell r="AC1106">
            <v>17.100000000000001</v>
          </cell>
          <cell r="AD1106">
            <v>15.75</v>
          </cell>
          <cell r="AE1106">
            <v>16.8</v>
          </cell>
          <cell r="AF1106">
            <v>16.8</v>
          </cell>
          <cell r="AG1106">
            <v>16.89</v>
          </cell>
          <cell r="AH1106">
            <v>17.32</v>
          </cell>
          <cell r="AI1106">
            <v>0</v>
          </cell>
          <cell r="AJ1106" t="str">
            <v>positiva</v>
          </cell>
          <cell r="AK1106" t="str">
            <v>positiva</v>
          </cell>
          <cell r="AL1106" t="str">
            <v>12674-0</v>
          </cell>
          <cell r="AM1106" t="str">
            <v>Não consta</v>
          </cell>
          <cell r="AN1106" t="str">
            <v>não consta</v>
          </cell>
          <cell r="AO1106" t="str">
            <v>12674-0</v>
          </cell>
          <cell r="AP1106">
            <v>0</v>
          </cell>
          <cell r="AQ1106" t="str">
            <v>NA</v>
          </cell>
          <cell r="AR1106">
            <v>0</v>
          </cell>
          <cell r="AS1106">
            <v>0</v>
          </cell>
          <cell r="AT1106">
            <v>12.07</v>
          </cell>
          <cell r="AU1106">
            <v>12.07</v>
          </cell>
          <cell r="AV1106">
            <v>12.22</v>
          </cell>
          <cell r="AW1106">
            <v>12.37</v>
          </cell>
          <cell r="AX1106">
            <v>11.39</v>
          </cell>
          <cell r="AY1106">
            <v>12.15</v>
          </cell>
          <cell r="AZ1106">
            <v>12.15</v>
          </cell>
          <cell r="BA1106">
            <v>12.22</v>
          </cell>
          <cell r="BB1106">
            <v>12.53</v>
          </cell>
          <cell r="BC1106">
            <v>0</v>
          </cell>
          <cell r="BD1106">
            <v>16.690000000000001</v>
          </cell>
          <cell r="BE1106">
            <v>16.690000000000001</v>
          </cell>
          <cell r="BF1106">
            <v>16.89</v>
          </cell>
          <cell r="BG1106">
            <v>17.100000000000001</v>
          </cell>
          <cell r="BH1106">
            <v>15.75</v>
          </cell>
          <cell r="BI1106">
            <v>16.8</v>
          </cell>
          <cell r="BJ1106">
            <v>16.8</v>
          </cell>
          <cell r="BK1106">
            <v>16.89</v>
          </cell>
          <cell r="BL1106">
            <v>17.32</v>
          </cell>
          <cell r="BN1106" t="str">
            <v>12674-0</v>
          </cell>
          <cell r="BO1106" t="str">
            <v>12674-0</v>
          </cell>
          <cell r="BR1106">
            <v>10.02</v>
          </cell>
          <cell r="BS1106">
            <v>10.02</v>
          </cell>
          <cell r="BU1106">
            <v>12.22</v>
          </cell>
          <cell r="BV1106">
            <v>12.22</v>
          </cell>
          <cell r="BW1106">
            <v>0</v>
          </cell>
          <cell r="BX1106">
            <v>0</v>
          </cell>
          <cell r="CA1106">
            <v>0</v>
          </cell>
          <cell r="CB1106">
            <v>12.22</v>
          </cell>
          <cell r="CC1106">
            <v>12.219998044800001</v>
          </cell>
          <cell r="CD1106">
            <v>-1.955200000125501E-6</v>
          </cell>
          <cell r="CG1106" t="str">
            <v>Monitorado CMED</v>
          </cell>
          <cell r="CI1106" t="str">
            <v>Medicamento</v>
          </cell>
          <cell r="CJ1106" t="e">
            <v>#N/A</v>
          </cell>
          <cell r="CK1106" t="str">
            <v>Monitorado</v>
          </cell>
        </row>
        <row r="1107">
          <cell r="K1107" t="str">
            <v>12619-0</v>
          </cell>
          <cell r="L1107" t="str">
            <v>ULCINAX 400MG COMP CT BL 2X8</v>
          </cell>
          <cell r="M1107">
            <v>104650096</v>
          </cell>
          <cell r="N1107">
            <v>21.57</v>
          </cell>
          <cell r="O1107">
            <v>0</v>
          </cell>
          <cell r="P1107">
            <v>21.31</v>
          </cell>
          <cell r="Q1107">
            <v>21.31</v>
          </cell>
          <cell r="R1107">
            <v>21.57</v>
          </cell>
          <cell r="S1107">
            <v>21.84</v>
          </cell>
          <cell r="T1107">
            <v>20.100000000000001</v>
          </cell>
          <cell r="U1107">
            <v>21.44</v>
          </cell>
          <cell r="V1107">
            <v>21.44</v>
          </cell>
          <cell r="W1107">
            <v>21.57</v>
          </cell>
          <cell r="X1107">
            <v>22.11</v>
          </cell>
          <cell r="Y1107">
            <v>0</v>
          </cell>
          <cell r="Z1107">
            <v>29.46</v>
          </cell>
          <cell r="AA1107">
            <v>29.46</v>
          </cell>
          <cell r="AB1107">
            <v>29.82</v>
          </cell>
          <cell r="AC1107">
            <v>30.19</v>
          </cell>
          <cell r="AD1107">
            <v>27.79</v>
          </cell>
          <cell r="AE1107">
            <v>29.64</v>
          </cell>
          <cell r="AF1107">
            <v>29.64</v>
          </cell>
          <cell r="AG1107">
            <v>29.82</v>
          </cell>
          <cell r="AH1107">
            <v>30.57</v>
          </cell>
          <cell r="AI1107">
            <v>0</v>
          </cell>
          <cell r="AJ1107" t="str">
            <v>positiva</v>
          </cell>
          <cell r="AK1107" t="str">
            <v>positiva</v>
          </cell>
          <cell r="AL1107" t="str">
            <v>12619-0</v>
          </cell>
          <cell r="AM1107" t="str">
            <v>Não consta</v>
          </cell>
          <cell r="AN1107" t="str">
            <v>não consta</v>
          </cell>
          <cell r="AO1107" t="str">
            <v>12619-0</v>
          </cell>
          <cell r="AP1107">
            <v>0</v>
          </cell>
          <cell r="AQ1107" t="str">
            <v>NA</v>
          </cell>
          <cell r="AR1107">
            <v>0</v>
          </cell>
          <cell r="AS1107">
            <v>0</v>
          </cell>
          <cell r="AT1107">
            <v>21.31</v>
          </cell>
          <cell r="AU1107">
            <v>21.31</v>
          </cell>
          <cell r="AV1107">
            <v>21.57</v>
          </cell>
          <cell r="AW1107">
            <v>21.84</v>
          </cell>
          <cell r="AX1107">
            <v>20.100000000000001</v>
          </cell>
          <cell r="AY1107">
            <v>21.44</v>
          </cell>
          <cell r="AZ1107">
            <v>21.44</v>
          </cell>
          <cell r="BA1107">
            <v>21.57</v>
          </cell>
          <cell r="BB1107">
            <v>22.11</v>
          </cell>
          <cell r="BC1107">
            <v>0</v>
          </cell>
          <cell r="BD1107">
            <v>29.46</v>
          </cell>
          <cell r="BE1107">
            <v>29.46</v>
          </cell>
          <cell r="BF1107">
            <v>29.82</v>
          </cell>
          <cell r="BG1107">
            <v>30.19</v>
          </cell>
          <cell r="BH1107">
            <v>27.79</v>
          </cell>
          <cell r="BI1107">
            <v>29.64</v>
          </cell>
          <cell r="BJ1107">
            <v>29.64</v>
          </cell>
          <cell r="BK1107">
            <v>29.82</v>
          </cell>
          <cell r="BL1107">
            <v>30.57</v>
          </cell>
          <cell r="BN1107" t="str">
            <v>12619-0</v>
          </cell>
          <cell r="BO1107" t="str">
            <v>12619-0</v>
          </cell>
          <cell r="BR1107">
            <v>17.690000000000001</v>
          </cell>
          <cell r="BS1107">
            <v>17.690000000000001</v>
          </cell>
          <cell r="BU1107">
            <v>21.57</v>
          </cell>
          <cell r="BV1107">
            <v>21.57</v>
          </cell>
          <cell r="BW1107">
            <v>0</v>
          </cell>
          <cell r="BX1107">
            <v>0</v>
          </cell>
          <cell r="CA1107">
            <v>0</v>
          </cell>
          <cell r="CB1107">
            <v>21.57</v>
          </cell>
          <cell r="CC1107">
            <v>21.569996548799999</v>
          </cell>
          <cell r="CD1107">
            <v>-3.4512000013364741E-6</v>
          </cell>
          <cell r="CG1107" t="str">
            <v>Monitorado CMED</v>
          </cell>
          <cell r="CI1107" t="str">
            <v>Medicamento</v>
          </cell>
          <cell r="CJ1107" t="e">
            <v>#N/A</v>
          </cell>
          <cell r="CK1107" t="str">
            <v>Monitorado</v>
          </cell>
        </row>
        <row r="1108">
          <cell r="K1108" t="str">
            <v>12426-0</v>
          </cell>
          <cell r="L1108" t="str">
            <v>VAL BETAMETASONA 1MG/G CR BG ALUM 1X30G</v>
          </cell>
          <cell r="M1108">
            <v>1558401560014</v>
          </cell>
          <cell r="N1108">
            <v>16.22</v>
          </cell>
          <cell r="O1108">
            <v>0</v>
          </cell>
          <cell r="P1108">
            <v>13.92</v>
          </cell>
          <cell r="Q1108">
            <v>15.99</v>
          </cell>
          <cell r="R1108">
            <v>16.22</v>
          </cell>
          <cell r="S1108">
            <v>16.45</v>
          </cell>
          <cell r="T1108">
            <v>14.95</v>
          </cell>
          <cell r="U1108">
            <v>16.100000000000001</v>
          </cell>
          <cell r="V1108">
            <v>14</v>
          </cell>
          <cell r="W1108">
            <v>14.09</v>
          </cell>
          <cell r="X1108">
            <v>16.68</v>
          </cell>
          <cell r="Y1108">
            <v>0</v>
          </cell>
          <cell r="Z1108">
            <v>19.239999999999998</v>
          </cell>
          <cell r="AA1108">
            <v>21.31</v>
          </cell>
          <cell r="AB1108">
            <v>21.61</v>
          </cell>
          <cell r="AC1108">
            <v>21.91</v>
          </cell>
          <cell r="AD1108">
            <v>19.97</v>
          </cell>
          <cell r="AE1108">
            <v>21.46</v>
          </cell>
          <cell r="AF1108">
            <v>19.350000000000001</v>
          </cell>
          <cell r="AG1108">
            <v>19.48</v>
          </cell>
          <cell r="AH1108">
            <v>22.2</v>
          </cell>
          <cell r="AI1108">
            <v>0</v>
          </cell>
          <cell r="AJ1108" t="str">
            <v>negativa</v>
          </cell>
          <cell r="AK1108" t="str">
            <v>Negativa</v>
          </cell>
          <cell r="AL1108" t="str">
            <v>12426-0</v>
          </cell>
          <cell r="AM1108" t="str">
            <v>Não consta</v>
          </cell>
          <cell r="AN1108" t="str">
            <v>não consta</v>
          </cell>
          <cell r="AO1108" t="str">
            <v>12426-0</v>
          </cell>
          <cell r="AP1108">
            <v>0</v>
          </cell>
          <cell r="AQ1108" t="str">
            <v>NA</v>
          </cell>
          <cell r="AR1108">
            <v>0</v>
          </cell>
          <cell r="AS1108">
            <v>0</v>
          </cell>
          <cell r="AT1108">
            <v>13.92</v>
          </cell>
          <cell r="AU1108">
            <v>15.99</v>
          </cell>
          <cell r="AV1108">
            <v>16.22</v>
          </cell>
          <cell r="AW1108">
            <v>16.45</v>
          </cell>
          <cell r="AX1108">
            <v>14.95</v>
          </cell>
          <cell r="AY1108">
            <v>16.100000000000001</v>
          </cell>
          <cell r="AZ1108">
            <v>14</v>
          </cell>
          <cell r="BA1108">
            <v>14.09</v>
          </cell>
          <cell r="BB1108">
            <v>16.68</v>
          </cell>
          <cell r="BC1108">
            <v>0</v>
          </cell>
          <cell r="BD1108">
            <v>19.239999999999998</v>
          </cell>
          <cell r="BE1108">
            <v>21.31</v>
          </cell>
          <cell r="BF1108">
            <v>21.61</v>
          </cell>
          <cell r="BG1108">
            <v>21.91</v>
          </cell>
          <cell r="BH1108">
            <v>19.97</v>
          </cell>
          <cell r="BI1108">
            <v>21.46</v>
          </cell>
          <cell r="BJ1108">
            <v>19.350000000000001</v>
          </cell>
          <cell r="BK1108">
            <v>19.48</v>
          </cell>
          <cell r="BL1108">
            <v>22.2</v>
          </cell>
          <cell r="BN1108" t="str">
            <v>12426-0</v>
          </cell>
          <cell r="BO1108" t="str">
            <v>12426-0</v>
          </cell>
          <cell r="BR1108">
            <v>12.94</v>
          </cell>
          <cell r="BS1108">
            <v>12.94</v>
          </cell>
          <cell r="BU1108">
            <v>16.21</v>
          </cell>
          <cell r="BV1108">
            <v>16.22</v>
          </cell>
          <cell r="BW1108">
            <v>6.1690314620599374E-4</v>
          </cell>
          <cell r="BX1108">
            <v>6.1690314620599374E-4</v>
          </cell>
          <cell r="CA1108">
            <v>0</v>
          </cell>
          <cell r="CB1108">
            <v>16.22</v>
          </cell>
          <cell r="CC1108">
            <v>16.220001971605882</v>
          </cell>
          <cell r="CD1108">
            <v>1.9716058829999383E-6</v>
          </cell>
          <cell r="CG1108" t="str">
            <v>Monitorado CMED</v>
          </cell>
          <cell r="CI1108" t="str">
            <v>Medicamento</v>
          </cell>
          <cell r="CJ1108" t="e">
            <v>#N/A</v>
          </cell>
          <cell r="CK1108" t="str">
            <v>Monitorado</v>
          </cell>
        </row>
        <row r="1109">
          <cell r="K1109" t="str">
            <v>12461-0</v>
          </cell>
          <cell r="L1109" t="str">
            <v>VAL BETAMETASONA 1MG/G POM CT BG 1X30G</v>
          </cell>
          <cell r="M1109">
            <v>1558402250019</v>
          </cell>
          <cell r="N1109">
            <v>16.95</v>
          </cell>
          <cell r="O1109">
            <v>0</v>
          </cell>
          <cell r="P1109">
            <v>14.55</v>
          </cell>
          <cell r="Q1109">
            <v>16.72</v>
          </cell>
          <cell r="R1109">
            <v>16.95</v>
          </cell>
          <cell r="S1109">
            <v>17.2</v>
          </cell>
          <cell r="T1109">
            <v>15.64</v>
          </cell>
          <cell r="U1109">
            <v>16.84</v>
          </cell>
          <cell r="V1109">
            <v>14.64</v>
          </cell>
          <cell r="W1109">
            <v>14.73</v>
          </cell>
          <cell r="X1109">
            <v>17.45</v>
          </cell>
          <cell r="Y1109">
            <v>0</v>
          </cell>
          <cell r="Z1109">
            <v>20.11</v>
          </cell>
          <cell r="AA1109">
            <v>22.29</v>
          </cell>
          <cell r="AB1109">
            <v>22.58</v>
          </cell>
          <cell r="AC1109">
            <v>22.9</v>
          </cell>
          <cell r="AD1109">
            <v>20.89</v>
          </cell>
          <cell r="AE1109">
            <v>22.44</v>
          </cell>
          <cell r="AF1109">
            <v>20.239999999999998</v>
          </cell>
          <cell r="AG1109">
            <v>20.36</v>
          </cell>
          <cell r="AH1109">
            <v>23.23</v>
          </cell>
          <cell r="AI1109">
            <v>0</v>
          </cell>
          <cell r="AJ1109" t="str">
            <v>negativa</v>
          </cell>
          <cell r="AK1109" t="str">
            <v>Negativa</v>
          </cell>
          <cell r="AL1109" t="str">
            <v>12461-0</v>
          </cell>
          <cell r="AM1109" t="str">
            <v>Não consta</v>
          </cell>
          <cell r="AN1109" t="str">
            <v>não consta</v>
          </cell>
          <cell r="AO1109" t="str">
            <v>12461-0</v>
          </cell>
          <cell r="AP1109">
            <v>0</v>
          </cell>
          <cell r="AQ1109" t="str">
            <v>NA</v>
          </cell>
          <cell r="AR1109">
            <v>0</v>
          </cell>
          <cell r="AS1109">
            <v>0</v>
          </cell>
          <cell r="AT1109">
            <v>14.55</v>
          </cell>
          <cell r="AU1109">
            <v>16.72</v>
          </cell>
          <cell r="AV1109">
            <v>16.95</v>
          </cell>
          <cell r="AW1109">
            <v>17.2</v>
          </cell>
          <cell r="AX1109">
            <v>15.64</v>
          </cell>
          <cell r="AY1109">
            <v>16.84</v>
          </cell>
          <cell r="AZ1109">
            <v>14.64</v>
          </cell>
          <cell r="BA1109">
            <v>14.73</v>
          </cell>
          <cell r="BB1109">
            <v>17.45</v>
          </cell>
          <cell r="BC1109">
            <v>0</v>
          </cell>
          <cell r="BD1109">
            <v>20.11</v>
          </cell>
          <cell r="BE1109">
            <v>22.29</v>
          </cell>
          <cell r="BF1109">
            <v>22.58</v>
          </cell>
          <cell r="BG1109">
            <v>22.9</v>
          </cell>
          <cell r="BH1109">
            <v>20.89</v>
          </cell>
          <cell r="BI1109">
            <v>22.44</v>
          </cell>
          <cell r="BJ1109">
            <v>20.239999999999998</v>
          </cell>
          <cell r="BK1109">
            <v>20.36</v>
          </cell>
          <cell r="BL1109">
            <v>23.23</v>
          </cell>
          <cell r="BN1109" t="str">
            <v>12461-0</v>
          </cell>
          <cell r="BO1109" t="str">
            <v>12461-0</v>
          </cell>
          <cell r="BR1109">
            <v>13.53</v>
          </cell>
          <cell r="BS1109">
            <v>13.53</v>
          </cell>
          <cell r="BU1109">
            <v>16.95</v>
          </cell>
          <cell r="BV1109">
            <v>16.95</v>
          </cell>
          <cell r="BW1109">
            <v>0</v>
          </cell>
          <cell r="BX1109">
            <v>0</v>
          </cell>
          <cell r="CA1109">
            <v>0</v>
          </cell>
          <cell r="CB1109">
            <v>16.95</v>
          </cell>
          <cell r="CC1109">
            <v>16.950002060340299</v>
          </cell>
          <cell r="CD1109">
            <v>2.0603403001473453E-6</v>
          </cell>
          <cell r="CG1109" t="str">
            <v>Monitorado CMED</v>
          </cell>
          <cell r="CI1109" t="str">
            <v>Medicamento</v>
          </cell>
          <cell r="CJ1109" t="e">
            <v>#N/A</v>
          </cell>
          <cell r="CK1109" t="str">
            <v>Monitorado</v>
          </cell>
        </row>
        <row r="1110">
          <cell r="K1110" t="str">
            <v>12493-0</v>
          </cell>
          <cell r="L1110" t="str">
            <v>VAL BETAMETASONA 1MG/G SOL CAPIL 1X50ML</v>
          </cell>
          <cell r="M1110">
            <v>1558401780014</v>
          </cell>
          <cell r="N1110">
            <v>28.35</v>
          </cell>
          <cell r="O1110">
            <v>0</v>
          </cell>
          <cell r="P1110">
            <v>24.33</v>
          </cell>
          <cell r="Q1110">
            <v>27.95</v>
          </cell>
          <cell r="R1110">
            <v>28.35</v>
          </cell>
          <cell r="S1110">
            <v>28.75</v>
          </cell>
          <cell r="T1110">
            <v>26.14</v>
          </cell>
          <cell r="U1110">
            <v>28.15</v>
          </cell>
          <cell r="V1110">
            <v>24.48</v>
          </cell>
          <cell r="W1110">
            <v>24.63</v>
          </cell>
          <cell r="X1110">
            <v>29.17</v>
          </cell>
          <cell r="Y1110">
            <v>0</v>
          </cell>
          <cell r="Z1110">
            <v>33.630000000000003</v>
          </cell>
          <cell r="AA1110">
            <v>37.26</v>
          </cell>
          <cell r="AB1110">
            <v>37.770000000000003</v>
          </cell>
          <cell r="AC1110">
            <v>38.29</v>
          </cell>
          <cell r="AD1110">
            <v>34.92</v>
          </cell>
          <cell r="AE1110">
            <v>37.51</v>
          </cell>
          <cell r="AF1110">
            <v>33.840000000000003</v>
          </cell>
          <cell r="AG1110">
            <v>34.049999999999997</v>
          </cell>
          <cell r="AH1110">
            <v>38.83</v>
          </cell>
          <cell r="AI1110">
            <v>0</v>
          </cell>
          <cell r="AJ1110" t="str">
            <v>negativa</v>
          </cell>
          <cell r="AK1110" t="str">
            <v>Negativa</v>
          </cell>
          <cell r="AL1110" t="str">
            <v>12493-0</v>
          </cell>
          <cell r="AM1110" t="str">
            <v>Não consta</v>
          </cell>
          <cell r="AN1110" t="str">
            <v>não consta</v>
          </cell>
          <cell r="AO1110" t="str">
            <v>12493-0</v>
          </cell>
          <cell r="AP1110">
            <v>0</v>
          </cell>
          <cell r="AQ1110" t="str">
            <v>NA</v>
          </cell>
          <cell r="AR1110">
            <v>0</v>
          </cell>
          <cell r="AS1110">
            <v>0</v>
          </cell>
          <cell r="AT1110">
            <v>24.33</v>
          </cell>
          <cell r="AU1110">
            <v>27.95</v>
          </cell>
          <cell r="AV1110">
            <v>28.35</v>
          </cell>
          <cell r="AW1110">
            <v>28.75</v>
          </cell>
          <cell r="AX1110">
            <v>26.14</v>
          </cell>
          <cell r="AY1110">
            <v>28.15</v>
          </cell>
          <cell r="AZ1110">
            <v>24.48</v>
          </cell>
          <cell r="BA1110">
            <v>24.63</v>
          </cell>
          <cell r="BB1110">
            <v>29.17</v>
          </cell>
          <cell r="BC1110">
            <v>0</v>
          </cell>
          <cell r="BD1110">
            <v>33.630000000000003</v>
          </cell>
          <cell r="BE1110">
            <v>37.26</v>
          </cell>
          <cell r="BF1110">
            <v>37.770000000000003</v>
          </cell>
          <cell r="BG1110">
            <v>38.29</v>
          </cell>
          <cell r="BH1110">
            <v>34.92</v>
          </cell>
          <cell r="BI1110">
            <v>37.51</v>
          </cell>
          <cell r="BJ1110">
            <v>33.840000000000003</v>
          </cell>
          <cell r="BK1110">
            <v>34.049999999999997</v>
          </cell>
          <cell r="BL1110">
            <v>38.83</v>
          </cell>
          <cell r="BN1110" t="str">
            <v>12493-0</v>
          </cell>
          <cell r="BO1110" t="str">
            <v>12493-0</v>
          </cell>
          <cell r="BR1110">
            <v>22.62</v>
          </cell>
          <cell r="BS1110">
            <v>22.62</v>
          </cell>
          <cell r="BU1110">
            <v>28.35</v>
          </cell>
          <cell r="BV1110">
            <v>28.35</v>
          </cell>
          <cell r="BW1110">
            <v>0</v>
          </cell>
          <cell r="BX1110">
            <v>0</v>
          </cell>
          <cell r="CA1110">
            <v>0</v>
          </cell>
          <cell r="CB1110">
            <v>28.35</v>
          </cell>
          <cell r="CC1110">
            <v>28.350003446055904</v>
          </cell>
          <cell r="CD1110">
            <v>3.4460559028559601E-6</v>
          </cell>
          <cell r="CG1110" t="str">
            <v>Monitorado CMED</v>
          </cell>
          <cell r="CI1110" t="str">
            <v>Medicamento</v>
          </cell>
          <cell r="CJ1110" t="e">
            <v>#N/A</v>
          </cell>
          <cell r="CK1110" t="str">
            <v>Monitorado</v>
          </cell>
        </row>
        <row r="1111">
          <cell r="K1111" t="str">
            <v>11083-0</v>
          </cell>
          <cell r="L1111" t="str">
            <v>VALERATO BETAMETASONA + SULF GENTAMICINA + TOLNAFTATO + CLIOQUINOL CREME BISNAGA C/ 20G</v>
          </cell>
          <cell r="M1111">
            <v>1558400090014</v>
          </cell>
          <cell r="N1111">
            <v>20.350000000000001</v>
          </cell>
          <cell r="O1111">
            <v>0</v>
          </cell>
          <cell r="P1111">
            <v>17.47</v>
          </cell>
          <cell r="Q1111">
            <v>20.07</v>
          </cell>
          <cell r="R1111">
            <v>20.350000000000001</v>
          </cell>
          <cell r="S1111">
            <v>20.64</v>
          </cell>
          <cell r="T1111">
            <v>18.77</v>
          </cell>
          <cell r="U1111">
            <v>20.21</v>
          </cell>
          <cell r="V1111">
            <v>17.579999999999998</v>
          </cell>
          <cell r="W1111">
            <v>17.68</v>
          </cell>
          <cell r="X1111">
            <v>20.94</v>
          </cell>
          <cell r="Y1111">
            <v>0</v>
          </cell>
          <cell r="Z1111">
            <v>24.15</v>
          </cell>
          <cell r="AA1111">
            <v>26.75</v>
          </cell>
          <cell r="AB1111">
            <v>27.11</v>
          </cell>
          <cell r="AC1111">
            <v>27.49</v>
          </cell>
          <cell r="AD1111">
            <v>25.07</v>
          </cell>
          <cell r="AE1111">
            <v>26.93</v>
          </cell>
          <cell r="AF1111">
            <v>24.3</v>
          </cell>
          <cell r="AG1111">
            <v>24.44</v>
          </cell>
          <cell r="AH1111">
            <v>27.87</v>
          </cell>
          <cell r="AI1111">
            <v>0</v>
          </cell>
          <cell r="AJ1111" t="str">
            <v>negativa</v>
          </cell>
          <cell r="AK1111" t="str">
            <v>Negativa</v>
          </cell>
          <cell r="AL1111" t="str">
            <v>11083-0</v>
          </cell>
          <cell r="AM1111" t="str">
            <v>Não consta</v>
          </cell>
          <cell r="AN1111" t="str">
            <v>não consta</v>
          </cell>
          <cell r="AO1111" t="str">
            <v>11083-0</v>
          </cell>
          <cell r="AP1111">
            <v>0</v>
          </cell>
          <cell r="AQ1111" t="str">
            <v>NA</v>
          </cell>
          <cell r="AR1111">
            <v>0</v>
          </cell>
          <cell r="AS1111">
            <v>0</v>
          </cell>
          <cell r="AT1111">
            <v>17.47</v>
          </cell>
          <cell r="AU1111">
            <v>20.07</v>
          </cell>
          <cell r="AV1111">
            <v>20.350000000000001</v>
          </cell>
          <cell r="AW1111">
            <v>20.64</v>
          </cell>
          <cell r="AX1111">
            <v>18.77</v>
          </cell>
          <cell r="AY1111">
            <v>20.21</v>
          </cell>
          <cell r="AZ1111">
            <v>17.579999999999998</v>
          </cell>
          <cell r="BA1111">
            <v>17.68</v>
          </cell>
          <cell r="BB1111">
            <v>20.94</v>
          </cell>
          <cell r="BC1111">
            <v>0</v>
          </cell>
          <cell r="BD1111">
            <v>24.15</v>
          </cell>
          <cell r="BE1111">
            <v>26.75</v>
          </cell>
          <cell r="BF1111">
            <v>27.11</v>
          </cell>
          <cell r="BG1111">
            <v>27.49</v>
          </cell>
          <cell r="BH1111">
            <v>25.07</v>
          </cell>
          <cell r="BI1111">
            <v>26.93</v>
          </cell>
          <cell r="BJ1111">
            <v>24.3</v>
          </cell>
          <cell r="BK1111">
            <v>24.44</v>
          </cell>
          <cell r="BL1111">
            <v>27.87</v>
          </cell>
          <cell r="BN1111" t="str">
            <v>11083-0</v>
          </cell>
          <cell r="BO1111" t="str">
            <v>11083-0</v>
          </cell>
          <cell r="BR1111">
            <v>16.239999999999998</v>
          </cell>
          <cell r="BS1111">
            <v>16.239999999999998</v>
          </cell>
          <cell r="BU1111">
            <v>20.350000000000001</v>
          </cell>
          <cell r="BV1111">
            <v>20.350000000000001</v>
          </cell>
          <cell r="BW1111">
            <v>0</v>
          </cell>
          <cell r="BX1111">
            <v>0</v>
          </cell>
          <cell r="CA1111">
            <v>0</v>
          </cell>
          <cell r="CB1111">
            <v>20.350000000000001</v>
          </cell>
          <cell r="CC1111">
            <v>20.350002473623903</v>
          </cell>
          <cell r="CD1111">
            <v>2.4736239012668193E-6</v>
          </cell>
          <cell r="CG1111" t="str">
            <v>Monitorado CMED</v>
          </cell>
          <cell r="CI1111" t="str">
            <v>Medicamento</v>
          </cell>
          <cell r="CJ1111" t="e">
            <v>#N/A</v>
          </cell>
          <cell r="CK1111" t="str">
            <v>Monitorado</v>
          </cell>
        </row>
        <row r="1112">
          <cell r="K1112" t="str">
            <v>18044-0</v>
          </cell>
          <cell r="L1112" t="str">
            <v>VALSARTANA 160MG COMP REV CT BL 3X10</v>
          </cell>
          <cell r="M1112">
            <v>1558404160327</v>
          </cell>
          <cell r="N1112">
            <v>40.18</v>
          </cell>
          <cell r="O1112">
            <v>0</v>
          </cell>
          <cell r="P1112">
            <v>39.700000000000003</v>
          </cell>
          <cell r="Q1112">
            <v>39.700000000000003</v>
          </cell>
          <cell r="R1112">
            <v>40.18</v>
          </cell>
          <cell r="S1112">
            <v>40.68</v>
          </cell>
          <cell r="T1112">
            <v>37.44</v>
          </cell>
          <cell r="U1112">
            <v>39.94</v>
          </cell>
          <cell r="V1112">
            <v>39.94</v>
          </cell>
          <cell r="W1112">
            <v>40.18</v>
          </cell>
          <cell r="X1112">
            <v>41.19</v>
          </cell>
          <cell r="Y1112">
            <v>0</v>
          </cell>
          <cell r="Z1112">
            <v>54.88</v>
          </cell>
          <cell r="AA1112">
            <v>54.88</v>
          </cell>
          <cell r="AB1112">
            <v>55.55</v>
          </cell>
          <cell r="AC1112">
            <v>56.24</v>
          </cell>
          <cell r="AD1112">
            <v>51.76</v>
          </cell>
          <cell r="AE1112">
            <v>55.21</v>
          </cell>
          <cell r="AF1112">
            <v>55.21</v>
          </cell>
          <cell r="AG1112">
            <v>55.55</v>
          </cell>
          <cell r="AH1112">
            <v>56.94</v>
          </cell>
          <cell r="AI1112">
            <v>0</v>
          </cell>
          <cell r="AJ1112" t="str">
            <v>positiva</v>
          </cell>
          <cell r="AK1112" t="str">
            <v>positiva</v>
          </cell>
          <cell r="AL1112" t="str">
            <v>18044-0</v>
          </cell>
          <cell r="AM1112" t="str">
            <v>Não consta</v>
          </cell>
          <cell r="AN1112" t="str">
            <v>não consta</v>
          </cell>
          <cell r="AO1112" t="str">
            <v>18044-0</v>
          </cell>
          <cell r="AP1112">
            <v>0</v>
          </cell>
          <cell r="AQ1112" t="str">
            <v>NA</v>
          </cell>
          <cell r="AR1112" t="str">
            <v>Aprovação no papel - 11.11.2013</v>
          </cell>
          <cell r="AS1112">
            <v>0</v>
          </cell>
          <cell r="AT1112">
            <v>39.700000000000003</v>
          </cell>
          <cell r="AU1112">
            <v>39.700000000000003</v>
          </cell>
          <cell r="AV1112">
            <v>40.18</v>
          </cell>
          <cell r="AW1112">
            <v>40.68</v>
          </cell>
          <cell r="AX1112">
            <v>37.44</v>
          </cell>
          <cell r="AY1112">
            <v>39.94</v>
          </cell>
          <cell r="AZ1112">
            <v>39.94</v>
          </cell>
          <cell r="BA1112">
            <v>40.18</v>
          </cell>
          <cell r="BB1112">
            <v>41.19</v>
          </cell>
          <cell r="BC1112">
            <v>0</v>
          </cell>
          <cell r="BD1112">
            <v>54.88</v>
          </cell>
          <cell r="BE1112">
            <v>54.88</v>
          </cell>
          <cell r="BF1112">
            <v>55.55</v>
          </cell>
          <cell r="BG1112">
            <v>56.24</v>
          </cell>
          <cell r="BH1112">
            <v>51.76</v>
          </cell>
          <cell r="BI1112">
            <v>55.21</v>
          </cell>
          <cell r="BJ1112">
            <v>55.21</v>
          </cell>
          <cell r="BK1112">
            <v>55.55</v>
          </cell>
          <cell r="BL1112">
            <v>56.94</v>
          </cell>
          <cell r="BN1112" t="str">
            <v>18044-0</v>
          </cell>
          <cell r="BO1112" t="str">
            <v>18044-0</v>
          </cell>
          <cell r="BR1112">
            <v>32.950000000000003</v>
          </cell>
          <cell r="BS1112">
            <v>32.950000000000003</v>
          </cell>
          <cell r="BU1112">
            <v>40.18</v>
          </cell>
          <cell r="BV1112">
            <v>40.18</v>
          </cell>
          <cell r="BW1112">
            <v>0</v>
          </cell>
          <cell r="BX1112">
            <v>0</v>
          </cell>
          <cell r="CA1112">
            <v>0</v>
          </cell>
          <cell r="CB1112">
            <v>40.18</v>
          </cell>
          <cell r="CC1112">
            <v>40.179993571200001</v>
          </cell>
          <cell r="CD1112">
            <v>-6.4287999990142453E-6</v>
          </cell>
          <cell r="CG1112" t="str">
            <v>Monitorado CMED</v>
          </cell>
          <cell r="CI1112" t="str">
            <v>Medicamento</v>
          </cell>
          <cell r="CJ1112" t="e">
            <v>#N/A</v>
          </cell>
          <cell r="CK1112" t="str">
            <v>Monitorado</v>
          </cell>
        </row>
        <row r="1113">
          <cell r="K1113" t="str">
            <v>18046-0</v>
          </cell>
          <cell r="L1113" t="str">
            <v>VALSARTANA 320MG COMP REV CT BL 3X10</v>
          </cell>
          <cell r="M1113">
            <v>1558404160440</v>
          </cell>
          <cell r="N1113">
            <v>46.59</v>
          </cell>
          <cell r="O1113">
            <v>0</v>
          </cell>
          <cell r="P1113">
            <v>46.02</v>
          </cell>
          <cell r="Q1113">
            <v>46.02</v>
          </cell>
          <cell r="R1113">
            <v>46.59</v>
          </cell>
          <cell r="S1113">
            <v>47.16</v>
          </cell>
          <cell r="T1113">
            <v>43.41</v>
          </cell>
          <cell r="U1113">
            <v>46.3</v>
          </cell>
          <cell r="V1113">
            <v>46.3</v>
          </cell>
          <cell r="W1113">
            <v>46.59</v>
          </cell>
          <cell r="X1113">
            <v>47.75</v>
          </cell>
          <cell r="Y1113">
            <v>0</v>
          </cell>
          <cell r="Z1113">
            <v>63.62</v>
          </cell>
          <cell r="AA1113">
            <v>63.62</v>
          </cell>
          <cell r="AB1113">
            <v>64.41</v>
          </cell>
          <cell r="AC1113">
            <v>65.2</v>
          </cell>
          <cell r="AD1113">
            <v>60.01</v>
          </cell>
          <cell r="AE1113">
            <v>64.010000000000005</v>
          </cell>
          <cell r="AF1113">
            <v>64.010000000000005</v>
          </cell>
          <cell r="AG1113">
            <v>64.41</v>
          </cell>
          <cell r="AH1113">
            <v>66.010000000000005</v>
          </cell>
          <cell r="AI1113">
            <v>0</v>
          </cell>
          <cell r="AJ1113" t="str">
            <v>positiva</v>
          </cell>
          <cell r="AK1113" t="str">
            <v>positiva</v>
          </cell>
          <cell r="AL1113" t="str">
            <v>18046-0</v>
          </cell>
          <cell r="AM1113" t="str">
            <v>Não consta</v>
          </cell>
          <cell r="AN1113" t="str">
            <v>não consta</v>
          </cell>
          <cell r="AO1113" t="str">
            <v>18046-0</v>
          </cell>
          <cell r="AP1113">
            <v>0</v>
          </cell>
          <cell r="AQ1113" t="str">
            <v>NA</v>
          </cell>
          <cell r="AR1113" t="str">
            <v>Aprovação no papel - 11.11.2013</v>
          </cell>
          <cell r="AS1113">
            <v>0</v>
          </cell>
          <cell r="AT1113">
            <v>46.02</v>
          </cell>
          <cell r="AU1113">
            <v>46.02</v>
          </cell>
          <cell r="AV1113">
            <v>46.59</v>
          </cell>
          <cell r="AW1113">
            <v>47.16</v>
          </cell>
          <cell r="AX1113">
            <v>43.41</v>
          </cell>
          <cell r="AY1113">
            <v>46.3</v>
          </cell>
          <cell r="AZ1113">
            <v>46.3</v>
          </cell>
          <cell r="BA1113">
            <v>46.59</v>
          </cell>
          <cell r="BB1113">
            <v>47.75</v>
          </cell>
          <cell r="BC1113">
            <v>0</v>
          </cell>
          <cell r="BD1113">
            <v>63.62</v>
          </cell>
          <cell r="BE1113">
            <v>63.62</v>
          </cell>
          <cell r="BF1113">
            <v>64.41</v>
          </cell>
          <cell r="BG1113">
            <v>65.2</v>
          </cell>
          <cell r="BH1113">
            <v>60.01</v>
          </cell>
          <cell r="BI1113">
            <v>64.010000000000005</v>
          </cell>
          <cell r="BJ1113">
            <v>64.010000000000005</v>
          </cell>
          <cell r="BK1113">
            <v>64.41</v>
          </cell>
          <cell r="BL1113">
            <v>66.010000000000005</v>
          </cell>
          <cell r="BN1113" t="str">
            <v>18046-0</v>
          </cell>
          <cell r="BO1113" t="str">
            <v>18046-0</v>
          </cell>
          <cell r="BR1113">
            <v>38.200000000000003</v>
          </cell>
          <cell r="BS1113">
            <v>38.200000000000003</v>
          </cell>
          <cell r="BU1113">
            <v>46.58</v>
          </cell>
          <cell r="BV1113">
            <v>46.59</v>
          </cell>
          <cell r="BW1113">
            <v>2.1468441391170323E-4</v>
          </cell>
          <cell r="BX1113">
            <v>2.1468441391170323E-4</v>
          </cell>
          <cell r="CA1113">
            <v>0</v>
          </cell>
          <cell r="CB1113">
            <v>46.59</v>
          </cell>
          <cell r="CC1113">
            <v>46.589992545599998</v>
          </cell>
          <cell r="CD1113">
            <v>-7.4544000057130688E-6</v>
          </cell>
          <cell r="CG1113" t="str">
            <v>Monitorado CMED</v>
          </cell>
          <cell r="CI1113" t="str">
            <v>Medicamento</v>
          </cell>
          <cell r="CJ1113" t="e">
            <v>#N/A</v>
          </cell>
          <cell r="CK1113" t="str">
            <v>Monitorado</v>
          </cell>
        </row>
        <row r="1114">
          <cell r="K1114" t="str">
            <v>18042-0</v>
          </cell>
          <cell r="L1114" t="str">
            <v>VALSARTANA 80MG COMP REV CT BL 3X10</v>
          </cell>
          <cell r="M1114">
            <v>1558404160203</v>
          </cell>
          <cell r="N1114">
            <v>40.18</v>
          </cell>
          <cell r="O1114">
            <v>0</v>
          </cell>
          <cell r="P1114">
            <v>39.700000000000003</v>
          </cell>
          <cell r="Q1114">
            <v>39.700000000000003</v>
          </cell>
          <cell r="R1114">
            <v>40.18</v>
          </cell>
          <cell r="S1114">
            <v>40.68</v>
          </cell>
          <cell r="T1114">
            <v>37.44</v>
          </cell>
          <cell r="U1114">
            <v>39.94</v>
          </cell>
          <cell r="V1114">
            <v>39.94</v>
          </cell>
          <cell r="W1114">
            <v>40.18</v>
          </cell>
          <cell r="X1114">
            <v>41.19</v>
          </cell>
          <cell r="Y1114">
            <v>0</v>
          </cell>
          <cell r="Z1114">
            <v>54.88</v>
          </cell>
          <cell r="AA1114">
            <v>54.88</v>
          </cell>
          <cell r="AB1114">
            <v>55.55</v>
          </cell>
          <cell r="AC1114">
            <v>56.24</v>
          </cell>
          <cell r="AD1114">
            <v>51.76</v>
          </cell>
          <cell r="AE1114">
            <v>55.21</v>
          </cell>
          <cell r="AF1114">
            <v>55.21</v>
          </cell>
          <cell r="AG1114">
            <v>55.55</v>
          </cell>
          <cell r="AH1114">
            <v>56.94</v>
          </cell>
          <cell r="AI1114">
            <v>0</v>
          </cell>
          <cell r="AJ1114" t="str">
            <v>positiva</v>
          </cell>
          <cell r="AK1114" t="str">
            <v>positiva</v>
          </cell>
          <cell r="AL1114" t="str">
            <v>18042-0</v>
          </cell>
          <cell r="AM1114" t="str">
            <v>Não consta</v>
          </cell>
          <cell r="AN1114" t="str">
            <v>não consta</v>
          </cell>
          <cell r="AO1114" t="str">
            <v>18042-0</v>
          </cell>
          <cell r="AP1114">
            <v>0</v>
          </cell>
          <cell r="AQ1114" t="str">
            <v>NA</v>
          </cell>
          <cell r="AR1114" t="str">
            <v>Aprovação no papel - 11.11.2013</v>
          </cell>
          <cell r="AS1114">
            <v>0</v>
          </cell>
          <cell r="AT1114">
            <v>39.700000000000003</v>
          </cell>
          <cell r="AU1114">
            <v>39.700000000000003</v>
          </cell>
          <cell r="AV1114">
            <v>40.18</v>
          </cell>
          <cell r="AW1114">
            <v>40.68</v>
          </cell>
          <cell r="AX1114">
            <v>37.44</v>
          </cell>
          <cell r="AY1114">
            <v>39.94</v>
          </cell>
          <cell r="AZ1114">
            <v>39.94</v>
          </cell>
          <cell r="BA1114">
            <v>40.18</v>
          </cell>
          <cell r="BB1114">
            <v>41.19</v>
          </cell>
          <cell r="BC1114">
            <v>0</v>
          </cell>
          <cell r="BD1114">
            <v>54.88</v>
          </cell>
          <cell r="BE1114">
            <v>54.88</v>
          </cell>
          <cell r="BF1114">
            <v>55.55</v>
          </cell>
          <cell r="BG1114">
            <v>56.24</v>
          </cell>
          <cell r="BH1114">
            <v>51.76</v>
          </cell>
          <cell r="BI1114">
            <v>55.21</v>
          </cell>
          <cell r="BJ1114">
            <v>55.21</v>
          </cell>
          <cell r="BK1114">
            <v>55.55</v>
          </cell>
          <cell r="BL1114">
            <v>56.94</v>
          </cell>
          <cell r="BN1114" t="str">
            <v>18042-0</v>
          </cell>
          <cell r="BO1114" t="str">
            <v>18042-0</v>
          </cell>
          <cell r="BR1114">
            <v>32.950000000000003</v>
          </cell>
          <cell r="BS1114">
            <v>32.950000000000003</v>
          </cell>
          <cell r="BU1114">
            <v>40.18</v>
          </cell>
          <cell r="BV1114">
            <v>40.18</v>
          </cell>
          <cell r="BW1114">
            <v>0</v>
          </cell>
          <cell r="BX1114">
            <v>0</v>
          </cell>
          <cell r="CA1114">
            <v>0</v>
          </cell>
          <cell r="CB1114">
            <v>40.18</v>
          </cell>
          <cell r="CC1114">
            <v>40.179993571200001</v>
          </cell>
          <cell r="CD1114">
            <v>-6.4287999990142453E-6</v>
          </cell>
          <cell r="CG1114" t="str">
            <v>Monitorado CMED</v>
          </cell>
          <cell r="CI1114" t="str">
            <v>Medicamento</v>
          </cell>
          <cell r="CJ1114" t="e">
            <v>#N/A</v>
          </cell>
          <cell r="CK1114" t="str">
            <v>Monitorado</v>
          </cell>
        </row>
        <row r="1115">
          <cell r="K1115" t="str">
            <v>18450-0</v>
          </cell>
          <cell r="L1115" t="str">
            <v>VASODIPINA 30MG COMP BL 200X1 FC</v>
          </cell>
          <cell r="M1115">
            <v>1558402790031</v>
          </cell>
          <cell r="N1115">
            <v>251.09</v>
          </cell>
          <cell r="O1115">
            <v>0</v>
          </cell>
          <cell r="P1115">
            <v>248.06</v>
          </cell>
          <cell r="Q1115">
            <v>248.06</v>
          </cell>
          <cell r="R1115">
            <v>251.09</v>
          </cell>
          <cell r="S1115">
            <v>254.19</v>
          </cell>
          <cell r="T1115">
            <v>233.97</v>
          </cell>
          <cell r="U1115">
            <v>249.56</v>
          </cell>
          <cell r="V1115">
            <v>249.56</v>
          </cell>
          <cell r="W1115">
            <v>251.09</v>
          </cell>
          <cell r="X1115">
            <v>257.36</v>
          </cell>
          <cell r="Y1115">
            <v>0</v>
          </cell>
          <cell r="Z1115">
            <v>342.93</v>
          </cell>
          <cell r="AA1115">
            <v>342.93</v>
          </cell>
          <cell r="AB1115">
            <v>347.12</v>
          </cell>
          <cell r="AC1115">
            <v>351.4</v>
          </cell>
          <cell r="AD1115">
            <v>323.45</v>
          </cell>
          <cell r="AE1115">
            <v>345</v>
          </cell>
          <cell r="AF1115">
            <v>345</v>
          </cell>
          <cell r="AG1115">
            <v>347.12</v>
          </cell>
          <cell r="AH1115">
            <v>355.79</v>
          </cell>
          <cell r="AI1115">
            <v>0</v>
          </cell>
          <cell r="AJ1115" t="str">
            <v>positiva</v>
          </cell>
          <cell r="AK1115" t="str">
            <v>positiva</v>
          </cell>
          <cell r="AL1115" t="str">
            <v>Não consta</v>
          </cell>
          <cell r="AM1115" t="str">
            <v>Não consta</v>
          </cell>
          <cell r="AN1115" t="str">
            <v>não consta</v>
          </cell>
          <cell r="AO1115" t="str">
            <v>18450-0</v>
          </cell>
          <cell r="AP1115">
            <v>0</v>
          </cell>
          <cell r="AQ1115" t="str">
            <v>NA</v>
          </cell>
          <cell r="AR1115" t="str">
            <v>embalagem fracionável</v>
          </cell>
          <cell r="AS1115">
            <v>0</v>
          </cell>
          <cell r="AT1115">
            <v>248.06</v>
          </cell>
          <cell r="AU1115">
            <v>248.06</v>
          </cell>
          <cell r="AV1115">
            <v>251.09</v>
          </cell>
          <cell r="AW1115">
            <v>254.19</v>
          </cell>
          <cell r="AX1115">
            <v>233.97</v>
          </cell>
          <cell r="AY1115">
            <v>249.56</v>
          </cell>
          <cell r="AZ1115">
            <v>249.56</v>
          </cell>
          <cell r="BA1115">
            <v>251.09</v>
          </cell>
          <cell r="BB1115">
            <v>257.36</v>
          </cell>
          <cell r="BC1115">
            <v>0</v>
          </cell>
          <cell r="BD1115">
            <v>342.93</v>
          </cell>
          <cell r="BE1115">
            <v>342.93</v>
          </cell>
          <cell r="BF1115">
            <v>347.12</v>
          </cell>
          <cell r="BG1115">
            <v>351.4</v>
          </cell>
          <cell r="BH1115">
            <v>323.45</v>
          </cell>
          <cell r="BI1115">
            <v>345</v>
          </cell>
          <cell r="BJ1115">
            <v>345</v>
          </cell>
          <cell r="BK1115">
            <v>347.12</v>
          </cell>
          <cell r="BL1115">
            <v>355.79</v>
          </cell>
          <cell r="BN1115" t="str">
            <v>18450-0</v>
          </cell>
          <cell r="BO1115" t="str">
            <v>18450-0</v>
          </cell>
          <cell r="BR1115">
            <v>205.89</v>
          </cell>
          <cell r="BS1115">
            <v>205.89</v>
          </cell>
          <cell r="BU1115">
            <v>251.08</v>
          </cell>
          <cell r="BV1115">
            <v>251.09</v>
          </cell>
          <cell r="BW1115">
            <v>3.9827943284942435E-5</v>
          </cell>
          <cell r="BX1115">
            <v>3.9827943284942435E-5</v>
          </cell>
          <cell r="CA1115">
            <v>0</v>
          </cell>
          <cell r="CB1115">
            <v>251.09</v>
          </cell>
          <cell r="CC1115">
            <v>251.08995982559998</v>
          </cell>
          <cell r="CD1115">
            <v>-4.0174400027126467E-5</v>
          </cell>
          <cell r="CG1115" t="str">
            <v>Monitorado CMED</v>
          </cell>
          <cell r="CI1115" t="str">
            <v>Medicamento</v>
          </cell>
          <cell r="CJ1115" t="e">
            <v>#N/A</v>
          </cell>
          <cell r="CK1115" t="str">
            <v>Monitorado</v>
          </cell>
        </row>
        <row r="1116">
          <cell r="K1116" t="str">
            <v>12605-0</v>
          </cell>
          <cell r="L1116" t="str">
            <v>VASODIPINA 30MG COMP REV CT BL 3X10</v>
          </cell>
          <cell r="M1116">
            <v>1558402790013</v>
          </cell>
          <cell r="N1116">
            <v>40.39</v>
          </cell>
          <cell r="O1116">
            <v>0</v>
          </cell>
          <cell r="P1116">
            <v>39.9</v>
          </cell>
          <cell r="Q1116">
            <v>39.9</v>
          </cell>
          <cell r="R1116">
            <v>40.39</v>
          </cell>
          <cell r="S1116">
            <v>40.89</v>
          </cell>
          <cell r="T1116">
            <v>37.64</v>
          </cell>
          <cell r="U1116">
            <v>40.15</v>
          </cell>
          <cell r="V1116">
            <v>40.15</v>
          </cell>
          <cell r="W1116">
            <v>40.39</v>
          </cell>
          <cell r="X1116">
            <v>41.4</v>
          </cell>
          <cell r="Y1116">
            <v>0</v>
          </cell>
          <cell r="Z1116">
            <v>55.16</v>
          </cell>
          <cell r="AA1116">
            <v>55.16</v>
          </cell>
          <cell r="AB1116">
            <v>55.84</v>
          </cell>
          <cell r="AC1116">
            <v>56.53</v>
          </cell>
          <cell r="AD1116">
            <v>52.04</v>
          </cell>
          <cell r="AE1116">
            <v>55.51</v>
          </cell>
          <cell r="AF1116">
            <v>55.51</v>
          </cell>
          <cell r="AG1116">
            <v>55.84</v>
          </cell>
          <cell r="AH1116">
            <v>57.23</v>
          </cell>
          <cell r="AI1116">
            <v>0</v>
          </cell>
          <cell r="AJ1116" t="str">
            <v>positiva</v>
          </cell>
          <cell r="AK1116" t="str">
            <v>positiva</v>
          </cell>
          <cell r="AL1116" t="str">
            <v>12605-0</v>
          </cell>
          <cell r="AM1116" t="str">
            <v>Não consta</v>
          </cell>
          <cell r="AN1116" t="str">
            <v>não consta</v>
          </cell>
          <cell r="AO1116" t="str">
            <v>12605-0</v>
          </cell>
          <cell r="AP1116">
            <v>0</v>
          </cell>
          <cell r="AQ1116" t="str">
            <v>NA</v>
          </cell>
          <cell r="AR1116">
            <v>0</v>
          </cell>
          <cell r="AS1116">
            <v>0</v>
          </cell>
          <cell r="AT1116">
            <v>39.9</v>
          </cell>
          <cell r="AU1116">
            <v>39.9</v>
          </cell>
          <cell r="AV1116">
            <v>40.39</v>
          </cell>
          <cell r="AW1116">
            <v>40.89</v>
          </cell>
          <cell r="AX1116">
            <v>37.64</v>
          </cell>
          <cell r="AY1116">
            <v>40.15</v>
          </cell>
          <cell r="AZ1116">
            <v>40.15</v>
          </cell>
          <cell r="BA1116">
            <v>40.39</v>
          </cell>
          <cell r="BB1116">
            <v>41.4</v>
          </cell>
          <cell r="BC1116">
            <v>0</v>
          </cell>
          <cell r="BD1116">
            <v>55.16</v>
          </cell>
          <cell r="BE1116">
            <v>55.16</v>
          </cell>
          <cell r="BF1116">
            <v>55.84</v>
          </cell>
          <cell r="BG1116">
            <v>56.53</v>
          </cell>
          <cell r="BH1116">
            <v>52.04</v>
          </cell>
          <cell r="BI1116">
            <v>55.51</v>
          </cell>
          <cell r="BJ1116">
            <v>55.51</v>
          </cell>
          <cell r="BK1116">
            <v>55.84</v>
          </cell>
          <cell r="BL1116">
            <v>57.23</v>
          </cell>
          <cell r="BN1116" t="str">
            <v>12605-0</v>
          </cell>
          <cell r="BO1116" t="str">
            <v>12605-0</v>
          </cell>
          <cell r="BR1116">
            <v>33.119999999999997</v>
          </cell>
          <cell r="BS1116">
            <v>33.119999999999997</v>
          </cell>
          <cell r="BU1116">
            <v>40.39</v>
          </cell>
          <cell r="BV1116">
            <v>40.39</v>
          </cell>
          <cell r="BW1116">
            <v>0</v>
          </cell>
          <cell r="BX1116">
            <v>0</v>
          </cell>
          <cell r="CA1116">
            <v>0</v>
          </cell>
          <cell r="CB1116">
            <v>40.39</v>
          </cell>
          <cell r="CC1116">
            <v>40.389993537599992</v>
          </cell>
          <cell r="CD1116">
            <v>-6.4624000088997491E-6</v>
          </cell>
          <cell r="CG1116" t="str">
            <v>Monitorado CMED</v>
          </cell>
          <cell r="CI1116" t="str">
            <v>Medicamento</v>
          </cell>
          <cell r="CJ1116" t="e">
            <v>#N/A</v>
          </cell>
          <cell r="CK1116" t="str">
            <v>Monitorado</v>
          </cell>
        </row>
        <row r="1117">
          <cell r="K1117" t="str">
            <v>12832-0</v>
          </cell>
          <cell r="L1117" t="str">
            <v>VASODIPINA 30MG COMP REV CT BL 50X10</v>
          </cell>
          <cell r="M1117">
            <v>1558402790021</v>
          </cell>
          <cell r="N1117">
            <v>588.09</v>
          </cell>
          <cell r="O1117">
            <v>0</v>
          </cell>
          <cell r="P1117">
            <v>581</v>
          </cell>
          <cell r="Q1117">
            <v>581</v>
          </cell>
          <cell r="R1117">
            <v>588.09</v>
          </cell>
          <cell r="S1117">
            <v>595.35</v>
          </cell>
          <cell r="T1117">
            <v>547.99</v>
          </cell>
          <cell r="U1117">
            <v>584.52</v>
          </cell>
          <cell r="V1117">
            <v>584.52</v>
          </cell>
          <cell r="W1117">
            <v>588.09</v>
          </cell>
          <cell r="X1117">
            <v>602.79</v>
          </cell>
          <cell r="Y1117">
            <v>0</v>
          </cell>
          <cell r="Z1117">
            <v>803.2</v>
          </cell>
          <cell r="AA1117">
            <v>803.2</v>
          </cell>
          <cell r="AB1117">
            <v>813</v>
          </cell>
          <cell r="AC1117">
            <v>823.04</v>
          </cell>
          <cell r="AD1117">
            <v>757.56</v>
          </cell>
          <cell r="AE1117">
            <v>808.06</v>
          </cell>
          <cell r="AF1117">
            <v>808.06</v>
          </cell>
          <cell r="AG1117">
            <v>813</v>
          </cell>
          <cell r="AH1117">
            <v>833.32</v>
          </cell>
          <cell r="AI1117">
            <v>0</v>
          </cell>
          <cell r="AJ1117" t="str">
            <v>positiva</v>
          </cell>
          <cell r="AK1117" t="str">
            <v>positiva</v>
          </cell>
          <cell r="AL1117" t="str">
            <v>12832-0</v>
          </cell>
          <cell r="AM1117" t="str">
            <v>Não consta</v>
          </cell>
          <cell r="AN1117" t="str">
            <v>não consta</v>
          </cell>
          <cell r="AO1117" t="str">
            <v>12832-0</v>
          </cell>
          <cell r="AP1117">
            <v>0</v>
          </cell>
          <cell r="AQ1117" t="str">
            <v>NA</v>
          </cell>
          <cell r="AR1117" t="str">
            <v>Verificar - não consta item múltiplo na SAMMED</v>
          </cell>
          <cell r="AS1117">
            <v>0</v>
          </cell>
          <cell r="AT1117">
            <v>581</v>
          </cell>
          <cell r="AU1117">
            <v>581</v>
          </cell>
          <cell r="AV1117">
            <v>588.09</v>
          </cell>
          <cell r="AW1117">
            <v>595.35</v>
          </cell>
          <cell r="AX1117">
            <v>547.99</v>
          </cell>
          <cell r="AY1117">
            <v>584.52</v>
          </cell>
          <cell r="AZ1117">
            <v>584.52</v>
          </cell>
          <cell r="BA1117">
            <v>588.09</v>
          </cell>
          <cell r="BB1117">
            <v>602.79</v>
          </cell>
          <cell r="BC1117">
            <v>0</v>
          </cell>
          <cell r="BD1117">
            <v>803.2</v>
          </cell>
          <cell r="BE1117">
            <v>803.2</v>
          </cell>
          <cell r="BF1117">
            <v>813</v>
          </cell>
          <cell r="BG1117">
            <v>823.04</v>
          </cell>
          <cell r="BH1117">
            <v>757.56</v>
          </cell>
          <cell r="BI1117">
            <v>808.06</v>
          </cell>
          <cell r="BJ1117">
            <v>808.06</v>
          </cell>
          <cell r="BK1117">
            <v>813</v>
          </cell>
          <cell r="BL1117">
            <v>833.32</v>
          </cell>
          <cell r="BN1117" t="str">
            <v>12832-0</v>
          </cell>
          <cell r="BO1117" t="str">
            <v>12832-0</v>
          </cell>
          <cell r="BR1117">
            <v>482.23</v>
          </cell>
          <cell r="BS1117">
            <v>482.23</v>
          </cell>
          <cell r="BU1117">
            <v>588.08000000000004</v>
          </cell>
          <cell r="BV1117">
            <v>588.09</v>
          </cell>
          <cell r="BW1117">
            <v>1.7004489185179494E-5</v>
          </cell>
          <cell r="BX1117">
            <v>1.7004489185179494E-5</v>
          </cell>
          <cell r="CA1117">
            <v>0</v>
          </cell>
          <cell r="CB1117">
            <v>588.09</v>
          </cell>
          <cell r="CC1117">
            <v>588.08990590559995</v>
          </cell>
          <cell r="CD1117">
            <v>-9.4094400083122309E-5</v>
          </cell>
          <cell r="CG1117" t="str">
            <v>Monitorado CMED</v>
          </cell>
          <cell r="CI1117" t="str">
            <v>Medicamento</v>
          </cell>
          <cell r="CJ1117" t="e">
            <v>#N/A</v>
          </cell>
          <cell r="CK1117" t="str">
            <v>Monitorado</v>
          </cell>
        </row>
        <row r="1118">
          <cell r="K1118" t="str">
            <v>15850-0</v>
          </cell>
          <cell r="L1118" t="str">
            <v>VENOCAPS 250MG CAP CT BL 3X10</v>
          </cell>
          <cell r="M1118">
            <v>1558403950022</v>
          </cell>
          <cell r="N1118">
            <v>36.92</v>
          </cell>
          <cell r="O1118">
            <v>5.21E-2</v>
          </cell>
          <cell r="P1118">
            <v>33.340000000000003</v>
          </cell>
          <cell r="Q1118">
            <v>38.299999999999997</v>
          </cell>
          <cell r="R1118">
            <v>38.83</v>
          </cell>
          <cell r="S1118">
            <v>39.39</v>
          </cell>
          <cell r="T1118">
            <v>35.81</v>
          </cell>
          <cell r="U1118">
            <v>38.56</v>
          </cell>
          <cell r="V1118">
            <v>33.54</v>
          </cell>
          <cell r="W1118">
            <v>33.74</v>
          </cell>
          <cell r="X1118">
            <v>39.96</v>
          </cell>
          <cell r="Y1118">
            <v>0</v>
          </cell>
          <cell r="Z1118">
            <v>46.09</v>
          </cell>
          <cell r="AA1118">
            <v>51.05</v>
          </cell>
          <cell r="AB1118">
            <v>51.73</v>
          </cell>
          <cell r="AC1118">
            <v>52.45</v>
          </cell>
          <cell r="AD1118">
            <v>47.83</v>
          </cell>
          <cell r="AE1118">
            <v>51.39</v>
          </cell>
          <cell r="AF1118">
            <v>46.37</v>
          </cell>
          <cell r="AG1118">
            <v>46.64</v>
          </cell>
          <cell r="AH1118">
            <v>53.19</v>
          </cell>
          <cell r="AI1118">
            <v>0</v>
          </cell>
          <cell r="AJ1118" t="str">
            <v>negativa</v>
          </cell>
          <cell r="AK1118" t="str">
            <v>Negativa</v>
          </cell>
          <cell r="AL1118" t="str">
            <v>15850-0</v>
          </cell>
          <cell r="AM1118" t="str">
            <v>Não consta</v>
          </cell>
          <cell r="AN1118" t="str">
            <v>não consta</v>
          </cell>
          <cell r="AO1118" t="str">
            <v>15850-0</v>
          </cell>
          <cell r="AP1118">
            <v>0</v>
          </cell>
          <cell r="AQ1118" t="str">
            <v>NA</v>
          </cell>
          <cell r="AR1118">
            <v>0</v>
          </cell>
          <cell r="AS1118">
            <v>0</v>
          </cell>
          <cell r="AT1118">
            <v>33.340000000000003</v>
          </cell>
          <cell r="AU1118">
            <v>38.299999999999997</v>
          </cell>
          <cell r="AV1118">
            <v>38.83</v>
          </cell>
          <cell r="AW1118">
            <v>39.39</v>
          </cell>
          <cell r="AX1118">
            <v>35.81</v>
          </cell>
          <cell r="AY1118">
            <v>38.56</v>
          </cell>
          <cell r="AZ1118">
            <v>33.54</v>
          </cell>
          <cell r="BA1118">
            <v>33.74</v>
          </cell>
          <cell r="BB1118">
            <v>39.96</v>
          </cell>
          <cell r="BC1118">
            <v>0</v>
          </cell>
          <cell r="BD1118">
            <v>46.09</v>
          </cell>
          <cell r="BE1118">
            <v>51.05</v>
          </cell>
          <cell r="BF1118">
            <v>51.73</v>
          </cell>
          <cell r="BG1118">
            <v>52.45</v>
          </cell>
          <cell r="BH1118">
            <v>47.83</v>
          </cell>
          <cell r="BI1118">
            <v>51.39</v>
          </cell>
          <cell r="BJ1118">
            <v>46.37</v>
          </cell>
          <cell r="BK1118">
            <v>46.64</v>
          </cell>
          <cell r="BL1118">
            <v>53.19</v>
          </cell>
          <cell r="BN1118" t="str">
            <v>15850-0</v>
          </cell>
          <cell r="BO1118" t="str">
            <v>15850-0</v>
          </cell>
          <cell r="BR1118">
            <v>29.46</v>
          </cell>
          <cell r="BS1118">
            <v>30.99</v>
          </cell>
          <cell r="BU1118">
            <v>36.92</v>
          </cell>
          <cell r="BV1118">
            <v>38.83</v>
          </cell>
          <cell r="BW1118">
            <v>5.1733477789815741E-2</v>
          </cell>
          <cell r="BX1118">
            <v>-3.6652221018425996E-4</v>
          </cell>
          <cell r="CA1118">
            <v>0</v>
          </cell>
          <cell r="CB1118">
            <v>38.83</v>
          </cell>
          <cell r="CC1118">
            <v>38.830004719941826</v>
          </cell>
          <cell r="CD1118">
            <v>4.7199418276022698E-6</v>
          </cell>
          <cell r="CG1118" t="str">
            <v>MIP</v>
          </cell>
          <cell r="CI1118" t="str">
            <v>Medicamento</v>
          </cell>
          <cell r="CJ1118" t="e">
            <v>#N/A</v>
          </cell>
          <cell r="CK1118" t="str">
            <v>Liberado</v>
          </cell>
        </row>
        <row r="1119">
          <cell r="K1119" t="str">
            <v>18442-0</v>
          </cell>
          <cell r="L1119" t="str">
            <v>VERTIGIUM 10MG COMP CT BL 100X2 FC</v>
          </cell>
          <cell r="M1119">
            <v>1558400860049</v>
          </cell>
          <cell r="N1119">
            <v>33.619999999999997</v>
          </cell>
          <cell r="O1119">
            <v>0</v>
          </cell>
          <cell r="P1119">
            <v>33.22</v>
          </cell>
          <cell r="Q1119">
            <v>33.22</v>
          </cell>
          <cell r="R1119">
            <v>33.619999999999997</v>
          </cell>
          <cell r="S1119">
            <v>34.04</v>
          </cell>
          <cell r="T1119">
            <v>31.33</v>
          </cell>
          <cell r="U1119">
            <v>33.42</v>
          </cell>
          <cell r="V1119">
            <v>33.42</v>
          </cell>
          <cell r="W1119">
            <v>33.619999999999997</v>
          </cell>
          <cell r="X1119">
            <v>34.46</v>
          </cell>
          <cell r="Y1119">
            <v>0</v>
          </cell>
          <cell r="Z1119">
            <v>45.92</v>
          </cell>
          <cell r="AA1119">
            <v>45.92</v>
          </cell>
          <cell r="AB1119">
            <v>46.48</v>
          </cell>
          <cell r="AC1119">
            <v>47.06</v>
          </cell>
          <cell r="AD1119">
            <v>43.31</v>
          </cell>
          <cell r="AE1119">
            <v>46.2</v>
          </cell>
          <cell r="AF1119">
            <v>46.2</v>
          </cell>
          <cell r="AG1119">
            <v>46.48</v>
          </cell>
          <cell r="AH1119">
            <v>47.64</v>
          </cell>
          <cell r="AI1119">
            <v>0</v>
          </cell>
          <cell r="AJ1119" t="str">
            <v>positiva</v>
          </cell>
          <cell r="AK1119" t="str">
            <v>positiva</v>
          </cell>
          <cell r="AL1119" t="str">
            <v>Não consta</v>
          </cell>
          <cell r="AM1119" t="str">
            <v>Não consta</v>
          </cell>
          <cell r="AN1119" t="str">
            <v>não consta</v>
          </cell>
          <cell r="AO1119" t="str">
            <v>18442-0</v>
          </cell>
          <cell r="AP1119">
            <v>0</v>
          </cell>
          <cell r="AQ1119" t="str">
            <v>NA</v>
          </cell>
          <cell r="AR1119" t="str">
            <v>embalagem fracionável</v>
          </cell>
          <cell r="AS1119">
            <v>0</v>
          </cell>
          <cell r="AT1119">
            <v>33.22</v>
          </cell>
          <cell r="AU1119">
            <v>33.22</v>
          </cell>
          <cell r="AV1119">
            <v>33.619999999999997</v>
          </cell>
          <cell r="AW1119">
            <v>34.04</v>
          </cell>
          <cell r="AX1119">
            <v>31.33</v>
          </cell>
          <cell r="AY1119">
            <v>33.42</v>
          </cell>
          <cell r="AZ1119">
            <v>33.42</v>
          </cell>
          <cell r="BA1119">
            <v>33.619999999999997</v>
          </cell>
          <cell r="BB1119">
            <v>34.46</v>
          </cell>
          <cell r="BC1119">
            <v>0</v>
          </cell>
          <cell r="BD1119">
            <v>45.92</v>
          </cell>
          <cell r="BE1119">
            <v>45.92</v>
          </cell>
          <cell r="BF1119">
            <v>46.48</v>
          </cell>
          <cell r="BG1119">
            <v>47.06</v>
          </cell>
          <cell r="BH1119">
            <v>43.31</v>
          </cell>
          <cell r="BI1119">
            <v>46.2</v>
          </cell>
          <cell r="BJ1119">
            <v>46.2</v>
          </cell>
          <cell r="BK1119">
            <v>46.48</v>
          </cell>
          <cell r="BL1119">
            <v>47.64</v>
          </cell>
          <cell r="BN1119" t="str">
            <v>18442-0</v>
          </cell>
          <cell r="BO1119" t="str">
            <v>18442-0</v>
          </cell>
          <cell r="BR1119">
            <v>27.57</v>
          </cell>
          <cell r="BS1119">
            <v>27.57</v>
          </cell>
          <cell r="BU1119">
            <v>33.619999999999997</v>
          </cell>
          <cell r="BV1119">
            <v>33.619999999999997</v>
          </cell>
          <cell r="BW1119">
            <v>0</v>
          </cell>
          <cell r="BX1119">
            <v>0</v>
          </cell>
          <cell r="CA1119">
            <v>0</v>
          </cell>
          <cell r="CB1119">
            <v>33.619999999999997</v>
          </cell>
          <cell r="CC1119">
            <v>33.619994620799993</v>
          </cell>
          <cell r="CD1119">
            <v>-5.3792000045405075E-6</v>
          </cell>
          <cell r="CG1119" t="str">
            <v>Monitorado CMED</v>
          </cell>
          <cell r="CI1119" t="str">
            <v>Medicamento</v>
          </cell>
          <cell r="CJ1119" t="e">
            <v>#N/A</v>
          </cell>
          <cell r="CK1119" t="str">
            <v>Monitorado</v>
          </cell>
        </row>
        <row r="1120">
          <cell r="K1120" t="str">
            <v>12790-0</v>
          </cell>
          <cell r="L1120" t="str">
            <v>VERUF 20MG/G CR CT BG 1X15G</v>
          </cell>
          <cell r="M1120">
            <v>1558402170023</v>
          </cell>
          <cell r="N1120">
            <v>35.11</v>
          </cell>
          <cell r="O1120">
            <v>0</v>
          </cell>
          <cell r="P1120">
            <v>30.14</v>
          </cell>
          <cell r="Q1120">
            <v>34.630000000000003</v>
          </cell>
          <cell r="R1120">
            <v>35.11</v>
          </cell>
          <cell r="S1120">
            <v>35.61</v>
          </cell>
          <cell r="T1120">
            <v>32.380000000000003</v>
          </cell>
          <cell r="U1120">
            <v>34.869999999999997</v>
          </cell>
          <cell r="V1120">
            <v>30.32</v>
          </cell>
          <cell r="W1120">
            <v>30.51</v>
          </cell>
          <cell r="X1120">
            <v>36.130000000000003</v>
          </cell>
          <cell r="Y1120">
            <v>0</v>
          </cell>
          <cell r="Z1120">
            <v>41.67</v>
          </cell>
          <cell r="AA1120">
            <v>46.16</v>
          </cell>
          <cell r="AB1120">
            <v>46.78</v>
          </cell>
          <cell r="AC1120">
            <v>47.42</v>
          </cell>
          <cell r="AD1120">
            <v>43.25</v>
          </cell>
          <cell r="AE1120">
            <v>46.47</v>
          </cell>
          <cell r="AF1120">
            <v>41.92</v>
          </cell>
          <cell r="AG1120">
            <v>42.18</v>
          </cell>
          <cell r="AH1120">
            <v>48.09</v>
          </cell>
          <cell r="AI1120">
            <v>0</v>
          </cell>
          <cell r="AJ1120" t="str">
            <v>negativa</v>
          </cell>
          <cell r="AK1120" t="str">
            <v>Negativa</v>
          </cell>
          <cell r="AL1120" t="str">
            <v>12790-0</v>
          </cell>
          <cell r="AM1120" t="str">
            <v>Não consta</v>
          </cell>
          <cell r="AN1120" t="str">
            <v>não consta</v>
          </cell>
          <cell r="AO1120" t="str">
            <v>12790-0</v>
          </cell>
          <cell r="AP1120">
            <v>0</v>
          </cell>
          <cell r="AQ1120" t="str">
            <v>NA</v>
          </cell>
          <cell r="AR1120">
            <v>0</v>
          </cell>
          <cell r="AS1120">
            <v>0</v>
          </cell>
          <cell r="AT1120">
            <v>30.14</v>
          </cell>
          <cell r="AU1120">
            <v>34.630000000000003</v>
          </cell>
          <cell r="AV1120">
            <v>35.11</v>
          </cell>
          <cell r="AW1120">
            <v>35.61</v>
          </cell>
          <cell r="AX1120">
            <v>32.380000000000003</v>
          </cell>
          <cell r="AY1120">
            <v>34.869999999999997</v>
          </cell>
          <cell r="AZ1120">
            <v>30.32</v>
          </cell>
          <cell r="BA1120">
            <v>30.51</v>
          </cell>
          <cell r="BB1120">
            <v>36.130000000000003</v>
          </cell>
          <cell r="BC1120">
            <v>0</v>
          </cell>
          <cell r="BD1120">
            <v>41.67</v>
          </cell>
          <cell r="BE1120">
            <v>46.16</v>
          </cell>
          <cell r="BF1120">
            <v>46.78</v>
          </cell>
          <cell r="BG1120">
            <v>47.42</v>
          </cell>
          <cell r="BH1120">
            <v>43.25</v>
          </cell>
          <cell r="BI1120">
            <v>46.47</v>
          </cell>
          <cell r="BJ1120">
            <v>41.92</v>
          </cell>
          <cell r="BK1120">
            <v>42.18</v>
          </cell>
          <cell r="BL1120">
            <v>48.09</v>
          </cell>
          <cell r="BN1120" t="str">
            <v>12790-0</v>
          </cell>
          <cell r="BO1120" t="str">
            <v>12790-0</v>
          </cell>
          <cell r="BR1120">
            <v>28.02</v>
          </cell>
          <cell r="BS1120">
            <v>28.02</v>
          </cell>
          <cell r="BU1120">
            <v>35.11</v>
          </cell>
          <cell r="BV1120">
            <v>35.11</v>
          </cell>
          <cell r="BW1120">
            <v>0</v>
          </cell>
          <cell r="BX1120">
            <v>0</v>
          </cell>
          <cell r="CA1120">
            <v>0</v>
          </cell>
          <cell r="CB1120">
            <v>35.11</v>
          </cell>
          <cell r="CC1120">
            <v>35.110004267760942</v>
          </cell>
          <cell r="CD1120">
            <v>4.2677609428665164E-6</v>
          </cell>
          <cell r="CG1120" t="str">
            <v>Monitorado CMED</v>
          </cell>
          <cell r="CI1120" t="str">
            <v>Medicamento</v>
          </cell>
          <cell r="CJ1120" t="e">
            <v>#N/A</v>
          </cell>
          <cell r="CK1120" t="str">
            <v>Monitorado</v>
          </cell>
        </row>
        <row r="1121">
          <cell r="K1121" t="str">
            <v>13145-0</v>
          </cell>
          <cell r="L1121" t="str">
            <v>VIRILON COMP REV CT 1X30 LP</v>
          </cell>
          <cell r="M1121">
            <v>155840394</v>
          </cell>
          <cell r="N1121">
            <v>85.5</v>
          </cell>
          <cell r="O1121">
            <v>5.21E-2</v>
          </cell>
          <cell r="P1121">
            <v>77.22</v>
          </cell>
          <cell r="Q1121">
            <v>88.7</v>
          </cell>
          <cell r="R1121">
            <v>89.95</v>
          </cell>
          <cell r="S1121">
            <v>91.23</v>
          </cell>
          <cell r="T1121">
            <v>82.95</v>
          </cell>
          <cell r="U1121">
            <v>89.32</v>
          </cell>
          <cell r="V1121">
            <v>77.680000000000007</v>
          </cell>
          <cell r="W1121">
            <v>78.16</v>
          </cell>
          <cell r="X1121">
            <v>92.55</v>
          </cell>
          <cell r="Y1121">
            <v>0</v>
          </cell>
          <cell r="Z1121">
            <v>106.75</v>
          </cell>
          <cell r="AA1121">
            <v>118.23</v>
          </cell>
          <cell r="AB1121">
            <v>119.84</v>
          </cell>
          <cell r="AC1121">
            <v>121.49</v>
          </cell>
          <cell r="AD1121">
            <v>110.8</v>
          </cell>
          <cell r="AE1121">
            <v>119.03</v>
          </cell>
          <cell r="AF1121">
            <v>107.39</v>
          </cell>
          <cell r="AG1121">
            <v>108.05</v>
          </cell>
          <cell r="AH1121">
            <v>123.19</v>
          </cell>
          <cell r="AI1121">
            <v>0</v>
          </cell>
          <cell r="AJ1121" t="str">
            <v>negativa</v>
          </cell>
          <cell r="AK1121" t="str">
            <v>Negativa</v>
          </cell>
          <cell r="AL1121" t="str">
            <v>13145-0</v>
          </cell>
          <cell r="AM1121" t="str">
            <v>Não consta</v>
          </cell>
          <cell r="AN1121" t="str">
            <v>não consta</v>
          </cell>
          <cell r="AO1121" t="str">
            <v>13145-0</v>
          </cell>
          <cell r="AP1121">
            <v>0</v>
          </cell>
          <cell r="AQ1121" t="str">
            <v>NA</v>
          </cell>
          <cell r="AR1121">
            <v>0</v>
          </cell>
          <cell r="AS1121">
            <v>0</v>
          </cell>
          <cell r="AT1121">
            <v>77.22</v>
          </cell>
          <cell r="AU1121">
            <v>88.7</v>
          </cell>
          <cell r="AV1121">
            <v>89.95</v>
          </cell>
          <cell r="AW1121">
            <v>91.23</v>
          </cell>
          <cell r="AX1121">
            <v>82.95</v>
          </cell>
          <cell r="AY1121">
            <v>89.32</v>
          </cell>
          <cell r="AZ1121">
            <v>77.680000000000007</v>
          </cell>
          <cell r="BA1121">
            <v>78.16</v>
          </cell>
          <cell r="BB1121">
            <v>92.55</v>
          </cell>
          <cell r="BC1121">
            <v>0</v>
          </cell>
          <cell r="BD1121">
            <v>106.75</v>
          </cell>
          <cell r="BE1121">
            <v>118.23</v>
          </cell>
          <cell r="BF1121">
            <v>119.84</v>
          </cell>
          <cell r="BG1121">
            <v>121.49</v>
          </cell>
          <cell r="BH1121">
            <v>110.8</v>
          </cell>
          <cell r="BI1121">
            <v>119.03</v>
          </cell>
          <cell r="BJ1121">
            <v>107.39</v>
          </cell>
          <cell r="BK1121">
            <v>108.05</v>
          </cell>
          <cell r="BL1121">
            <v>123.19</v>
          </cell>
          <cell r="BN1121" t="str">
            <v>13145-0</v>
          </cell>
          <cell r="BO1121" t="str">
            <v>13145-0</v>
          </cell>
          <cell r="BR1121">
            <v>68.23</v>
          </cell>
          <cell r="BS1121">
            <v>71.78</v>
          </cell>
          <cell r="BU1121">
            <v>85.5</v>
          </cell>
          <cell r="BV1121">
            <v>89.95</v>
          </cell>
          <cell r="BW1121">
            <v>5.2046783625731008E-2</v>
          </cell>
          <cell r="BX1121">
            <v>-5.3216374268992561E-5</v>
          </cell>
          <cell r="CA1121">
            <v>0</v>
          </cell>
          <cell r="CB1121">
            <v>89.95</v>
          </cell>
          <cell r="CC1121">
            <v>89.950010933782309</v>
          </cell>
          <cell r="CD1121">
            <v>1.093378230621056E-5</v>
          </cell>
          <cell r="CG1121" t="str">
            <v>MIP</v>
          </cell>
          <cell r="CI1121" t="str">
            <v>Medicamento</v>
          </cell>
          <cell r="CJ1121" t="e">
            <v>#N/A</v>
          </cell>
          <cell r="CK1121" t="str">
            <v>Liberado</v>
          </cell>
        </row>
        <row r="1122">
          <cell r="K1122" t="str">
            <v>13146-0</v>
          </cell>
          <cell r="L1122" t="str">
            <v>VIRILON COMP REV CT 1X60 LP</v>
          </cell>
          <cell r="M1122">
            <v>155840394</v>
          </cell>
          <cell r="N1122">
            <v>169.72</v>
          </cell>
          <cell r="O1122">
            <v>5.21E-2</v>
          </cell>
          <cell r="P1122">
            <v>153.29</v>
          </cell>
          <cell r="Q1122">
            <v>176.09</v>
          </cell>
          <cell r="R1122">
            <v>178.57</v>
          </cell>
          <cell r="S1122">
            <v>181.12</v>
          </cell>
          <cell r="T1122">
            <v>164.67</v>
          </cell>
          <cell r="U1122">
            <v>177.32</v>
          </cell>
          <cell r="V1122">
            <v>154.22</v>
          </cell>
          <cell r="W1122">
            <v>155.16</v>
          </cell>
          <cell r="X1122">
            <v>183.74</v>
          </cell>
          <cell r="Y1122">
            <v>0</v>
          </cell>
          <cell r="Z1122">
            <v>211.91</v>
          </cell>
          <cell r="AA1122">
            <v>234.71</v>
          </cell>
          <cell r="AB1122">
            <v>237.91</v>
          </cell>
          <cell r="AC1122">
            <v>241.19</v>
          </cell>
          <cell r="AD1122">
            <v>219.96</v>
          </cell>
          <cell r="AE1122">
            <v>236.3</v>
          </cell>
          <cell r="AF1122">
            <v>213.2</v>
          </cell>
          <cell r="AG1122">
            <v>214.5</v>
          </cell>
          <cell r="AH1122">
            <v>244.56</v>
          </cell>
          <cell r="AI1122">
            <v>0</v>
          </cell>
          <cell r="AJ1122" t="str">
            <v>negativa</v>
          </cell>
          <cell r="AK1122" t="str">
            <v>Negativa</v>
          </cell>
          <cell r="AL1122" t="str">
            <v>13146-0</v>
          </cell>
          <cell r="AM1122" t="str">
            <v>Não consta</v>
          </cell>
          <cell r="AN1122" t="str">
            <v>não consta</v>
          </cell>
          <cell r="AO1122" t="str">
            <v>13146-0</v>
          </cell>
          <cell r="AP1122">
            <v>0</v>
          </cell>
          <cell r="AQ1122" t="str">
            <v>NA</v>
          </cell>
          <cell r="AR1122">
            <v>0</v>
          </cell>
          <cell r="AS1122">
            <v>0</v>
          </cell>
          <cell r="AT1122">
            <v>153.29</v>
          </cell>
          <cell r="AU1122">
            <v>176.09</v>
          </cell>
          <cell r="AV1122">
            <v>178.57</v>
          </cell>
          <cell r="AW1122">
            <v>181.12</v>
          </cell>
          <cell r="AX1122">
            <v>164.67</v>
          </cell>
          <cell r="AY1122">
            <v>177.32</v>
          </cell>
          <cell r="AZ1122">
            <v>154.22</v>
          </cell>
          <cell r="BA1122">
            <v>155.16</v>
          </cell>
          <cell r="BB1122">
            <v>183.74</v>
          </cell>
          <cell r="BC1122">
            <v>0</v>
          </cell>
          <cell r="BD1122">
            <v>211.91</v>
          </cell>
          <cell r="BE1122">
            <v>234.71</v>
          </cell>
          <cell r="BF1122">
            <v>237.91</v>
          </cell>
          <cell r="BG1122">
            <v>241.19</v>
          </cell>
          <cell r="BH1122">
            <v>219.96</v>
          </cell>
          <cell r="BI1122">
            <v>236.3</v>
          </cell>
          <cell r="BJ1122">
            <v>213.2</v>
          </cell>
          <cell r="BK1122">
            <v>214.5</v>
          </cell>
          <cell r="BL1122">
            <v>244.56</v>
          </cell>
          <cell r="BN1122" t="str">
            <v>13146-0</v>
          </cell>
          <cell r="BO1122" t="str">
            <v>13146-0</v>
          </cell>
          <cell r="BR1122">
            <v>135.44</v>
          </cell>
          <cell r="BS1122">
            <v>142.5</v>
          </cell>
          <cell r="BU1122">
            <v>169.72</v>
          </cell>
          <cell r="BV1122">
            <v>178.57</v>
          </cell>
          <cell r="BW1122">
            <v>5.2144708932359229E-2</v>
          </cell>
          <cell r="BX1122">
            <v>4.4708932359228959E-5</v>
          </cell>
          <cell r="CA1122">
            <v>0</v>
          </cell>
          <cell r="CB1122">
            <v>178.57</v>
          </cell>
          <cell r="CC1122">
            <v>178.57002170589777</v>
          </cell>
          <cell r="CD1122">
            <v>2.1705897779611405E-5</v>
          </cell>
          <cell r="CG1122" t="str">
            <v>MIP</v>
          </cell>
          <cell r="CI1122" t="str">
            <v>Medicamento</v>
          </cell>
          <cell r="CJ1122" t="e">
            <v>#N/A</v>
          </cell>
          <cell r="CK1122" t="str">
            <v>Liberado</v>
          </cell>
        </row>
        <row r="1123">
          <cell r="K1123" t="str">
            <v>15601-0</v>
          </cell>
          <cell r="L1123" t="str">
            <v>VIRINEO 100MG COMP REV CT BL 1X4</v>
          </cell>
          <cell r="M1123">
            <v>1558401430171</v>
          </cell>
          <cell r="N1123">
            <v>81.56</v>
          </cell>
          <cell r="O1123">
            <v>0</v>
          </cell>
          <cell r="P1123">
            <v>70.02</v>
          </cell>
          <cell r="Q1123">
            <v>80.430000000000007</v>
          </cell>
          <cell r="R1123">
            <v>81.56</v>
          </cell>
          <cell r="S1123">
            <v>82.73</v>
          </cell>
          <cell r="T1123">
            <v>75.22</v>
          </cell>
          <cell r="U1123">
            <v>81</v>
          </cell>
          <cell r="V1123">
            <v>70.44</v>
          </cell>
          <cell r="W1123">
            <v>70.87</v>
          </cell>
          <cell r="X1123">
            <v>83.93</v>
          </cell>
          <cell r="Y1123">
            <v>0</v>
          </cell>
          <cell r="Z1123">
            <v>96.8</v>
          </cell>
          <cell r="AA1123">
            <v>107.21</v>
          </cell>
          <cell r="AB1123">
            <v>108.66</v>
          </cell>
          <cell r="AC1123">
            <v>110.17</v>
          </cell>
          <cell r="AD1123">
            <v>100.48</v>
          </cell>
          <cell r="AE1123">
            <v>107.94</v>
          </cell>
          <cell r="AF1123">
            <v>97.38</v>
          </cell>
          <cell r="AG1123">
            <v>97.97</v>
          </cell>
          <cell r="AH1123">
            <v>111.71</v>
          </cell>
          <cell r="AI1123">
            <v>0</v>
          </cell>
          <cell r="AJ1123" t="str">
            <v>negativa</v>
          </cell>
          <cell r="AK1123" t="str">
            <v>Negativa</v>
          </cell>
          <cell r="AL1123" t="str">
            <v>15601-0</v>
          </cell>
          <cell r="AM1123" t="str">
            <v>Não consta</v>
          </cell>
          <cell r="AN1123" t="str">
            <v>não consta</v>
          </cell>
          <cell r="AO1123" t="str">
            <v>15601-0</v>
          </cell>
          <cell r="AP1123">
            <v>0</v>
          </cell>
          <cell r="AQ1123" t="str">
            <v>NA</v>
          </cell>
          <cell r="AR1123">
            <v>0</v>
          </cell>
          <cell r="AS1123">
            <v>0</v>
          </cell>
          <cell r="AT1123">
            <v>70.02</v>
          </cell>
          <cell r="AU1123">
            <v>80.430000000000007</v>
          </cell>
          <cell r="AV1123">
            <v>81.56</v>
          </cell>
          <cell r="AW1123">
            <v>82.73</v>
          </cell>
          <cell r="AX1123">
            <v>75.22</v>
          </cell>
          <cell r="AY1123">
            <v>81</v>
          </cell>
          <cell r="AZ1123">
            <v>70.44</v>
          </cell>
          <cell r="BA1123">
            <v>70.87</v>
          </cell>
          <cell r="BB1123">
            <v>83.93</v>
          </cell>
          <cell r="BC1123">
            <v>0</v>
          </cell>
          <cell r="BD1123">
            <v>96.8</v>
          </cell>
          <cell r="BE1123">
            <v>107.21</v>
          </cell>
          <cell r="BF1123">
            <v>108.66</v>
          </cell>
          <cell r="BG1123">
            <v>110.17</v>
          </cell>
          <cell r="BH1123">
            <v>100.48</v>
          </cell>
          <cell r="BI1123">
            <v>107.94</v>
          </cell>
          <cell r="BJ1123">
            <v>97.38</v>
          </cell>
          <cell r="BK1123">
            <v>97.97</v>
          </cell>
          <cell r="BL1123">
            <v>111.71</v>
          </cell>
          <cell r="BN1123" t="str">
            <v>15601-0</v>
          </cell>
          <cell r="BO1123" t="str">
            <v>15601-0</v>
          </cell>
          <cell r="BR1123">
            <v>65.09</v>
          </cell>
          <cell r="BS1123">
            <v>65.09</v>
          </cell>
          <cell r="BU1123">
            <v>81.569999999999993</v>
          </cell>
          <cell r="BV1123">
            <v>81.56</v>
          </cell>
          <cell r="BW1123">
            <v>-1.2259409096471163E-4</v>
          </cell>
          <cell r="BX1123">
            <v>-1.2259409096471163E-4</v>
          </cell>
          <cell r="CA1123">
            <v>0</v>
          </cell>
          <cell r="CB1123">
            <v>81.56</v>
          </cell>
          <cell r="CC1123">
            <v>81.560009913944242</v>
          </cell>
          <cell r="CD1123">
            <v>9.9139442397699895E-6</v>
          </cell>
          <cell r="CG1123" t="str">
            <v>Monitorado CMED</v>
          </cell>
          <cell r="CI1123" t="str">
            <v>Medicamento</v>
          </cell>
          <cell r="CJ1123" t="e">
            <v>#N/A</v>
          </cell>
          <cell r="CK1123" t="str">
            <v>Monitorado</v>
          </cell>
        </row>
        <row r="1124">
          <cell r="K1124" t="str">
            <v>18432-0</v>
          </cell>
          <cell r="L1124" t="str">
            <v>VIRINEO 100MG COMP VER CT BL 40X1 FC</v>
          </cell>
          <cell r="M1124">
            <v>1558401430218</v>
          </cell>
          <cell r="N1124">
            <v>815.66</v>
          </cell>
          <cell r="O1124">
            <v>0</v>
          </cell>
          <cell r="P1124">
            <v>700.2</v>
          </cell>
          <cell r="Q1124">
            <v>804.35</v>
          </cell>
          <cell r="R1124">
            <v>815.66</v>
          </cell>
          <cell r="S1124">
            <v>827.3</v>
          </cell>
          <cell r="T1124">
            <v>752.18</v>
          </cell>
          <cell r="U1124">
            <v>809.97</v>
          </cell>
          <cell r="V1124">
            <v>704.45</v>
          </cell>
          <cell r="W1124">
            <v>708.74</v>
          </cell>
          <cell r="X1124">
            <v>839.28</v>
          </cell>
          <cell r="Y1124">
            <v>0</v>
          </cell>
          <cell r="Z1124">
            <v>967.99</v>
          </cell>
          <cell r="AA1124">
            <v>1072.1400000000001</v>
          </cell>
          <cell r="AB1124">
            <v>1086.71</v>
          </cell>
          <cell r="AC1124">
            <v>1101.7</v>
          </cell>
          <cell r="AD1124">
            <v>1004.75</v>
          </cell>
          <cell r="AE1124">
            <v>1079.3800000000001</v>
          </cell>
          <cell r="AF1124">
            <v>973.86</v>
          </cell>
          <cell r="AG1124">
            <v>979.79</v>
          </cell>
          <cell r="AH1124">
            <v>1117.1099999999999</v>
          </cell>
          <cell r="AI1124">
            <v>0</v>
          </cell>
          <cell r="AJ1124" t="str">
            <v>negativa</v>
          </cell>
          <cell r="AK1124" t="str">
            <v>negativa</v>
          </cell>
          <cell r="AL1124" t="str">
            <v>Não consta</v>
          </cell>
          <cell r="AM1124" t="str">
            <v>Não consta</v>
          </cell>
          <cell r="AN1124" t="str">
            <v>não consta</v>
          </cell>
          <cell r="AO1124" t="str">
            <v>18432-0</v>
          </cell>
          <cell r="AP1124">
            <v>0</v>
          </cell>
          <cell r="AQ1124" t="str">
            <v>NA</v>
          </cell>
          <cell r="AR1124" t="str">
            <v>embalagem fracionável</v>
          </cell>
          <cell r="AS1124">
            <v>0</v>
          </cell>
          <cell r="AT1124">
            <v>700.2</v>
          </cell>
          <cell r="AU1124">
            <v>804.35</v>
          </cell>
          <cell r="AV1124">
            <v>815.66</v>
          </cell>
          <cell r="AW1124">
            <v>827.3</v>
          </cell>
          <cell r="AX1124">
            <v>752.18</v>
          </cell>
          <cell r="AY1124">
            <v>809.97</v>
          </cell>
          <cell r="AZ1124">
            <v>704.45</v>
          </cell>
          <cell r="BA1124">
            <v>708.74</v>
          </cell>
          <cell r="BB1124">
            <v>839.28</v>
          </cell>
          <cell r="BC1124">
            <v>0</v>
          </cell>
          <cell r="BD1124">
            <v>967.99</v>
          </cell>
          <cell r="BE1124">
            <v>1072.1400000000001</v>
          </cell>
          <cell r="BF1124">
            <v>1086.71</v>
          </cell>
          <cell r="BG1124">
            <v>1101.7</v>
          </cell>
          <cell r="BH1124">
            <v>1004.75</v>
          </cell>
          <cell r="BI1124">
            <v>1079.3800000000001</v>
          </cell>
          <cell r="BJ1124">
            <v>973.86</v>
          </cell>
          <cell r="BK1124">
            <v>979.79</v>
          </cell>
          <cell r="BL1124">
            <v>1117.1099999999999</v>
          </cell>
          <cell r="BN1124" t="str">
            <v>18432-0</v>
          </cell>
          <cell r="BO1124" t="str">
            <v>18432-0</v>
          </cell>
          <cell r="BR1124">
            <v>650.91</v>
          </cell>
          <cell r="BS1124">
            <v>650.91</v>
          </cell>
          <cell r="BU1124">
            <v>815.66</v>
          </cell>
          <cell r="BV1124">
            <v>815.66</v>
          </cell>
          <cell r="BW1124">
            <v>0</v>
          </cell>
          <cell r="BX1124">
            <v>0</v>
          </cell>
          <cell r="CA1124">
            <v>0</v>
          </cell>
          <cell r="CB1124">
            <v>815.66</v>
          </cell>
          <cell r="CC1124">
            <v>815.66009914673566</v>
          </cell>
          <cell r="CD1124">
            <v>9.9146735692556831E-5</v>
          </cell>
          <cell r="CG1124" t="str">
            <v>Monitorado CMED</v>
          </cell>
          <cell r="CI1124" t="str">
            <v>Medicamento</v>
          </cell>
          <cell r="CJ1124" t="e">
            <v>#N/A</v>
          </cell>
          <cell r="CK1124" t="str">
            <v>Monitorado</v>
          </cell>
        </row>
        <row r="1125">
          <cell r="K1125" t="str">
            <v>13843-0</v>
          </cell>
          <cell r="L1125" t="str">
            <v>VIRINEO 25MG COMP REV CT BL 1X4</v>
          </cell>
          <cell r="M1125">
            <v>1558401430031</v>
          </cell>
          <cell r="N1125">
            <v>43.65</v>
          </cell>
          <cell r="O1125">
            <v>0</v>
          </cell>
          <cell r="P1125">
            <v>37.47</v>
          </cell>
          <cell r="Q1125">
            <v>43.04</v>
          </cell>
          <cell r="R1125">
            <v>43.65</v>
          </cell>
          <cell r="S1125">
            <v>44.27</v>
          </cell>
          <cell r="T1125">
            <v>40.25</v>
          </cell>
          <cell r="U1125">
            <v>43.34</v>
          </cell>
          <cell r="V1125">
            <v>37.69</v>
          </cell>
          <cell r="W1125">
            <v>37.92</v>
          </cell>
          <cell r="X1125">
            <v>44.91</v>
          </cell>
          <cell r="Y1125">
            <v>0</v>
          </cell>
          <cell r="Z1125">
            <v>51.8</v>
          </cell>
          <cell r="AA1125">
            <v>57.37</v>
          </cell>
          <cell r="AB1125">
            <v>58.16</v>
          </cell>
          <cell r="AC1125">
            <v>58.95</v>
          </cell>
          <cell r="AD1125">
            <v>53.77</v>
          </cell>
          <cell r="AE1125">
            <v>57.76</v>
          </cell>
          <cell r="AF1125">
            <v>52.1</v>
          </cell>
          <cell r="AG1125">
            <v>52.42</v>
          </cell>
          <cell r="AH1125">
            <v>59.78</v>
          </cell>
          <cell r="AI1125">
            <v>0</v>
          </cell>
          <cell r="AJ1125" t="str">
            <v>negativa</v>
          </cell>
          <cell r="AK1125" t="str">
            <v>Negativa</v>
          </cell>
          <cell r="AL1125" t="str">
            <v>13843-0</v>
          </cell>
          <cell r="AM1125" t="str">
            <v>Não consta</v>
          </cell>
          <cell r="AN1125" t="str">
            <v>não consta</v>
          </cell>
          <cell r="AO1125" t="str">
            <v>13843-0</v>
          </cell>
          <cell r="AP1125">
            <v>0</v>
          </cell>
          <cell r="AQ1125" t="str">
            <v>NA</v>
          </cell>
          <cell r="AR1125">
            <v>0</v>
          </cell>
          <cell r="AS1125">
            <v>0</v>
          </cell>
          <cell r="AT1125">
            <v>37.47</v>
          </cell>
          <cell r="AU1125">
            <v>43.04</v>
          </cell>
          <cell r="AV1125">
            <v>43.65</v>
          </cell>
          <cell r="AW1125">
            <v>44.27</v>
          </cell>
          <cell r="AX1125">
            <v>40.25</v>
          </cell>
          <cell r="AY1125">
            <v>43.34</v>
          </cell>
          <cell r="AZ1125">
            <v>37.69</v>
          </cell>
          <cell r="BA1125">
            <v>37.92</v>
          </cell>
          <cell r="BB1125">
            <v>44.91</v>
          </cell>
          <cell r="BC1125">
            <v>0</v>
          </cell>
          <cell r="BD1125">
            <v>51.8</v>
          </cell>
          <cell r="BE1125">
            <v>57.37</v>
          </cell>
          <cell r="BF1125">
            <v>58.16</v>
          </cell>
          <cell r="BG1125">
            <v>58.95</v>
          </cell>
          <cell r="BH1125">
            <v>53.77</v>
          </cell>
          <cell r="BI1125">
            <v>57.76</v>
          </cell>
          <cell r="BJ1125">
            <v>52.1</v>
          </cell>
          <cell r="BK1125">
            <v>52.42</v>
          </cell>
          <cell r="BL1125">
            <v>59.78</v>
          </cell>
          <cell r="BN1125" t="str">
            <v>13843-0</v>
          </cell>
          <cell r="BO1125" t="str">
            <v>13843-0</v>
          </cell>
          <cell r="BR1125">
            <v>34.83</v>
          </cell>
          <cell r="BS1125">
            <v>34.83</v>
          </cell>
          <cell r="BU1125">
            <v>43.65</v>
          </cell>
          <cell r="BV1125">
            <v>43.65</v>
          </cell>
          <cell r="BW1125">
            <v>0</v>
          </cell>
          <cell r="BX1125">
            <v>0</v>
          </cell>
          <cell r="CA1125">
            <v>0</v>
          </cell>
          <cell r="CB1125">
            <v>43.65</v>
          </cell>
          <cell r="CC1125">
            <v>43.650005305832096</v>
          </cell>
          <cell r="CD1125">
            <v>5.3058320972354522E-6</v>
          </cell>
          <cell r="CG1125" t="str">
            <v>Monitorado CMED</v>
          </cell>
          <cell r="CI1125" t="str">
            <v>Medicamento</v>
          </cell>
          <cell r="CJ1125" t="e">
            <v>#N/A</v>
          </cell>
          <cell r="CK1125" t="str">
            <v>Monitorado</v>
          </cell>
        </row>
        <row r="1126">
          <cell r="K1126" t="str">
            <v>13844-0</v>
          </cell>
          <cell r="L1126" t="str">
            <v>VIRINEO 50MG COMP REV CT BL 1X1</v>
          </cell>
          <cell r="M1126">
            <v>1558401430080</v>
          </cell>
          <cell r="N1126">
            <v>12.53</v>
          </cell>
          <cell r="O1126">
            <v>0</v>
          </cell>
          <cell r="P1126">
            <v>10.76</v>
          </cell>
          <cell r="Q1126">
            <v>12.36</v>
          </cell>
          <cell r="R1126">
            <v>12.53</v>
          </cell>
          <cell r="S1126">
            <v>12.71</v>
          </cell>
          <cell r="T1126">
            <v>11.56</v>
          </cell>
          <cell r="U1126">
            <v>12.44</v>
          </cell>
          <cell r="V1126">
            <v>10.82</v>
          </cell>
          <cell r="W1126">
            <v>10.89</v>
          </cell>
          <cell r="X1126">
            <v>12.89</v>
          </cell>
          <cell r="Y1126">
            <v>0</v>
          </cell>
          <cell r="Z1126">
            <v>14.88</v>
          </cell>
          <cell r="AA1126">
            <v>16.47</v>
          </cell>
          <cell r="AB1126">
            <v>16.690000000000001</v>
          </cell>
          <cell r="AC1126">
            <v>16.93</v>
          </cell>
          <cell r="AD1126">
            <v>15.44</v>
          </cell>
          <cell r="AE1126">
            <v>16.579999999999998</v>
          </cell>
          <cell r="AF1126">
            <v>14.96</v>
          </cell>
          <cell r="AG1126">
            <v>15.05</v>
          </cell>
          <cell r="AH1126">
            <v>17.16</v>
          </cell>
          <cell r="AI1126">
            <v>0</v>
          </cell>
          <cell r="AJ1126" t="str">
            <v>negativa</v>
          </cell>
          <cell r="AK1126" t="str">
            <v>Negativa</v>
          </cell>
          <cell r="AL1126" t="str">
            <v>13844-0</v>
          </cell>
          <cell r="AM1126" t="str">
            <v>Não consta</v>
          </cell>
          <cell r="AN1126" t="str">
            <v>não consta</v>
          </cell>
          <cell r="AO1126" t="str">
            <v>13844-0</v>
          </cell>
          <cell r="AP1126">
            <v>0</v>
          </cell>
          <cell r="AQ1126" t="str">
            <v>NA</v>
          </cell>
          <cell r="AR1126">
            <v>0</v>
          </cell>
          <cell r="AS1126">
            <v>0</v>
          </cell>
          <cell r="AT1126">
            <v>10.76</v>
          </cell>
          <cell r="AU1126">
            <v>12.36</v>
          </cell>
          <cell r="AV1126">
            <v>12.53</v>
          </cell>
          <cell r="AW1126">
            <v>12.71</v>
          </cell>
          <cell r="AX1126">
            <v>11.56</v>
          </cell>
          <cell r="AY1126">
            <v>12.44</v>
          </cell>
          <cell r="AZ1126">
            <v>10.82</v>
          </cell>
          <cell r="BA1126">
            <v>10.89</v>
          </cell>
          <cell r="BB1126">
            <v>12.89</v>
          </cell>
          <cell r="BC1126">
            <v>0</v>
          </cell>
          <cell r="BD1126">
            <v>14.88</v>
          </cell>
          <cell r="BE1126">
            <v>16.47</v>
          </cell>
          <cell r="BF1126">
            <v>16.690000000000001</v>
          </cell>
          <cell r="BG1126">
            <v>16.93</v>
          </cell>
          <cell r="BH1126">
            <v>15.44</v>
          </cell>
          <cell r="BI1126">
            <v>16.579999999999998</v>
          </cell>
          <cell r="BJ1126">
            <v>14.96</v>
          </cell>
          <cell r="BK1126">
            <v>15.05</v>
          </cell>
          <cell r="BL1126">
            <v>17.16</v>
          </cell>
          <cell r="BN1126" t="e">
            <v>#N/A</v>
          </cell>
          <cell r="BO1126" t="str">
            <v>13844-0</v>
          </cell>
          <cell r="BR1126">
            <v>10</v>
          </cell>
          <cell r="BS1126">
            <v>10</v>
          </cell>
          <cell r="BU1126">
            <v>12.53</v>
          </cell>
          <cell r="BV1126">
            <v>12.53</v>
          </cell>
          <cell r="BW1126">
            <v>0</v>
          </cell>
          <cell r="BX1126">
            <v>0</v>
          </cell>
          <cell r="CA1126">
            <v>0</v>
          </cell>
          <cell r="CB1126">
            <v>12.53</v>
          </cell>
          <cell r="CC1126">
            <v>12.53000152307162</v>
          </cell>
          <cell r="CD1126">
            <v>1.5230716208236572E-6</v>
          </cell>
          <cell r="CG1126" t="str">
            <v>Monitorado CMED</v>
          </cell>
          <cell r="CI1126" t="str">
            <v>Medicamento</v>
          </cell>
          <cell r="CJ1126" t="e">
            <v>#N/A</v>
          </cell>
          <cell r="CK1126" t="str">
            <v>Monitorado</v>
          </cell>
        </row>
        <row r="1127">
          <cell r="K1127" t="str">
            <v>13845-0</v>
          </cell>
          <cell r="L1127" t="str">
            <v>VIRINEO 50MG COMP REV CT BL 1X2</v>
          </cell>
          <cell r="M1127">
            <v>1558401430099</v>
          </cell>
          <cell r="N1127">
            <v>25.09</v>
          </cell>
          <cell r="O1127">
            <v>0</v>
          </cell>
          <cell r="P1127">
            <v>21.54</v>
          </cell>
          <cell r="Q1127">
            <v>24.74</v>
          </cell>
          <cell r="R1127">
            <v>25.09</v>
          </cell>
          <cell r="S1127">
            <v>25.45</v>
          </cell>
          <cell r="T1127">
            <v>23.13</v>
          </cell>
          <cell r="U1127">
            <v>24.91</v>
          </cell>
          <cell r="V1127">
            <v>21.67</v>
          </cell>
          <cell r="W1127">
            <v>21.8</v>
          </cell>
          <cell r="X1127">
            <v>25.81</v>
          </cell>
          <cell r="Y1127">
            <v>0</v>
          </cell>
          <cell r="Z1127">
            <v>29.78</v>
          </cell>
          <cell r="AA1127">
            <v>32.979999999999997</v>
          </cell>
          <cell r="AB1127">
            <v>33.43</v>
          </cell>
          <cell r="AC1127">
            <v>33.89</v>
          </cell>
          <cell r="AD1127">
            <v>30.9</v>
          </cell>
          <cell r="AE1127">
            <v>33.200000000000003</v>
          </cell>
          <cell r="AF1127">
            <v>29.96</v>
          </cell>
          <cell r="AG1127">
            <v>30.14</v>
          </cell>
          <cell r="AH1127">
            <v>34.35</v>
          </cell>
          <cell r="AI1127">
            <v>0</v>
          </cell>
          <cell r="AJ1127" t="str">
            <v>negativa</v>
          </cell>
          <cell r="AK1127" t="str">
            <v>Negativa</v>
          </cell>
          <cell r="AL1127" t="str">
            <v>13845-0</v>
          </cell>
          <cell r="AM1127" t="str">
            <v>Não consta</v>
          </cell>
          <cell r="AN1127" t="str">
            <v>não consta</v>
          </cell>
          <cell r="AO1127" t="str">
            <v>13845-0</v>
          </cell>
          <cell r="AP1127">
            <v>0</v>
          </cell>
          <cell r="AQ1127" t="str">
            <v>NA</v>
          </cell>
          <cell r="AR1127">
            <v>0</v>
          </cell>
          <cell r="AS1127">
            <v>0</v>
          </cell>
          <cell r="AT1127">
            <v>21.54</v>
          </cell>
          <cell r="AU1127">
            <v>24.74</v>
          </cell>
          <cell r="AV1127">
            <v>25.09</v>
          </cell>
          <cell r="AW1127">
            <v>25.45</v>
          </cell>
          <cell r="AX1127">
            <v>23.13</v>
          </cell>
          <cell r="AY1127">
            <v>24.91</v>
          </cell>
          <cell r="AZ1127">
            <v>21.67</v>
          </cell>
          <cell r="BA1127">
            <v>21.8</v>
          </cell>
          <cell r="BB1127">
            <v>25.81</v>
          </cell>
          <cell r="BC1127">
            <v>0</v>
          </cell>
          <cell r="BD1127">
            <v>29.78</v>
          </cell>
          <cell r="BE1127">
            <v>32.979999999999997</v>
          </cell>
          <cell r="BF1127">
            <v>33.43</v>
          </cell>
          <cell r="BG1127">
            <v>33.89</v>
          </cell>
          <cell r="BH1127">
            <v>30.9</v>
          </cell>
          <cell r="BI1127">
            <v>33.200000000000003</v>
          </cell>
          <cell r="BJ1127">
            <v>29.96</v>
          </cell>
          <cell r="BK1127">
            <v>30.14</v>
          </cell>
          <cell r="BL1127">
            <v>34.35</v>
          </cell>
          <cell r="BN1127" t="e">
            <v>#N/A</v>
          </cell>
          <cell r="BO1127" t="str">
            <v>13845-0</v>
          </cell>
          <cell r="BR1127">
            <v>20.02</v>
          </cell>
          <cell r="BS1127">
            <v>20.02</v>
          </cell>
          <cell r="BU1127">
            <v>25.09</v>
          </cell>
          <cell r="BV1127">
            <v>25.09</v>
          </cell>
          <cell r="BW1127">
            <v>0</v>
          </cell>
          <cell r="BX1127">
            <v>0</v>
          </cell>
          <cell r="CA1127">
            <v>0</v>
          </cell>
          <cell r="CB1127">
            <v>25.09</v>
          </cell>
          <cell r="CC1127">
            <v>25.090003049789861</v>
          </cell>
          <cell r="CD1127">
            <v>3.049789860654073E-6</v>
          </cell>
          <cell r="CG1127" t="str">
            <v>Monitorado CMED</v>
          </cell>
          <cell r="CI1127" t="str">
            <v>Medicamento</v>
          </cell>
          <cell r="CJ1127" t="e">
            <v>#N/A</v>
          </cell>
          <cell r="CK1127" t="str">
            <v>Monitorado</v>
          </cell>
        </row>
        <row r="1128">
          <cell r="K1128" t="str">
            <v>13846-0</v>
          </cell>
          <cell r="L1128" t="str">
            <v>VIRINEO 50MG COMP REV CT BL 1X4</v>
          </cell>
          <cell r="M1128">
            <v>1558401430102</v>
          </cell>
          <cell r="N1128">
            <v>47.73</v>
          </cell>
          <cell r="O1128">
            <v>0</v>
          </cell>
          <cell r="P1128">
            <v>40.97</v>
          </cell>
          <cell r="Q1128">
            <v>47.07</v>
          </cell>
          <cell r="R1128">
            <v>47.73</v>
          </cell>
          <cell r="S1128">
            <v>48.41</v>
          </cell>
          <cell r="T1128">
            <v>44.02</v>
          </cell>
          <cell r="U1128">
            <v>47.4</v>
          </cell>
          <cell r="V1128">
            <v>41.22</v>
          </cell>
          <cell r="W1128">
            <v>41.47</v>
          </cell>
          <cell r="X1128">
            <v>49.11</v>
          </cell>
          <cell r="Y1128">
            <v>0</v>
          </cell>
          <cell r="Z1128">
            <v>56.64</v>
          </cell>
          <cell r="AA1128">
            <v>62.74</v>
          </cell>
          <cell r="AB1128">
            <v>63.59</v>
          </cell>
          <cell r="AC1128">
            <v>64.47</v>
          </cell>
          <cell r="AD1128">
            <v>58.8</v>
          </cell>
          <cell r="AE1128">
            <v>63.17</v>
          </cell>
          <cell r="AF1128">
            <v>56.98</v>
          </cell>
          <cell r="AG1128">
            <v>57.33</v>
          </cell>
          <cell r="AH1128">
            <v>65.37</v>
          </cell>
          <cell r="AI1128">
            <v>0</v>
          </cell>
          <cell r="AJ1128" t="str">
            <v>negativa</v>
          </cell>
          <cell r="AK1128" t="str">
            <v>Negativa</v>
          </cell>
          <cell r="AL1128" t="str">
            <v>13846-0</v>
          </cell>
          <cell r="AM1128" t="str">
            <v>Não consta</v>
          </cell>
          <cell r="AN1128" t="str">
            <v>não consta</v>
          </cell>
          <cell r="AO1128" t="str">
            <v>13846-0</v>
          </cell>
          <cell r="AP1128">
            <v>0</v>
          </cell>
          <cell r="AQ1128" t="str">
            <v>NA</v>
          </cell>
          <cell r="AR1128">
            <v>0</v>
          </cell>
          <cell r="AS1128">
            <v>0</v>
          </cell>
          <cell r="AT1128">
            <v>40.97</v>
          </cell>
          <cell r="AU1128">
            <v>47.07</v>
          </cell>
          <cell r="AV1128">
            <v>47.73</v>
          </cell>
          <cell r="AW1128">
            <v>48.41</v>
          </cell>
          <cell r="AX1128">
            <v>44.02</v>
          </cell>
          <cell r="AY1128">
            <v>47.4</v>
          </cell>
          <cell r="AZ1128">
            <v>41.22</v>
          </cell>
          <cell r="BA1128">
            <v>41.47</v>
          </cell>
          <cell r="BB1128">
            <v>49.11</v>
          </cell>
          <cell r="BC1128">
            <v>0</v>
          </cell>
          <cell r="BD1128">
            <v>56.64</v>
          </cell>
          <cell r="BE1128">
            <v>62.74</v>
          </cell>
          <cell r="BF1128">
            <v>63.59</v>
          </cell>
          <cell r="BG1128">
            <v>64.47</v>
          </cell>
          <cell r="BH1128">
            <v>58.8</v>
          </cell>
          <cell r="BI1128">
            <v>63.17</v>
          </cell>
          <cell r="BJ1128">
            <v>56.98</v>
          </cell>
          <cell r="BK1128">
            <v>57.33</v>
          </cell>
          <cell r="BL1128">
            <v>65.37</v>
          </cell>
          <cell r="BN1128" t="str">
            <v>13846-0</v>
          </cell>
          <cell r="BO1128" t="str">
            <v>13846-0</v>
          </cell>
          <cell r="BR1128">
            <v>38.090000000000003</v>
          </cell>
          <cell r="BS1128">
            <v>38.090000000000003</v>
          </cell>
          <cell r="BU1128">
            <v>47.73</v>
          </cell>
          <cell r="BV1128">
            <v>47.73</v>
          </cell>
          <cell r="BW1128">
            <v>0</v>
          </cell>
          <cell r="BX1128">
            <v>0</v>
          </cell>
          <cell r="CA1128">
            <v>0</v>
          </cell>
          <cell r="CB1128">
            <v>47.73</v>
          </cell>
          <cell r="CC1128">
            <v>47.730005801772421</v>
          </cell>
          <cell r="CD1128">
            <v>5.801772424263163E-6</v>
          </cell>
          <cell r="CG1128" t="str">
            <v>Monitorado CMED</v>
          </cell>
          <cell r="CI1128" t="str">
            <v>Medicamento</v>
          </cell>
          <cell r="CJ1128" t="e">
            <v>#N/A</v>
          </cell>
          <cell r="CK1128" t="str">
            <v>Monitorado</v>
          </cell>
        </row>
        <row r="1129">
          <cell r="K1129" t="str">
            <v>15600-0</v>
          </cell>
          <cell r="L1129" t="str">
            <v>VIRINEO 50MG COMP REV CT BL 2X4</v>
          </cell>
          <cell r="M1129">
            <v>1558401430110</v>
          </cell>
          <cell r="N1129">
            <v>95.47</v>
          </cell>
          <cell r="O1129">
            <v>0</v>
          </cell>
          <cell r="P1129">
            <v>81.96</v>
          </cell>
          <cell r="Q1129">
            <v>94.15</v>
          </cell>
          <cell r="R1129">
            <v>95.47</v>
          </cell>
          <cell r="S1129">
            <v>96.84</v>
          </cell>
          <cell r="T1129">
            <v>88.04</v>
          </cell>
          <cell r="U1129">
            <v>94.81</v>
          </cell>
          <cell r="V1129">
            <v>82.46</v>
          </cell>
          <cell r="W1129">
            <v>82.96</v>
          </cell>
          <cell r="X1129">
            <v>98.24</v>
          </cell>
          <cell r="Y1129">
            <v>0</v>
          </cell>
          <cell r="Z1129">
            <v>113.3</v>
          </cell>
          <cell r="AA1129">
            <v>125.49</v>
          </cell>
          <cell r="AB1129">
            <v>127.2</v>
          </cell>
          <cell r="AC1129">
            <v>128.96</v>
          </cell>
          <cell r="AD1129">
            <v>117.6</v>
          </cell>
          <cell r="AE1129">
            <v>126.35</v>
          </cell>
          <cell r="AF1129">
            <v>114</v>
          </cell>
          <cell r="AG1129">
            <v>114.69</v>
          </cell>
          <cell r="AH1129">
            <v>130.76</v>
          </cell>
          <cell r="AI1129">
            <v>0</v>
          </cell>
          <cell r="AJ1129" t="str">
            <v>negativa</v>
          </cell>
          <cell r="AK1129" t="str">
            <v>Negativa</v>
          </cell>
          <cell r="AL1129" t="str">
            <v>15600-0</v>
          </cell>
          <cell r="AM1129" t="str">
            <v>Não consta</v>
          </cell>
          <cell r="AN1129" t="str">
            <v>não consta</v>
          </cell>
          <cell r="AO1129" t="str">
            <v>15600-0</v>
          </cell>
          <cell r="AP1129">
            <v>0</v>
          </cell>
          <cell r="AQ1129" t="str">
            <v>NA</v>
          </cell>
          <cell r="AR1129">
            <v>0</v>
          </cell>
          <cell r="AS1129">
            <v>0</v>
          </cell>
          <cell r="AT1129">
            <v>81.96</v>
          </cell>
          <cell r="AU1129">
            <v>94.15</v>
          </cell>
          <cell r="AV1129">
            <v>95.47</v>
          </cell>
          <cell r="AW1129">
            <v>96.84</v>
          </cell>
          <cell r="AX1129">
            <v>88.04</v>
          </cell>
          <cell r="AY1129">
            <v>94.81</v>
          </cell>
          <cell r="AZ1129">
            <v>82.46</v>
          </cell>
          <cell r="BA1129">
            <v>82.96</v>
          </cell>
          <cell r="BB1129">
            <v>98.24</v>
          </cell>
          <cell r="BC1129">
            <v>0</v>
          </cell>
          <cell r="BD1129">
            <v>113.3</v>
          </cell>
          <cell r="BE1129">
            <v>125.49</v>
          </cell>
          <cell r="BF1129">
            <v>127.2</v>
          </cell>
          <cell r="BG1129">
            <v>128.96</v>
          </cell>
          <cell r="BH1129">
            <v>117.6</v>
          </cell>
          <cell r="BI1129">
            <v>126.35</v>
          </cell>
          <cell r="BJ1129">
            <v>114</v>
          </cell>
          <cell r="BK1129">
            <v>114.69</v>
          </cell>
          <cell r="BL1129">
            <v>130.76</v>
          </cell>
          <cell r="BN1129" t="str">
            <v>15600-0</v>
          </cell>
          <cell r="BO1129" t="str">
            <v>15600-0</v>
          </cell>
          <cell r="BR1129">
            <v>76.19</v>
          </cell>
          <cell r="BS1129">
            <v>76.19</v>
          </cell>
          <cell r="BU1129">
            <v>95.47</v>
          </cell>
          <cell r="BV1129">
            <v>95.47</v>
          </cell>
          <cell r="BW1129">
            <v>0</v>
          </cell>
          <cell r="BX1129">
            <v>0</v>
          </cell>
          <cell r="CA1129">
            <v>0</v>
          </cell>
          <cell r="CB1129">
            <v>95.47</v>
          </cell>
          <cell r="CC1129">
            <v>95.470011604760373</v>
          </cell>
          <cell r="CD1129">
            <v>1.1604760373984391E-5</v>
          </cell>
          <cell r="CG1129" t="str">
            <v>Monitorado CMED</v>
          </cell>
          <cell r="CI1129" t="str">
            <v>Medicamento</v>
          </cell>
          <cell r="CJ1129" t="e">
            <v>#N/A</v>
          </cell>
          <cell r="CK1129" t="str">
            <v>Monitorado</v>
          </cell>
        </row>
        <row r="1130">
          <cell r="K1130" t="str">
            <v>18431-0</v>
          </cell>
          <cell r="L1130" t="str">
            <v>VIRINEO 50MG COMP VER CT BL 40X1 FC</v>
          </cell>
          <cell r="M1130">
            <v>1558401430145</v>
          </cell>
          <cell r="N1130">
            <v>477.25</v>
          </cell>
          <cell r="O1130">
            <v>0</v>
          </cell>
          <cell r="P1130">
            <v>409.69</v>
          </cell>
          <cell r="Q1130">
            <v>470.63</v>
          </cell>
          <cell r="R1130">
            <v>477.25</v>
          </cell>
          <cell r="S1130">
            <v>484.06</v>
          </cell>
          <cell r="T1130">
            <v>440.11</v>
          </cell>
          <cell r="U1130">
            <v>473.91</v>
          </cell>
          <cell r="V1130">
            <v>412.18</v>
          </cell>
          <cell r="W1130">
            <v>414.69</v>
          </cell>
          <cell r="X1130">
            <v>491.06</v>
          </cell>
          <cell r="Y1130">
            <v>0</v>
          </cell>
          <cell r="Z1130">
            <v>566.37</v>
          </cell>
          <cell r="AA1130">
            <v>627.30999999999995</v>
          </cell>
          <cell r="AB1130">
            <v>635.84</v>
          </cell>
          <cell r="AC1130">
            <v>644.61</v>
          </cell>
          <cell r="AD1130">
            <v>587.89</v>
          </cell>
          <cell r="AE1130">
            <v>631.54</v>
          </cell>
          <cell r="AF1130">
            <v>569.80999999999995</v>
          </cell>
          <cell r="AG1130">
            <v>573.28</v>
          </cell>
          <cell r="AH1130">
            <v>653.62</v>
          </cell>
          <cell r="AI1130">
            <v>0</v>
          </cell>
          <cell r="AJ1130" t="str">
            <v>negativa</v>
          </cell>
          <cell r="AK1130" t="str">
            <v>negativa</v>
          </cell>
          <cell r="AL1130" t="str">
            <v>Não consta</v>
          </cell>
          <cell r="AM1130" t="str">
            <v>Não consta</v>
          </cell>
          <cell r="AN1130" t="str">
            <v>não consta</v>
          </cell>
          <cell r="AO1130" t="str">
            <v>18431-0</v>
          </cell>
          <cell r="AP1130">
            <v>0</v>
          </cell>
          <cell r="AQ1130" t="str">
            <v>NA</v>
          </cell>
          <cell r="AR1130" t="str">
            <v>embalagem fracionável</v>
          </cell>
          <cell r="AS1130">
            <v>0</v>
          </cell>
          <cell r="AT1130">
            <v>409.69</v>
          </cell>
          <cell r="AU1130">
            <v>470.63</v>
          </cell>
          <cell r="AV1130">
            <v>477.25</v>
          </cell>
          <cell r="AW1130">
            <v>484.06</v>
          </cell>
          <cell r="AX1130">
            <v>440.11</v>
          </cell>
          <cell r="AY1130">
            <v>473.91</v>
          </cell>
          <cell r="AZ1130">
            <v>412.18</v>
          </cell>
          <cell r="BA1130">
            <v>414.69</v>
          </cell>
          <cell r="BB1130">
            <v>491.06</v>
          </cell>
          <cell r="BC1130">
            <v>0</v>
          </cell>
          <cell r="BD1130">
            <v>566.37</v>
          </cell>
          <cell r="BE1130">
            <v>627.30999999999995</v>
          </cell>
          <cell r="BF1130">
            <v>635.84</v>
          </cell>
          <cell r="BG1130">
            <v>644.61</v>
          </cell>
          <cell r="BH1130">
            <v>587.89</v>
          </cell>
          <cell r="BI1130">
            <v>631.54</v>
          </cell>
          <cell r="BJ1130">
            <v>569.80999999999995</v>
          </cell>
          <cell r="BK1130">
            <v>573.28</v>
          </cell>
          <cell r="BL1130">
            <v>653.62</v>
          </cell>
          <cell r="BN1130" t="str">
            <v>18431-0</v>
          </cell>
          <cell r="BO1130" t="str">
            <v>18431-0</v>
          </cell>
          <cell r="BR1130">
            <v>380.85</v>
          </cell>
          <cell r="BS1130">
            <v>380.85</v>
          </cell>
          <cell r="BU1130">
            <v>477.25</v>
          </cell>
          <cell r="BV1130">
            <v>477.25</v>
          </cell>
          <cell r="BW1130">
            <v>0</v>
          </cell>
          <cell r="BX1130">
            <v>0</v>
          </cell>
          <cell r="CA1130">
            <v>0</v>
          </cell>
          <cell r="CB1130">
            <v>477.25</v>
          </cell>
          <cell r="CC1130">
            <v>477.25005801164656</v>
          </cell>
          <cell r="CD1130">
            <v>5.8011646558497887E-5</v>
          </cell>
          <cell r="CG1130" t="str">
            <v>Monitorado CMED</v>
          </cell>
          <cell r="CI1130" t="str">
            <v>Medicamento</v>
          </cell>
          <cell r="CJ1130" t="e">
            <v>#N/A</v>
          </cell>
          <cell r="CK1130" t="str">
            <v>Monitorado</v>
          </cell>
        </row>
        <row r="1131">
          <cell r="K1131" t="str">
            <v>12344-0</v>
          </cell>
          <cell r="L1131" t="str">
            <v>VISAZUL COLIRIO SOLU OFT FR PL 1X20ML</v>
          </cell>
          <cell r="M1131">
            <v>1558402130031</v>
          </cell>
          <cell r="N1131">
            <v>7.96</v>
          </cell>
          <cell r="O1131">
            <v>5.21E-2</v>
          </cell>
          <cell r="P1131">
            <v>7.19</v>
          </cell>
          <cell r="Q1131">
            <v>8.25</v>
          </cell>
          <cell r="R1131">
            <v>8.3699999999999992</v>
          </cell>
          <cell r="S1131">
            <v>8.49</v>
          </cell>
          <cell r="T1131">
            <v>7.72</v>
          </cell>
          <cell r="U1131">
            <v>8.31</v>
          </cell>
          <cell r="V1131">
            <v>7.23</v>
          </cell>
          <cell r="W1131">
            <v>7.27</v>
          </cell>
          <cell r="X1131">
            <v>8.61</v>
          </cell>
          <cell r="Y1131">
            <v>0</v>
          </cell>
          <cell r="Z1131">
            <v>9.94</v>
          </cell>
          <cell r="AA1131">
            <v>11</v>
          </cell>
          <cell r="AB1131">
            <v>11.15</v>
          </cell>
          <cell r="AC1131">
            <v>11.31</v>
          </cell>
          <cell r="AD1131">
            <v>10.31</v>
          </cell>
          <cell r="AE1131">
            <v>11.07</v>
          </cell>
          <cell r="AF1131">
            <v>10</v>
          </cell>
          <cell r="AG1131">
            <v>10.050000000000001</v>
          </cell>
          <cell r="AH1131">
            <v>11.46</v>
          </cell>
          <cell r="AI1131">
            <v>0</v>
          </cell>
          <cell r="AJ1131" t="str">
            <v>negativa</v>
          </cell>
          <cell r="AK1131" t="str">
            <v>Negativa</v>
          </cell>
          <cell r="AL1131" t="str">
            <v>12344-0</v>
          </cell>
          <cell r="AM1131" t="str">
            <v>Não consta</v>
          </cell>
          <cell r="AN1131" t="str">
            <v>não consta</v>
          </cell>
          <cell r="AO1131" t="str">
            <v>12344-0</v>
          </cell>
          <cell r="AP1131">
            <v>0</v>
          </cell>
          <cell r="AQ1131" t="str">
            <v>NA</v>
          </cell>
          <cell r="AR1131">
            <v>0</v>
          </cell>
          <cell r="AS1131">
            <v>0</v>
          </cell>
          <cell r="AT1131">
            <v>7.19</v>
          </cell>
          <cell r="AU1131">
            <v>8.25</v>
          </cell>
          <cell r="AV1131">
            <v>8.3699999999999992</v>
          </cell>
          <cell r="AW1131">
            <v>8.49</v>
          </cell>
          <cell r="AX1131">
            <v>7.72</v>
          </cell>
          <cell r="AY1131">
            <v>8.31</v>
          </cell>
          <cell r="AZ1131">
            <v>7.23</v>
          </cell>
          <cell r="BA1131">
            <v>7.27</v>
          </cell>
          <cell r="BB1131">
            <v>8.61</v>
          </cell>
          <cell r="BC1131">
            <v>0</v>
          </cell>
          <cell r="BD1131">
            <v>9.94</v>
          </cell>
          <cell r="BE1131">
            <v>11</v>
          </cell>
          <cell r="BF1131">
            <v>11.15</v>
          </cell>
          <cell r="BG1131">
            <v>11.31</v>
          </cell>
          <cell r="BH1131">
            <v>10.31</v>
          </cell>
          <cell r="BI1131">
            <v>11.07</v>
          </cell>
          <cell r="BJ1131">
            <v>10</v>
          </cell>
          <cell r="BK1131">
            <v>10.050000000000001</v>
          </cell>
          <cell r="BL1131">
            <v>11.46</v>
          </cell>
          <cell r="BN1131" t="str">
            <v>12344-0</v>
          </cell>
          <cell r="BO1131" t="str">
            <v>12344-0</v>
          </cell>
          <cell r="BR1131">
            <v>6.35</v>
          </cell>
          <cell r="BS1131">
            <v>6.68</v>
          </cell>
          <cell r="BU1131">
            <v>7.96</v>
          </cell>
          <cell r="BV1131">
            <v>8.3699999999999992</v>
          </cell>
          <cell r="BW1131">
            <v>5.1507537688442184E-2</v>
          </cell>
          <cell r="BX1131">
            <v>-5.924623115578162E-4</v>
          </cell>
          <cell r="CA1131">
            <v>0</v>
          </cell>
          <cell r="CB1131">
            <v>8.3699999999999992</v>
          </cell>
          <cell r="CC1131">
            <v>8.3700010174069792</v>
          </cell>
          <cell r="CD1131">
            <v>1.017406979997304E-6</v>
          </cell>
          <cell r="CG1131" t="str">
            <v>MIP</v>
          </cell>
          <cell r="CI1131" t="str">
            <v>Medicamento</v>
          </cell>
          <cell r="CJ1131" t="e">
            <v>#N/A</v>
          </cell>
          <cell r="CK1131" t="str">
            <v>Liberado</v>
          </cell>
        </row>
        <row r="1132">
          <cell r="K1132" t="str">
            <v>10835-0</v>
          </cell>
          <cell r="L1132" t="str">
            <v>VISIPAQUE 270MG/ML X 100ML</v>
          </cell>
          <cell r="M1132">
            <v>1039405180021</v>
          </cell>
          <cell r="N1132">
            <v>480.13</v>
          </cell>
          <cell r="O1132">
            <v>0</v>
          </cell>
          <cell r="P1132">
            <v>474.35</v>
          </cell>
          <cell r="Q1132">
            <v>474.35</v>
          </cell>
          <cell r="R1132">
            <v>480.13</v>
          </cell>
          <cell r="S1132">
            <v>486.06</v>
          </cell>
          <cell r="T1132">
            <v>447.4</v>
          </cell>
          <cell r="U1132">
            <v>477.22</v>
          </cell>
          <cell r="V1132">
            <v>477.22</v>
          </cell>
          <cell r="W1132">
            <v>480.13</v>
          </cell>
          <cell r="X1132">
            <v>492.14</v>
          </cell>
          <cell r="Y1132">
            <v>0</v>
          </cell>
          <cell r="Z1132">
            <v>655.76</v>
          </cell>
          <cell r="AA1132">
            <v>655.76</v>
          </cell>
          <cell r="AB1132">
            <v>663.75</v>
          </cell>
          <cell r="AC1132">
            <v>671.95</v>
          </cell>
          <cell r="AD1132">
            <v>618.5</v>
          </cell>
          <cell r="AE1132">
            <v>659.73</v>
          </cell>
          <cell r="AF1132">
            <v>659.73</v>
          </cell>
          <cell r="AG1132">
            <v>663.75</v>
          </cell>
          <cell r="AH1132">
            <v>680.35</v>
          </cell>
          <cell r="AI1132">
            <v>0</v>
          </cell>
          <cell r="AJ1132" t="str">
            <v>positiva</v>
          </cell>
          <cell r="AK1132" t="str">
            <v>positiva</v>
          </cell>
          <cell r="AL1132" t="str">
            <v>Não consta</v>
          </cell>
          <cell r="AM1132" t="str">
            <v>Não consta</v>
          </cell>
          <cell r="AN1132" t="str">
            <v>não consta</v>
          </cell>
          <cell r="AO1132" t="str">
            <v>10835-0</v>
          </cell>
          <cell r="AP1132">
            <v>0</v>
          </cell>
          <cell r="AQ1132" t="str">
            <v>NA</v>
          </cell>
          <cell r="AR1132">
            <v>0</v>
          </cell>
          <cell r="AS1132">
            <v>0</v>
          </cell>
          <cell r="AT1132">
            <v>474.35</v>
          </cell>
          <cell r="AU1132">
            <v>474.35</v>
          </cell>
          <cell r="AV1132">
            <v>480.13</v>
          </cell>
          <cell r="AW1132">
            <v>486.06</v>
          </cell>
          <cell r="AX1132">
            <v>447.4</v>
          </cell>
          <cell r="AY1132">
            <v>477.22</v>
          </cell>
          <cell r="AZ1132">
            <v>477.22</v>
          </cell>
          <cell r="BA1132">
            <v>480.13</v>
          </cell>
          <cell r="BB1132">
            <v>492.14</v>
          </cell>
          <cell r="BC1132">
            <v>0</v>
          </cell>
          <cell r="BD1132">
            <v>655.76</v>
          </cell>
          <cell r="BE1132">
            <v>655.76</v>
          </cell>
          <cell r="BF1132">
            <v>663.75</v>
          </cell>
          <cell r="BG1132">
            <v>671.95</v>
          </cell>
          <cell r="BH1132">
            <v>618.5</v>
          </cell>
          <cell r="BI1132">
            <v>659.73</v>
          </cell>
          <cell r="BJ1132">
            <v>659.73</v>
          </cell>
          <cell r="BK1132">
            <v>663.75</v>
          </cell>
          <cell r="BL1132">
            <v>680.35</v>
          </cell>
          <cell r="BN1132" t="str">
            <v>10835-0</v>
          </cell>
          <cell r="BO1132" t="str">
            <v>10835-0</v>
          </cell>
          <cell r="BR1132">
            <v>393.71</v>
          </cell>
          <cell r="BS1132">
            <v>393.71</v>
          </cell>
          <cell r="BU1132">
            <v>480.13</v>
          </cell>
          <cell r="BV1132">
            <v>480.13</v>
          </cell>
          <cell r="BW1132">
            <v>0</v>
          </cell>
          <cell r="BX1132">
            <v>0</v>
          </cell>
          <cell r="CA1132">
            <v>0</v>
          </cell>
          <cell r="CB1132">
            <v>480.13</v>
          </cell>
          <cell r="CC1132">
            <v>480.12992317919992</v>
          </cell>
          <cell r="CD1132">
            <v>-7.6820800074983708E-5</v>
          </cell>
          <cell r="CG1132" t="str">
            <v>Monitorado CMED</v>
          </cell>
          <cell r="CI1132" t="str">
            <v>Medicamento</v>
          </cell>
          <cell r="CJ1132" t="e">
            <v>#N/A</v>
          </cell>
          <cell r="CK1132" t="str">
            <v>Monitorado</v>
          </cell>
        </row>
        <row r="1133">
          <cell r="K1133" t="str">
            <v>10834-0</v>
          </cell>
          <cell r="L1133" t="str">
            <v>VISIPAQUE 270MGI/ML X 50ML</v>
          </cell>
          <cell r="M1133">
            <v>1039405180013</v>
          </cell>
          <cell r="N1133">
            <v>244.98</v>
          </cell>
          <cell r="O1133">
            <v>0</v>
          </cell>
          <cell r="P1133">
            <v>242.02</v>
          </cell>
          <cell r="Q1133">
            <v>242.02</v>
          </cell>
          <cell r="R1133">
            <v>244.98</v>
          </cell>
          <cell r="S1133">
            <v>248</v>
          </cell>
          <cell r="T1133">
            <v>228.27</v>
          </cell>
          <cell r="U1133">
            <v>243.49</v>
          </cell>
          <cell r="V1133">
            <v>243.49</v>
          </cell>
          <cell r="W1133">
            <v>244.98</v>
          </cell>
          <cell r="X1133">
            <v>251.1</v>
          </cell>
          <cell r="Y1133">
            <v>0</v>
          </cell>
          <cell r="Z1133">
            <v>334.58</v>
          </cell>
          <cell r="AA1133">
            <v>334.58</v>
          </cell>
          <cell r="AB1133">
            <v>338.67</v>
          </cell>
          <cell r="AC1133">
            <v>342.85</v>
          </cell>
          <cell r="AD1133">
            <v>315.57</v>
          </cell>
          <cell r="AE1133">
            <v>336.61</v>
          </cell>
          <cell r="AF1133">
            <v>336.61</v>
          </cell>
          <cell r="AG1133">
            <v>338.67</v>
          </cell>
          <cell r="AH1133">
            <v>347.13</v>
          </cell>
          <cell r="AI1133">
            <v>0</v>
          </cell>
          <cell r="AJ1133" t="str">
            <v>positiva</v>
          </cell>
          <cell r="AK1133" t="str">
            <v>positiva</v>
          </cell>
          <cell r="AL1133" t="str">
            <v>Não consta</v>
          </cell>
          <cell r="AM1133" t="str">
            <v>Não consta</v>
          </cell>
          <cell r="AN1133" t="str">
            <v>não consta</v>
          </cell>
          <cell r="AO1133" t="str">
            <v>10834-0</v>
          </cell>
          <cell r="AP1133">
            <v>0</v>
          </cell>
          <cell r="AQ1133" t="str">
            <v>NA</v>
          </cell>
          <cell r="AR1133">
            <v>0</v>
          </cell>
          <cell r="AS1133">
            <v>0</v>
          </cell>
          <cell r="AT1133">
            <v>242.02</v>
          </cell>
          <cell r="AU1133">
            <v>242.02</v>
          </cell>
          <cell r="AV1133">
            <v>244.98</v>
          </cell>
          <cell r="AW1133">
            <v>248</v>
          </cell>
          <cell r="AX1133">
            <v>228.27</v>
          </cell>
          <cell r="AY1133">
            <v>243.49</v>
          </cell>
          <cell r="AZ1133">
            <v>243.49</v>
          </cell>
          <cell r="BA1133">
            <v>244.98</v>
          </cell>
          <cell r="BB1133">
            <v>251.1</v>
          </cell>
          <cell r="BC1133">
            <v>0</v>
          </cell>
          <cell r="BD1133">
            <v>334.58</v>
          </cell>
          <cell r="BE1133">
            <v>334.58</v>
          </cell>
          <cell r="BF1133">
            <v>338.67</v>
          </cell>
          <cell r="BG1133">
            <v>342.85</v>
          </cell>
          <cell r="BH1133">
            <v>315.57</v>
          </cell>
          <cell r="BI1133">
            <v>336.61</v>
          </cell>
          <cell r="BJ1133">
            <v>336.61</v>
          </cell>
          <cell r="BK1133">
            <v>338.67</v>
          </cell>
          <cell r="BL1133">
            <v>347.13</v>
          </cell>
          <cell r="BN1133" t="str">
            <v>10834-0</v>
          </cell>
          <cell r="BO1133" t="str">
            <v>10834-0</v>
          </cell>
          <cell r="BR1133">
            <v>200.88</v>
          </cell>
          <cell r="BS1133">
            <v>200.88</v>
          </cell>
          <cell r="BU1133">
            <v>244.97</v>
          </cell>
          <cell r="BV1133">
            <v>244.98</v>
          </cell>
          <cell r="BW1133">
            <v>4.0821325060225178E-5</v>
          </cell>
          <cell r="BX1133">
            <v>4.0821325060225178E-5</v>
          </cell>
          <cell r="CA1133">
            <v>0</v>
          </cell>
          <cell r="CB1133">
            <v>244.98</v>
          </cell>
          <cell r="CC1133">
            <v>244.97996080319996</v>
          </cell>
          <cell r="CD1133">
            <v>-3.9196800031504608E-5</v>
          </cell>
          <cell r="CG1133" t="str">
            <v>Monitorado CMED</v>
          </cell>
          <cell r="CI1133" t="str">
            <v>Medicamento</v>
          </cell>
          <cell r="CJ1133" t="e">
            <v>#N/A</v>
          </cell>
          <cell r="CK1133" t="str">
            <v>Monitorado</v>
          </cell>
        </row>
        <row r="1134">
          <cell r="K1134" t="str">
            <v>10837-0</v>
          </cell>
          <cell r="L1134" t="str">
            <v>VISIPAQUE 320MG/ML X 100ML</v>
          </cell>
          <cell r="M1134">
            <v>1039405180048</v>
          </cell>
          <cell r="N1134">
            <v>533.52</v>
          </cell>
          <cell r="O1134">
            <v>0</v>
          </cell>
          <cell r="P1134">
            <v>527.1</v>
          </cell>
          <cell r="Q1134">
            <v>527.1</v>
          </cell>
          <cell r="R1134">
            <v>533.52</v>
          </cell>
          <cell r="S1134">
            <v>540.11</v>
          </cell>
          <cell r="T1134">
            <v>497.15</v>
          </cell>
          <cell r="U1134">
            <v>530.29</v>
          </cell>
          <cell r="V1134">
            <v>530.29</v>
          </cell>
          <cell r="W1134">
            <v>533.52</v>
          </cell>
          <cell r="X1134">
            <v>546.86</v>
          </cell>
          <cell r="Y1134">
            <v>0</v>
          </cell>
          <cell r="Z1134">
            <v>728.68</v>
          </cell>
          <cell r="AA1134">
            <v>728.68</v>
          </cell>
          <cell r="AB1134">
            <v>737.56</v>
          </cell>
          <cell r="AC1134">
            <v>746.67</v>
          </cell>
          <cell r="AD1134">
            <v>687.28</v>
          </cell>
          <cell r="AE1134">
            <v>733.09</v>
          </cell>
          <cell r="AF1134">
            <v>733.09</v>
          </cell>
          <cell r="AG1134">
            <v>737.56</v>
          </cell>
          <cell r="AH1134">
            <v>756</v>
          </cell>
          <cell r="AI1134">
            <v>0</v>
          </cell>
          <cell r="AJ1134" t="str">
            <v>positiva</v>
          </cell>
          <cell r="AK1134" t="str">
            <v>positiva</v>
          </cell>
          <cell r="AL1134" t="str">
            <v>Não consta</v>
          </cell>
          <cell r="AM1134" t="str">
            <v>Não consta</v>
          </cell>
          <cell r="AN1134" t="str">
            <v>não consta</v>
          </cell>
          <cell r="AO1134" t="str">
            <v>10837-0</v>
          </cell>
          <cell r="AP1134">
            <v>0</v>
          </cell>
          <cell r="AQ1134" t="str">
            <v>NA</v>
          </cell>
          <cell r="AR1134">
            <v>0</v>
          </cell>
          <cell r="AS1134">
            <v>0</v>
          </cell>
          <cell r="AT1134">
            <v>527.1</v>
          </cell>
          <cell r="AU1134">
            <v>527.1</v>
          </cell>
          <cell r="AV1134">
            <v>533.52</v>
          </cell>
          <cell r="AW1134">
            <v>540.11</v>
          </cell>
          <cell r="AX1134">
            <v>497.15</v>
          </cell>
          <cell r="AY1134">
            <v>530.29</v>
          </cell>
          <cell r="AZ1134">
            <v>530.29</v>
          </cell>
          <cell r="BA1134">
            <v>533.52</v>
          </cell>
          <cell r="BB1134">
            <v>546.86</v>
          </cell>
          <cell r="BC1134">
            <v>0</v>
          </cell>
          <cell r="BD1134">
            <v>728.68</v>
          </cell>
          <cell r="BE1134">
            <v>728.68</v>
          </cell>
          <cell r="BF1134">
            <v>737.56</v>
          </cell>
          <cell r="BG1134">
            <v>746.67</v>
          </cell>
          <cell r="BH1134">
            <v>687.28</v>
          </cell>
          <cell r="BI1134">
            <v>733.09</v>
          </cell>
          <cell r="BJ1134">
            <v>733.09</v>
          </cell>
          <cell r="BK1134">
            <v>737.56</v>
          </cell>
          <cell r="BL1134">
            <v>756</v>
          </cell>
          <cell r="BN1134" t="str">
            <v>10837-0</v>
          </cell>
          <cell r="BO1134" t="str">
            <v>10837-0</v>
          </cell>
          <cell r="BR1134">
            <v>437.49</v>
          </cell>
          <cell r="BS1134">
            <v>437.49</v>
          </cell>
          <cell r="BU1134">
            <v>533.52</v>
          </cell>
          <cell r="BV1134">
            <v>533.52</v>
          </cell>
          <cell r="BW1134">
            <v>0</v>
          </cell>
          <cell r="BX1134">
            <v>0</v>
          </cell>
          <cell r="CA1134">
            <v>0</v>
          </cell>
          <cell r="CB1134">
            <v>533.52</v>
          </cell>
          <cell r="CC1134">
            <v>533.51991463679985</v>
          </cell>
          <cell r="CD1134">
            <v>-8.5363200128085737E-5</v>
          </cell>
          <cell r="CG1134" t="str">
            <v>Monitorado CMED</v>
          </cell>
          <cell r="CI1134" t="str">
            <v>Medicamento</v>
          </cell>
          <cell r="CJ1134" t="e">
            <v>#N/A</v>
          </cell>
          <cell r="CK1134" t="str">
            <v>Monitorado</v>
          </cell>
        </row>
        <row r="1135">
          <cell r="K1135" t="str">
            <v>10836-0</v>
          </cell>
          <cell r="L1135" t="str">
            <v>VISIPAQUE 320MG/ML X 50ML</v>
          </cell>
          <cell r="M1135">
            <v>1039405180031</v>
          </cell>
          <cell r="N1135">
            <v>266.83</v>
          </cell>
          <cell r="O1135">
            <v>0</v>
          </cell>
          <cell r="P1135">
            <v>263.61</v>
          </cell>
          <cell r="Q1135">
            <v>263.61</v>
          </cell>
          <cell r="R1135">
            <v>266.83</v>
          </cell>
          <cell r="S1135">
            <v>270.12</v>
          </cell>
          <cell r="T1135">
            <v>248.64</v>
          </cell>
          <cell r="U1135">
            <v>265.20999999999998</v>
          </cell>
          <cell r="V1135">
            <v>265.20999999999998</v>
          </cell>
          <cell r="W1135">
            <v>266.83</v>
          </cell>
          <cell r="X1135">
            <v>273.5</v>
          </cell>
          <cell r="Y1135">
            <v>0</v>
          </cell>
          <cell r="Z1135">
            <v>364.43</v>
          </cell>
          <cell r="AA1135">
            <v>364.43</v>
          </cell>
          <cell r="AB1135">
            <v>368.88</v>
          </cell>
          <cell r="AC1135">
            <v>373.43</v>
          </cell>
          <cell r="AD1135">
            <v>343.73</v>
          </cell>
          <cell r="AE1135">
            <v>366.64</v>
          </cell>
          <cell r="AF1135">
            <v>366.64</v>
          </cell>
          <cell r="AG1135">
            <v>368.88</v>
          </cell>
          <cell r="AH1135">
            <v>378.1</v>
          </cell>
          <cell r="AI1135">
            <v>0</v>
          </cell>
          <cell r="AJ1135" t="str">
            <v>positiva</v>
          </cell>
          <cell r="AK1135" t="str">
            <v>positiva</v>
          </cell>
          <cell r="AL1135" t="str">
            <v>Não consta</v>
          </cell>
          <cell r="AM1135" t="str">
            <v>Não consta</v>
          </cell>
          <cell r="AN1135" t="str">
            <v>não consta</v>
          </cell>
          <cell r="AO1135" t="str">
            <v>10836-0</v>
          </cell>
          <cell r="AP1135">
            <v>0</v>
          </cell>
          <cell r="AQ1135" t="str">
            <v>NA</v>
          </cell>
          <cell r="AR1135">
            <v>0</v>
          </cell>
          <cell r="AS1135">
            <v>0</v>
          </cell>
          <cell r="AT1135">
            <v>263.61</v>
          </cell>
          <cell r="AU1135">
            <v>263.61</v>
          </cell>
          <cell r="AV1135">
            <v>266.83</v>
          </cell>
          <cell r="AW1135">
            <v>270.12</v>
          </cell>
          <cell r="AX1135">
            <v>248.64</v>
          </cell>
          <cell r="AY1135">
            <v>265.20999999999998</v>
          </cell>
          <cell r="AZ1135">
            <v>265.20999999999998</v>
          </cell>
          <cell r="BA1135">
            <v>266.83</v>
          </cell>
          <cell r="BB1135">
            <v>273.5</v>
          </cell>
          <cell r="BC1135">
            <v>0</v>
          </cell>
          <cell r="BD1135">
            <v>364.43</v>
          </cell>
          <cell r="BE1135">
            <v>364.43</v>
          </cell>
          <cell r="BF1135">
            <v>368.88</v>
          </cell>
          <cell r="BG1135">
            <v>373.43</v>
          </cell>
          <cell r="BH1135">
            <v>343.73</v>
          </cell>
          <cell r="BI1135">
            <v>366.64</v>
          </cell>
          <cell r="BJ1135">
            <v>366.64</v>
          </cell>
          <cell r="BK1135">
            <v>368.88</v>
          </cell>
          <cell r="BL1135">
            <v>378.1</v>
          </cell>
          <cell r="BN1135" t="str">
            <v>10836-0</v>
          </cell>
          <cell r="BO1135" t="str">
            <v>10836-0</v>
          </cell>
          <cell r="BR1135">
            <v>218.8</v>
          </cell>
          <cell r="BS1135">
            <v>218.8</v>
          </cell>
          <cell r="BU1135">
            <v>266.83</v>
          </cell>
          <cell r="BV1135">
            <v>266.83</v>
          </cell>
          <cell r="BW1135">
            <v>0</v>
          </cell>
          <cell r="BX1135">
            <v>0</v>
          </cell>
          <cell r="CA1135">
            <v>0</v>
          </cell>
          <cell r="CB1135">
            <v>266.83</v>
          </cell>
          <cell r="CC1135">
            <v>266.82995730719995</v>
          </cell>
          <cell r="CD1135">
            <v>-4.2692800036547851E-5</v>
          </cell>
          <cell r="CG1135" t="str">
            <v>Monitorado CMED</v>
          </cell>
          <cell r="CI1135" t="str">
            <v>Medicamento</v>
          </cell>
          <cell r="CJ1135" t="e">
            <v>#N/A</v>
          </cell>
          <cell r="CK1135" t="str">
            <v>Monitorado</v>
          </cell>
        </row>
        <row r="1136">
          <cell r="K1136" t="str">
            <v>12746-0</v>
          </cell>
          <cell r="L1136" t="str">
            <v>VITAMINA B1 NEO QUIM 300MG COMP CT X30</v>
          </cell>
          <cell r="M1136">
            <v>1558401640026</v>
          </cell>
          <cell r="N1136">
            <v>16.95</v>
          </cell>
          <cell r="O1136">
            <v>0</v>
          </cell>
          <cell r="P1136">
            <v>14.55</v>
          </cell>
          <cell r="Q1136">
            <v>16.72</v>
          </cell>
          <cell r="R1136">
            <v>16.95</v>
          </cell>
          <cell r="S1136">
            <v>17.2</v>
          </cell>
          <cell r="T1136">
            <v>15.64</v>
          </cell>
          <cell r="U1136">
            <v>16.84</v>
          </cell>
          <cell r="V1136">
            <v>14.64</v>
          </cell>
          <cell r="W1136">
            <v>14.73</v>
          </cell>
          <cell r="X1136">
            <v>17.45</v>
          </cell>
          <cell r="Y1136">
            <v>0</v>
          </cell>
          <cell r="Z1136">
            <v>20.11</v>
          </cell>
          <cell r="AA1136">
            <v>22.29</v>
          </cell>
          <cell r="AB1136">
            <v>22.58</v>
          </cell>
          <cell r="AC1136">
            <v>22.9</v>
          </cell>
          <cell r="AD1136">
            <v>20.89</v>
          </cell>
          <cell r="AE1136">
            <v>22.44</v>
          </cell>
          <cell r="AF1136">
            <v>20.239999999999998</v>
          </cell>
          <cell r="AG1136">
            <v>20.36</v>
          </cell>
          <cell r="AH1136">
            <v>23.23</v>
          </cell>
          <cell r="AI1136">
            <v>0</v>
          </cell>
          <cell r="AJ1136" t="str">
            <v>negativa</v>
          </cell>
          <cell r="AK1136" t="str">
            <v>Negativa</v>
          </cell>
          <cell r="AL1136" t="str">
            <v>12746-0</v>
          </cell>
          <cell r="AM1136" t="str">
            <v>Não consta</v>
          </cell>
          <cell r="AN1136" t="str">
            <v>não consta</v>
          </cell>
          <cell r="AO1136" t="str">
            <v>12746-0</v>
          </cell>
          <cell r="AP1136">
            <v>0</v>
          </cell>
          <cell r="AQ1136" t="str">
            <v>NA</v>
          </cell>
          <cell r="AR1136">
            <v>0</v>
          </cell>
          <cell r="AS1136">
            <v>0</v>
          </cell>
          <cell r="AT1136">
            <v>14.55</v>
          </cell>
          <cell r="AU1136">
            <v>16.72</v>
          </cell>
          <cell r="AV1136">
            <v>16.95</v>
          </cell>
          <cell r="AW1136">
            <v>17.2</v>
          </cell>
          <cell r="AX1136">
            <v>15.64</v>
          </cell>
          <cell r="AY1136">
            <v>16.84</v>
          </cell>
          <cell r="AZ1136">
            <v>14.64</v>
          </cell>
          <cell r="BA1136">
            <v>14.73</v>
          </cell>
          <cell r="BB1136">
            <v>17.45</v>
          </cell>
          <cell r="BC1136">
            <v>0</v>
          </cell>
          <cell r="BD1136">
            <v>20.11</v>
          </cell>
          <cell r="BE1136">
            <v>22.29</v>
          </cell>
          <cell r="BF1136">
            <v>22.58</v>
          </cell>
          <cell r="BG1136">
            <v>22.9</v>
          </cell>
          <cell r="BH1136">
            <v>20.89</v>
          </cell>
          <cell r="BI1136">
            <v>22.44</v>
          </cell>
          <cell r="BJ1136">
            <v>20.239999999999998</v>
          </cell>
          <cell r="BK1136">
            <v>20.36</v>
          </cell>
          <cell r="BL1136">
            <v>23.23</v>
          </cell>
          <cell r="BN1136" t="str">
            <v>12746-0</v>
          </cell>
          <cell r="BO1136" t="str">
            <v>12746-0</v>
          </cell>
          <cell r="BR1136">
            <v>13.53</v>
          </cell>
          <cell r="BS1136">
            <v>13.53</v>
          </cell>
          <cell r="BU1136">
            <v>16.96</v>
          </cell>
          <cell r="BV1136">
            <v>16.95</v>
          </cell>
          <cell r="BW1136">
            <v>-5.8962264150952404E-4</v>
          </cell>
          <cell r="BX1136">
            <v>-5.8962264150952404E-4</v>
          </cell>
          <cell r="CA1136">
            <v>0</v>
          </cell>
          <cell r="CB1136">
            <v>16.95</v>
          </cell>
          <cell r="CC1136">
            <v>16.950002060340299</v>
          </cell>
          <cell r="CD1136">
            <v>2.0603403001473453E-6</v>
          </cell>
          <cell r="CG1136" t="str">
            <v>Monitorado CMED</v>
          </cell>
          <cell r="CI1136" t="str">
            <v>Medicamento</v>
          </cell>
          <cell r="CJ1136" t="e">
            <v>#N/A</v>
          </cell>
          <cell r="CK1136" t="str">
            <v>Monitorado</v>
          </cell>
        </row>
        <row r="1137">
          <cell r="K1137" t="str">
            <v>193-1</v>
          </cell>
          <cell r="L1137" t="str">
            <v>VITASAY DRG BL 24X2X20</v>
          </cell>
          <cell r="M1137">
            <v>1781700550018</v>
          </cell>
          <cell r="N1137">
            <v>13.68</v>
          </cell>
          <cell r="O1137">
            <v>0</v>
          </cell>
          <cell r="P1137">
            <v>11.75</v>
          </cell>
          <cell r="Q1137">
            <v>13.49</v>
          </cell>
          <cell r="R1137">
            <v>13.68</v>
          </cell>
          <cell r="S1137">
            <v>13.88</v>
          </cell>
          <cell r="T1137">
            <v>12.62</v>
          </cell>
          <cell r="U1137">
            <v>13.59</v>
          </cell>
          <cell r="V1137">
            <v>11.82</v>
          </cell>
          <cell r="W1137">
            <v>11.89</v>
          </cell>
          <cell r="X1137">
            <v>14.08</v>
          </cell>
          <cell r="Y1137">
            <v>0</v>
          </cell>
          <cell r="Z1137">
            <v>16.239999999999998</v>
          </cell>
          <cell r="AA1137">
            <v>17.98</v>
          </cell>
          <cell r="AB1137">
            <v>18.23</v>
          </cell>
          <cell r="AC1137">
            <v>18.48</v>
          </cell>
          <cell r="AD1137">
            <v>16.86</v>
          </cell>
          <cell r="AE1137">
            <v>18.11</v>
          </cell>
          <cell r="AF1137">
            <v>16.34</v>
          </cell>
          <cell r="AG1137">
            <v>16.440000000000001</v>
          </cell>
          <cell r="AH1137">
            <v>18.739999999999998</v>
          </cell>
          <cell r="AI1137">
            <v>0</v>
          </cell>
          <cell r="AJ1137" t="str">
            <v>negativa</v>
          </cell>
          <cell r="AK1137" t="str">
            <v>Negativa</v>
          </cell>
          <cell r="AL1137" t="str">
            <v>193-1</v>
          </cell>
          <cell r="AM1137" t="str">
            <v>Não consta</v>
          </cell>
          <cell r="AN1137" t="str">
            <v>não consta</v>
          </cell>
          <cell r="AO1137" t="str">
            <v>193-1</v>
          </cell>
          <cell r="AP1137">
            <v>0</v>
          </cell>
          <cell r="AQ1137" t="str">
            <v>OTC</v>
          </cell>
          <cell r="AR1137">
            <v>0</v>
          </cell>
          <cell r="AS1137">
            <v>0</v>
          </cell>
          <cell r="AT1137">
            <v>11.75</v>
          </cell>
          <cell r="AU1137">
            <v>13.49</v>
          </cell>
          <cell r="AV1137">
            <v>13.68</v>
          </cell>
          <cell r="AW1137">
            <v>13.88</v>
          </cell>
          <cell r="AX1137">
            <v>12.62</v>
          </cell>
          <cell r="AY1137">
            <v>13.59</v>
          </cell>
          <cell r="AZ1137">
            <v>11.82</v>
          </cell>
          <cell r="BA1137">
            <v>11.89</v>
          </cell>
          <cell r="BB1137">
            <v>14.08</v>
          </cell>
          <cell r="BC1137">
            <v>0</v>
          </cell>
          <cell r="BD1137">
            <v>16.239999999999998</v>
          </cell>
          <cell r="BE1137">
            <v>17.98</v>
          </cell>
          <cell r="BF1137">
            <v>18.23</v>
          </cell>
          <cell r="BG1137">
            <v>18.48</v>
          </cell>
          <cell r="BH1137">
            <v>16.86</v>
          </cell>
          <cell r="BI1137">
            <v>18.11</v>
          </cell>
          <cell r="BJ1137">
            <v>16.34</v>
          </cell>
          <cell r="BK1137">
            <v>16.440000000000001</v>
          </cell>
          <cell r="BL1137">
            <v>18.739999999999998</v>
          </cell>
          <cell r="BN1137" t="str">
            <v>193-1</v>
          </cell>
          <cell r="BO1137" t="str">
            <v>193-1</v>
          </cell>
          <cell r="BR1137">
            <v>10.92</v>
          </cell>
          <cell r="BS1137">
            <v>10.92</v>
          </cell>
          <cell r="BU1137">
            <v>13.69</v>
          </cell>
          <cell r="BV1137">
            <v>13.68</v>
          </cell>
          <cell r="BW1137">
            <v>-7.3046018991962391E-4</v>
          </cell>
          <cell r="BX1137">
            <v>-7.3046018991962391E-4</v>
          </cell>
          <cell r="CA1137">
            <v>0</v>
          </cell>
          <cell r="CB1137">
            <v>13.68</v>
          </cell>
          <cell r="CC1137">
            <v>13.680001662858722</v>
          </cell>
          <cell r="CD1137">
            <v>1.6628587218292523E-6</v>
          </cell>
          <cell r="CG1137" t="str">
            <v>MIP</v>
          </cell>
          <cell r="CI1137" t="str">
            <v>Medicamento</v>
          </cell>
          <cell r="CJ1137" t="e">
            <v>#N/A</v>
          </cell>
          <cell r="CK1137" t="str">
            <v>Liberado</v>
          </cell>
        </row>
        <row r="1138">
          <cell r="K1138" t="str">
            <v>194-0</v>
          </cell>
          <cell r="L1138" t="str">
            <v>VITASAY PERFORMANCE COMP REV 12x30</v>
          </cell>
          <cell r="M1138" t="str">
            <v>sem registro SAP</v>
          </cell>
          <cell r="N1138">
            <v>55.32</v>
          </cell>
          <cell r="O1138">
            <v>0</v>
          </cell>
          <cell r="P1138">
            <v>47.49</v>
          </cell>
          <cell r="Q1138">
            <v>54.56</v>
          </cell>
          <cell r="R1138">
            <v>55.32</v>
          </cell>
          <cell r="S1138">
            <v>56.11</v>
          </cell>
          <cell r="T1138">
            <v>51.02</v>
          </cell>
          <cell r="U1138">
            <v>54.94</v>
          </cell>
          <cell r="V1138">
            <v>47.78</v>
          </cell>
          <cell r="W1138">
            <v>48.07</v>
          </cell>
          <cell r="X1138">
            <v>56.93</v>
          </cell>
          <cell r="Y1138">
            <v>0</v>
          </cell>
          <cell r="Z1138">
            <v>65.650000000000006</v>
          </cell>
          <cell r="AA1138">
            <v>72.72</v>
          </cell>
          <cell r="AB1138">
            <v>73.7</v>
          </cell>
          <cell r="AC1138">
            <v>74.72</v>
          </cell>
          <cell r="AD1138">
            <v>68.150000000000006</v>
          </cell>
          <cell r="AE1138">
            <v>73.209999999999994</v>
          </cell>
          <cell r="AF1138">
            <v>66.05</v>
          </cell>
          <cell r="AG1138">
            <v>66.45</v>
          </cell>
          <cell r="AH1138">
            <v>75.78</v>
          </cell>
          <cell r="AI1138">
            <v>0</v>
          </cell>
          <cell r="AJ1138" t="str">
            <v>negativa</v>
          </cell>
          <cell r="AK1138" t="str">
            <v>Negativa</v>
          </cell>
          <cell r="AL1138" t="str">
            <v>194-0</v>
          </cell>
          <cell r="AM1138" t="str">
            <v>Não consta</v>
          </cell>
          <cell r="AN1138" t="str">
            <v>não consta</v>
          </cell>
          <cell r="AO1138" t="str">
            <v>194-0</v>
          </cell>
          <cell r="AP1138">
            <v>0</v>
          </cell>
          <cell r="AQ1138" t="str">
            <v>OTC</v>
          </cell>
          <cell r="AR1138">
            <v>0</v>
          </cell>
          <cell r="AS1138">
            <v>0</v>
          </cell>
          <cell r="AT1138">
            <v>47.49</v>
          </cell>
          <cell r="AU1138">
            <v>54.56</v>
          </cell>
          <cell r="AV1138">
            <v>55.32</v>
          </cell>
          <cell r="AW1138">
            <v>56.11</v>
          </cell>
          <cell r="AX1138">
            <v>51.02</v>
          </cell>
          <cell r="AY1138">
            <v>54.94</v>
          </cell>
          <cell r="AZ1138">
            <v>47.78</v>
          </cell>
          <cell r="BA1138">
            <v>48.07</v>
          </cell>
          <cell r="BB1138">
            <v>56.93</v>
          </cell>
          <cell r="BC1138">
            <v>0</v>
          </cell>
          <cell r="BD1138">
            <v>65.650000000000006</v>
          </cell>
          <cell r="BE1138">
            <v>72.72</v>
          </cell>
          <cell r="BF1138">
            <v>73.7</v>
          </cell>
          <cell r="BG1138">
            <v>74.72</v>
          </cell>
          <cell r="BH1138">
            <v>68.150000000000006</v>
          </cell>
          <cell r="BI1138">
            <v>73.209999999999994</v>
          </cell>
          <cell r="BJ1138">
            <v>66.05</v>
          </cell>
          <cell r="BK1138">
            <v>66.45</v>
          </cell>
          <cell r="BL1138">
            <v>75.78</v>
          </cell>
          <cell r="BN1138" t="str">
            <v>194-0</v>
          </cell>
          <cell r="BO1138" t="str">
            <v>194-0</v>
          </cell>
          <cell r="BR1138">
            <v>44.15</v>
          </cell>
          <cell r="BS1138">
            <v>44.15</v>
          </cell>
          <cell r="BU1138">
            <v>55.33</v>
          </cell>
          <cell r="BV1138">
            <v>55.32</v>
          </cell>
          <cell r="BW1138">
            <v>-1.8073377914329392E-4</v>
          </cell>
          <cell r="BX1138">
            <v>-1.8073377914329392E-4</v>
          </cell>
          <cell r="CA1138">
            <v>0</v>
          </cell>
          <cell r="CB1138">
            <v>55.32</v>
          </cell>
          <cell r="CC1138">
            <v>55.320006724367282</v>
          </cell>
          <cell r="CD1138">
            <v>6.7243672816630351E-6</v>
          </cell>
          <cell r="CG1138" t="str">
            <v>MIP</v>
          </cell>
          <cell r="CI1138" t="str">
            <v>Medicamento</v>
          </cell>
          <cell r="CJ1138" t="e">
            <v>#N/A</v>
          </cell>
          <cell r="CK1138" t="str">
            <v>Liberado</v>
          </cell>
        </row>
        <row r="1139">
          <cell r="K1139" t="str">
            <v>400-0</v>
          </cell>
          <cell r="L1139" t="str">
            <v>VITASAY STRESS COMP REV 12X30</v>
          </cell>
          <cell r="M1139">
            <v>1781700710023</v>
          </cell>
          <cell r="N1139">
            <v>42.41</v>
          </cell>
          <cell r="O1139">
            <v>0</v>
          </cell>
          <cell r="P1139">
            <v>36.4</v>
          </cell>
          <cell r="Q1139">
            <v>41.82</v>
          </cell>
          <cell r="R1139">
            <v>42.41</v>
          </cell>
          <cell r="S1139">
            <v>43.01</v>
          </cell>
          <cell r="T1139">
            <v>39.11</v>
          </cell>
          <cell r="U1139">
            <v>42.11</v>
          </cell>
          <cell r="V1139">
            <v>36.619999999999997</v>
          </cell>
          <cell r="W1139">
            <v>36.85</v>
          </cell>
          <cell r="X1139">
            <v>43.63</v>
          </cell>
          <cell r="Y1139">
            <v>0</v>
          </cell>
          <cell r="Z1139">
            <v>50.32</v>
          </cell>
          <cell r="AA1139">
            <v>55.74</v>
          </cell>
          <cell r="AB1139">
            <v>56.5</v>
          </cell>
          <cell r="AC1139">
            <v>57.28</v>
          </cell>
          <cell r="AD1139">
            <v>52.24</v>
          </cell>
          <cell r="AE1139">
            <v>56.12</v>
          </cell>
          <cell r="AF1139">
            <v>50.63</v>
          </cell>
          <cell r="AG1139">
            <v>50.94</v>
          </cell>
          <cell r="AH1139">
            <v>58.07</v>
          </cell>
          <cell r="AI1139">
            <v>0</v>
          </cell>
          <cell r="AJ1139" t="str">
            <v>negativa</v>
          </cell>
          <cell r="AK1139" t="str">
            <v>Negativa</v>
          </cell>
          <cell r="AL1139" t="str">
            <v>400-0</v>
          </cell>
          <cell r="AM1139" t="str">
            <v>Não consta</v>
          </cell>
          <cell r="AN1139" t="str">
            <v>não consta</v>
          </cell>
          <cell r="AO1139" t="str">
            <v>400-0</v>
          </cell>
          <cell r="AP1139">
            <v>0</v>
          </cell>
          <cell r="AQ1139" t="str">
            <v>OTC</v>
          </cell>
          <cell r="AR1139">
            <v>0</v>
          </cell>
          <cell r="AS1139">
            <v>0</v>
          </cell>
          <cell r="AT1139">
            <v>36.4</v>
          </cell>
          <cell r="AU1139">
            <v>41.82</v>
          </cell>
          <cell r="AV1139">
            <v>42.41</v>
          </cell>
          <cell r="AW1139">
            <v>43.01</v>
          </cell>
          <cell r="AX1139">
            <v>39.11</v>
          </cell>
          <cell r="AY1139">
            <v>42.11</v>
          </cell>
          <cell r="AZ1139">
            <v>36.619999999999997</v>
          </cell>
          <cell r="BA1139">
            <v>36.85</v>
          </cell>
          <cell r="BB1139">
            <v>43.63</v>
          </cell>
          <cell r="BC1139">
            <v>0</v>
          </cell>
          <cell r="BD1139">
            <v>50.32</v>
          </cell>
          <cell r="BE1139">
            <v>55.74</v>
          </cell>
          <cell r="BF1139">
            <v>56.5</v>
          </cell>
          <cell r="BG1139">
            <v>57.28</v>
          </cell>
          <cell r="BH1139">
            <v>52.24</v>
          </cell>
          <cell r="BI1139">
            <v>56.12</v>
          </cell>
          <cell r="BJ1139">
            <v>50.63</v>
          </cell>
          <cell r="BK1139">
            <v>50.94</v>
          </cell>
          <cell r="BL1139">
            <v>58.07</v>
          </cell>
          <cell r="BN1139" t="str">
            <v>400-0</v>
          </cell>
          <cell r="BO1139" t="str">
            <v>400-0</v>
          </cell>
          <cell r="BR1139">
            <v>33.840000000000003</v>
          </cell>
          <cell r="BS1139">
            <v>33.840000000000003</v>
          </cell>
          <cell r="BU1139">
            <v>42.4</v>
          </cell>
          <cell r="BV1139">
            <v>42.41</v>
          </cell>
          <cell r="BW1139">
            <v>2.3584905660367639E-4</v>
          </cell>
          <cell r="BX1139">
            <v>2.3584905660367639E-4</v>
          </cell>
          <cell r="CA1139">
            <v>0</v>
          </cell>
          <cell r="CB1139">
            <v>42.41</v>
          </cell>
          <cell r="CC1139">
            <v>42.410005155105139</v>
          </cell>
          <cell r="CD1139">
            <v>5.1551051427622951E-6</v>
          </cell>
          <cell r="CG1139" t="str">
            <v>MIP</v>
          </cell>
          <cell r="CI1139" t="str">
            <v>Medicamento</v>
          </cell>
          <cell r="CJ1139" t="e">
            <v>#N/A</v>
          </cell>
          <cell r="CK1139" t="str">
            <v>Liberado</v>
          </cell>
        </row>
        <row r="1140">
          <cell r="K1140" t="str">
            <v>12763-0</v>
          </cell>
          <cell r="L1140" t="str">
            <v>VULNAGEN CR VAG CT BG 1X35G</v>
          </cell>
          <cell r="M1140">
            <v>1558402040030</v>
          </cell>
          <cell r="N1140">
            <v>43.83</v>
          </cell>
          <cell r="O1140">
            <v>0</v>
          </cell>
          <cell r="P1140">
            <v>37.630000000000003</v>
          </cell>
          <cell r="Q1140">
            <v>43.23</v>
          </cell>
          <cell r="R1140">
            <v>43.83</v>
          </cell>
          <cell r="S1140">
            <v>44.46</v>
          </cell>
          <cell r="T1140">
            <v>40.42</v>
          </cell>
          <cell r="U1140">
            <v>43.53</v>
          </cell>
          <cell r="V1140">
            <v>37.86</v>
          </cell>
          <cell r="W1140">
            <v>38.090000000000003</v>
          </cell>
          <cell r="X1140">
            <v>45.1</v>
          </cell>
          <cell r="Y1140">
            <v>0</v>
          </cell>
          <cell r="Z1140">
            <v>52.02</v>
          </cell>
          <cell r="AA1140">
            <v>57.62</v>
          </cell>
          <cell r="AB1140">
            <v>58.4</v>
          </cell>
          <cell r="AC1140">
            <v>59.21</v>
          </cell>
          <cell r="AD1140">
            <v>53.99</v>
          </cell>
          <cell r="AE1140">
            <v>58.01</v>
          </cell>
          <cell r="AF1140">
            <v>52.34</v>
          </cell>
          <cell r="AG1140">
            <v>52.66</v>
          </cell>
          <cell r="AH1140">
            <v>60.03</v>
          </cell>
          <cell r="AI1140">
            <v>0</v>
          </cell>
          <cell r="AJ1140" t="str">
            <v>negativa</v>
          </cell>
          <cell r="AK1140" t="str">
            <v>Negativa</v>
          </cell>
          <cell r="AL1140" t="str">
            <v>12763-0</v>
          </cell>
          <cell r="AM1140" t="str">
            <v>Não consta</v>
          </cell>
          <cell r="AN1140" t="str">
            <v>não consta</v>
          </cell>
          <cell r="AO1140" t="str">
            <v>12763-0</v>
          </cell>
          <cell r="AP1140">
            <v>0</v>
          </cell>
          <cell r="AQ1140" t="str">
            <v>NA</v>
          </cell>
          <cell r="AR1140">
            <v>0</v>
          </cell>
          <cell r="AS1140">
            <v>0</v>
          </cell>
          <cell r="AT1140">
            <v>37.630000000000003</v>
          </cell>
          <cell r="AU1140">
            <v>43.23</v>
          </cell>
          <cell r="AV1140">
            <v>43.83</v>
          </cell>
          <cell r="AW1140">
            <v>44.46</v>
          </cell>
          <cell r="AX1140">
            <v>40.42</v>
          </cell>
          <cell r="AY1140">
            <v>43.53</v>
          </cell>
          <cell r="AZ1140">
            <v>37.86</v>
          </cell>
          <cell r="BA1140">
            <v>38.090000000000003</v>
          </cell>
          <cell r="BB1140">
            <v>45.1</v>
          </cell>
          <cell r="BC1140">
            <v>0</v>
          </cell>
          <cell r="BD1140">
            <v>52.02</v>
          </cell>
          <cell r="BE1140">
            <v>57.62</v>
          </cell>
          <cell r="BF1140">
            <v>58.4</v>
          </cell>
          <cell r="BG1140">
            <v>59.21</v>
          </cell>
          <cell r="BH1140">
            <v>53.99</v>
          </cell>
          <cell r="BI1140">
            <v>58.01</v>
          </cell>
          <cell r="BJ1140">
            <v>52.34</v>
          </cell>
          <cell r="BK1140">
            <v>52.66</v>
          </cell>
          <cell r="BL1140">
            <v>60.03</v>
          </cell>
          <cell r="BN1140" t="str">
            <v>12763-0</v>
          </cell>
          <cell r="BO1140" t="str">
            <v>12763-0</v>
          </cell>
          <cell r="BR1140">
            <v>34.979999999999997</v>
          </cell>
          <cell r="BS1140">
            <v>34.979999999999997</v>
          </cell>
          <cell r="BU1140">
            <v>43.83</v>
          </cell>
          <cell r="BV1140">
            <v>43.83</v>
          </cell>
          <cell r="BW1140">
            <v>0</v>
          </cell>
          <cell r="BX1140">
            <v>0</v>
          </cell>
          <cell r="CA1140">
            <v>0</v>
          </cell>
          <cell r="CB1140">
            <v>43.83</v>
          </cell>
          <cell r="CC1140">
            <v>43.830005327711817</v>
          </cell>
          <cell r="CD1140">
            <v>5.3277118183814309E-6</v>
          </cell>
          <cell r="CG1140" t="str">
            <v>Monitorado CMED</v>
          </cell>
          <cell r="CI1140" t="str">
            <v>Medicamento</v>
          </cell>
          <cell r="CJ1140" t="e">
            <v>#N/A</v>
          </cell>
          <cell r="CK1140" t="str">
            <v>Monitorado</v>
          </cell>
        </row>
        <row r="1141">
          <cell r="K1141" t="str">
            <v>13133-0</v>
          </cell>
          <cell r="L1141" t="str">
            <v>ZITROMIL 900MG PO SUS VD 1X50ML +DIL NL</v>
          </cell>
          <cell r="M1141">
            <v>1029401210026</v>
          </cell>
          <cell r="N1141">
            <v>29.51</v>
          </cell>
          <cell r="O1141">
            <v>0</v>
          </cell>
          <cell r="P1141">
            <v>29.16</v>
          </cell>
          <cell r="Q1141">
            <v>29.16</v>
          </cell>
          <cell r="R1141">
            <v>29.51</v>
          </cell>
          <cell r="S1141">
            <v>29.88</v>
          </cell>
          <cell r="T1141">
            <v>27.5</v>
          </cell>
          <cell r="U1141">
            <v>29.33</v>
          </cell>
          <cell r="V1141">
            <v>29.33</v>
          </cell>
          <cell r="W1141">
            <v>29.51</v>
          </cell>
          <cell r="X1141">
            <v>30.25</v>
          </cell>
          <cell r="Y1141">
            <v>0</v>
          </cell>
          <cell r="Z1141">
            <v>40.31</v>
          </cell>
          <cell r="AA1141">
            <v>40.31</v>
          </cell>
          <cell r="AB1141">
            <v>40.799999999999997</v>
          </cell>
          <cell r="AC1141">
            <v>41.31</v>
          </cell>
          <cell r="AD1141">
            <v>38.020000000000003</v>
          </cell>
          <cell r="AE1141">
            <v>40.549999999999997</v>
          </cell>
          <cell r="AF1141">
            <v>40.549999999999997</v>
          </cell>
          <cell r="AG1141">
            <v>40.799999999999997</v>
          </cell>
          <cell r="AH1141">
            <v>41.82</v>
          </cell>
          <cell r="AI1141">
            <v>0</v>
          </cell>
          <cell r="AJ1141" t="str">
            <v>positiva</v>
          </cell>
          <cell r="AK1141" t="str">
            <v>positiva</v>
          </cell>
          <cell r="AL1141" t="str">
            <v>13133-0</v>
          </cell>
          <cell r="AM1141" t="str">
            <v>Não consta</v>
          </cell>
          <cell r="AN1141" t="str">
            <v>não consta</v>
          </cell>
          <cell r="AO1141" t="str">
            <v>13133-0</v>
          </cell>
          <cell r="AP1141">
            <v>0</v>
          </cell>
          <cell r="AQ1141" t="str">
            <v>NA</v>
          </cell>
          <cell r="AR1141">
            <v>0</v>
          </cell>
          <cell r="AS1141">
            <v>0</v>
          </cell>
          <cell r="AT1141">
            <v>29.16</v>
          </cell>
          <cell r="AU1141">
            <v>29.16</v>
          </cell>
          <cell r="AV1141">
            <v>29.51</v>
          </cell>
          <cell r="AW1141">
            <v>29.88</v>
          </cell>
          <cell r="AX1141">
            <v>27.5</v>
          </cell>
          <cell r="AY1141">
            <v>29.33</v>
          </cell>
          <cell r="AZ1141">
            <v>29.33</v>
          </cell>
          <cell r="BA1141">
            <v>29.51</v>
          </cell>
          <cell r="BB1141">
            <v>30.25</v>
          </cell>
          <cell r="BC1141">
            <v>0</v>
          </cell>
          <cell r="BD1141">
            <v>40.31</v>
          </cell>
          <cell r="BE1141">
            <v>40.31</v>
          </cell>
          <cell r="BF1141">
            <v>40.799999999999997</v>
          </cell>
          <cell r="BG1141">
            <v>41.31</v>
          </cell>
          <cell r="BH1141">
            <v>38.020000000000003</v>
          </cell>
          <cell r="BI1141">
            <v>40.549999999999997</v>
          </cell>
          <cell r="BJ1141">
            <v>40.549999999999997</v>
          </cell>
          <cell r="BK1141">
            <v>40.799999999999997</v>
          </cell>
          <cell r="BL1141">
            <v>41.82</v>
          </cell>
          <cell r="BN1141" t="str">
            <v>13133-0</v>
          </cell>
          <cell r="BO1141" t="str">
            <v>13133-0</v>
          </cell>
          <cell r="BR1141">
            <v>24.2</v>
          </cell>
          <cell r="BS1141">
            <v>24.2</v>
          </cell>
          <cell r="BU1141">
            <v>29.51</v>
          </cell>
          <cell r="BV1141">
            <v>29.51</v>
          </cell>
          <cell r="BW1141">
            <v>0</v>
          </cell>
          <cell r="BX1141">
            <v>0</v>
          </cell>
          <cell r="CA1141">
            <v>0</v>
          </cell>
          <cell r="CB1141">
            <v>29.51</v>
          </cell>
          <cell r="CC1141">
            <v>29.509995278399998</v>
          </cell>
          <cell r="CD1141">
            <v>-4.7216000034211447E-6</v>
          </cell>
          <cell r="CG1141" t="str">
            <v>Monitorado CMED</v>
          </cell>
          <cell r="CI1141" t="str">
            <v>Medicamento</v>
          </cell>
          <cell r="CJ1141" t="e">
            <v>#N/A</v>
          </cell>
          <cell r="CK1141" t="str">
            <v>Monitorado</v>
          </cell>
        </row>
        <row r="1142">
          <cell r="K1142" t="str">
            <v>12731-0</v>
          </cell>
          <cell r="L1142" t="str">
            <v>ZITRONEO 40MG/ML PO EXT FR 1X600MG</v>
          </cell>
          <cell r="M1142">
            <v>1558403710013</v>
          </cell>
          <cell r="N1142">
            <v>39.229999999999997</v>
          </cell>
          <cell r="O1142">
            <v>0</v>
          </cell>
          <cell r="P1142">
            <v>38.76</v>
          </cell>
          <cell r="Q1142">
            <v>38.76</v>
          </cell>
          <cell r="R1142">
            <v>39.229999999999997</v>
          </cell>
          <cell r="S1142">
            <v>39.72</v>
          </cell>
          <cell r="T1142">
            <v>36.56</v>
          </cell>
          <cell r="U1142">
            <v>38.99</v>
          </cell>
          <cell r="V1142">
            <v>38.99</v>
          </cell>
          <cell r="W1142">
            <v>39.229999999999997</v>
          </cell>
          <cell r="X1142">
            <v>40.21</v>
          </cell>
          <cell r="Y1142">
            <v>0</v>
          </cell>
          <cell r="Z1142">
            <v>53.58</v>
          </cell>
          <cell r="AA1142">
            <v>53.58</v>
          </cell>
          <cell r="AB1142">
            <v>54.23</v>
          </cell>
          <cell r="AC1142">
            <v>54.91</v>
          </cell>
          <cell r="AD1142">
            <v>50.54</v>
          </cell>
          <cell r="AE1142">
            <v>53.9</v>
          </cell>
          <cell r="AF1142">
            <v>53.9</v>
          </cell>
          <cell r="AG1142">
            <v>54.23</v>
          </cell>
          <cell r="AH1142">
            <v>55.59</v>
          </cell>
          <cell r="AI1142">
            <v>0</v>
          </cell>
          <cell r="AJ1142" t="str">
            <v>positiva</v>
          </cell>
          <cell r="AK1142" t="str">
            <v>positiva</v>
          </cell>
          <cell r="AL1142" t="str">
            <v>12731-0</v>
          </cell>
          <cell r="AM1142" t="str">
            <v>Não consta</v>
          </cell>
          <cell r="AN1142" t="str">
            <v>não consta</v>
          </cell>
          <cell r="AO1142" t="str">
            <v>12731-0</v>
          </cell>
          <cell r="AP1142">
            <v>0</v>
          </cell>
          <cell r="AQ1142" t="str">
            <v>NA</v>
          </cell>
          <cell r="AR1142">
            <v>0</v>
          </cell>
          <cell r="AS1142">
            <v>0</v>
          </cell>
          <cell r="AT1142">
            <v>38.76</v>
          </cell>
          <cell r="AU1142">
            <v>38.76</v>
          </cell>
          <cell r="AV1142">
            <v>39.229999999999997</v>
          </cell>
          <cell r="AW1142">
            <v>39.72</v>
          </cell>
          <cell r="AX1142">
            <v>36.56</v>
          </cell>
          <cell r="AY1142">
            <v>38.99</v>
          </cell>
          <cell r="AZ1142">
            <v>38.99</v>
          </cell>
          <cell r="BA1142">
            <v>39.229999999999997</v>
          </cell>
          <cell r="BB1142">
            <v>40.21</v>
          </cell>
          <cell r="BC1142">
            <v>0</v>
          </cell>
          <cell r="BD1142">
            <v>53.58</v>
          </cell>
          <cell r="BE1142">
            <v>53.58</v>
          </cell>
          <cell r="BF1142">
            <v>54.23</v>
          </cell>
          <cell r="BG1142">
            <v>54.91</v>
          </cell>
          <cell r="BH1142">
            <v>50.54</v>
          </cell>
          <cell r="BI1142">
            <v>53.9</v>
          </cell>
          <cell r="BJ1142">
            <v>53.9</v>
          </cell>
          <cell r="BK1142">
            <v>54.23</v>
          </cell>
          <cell r="BL1142">
            <v>55.59</v>
          </cell>
          <cell r="BN1142" t="str">
            <v>12731-0</v>
          </cell>
          <cell r="BO1142" t="str">
            <v>12731-0</v>
          </cell>
          <cell r="BR1142">
            <v>32.17</v>
          </cell>
          <cell r="BS1142">
            <v>32.17</v>
          </cell>
          <cell r="BU1142">
            <v>39.229999999999997</v>
          </cell>
          <cell r="BV1142">
            <v>39.229999999999997</v>
          </cell>
          <cell r="BW1142">
            <v>0</v>
          </cell>
          <cell r="BX1142">
            <v>0</v>
          </cell>
          <cell r="CA1142">
            <v>0</v>
          </cell>
          <cell r="CB1142">
            <v>39.229999999999997</v>
          </cell>
          <cell r="CC1142">
            <v>39.229993723199996</v>
          </cell>
          <cell r="CD1142">
            <v>-6.2768000006485636E-6</v>
          </cell>
          <cell r="CG1142" t="str">
            <v>Monitorado CMED</v>
          </cell>
          <cell r="CI1142" t="str">
            <v>Medicamento</v>
          </cell>
          <cell r="CJ1142" t="e">
            <v>#N/A</v>
          </cell>
          <cell r="CK1142" t="str">
            <v>Monitorado</v>
          </cell>
        </row>
        <row r="1143">
          <cell r="K1143" t="str">
            <v>12730-0</v>
          </cell>
          <cell r="L1143" t="str">
            <v>ZITRONEO 40MG/ML PO EXT FR 1X900MG</v>
          </cell>
          <cell r="M1143">
            <v>1558403710021</v>
          </cell>
          <cell r="N1143">
            <v>41.57</v>
          </cell>
          <cell r="O1143">
            <v>0</v>
          </cell>
          <cell r="P1143">
            <v>41.07</v>
          </cell>
          <cell r="Q1143">
            <v>41.07</v>
          </cell>
          <cell r="R1143">
            <v>41.57</v>
          </cell>
          <cell r="S1143">
            <v>42.09</v>
          </cell>
          <cell r="T1143">
            <v>38.74</v>
          </cell>
          <cell r="U1143">
            <v>41.32</v>
          </cell>
          <cell r="V1143">
            <v>41.32</v>
          </cell>
          <cell r="W1143">
            <v>41.57</v>
          </cell>
          <cell r="X1143">
            <v>42.61</v>
          </cell>
          <cell r="Y1143">
            <v>0</v>
          </cell>
          <cell r="Z1143">
            <v>56.78</v>
          </cell>
          <cell r="AA1143">
            <v>56.78</v>
          </cell>
          <cell r="AB1143">
            <v>57.47</v>
          </cell>
          <cell r="AC1143">
            <v>58.19</v>
          </cell>
          <cell r="AD1143">
            <v>53.56</v>
          </cell>
          <cell r="AE1143">
            <v>57.12</v>
          </cell>
          <cell r="AF1143">
            <v>57.12</v>
          </cell>
          <cell r="AG1143">
            <v>57.47</v>
          </cell>
          <cell r="AH1143">
            <v>58.91</v>
          </cell>
          <cell r="AI1143">
            <v>0</v>
          </cell>
          <cell r="AJ1143" t="str">
            <v>positiva</v>
          </cell>
          <cell r="AK1143" t="str">
            <v>positiva</v>
          </cell>
          <cell r="AL1143" t="str">
            <v>12730-0</v>
          </cell>
          <cell r="AM1143" t="str">
            <v>Não consta</v>
          </cell>
          <cell r="AN1143" t="str">
            <v>não consta</v>
          </cell>
          <cell r="AO1143" t="str">
            <v>12730-0</v>
          </cell>
          <cell r="AP1143">
            <v>0</v>
          </cell>
          <cell r="AQ1143" t="str">
            <v>NA</v>
          </cell>
          <cell r="AR1143">
            <v>0</v>
          </cell>
          <cell r="AS1143">
            <v>0</v>
          </cell>
          <cell r="AT1143">
            <v>41.07</v>
          </cell>
          <cell r="AU1143">
            <v>41.07</v>
          </cell>
          <cell r="AV1143">
            <v>41.57</v>
          </cell>
          <cell r="AW1143">
            <v>42.09</v>
          </cell>
          <cell r="AX1143">
            <v>38.74</v>
          </cell>
          <cell r="AY1143">
            <v>41.32</v>
          </cell>
          <cell r="AZ1143">
            <v>41.32</v>
          </cell>
          <cell r="BA1143">
            <v>41.57</v>
          </cell>
          <cell r="BB1143">
            <v>42.61</v>
          </cell>
          <cell r="BC1143">
            <v>0</v>
          </cell>
          <cell r="BD1143">
            <v>56.78</v>
          </cell>
          <cell r="BE1143">
            <v>56.78</v>
          </cell>
          <cell r="BF1143">
            <v>57.47</v>
          </cell>
          <cell r="BG1143">
            <v>58.19</v>
          </cell>
          <cell r="BH1143">
            <v>53.56</v>
          </cell>
          <cell r="BI1143">
            <v>57.12</v>
          </cell>
          <cell r="BJ1143">
            <v>57.12</v>
          </cell>
          <cell r="BK1143">
            <v>57.47</v>
          </cell>
          <cell r="BL1143">
            <v>58.91</v>
          </cell>
          <cell r="BN1143" t="str">
            <v>12730-0</v>
          </cell>
          <cell r="BO1143" t="str">
            <v>12730-0</v>
          </cell>
          <cell r="BR1143">
            <v>34.090000000000003</v>
          </cell>
          <cell r="BS1143">
            <v>34.090000000000003</v>
          </cell>
          <cell r="BU1143">
            <v>41.57</v>
          </cell>
          <cell r="BV1143">
            <v>41.57</v>
          </cell>
          <cell r="BW1143">
            <v>0</v>
          </cell>
          <cell r="BX1143">
            <v>0</v>
          </cell>
          <cell r="CA1143">
            <v>0</v>
          </cell>
          <cell r="CB1143">
            <v>41.57</v>
          </cell>
          <cell r="CC1143">
            <v>41.56999334879999</v>
          </cell>
          <cell r="CD1143">
            <v>-6.6512000103102764E-6</v>
          </cell>
          <cell r="CG1143" t="str">
            <v>Monitorado CMED</v>
          </cell>
          <cell r="CI1143" t="str">
            <v>Medicamento</v>
          </cell>
          <cell r="CJ1143" t="e">
            <v>#N/A</v>
          </cell>
          <cell r="CK1143" t="str">
            <v>Monitorado</v>
          </cell>
        </row>
        <row r="1144">
          <cell r="K1144" t="str">
            <v>18448-0</v>
          </cell>
          <cell r="L1144" t="str">
            <v>ZITRONEO 500MG COMP BL 200X1 FC</v>
          </cell>
          <cell r="M1144">
            <v>1558403710137</v>
          </cell>
          <cell r="N1144">
            <v>2652.07</v>
          </cell>
          <cell r="O1144">
            <v>0</v>
          </cell>
          <cell r="P1144">
            <v>2620.12</v>
          </cell>
          <cell r="Q1144">
            <v>2620.12</v>
          </cell>
          <cell r="R1144">
            <v>2652.07</v>
          </cell>
          <cell r="S1144">
            <v>2684.82</v>
          </cell>
          <cell r="T1144">
            <v>2471.25</v>
          </cell>
          <cell r="U1144">
            <v>2636</v>
          </cell>
          <cell r="V1144">
            <v>2636</v>
          </cell>
          <cell r="W1144">
            <v>2652.07</v>
          </cell>
          <cell r="X1144">
            <v>2718.38</v>
          </cell>
          <cell r="Y1144">
            <v>0</v>
          </cell>
          <cell r="Z1144">
            <v>3622.16</v>
          </cell>
          <cell r="AA1144">
            <v>3622.16</v>
          </cell>
          <cell r="AB1144">
            <v>3666.33</v>
          </cell>
          <cell r="AC1144">
            <v>3711.61</v>
          </cell>
          <cell r="AD1144">
            <v>3416.36</v>
          </cell>
          <cell r="AE1144">
            <v>3644.12</v>
          </cell>
          <cell r="AF1144">
            <v>3644.12</v>
          </cell>
          <cell r="AG1144">
            <v>3666.33</v>
          </cell>
          <cell r="AH1144">
            <v>3758</v>
          </cell>
          <cell r="AI1144">
            <v>0</v>
          </cell>
          <cell r="AJ1144" t="str">
            <v>positiva</v>
          </cell>
          <cell r="AK1144" t="str">
            <v>positiva</v>
          </cell>
          <cell r="AL1144" t="str">
            <v>Não consta</v>
          </cell>
          <cell r="AM1144" t="str">
            <v>Não consta</v>
          </cell>
          <cell r="AN1144" t="str">
            <v>não consta</v>
          </cell>
          <cell r="AO1144" t="str">
            <v>18448-0</v>
          </cell>
          <cell r="AP1144">
            <v>0</v>
          </cell>
          <cell r="AQ1144" t="str">
            <v>NA</v>
          </cell>
          <cell r="AR1144" t="str">
            <v>embalagem fracionável</v>
          </cell>
          <cell r="AS1144">
            <v>0</v>
          </cell>
          <cell r="AT1144">
            <v>2620.12</v>
          </cell>
          <cell r="AU1144">
            <v>2620.12</v>
          </cell>
          <cell r="AV1144">
            <v>2652.07</v>
          </cell>
          <cell r="AW1144">
            <v>2684.82</v>
          </cell>
          <cell r="AX1144">
            <v>2471.25</v>
          </cell>
          <cell r="AY1144">
            <v>2636</v>
          </cell>
          <cell r="AZ1144">
            <v>2636</v>
          </cell>
          <cell r="BA1144">
            <v>2652.07</v>
          </cell>
          <cell r="BB1144">
            <v>2718.38</v>
          </cell>
          <cell r="BC1144">
            <v>0</v>
          </cell>
          <cell r="BD1144">
            <v>3622.16</v>
          </cell>
          <cell r="BE1144">
            <v>3622.16</v>
          </cell>
          <cell r="BF1144">
            <v>3666.33</v>
          </cell>
          <cell r="BG1144">
            <v>3711.61</v>
          </cell>
          <cell r="BH1144">
            <v>3416.36</v>
          </cell>
          <cell r="BI1144">
            <v>3644.12</v>
          </cell>
          <cell r="BJ1144">
            <v>3644.12</v>
          </cell>
          <cell r="BK1144">
            <v>3666.33</v>
          </cell>
          <cell r="BL1144">
            <v>3758</v>
          </cell>
          <cell r="BN1144" t="str">
            <v>18448-0</v>
          </cell>
          <cell r="BO1144" t="str">
            <v>18448-0</v>
          </cell>
          <cell r="BR1144">
            <v>2174.6999999999998</v>
          </cell>
          <cell r="BS1144">
            <v>2174.6999999999998</v>
          </cell>
          <cell r="BU1144">
            <v>2652.07</v>
          </cell>
          <cell r="BV1144">
            <v>2652.07</v>
          </cell>
          <cell r="BW1144">
            <v>0</v>
          </cell>
          <cell r="BX1144">
            <v>0</v>
          </cell>
          <cell r="CA1144">
            <v>0</v>
          </cell>
          <cell r="CB1144">
            <v>2652.07</v>
          </cell>
          <cell r="CC1144">
            <v>2652.0695756687996</v>
          </cell>
          <cell r="CD1144">
            <v>-4.2433120052010054E-4</v>
          </cell>
          <cell r="CG1144" t="str">
            <v>Monitorado CMED</v>
          </cell>
          <cell r="CI1144" t="str">
            <v>Medicamento</v>
          </cell>
          <cell r="CJ1144" t="e">
            <v>#N/A</v>
          </cell>
          <cell r="CK1144" t="str">
            <v>Monitorado</v>
          </cell>
        </row>
        <row r="1145">
          <cell r="K1145" t="str">
            <v>13008-0</v>
          </cell>
          <cell r="L1145" t="str">
            <v>ZITRONEO 500MG COMP REV CT BL 160X3</v>
          </cell>
          <cell r="M1145">
            <v>1728703270117</v>
          </cell>
          <cell r="N1145">
            <v>4620.01</v>
          </cell>
          <cell r="O1145">
            <v>0</v>
          </cell>
          <cell r="P1145">
            <v>4564.3500000000004</v>
          </cell>
          <cell r="Q1145">
            <v>4564.3500000000004</v>
          </cell>
          <cell r="R1145">
            <v>4620.01</v>
          </cell>
          <cell r="S1145">
            <v>4677.05</v>
          </cell>
          <cell r="T1145">
            <v>4305.01</v>
          </cell>
          <cell r="U1145">
            <v>4592.01</v>
          </cell>
          <cell r="V1145">
            <v>4592.01</v>
          </cell>
          <cell r="W1145">
            <v>4620.01</v>
          </cell>
          <cell r="X1145">
            <v>4735.51</v>
          </cell>
          <cell r="Y1145">
            <v>0</v>
          </cell>
          <cell r="Z1145">
            <v>6309.95</v>
          </cell>
          <cell r="AA1145">
            <v>6309.95</v>
          </cell>
          <cell r="AB1145">
            <v>6386.89</v>
          </cell>
          <cell r="AC1145">
            <v>6465.75</v>
          </cell>
          <cell r="AD1145">
            <v>5951.42</v>
          </cell>
          <cell r="AE1145">
            <v>6348.18</v>
          </cell>
          <cell r="AF1145">
            <v>6348.18</v>
          </cell>
          <cell r="AG1145">
            <v>6386.89</v>
          </cell>
          <cell r="AH1145">
            <v>6546.56</v>
          </cell>
          <cell r="AI1145" t="str">
            <v>x</v>
          </cell>
          <cell r="AJ1145" t="str">
            <v>positiva</v>
          </cell>
          <cell r="AK1145" t="str">
            <v>positiva</v>
          </cell>
          <cell r="AL1145" t="str">
            <v>13008-0</v>
          </cell>
          <cell r="AM1145" t="str">
            <v>Não consta</v>
          </cell>
          <cell r="AN1145" t="str">
            <v>não consta</v>
          </cell>
          <cell r="AO1145" t="str">
            <v>13008-0</v>
          </cell>
          <cell r="AP1145">
            <v>0</v>
          </cell>
          <cell r="AQ1145" t="str">
            <v>NA</v>
          </cell>
          <cell r="AR1145" t="str">
            <v>Restrito hospitalar, sem PMC na SAMMED</v>
          </cell>
          <cell r="AS1145">
            <v>0</v>
          </cell>
          <cell r="AT1145">
            <v>4564.3500000000004</v>
          </cell>
          <cell r="AU1145">
            <v>4564.3500000000004</v>
          </cell>
          <cell r="AV1145">
            <v>4620.01</v>
          </cell>
          <cell r="AW1145">
            <v>4677.05</v>
          </cell>
          <cell r="AX1145">
            <v>4305.01</v>
          </cell>
          <cell r="AY1145">
            <v>4592.01</v>
          </cell>
          <cell r="AZ1145">
            <v>4592.01</v>
          </cell>
          <cell r="BA1145">
            <v>4620.01</v>
          </cell>
          <cell r="BB1145">
            <v>4735.51</v>
          </cell>
          <cell r="BC1145">
            <v>0</v>
          </cell>
          <cell r="BD1145">
            <v>6309.95</v>
          </cell>
          <cell r="BE1145">
            <v>6309.95</v>
          </cell>
          <cell r="BF1145">
            <v>6386.89</v>
          </cell>
          <cell r="BG1145">
            <v>6465.75</v>
          </cell>
          <cell r="BH1145">
            <v>5951.42</v>
          </cell>
          <cell r="BI1145">
            <v>6348.18</v>
          </cell>
          <cell r="BJ1145">
            <v>6348.18</v>
          </cell>
          <cell r="BK1145">
            <v>6386.89</v>
          </cell>
          <cell r="BL1145">
            <v>6546.56</v>
          </cell>
          <cell r="BN1145" t="str">
            <v>13008-0</v>
          </cell>
          <cell r="BO1145" t="str">
            <v>13008-0</v>
          </cell>
          <cell r="BR1145">
            <v>3788.41</v>
          </cell>
          <cell r="BS1145">
            <v>3788.41</v>
          </cell>
          <cell r="BU1145">
            <v>4620.01</v>
          </cell>
          <cell r="BV1145">
            <v>4620.01</v>
          </cell>
          <cell r="BW1145">
            <v>0</v>
          </cell>
          <cell r="BX1145">
            <v>0</v>
          </cell>
          <cell r="CA1145">
            <v>0</v>
          </cell>
          <cell r="CB1145">
            <v>4620.01</v>
          </cell>
          <cell r="CC1145">
            <v>4620.0092607983997</v>
          </cell>
          <cell r="CD1145">
            <v>-7.3920160048146499E-4</v>
          </cell>
          <cell r="CG1145" t="str">
            <v>Monitorado CMED</v>
          </cell>
          <cell r="CI1145" t="str">
            <v>Medicamento</v>
          </cell>
          <cell r="CJ1145" t="e">
            <v>#N/A</v>
          </cell>
          <cell r="CK1145" t="str">
            <v>Monitorado</v>
          </cell>
        </row>
        <row r="1146">
          <cell r="K1146" t="str">
            <v>12603-0</v>
          </cell>
          <cell r="L1146" t="str">
            <v>ZITRONEO 500MG COMP REV CT BL 1X3</v>
          </cell>
          <cell r="M1146">
            <v>1558403710064</v>
          </cell>
          <cell r="N1146">
            <v>24.05</v>
          </cell>
          <cell r="O1146">
            <v>0</v>
          </cell>
          <cell r="P1146">
            <v>23.76</v>
          </cell>
          <cell r="Q1146">
            <v>23.76</v>
          </cell>
          <cell r="R1146">
            <v>24.05</v>
          </cell>
          <cell r="S1146">
            <v>24.35</v>
          </cell>
          <cell r="T1146">
            <v>22.41</v>
          </cell>
          <cell r="U1146">
            <v>23.9</v>
          </cell>
          <cell r="V1146">
            <v>23.9</v>
          </cell>
          <cell r="W1146">
            <v>24.05</v>
          </cell>
          <cell r="X1146">
            <v>24.65</v>
          </cell>
          <cell r="Y1146">
            <v>0</v>
          </cell>
          <cell r="Z1146">
            <v>32.85</v>
          </cell>
          <cell r="AA1146">
            <v>32.85</v>
          </cell>
          <cell r="AB1146">
            <v>33.25</v>
          </cell>
          <cell r="AC1146">
            <v>33.659999999999997</v>
          </cell>
          <cell r="AD1146">
            <v>30.98</v>
          </cell>
          <cell r="AE1146">
            <v>33.04</v>
          </cell>
          <cell r="AF1146">
            <v>33.04</v>
          </cell>
          <cell r="AG1146">
            <v>33.25</v>
          </cell>
          <cell r="AH1146">
            <v>34.08</v>
          </cell>
          <cell r="AI1146">
            <v>0</v>
          </cell>
          <cell r="AJ1146" t="str">
            <v>positiva</v>
          </cell>
          <cell r="AK1146" t="str">
            <v>positiva</v>
          </cell>
          <cell r="AL1146" t="str">
            <v>12603-0</v>
          </cell>
          <cell r="AM1146" t="str">
            <v>Não consta</v>
          </cell>
          <cell r="AN1146" t="str">
            <v>não consta</v>
          </cell>
          <cell r="AO1146" t="str">
            <v>12603-0</v>
          </cell>
          <cell r="AP1146">
            <v>0</v>
          </cell>
          <cell r="AQ1146" t="str">
            <v>NA</v>
          </cell>
          <cell r="AR1146">
            <v>0</v>
          </cell>
          <cell r="AS1146">
            <v>0</v>
          </cell>
          <cell r="AT1146">
            <v>23.76</v>
          </cell>
          <cell r="AU1146">
            <v>23.76</v>
          </cell>
          <cell r="AV1146">
            <v>24.05</v>
          </cell>
          <cell r="AW1146">
            <v>24.35</v>
          </cell>
          <cell r="AX1146">
            <v>22.41</v>
          </cell>
          <cell r="AY1146">
            <v>23.9</v>
          </cell>
          <cell r="AZ1146">
            <v>23.9</v>
          </cell>
          <cell r="BA1146">
            <v>24.05</v>
          </cell>
          <cell r="BB1146">
            <v>24.65</v>
          </cell>
          <cell r="BC1146">
            <v>0</v>
          </cell>
          <cell r="BD1146">
            <v>32.85</v>
          </cell>
          <cell r="BE1146">
            <v>32.85</v>
          </cell>
          <cell r="BF1146">
            <v>33.25</v>
          </cell>
          <cell r="BG1146">
            <v>33.659999999999997</v>
          </cell>
          <cell r="BH1146">
            <v>30.98</v>
          </cell>
          <cell r="BI1146">
            <v>33.04</v>
          </cell>
          <cell r="BJ1146">
            <v>33.04</v>
          </cell>
          <cell r="BK1146">
            <v>33.25</v>
          </cell>
          <cell r="BL1146">
            <v>34.08</v>
          </cell>
          <cell r="BN1146" t="str">
            <v>12603-0</v>
          </cell>
          <cell r="BO1146" t="str">
            <v>12603-0</v>
          </cell>
          <cell r="BR1146">
            <v>19.72</v>
          </cell>
          <cell r="BS1146">
            <v>19.72</v>
          </cell>
          <cell r="BU1146">
            <v>24.05</v>
          </cell>
          <cell r="BV1146">
            <v>24.05</v>
          </cell>
          <cell r="BW1146">
            <v>0</v>
          </cell>
          <cell r="BX1146">
            <v>0</v>
          </cell>
          <cell r="CA1146">
            <v>0</v>
          </cell>
          <cell r="CB1146">
            <v>24.05</v>
          </cell>
          <cell r="CC1146">
            <v>24.049996151999999</v>
          </cell>
          <cell r="CD1146">
            <v>-3.8480000021934302E-6</v>
          </cell>
          <cell r="CG1146" t="str">
            <v>Monitorado CMED</v>
          </cell>
          <cell r="CI1146" t="str">
            <v>Medicamento</v>
          </cell>
          <cell r="CJ1146" t="e">
            <v>#N/A</v>
          </cell>
          <cell r="CK1146" t="str">
            <v>Monitorado</v>
          </cell>
        </row>
        <row r="1147">
          <cell r="K1147" t="str">
            <v>12758-0</v>
          </cell>
          <cell r="L1147" t="str">
            <v>ZOTAC 70MG CAP CT BL 1X14</v>
          </cell>
          <cell r="M1147">
            <v>1558402350031</v>
          </cell>
          <cell r="N1147">
            <v>18.100000000000001</v>
          </cell>
          <cell r="O1147">
            <v>0</v>
          </cell>
          <cell r="P1147">
            <v>17.88</v>
          </cell>
          <cell r="Q1147">
            <v>17.88</v>
          </cell>
          <cell r="R1147">
            <v>18.100000000000001</v>
          </cell>
          <cell r="S1147">
            <v>18.32</v>
          </cell>
          <cell r="T1147">
            <v>16.86</v>
          </cell>
          <cell r="U1147">
            <v>17.989999999999998</v>
          </cell>
          <cell r="V1147">
            <v>17.989999999999998</v>
          </cell>
          <cell r="W1147">
            <v>18.100000000000001</v>
          </cell>
          <cell r="X1147">
            <v>18.55</v>
          </cell>
          <cell r="Y1147">
            <v>0</v>
          </cell>
          <cell r="Z1147">
            <v>24.72</v>
          </cell>
          <cell r="AA1147">
            <v>24.72</v>
          </cell>
          <cell r="AB1147">
            <v>25.02</v>
          </cell>
          <cell r="AC1147">
            <v>25.33</v>
          </cell>
          <cell r="AD1147">
            <v>23.31</v>
          </cell>
          <cell r="AE1147">
            <v>24.87</v>
          </cell>
          <cell r="AF1147">
            <v>24.87</v>
          </cell>
          <cell r="AG1147">
            <v>25.02</v>
          </cell>
          <cell r="AH1147">
            <v>25.64</v>
          </cell>
          <cell r="AI1147">
            <v>0</v>
          </cell>
          <cell r="AJ1147" t="str">
            <v>positiva</v>
          </cell>
          <cell r="AK1147" t="str">
            <v>positiva</v>
          </cell>
          <cell r="AL1147" t="str">
            <v>12758-0</v>
          </cell>
          <cell r="AM1147" t="str">
            <v>Não consta</v>
          </cell>
          <cell r="AN1147" t="str">
            <v>não consta</v>
          </cell>
          <cell r="AO1147" t="str">
            <v>12758-0</v>
          </cell>
          <cell r="AP1147">
            <v>0</v>
          </cell>
          <cell r="AQ1147" t="str">
            <v>NA</v>
          </cell>
          <cell r="AR1147">
            <v>0</v>
          </cell>
          <cell r="AS1147">
            <v>0</v>
          </cell>
          <cell r="AT1147">
            <v>17.88</v>
          </cell>
          <cell r="AU1147">
            <v>17.88</v>
          </cell>
          <cell r="AV1147">
            <v>18.100000000000001</v>
          </cell>
          <cell r="AW1147">
            <v>18.32</v>
          </cell>
          <cell r="AX1147">
            <v>16.86</v>
          </cell>
          <cell r="AY1147">
            <v>17.989999999999998</v>
          </cell>
          <cell r="AZ1147">
            <v>17.989999999999998</v>
          </cell>
          <cell r="BA1147">
            <v>18.100000000000001</v>
          </cell>
          <cell r="BB1147">
            <v>18.55</v>
          </cell>
          <cell r="BC1147">
            <v>0</v>
          </cell>
          <cell r="BD1147">
            <v>24.72</v>
          </cell>
          <cell r="BE1147">
            <v>24.72</v>
          </cell>
          <cell r="BF1147">
            <v>25.02</v>
          </cell>
          <cell r="BG1147">
            <v>25.33</v>
          </cell>
          <cell r="BH1147">
            <v>23.31</v>
          </cell>
          <cell r="BI1147">
            <v>24.87</v>
          </cell>
          <cell r="BJ1147">
            <v>24.87</v>
          </cell>
          <cell r="BK1147">
            <v>25.02</v>
          </cell>
          <cell r="BL1147">
            <v>25.64</v>
          </cell>
          <cell r="BN1147" t="str">
            <v>12758-0</v>
          </cell>
          <cell r="BO1147" t="str">
            <v>12758-0</v>
          </cell>
          <cell r="BR1147">
            <v>14.84</v>
          </cell>
          <cell r="BS1147">
            <v>14.84</v>
          </cell>
          <cell r="BU1147">
            <v>18.100000000000001</v>
          </cell>
          <cell r="BV1147">
            <v>18.100000000000001</v>
          </cell>
          <cell r="BW1147">
            <v>0</v>
          </cell>
          <cell r="BX1147">
            <v>0</v>
          </cell>
          <cell r="CA1147">
            <v>0</v>
          </cell>
          <cell r="CB1147">
            <v>18.100000000000001</v>
          </cell>
          <cell r="CC1147">
            <v>18.099997104</v>
          </cell>
          <cell r="CD1147">
            <v>-2.8960000015842979E-6</v>
          </cell>
          <cell r="CG1147" t="str">
            <v>Monitorado CMED</v>
          </cell>
          <cell r="CI1147" t="str">
            <v>Medicamento</v>
          </cell>
          <cell r="CJ1147" t="e">
            <v>#N/A</v>
          </cell>
          <cell r="CK1147" t="str">
            <v>Monitorado</v>
          </cell>
        </row>
        <row r="1148">
          <cell r="K1148" t="str">
            <v>12714-0</v>
          </cell>
          <cell r="L1148" t="str">
            <v>ZOTAC 70MG CAP CT BL 2X10</v>
          </cell>
          <cell r="M1148">
            <v>1558402350013</v>
          </cell>
          <cell r="N1148">
            <v>35.090000000000003</v>
          </cell>
          <cell r="O1148">
            <v>0</v>
          </cell>
          <cell r="P1148">
            <v>34.659999999999997</v>
          </cell>
          <cell r="Q1148">
            <v>34.659999999999997</v>
          </cell>
          <cell r="R1148">
            <v>35.090000000000003</v>
          </cell>
          <cell r="S1148">
            <v>35.520000000000003</v>
          </cell>
          <cell r="T1148">
            <v>32.69</v>
          </cell>
          <cell r="U1148">
            <v>34.869999999999997</v>
          </cell>
          <cell r="V1148">
            <v>34.869999999999997</v>
          </cell>
          <cell r="W1148">
            <v>35.090000000000003</v>
          </cell>
          <cell r="X1148">
            <v>35.96</v>
          </cell>
          <cell r="Y1148">
            <v>0</v>
          </cell>
          <cell r="Z1148">
            <v>47.92</v>
          </cell>
          <cell r="AA1148">
            <v>47.92</v>
          </cell>
          <cell r="AB1148">
            <v>48.51</v>
          </cell>
          <cell r="AC1148">
            <v>49.1</v>
          </cell>
          <cell r="AD1148">
            <v>45.19</v>
          </cell>
          <cell r="AE1148">
            <v>48.21</v>
          </cell>
          <cell r="AF1148">
            <v>48.21</v>
          </cell>
          <cell r="AG1148">
            <v>48.51</v>
          </cell>
          <cell r="AH1148">
            <v>49.71</v>
          </cell>
          <cell r="AI1148">
            <v>0</v>
          </cell>
          <cell r="AJ1148" t="str">
            <v>positiva</v>
          </cell>
          <cell r="AK1148" t="str">
            <v>positiva</v>
          </cell>
          <cell r="AL1148" t="str">
            <v>12714-0</v>
          </cell>
          <cell r="AM1148" t="str">
            <v>Não consta</v>
          </cell>
          <cell r="AN1148" t="str">
            <v>não consta</v>
          </cell>
          <cell r="AO1148" t="str">
            <v>12714-0</v>
          </cell>
          <cell r="AP1148">
            <v>0</v>
          </cell>
          <cell r="AQ1148" t="str">
            <v>NA</v>
          </cell>
          <cell r="AR1148">
            <v>0</v>
          </cell>
          <cell r="AS1148">
            <v>0</v>
          </cell>
          <cell r="AT1148">
            <v>34.659999999999997</v>
          </cell>
          <cell r="AU1148">
            <v>34.659999999999997</v>
          </cell>
          <cell r="AV1148">
            <v>35.090000000000003</v>
          </cell>
          <cell r="AW1148">
            <v>35.520000000000003</v>
          </cell>
          <cell r="AX1148">
            <v>32.69</v>
          </cell>
          <cell r="AY1148">
            <v>34.869999999999997</v>
          </cell>
          <cell r="AZ1148">
            <v>34.869999999999997</v>
          </cell>
          <cell r="BA1148">
            <v>35.090000000000003</v>
          </cell>
          <cell r="BB1148">
            <v>35.96</v>
          </cell>
          <cell r="BC1148">
            <v>0</v>
          </cell>
          <cell r="BD1148">
            <v>47.92</v>
          </cell>
          <cell r="BE1148">
            <v>47.92</v>
          </cell>
          <cell r="BF1148">
            <v>48.51</v>
          </cell>
          <cell r="BG1148">
            <v>49.1</v>
          </cell>
          <cell r="BH1148">
            <v>45.19</v>
          </cell>
          <cell r="BI1148">
            <v>48.21</v>
          </cell>
          <cell r="BJ1148">
            <v>48.21</v>
          </cell>
          <cell r="BK1148">
            <v>48.51</v>
          </cell>
          <cell r="BL1148">
            <v>49.71</v>
          </cell>
          <cell r="BN1148" t="str">
            <v>12714-0</v>
          </cell>
          <cell r="BO1148" t="str">
            <v>12714-0</v>
          </cell>
          <cell r="BR1148">
            <v>28.77</v>
          </cell>
          <cell r="BS1148">
            <v>28.77</v>
          </cell>
          <cell r="BU1148">
            <v>35.090000000000003</v>
          </cell>
          <cell r="BV1148">
            <v>35.090000000000003</v>
          </cell>
          <cell r="BW1148">
            <v>0</v>
          </cell>
          <cell r="BX1148">
            <v>0</v>
          </cell>
          <cell r="CA1148">
            <v>0</v>
          </cell>
          <cell r="CB1148">
            <v>35.090000000000003</v>
          </cell>
          <cell r="CC1148">
            <v>35.089994385600001</v>
          </cell>
          <cell r="CD1148">
            <v>-5.6144000026847607E-6</v>
          </cell>
          <cell r="CG1148" t="str">
            <v>Monitorado CMED</v>
          </cell>
          <cell r="CI1148" t="str">
            <v>Medicamento</v>
          </cell>
          <cell r="CJ1148" t="e">
            <v>#N/A</v>
          </cell>
          <cell r="CK1148" t="str">
            <v>Monitorado</v>
          </cell>
        </row>
        <row r="1149">
          <cell r="K1149" t="str">
            <v>11288-0</v>
          </cell>
          <cell r="L1149" t="str">
            <v>ZYLIUM 150 MG CT 24X2X10 COMP</v>
          </cell>
          <cell r="M1149">
            <v>1781700480011</v>
          </cell>
          <cell r="N1149">
            <v>21.8</v>
          </cell>
          <cell r="O1149">
            <v>0</v>
          </cell>
          <cell r="P1149">
            <v>21.54</v>
          </cell>
          <cell r="Q1149">
            <v>21.54</v>
          </cell>
          <cell r="R1149">
            <v>21.8</v>
          </cell>
          <cell r="S1149">
            <v>22.07</v>
          </cell>
          <cell r="T1149">
            <v>20.32</v>
          </cell>
          <cell r="U1149">
            <v>21.67</v>
          </cell>
          <cell r="V1149">
            <v>21.67</v>
          </cell>
          <cell r="W1149">
            <v>21.8</v>
          </cell>
          <cell r="X1149">
            <v>22.35</v>
          </cell>
          <cell r="Y1149">
            <v>0</v>
          </cell>
          <cell r="Z1149">
            <v>29.78</v>
          </cell>
          <cell r="AA1149">
            <v>29.78</v>
          </cell>
          <cell r="AB1149">
            <v>30.14</v>
          </cell>
          <cell r="AC1149">
            <v>30.51</v>
          </cell>
          <cell r="AD1149">
            <v>28.09</v>
          </cell>
          <cell r="AE1149">
            <v>29.96</v>
          </cell>
          <cell r="AF1149">
            <v>29.96</v>
          </cell>
          <cell r="AG1149">
            <v>30.14</v>
          </cell>
          <cell r="AH1149">
            <v>30.9</v>
          </cell>
          <cell r="AI1149">
            <v>0</v>
          </cell>
          <cell r="AJ1149" t="str">
            <v>positiva</v>
          </cell>
          <cell r="AK1149" t="str">
            <v>positiva</v>
          </cell>
          <cell r="AL1149" t="str">
            <v>11288-0</v>
          </cell>
          <cell r="AM1149" t="str">
            <v>Não consta</v>
          </cell>
          <cell r="AN1149" t="str">
            <v>não consta</v>
          </cell>
          <cell r="AO1149" t="str">
            <v>11288-0</v>
          </cell>
          <cell r="AP1149">
            <v>0</v>
          </cell>
          <cell r="AQ1149" t="str">
            <v>RX</v>
          </cell>
          <cell r="AR1149">
            <v>0</v>
          </cell>
          <cell r="AS1149">
            <v>0</v>
          </cell>
          <cell r="AT1149">
            <v>21.54</v>
          </cell>
          <cell r="AU1149">
            <v>21.54</v>
          </cell>
          <cell r="AV1149">
            <v>21.8</v>
          </cell>
          <cell r="AW1149">
            <v>22.07</v>
          </cell>
          <cell r="AX1149">
            <v>20.32</v>
          </cell>
          <cell r="AY1149">
            <v>21.67</v>
          </cell>
          <cell r="AZ1149">
            <v>21.67</v>
          </cell>
          <cell r="BA1149">
            <v>21.8</v>
          </cell>
          <cell r="BB1149">
            <v>22.35</v>
          </cell>
          <cell r="BC1149">
            <v>0</v>
          </cell>
          <cell r="BD1149">
            <v>29.78</v>
          </cell>
          <cell r="BE1149">
            <v>29.78</v>
          </cell>
          <cell r="BF1149">
            <v>30.14</v>
          </cell>
          <cell r="BG1149">
            <v>30.51</v>
          </cell>
          <cell r="BH1149">
            <v>28.09</v>
          </cell>
          <cell r="BI1149">
            <v>29.96</v>
          </cell>
          <cell r="BJ1149">
            <v>29.96</v>
          </cell>
          <cell r="BK1149">
            <v>30.14</v>
          </cell>
          <cell r="BL1149">
            <v>30.9</v>
          </cell>
          <cell r="BN1149" t="str">
            <v>11288-0</v>
          </cell>
          <cell r="BO1149" t="str">
            <v>11288-0</v>
          </cell>
          <cell r="BR1149">
            <v>17.88</v>
          </cell>
          <cell r="BS1149">
            <v>17.88</v>
          </cell>
          <cell r="BU1149">
            <v>21.8</v>
          </cell>
          <cell r="BV1149">
            <v>21.8</v>
          </cell>
          <cell r="BW1149">
            <v>0</v>
          </cell>
          <cell r="BX1149">
            <v>0</v>
          </cell>
          <cell r="CA1149">
            <v>0</v>
          </cell>
          <cell r="CB1149">
            <v>21.8</v>
          </cell>
          <cell r="CC1149">
            <v>21.799996512</v>
          </cell>
          <cell r="CD1149">
            <v>-3.4880000008286061E-6</v>
          </cell>
          <cell r="CG1149" t="str">
            <v>Monitorado CMED</v>
          </cell>
          <cell r="CI1149" t="str">
            <v>Medicamento</v>
          </cell>
          <cell r="CJ1149" t="e">
            <v>#N/A</v>
          </cell>
          <cell r="CK1149" t="str">
            <v>Monitorado</v>
          </cell>
        </row>
        <row r="1150">
          <cell r="K1150" t="str">
            <v>17800-0</v>
          </cell>
          <cell r="L1150" t="str">
            <v>LYDIAN 2,0MG+0,035MG CPRV CT BL 1X21</v>
          </cell>
          <cell r="M1150">
            <v>1781701290011</v>
          </cell>
          <cell r="N1150">
            <v>18.45</v>
          </cell>
          <cell r="O1150">
            <v>0</v>
          </cell>
          <cell r="P1150">
            <v>18.23</v>
          </cell>
          <cell r="Q1150">
            <v>18.23</v>
          </cell>
          <cell r="R1150">
            <v>18.45</v>
          </cell>
          <cell r="S1150">
            <v>18.68</v>
          </cell>
          <cell r="T1150">
            <v>17.190000000000001</v>
          </cell>
          <cell r="U1150">
            <v>18.34</v>
          </cell>
          <cell r="V1150">
            <v>18.34</v>
          </cell>
          <cell r="W1150">
            <v>18.45</v>
          </cell>
          <cell r="X1150">
            <v>18.91</v>
          </cell>
          <cell r="Y1150">
            <v>0</v>
          </cell>
          <cell r="Z1150">
            <v>25.2</v>
          </cell>
          <cell r="AA1150">
            <v>25.2</v>
          </cell>
          <cell r="AB1150">
            <v>25.51</v>
          </cell>
          <cell r="AC1150">
            <v>25.82</v>
          </cell>
          <cell r="AD1150">
            <v>23.76</v>
          </cell>
          <cell r="AE1150">
            <v>25.35</v>
          </cell>
          <cell r="AF1150">
            <v>25.35</v>
          </cell>
          <cell r="AG1150">
            <v>25.51</v>
          </cell>
          <cell r="AH1150">
            <v>26.14</v>
          </cell>
          <cell r="AI1150">
            <v>0</v>
          </cell>
          <cell r="AJ1150" t="str">
            <v>positiva</v>
          </cell>
          <cell r="AK1150" t="str">
            <v>positiva</v>
          </cell>
          <cell r="AL1150" t="str">
            <v>17800-0</v>
          </cell>
          <cell r="AM1150" t="str">
            <v>Não consta</v>
          </cell>
          <cell r="AN1150" t="str">
            <v>não consta</v>
          </cell>
          <cell r="AO1150" t="str">
            <v>17800-0</v>
          </cell>
          <cell r="AP1150">
            <v>0</v>
          </cell>
          <cell r="AQ1150" t="str">
            <v>RX</v>
          </cell>
          <cell r="AR1150">
            <v>0</v>
          </cell>
          <cell r="AS1150">
            <v>0</v>
          </cell>
          <cell r="AT1150">
            <v>18.23</v>
          </cell>
          <cell r="AU1150">
            <v>18.23</v>
          </cell>
          <cell r="AV1150">
            <v>18.45</v>
          </cell>
          <cell r="AW1150">
            <v>18.68</v>
          </cell>
          <cell r="AX1150">
            <v>17.190000000000001</v>
          </cell>
          <cell r="AY1150">
            <v>18.34</v>
          </cell>
          <cell r="AZ1150">
            <v>18.34</v>
          </cell>
          <cell r="BA1150">
            <v>18.45</v>
          </cell>
          <cell r="BB1150">
            <v>18.91</v>
          </cell>
          <cell r="BC1150">
            <v>0</v>
          </cell>
          <cell r="BD1150">
            <v>25.2</v>
          </cell>
          <cell r="BE1150">
            <v>25.2</v>
          </cell>
          <cell r="BF1150">
            <v>25.51</v>
          </cell>
          <cell r="BG1150">
            <v>25.82</v>
          </cell>
          <cell r="BH1150">
            <v>23.76</v>
          </cell>
          <cell r="BI1150">
            <v>25.35</v>
          </cell>
          <cell r="BJ1150">
            <v>25.35</v>
          </cell>
          <cell r="BK1150">
            <v>25.51</v>
          </cell>
          <cell r="BL1150">
            <v>26.14</v>
          </cell>
          <cell r="BN1150" t="str">
            <v>17800-0</v>
          </cell>
          <cell r="BO1150" t="str">
            <v>17800-0</v>
          </cell>
          <cell r="BR1150">
            <v>15.13</v>
          </cell>
          <cell r="BS1150">
            <v>15.13</v>
          </cell>
          <cell r="BU1150">
            <v>18.45</v>
          </cell>
          <cell r="BV1150">
            <v>18.45</v>
          </cell>
          <cell r="BW1150">
            <v>0</v>
          </cell>
          <cell r="BX1150">
            <v>0</v>
          </cell>
          <cell r="CA1150">
            <v>0</v>
          </cell>
          <cell r="CB1150">
            <v>18.45</v>
          </cell>
          <cell r="CC1150">
            <v>18.449997047999997</v>
          </cell>
          <cell r="CD1150">
            <v>-2.952000002665045E-6</v>
          </cell>
          <cell r="CG1150" t="str">
            <v>Monitorado CMED</v>
          </cell>
          <cell r="CI1150" t="str">
            <v>Medicamento</v>
          </cell>
          <cell r="CJ1150" t="e">
            <v>#N/A</v>
          </cell>
          <cell r="CK1150" t="str">
            <v>Monitorado</v>
          </cell>
        </row>
        <row r="1151">
          <cell r="K1151" t="str">
            <v>17801-0</v>
          </cell>
          <cell r="L1151" t="str">
            <v>LYDIAN 2,0MG+0,035MG CPRV CT BL 3X21</v>
          </cell>
          <cell r="M1151">
            <v>1781701290036</v>
          </cell>
          <cell r="N1151">
            <v>39.04</v>
          </cell>
          <cell r="O1151">
            <v>0</v>
          </cell>
          <cell r="P1151">
            <v>38.57</v>
          </cell>
          <cell r="Q1151">
            <v>38.57</v>
          </cell>
          <cell r="R1151">
            <v>39.04</v>
          </cell>
          <cell r="S1151">
            <v>39.520000000000003</v>
          </cell>
          <cell r="T1151">
            <v>36.380000000000003</v>
          </cell>
          <cell r="U1151">
            <v>38.799999999999997</v>
          </cell>
          <cell r="V1151">
            <v>38.799999999999997</v>
          </cell>
          <cell r="W1151">
            <v>39.04</v>
          </cell>
          <cell r="X1151">
            <v>40.01</v>
          </cell>
          <cell r="Y1151">
            <v>0</v>
          </cell>
          <cell r="Z1151">
            <v>53.32</v>
          </cell>
          <cell r="AA1151">
            <v>53.32</v>
          </cell>
          <cell r="AB1151">
            <v>53.97</v>
          </cell>
          <cell r="AC1151">
            <v>54.63</v>
          </cell>
          <cell r="AD1151">
            <v>50.29</v>
          </cell>
          <cell r="AE1151">
            <v>53.64</v>
          </cell>
          <cell r="AF1151">
            <v>53.64</v>
          </cell>
          <cell r="AG1151">
            <v>53.97</v>
          </cell>
          <cell r="AH1151">
            <v>55.31</v>
          </cell>
          <cell r="AI1151">
            <v>0</v>
          </cell>
          <cell r="AJ1151" t="str">
            <v>positiva</v>
          </cell>
          <cell r="AK1151" t="str">
            <v>positiva</v>
          </cell>
          <cell r="AL1151" t="str">
            <v>17801-0</v>
          </cell>
          <cell r="AM1151" t="str">
            <v>Não consta</v>
          </cell>
          <cell r="AN1151" t="str">
            <v>não consta</v>
          </cell>
          <cell r="AO1151" t="str">
            <v>17801-0</v>
          </cell>
          <cell r="AP1151">
            <v>0</v>
          </cell>
          <cell r="AQ1151" t="str">
            <v>RX</v>
          </cell>
          <cell r="AR1151">
            <v>0</v>
          </cell>
          <cell r="AS1151">
            <v>0</v>
          </cell>
          <cell r="AT1151">
            <v>38.57</v>
          </cell>
          <cell r="AU1151">
            <v>38.57</v>
          </cell>
          <cell r="AV1151">
            <v>39.04</v>
          </cell>
          <cell r="AW1151">
            <v>39.520000000000003</v>
          </cell>
          <cell r="AX1151">
            <v>36.380000000000003</v>
          </cell>
          <cell r="AY1151">
            <v>38.799999999999997</v>
          </cell>
          <cell r="AZ1151">
            <v>38.799999999999997</v>
          </cell>
          <cell r="BA1151">
            <v>39.04</v>
          </cell>
          <cell r="BB1151">
            <v>40.01</v>
          </cell>
          <cell r="BC1151">
            <v>0</v>
          </cell>
          <cell r="BD1151">
            <v>53.32</v>
          </cell>
          <cell r="BE1151">
            <v>53.32</v>
          </cell>
          <cell r="BF1151">
            <v>53.97</v>
          </cell>
          <cell r="BG1151">
            <v>54.63</v>
          </cell>
          <cell r="BH1151">
            <v>50.29</v>
          </cell>
          <cell r="BI1151">
            <v>53.64</v>
          </cell>
          <cell r="BJ1151">
            <v>53.64</v>
          </cell>
          <cell r="BK1151">
            <v>53.97</v>
          </cell>
          <cell r="BL1151">
            <v>55.31</v>
          </cell>
          <cell r="BN1151" t="str">
            <v>17801-0</v>
          </cell>
          <cell r="BO1151" t="str">
            <v>17801-0</v>
          </cell>
          <cell r="BR1151">
            <v>32.01</v>
          </cell>
          <cell r="BS1151">
            <v>32.01</v>
          </cell>
          <cell r="BU1151">
            <v>39.04</v>
          </cell>
          <cell r="BV1151">
            <v>39.04</v>
          </cell>
          <cell r="BW1151">
            <v>0</v>
          </cell>
          <cell r="BX1151">
            <v>0</v>
          </cell>
          <cell r="CA1151">
            <v>0</v>
          </cell>
          <cell r="CB1151">
            <v>39.04</v>
          </cell>
          <cell r="CC1151">
            <v>39.039993753599994</v>
          </cell>
          <cell r="CD1151">
            <v>-6.2464000052386837E-6</v>
          </cell>
          <cell r="CG1151" t="str">
            <v>Monitorado CMED</v>
          </cell>
          <cell r="CI1151" t="str">
            <v>Medicamento</v>
          </cell>
          <cell r="CJ1151" t="e">
            <v>#N/A</v>
          </cell>
          <cell r="CK1151" t="str">
            <v>Monitorado</v>
          </cell>
        </row>
        <row r="1152">
          <cell r="K1152" t="str">
            <v>18846-0</v>
          </cell>
          <cell r="L1152" t="str">
            <v>KIT EPISOL OILFRE FPS30+4BG AG SEC FPS30</v>
          </cell>
          <cell r="M1152" t="str">
            <v>não medicamento</v>
          </cell>
          <cell r="N1152">
            <v>95.29</v>
          </cell>
          <cell r="O1152">
            <v>0</v>
          </cell>
          <cell r="P1152">
            <v>94.14</v>
          </cell>
          <cell r="Q1152">
            <v>94.14</v>
          </cell>
          <cell r="R1152">
            <v>95.29</v>
          </cell>
          <cell r="S1152">
            <v>96.47</v>
          </cell>
          <cell r="T1152">
            <v>88.8</v>
          </cell>
          <cell r="U1152">
            <v>94.72</v>
          </cell>
          <cell r="V1152">
            <v>94.72</v>
          </cell>
          <cell r="W1152">
            <v>95.29</v>
          </cell>
          <cell r="X1152">
            <v>97.68</v>
          </cell>
          <cell r="Y1152">
            <v>0</v>
          </cell>
          <cell r="Z1152">
            <v>130.13999999999999</v>
          </cell>
          <cell r="AA1152">
            <v>130.13999999999999</v>
          </cell>
          <cell r="AB1152">
            <v>131.72999999999999</v>
          </cell>
          <cell r="AC1152">
            <v>133.36000000000001</v>
          </cell>
          <cell r="AD1152">
            <v>122.76</v>
          </cell>
          <cell r="AE1152">
            <v>130.94</v>
          </cell>
          <cell r="AF1152">
            <v>130.94</v>
          </cell>
          <cell r="AG1152">
            <v>131.72999999999999</v>
          </cell>
          <cell r="AH1152">
            <v>135.04</v>
          </cell>
          <cell r="AI1152">
            <v>0</v>
          </cell>
          <cell r="AJ1152" t="str">
            <v>positiva</v>
          </cell>
          <cell r="AK1152" t="str">
            <v>Dermocosmético</v>
          </cell>
          <cell r="AL1152" t="str">
            <v>18846-0</v>
          </cell>
          <cell r="AM1152" t="str">
            <v>18846-0</v>
          </cell>
          <cell r="AN1152" t="str">
            <v>18846-0</v>
          </cell>
          <cell r="AO1152" t="str">
            <v>18846-0</v>
          </cell>
          <cell r="AP1152" t="str">
            <v>17378-0</v>
          </cell>
          <cell r="AQ1152" t="str">
            <v>PMCL/PP</v>
          </cell>
          <cell r="AR1152">
            <v>0</v>
          </cell>
          <cell r="AS1152">
            <v>0</v>
          </cell>
          <cell r="AT1152">
            <v>94.14</v>
          </cell>
          <cell r="AU1152">
            <v>94.14</v>
          </cell>
          <cell r="AV1152">
            <v>95.29</v>
          </cell>
          <cell r="AW1152">
            <v>96.47</v>
          </cell>
          <cell r="AX1152">
            <v>88.8</v>
          </cell>
          <cell r="AY1152">
            <v>94.72</v>
          </cell>
          <cell r="AZ1152">
            <v>94.72</v>
          </cell>
          <cell r="BA1152">
            <v>95.29</v>
          </cell>
          <cell r="BB1152">
            <v>97.68</v>
          </cell>
          <cell r="BC1152">
            <v>0</v>
          </cell>
          <cell r="BD1152">
            <v>130.13999999999999</v>
          </cell>
          <cell r="BE1152">
            <v>130.13999999999999</v>
          </cell>
          <cell r="BF1152">
            <v>131.72999999999999</v>
          </cell>
          <cell r="BG1152">
            <v>133.36000000000001</v>
          </cell>
          <cell r="BH1152">
            <v>122.76</v>
          </cell>
          <cell r="BI1152">
            <v>130.94</v>
          </cell>
          <cell r="BJ1152">
            <v>130.94</v>
          </cell>
          <cell r="BK1152">
            <v>131.72999999999999</v>
          </cell>
          <cell r="BL1152">
            <v>135.04</v>
          </cell>
          <cell r="BN1152" t="str">
            <v>18846-0</v>
          </cell>
          <cell r="BO1152" t="str">
            <v>18846-0</v>
          </cell>
          <cell r="BR1152">
            <v>78.14</v>
          </cell>
          <cell r="BS1152">
            <v>78.14</v>
          </cell>
          <cell r="BU1152">
            <v>90.57</v>
          </cell>
          <cell r="BV1152">
            <v>95.29</v>
          </cell>
          <cell r="BW1152">
            <v>5.2114386662250434E-2</v>
          </cell>
          <cell r="BX1152">
            <v>5.2114386662250434E-2</v>
          </cell>
          <cell r="CA1152">
            <v>0</v>
          </cell>
          <cell r="CB1152">
            <v>95.29</v>
          </cell>
          <cell r="CC1152">
            <v>95.289984753599995</v>
          </cell>
          <cell r="CD1152">
            <v>-1.5246400010937577E-5</v>
          </cell>
          <cell r="CG1152" t="str">
            <v>Não Medicamento</v>
          </cell>
          <cell r="CI1152" t="str">
            <v>Não Medicamento</v>
          </cell>
          <cell r="CJ1152" t="str">
            <v>18846-0</v>
          </cell>
          <cell r="CK1152" t="str">
            <v>Liberado</v>
          </cell>
        </row>
        <row r="1153">
          <cell r="K1153" t="str">
            <v>18847-0</v>
          </cell>
          <cell r="L1153" t="str">
            <v>KIT EPISOL OILFRE FPS45+4BG AG SEC FPS60</v>
          </cell>
          <cell r="M1153" t="str">
            <v>não medicamento</v>
          </cell>
          <cell r="N1153">
            <v>99.95</v>
          </cell>
          <cell r="O1153">
            <v>0</v>
          </cell>
          <cell r="P1153">
            <v>98.75</v>
          </cell>
          <cell r="Q1153">
            <v>98.75</v>
          </cell>
          <cell r="R1153">
            <v>99.95</v>
          </cell>
          <cell r="S1153">
            <v>101.19</v>
          </cell>
          <cell r="T1153">
            <v>93.14</v>
          </cell>
          <cell r="U1153">
            <v>99.35</v>
          </cell>
          <cell r="V1153">
            <v>99.35</v>
          </cell>
          <cell r="W1153">
            <v>99.95</v>
          </cell>
          <cell r="X1153">
            <v>102.45</v>
          </cell>
          <cell r="Y1153">
            <v>0</v>
          </cell>
          <cell r="Z1153">
            <v>136.52000000000001</v>
          </cell>
          <cell r="AA1153">
            <v>136.52000000000001</v>
          </cell>
          <cell r="AB1153">
            <v>138.18</v>
          </cell>
          <cell r="AC1153">
            <v>139.88999999999999</v>
          </cell>
          <cell r="AD1153">
            <v>128.76</v>
          </cell>
          <cell r="AE1153">
            <v>137.35</v>
          </cell>
          <cell r="AF1153">
            <v>137.35</v>
          </cell>
          <cell r="AG1153">
            <v>138.18</v>
          </cell>
          <cell r="AH1153">
            <v>141.63</v>
          </cell>
          <cell r="AI1153">
            <v>0</v>
          </cell>
          <cell r="AJ1153" t="str">
            <v>positiva</v>
          </cell>
          <cell r="AK1153" t="str">
            <v>Dermocosmético</v>
          </cell>
          <cell r="AL1153" t="str">
            <v>18847-0</v>
          </cell>
          <cell r="AM1153" t="str">
            <v>18847-0</v>
          </cell>
          <cell r="AN1153" t="str">
            <v>18847-0</v>
          </cell>
          <cell r="AO1153" t="str">
            <v>18847-0</v>
          </cell>
          <cell r="AP1153" t="str">
            <v>17379-0</v>
          </cell>
          <cell r="AQ1153" t="str">
            <v>PMCL/PP</v>
          </cell>
          <cell r="AR1153">
            <v>0</v>
          </cell>
          <cell r="AS1153">
            <v>0</v>
          </cell>
          <cell r="AT1153">
            <v>98.75</v>
          </cell>
          <cell r="AU1153">
            <v>98.75</v>
          </cell>
          <cell r="AV1153">
            <v>99.95</v>
          </cell>
          <cell r="AW1153">
            <v>101.19</v>
          </cell>
          <cell r="AX1153">
            <v>93.14</v>
          </cell>
          <cell r="AY1153">
            <v>99.35</v>
          </cell>
          <cell r="AZ1153">
            <v>99.35</v>
          </cell>
          <cell r="BA1153">
            <v>99.95</v>
          </cell>
          <cell r="BB1153">
            <v>102.45</v>
          </cell>
          <cell r="BC1153">
            <v>0</v>
          </cell>
          <cell r="BD1153">
            <v>136.52000000000001</v>
          </cell>
          <cell r="BE1153">
            <v>136.52000000000001</v>
          </cell>
          <cell r="BF1153">
            <v>138.18</v>
          </cell>
          <cell r="BG1153">
            <v>139.88999999999999</v>
          </cell>
          <cell r="BH1153">
            <v>128.76</v>
          </cell>
          <cell r="BI1153">
            <v>137.35</v>
          </cell>
          <cell r="BJ1153">
            <v>137.35</v>
          </cell>
          <cell r="BK1153">
            <v>138.18</v>
          </cell>
          <cell r="BL1153">
            <v>141.63</v>
          </cell>
          <cell r="BN1153" t="str">
            <v>18847-0</v>
          </cell>
          <cell r="BO1153" t="str">
            <v>18847-0</v>
          </cell>
          <cell r="BR1153">
            <v>81.96</v>
          </cell>
          <cell r="BS1153">
            <v>81.96</v>
          </cell>
          <cell r="BU1153">
            <v>99.95</v>
          </cell>
          <cell r="BV1153">
            <v>99.95</v>
          </cell>
          <cell r="BW1153">
            <v>0</v>
          </cell>
          <cell r="BX1153">
            <v>0</v>
          </cell>
          <cell r="CA1153">
            <v>0</v>
          </cell>
          <cell r="CB1153">
            <v>99.95</v>
          </cell>
          <cell r="CC1153">
            <v>99.949984008000001</v>
          </cell>
          <cell r="CD1153">
            <v>-1.5992000001574525E-5</v>
          </cell>
          <cell r="CG1153" t="str">
            <v>Não Medicamento</v>
          </cell>
          <cell r="CI1153" t="str">
            <v>Não Medicamento</v>
          </cell>
          <cell r="CJ1153" t="str">
            <v>18847-0</v>
          </cell>
          <cell r="CK1153" t="str">
            <v>Liberado</v>
          </cell>
        </row>
        <row r="1154">
          <cell r="K1154" t="str">
            <v>18848-0</v>
          </cell>
          <cell r="L1154" t="str">
            <v>KIT EPISOL WAT FPS30+4BG AG FLUIDO FPS30</v>
          </cell>
          <cell r="M1154" t="str">
            <v>não medicamento</v>
          </cell>
          <cell r="N1154">
            <v>72.010000000000005</v>
          </cell>
          <cell r="O1154">
            <v>0</v>
          </cell>
          <cell r="P1154">
            <v>71.14</v>
          </cell>
          <cell r="Q1154">
            <v>71.14</v>
          </cell>
          <cell r="R1154">
            <v>72.010000000000005</v>
          </cell>
          <cell r="S1154">
            <v>72.900000000000006</v>
          </cell>
          <cell r="T1154">
            <v>67.099999999999994</v>
          </cell>
          <cell r="U1154">
            <v>71.58</v>
          </cell>
          <cell r="V1154">
            <v>71.58</v>
          </cell>
          <cell r="W1154">
            <v>72.010000000000005</v>
          </cell>
          <cell r="X1154">
            <v>73.81</v>
          </cell>
          <cell r="Y1154">
            <v>0</v>
          </cell>
          <cell r="Z1154">
            <v>98.35</v>
          </cell>
          <cell r="AA1154">
            <v>98.35</v>
          </cell>
          <cell r="AB1154">
            <v>99.55</v>
          </cell>
          <cell r="AC1154">
            <v>100.78</v>
          </cell>
          <cell r="AD1154">
            <v>92.76</v>
          </cell>
          <cell r="AE1154">
            <v>98.96</v>
          </cell>
          <cell r="AF1154">
            <v>98.96</v>
          </cell>
          <cell r="AG1154">
            <v>99.55</v>
          </cell>
          <cell r="AH1154">
            <v>102.04</v>
          </cell>
          <cell r="AI1154">
            <v>0</v>
          </cell>
          <cell r="AJ1154" t="str">
            <v>positiva</v>
          </cell>
          <cell r="AK1154" t="str">
            <v>Dermocosmético</v>
          </cell>
          <cell r="AL1154" t="str">
            <v>18848-0</v>
          </cell>
          <cell r="AM1154" t="str">
            <v>18848-0</v>
          </cell>
          <cell r="AN1154" t="str">
            <v>18848-0</v>
          </cell>
          <cell r="AO1154" t="str">
            <v>18848-0</v>
          </cell>
          <cell r="AP1154" t="str">
            <v>15539-0</v>
          </cell>
          <cell r="AQ1154" t="str">
            <v>PMCL/PP</v>
          </cell>
          <cell r="AR1154">
            <v>0</v>
          </cell>
          <cell r="AS1154">
            <v>0</v>
          </cell>
          <cell r="AT1154">
            <v>71.14</v>
          </cell>
          <cell r="AU1154">
            <v>71.14</v>
          </cell>
          <cell r="AV1154">
            <v>72.010000000000005</v>
          </cell>
          <cell r="AW1154">
            <v>72.900000000000006</v>
          </cell>
          <cell r="AX1154">
            <v>67.099999999999994</v>
          </cell>
          <cell r="AY1154">
            <v>71.58</v>
          </cell>
          <cell r="AZ1154">
            <v>71.58</v>
          </cell>
          <cell r="BA1154">
            <v>72.010000000000005</v>
          </cell>
          <cell r="BB1154">
            <v>73.81</v>
          </cell>
          <cell r="BC1154">
            <v>0</v>
          </cell>
          <cell r="BD1154">
            <v>98.35</v>
          </cell>
          <cell r="BE1154">
            <v>98.35</v>
          </cell>
          <cell r="BF1154">
            <v>99.55</v>
          </cell>
          <cell r="BG1154">
            <v>100.78</v>
          </cell>
          <cell r="BH1154">
            <v>92.76</v>
          </cell>
          <cell r="BI1154">
            <v>98.96</v>
          </cell>
          <cell r="BJ1154">
            <v>98.96</v>
          </cell>
          <cell r="BK1154">
            <v>99.55</v>
          </cell>
          <cell r="BL1154">
            <v>102.04</v>
          </cell>
          <cell r="BN1154" t="str">
            <v>18848-0</v>
          </cell>
          <cell r="BO1154" t="str">
            <v>18848-0</v>
          </cell>
          <cell r="BR1154">
            <v>59.05</v>
          </cell>
          <cell r="BS1154">
            <v>59.05</v>
          </cell>
          <cell r="BU1154">
            <v>72.010000000000005</v>
          </cell>
          <cell r="BV1154">
            <v>72.010000000000005</v>
          </cell>
          <cell r="BW1154">
            <v>0</v>
          </cell>
          <cell r="BX1154">
            <v>0</v>
          </cell>
          <cell r="CA1154">
            <v>0</v>
          </cell>
          <cell r="CB1154">
            <v>72.010000000000005</v>
          </cell>
          <cell r="CC1154">
            <v>72.009988478400004</v>
          </cell>
          <cell r="CD1154">
            <v>-1.1521600001174193E-5</v>
          </cell>
          <cell r="CG1154" t="str">
            <v>Não Medicamento</v>
          </cell>
          <cell r="CI1154" t="str">
            <v>Não Medicamento</v>
          </cell>
          <cell r="CJ1154" t="str">
            <v>18848-0</v>
          </cell>
          <cell r="CK1154" t="str">
            <v>Liberado</v>
          </cell>
        </row>
        <row r="1155">
          <cell r="K1155" t="str">
            <v>17036-0</v>
          </cell>
          <cell r="L1155" t="str">
            <v>DORIL ENXAQUECA BL 25X4 CPRV</v>
          </cell>
          <cell r="M1155">
            <v>1781701230122</v>
          </cell>
          <cell r="N1155">
            <v>140.80000000000001</v>
          </cell>
          <cell r="O1155">
            <v>3.0000000000000027E-2</v>
          </cell>
          <cell r="P1155">
            <v>124.49</v>
          </cell>
          <cell r="Q1155">
            <v>143.01</v>
          </cell>
          <cell r="R1155">
            <v>145.02000000000001</v>
          </cell>
          <cell r="S1155">
            <v>147.09</v>
          </cell>
          <cell r="T1155">
            <v>133.74</v>
          </cell>
          <cell r="U1155">
            <v>144.01</v>
          </cell>
          <cell r="V1155">
            <v>125.25</v>
          </cell>
          <cell r="W1155">
            <v>126.01</v>
          </cell>
          <cell r="X1155">
            <v>149.22</v>
          </cell>
          <cell r="Y1155">
            <v>0</v>
          </cell>
          <cell r="Z1155">
            <v>172.1</v>
          </cell>
          <cell r="AA1155">
            <v>190.62</v>
          </cell>
          <cell r="AB1155">
            <v>193.21</v>
          </cell>
          <cell r="AC1155">
            <v>195.88</v>
          </cell>
          <cell r="AD1155">
            <v>178.65</v>
          </cell>
          <cell r="AE1155">
            <v>191.91</v>
          </cell>
          <cell r="AF1155">
            <v>173.15</v>
          </cell>
          <cell r="AG1155">
            <v>174.2</v>
          </cell>
          <cell r="AH1155">
            <v>198.62</v>
          </cell>
          <cell r="AI1155">
            <v>0</v>
          </cell>
          <cell r="AJ1155" t="str">
            <v>negativa</v>
          </cell>
          <cell r="AK1155" t="str">
            <v>Negativa</v>
          </cell>
          <cell r="AL1155" t="str">
            <v>17036-0</v>
          </cell>
          <cell r="AM1155" t="str">
            <v>Não consta</v>
          </cell>
          <cell r="AN1155" t="str">
            <v>não consta</v>
          </cell>
          <cell r="AO1155" t="str">
            <v>17036-0</v>
          </cell>
          <cell r="AP1155">
            <v>0</v>
          </cell>
          <cell r="AQ1155" t="str">
            <v>OTC</v>
          </cell>
          <cell r="AR1155">
            <v>0</v>
          </cell>
          <cell r="AS1155">
            <v>0</v>
          </cell>
          <cell r="AT1155">
            <v>124.49</v>
          </cell>
          <cell r="AU1155">
            <v>143.01</v>
          </cell>
          <cell r="AV1155">
            <v>145.02000000000001</v>
          </cell>
          <cell r="AW1155">
            <v>147.09</v>
          </cell>
          <cell r="AX1155">
            <v>133.74</v>
          </cell>
          <cell r="AY1155">
            <v>144.01</v>
          </cell>
          <cell r="AZ1155">
            <v>125.25</v>
          </cell>
          <cell r="BA1155">
            <v>126.01</v>
          </cell>
          <cell r="BB1155">
            <v>149.22</v>
          </cell>
          <cell r="BC1155">
            <v>0</v>
          </cell>
          <cell r="BD1155">
            <v>172.1</v>
          </cell>
          <cell r="BE1155">
            <v>190.62</v>
          </cell>
          <cell r="BF1155">
            <v>193.21</v>
          </cell>
          <cell r="BG1155">
            <v>195.88</v>
          </cell>
          <cell r="BH1155">
            <v>178.65</v>
          </cell>
          <cell r="BI1155">
            <v>191.91</v>
          </cell>
          <cell r="BJ1155">
            <v>173.15</v>
          </cell>
          <cell r="BK1155">
            <v>174.2</v>
          </cell>
          <cell r="BL1155">
            <v>198.62</v>
          </cell>
          <cell r="BN1155" t="str">
            <v>17036-0</v>
          </cell>
          <cell r="BO1155" t="str">
            <v>17036-0</v>
          </cell>
          <cell r="BR1155">
            <v>112.36</v>
          </cell>
          <cell r="BS1155">
            <v>115.73</v>
          </cell>
          <cell r="BU1155">
            <v>140.80000000000001</v>
          </cell>
          <cell r="BV1155">
            <v>145.02000000000001</v>
          </cell>
          <cell r="BW1155">
            <v>2.9971590909090962E-2</v>
          </cell>
          <cell r="BX1155">
            <v>-2.8409090909065071E-5</v>
          </cell>
          <cell r="CA1155">
            <v>0</v>
          </cell>
          <cell r="CB1155">
            <v>145.02000000000001</v>
          </cell>
          <cell r="CC1155">
            <v>145.02001762776112</v>
          </cell>
          <cell r="CD1155">
            <v>1.7627761110361462E-5</v>
          </cell>
          <cell r="CG1155" t="str">
            <v>MIP</v>
          </cell>
          <cell r="CI1155" t="str">
            <v>Medicamento</v>
          </cell>
          <cell r="CJ1155" t="e">
            <v>#N/A</v>
          </cell>
          <cell r="CK1155" t="str">
            <v>Liberado</v>
          </cell>
        </row>
        <row r="1156">
          <cell r="K1156" t="str">
            <v>19098-0</v>
          </cell>
          <cell r="L1156" t="str">
            <v>OMEPRAZOL 20MG CAP DURA BL 4X14</v>
          </cell>
          <cell r="M1156">
            <v>1558404190188</v>
          </cell>
          <cell r="N1156">
            <v>19.45</v>
          </cell>
          <cell r="O1156">
            <v>0</v>
          </cell>
          <cell r="P1156">
            <v>19.22</v>
          </cell>
          <cell r="Q1156">
            <v>19.22</v>
          </cell>
          <cell r="R1156">
            <v>19.45</v>
          </cell>
          <cell r="S1156">
            <v>19.690000000000001</v>
          </cell>
          <cell r="T1156">
            <v>18.13</v>
          </cell>
          <cell r="U1156">
            <v>19.329999999999998</v>
          </cell>
          <cell r="V1156">
            <v>19.329999999999998</v>
          </cell>
          <cell r="W1156">
            <v>19.45</v>
          </cell>
          <cell r="X1156">
            <v>19.940000000000001</v>
          </cell>
          <cell r="Y1156">
            <v>0</v>
          </cell>
          <cell r="Z1156">
            <v>26.57</v>
          </cell>
          <cell r="AA1156">
            <v>26.57</v>
          </cell>
          <cell r="AB1156">
            <v>26.89</v>
          </cell>
          <cell r="AC1156">
            <v>27.22</v>
          </cell>
          <cell r="AD1156">
            <v>25.06</v>
          </cell>
          <cell r="AE1156">
            <v>26.72</v>
          </cell>
          <cell r="AF1156">
            <v>26.72</v>
          </cell>
          <cell r="AG1156">
            <v>26.89</v>
          </cell>
          <cell r="AH1156">
            <v>27.57</v>
          </cell>
          <cell r="AI1156">
            <v>0</v>
          </cell>
          <cell r="AJ1156" t="str">
            <v>positiva</v>
          </cell>
          <cell r="AK1156" t="str">
            <v>positiva</v>
          </cell>
          <cell r="AL1156" t="str">
            <v>19098-0</v>
          </cell>
          <cell r="AM1156" t="str">
            <v>Não consta</v>
          </cell>
          <cell r="AN1156" t="str">
            <v>não consta</v>
          </cell>
          <cell r="AO1156" t="str">
            <v>19098-0</v>
          </cell>
          <cell r="AP1156">
            <v>0</v>
          </cell>
          <cell r="AQ1156" t="str">
            <v>NA</v>
          </cell>
          <cell r="AR1156">
            <v>0</v>
          </cell>
          <cell r="AS1156">
            <v>0</v>
          </cell>
          <cell r="AT1156">
            <v>19.22</v>
          </cell>
          <cell r="AU1156">
            <v>19.22</v>
          </cell>
          <cell r="AV1156">
            <v>19.45</v>
          </cell>
          <cell r="AW1156">
            <v>19.690000000000001</v>
          </cell>
          <cell r="AX1156">
            <v>18.13</v>
          </cell>
          <cell r="AY1156">
            <v>19.329999999999998</v>
          </cell>
          <cell r="AZ1156">
            <v>19.329999999999998</v>
          </cell>
          <cell r="BA1156">
            <v>19.45</v>
          </cell>
          <cell r="BB1156">
            <v>19.940000000000001</v>
          </cell>
          <cell r="BC1156">
            <v>0</v>
          </cell>
          <cell r="BD1156">
            <v>26.57</v>
          </cell>
          <cell r="BE1156">
            <v>26.57</v>
          </cell>
          <cell r="BF1156">
            <v>26.89</v>
          </cell>
          <cell r="BG1156">
            <v>27.22</v>
          </cell>
          <cell r="BH1156">
            <v>25.06</v>
          </cell>
          <cell r="BI1156">
            <v>26.72</v>
          </cell>
          <cell r="BJ1156">
            <v>26.72</v>
          </cell>
          <cell r="BK1156">
            <v>26.89</v>
          </cell>
          <cell r="BL1156">
            <v>27.57</v>
          </cell>
          <cell r="BN1156" t="str">
            <v>19098-0</v>
          </cell>
          <cell r="BO1156" t="str">
            <v>19098-0</v>
          </cell>
          <cell r="BR1156">
            <v>15.95</v>
          </cell>
          <cell r="BS1156">
            <v>15.95</v>
          </cell>
          <cell r="BU1156">
            <v>19.45</v>
          </cell>
          <cell r="BV1156">
            <v>19.45</v>
          </cell>
          <cell r="BW1156">
            <v>0</v>
          </cell>
          <cell r="BX1156">
            <v>0</v>
          </cell>
          <cell r="CA1156">
            <v>0</v>
          </cell>
          <cell r="CB1156">
            <v>19.45</v>
          </cell>
          <cell r="CC1156">
            <v>19.449996887999998</v>
          </cell>
          <cell r="CD1156">
            <v>-3.1120000016926497E-6</v>
          </cell>
          <cell r="CG1156" t="str">
            <v>Monitorado abaixo CMED</v>
          </cell>
          <cell r="CI1156" t="str">
            <v>Medicamento</v>
          </cell>
          <cell r="CJ1156" t="e">
            <v>#N/A</v>
          </cell>
          <cell r="CK1156" t="str">
            <v>Monitorado</v>
          </cell>
        </row>
        <row r="1157">
          <cell r="K1157" t="str">
            <v>19142-0</v>
          </cell>
          <cell r="L1157" t="str">
            <v>VIRILON GINSENG COM REV CT BL 3X10</v>
          </cell>
          <cell r="M1157">
            <v>1558404230015</v>
          </cell>
          <cell r="N1157">
            <v>85.5</v>
          </cell>
          <cell r="O1157">
            <v>5.21E-2</v>
          </cell>
          <cell r="P1157">
            <v>77.22</v>
          </cell>
          <cell r="Q1157">
            <v>88.7</v>
          </cell>
          <cell r="R1157">
            <v>89.95</v>
          </cell>
          <cell r="S1157">
            <v>91.23</v>
          </cell>
          <cell r="T1157">
            <v>82.95</v>
          </cell>
          <cell r="U1157">
            <v>89.32</v>
          </cell>
          <cell r="V1157">
            <v>77.680000000000007</v>
          </cell>
          <cell r="W1157">
            <v>78.16</v>
          </cell>
          <cell r="X1157">
            <v>92.55</v>
          </cell>
          <cell r="Y1157">
            <v>0</v>
          </cell>
          <cell r="Z1157">
            <v>106.75</v>
          </cell>
          <cell r="AA1157">
            <v>118.23</v>
          </cell>
          <cell r="AB1157">
            <v>119.84</v>
          </cell>
          <cell r="AC1157">
            <v>121.49</v>
          </cell>
          <cell r="AD1157">
            <v>110.8</v>
          </cell>
          <cell r="AE1157">
            <v>119.03</v>
          </cell>
          <cell r="AF1157">
            <v>107.39</v>
          </cell>
          <cell r="AG1157">
            <v>108.05</v>
          </cell>
          <cell r="AH1157">
            <v>123.19</v>
          </cell>
          <cell r="AI1157">
            <v>0</v>
          </cell>
          <cell r="AJ1157" t="str">
            <v>negativa</v>
          </cell>
          <cell r="AK1157" t="str">
            <v>Negativa</v>
          </cell>
          <cell r="AL1157" t="str">
            <v>19142-0</v>
          </cell>
          <cell r="AM1157" t="str">
            <v>Não consta</v>
          </cell>
          <cell r="AN1157" t="str">
            <v>não consta</v>
          </cell>
          <cell r="AO1157" t="str">
            <v>19142-0</v>
          </cell>
          <cell r="AP1157">
            <v>0</v>
          </cell>
          <cell r="AQ1157" t="str">
            <v>NA</v>
          </cell>
          <cell r="AR1157">
            <v>0</v>
          </cell>
          <cell r="AS1157">
            <v>0</v>
          </cell>
          <cell r="AT1157">
            <v>77.22</v>
          </cell>
          <cell r="AU1157">
            <v>88.7</v>
          </cell>
          <cell r="AV1157">
            <v>89.95</v>
          </cell>
          <cell r="AW1157">
            <v>91.23</v>
          </cell>
          <cell r="AX1157">
            <v>82.95</v>
          </cell>
          <cell r="AY1157">
            <v>89.32</v>
          </cell>
          <cell r="AZ1157">
            <v>77.680000000000007</v>
          </cell>
          <cell r="BA1157">
            <v>78.16</v>
          </cell>
          <cell r="BB1157">
            <v>92.55</v>
          </cell>
          <cell r="BC1157">
            <v>0</v>
          </cell>
          <cell r="BD1157">
            <v>106.75</v>
          </cell>
          <cell r="BE1157">
            <v>118.23</v>
          </cell>
          <cell r="BF1157">
            <v>119.84</v>
          </cell>
          <cell r="BG1157">
            <v>121.49</v>
          </cell>
          <cell r="BH1157">
            <v>110.8</v>
          </cell>
          <cell r="BI1157">
            <v>119.03</v>
          </cell>
          <cell r="BJ1157">
            <v>107.39</v>
          </cell>
          <cell r="BK1157">
            <v>108.05</v>
          </cell>
          <cell r="BL1157">
            <v>123.19</v>
          </cell>
          <cell r="BN1157" t="str">
            <v>19142-0</v>
          </cell>
          <cell r="BO1157" t="str">
            <v>19142-0</v>
          </cell>
          <cell r="BR1157">
            <v>68.23</v>
          </cell>
          <cell r="BS1157">
            <v>71.78</v>
          </cell>
          <cell r="BU1157">
            <v>85.5</v>
          </cell>
          <cell r="BV1157">
            <v>89.95</v>
          </cell>
          <cell r="BW1157">
            <v>5.2046783625731008E-2</v>
          </cell>
          <cell r="BX1157">
            <v>-5.3216374268992561E-5</v>
          </cell>
          <cell r="CA1157">
            <v>0</v>
          </cell>
          <cell r="CB1157">
            <v>89.95</v>
          </cell>
          <cell r="CC1157">
            <v>89.950010933782309</v>
          </cell>
          <cell r="CD1157">
            <v>1.093378230621056E-5</v>
          </cell>
          <cell r="CG1157" t="str">
            <v>MIP</v>
          </cell>
          <cell r="CI1157" t="str">
            <v>Medicamento</v>
          </cell>
          <cell r="CJ1157" t="e">
            <v>#N/A</v>
          </cell>
          <cell r="CK1157" t="str">
            <v>Liberado</v>
          </cell>
        </row>
        <row r="1158">
          <cell r="K1158" t="str">
            <v>19143-0</v>
          </cell>
          <cell r="L1158" t="str">
            <v>VIRILON GINSENG COM REV CT BL 6X10</v>
          </cell>
          <cell r="M1158">
            <v>1558404230023</v>
          </cell>
          <cell r="N1158">
            <v>169.72</v>
          </cell>
          <cell r="O1158">
            <v>5.21E-2</v>
          </cell>
          <cell r="P1158">
            <v>153.29</v>
          </cell>
          <cell r="Q1158">
            <v>176.09</v>
          </cell>
          <cell r="R1158">
            <v>178.57</v>
          </cell>
          <cell r="S1158">
            <v>181.12</v>
          </cell>
          <cell r="T1158">
            <v>164.67</v>
          </cell>
          <cell r="U1158">
            <v>177.32</v>
          </cell>
          <cell r="V1158">
            <v>154.22</v>
          </cell>
          <cell r="W1158">
            <v>155.16</v>
          </cell>
          <cell r="X1158">
            <v>183.74</v>
          </cell>
          <cell r="Y1158">
            <v>0</v>
          </cell>
          <cell r="Z1158">
            <v>211.91</v>
          </cell>
          <cell r="AA1158">
            <v>234.71</v>
          </cell>
          <cell r="AB1158">
            <v>237.91</v>
          </cell>
          <cell r="AC1158">
            <v>241.19</v>
          </cell>
          <cell r="AD1158">
            <v>219.96</v>
          </cell>
          <cell r="AE1158">
            <v>236.3</v>
          </cell>
          <cell r="AF1158">
            <v>213.2</v>
          </cell>
          <cell r="AG1158">
            <v>214.5</v>
          </cell>
          <cell r="AH1158">
            <v>244.56</v>
          </cell>
          <cell r="AI1158">
            <v>0</v>
          </cell>
          <cell r="AJ1158" t="str">
            <v>negativa</v>
          </cell>
          <cell r="AK1158" t="str">
            <v>Negativa</v>
          </cell>
          <cell r="AL1158" t="str">
            <v>19143-0</v>
          </cell>
          <cell r="AM1158" t="str">
            <v>Não consta</v>
          </cell>
          <cell r="AN1158" t="str">
            <v>não consta</v>
          </cell>
          <cell r="AO1158" t="str">
            <v>19143-0</v>
          </cell>
          <cell r="AP1158">
            <v>0</v>
          </cell>
          <cell r="AQ1158" t="str">
            <v>NA</v>
          </cell>
          <cell r="AR1158">
            <v>0</v>
          </cell>
          <cell r="AS1158">
            <v>0</v>
          </cell>
          <cell r="AT1158">
            <v>153.29</v>
          </cell>
          <cell r="AU1158">
            <v>176.09</v>
          </cell>
          <cell r="AV1158">
            <v>178.57</v>
          </cell>
          <cell r="AW1158">
            <v>181.12</v>
          </cell>
          <cell r="AX1158">
            <v>164.67</v>
          </cell>
          <cell r="AY1158">
            <v>177.32</v>
          </cell>
          <cell r="AZ1158">
            <v>154.22</v>
          </cell>
          <cell r="BA1158">
            <v>155.16</v>
          </cell>
          <cell r="BB1158">
            <v>183.74</v>
          </cell>
          <cell r="BC1158">
            <v>0</v>
          </cell>
          <cell r="BD1158">
            <v>211.91</v>
          </cell>
          <cell r="BE1158">
            <v>234.71</v>
          </cell>
          <cell r="BF1158">
            <v>237.91</v>
          </cell>
          <cell r="BG1158">
            <v>241.19</v>
          </cell>
          <cell r="BH1158">
            <v>219.96</v>
          </cell>
          <cell r="BI1158">
            <v>236.3</v>
          </cell>
          <cell r="BJ1158">
            <v>213.2</v>
          </cell>
          <cell r="BK1158">
            <v>214.5</v>
          </cell>
          <cell r="BL1158">
            <v>244.56</v>
          </cell>
          <cell r="BN1158" t="str">
            <v>19143-0</v>
          </cell>
          <cell r="BO1158" t="str">
            <v>19143-0</v>
          </cell>
          <cell r="BR1158">
            <v>135.44</v>
          </cell>
          <cell r="BS1158">
            <v>142.5</v>
          </cell>
          <cell r="BU1158">
            <v>169.72</v>
          </cell>
          <cell r="BV1158">
            <v>178.57</v>
          </cell>
          <cell r="BW1158">
            <v>5.2144708932359229E-2</v>
          </cell>
          <cell r="BX1158">
            <v>4.4708932359228959E-5</v>
          </cell>
          <cell r="CA1158">
            <v>0</v>
          </cell>
          <cell r="CB1158">
            <v>178.57</v>
          </cell>
          <cell r="CC1158">
            <v>178.57002170589777</v>
          </cell>
          <cell r="CD1158">
            <v>2.1705897779611405E-5</v>
          </cell>
          <cell r="CG1158" t="str">
            <v>MIP</v>
          </cell>
          <cell r="CI1158" t="str">
            <v>Medicamento</v>
          </cell>
          <cell r="CJ1158" t="e">
            <v>#N/A</v>
          </cell>
          <cell r="CK1158" t="str">
            <v>Liberado</v>
          </cell>
        </row>
        <row r="1159">
          <cell r="K1159" t="str">
            <v>19232-0</v>
          </cell>
          <cell r="L1159" t="str">
            <v>KIT GLYCARE SAB BARRA 90G+SABONETEIRA</v>
          </cell>
          <cell r="M1159" t="str">
            <v>não medicamento</v>
          </cell>
          <cell r="N1159">
            <v>29.13</v>
          </cell>
          <cell r="O1159">
            <v>0</v>
          </cell>
          <cell r="P1159">
            <v>28.78</v>
          </cell>
          <cell r="Q1159">
            <v>28.78</v>
          </cell>
          <cell r="R1159">
            <v>29.13</v>
          </cell>
          <cell r="S1159">
            <v>29.49</v>
          </cell>
          <cell r="T1159">
            <v>27.15</v>
          </cell>
          <cell r="U1159">
            <v>28.96</v>
          </cell>
          <cell r="V1159">
            <v>28.96</v>
          </cell>
          <cell r="W1159">
            <v>29.13</v>
          </cell>
          <cell r="X1159">
            <v>29.86</v>
          </cell>
          <cell r="Y1159">
            <v>0</v>
          </cell>
          <cell r="Z1159">
            <v>39.79</v>
          </cell>
          <cell r="AA1159">
            <v>39.79</v>
          </cell>
          <cell r="AB1159">
            <v>40.270000000000003</v>
          </cell>
          <cell r="AC1159">
            <v>40.770000000000003</v>
          </cell>
          <cell r="AD1159">
            <v>37.53</v>
          </cell>
          <cell r="AE1159">
            <v>40.04</v>
          </cell>
          <cell r="AF1159">
            <v>40.04</v>
          </cell>
          <cell r="AG1159">
            <v>40.270000000000003</v>
          </cell>
          <cell r="AH1159">
            <v>41.28</v>
          </cell>
          <cell r="AI1159">
            <v>0</v>
          </cell>
          <cell r="AJ1159" t="str">
            <v>positiva</v>
          </cell>
          <cell r="AK1159" t="str">
            <v>Dermocosmético</v>
          </cell>
          <cell r="AL1159" t="str">
            <v>19232-0</v>
          </cell>
          <cell r="AM1159" t="str">
            <v>19232-0</v>
          </cell>
          <cell r="AN1159" t="str">
            <v>19232-0</v>
          </cell>
          <cell r="AO1159" t="str">
            <v>19232-0</v>
          </cell>
          <cell r="AP1159" t="str">
            <v>18414-0</v>
          </cell>
          <cell r="AQ1159" t="str">
            <v>PMCL/PP</v>
          </cell>
          <cell r="AR1159" t="str">
            <v>mesmo preço do item regular 18414-0</v>
          </cell>
          <cell r="AS1159">
            <v>0</v>
          </cell>
          <cell r="AT1159">
            <v>28.78</v>
          </cell>
          <cell r="AU1159">
            <v>28.78</v>
          </cell>
          <cell r="AV1159">
            <v>29.13</v>
          </cell>
          <cell r="AW1159">
            <v>29.49</v>
          </cell>
          <cell r="AX1159">
            <v>27.15</v>
          </cell>
          <cell r="AY1159">
            <v>28.96</v>
          </cell>
          <cell r="AZ1159">
            <v>28.96</v>
          </cell>
          <cell r="BA1159">
            <v>29.13</v>
          </cell>
          <cell r="BB1159">
            <v>29.86</v>
          </cell>
          <cell r="BC1159">
            <v>0</v>
          </cell>
          <cell r="BD1159">
            <v>39.79</v>
          </cell>
          <cell r="BE1159">
            <v>39.79</v>
          </cell>
          <cell r="BF1159">
            <v>40.270000000000003</v>
          </cell>
          <cell r="BG1159">
            <v>40.770000000000003</v>
          </cell>
          <cell r="BH1159">
            <v>37.53</v>
          </cell>
          <cell r="BI1159">
            <v>40.04</v>
          </cell>
          <cell r="BJ1159">
            <v>40.04</v>
          </cell>
          <cell r="BK1159">
            <v>40.270000000000003</v>
          </cell>
          <cell r="BL1159">
            <v>41.28</v>
          </cell>
          <cell r="BN1159" t="str">
            <v>19232-0</v>
          </cell>
          <cell r="BO1159" t="str">
            <v>19232-0</v>
          </cell>
          <cell r="BR1159">
            <v>23.89</v>
          </cell>
          <cell r="BS1159">
            <v>23.89</v>
          </cell>
          <cell r="BU1159">
            <v>27.69</v>
          </cell>
          <cell r="BV1159">
            <v>29.13</v>
          </cell>
          <cell r="BW1159">
            <v>5.2004333694474436E-2</v>
          </cell>
          <cell r="BX1159">
            <v>5.2004333694474436E-2</v>
          </cell>
          <cell r="CA1159">
            <v>0</v>
          </cell>
          <cell r="CB1159">
            <v>29.13</v>
          </cell>
          <cell r="CC1159">
            <v>29.129995339199997</v>
          </cell>
          <cell r="CD1159">
            <v>-4.6608000019432438E-6</v>
          </cell>
          <cell r="CG1159" t="str">
            <v>Não Medicamento</v>
          </cell>
          <cell r="CI1159" t="str">
            <v>Não Medicamento</v>
          </cell>
          <cell r="CJ1159" t="str">
            <v>19232-0</v>
          </cell>
          <cell r="CK1159" t="str">
            <v>Liberado</v>
          </cell>
        </row>
        <row r="1160">
          <cell r="K1160" t="str">
            <v>19233-0</v>
          </cell>
          <cell r="L1160" t="str">
            <v>KIT EPIDAC SAB BARRA 90G+SABONETEIRA</v>
          </cell>
          <cell r="M1160" t="str">
            <v>não medicamento</v>
          </cell>
          <cell r="N1160">
            <v>26.74</v>
          </cell>
          <cell r="O1160">
            <v>0</v>
          </cell>
          <cell r="P1160">
            <v>26.42</v>
          </cell>
          <cell r="Q1160">
            <v>26.42</v>
          </cell>
          <cell r="R1160">
            <v>26.74</v>
          </cell>
          <cell r="S1160">
            <v>27.07</v>
          </cell>
          <cell r="T1160">
            <v>24.92</v>
          </cell>
          <cell r="U1160">
            <v>26.58</v>
          </cell>
          <cell r="V1160">
            <v>26.58</v>
          </cell>
          <cell r="W1160">
            <v>26.74</v>
          </cell>
          <cell r="X1160">
            <v>27.41</v>
          </cell>
          <cell r="Y1160">
            <v>0</v>
          </cell>
          <cell r="Z1160">
            <v>36.520000000000003</v>
          </cell>
          <cell r="AA1160">
            <v>36.520000000000003</v>
          </cell>
          <cell r="AB1160">
            <v>36.97</v>
          </cell>
          <cell r="AC1160">
            <v>37.42</v>
          </cell>
          <cell r="AD1160">
            <v>34.450000000000003</v>
          </cell>
          <cell r="AE1160">
            <v>36.75</v>
          </cell>
          <cell r="AF1160">
            <v>36.75</v>
          </cell>
          <cell r="AG1160">
            <v>36.97</v>
          </cell>
          <cell r="AH1160">
            <v>37.89</v>
          </cell>
          <cell r="AI1160">
            <v>0</v>
          </cell>
          <cell r="AJ1160" t="str">
            <v>positiva</v>
          </cell>
          <cell r="AK1160" t="str">
            <v>Dermocosmético</v>
          </cell>
          <cell r="AL1160" t="str">
            <v>Não consta</v>
          </cell>
          <cell r="AM1160" t="str">
            <v>Não consta</v>
          </cell>
          <cell r="AN1160" t="str">
            <v>19233-0</v>
          </cell>
          <cell r="AO1160" t="str">
            <v>19233-0</v>
          </cell>
          <cell r="AP1160" t="str">
            <v>15524-0</v>
          </cell>
          <cell r="AQ1160" t="str">
            <v>PMCL/PP</v>
          </cell>
          <cell r="AR1160" t="str">
            <v>mesmo preço do item regular 15524-0</v>
          </cell>
          <cell r="AS1160">
            <v>0</v>
          </cell>
          <cell r="AT1160">
            <v>26.42</v>
          </cell>
          <cell r="AU1160">
            <v>26.42</v>
          </cell>
          <cell r="AV1160">
            <v>26.74</v>
          </cell>
          <cell r="AW1160">
            <v>27.07</v>
          </cell>
          <cell r="AX1160">
            <v>24.92</v>
          </cell>
          <cell r="AY1160">
            <v>26.58</v>
          </cell>
          <cell r="AZ1160">
            <v>26.58</v>
          </cell>
          <cell r="BA1160">
            <v>26.74</v>
          </cell>
          <cell r="BB1160">
            <v>27.41</v>
          </cell>
          <cell r="BC1160">
            <v>0</v>
          </cell>
          <cell r="BD1160">
            <v>36.520000000000003</v>
          </cell>
          <cell r="BE1160">
            <v>36.520000000000003</v>
          </cell>
          <cell r="BF1160">
            <v>36.97</v>
          </cell>
          <cell r="BG1160">
            <v>37.42</v>
          </cell>
          <cell r="BH1160">
            <v>34.450000000000003</v>
          </cell>
          <cell r="BI1160">
            <v>36.75</v>
          </cell>
          <cell r="BJ1160">
            <v>36.75</v>
          </cell>
          <cell r="BK1160">
            <v>36.97</v>
          </cell>
          <cell r="BL1160">
            <v>37.89</v>
          </cell>
          <cell r="BN1160" t="str">
            <v>19233-0</v>
          </cell>
          <cell r="BO1160" t="str">
            <v>19233-0</v>
          </cell>
          <cell r="BR1160">
            <v>21.93</v>
          </cell>
          <cell r="BS1160">
            <v>21.93</v>
          </cell>
          <cell r="BU1160">
            <v>25.41</v>
          </cell>
          <cell r="BV1160">
            <v>26.74</v>
          </cell>
          <cell r="BW1160">
            <v>5.2341597796143224E-2</v>
          </cell>
          <cell r="BX1160">
            <v>5.2341597796143224E-2</v>
          </cell>
          <cell r="CA1160">
            <v>0</v>
          </cell>
          <cell r="CB1160">
            <v>26.74</v>
          </cell>
          <cell r="CC1160">
            <v>26.739995721599993</v>
          </cell>
          <cell r="CD1160">
            <v>-4.2784000058304628E-6</v>
          </cell>
          <cell r="CG1160" t="str">
            <v>Não Medicamento</v>
          </cell>
          <cell r="CI1160" t="str">
            <v>Não Medicamento</v>
          </cell>
          <cell r="CJ1160" t="str">
            <v>19233-0</v>
          </cell>
          <cell r="CK1160" t="str">
            <v>Liberado</v>
          </cell>
        </row>
        <row r="1161">
          <cell r="K1161" t="str">
            <v>15946-0</v>
          </cell>
          <cell r="L1161" t="str">
            <v>NASALEZE OR 200 DOSES</v>
          </cell>
          <cell r="M1161" t="str">
            <v>não medicamento</v>
          </cell>
          <cell r="N1161">
            <v>45.3</v>
          </cell>
          <cell r="O1161">
            <v>0</v>
          </cell>
          <cell r="P1161">
            <v>38.89</v>
          </cell>
          <cell r="Q1161">
            <v>44.67</v>
          </cell>
          <cell r="R1161">
            <v>45.3</v>
          </cell>
          <cell r="S1161">
            <v>45.95</v>
          </cell>
          <cell r="T1161">
            <v>41.77</v>
          </cell>
          <cell r="U1161">
            <v>44.98</v>
          </cell>
          <cell r="V1161">
            <v>39.119999999999997</v>
          </cell>
          <cell r="W1161">
            <v>39.36</v>
          </cell>
          <cell r="X1161">
            <v>46.61</v>
          </cell>
          <cell r="Y1161">
            <v>0</v>
          </cell>
          <cell r="Z1161">
            <v>53.76</v>
          </cell>
          <cell r="AA1161">
            <v>59.54</v>
          </cell>
          <cell r="AB1161">
            <v>60.35</v>
          </cell>
          <cell r="AC1161">
            <v>61.19</v>
          </cell>
          <cell r="AD1161">
            <v>55.8</v>
          </cell>
          <cell r="AE1161">
            <v>59.94</v>
          </cell>
          <cell r="AF1161">
            <v>54.08</v>
          </cell>
          <cell r="AG1161">
            <v>54.41</v>
          </cell>
          <cell r="AH1161">
            <v>62.04</v>
          </cell>
          <cell r="AI1161">
            <v>0</v>
          </cell>
          <cell r="AJ1161" t="str">
            <v>Negativa</v>
          </cell>
          <cell r="AK1161" t="str">
            <v>Negativa</v>
          </cell>
          <cell r="AL1161" t="str">
            <v>Não consta</v>
          </cell>
          <cell r="AM1161" t="str">
            <v>Não consta</v>
          </cell>
          <cell r="AN1161" t="str">
            <v>15946-0</v>
          </cell>
          <cell r="AO1161" t="str">
            <v>15946-0</v>
          </cell>
          <cell r="AP1161">
            <v>0</v>
          </cell>
          <cell r="AQ1161" t="str">
            <v>OTX/PP</v>
          </cell>
          <cell r="AR1161">
            <v>0</v>
          </cell>
          <cell r="AS1161">
            <v>0</v>
          </cell>
          <cell r="AT1161">
            <v>38.89</v>
          </cell>
          <cell r="AU1161">
            <v>44.67</v>
          </cell>
          <cell r="AV1161">
            <v>45.3</v>
          </cell>
          <cell r="AW1161">
            <v>45.95</v>
          </cell>
          <cell r="AX1161">
            <v>41.77</v>
          </cell>
          <cell r="AY1161">
            <v>44.98</v>
          </cell>
          <cell r="AZ1161">
            <v>39.119999999999997</v>
          </cell>
          <cell r="BA1161">
            <v>39.36</v>
          </cell>
          <cell r="BB1161">
            <v>46.61</v>
          </cell>
          <cell r="BC1161">
            <v>0</v>
          </cell>
          <cell r="BD1161">
            <v>53.76</v>
          </cell>
          <cell r="BE1161">
            <v>59.54</v>
          </cell>
          <cell r="BF1161">
            <v>60.35</v>
          </cell>
          <cell r="BG1161">
            <v>61.19</v>
          </cell>
          <cell r="BH1161">
            <v>55.8</v>
          </cell>
          <cell r="BI1161">
            <v>59.94</v>
          </cell>
          <cell r="BJ1161">
            <v>54.08</v>
          </cell>
          <cell r="BK1161">
            <v>54.41</v>
          </cell>
          <cell r="BL1161">
            <v>62.04</v>
          </cell>
          <cell r="BN1161" t="str">
            <v>15946-0</v>
          </cell>
          <cell r="BO1161" t="str">
            <v>15946-0</v>
          </cell>
          <cell r="BR1161">
            <v>36.15</v>
          </cell>
          <cell r="BS1161">
            <v>36.15</v>
          </cell>
          <cell r="BU1161">
            <v>45.3</v>
          </cell>
          <cell r="BV1161">
            <v>45.3</v>
          </cell>
          <cell r="BW1161">
            <v>0</v>
          </cell>
          <cell r="BX1161">
            <v>0</v>
          </cell>
          <cell r="CA1161">
            <v>0</v>
          </cell>
          <cell r="CB1161">
            <v>45.3</v>
          </cell>
          <cell r="CC1161">
            <v>45.300005506396204</v>
          </cell>
          <cell r="CD1161">
            <v>5.506396206556019E-6</v>
          </cell>
          <cell r="CG1161" t="str">
            <v>MIP</v>
          </cell>
          <cell r="CI1161" t="str">
            <v>Medicamento</v>
          </cell>
          <cell r="CJ1161" t="str">
            <v>15946-0</v>
          </cell>
          <cell r="CK1161" t="str">
            <v>Liberado</v>
          </cell>
        </row>
        <row r="1162">
          <cell r="K1162" t="str">
            <v>16100-0</v>
          </cell>
          <cell r="L1162" t="str">
            <v>BENEGRIP MULTI SOLU OR FR 12X240ML</v>
          </cell>
          <cell r="M1162">
            <v>1781707680014</v>
          </cell>
          <cell r="N1162">
            <v>26.24</v>
          </cell>
          <cell r="O1162">
            <v>0</v>
          </cell>
          <cell r="P1162">
            <v>22.53</v>
          </cell>
          <cell r="Q1162">
            <v>25.88</v>
          </cell>
          <cell r="R1162">
            <v>26.24</v>
          </cell>
          <cell r="S1162">
            <v>26.61</v>
          </cell>
          <cell r="T1162">
            <v>24.2</v>
          </cell>
          <cell r="U1162">
            <v>26.06</v>
          </cell>
          <cell r="V1162">
            <v>22.66</v>
          </cell>
          <cell r="W1162">
            <v>22.8</v>
          </cell>
          <cell r="X1162">
            <v>27</v>
          </cell>
          <cell r="Y1162">
            <v>0</v>
          </cell>
          <cell r="Z1162">
            <v>31.15</v>
          </cell>
          <cell r="AA1162">
            <v>34.5</v>
          </cell>
          <cell r="AB1162">
            <v>34.96</v>
          </cell>
          <cell r="AC1162">
            <v>35.44</v>
          </cell>
          <cell r="AD1162">
            <v>32.33</v>
          </cell>
          <cell r="AE1162">
            <v>34.729999999999997</v>
          </cell>
          <cell r="AF1162">
            <v>31.33</v>
          </cell>
          <cell r="AG1162">
            <v>31.52</v>
          </cell>
          <cell r="AH1162">
            <v>35.94</v>
          </cell>
          <cell r="AI1162">
            <v>0</v>
          </cell>
          <cell r="AJ1162" t="str">
            <v>negativa</v>
          </cell>
          <cell r="AK1162" t="str">
            <v>Negativa</v>
          </cell>
          <cell r="AL1162" t="str">
            <v>16100-0</v>
          </cell>
          <cell r="AM1162" t="str">
            <v>Não consta</v>
          </cell>
          <cell r="AN1162" t="str">
            <v>não consta</v>
          </cell>
          <cell r="AO1162" t="str">
            <v>16100-0</v>
          </cell>
          <cell r="AP1162">
            <v>0</v>
          </cell>
          <cell r="AQ1162" t="str">
            <v>OTC</v>
          </cell>
          <cell r="AR1162">
            <v>0</v>
          </cell>
          <cell r="AS1162">
            <v>0</v>
          </cell>
          <cell r="AT1162">
            <v>22.53</v>
          </cell>
          <cell r="AU1162">
            <v>25.88</v>
          </cell>
          <cell r="AV1162">
            <v>26.24</v>
          </cell>
          <cell r="AW1162">
            <v>26.61</v>
          </cell>
          <cell r="AX1162">
            <v>24.2</v>
          </cell>
          <cell r="AY1162">
            <v>26.06</v>
          </cell>
          <cell r="AZ1162">
            <v>22.66</v>
          </cell>
          <cell r="BA1162">
            <v>22.8</v>
          </cell>
          <cell r="BB1162">
            <v>27</v>
          </cell>
          <cell r="BC1162">
            <v>0</v>
          </cell>
          <cell r="BD1162">
            <v>31.15</v>
          </cell>
          <cell r="BE1162">
            <v>34.5</v>
          </cell>
          <cell r="BF1162">
            <v>34.96</v>
          </cell>
          <cell r="BG1162">
            <v>35.44</v>
          </cell>
          <cell r="BH1162">
            <v>32.33</v>
          </cell>
          <cell r="BI1162">
            <v>34.729999999999997</v>
          </cell>
          <cell r="BJ1162">
            <v>31.33</v>
          </cell>
          <cell r="BK1162">
            <v>31.52</v>
          </cell>
          <cell r="BL1162">
            <v>35.94</v>
          </cell>
          <cell r="BN1162" t="str">
            <v>16100-0</v>
          </cell>
          <cell r="BO1162" t="str">
            <v>16100-0</v>
          </cell>
          <cell r="BR1162">
            <v>20.94</v>
          </cell>
          <cell r="BS1162">
            <v>20.94</v>
          </cell>
          <cell r="BU1162">
            <v>26.24</v>
          </cell>
          <cell r="BV1162">
            <v>26.24</v>
          </cell>
          <cell r="BW1162">
            <v>0</v>
          </cell>
          <cell r="BX1162">
            <v>0</v>
          </cell>
          <cell r="CA1162">
            <v>0</v>
          </cell>
          <cell r="CB1162">
            <v>26.24</v>
          </cell>
          <cell r="CC1162">
            <v>26.240003189576964</v>
          </cell>
          <cell r="CD1162">
            <v>3.1895769652123818E-6</v>
          </cell>
          <cell r="CG1162" t="str">
            <v>MIP</v>
          </cell>
          <cell r="CI1162" t="str">
            <v>Medicamento</v>
          </cell>
          <cell r="CJ1162" t="e">
            <v>#N/A</v>
          </cell>
          <cell r="CK1162" t="str">
            <v>Liberado</v>
          </cell>
        </row>
        <row r="1163">
          <cell r="K1163" t="str">
            <v>18766-0</v>
          </cell>
          <cell r="L1163" t="str">
            <v>TORSILAX COMP CT BL 25X4 FC</v>
          </cell>
          <cell r="M1163">
            <v>1558402340085</v>
          </cell>
          <cell r="N1163">
            <v>88.75</v>
          </cell>
          <cell r="O1163">
            <v>0</v>
          </cell>
          <cell r="P1163">
            <v>76.180000000000007</v>
          </cell>
          <cell r="Q1163">
            <v>87.51</v>
          </cell>
          <cell r="R1163">
            <v>88.75</v>
          </cell>
          <cell r="S1163">
            <v>90.01</v>
          </cell>
          <cell r="T1163">
            <v>81.84</v>
          </cell>
          <cell r="U1163">
            <v>88.13</v>
          </cell>
          <cell r="V1163">
            <v>76.650000000000006</v>
          </cell>
          <cell r="W1163">
            <v>77.11</v>
          </cell>
          <cell r="X1163">
            <v>91.31</v>
          </cell>
          <cell r="Y1163">
            <v>0</v>
          </cell>
          <cell r="Z1163">
            <v>105.31</v>
          </cell>
          <cell r="AA1163">
            <v>116.64</v>
          </cell>
          <cell r="AB1163">
            <v>118.24</v>
          </cell>
          <cell r="AC1163">
            <v>119.86</v>
          </cell>
          <cell r="AD1163">
            <v>109.32</v>
          </cell>
          <cell r="AE1163">
            <v>117.44</v>
          </cell>
          <cell r="AF1163">
            <v>105.96</v>
          </cell>
          <cell r="AG1163">
            <v>106.6</v>
          </cell>
          <cell r="AH1163">
            <v>121.54</v>
          </cell>
          <cell r="AI1163">
            <v>0</v>
          </cell>
          <cell r="AJ1163" t="str">
            <v>negativa</v>
          </cell>
          <cell r="AK1163" t="str">
            <v>negativa</v>
          </cell>
          <cell r="AL1163" t="str">
            <v>18766-0</v>
          </cell>
          <cell r="AM1163" t="str">
            <v>Não consta</v>
          </cell>
          <cell r="AN1163" t="str">
            <v>não consta</v>
          </cell>
          <cell r="AO1163" t="str">
            <v>18766-0</v>
          </cell>
          <cell r="AP1163">
            <v>0</v>
          </cell>
          <cell r="AQ1163" t="str">
            <v>NA</v>
          </cell>
          <cell r="AR1163">
            <v>0</v>
          </cell>
          <cell r="AS1163">
            <v>0</v>
          </cell>
          <cell r="AT1163">
            <v>76.180000000000007</v>
          </cell>
          <cell r="AU1163">
            <v>87.51</v>
          </cell>
          <cell r="AV1163">
            <v>88.75</v>
          </cell>
          <cell r="AW1163">
            <v>90.01</v>
          </cell>
          <cell r="AX1163">
            <v>81.84</v>
          </cell>
          <cell r="AY1163">
            <v>88.13</v>
          </cell>
          <cell r="AZ1163">
            <v>76.650000000000006</v>
          </cell>
          <cell r="BA1163">
            <v>77.11</v>
          </cell>
          <cell r="BB1163">
            <v>91.31</v>
          </cell>
          <cell r="BC1163">
            <v>0</v>
          </cell>
          <cell r="BD1163">
            <v>105.31</v>
          </cell>
          <cell r="BE1163">
            <v>116.64</v>
          </cell>
          <cell r="BF1163">
            <v>118.24</v>
          </cell>
          <cell r="BG1163">
            <v>119.86</v>
          </cell>
          <cell r="BH1163">
            <v>109.32</v>
          </cell>
          <cell r="BI1163">
            <v>117.44</v>
          </cell>
          <cell r="BJ1163">
            <v>105.96</v>
          </cell>
          <cell r="BK1163">
            <v>106.6</v>
          </cell>
          <cell r="BL1163">
            <v>121.54</v>
          </cell>
          <cell r="BN1163" t="str">
            <v>18766-0</v>
          </cell>
          <cell r="BO1163" t="str">
            <v>18766-0</v>
          </cell>
          <cell r="BR1163">
            <v>70.819999999999993</v>
          </cell>
          <cell r="BS1163">
            <v>70.819999999999993</v>
          </cell>
          <cell r="BU1163">
            <v>88.75</v>
          </cell>
          <cell r="BV1163">
            <v>88.75</v>
          </cell>
          <cell r="BW1163">
            <v>0</v>
          </cell>
          <cell r="BX1163">
            <v>0</v>
          </cell>
          <cell r="CA1163">
            <v>0</v>
          </cell>
          <cell r="CB1163">
            <v>88.75</v>
          </cell>
          <cell r="CC1163">
            <v>88.750010787917503</v>
          </cell>
          <cell r="CD1163">
            <v>1.0787917503307654E-5</v>
          </cell>
          <cell r="CG1163" t="str">
            <v>Monitorado CMED</v>
          </cell>
          <cell r="CI1163" t="str">
            <v>Medicamento</v>
          </cell>
          <cell r="CJ1163" t="e">
            <v>#N/A</v>
          </cell>
          <cell r="CK1163" t="str">
            <v>Monitorado</v>
          </cell>
        </row>
        <row r="1164">
          <cell r="K1164" t="str">
            <v>18002-0</v>
          </cell>
          <cell r="L1164" t="str">
            <v>NIMESULIDA 100MG COMP 12UN</v>
          </cell>
          <cell r="M1164">
            <v>1558404390019</v>
          </cell>
          <cell r="N1164">
            <v>12.76</v>
          </cell>
          <cell r="O1164">
            <v>0</v>
          </cell>
          <cell r="P1164">
            <v>12.6</v>
          </cell>
          <cell r="Q1164">
            <v>12.6</v>
          </cell>
          <cell r="R1164">
            <v>12.76</v>
          </cell>
          <cell r="S1164">
            <v>12.91</v>
          </cell>
          <cell r="T1164">
            <v>11.89</v>
          </cell>
          <cell r="U1164">
            <v>12.68</v>
          </cell>
          <cell r="V1164">
            <v>12.68</v>
          </cell>
          <cell r="W1164">
            <v>12.76</v>
          </cell>
          <cell r="X1164">
            <v>13.08</v>
          </cell>
          <cell r="Y1164">
            <v>0</v>
          </cell>
          <cell r="Z1164">
            <v>17.420000000000002</v>
          </cell>
          <cell r="AA1164">
            <v>17.420000000000002</v>
          </cell>
          <cell r="AB1164">
            <v>17.64</v>
          </cell>
          <cell r="AC1164">
            <v>17.850000000000001</v>
          </cell>
          <cell r="AD1164">
            <v>16.440000000000001</v>
          </cell>
          <cell r="AE1164">
            <v>17.53</v>
          </cell>
          <cell r="AF1164">
            <v>17.53</v>
          </cell>
          <cell r="AG1164">
            <v>17.64</v>
          </cell>
          <cell r="AH1164">
            <v>18.079999999999998</v>
          </cell>
          <cell r="AI1164">
            <v>0</v>
          </cell>
          <cell r="AJ1164" t="str">
            <v>positiva</v>
          </cell>
          <cell r="AK1164" t="str">
            <v>positiva</v>
          </cell>
          <cell r="AL1164" t="str">
            <v>18002-0</v>
          </cell>
          <cell r="AM1164" t="str">
            <v>Não consta</v>
          </cell>
          <cell r="AN1164" t="str">
            <v>não consta</v>
          </cell>
          <cell r="AO1164" t="str">
            <v>18002-0</v>
          </cell>
          <cell r="AP1164">
            <v>0</v>
          </cell>
          <cell r="AQ1164" t="str">
            <v>NA</v>
          </cell>
          <cell r="AR1164">
            <v>0</v>
          </cell>
          <cell r="AS1164">
            <v>0</v>
          </cell>
          <cell r="AT1164">
            <v>12.6</v>
          </cell>
          <cell r="AU1164">
            <v>12.6</v>
          </cell>
          <cell r="AV1164">
            <v>12.76</v>
          </cell>
          <cell r="AW1164">
            <v>12.91</v>
          </cell>
          <cell r="AX1164">
            <v>11.89</v>
          </cell>
          <cell r="AY1164">
            <v>12.68</v>
          </cell>
          <cell r="AZ1164">
            <v>12.68</v>
          </cell>
          <cell r="BA1164">
            <v>12.76</v>
          </cell>
          <cell r="BB1164">
            <v>13.08</v>
          </cell>
          <cell r="BC1164">
            <v>0</v>
          </cell>
          <cell r="BD1164">
            <v>17.420000000000002</v>
          </cell>
          <cell r="BE1164">
            <v>17.420000000000002</v>
          </cell>
          <cell r="BF1164">
            <v>17.64</v>
          </cell>
          <cell r="BG1164">
            <v>17.850000000000001</v>
          </cell>
          <cell r="BH1164">
            <v>16.440000000000001</v>
          </cell>
          <cell r="BI1164">
            <v>17.53</v>
          </cell>
          <cell r="BJ1164">
            <v>17.53</v>
          </cell>
          <cell r="BK1164">
            <v>17.64</v>
          </cell>
          <cell r="BL1164">
            <v>18.079999999999998</v>
          </cell>
          <cell r="BN1164" t="str">
            <v>18002-0</v>
          </cell>
          <cell r="BO1164" t="str">
            <v>18002-0</v>
          </cell>
          <cell r="BR1164">
            <v>10.46</v>
          </cell>
          <cell r="BS1164">
            <v>10.46</v>
          </cell>
          <cell r="BU1164">
            <v>12.76</v>
          </cell>
          <cell r="BV1164">
            <v>12.76</v>
          </cell>
          <cell r="BW1164">
            <v>0</v>
          </cell>
          <cell r="BX1164">
            <v>0</v>
          </cell>
          <cell r="CA1164">
            <v>0</v>
          </cell>
          <cell r="CB1164">
            <v>12.76</v>
          </cell>
          <cell r="CC1164">
            <v>12.759997958399998</v>
          </cell>
          <cell r="CD1164">
            <v>-2.0416000019451985E-6</v>
          </cell>
          <cell r="CG1164" t="str">
            <v>Monitorado abaixo CMED</v>
          </cell>
          <cell r="CI1164" t="str">
            <v>Medicamento</v>
          </cell>
          <cell r="CJ1164" t="e">
            <v>#N/A</v>
          </cell>
          <cell r="CK1164" t="str">
            <v>Monitorado</v>
          </cell>
        </row>
        <row r="1165">
          <cell r="K1165" t="str">
            <v>19231-0</v>
          </cell>
          <cell r="L1165" t="str">
            <v>ZITRONEO 500MG COMP REV CT BL 1X5</v>
          </cell>
          <cell r="M1165">
            <v>1558403710145</v>
          </cell>
          <cell r="N1165">
            <v>34.46</v>
          </cell>
          <cell r="O1165">
            <v>0</v>
          </cell>
          <cell r="P1165">
            <v>34.049999999999997</v>
          </cell>
          <cell r="Q1165">
            <v>34.049999999999997</v>
          </cell>
          <cell r="R1165">
            <v>34.46</v>
          </cell>
          <cell r="S1165">
            <v>34.89</v>
          </cell>
          <cell r="T1165">
            <v>32.11</v>
          </cell>
          <cell r="U1165">
            <v>34.25</v>
          </cell>
          <cell r="V1165">
            <v>34.25</v>
          </cell>
          <cell r="W1165">
            <v>34.46</v>
          </cell>
          <cell r="X1165">
            <v>35.33</v>
          </cell>
          <cell r="Y1165">
            <v>0</v>
          </cell>
          <cell r="Z1165">
            <v>47.07</v>
          </cell>
          <cell r="AA1165">
            <v>47.07</v>
          </cell>
          <cell r="AB1165">
            <v>47.64</v>
          </cell>
          <cell r="AC1165">
            <v>48.23</v>
          </cell>
          <cell r="AD1165">
            <v>44.39</v>
          </cell>
          <cell r="AE1165">
            <v>47.35</v>
          </cell>
          <cell r="AF1165">
            <v>47.35</v>
          </cell>
          <cell r="AG1165">
            <v>47.64</v>
          </cell>
          <cell r="AH1165">
            <v>48.84</v>
          </cell>
          <cell r="AI1165">
            <v>0</v>
          </cell>
          <cell r="AJ1165" t="str">
            <v>positiva</v>
          </cell>
          <cell r="AK1165" t="str">
            <v>positiva</v>
          </cell>
          <cell r="AL1165" t="str">
            <v>19231-0</v>
          </cell>
          <cell r="AM1165" t="str">
            <v>Não consta</v>
          </cell>
          <cell r="AN1165" t="str">
            <v>não consta</v>
          </cell>
          <cell r="AO1165" t="str">
            <v>19231-0</v>
          </cell>
          <cell r="AP1165">
            <v>0</v>
          </cell>
          <cell r="AQ1165" t="str">
            <v>NA</v>
          </cell>
          <cell r="AR1165">
            <v>0</v>
          </cell>
          <cell r="AS1165">
            <v>0</v>
          </cell>
          <cell r="AT1165">
            <v>34.049999999999997</v>
          </cell>
          <cell r="AU1165">
            <v>34.049999999999997</v>
          </cell>
          <cell r="AV1165">
            <v>34.46</v>
          </cell>
          <cell r="AW1165">
            <v>34.89</v>
          </cell>
          <cell r="AX1165">
            <v>32.11</v>
          </cell>
          <cell r="AY1165">
            <v>34.25</v>
          </cell>
          <cell r="AZ1165">
            <v>34.25</v>
          </cell>
          <cell r="BA1165">
            <v>34.46</v>
          </cell>
          <cell r="BB1165">
            <v>35.33</v>
          </cell>
          <cell r="BC1165">
            <v>0</v>
          </cell>
          <cell r="BD1165">
            <v>47.07</v>
          </cell>
          <cell r="BE1165">
            <v>47.07</v>
          </cell>
          <cell r="BF1165">
            <v>47.64</v>
          </cell>
          <cell r="BG1165">
            <v>48.23</v>
          </cell>
          <cell r="BH1165">
            <v>44.39</v>
          </cell>
          <cell r="BI1165">
            <v>47.35</v>
          </cell>
          <cell r="BJ1165">
            <v>47.35</v>
          </cell>
          <cell r="BK1165">
            <v>47.64</v>
          </cell>
          <cell r="BL1165">
            <v>48.84</v>
          </cell>
          <cell r="BN1165" t="str">
            <v>19231-0</v>
          </cell>
          <cell r="BO1165" t="str">
            <v>19231-0</v>
          </cell>
          <cell r="BR1165">
            <v>28.26</v>
          </cell>
          <cell r="BS1165">
            <v>28.26</v>
          </cell>
          <cell r="BU1165">
            <v>34.46</v>
          </cell>
          <cell r="BV1165">
            <v>34.46</v>
          </cell>
          <cell r="BW1165">
            <v>0</v>
          </cell>
          <cell r="BX1165">
            <v>0</v>
          </cell>
          <cell r="CA1165">
            <v>0</v>
          </cell>
          <cell r="CB1165">
            <v>34.46</v>
          </cell>
          <cell r="CC1165">
            <v>34.459994486399992</v>
          </cell>
          <cell r="CD1165">
            <v>-5.513600008555386E-6</v>
          </cell>
          <cell r="CG1165" t="str">
            <v>Monitorado CMED</v>
          </cell>
          <cell r="CI1165" t="str">
            <v>Medicamento</v>
          </cell>
          <cell r="CJ1165" t="e">
            <v>#N/A</v>
          </cell>
          <cell r="CK1165" t="str">
            <v>Monitorado</v>
          </cell>
        </row>
        <row r="1166">
          <cell r="K1166" t="str">
            <v>19186-0</v>
          </cell>
          <cell r="L1166" t="str">
            <v>EPIDRAT CORPO INTENSIVO FR 200G</v>
          </cell>
          <cell r="M1166" t="str">
            <v>não medicamento</v>
          </cell>
          <cell r="N1166">
            <v>41.35</v>
          </cell>
          <cell r="O1166">
            <v>0</v>
          </cell>
          <cell r="P1166">
            <v>40.86</v>
          </cell>
          <cell r="Q1166">
            <v>40.86</v>
          </cell>
          <cell r="R1166">
            <v>41.35</v>
          </cell>
          <cell r="S1166">
            <v>41.86</v>
          </cell>
          <cell r="T1166">
            <v>38.53</v>
          </cell>
          <cell r="U1166">
            <v>41.1</v>
          </cell>
          <cell r="V1166">
            <v>41.1</v>
          </cell>
          <cell r="W1166">
            <v>41.35</v>
          </cell>
          <cell r="X1166">
            <v>42.39</v>
          </cell>
          <cell r="Y1166">
            <v>0</v>
          </cell>
          <cell r="Z1166">
            <v>56.49</v>
          </cell>
          <cell r="AA1166">
            <v>56.49</v>
          </cell>
          <cell r="AB1166">
            <v>57.16</v>
          </cell>
          <cell r="AC1166">
            <v>57.87</v>
          </cell>
          <cell r="AD1166">
            <v>53.27</v>
          </cell>
          <cell r="AE1166">
            <v>56.82</v>
          </cell>
          <cell r="AF1166">
            <v>56.82</v>
          </cell>
          <cell r="AG1166">
            <v>57.16</v>
          </cell>
          <cell r="AH1166">
            <v>58.6</v>
          </cell>
          <cell r="AI1166">
            <v>0</v>
          </cell>
          <cell r="AJ1166" t="str">
            <v>positiva</v>
          </cell>
          <cell r="AK1166" t="str">
            <v>Dermocosmético</v>
          </cell>
          <cell r="AL1166" t="str">
            <v>19186-0</v>
          </cell>
          <cell r="AM1166" t="str">
            <v>19186-0</v>
          </cell>
          <cell r="AN1166" t="str">
            <v>19186-0</v>
          </cell>
          <cell r="AO1166" t="str">
            <v>19186-0</v>
          </cell>
          <cell r="AP1166">
            <v>0</v>
          </cell>
          <cell r="AQ1166" t="str">
            <v>PMCL/PP</v>
          </cell>
          <cell r="AR1166">
            <v>0</v>
          </cell>
          <cell r="AS1166">
            <v>0</v>
          </cell>
          <cell r="AT1166">
            <v>40.86</v>
          </cell>
          <cell r="AU1166">
            <v>40.86</v>
          </cell>
          <cell r="AV1166">
            <v>41.35</v>
          </cell>
          <cell r="AW1166">
            <v>41.86</v>
          </cell>
          <cell r="AX1166">
            <v>38.53</v>
          </cell>
          <cell r="AY1166">
            <v>41.1</v>
          </cell>
          <cell r="AZ1166">
            <v>41.1</v>
          </cell>
          <cell r="BA1166">
            <v>41.35</v>
          </cell>
          <cell r="BB1166">
            <v>42.39</v>
          </cell>
          <cell r="BC1166">
            <v>0</v>
          </cell>
          <cell r="BD1166">
            <v>56.49</v>
          </cell>
          <cell r="BE1166">
            <v>56.49</v>
          </cell>
          <cell r="BF1166">
            <v>57.16</v>
          </cell>
          <cell r="BG1166">
            <v>57.87</v>
          </cell>
          <cell r="BH1166">
            <v>53.27</v>
          </cell>
          <cell r="BI1166">
            <v>56.82</v>
          </cell>
          <cell r="BJ1166">
            <v>56.82</v>
          </cell>
          <cell r="BK1166">
            <v>57.16</v>
          </cell>
          <cell r="BL1166">
            <v>58.6</v>
          </cell>
          <cell r="BN1166" t="str">
            <v>19186-0</v>
          </cell>
          <cell r="BO1166" t="str">
            <v>19186-0</v>
          </cell>
          <cell r="BR1166">
            <v>33.909999999999997</v>
          </cell>
          <cell r="BS1166">
            <v>33.909999999999997</v>
          </cell>
          <cell r="BU1166">
            <v>39.31</v>
          </cell>
          <cell r="BV1166">
            <v>41.35</v>
          </cell>
          <cell r="BW1166">
            <v>5.1895192063088347E-2</v>
          </cell>
          <cell r="BX1166">
            <v>5.1895192063088347E-2</v>
          </cell>
          <cell r="CA1166">
            <v>0</v>
          </cell>
          <cell r="CB1166">
            <v>41.35</v>
          </cell>
          <cell r="CC1166">
            <v>41.349993383999994</v>
          </cell>
          <cell r="CD1166">
            <v>-6.6160000073978154E-6</v>
          </cell>
          <cell r="CG1166" t="str">
            <v>Não Medicamento</v>
          </cell>
          <cell r="CI1166" t="str">
            <v>Não Medicamento</v>
          </cell>
          <cell r="CJ1166" t="str">
            <v>19186-0</v>
          </cell>
          <cell r="CK1166" t="str">
            <v>Liberado</v>
          </cell>
        </row>
        <row r="1167">
          <cell r="K1167" t="str">
            <v>19200-0</v>
          </cell>
          <cell r="L1167" t="str">
            <v>EPIDRAT CALM BG 40G</v>
          </cell>
          <cell r="M1167" t="str">
            <v>não medicamento</v>
          </cell>
          <cell r="N1167">
            <v>42.37</v>
          </cell>
          <cell r="O1167">
            <v>0</v>
          </cell>
          <cell r="P1167">
            <v>41.86</v>
          </cell>
          <cell r="Q1167">
            <v>41.86</v>
          </cell>
          <cell r="R1167">
            <v>42.37</v>
          </cell>
          <cell r="S1167">
            <v>42.89</v>
          </cell>
          <cell r="T1167">
            <v>39.479999999999997</v>
          </cell>
          <cell r="U1167">
            <v>42.11</v>
          </cell>
          <cell r="V1167">
            <v>42.11</v>
          </cell>
          <cell r="W1167">
            <v>42.37</v>
          </cell>
          <cell r="X1167">
            <v>43.43</v>
          </cell>
          <cell r="Y1167">
            <v>0</v>
          </cell>
          <cell r="Z1167">
            <v>57.87</v>
          </cell>
          <cell r="AA1167">
            <v>57.87</v>
          </cell>
          <cell r="AB1167">
            <v>58.57</v>
          </cell>
          <cell r="AC1167">
            <v>59.29</v>
          </cell>
          <cell r="AD1167">
            <v>54.58</v>
          </cell>
          <cell r="AE1167">
            <v>58.21</v>
          </cell>
          <cell r="AF1167">
            <v>58.21</v>
          </cell>
          <cell r="AG1167">
            <v>58.57</v>
          </cell>
          <cell r="AH1167">
            <v>60.04</v>
          </cell>
          <cell r="AI1167">
            <v>0</v>
          </cell>
          <cell r="AJ1167" t="str">
            <v>positiva</v>
          </cell>
          <cell r="AK1167" t="str">
            <v>Dermocosmético</v>
          </cell>
          <cell r="AL1167" t="str">
            <v>19200-0</v>
          </cell>
          <cell r="AM1167" t="str">
            <v>19200-0</v>
          </cell>
          <cell r="AN1167" t="str">
            <v>19200-0</v>
          </cell>
          <cell r="AO1167" t="str">
            <v>19200-0</v>
          </cell>
          <cell r="AP1167">
            <v>0</v>
          </cell>
          <cell r="AQ1167" t="str">
            <v>PMCL/PP</v>
          </cell>
          <cell r="AR1167">
            <v>0</v>
          </cell>
          <cell r="AS1167">
            <v>0</v>
          </cell>
          <cell r="AT1167">
            <v>41.86</v>
          </cell>
          <cell r="AU1167">
            <v>41.86</v>
          </cell>
          <cell r="AV1167">
            <v>42.37</v>
          </cell>
          <cell r="AW1167">
            <v>42.89</v>
          </cell>
          <cell r="AX1167">
            <v>39.479999999999997</v>
          </cell>
          <cell r="AY1167">
            <v>42.11</v>
          </cell>
          <cell r="AZ1167">
            <v>42.11</v>
          </cell>
          <cell r="BA1167">
            <v>42.37</v>
          </cell>
          <cell r="BB1167">
            <v>43.43</v>
          </cell>
          <cell r="BC1167">
            <v>0</v>
          </cell>
          <cell r="BD1167">
            <v>57.87</v>
          </cell>
          <cell r="BE1167">
            <v>57.87</v>
          </cell>
          <cell r="BF1167">
            <v>58.57</v>
          </cell>
          <cell r="BG1167">
            <v>59.29</v>
          </cell>
          <cell r="BH1167">
            <v>54.58</v>
          </cell>
          <cell r="BI1167">
            <v>58.21</v>
          </cell>
          <cell r="BJ1167">
            <v>58.21</v>
          </cell>
          <cell r="BK1167">
            <v>58.57</v>
          </cell>
          <cell r="BL1167">
            <v>60.04</v>
          </cell>
          <cell r="BN1167" t="str">
            <v>19200-0</v>
          </cell>
          <cell r="BO1167" t="str">
            <v>19200-0</v>
          </cell>
          <cell r="BR1167">
            <v>34.74</v>
          </cell>
          <cell r="BS1167">
            <v>34.74</v>
          </cell>
          <cell r="BU1167">
            <v>40.270000000000003</v>
          </cell>
          <cell r="BV1167">
            <v>42.37</v>
          </cell>
          <cell r="BW1167">
            <v>5.2148000993295085E-2</v>
          </cell>
          <cell r="BX1167">
            <v>5.2148000993295085E-2</v>
          </cell>
          <cell r="CA1167">
            <v>0</v>
          </cell>
          <cell r="CB1167">
            <v>42.37</v>
          </cell>
          <cell r="CC1167">
            <v>42.369993220799991</v>
          </cell>
          <cell r="CD1167">
            <v>-6.7792000066901892E-6</v>
          </cell>
          <cell r="CG1167" t="str">
            <v>Não Medicamento</v>
          </cell>
          <cell r="CI1167" t="str">
            <v>Não Medicamento</v>
          </cell>
          <cell r="CJ1167" t="str">
            <v>19200-0</v>
          </cell>
          <cell r="CK1167" t="str">
            <v>Liberado</v>
          </cell>
        </row>
        <row r="1168">
          <cell r="K1168" t="str">
            <v>19250-0</v>
          </cell>
          <cell r="L1168" t="str">
            <v>HYDRAPORIN NF FR 200G</v>
          </cell>
          <cell r="M1168" t="str">
            <v>não medicamento</v>
          </cell>
          <cell r="N1168">
            <v>67.44</v>
          </cell>
          <cell r="O1168">
            <v>0</v>
          </cell>
          <cell r="P1168">
            <v>66.63</v>
          </cell>
          <cell r="Q1168">
            <v>66.63</v>
          </cell>
          <cell r="R1168">
            <v>67.44</v>
          </cell>
          <cell r="S1168">
            <v>68.27</v>
          </cell>
          <cell r="T1168">
            <v>62.84</v>
          </cell>
          <cell r="U1168">
            <v>67.03</v>
          </cell>
          <cell r="V1168">
            <v>67.03</v>
          </cell>
          <cell r="W1168">
            <v>67.44</v>
          </cell>
          <cell r="X1168">
            <v>69.13</v>
          </cell>
          <cell r="Y1168">
            <v>0</v>
          </cell>
          <cell r="Z1168">
            <v>92.11</v>
          </cell>
          <cell r="AA1168">
            <v>92.11</v>
          </cell>
          <cell r="AB1168">
            <v>93.23</v>
          </cell>
          <cell r="AC1168">
            <v>94.38</v>
          </cell>
          <cell r="AD1168">
            <v>86.87</v>
          </cell>
          <cell r="AE1168">
            <v>92.67</v>
          </cell>
          <cell r="AF1168">
            <v>92.67</v>
          </cell>
          <cell r="AG1168">
            <v>93.23</v>
          </cell>
          <cell r="AH1168">
            <v>95.57</v>
          </cell>
          <cell r="AI1168">
            <v>0</v>
          </cell>
          <cell r="AJ1168" t="str">
            <v>positiva</v>
          </cell>
          <cell r="AK1168" t="str">
            <v>Dermocosmético</v>
          </cell>
          <cell r="AL1168" t="str">
            <v>19250-0</v>
          </cell>
          <cell r="AM1168" t="str">
            <v>19250-0</v>
          </cell>
          <cell r="AN1168" t="str">
            <v>19250-0</v>
          </cell>
          <cell r="AO1168" t="str">
            <v>19250-0</v>
          </cell>
          <cell r="AP1168">
            <v>0</v>
          </cell>
          <cell r="AQ1168" t="str">
            <v>PMCL/PP</v>
          </cell>
          <cell r="AR1168">
            <v>0</v>
          </cell>
          <cell r="AS1168">
            <v>0</v>
          </cell>
          <cell r="AT1168">
            <v>66.63</v>
          </cell>
          <cell r="AU1168">
            <v>66.63</v>
          </cell>
          <cell r="AV1168">
            <v>67.44</v>
          </cell>
          <cell r="AW1168">
            <v>68.27</v>
          </cell>
          <cell r="AX1168">
            <v>62.84</v>
          </cell>
          <cell r="AY1168">
            <v>67.03</v>
          </cell>
          <cell r="AZ1168">
            <v>67.03</v>
          </cell>
          <cell r="BA1168">
            <v>67.44</v>
          </cell>
          <cell r="BB1168">
            <v>69.13</v>
          </cell>
          <cell r="BC1168">
            <v>0</v>
          </cell>
          <cell r="BD1168">
            <v>92.11</v>
          </cell>
          <cell r="BE1168">
            <v>92.11</v>
          </cell>
          <cell r="BF1168">
            <v>93.23</v>
          </cell>
          <cell r="BG1168">
            <v>94.38</v>
          </cell>
          <cell r="BH1168">
            <v>86.87</v>
          </cell>
          <cell r="BI1168">
            <v>92.67</v>
          </cell>
          <cell r="BJ1168">
            <v>92.67</v>
          </cell>
          <cell r="BK1168">
            <v>93.23</v>
          </cell>
          <cell r="BL1168">
            <v>95.57</v>
          </cell>
          <cell r="BN1168" t="str">
            <v>19250-0</v>
          </cell>
          <cell r="BO1168" t="str">
            <v>19250-0</v>
          </cell>
          <cell r="BR1168">
            <v>55.3</v>
          </cell>
          <cell r="BS1168">
            <v>55.3</v>
          </cell>
          <cell r="BU1168">
            <v>64.099999999999994</v>
          </cell>
          <cell r="BV1168">
            <v>67.44</v>
          </cell>
          <cell r="BW1168">
            <v>5.2106084243369821E-2</v>
          </cell>
          <cell r="BX1168">
            <v>5.2106084243369821E-2</v>
          </cell>
          <cell r="CA1168">
            <v>0</v>
          </cell>
          <cell r="CB1168">
            <v>67.44</v>
          </cell>
          <cell r="CC1168">
            <v>67.439989209599986</v>
          </cell>
          <cell r="CD1168">
            <v>-1.0790400011728707E-5</v>
          </cell>
          <cell r="CG1168" t="str">
            <v>Não Medicamento</v>
          </cell>
          <cell r="CI1168" t="str">
            <v>Não Medicamento</v>
          </cell>
          <cell r="CJ1168" t="str">
            <v>19250-0</v>
          </cell>
          <cell r="CK1168" t="str">
            <v>Liberado</v>
          </cell>
        </row>
        <row r="1169">
          <cell r="K1169" t="str">
            <v>19251-0</v>
          </cell>
          <cell r="L1169" t="str">
            <v>HYDRAPORIN NF FR 450G</v>
          </cell>
          <cell r="M1169" t="str">
            <v>não medicamento</v>
          </cell>
          <cell r="N1169">
            <v>105.72</v>
          </cell>
          <cell r="O1169">
            <v>0</v>
          </cell>
          <cell r="P1169">
            <v>104.45</v>
          </cell>
          <cell r="Q1169">
            <v>104.45</v>
          </cell>
          <cell r="R1169">
            <v>105.72</v>
          </cell>
          <cell r="S1169">
            <v>107.02</v>
          </cell>
          <cell r="T1169">
            <v>98.51</v>
          </cell>
          <cell r="U1169">
            <v>105.08</v>
          </cell>
          <cell r="V1169">
            <v>105.08</v>
          </cell>
          <cell r="W1169">
            <v>105.72</v>
          </cell>
          <cell r="X1169">
            <v>108.36</v>
          </cell>
          <cell r="Y1169">
            <v>0</v>
          </cell>
          <cell r="Z1169">
            <v>144.4</v>
          </cell>
          <cell r="AA1169">
            <v>144.4</v>
          </cell>
          <cell r="AB1169">
            <v>146.15</v>
          </cell>
          <cell r="AC1169">
            <v>147.94999999999999</v>
          </cell>
          <cell r="AD1169">
            <v>136.18</v>
          </cell>
          <cell r="AE1169">
            <v>145.27000000000001</v>
          </cell>
          <cell r="AF1169">
            <v>145.27000000000001</v>
          </cell>
          <cell r="AG1169">
            <v>146.15</v>
          </cell>
          <cell r="AH1169">
            <v>149.80000000000001</v>
          </cell>
          <cell r="AI1169">
            <v>0</v>
          </cell>
          <cell r="AJ1169" t="str">
            <v>positiva</v>
          </cell>
          <cell r="AK1169" t="str">
            <v>Dermocosmético</v>
          </cell>
          <cell r="AL1169" t="str">
            <v>19251-0</v>
          </cell>
          <cell r="AM1169" t="str">
            <v>19251-0</v>
          </cell>
          <cell r="AN1169" t="str">
            <v>19251-0</v>
          </cell>
          <cell r="AO1169" t="str">
            <v>19251-0</v>
          </cell>
          <cell r="AP1169">
            <v>0</v>
          </cell>
          <cell r="AQ1169" t="str">
            <v>PMCL/PP</v>
          </cell>
          <cell r="AR1169">
            <v>0</v>
          </cell>
          <cell r="AS1169">
            <v>0</v>
          </cell>
          <cell r="AT1169">
            <v>104.45</v>
          </cell>
          <cell r="AU1169">
            <v>104.45</v>
          </cell>
          <cell r="AV1169">
            <v>105.72</v>
          </cell>
          <cell r="AW1169">
            <v>107.02</v>
          </cell>
          <cell r="AX1169">
            <v>98.51</v>
          </cell>
          <cell r="AY1169">
            <v>105.08</v>
          </cell>
          <cell r="AZ1169">
            <v>105.08</v>
          </cell>
          <cell r="BA1169">
            <v>105.72</v>
          </cell>
          <cell r="BB1169">
            <v>108.36</v>
          </cell>
          <cell r="BC1169">
            <v>0</v>
          </cell>
          <cell r="BD1169">
            <v>144.4</v>
          </cell>
          <cell r="BE1169">
            <v>144.4</v>
          </cell>
          <cell r="BF1169">
            <v>146.15</v>
          </cell>
          <cell r="BG1169">
            <v>147.94999999999999</v>
          </cell>
          <cell r="BH1169">
            <v>136.18</v>
          </cell>
          <cell r="BI1169">
            <v>145.27000000000001</v>
          </cell>
          <cell r="BJ1169">
            <v>145.27000000000001</v>
          </cell>
          <cell r="BK1169">
            <v>146.15</v>
          </cell>
          <cell r="BL1169">
            <v>149.80000000000001</v>
          </cell>
          <cell r="BN1169" t="str">
            <v>19251-0</v>
          </cell>
          <cell r="BO1169" t="str">
            <v>19251-0</v>
          </cell>
          <cell r="BR1169">
            <v>86.69</v>
          </cell>
          <cell r="BS1169">
            <v>86.69</v>
          </cell>
          <cell r="BU1169">
            <v>100.49</v>
          </cell>
          <cell r="BV1169">
            <v>105.72</v>
          </cell>
          <cell r="BW1169">
            <v>5.2044979599960239E-2</v>
          </cell>
          <cell r="BX1169">
            <v>5.2044979599960239E-2</v>
          </cell>
          <cell r="CA1169">
            <v>0</v>
          </cell>
          <cell r="CB1169">
            <v>105.72</v>
          </cell>
          <cell r="CC1169">
            <v>105.71998308479999</v>
          </cell>
          <cell r="CD1169">
            <v>-1.6915200006906161E-5</v>
          </cell>
          <cell r="CG1169" t="str">
            <v>Não Medicamento</v>
          </cell>
          <cell r="CI1169" t="str">
            <v>Não Medicamento</v>
          </cell>
          <cell r="CJ1169" t="str">
            <v>19251-0</v>
          </cell>
          <cell r="CK1169" t="str">
            <v>Liberado</v>
          </cell>
        </row>
        <row r="1170">
          <cell r="K1170" t="str">
            <v>19203-0</v>
          </cell>
          <cell r="L1170" t="str">
            <v>URBY SERUM BG 45G</v>
          </cell>
          <cell r="M1170" t="str">
            <v>não medicamento</v>
          </cell>
          <cell r="N1170">
            <v>108.8</v>
          </cell>
          <cell r="O1170">
            <v>0</v>
          </cell>
          <cell r="P1170">
            <v>107.49</v>
          </cell>
          <cell r="Q1170">
            <v>107.49</v>
          </cell>
          <cell r="R1170">
            <v>108.8</v>
          </cell>
          <cell r="S1170">
            <v>110.15</v>
          </cell>
          <cell r="T1170">
            <v>101.39</v>
          </cell>
          <cell r="U1170">
            <v>108.15</v>
          </cell>
          <cell r="V1170">
            <v>108.15</v>
          </cell>
          <cell r="W1170">
            <v>108.8</v>
          </cell>
          <cell r="X1170">
            <v>111.53</v>
          </cell>
          <cell r="Y1170">
            <v>0</v>
          </cell>
          <cell r="Z1170">
            <v>148.6</v>
          </cell>
          <cell r="AA1170">
            <v>148.6</v>
          </cell>
          <cell r="AB1170">
            <v>150.41</v>
          </cell>
          <cell r="AC1170">
            <v>152.28</v>
          </cell>
          <cell r="AD1170">
            <v>140.16999999999999</v>
          </cell>
          <cell r="AE1170">
            <v>149.51</v>
          </cell>
          <cell r="AF1170">
            <v>149.51</v>
          </cell>
          <cell r="AG1170">
            <v>150.41</v>
          </cell>
          <cell r="AH1170">
            <v>154.18</v>
          </cell>
          <cell r="AI1170">
            <v>0</v>
          </cell>
          <cell r="AJ1170" t="str">
            <v>positiva</v>
          </cell>
          <cell r="AK1170" t="str">
            <v>Dermocosmético</v>
          </cell>
          <cell r="AL1170" t="str">
            <v>19203-0</v>
          </cell>
          <cell r="AM1170" t="str">
            <v>19203-0</v>
          </cell>
          <cell r="AN1170" t="str">
            <v>19203-0</v>
          </cell>
          <cell r="AO1170" t="str">
            <v>19203-0</v>
          </cell>
          <cell r="AP1170">
            <v>0</v>
          </cell>
          <cell r="AQ1170" t="str">
            <v>PMCL/PP</v>
          </cell>
          <cell r="AR1170">
            <v>0</v>
          </cell>
          <cell r="AS1170">
            <v>0</v>
          </cell>
          <cell r="AT1170">
            <v>107.49</v>
          </cell>
          <cell r="AU1170">
            <v>107.49</v>
          </cell>
          <cell r="AV1170">
            <v>108.8</v>
          </cell>
          <cell r="AW1170">
            <v>110.15</v>
          </cell>
          <cell r="AX1170">
            <v>101.39</v>
          </cell>
          <cell r="AY1170">
            <v>108.15</v>
          </cell>
          <cell r="AZ1170">
            <v>108.15</v>
          </cell>
          <cell r="BA1170">
            <v>108.8</v>
          </cell>
          <cell r="BB1170">
            <v>111.53</v>
          </cell>
          <cell r="BC1170">
            <v>0</v>
          </cell>
          <cell r="BD1170">
            <v>148.6</v>
          </cell>
          <cell r="BE1170">
            <v>148.6</v>
          </cell>
          <cell r="BF1170">
            <v>150.41</v>
          </cell>
          <cell r="BG1170">
            <v>152.28</v>
          </cell>
          <cell r="BH1170">
            <v>140.16999999999999</v>
          </cell>
          <cell r="BI1170">
            <v>149.51</v>
          </cell>
          <cell r="BJ1170">
            <v>149.51</v>
          </cell>
          <cell r="BK1170">
            <v>150.41</v>
          </cell>
          <cell r="BL1170">
            <v>154.18</v>
          </cell>
          <cell r="BN1170" t="str">
            <v>19203-0</v>
          </cell>
          <cell r="BO1170" t="str">
            <v>19203-0</v>
          </cell>
          <cell r="BR1170">
            <v>89.22</v>
          </cell>
          <cell r="BS1170">
            <v>89.22</v>
          </cell>
          <cell r="BU1170">
            <v>108.8</v>
          </cell>
          <cell r="BV1170">
            <v>108.8</v>
          </cell>
          <cell r="BW1170">
            <v>0</v>
          </cell>
          <cell r="BX1170">
            <v>0</v>
          </cell>
          <cell r="CA1170">
            <v>0</v>
          </cell>
          <cell r="CB1170">
            <v>108.8</v>
          </cell>
          <cell r="CC1170">
            <v>108.79998259199999</v>
          </cell>
          <cell r="CD1170">
            <v>-1.7408000005048052E-5</v>
          </cell>
          <cell r="CG1170" t="str">
            <v>Não Medicamento</v>
          </cell>
          <cell r="CI1170" t="str">
            <v>Não Medicamento</v>
          </cell>
          <cell r="CJ1170" t="str">
            <v>19203-0</v>
          </cell>
          <cell r="CK1170" t="str">
            <v>Liberado</v>
          </cell>
        </row>
        <row r="1171">
          <cell r="K1171" t="str">
            <v>19206-0</v>
          </cell>
          <cell r="L1171" t="str">
            <v>URBY OLHOS BG 15G</v>
          </cell>
          <cell r="M1171" t="str">
            <v>não medicamento</v>
          </cell>
          <cell r="N1171">
            <v>104.62</v>
          </cell>
          <cell r="O1171">
            <v>0</v>
          </cell>
          <cell r="P1171">
            <v>103.36</v>
          </cell>
          <cell r="Q1171">
            <v>103.36</v>
          </cell>
          <cell r="R1171">
            <v>104.62</v>
          </cell>
          <cell r="S1171">
            <v>105.91</v>
          </cell>
          <cell r="T1171">
            <v>97.49</v>
          </cell>
          <cell r="U1171">
            <v>103.99</v>
          </cell>
          <cell r="V1171">
            <v>103.99</v>
          </cell>
          <cell r="W1171">
            <v>104.62</v>
          </cell>
          <cell r="X1171">
            <v>107.24</v>
          </cell>
          <cell r="Y1171">
            <v>0</v>
          </cell>
          <cell r="Z1171">
            <v>142.88999999999999</v>
          </cell>
          <cell r="AA1171">
            <v>142.88999999999999</v>
          </cell>
          <cell r="AB1171">
            <v>144.63</v>
          </cell>
          <cell r="AC1171">
            <v>146.41</v>
          </cell>
          <cell r="AD1171">
            <v>134.77000000000001</v>
          </cell>
          <cell r="AE1171">
            <v>143.76</v>
          </cell>
          <cell r="AF1171">
            <v>143.76</v>
          </cell>
          <cell r="AG1171">
            <v>144.63</v>
          </cell>
          <cell r="AH1171">
            <v>148.25</v>
          </cell>
          <cell r="AI1171">
            <v>0</v>
          </cell>
          <cell r="AJ1171" t="str">
            <v>positiva</v>
          </cell>
          <cell r="AK1171" t="str">
            <v>Dermocosmético</v>
          </cell>
          <cell r="AL1171" t="str">
            <v>19206-0</v>
          </cell>
          <cell r="AM1171" t="str">
            <v>19206-0</v>
          </cell>
          <cell r="AN1171" t="str">
            <v>19206-0</v>
          </cell>
          <cell r="AO1171" t="str">
            <v>19206-0</v>
          </cell>
          <cell r="AP1171">
            <v>0</v>
          </cell>
          <cell r="AQ1171" t="str">
            <v>PMCL/PP</v>
          </cell>
          <cell r="AR1171">
            <v>0</v>
          </cell>
          <cell r="AS1171">
            <v>0</v>
          </cell>
          <cell r="AT1171">
            <v>103.36</v>
          </cell>
          <cell r="AU1171">
            <v>103.36</v>
          </cell>
          <cell r="AV1171">
            <v>104.62</v>
          </cell>
          <cell r="AW1171">
            <v>105.91</v>
          </cell>
          <cell r="AX1171">
            <v>97.49</v>
          </cell>
          <cell r="AY1171">
            <v>103.99</v>
          </cell>
          <cell r="AZ1171">
            <v>103.99</v>
          </cell>
          <cell r="BA1171">
            <v>104.62</v>
          </cell>
          <cell r="BB1171">
            <v>107.24</v>
          </cell>
          <cell r="BC1171">
            <v>0</v>
          </cell>
          <cell r="BD1171">
            <v>142.88999999999999</v>
          </cell>
          <cell r="BE1171">
            <v>142.88999999999999</v>
          </cell>
          <cell r="BF1171">
            <v>144.63</v>
          </cell>
          <cell r="BG1171">
            <v>146.41</v>
          </cell>
          <cell r="BH1171">
            <v>134.77000000000001</v>
          </cell>
          <cell r="BI1171">
            <v>143.76</v>
          </cell>
          <cell r="BJ1171">
            <v>143.76</v>
          </cell>
          <cell r="BK1171">
            <v>144.63</v>
          </cell>
          <cell r="BL1171">
            <v>148.25</v>
          </cell>
          <cell r="BN1171" t="str">
            <v>19206-0</v>
          </cell>
          <cell r="BO1171" t="str">
            <v>19206-0</v>
          </cell>
          <cell r="BR1171">
            <v>85.79</v>
          </cell>
          <cell r="BS1171">
            <v>85.79</v>
          </cell>
          <cell r="BU1171">
            <v>104.62</v>
          </cell>
          <cell r="BV1171">
            <v>104.62</v>
          </cell>
          <cell r="BW1171">
            <v>0</v>
          </cell>
          <cell r="BX1171">
            <v>0</v>
          </cell>
          <cell r="CA1171">
            <v>0</v>
          </cell>
          <cell r="CB1171">
            <v>104.62</v>
          </cell>
          <cell r="CC1171">
            <v>104.61998326079998</v>
          </cell>
          <cell r="CD1171">
            <v>-1.6739200020765566E-5</v>
          </cell>
          <cell r="CG1171" t="str">
            <v>Não Medicamento</v>
          </cell>
          <cell r="CI1171" t="str">
            <v>Não Medicamento</v>
          </cell>
          <cell r="CJ1171" t="str">
            <v>19206-0</v>
          </cell>
          <cell r="CK1171" t="str">
            <v>Liberado</v>
          </cell>
        </row>
        <row r="1172">
          <cell r="K1172" t="str">
            <v>19173-0</v>
          </cell>
          <cell r="L1172" t="str">
            <v>EPISOL INFANTIL FPS70 BG 100G</v>
          </cell>
          <cell r="M1172" t="str">
            <v>não medicamento</v>
          </cell>
          <cell r="N1172">
            <v>80.05</v>
          </cell>
          <cell r="O1172">
            <v>0</v>
          </cell>
          <cell r="P1172">
            <v>79.08</v>
          </cell>
          <cell r="Q1172">
            <v>79.08</v>
          </cell>
          <cell r="R1172">
            <v>80.05</v>
          </cell>
          <cell r="S1172">
            <v>81.040000000000006</v>
          </cell>
          <cell r="T1172">
            <v>74.59</v>
          </cell>
          <cell r="U1172">
            <v>79.56</v>
          </cell>
          <cell r="V1172">
            <v>79.56</v>
          </cell>
          <cell r="W1172">
            <v>80.05</v>
          </cell>
          <cell r="X1172">
            <v>82.05</v>
          </cell>
          <cell r="Y1172">
            <v>0</v>
          </cell>
          <cell r="Z1172">
            <v>109.32</v>
          </cell>
          <cell r="AA1172">
            <v>109.32</v>
          </cell>
          <cell r="AB1172">
            <v>110.66</v>
          </cell>
          <cell r="AC1172">
            <v>112.03</v>
          </cell>
          <cell r="AD1172">
            <v>103.12</v>
          </cell>
          <cell r="AE1172">
            <v>109.99</v>
          </cell>
          <cell r="AF1172">
            <v>109.99</v>
          </cell>
          <cell r="AG1172">
            <v>110.66</v>
          </cell>
          <cell r="AH1172">
            <v>113.43</v>
          </cell>
          <cell r="AI1172">
            <v>0</v>
          </cell>
          <cell r="AJ1172" t="str">
            <v>positiva</v>
          </cell>
          <cell r="AK1172" t="str">
            <v>Dermocosmético</v>
          </cell>
          <cell r="AL1172" t="str">
            <v>19173-0</v>
          </cell>
          <cell r="AM1172" t="str">
            <v>19173-0</v>
          </cell>
          <cell r="AN1172" t="str">
            <v>19173-0</v>
          </cell>
          <cell r="AO1172" t="str">
            <v>19173-0</v>
          </cell>
          <cell r="AP1172">
            <v>0</v>
          </cell>
          <cell r="AQ1172" t="str">
            <v>PMCL/PP</v>
          </cell>
          <cell r="AR1172">
            <v>0</v>
          </cell>
          <cell r="AS1172">
            <v>0</v>
          </cell>
          <cell r="AT1172">
            <v>79.08</v>
          </cell>
          <cell r="AU1172">
            <v>79.08</v>
          </cell>
          <cell r="AV1172">
            <v>80.05</v>
          </cell>
          <cell r="AW1172">
            <v>81.040000000000006</v>
          </cell>
          <cell r="AX1172">
            <v>74.59</v>
          </cell>
          <cell r="AY1172">
            <v>79.56</v>
          </cell>
          <cell r="AZ1172">
            <v>79.56</v>
          </cell>
          <cell r="BA1172">
            <v>80.05</v>
          </cell>
          <cell r="BB1172">
            <v>82.05</v>
          </cell>
          <cell r="BC1172">
            <v>0</v>
          </cell>
          <cell r="BD1172">
            <v>109.32</v>
          </cell>
          <cell r="BE1172">
            <v>109.32</v>
          </cell>
          <cell r="BF1172">
            <v>110.66</v>
          </cell>
          <cell r="BG1172">
            <v>112.03</v>
          </cell>
          <cell r="BH1172">
            <v>103.12</v>
          </cell>
          <cell r="BI1172">
            <v>109.99</v>
          </cell>
          <cell r="BJ1172">
            <v>109.99</v>
          </cell>
          <cell r="BK1172">
            <v>110.66</v>
          </cell>
          <cell r="BL1172">
            <v>113.43</v>
          </cell>
          <cell r="BN1172" t="str">
            <v>19173-0</v>
          </cell>
          <cell r="BO1172" t="str">
            <v>19173-0</v>
          </cell>
          <cell r="BR1172">
            <v>65.64</v>
          </cell>
          <cell r="BS1172">
            <v>65.64</v>
          </cell>
          <cell r="BU1172">
            <v>76.08</v>
          </cell>
          <cell r="BV1172">
            <v>80.05</v>
          </cell>
          <cell r="BW1172">
            <v>5.2181913774973721E-2</v>
          </cell>
          <cell r="BX1172">
            <v>5.2181913774973721E-2</v>
          </cell>
          <cell r="CA1172">
            <v>0</v>
          </cell>
          <cell r="CB1172">
            <v>80.05</v>
          </cell>
          <cell r="CC1172">
            <v>80.049987191999989</v>
          </cell>
          <cell r="CD1172">
            <v>-1.2808000008135423E-5</v>
          </cell>
          <cell r="CG1172" t="str">
            <v>Não Medicamento</v>
          </cell>
          <cell r="CI1172" t="str">
            <v>Não Medicamento</v>
          </cell>
          <cell r="CJ1172" t="str">
            <v>19173-0</v>
          </cell>
          <cell r="CK1172" t="str">
            <v>Liberado</v>
          </cell>
        </row>
        <row r="1173">
          <cell r="K1173" t="str">
            <v>19270-0</v>
          </cell>
          <cell r="L1173" t="str">
            <v>LISADOR 500MG COMP CT BL 48X3X8</v>
          </cell>
          <cell r="M1173">
            <v>1781700600112</v>
          </cell>
          <cell r="N1173">
            <v>30.91</v>
          </cell>
          <cell r="O1173">
            <v>5.21E-2</v>
          </cell>
          <cell r="P1173">
            <v>27.93</v>
          </cell>
          <cell r="Q1173">
            <v>32.08</v>
          </cell>
          <cell r="R1173">
            <v>32.53</v>
          </cell>
          <cell r="S1173">
            <v>32.99</v>
          </cell>
          <cell r="T1173">
            <v>30</v>
          </cell>
          <cell r="U1173">
            <v>32.299999999999997</v>
          </cell>
          <cell r="V1173">
            <v>28.1</v>
          </cell>
          <cell r="W1173">
            <v>28.27</v>
          </cell>
          <cell r="X1173">
            <v>33.47</v>
          </cell>
          <cell r="Y1173">
            <v>0</v>
          </cell>
          <cell r="Z1173">
            <v>38.61</v>
          </cell>
          <cell r="AA1173">
            <v>42.76</v>
          </cell>
          <cell r="AB1173">
            <v>43.34</v>
          </cell>
          <cell r="AC1173">
            <v>43.93</v>
          </cell>
          <cell r="AD1173">
            <v>40.07</v>
          </cell>
          <cell r="AE1173">
            <v>43.04</v>
          </cell>
          <cell r="AF1173">
            <v>38.85</v>
          </cell>
          <cell r="AG1173">
            <v>39.08</v>
          </cell>
          <cell r="AH1173">
            <v>44.55</v>
          </cell>
          <cell r="AI1173">
            <v>0</v>
          </cell>
          <cell r="AJ1173" t="str">
            <v>negativa</v>
          </cell>
          <cell r="AK1173" t="str">
            <v>negativa</v>
          </cell>
          <cell r="AL1173" t="str">
            <v>19270-0</v>
          </cell>
          <cell r="AM1173" t="str">
            <v>Não consta</v>
          </cell>
          <cell r="AN1173" t="str">
            <v>não consta</v>
          </cell>
          <cell r="AO1173" t="str">
            <v>19270-0</v>
          </cell>
          <cell r="AP1173">
            <v>0</v>
          </cell>
          <cell r="AQ1173" t="str">
            <v>OTX/PP</v>
          </cell>
          <cell r="AR1173">
            <v>0</v>
          </cell>
          <cell r="AS1173">
            <v>0</v>
          </cell>
          <cell r="AT1173">
            <v>27.93</v>
          </cell>
          <cell r="AU1173">
            <v>32.08</v>
          </cell>
          <cell r="AV1173">
            <v>32.53</v>
          </cell>
          <cell r="AW1173">
            <v>32.99</v>
          </cell>
          <cell r="AX1173">
            <v>30</v>
          </cell>
          <cell r="AY1173">
            <v>32.299999999999997</v>
          </cell>
          <cell r="AZ1173">
            <v>28.1</v>
          </cell>
          <cell r="BA1173">
            <v>28.27</v>
          </cell>
          <cell r="BB1173">
            <v>33.47</v>
          </cell>
          <cell r="BC1173">
            <v>0</v>
          </cell>
          <cell r="BD1173">
            <v>38.61</v>
          </cell>
          <cell r="BE1173">
            <v>42.76</v>
          </cell>
          <cell r="BF1173">
            <v>43.34</v>
          </cell>
          <cell r="BG1173">
            <v>43.93</v>
          </cell>
          <cell r="BH1173">
            <v>40.07</v>
          </cell>
          <cell r="BI1173">
            <v>43.04</v>
          </cell>
          <cell r="BJ1173">
            <v>38.85</v>
          </cell>
          <cell r="BK1173">
            <v>39.08</v>
          </cell>
          <cell r="BL1173">
            <v>44.55</v>
          </cell>
          <cell r="BN1173" t="str">
            <v>19270-0</v>
          </cell>
          <cell r="BO1173" t="str">
            <v>19270-0</v>
          </cell>
          <cell r="BR1173">
            <v>24.67</v>
          </cell>
          <cell r="BS1173">
            <v>25.96</v>
          </cell>
          <cell r="BU1173">
            <v>30.91</v>
          </cell>
          <cell r="BV1173">
            <v>32.53</v>
          </cell>
          <cell r="BW1173">
            <v>5.2410223228728681E-2</v>
          </cell>
          <cell r="BX1173">
            <v>3.1022322872868019E-4</v>
          </cell>
          <cell r="CA1173">
            <v>0</v>
          </cell>
          <cell r="CB1173">
            <v>32.53</v>
          </cell>
          <cell r="CC1173">
            <v>32.530003954151624</v>
          </cell>
          <cell r="CD1173">
            <v>3.9541516230201523E-6</v>
          </cell>
          <cell r="CG1173" t="str">
            <v>MIP</v>
          </cell>
          <cell r="CI1173" t="str">
            <v>Medicamento</v>
          </cell>
          <cell r="CJ1173" t="e">
            <v>#N/A</v>
          </cell>
          <cell r="CK1173" t="str">
            <v>Liberado</v>
          </cell>
        </row>
        <row r="1174">
          <cell r="K1174" t="str">
            <v>19209-0</v>
          </cell>
          <cell r="L1174" t="str">
            <v>TORSILAX COMP CT BL 20X10 FC</v>
          </cell>
          <cell r="M1174">
            <v>1558402340093</v>
          </cell>
          <cell r="N1174">
            <v>169.45</v>
          </cell>
          <cell r="O1174">
            <v>0</v>
          </cell>
          <cell r="P1174">
            <v>145.46</v>
          </cell>
          <cell r="Q1174">
            <v>167.1</v>
          </cell>
          <cell r="R1174">
            <v>169.45</v>
          </cell>
          <cell r="S1174">
            <v>171.86</v>
          </cell>
          <cell r="T1174">
            <v>156.26</v>
          </cell>
          <cell r="U1174">
            <v>168.26</v>
          </cell>
          <cell r="V1174">
            <v>146.34</v>
          </cell>
          <cell r="W1174">
            <v>147.22999999999999</v>
          </cell>
          <cell r="X1174">
            <v>174.35</v>
          </cell>
          <cell r="Y1174">
            <v>0</v>
          </cell>
          <cell r="Z1174">
            <v>201.09</v>
          </cell>
          <cell r="AA1174">
            <v>222.73</v>
          </cell>
          <cell r="AB1174">
            <v>225.76</v>
          </cell>
          <cell r="AC1174">
            <v>228.86</v>
          </cell>
          <cell r="AD1174">
            <v>208.73</v>
          </cell>
          <cell r="AE1174">
            <v>224.23</v>
          </cell>
          <cell r="AF1174">
            <v>202.31</v>
          </cell>
          <cell r="AG1174">
            <v>203.54</v>
          </cell>
          <cell r="AH1174">
            <v>232.07</v>
          </cell>
          <cell r="AI1174">
            <v>0</v>
          </cell>
          <cell r="AJ1174" t="str">
            <v>negativa</v>
          </cell>
          <cell r="AK1174" t="str">
            <v>Negativa</v>
          </cell>
          <cell r="AL1174" t="str">
            <v>19209-0</v>
          </cell>
          <cell r="AM1174" t="str">
            <v>Não consta</v>
          </cell>
          <cell r="AN1174" t="str">
            <v>não consta</v>
          </cell>
          <cell r="AO1174" t="str">
            <v>19209-0</v>
          </cell>
          <cell r="AP1174">
            <v>0</v>
          </cell>
          <cell r="AQ1174" t="str">
            <v>NA</v>
          </cell>
          <cell r="AR1174">
            <v>0</v>
          </cell>
          <cell r="AS1174">
            <v>0</v>
          </cell>
          <cell r="AT1174">
            <v>145.46</v>
          </cell>
          <cell r="AU1174">
            <v>167.1</v>
          </cell>
          <cell r="AV1174">
            <v>169.45</v>
          </cell>
          <cell r="AW1174">
            <v>171.86</v>
          </cell>
          <cell r="AX1174">
            <v>156.26</v>
          </cell>
          <cell r="AY1174">
            <v>168.26</v>
          </cell>
          <cell r="AZ1174">
            <v>146.34</v>
          </cell>
          <cell r="BA1174">
            <v>147.22999999999999</v>
          </cell>
          <cell r="BB1174">
            <v>174.35</v>
          </cell>
          <cell r="BC1174">
            <v>0</v>
          </cell>
          <cell r="BD1174">
            <v>201.09</v>
          </cell>
          <cell r="BE1174">
            <v>222.73</v>
          </cell>
          <cell r="BF1174">
            <v>225.76</v>
          </cell>
          <cell r="BG1174">
            <v>228.86</v>
          </cell>
          <cell r="BH1174">
            <v>208.73</v>
          </cell>
          <cell r="BI1174">
            <v>224.23</v>
          </cell>
          <cell r="BJ1174">
            <v>202.31</v>
          </cell>
          <cell r="BK1174">
            <v>203.54</v>
          </cell>
          <cell r="BL1174">
            <v>232.07</v>
          </cell>
          <cell r="BN1174" t="str">
            <v>19209-0</v>
          </cell>
          <cell r="BO1174" t="str">
            <v>19209-0</v>
          </cell>
          <cell r="BR1174">
            <v>135.22</v>
          </cell>
          <cell r="BS1174">
            <v>135.22</v>
          </cell>
          <cell r="BU1174">
            <v>169.45</v>
          </cell>
          <cell r="BV1174">
            <v>169.45</v>
          </cell>
          <cell r="BW1174">
            <v>0</v>
          </cell>
          <cell r="BX1174">
            <v>0</v>
          </cell>
          <cell r="CA1174">
            <v>0</v>
          </cell>
          <cell r="CB1174">
            <v>169.45</v>
          </cell>
          <cell r="CC1174">
            <v>169.45002059732531</v>
          </cell>
          <cell r="CD1174">
            <v>2.059732531733971E-5</v>
          </cell>
          <cell r="CG1174" t="str">
            <v>Monitorado CMED</v>
          </cell>
          <cell r="CI1174" t="str">
            <v>Medicamento</v>
          </cell>
          <cell r="CJ1174" t="e">
            <v>#N/A</v>
          </cell>
          <cell r="CK1174" t="str">
            <v>Monitorado</v>
          </cell>
        </row>
        <row r="1175">
          <cell r="K1175" t="str">
            <v>17456-0</v>
          </cell>
          <cell r="L1175" t="str">
            <v>LIPOXEN 120 MG CAP GEL DURA X 42</v>
          </cell>
          <cell r="M1175">
            <v>1558403990040</v>
          </cell>
          <cell r="N1175">
            <v>70.36</v>
          </cell>
          <cell r="O1175">
            <v>0</v>
          </cell>
          <cell r="P1175">
            <v>60.4</v>
          </cell>
          <cell r="Q1175">
            <v>69.39</v>
          </cell>
          <cell r="R1175">
            <v>70.36</v>
          </cell>
          <cell r="S1175">
            <v>71.37</v>
          </cell>
          <cell r="T1175">
            <v>64.89</v>
          </cell>
          <cell r="U1175">
            <v>69.87</v>
          </cell>
          <cell r="V1175">
            <v>60.77</v>
          </cell>
          <cell r="W1175">
            <v>61.14</v>
          </cell>
          <cell r="X1175">
            <v>72.400000000000006</v>
          </cell>
          <cell r="Y1175">
            <v>0</v>
          </cell>
          <cell r="Z1175">
            <v>83.5</v>
          </cell>
          <cell r="AA1175">
            <v>92.49</v>
          </cell>
          <cell r="AB1175">
            <v>93.74</v>
          </cell>
          <cell r="AC1175">
            <v>95.04</v>
          </cell>
          <cell r="AD1175">
            <v>86.68</v>
          </cell>
          <cell r="AE1175">
            <v>93.11</v>
          </cell>
          <cell r="AF1175">
            <v>84.01</v>
          </cell>
          <cell r="AG1175">
            <v>84.52</v>
          </cell>
          <cell r="AH1175">
            <v>96.37</v>
          </cell>
          <cell r="AI1175">
            <v>0</v>
          </cell>
          <cell r="AJ1175" t="str">
            <v>negativa</v>
          </cell>
          <cell r="AK1175" t="str">
            <v>Negativa</v>
          </cell>
          <cell r="AL1175" t="str">
            <v>17456-0</v>
          </cell>
          <cell r="AM1175" t="str">
            <v>Não consta</v>
          </cell>
          <cell r="AN1175" t="str">
            <v>não consta</v>
          </cell>
          <cell r="AO1175" t="str">
            <v>17456-0</v>
          </cell>
          <cell r="AP1175">
            <v>0</v>
          </cell>
          <cell r="AQ1175" t="str">
            <v>NA</v>
          </cell>
          <cell r="AR1175">
            <v>0</v>
          </cell>
          <cell r="AS1175">
            <v>0</v>
          </cell>
          <cell r="AT1175">
            <v>60.4</v>
          </cell>
          <cell r="AU1175">
            <v>69.39</v>
          </cell>
          <cell r="AV1175">
            <v>70.36</v>
          </cell>
          <cell r="AW1175">
            <v>71.37</v>
          </cell>
          <cell r="AX1175">
            <v>64.89</v>
          </cell>
          <cell r="AY1175">
            <v>69.87</v>
          </cell>
          <cell r="AZ1175">
            <v>60.77</v>
          </cell>
          <cell r="BA1175">
            <v>61.14</v>
          </cell>
          <cell r="BB1175">
            <v>72.400000000000006</v>
          </cell>
          <cell r="BC1175">
            <v>0</v>
          </cell>
          <cell r="BD1175">
            <v>83.5</v>
          </cell>
          <cell r="BE1175">
            <v>92.49</v>
          </cell>
          <cell r="BF1175">
            <v>93.74</v>
          </cell>
          <cell r="BG1175">
            <v>95.04</v>
          </cell>
          <cell r="BH1175">
            <v>86.68</v>
          </cell>
          <cell r="BI1175">
            <v>93.11</v>
          </cell>
          <cell r="BJ1175">
            <v>84.01</v>
          </cell>
          <cell r="BK1175">
            <v>84.52</v>
          </cell>
          <cell r="BL1175">
            <v>96.37</v>
          </cell>
          <cell r="BN1175" t="str">
            <v>17456-0</v>
          </cell>
          <cell r="BO1175" t="str">
            <v>17456-0</v>
          </cell>
          <cell r="BR1175">
            <v>56.15</v>
          </cell>
          <cell r="BS1175">
            <v>56.15</v>
          </cell>
          <cell r="BU1175">
            <v>70.36</v>
          </cell>
          <cell r="BV1175">
            <v>70.36</v>
          </cell>
          <cell r="BW1175">
            <v>0</v>
          </cell>
          <cell r="BX1175">
            <v>0</v>
          </cell>
          <cell r="CA1175">
            <v>0</v>
          </cell>
          <cell r="CB1175">
            <v>70.36</v>
          </cell>
          <cell r="CC1175">
            <v>70.360008552539441</v>
          </cell>
          <cell r="CD1175">
            <v>8.5525394410979061E-6</v>
          </cell>
          <cell r="CG1175" t="str">
            <v>Monitorado CMED</v>
          </cell>
          <cell r="CI1175" t="str">
            <v>Medicamento</v>
          </cell>
          <cell r="CJ1175" t="e">
            <v>#N/A</v>
          </cell>
          <cell r="CK1175" t="str">
            <v>Monitorado</v>
          </cell>
        </row>
        <row r="1176">
          <cell r="K1176" t="str">
            <v>17457-0</v>
          </cell>
          <cell r="L1176" t="str">
            <v>LIPOXEN 120 MG CAP GEL DURA X 84</v>
          </cell>
          <cell r="M1176">
            <v>1558403990067</v>
          </cell>
          <cell r="N1176">
            <v>140.71</v>
          </cell>
          <cell r="O1176">
            <v>0</v>
          </cell>
          <cell r="P1176">
            <v>120.79</v>
          </cell>
          <cell r="Q1176">
            <v>138.76</v>
          </cell>
          <cell r="R1176">
            <v>140.71</v>
          </cell>
          <cell r="S1176">
            <v>142.72</v>
          </cell>
          <cell r="T1176">
            <v>129.76</v>
          </cell>
          <cell r="U1176">
            <v>139.72999999999999</v>
          </cell>
          <cell r="V1176">
            <v>121.53</v>
          </cell>
          <cell r="W1176">
            <v>122.27</v>
          </cell>
          <cell r="X1176">
            <v>144.79</v>
          </cell>
          <cell r="Y1176">
            <v>0</v>
          </cell>
          <cell r="Z1176">
            <v>166.99</v>
          </cell>
          <cell r="AA1176">
            <v>184.96</v>
          </cell>
          <cell r="AB1176">
            <v>187.47</v>
          </cell>
          <cell r="AC1176">
            <v>190.06</v>
          </cell>
          <cell r="AD1176">
            <v>173.33</v>
          </cell>
          <cell r="AE1176">
            <v>186.21</v>
          </cell>
          <cell r="AF1176">
            <v>168.01</v>
          </cell>
          <cell r="AG1176">
            <v>169.03</v>
          </cell>
          <cell r="AH1176">
            <v>192.72</v>
          </cell>
          <cell r="AI1176">
            <v>0</v>
          </cell>
          <cell r="AJ1176" t="str">
            <v>negativa</v>
          </cell>
          <cell r="AK1176" t="str">
            <v>Negativa</v>
          </cell>
          <cell r="AL1176" t="str">
            <v>17457-0</v>
          </cell>
          <cell r="AM1176" t="str">
            <v>Não consta</v>
          </cell>
          <cell r="AN1176" t="str">
            <v>não consta</v>
          </cell>
          <cell r="AO1176" t="str">
            <v>17457-0</v>
          </cell>
          <cell r="AP1176">
            <v>0</v>
          </cell>
          <cell r="AQ1176" t="str">
            <v>NA</v>
          </cell>
          <cell r="AR1176">
            <v>0</v>
          </cell>
          <cell r="AS1176">
            <v>0</v>
          </cell>
          <cell r="AT1176">
            <v>120.79</v>
          </cell>
          <cell r="AU1176">
            <v>138.76</v>
          </cell>
          <cell r="AV1176">
            <v>140.71</v>
          </cell>
          <cell r="AW1176">
            <v>142.72</v>
          </cell>
          <cell r="AX1176">
            <v>129.76</v>
          </cell>
          <cell r="AY1176">
            <v>139.72999999999999</v>
          </cell>
          <cell r="AZ1176">
            <v>121.53</v>
          </cell>
          <cell r="BA1176">
            <v>122.27</v>
          </cell>
          <cell r="BB1176">
            <v>144.79</v>
          </cell>
          <cell r="BC1176">
            <v>0</v>
          </cell>
          <cell r="BD1176">
            <v>166.99</v>
          </cell>
          <cell r="BE1176">
            <v>184.96</v>
          </cell>
          <cell r="BF1176">
            <v>187.47</v>
          </cell>
          <cell r="BG1176">
            <v>190.06</v>
          </cell>
          <cell r="BH1176">
            <v>173.33</v>
          </cell>
          <cell r="BI1176">
            <v>186.21</v>
          </cell>
          <cell r="BJ1176">
            <v>168.01</v>
          </cell>
          <cell r="BK1176">
            <v>169.03</v>
          </cell>
          <cell r="BL1176">
            <v>192.72</v>
          </cell>
          <cell r="BN1176" t="str">
            <v>17457-0</v>
          </cell>
          <cell r="BO1176" t="str">
            <v>17457-0</v>
          </cell>
          <cell r="BR1176">
            <v>112.29</v>
          </cell>
          <cell r="BS1176">
            <v>112.29</v>
          </cell>
          <cell r="BU1176">
            <v>140.71</v>
          </cell>
          <cell r="BV1176">
            <v>140.71</v>
          </cell>
          <cell r="BW1176">
            <v>0</v>
          </cell>
          <cell r="BX1176">
            <v>0</v>
          </cell>
          <cell r="CA1176">
            <v>0</v>
          </cell>
          <cell r="CB1176">
            <v>140.71</v>
          </cell>
          <cell r="CC1176">
            <v>140.71001710386335</v>
          </cell>
          <cell r="CD1176">
            <v>1.7103863342526893E-5</v>
          </cell>
          <cell r="CG1176" t="str">
            <v>Monitorado CMED</v>
          </cell>
          <cell r="CI1176" t="str">
            <v>Medicamento</v>
          </cell>
          <cell r="CJ1176" t="e">
            <v>#N/A</v>
          </cell>
          <cell r="CK1176" t="str">
            <v>Monitorado</v>
          </cell>
        </row>
        <row r="1177">
          <cell r="K1177" t="str">
            <v>16038-0</v>
          </cell>
          <cell r="L1177" t="str">
            <v>ESTOMAZIL PO EF SEM SABOR ENV 12X50X5G</v>
          </cell>
          <cell r="M1177">
            <v>1781700390398</v>
          </cell>
          <cell r="N1177">
            <v>99.26</v>
          </cell>
          <cell r="O1177">
            <v>0</v>
          </cell>
          <cell r="P1177">
            <v>85.21</v>
          </cell>
          <cell r="Q1177">
            <v>97.88</v>
          </cell>
          <cell r="R1177">
            <v>99.26</v>
          </cell>
          <cell r="S1177">
            <v>100.68</v>
          </cell>
          <cell r="T1177">
            <v>91.53</v>
          </cell>
          <cell r="U1177">
            <v>98.57</v>
          </cell>
          <cell r="V1177">
            <v>85.73</v>
          </cell>
          <cell r="W1177">
            <v>86.25</v>
          </cell>
          <cell r="X1177">
            <v>102.13</v>
          </cell>
          <cell r="Y1177">
            <v>0</v>
          </cell>
          <cell r="Z1177">
            <v>117.8</v>
          </cell>
          <cell r="AA1177">
            <v>130.47</v>
          </cell>
          <cell r="AB1177">
            <v>132.24</v>
          </cell>
          <cell r="AC1177">
            <v>134.07</v>
          </cell>
          <cell r="AD1177">
            <v>122.26</v>
          </cell>
          <cell r="AE1177">
            <v>131.36000000000001</v>
          </cell>
          <cell r="AF1177">
            <v>118.52</v>
          </cell>
          <cell r="AG1177">
            <v>119.24</v>
          </cell>
          <cell r="AH1177">
            <v>135.94</v>
          </cell>
          <cell r="AI1177">
            <v>0</v>
          </cell>
          <cell r="AJ1177" t="str">
            <v>negativa</v>
          </cell>
          <cell r="AK1177" t="str">
            <v>Negativa</v>
          </cell>
          <cell r="AL1177" t="str">
            <v>16038-0</v>
          </cell>
          <cell r="AM1177" t="str">
            <v>Não consta</v>
          </cell>
          <cell r="AN1177" t="str">
            <v>não consta</v>
          </cell>
          <cell r="AO1177" t="str">
            <v>16038-0</v>
          </cell>
          <cell r="AP1177">
            <v>0</v>
          </cell>
          <cell r="AQ1177" t="str">
            <v>OTC</v>
          </cell>
          <cell r="AR1177">
            <v>0</v>
          </cell>
          <cell r="AS1177">
            <v>0</v>
          </cell>
          <cell r="AT1177">
            <v>85.21</v>
          </cell>
          <cell r="AU1177">
            <v>97.88</v>
          </cell>
          <cell r="AV1177">
            <v>99.26</v>
          </cell>
          <cell r="AW1177">
            <v>100.68</v>
          </cell>
          <cell r="AX1177">
            <v>91.53</v>
          </cell>
          <cell r="AY1177">
            <v>98.57</v>
          </cell>
          <cell r="AZ1177">
            <v>85.73</v>
          </cell>
          <cell r="BA1177">
            <v>86.25</v>
          </cell>
          <cell r="BB1177">
            <v>102.13</v>
          </cell>
          <cell r="BC1177">
            <v>0</v>
          </cell>
          <cell r="BD1177">
            <v>117.8</v>
          </cell>
          <cell r="BE1177">
            <v>130.47</v>
          </cell>
          <cell r="BF1177">
            <v>132.24</v>
          </cell>
          <cell r="BG1177">
            <v>134.07</v>
          </cell>
          <cell r="BH1177">
            <v>122.26</v>
          </cell>
          <cell r="BI1177">
            <v>131.36000000000001</v>
          </cell>
          <cell r="BJ1177">
            <v>118.52</v>
          </cell>
          <cell r="BK1177">
            <v>119.24</v>
          </cell>
          <cell r="BL1177">
            <v>135.94</v>
          </cell>
          <cell r="BN1177" t="str">
            <v>16038-0</v>
          </cell>
          <cell r="BO1177" t="str">
            <v>16038-0</v>
          </cell>
          <cell r="BR1177">
            <v>79.209999999999994</v>
          </cell>
          <cell r="BS1177">
            <v>79.209999999999994</v>
          </cell>
          <cell r="BU1177">
            <v>99.26</v>
          </cell>
          <cell r="BV1177">
            <v>99.26</v>
          </cell>
          <cell r="BW1177">
            <v>0</v>
          </cell>
          <cell r="BX1177">
            <v>0</v>
          </cell>
          <cell r="CA1177">
            <v>0</v>
          </cell>
          <cell r="CB1177">
            <v>99.26</v>
          </cell>
          <cell r="CC1177">
            <v>99.260012065450042</v>
          </cell>
          <cell r="CD1177">
            <v>1.2065450036402581E-5</v>
          </cell>
          <cell r="CG1177" t="str">
            <v>MIP</v>
          </cell>
          <cell r="CI1177" t="str">
            <v>Medicamento</v>
          </cell>
          <cell r="CJ1177" t="e">
            <v>#N/A</v>
          </cell>
          <cell r="CK1177" t="str">
            <v>Liberado</v>
          </cell>
        </row>
        <row r="1178">
          <cell r="K1178" t="str">
            <v>17421-0</v>
          </cell>
          <cell r="L1178" t="str">
            <v>ESTOMAZIL PO EF GUARANA ENV 12X50X5G</v>
          </cell>
          <cell r="M1178">
            <v>1781700390282</v>
          </cell>
          <cell r="N1178">
            <v>99.26</v>
          </cell>
          <cell r="O1178">
            <v>0</v>
          </cell>
          <cell r="P1178">
            <v>85.21</v>
          </cell>
          <cell r="Q1178">
            <v>97.88</v>
          </cell>
          <cell r="R1178">
            <v>99.26</v>
          </cell>
          <cell r="S1178">
            <v>100.68</v>
          </cell>
          <cell r="T1178">
            <v>91.53</v>
          </cell>
          <cell r="U1178">
            <v>98.57</v>
          </cell>
          <cell r="V1178">
            <v>85.73</v>
          </cell>
          <cell r="W1178">
            <v>86.25</v>
          </cell>
          <cell r="X1178">
            <v>102.13</v>
          </cell>
          <cell r="Y1178">
            <v>0</v>
          </cell>
          <cell r="Z1178">
            <v>117.8</v>
          </cell>
          <cell r="AA1178">
            <v>130.47</v>
          </cell>
          <cell r="AB1178">
            <v>132.24</v>
          </cell>
          <cell r="AC1178">
            <v>134.07</v>
          </cell>
          <cell r="AD1178">
            <v>122.26</v>
          </cell>
          <cell r="AE1178">
            <v>131.36000000000001</v>
          </cell>
          <cell r="AF1178">
            <v>118.52</v>
          </cell>
          <cell r="AG1178">
            <v>119.24</v>
          </cell>
          <cell r="AH1178">
            <v>135.94</v>
          </cell>
          <cell r="AI1178">
            <v>0</v>
          </cell>
          <cell r="AJ1178" t="str">
            <v>negativa</v>
          </cell>
          <cell r="AK1178" t="str">
            <v>Negativa</v>
          </cell>
          <cell r="AL1178" t="str">
            <v>17421-0</v>
          </cell>
          <cell r="AM1178" t="str">
            <v>Não consta</v>
          </cell>
          <cell r="AN1178" t="str">
            <v>não consta</v>
          </cell>
          <cell r="AO1178" t="str">
            <v>17421-0</v>
          </cell>
          <cell r="AP1178">
            <v>0</v>
          </cell>
          <cell r="AQ1178" t="str">
            <v>OTC</v>
          </cell>
          <cell r="AR1178">
            <v>0</v>
          </cell>
          <cell r="AS1178">
            <v>0</v>
          </cell>
          <cell r="AT1178">
            <v>85.21</v>
          </cell>
          <cell r="AU1178">
            <v>97.88</v>
          </cell>
          <cell r="AV1178">
            <v>99.26</v>
          </cell>
          <cell r="AW1178">
            <v>100.68</v>
          </cell>
          <cell r="AX1178">
            <v>91.53</v>
          </cell>
          <cell r="AY1178">
            <v>98.57</v>
          </cell>
          <cell r="AZ1178">
            <v>85.73</v>
          </cell>
          <cell r="BA1178">
            <v>86.25</v>
          </cell>
          <cell r="BB1178">
            <v>102.13</v>
          </cell>
          <cell r="BC1178">
            <v>0</v>
          </cell>
          <cell r="BD1178">
            <v>117.8</v>
          </cell>
          <cell r="BE1178">
            <v>130.47</v>
          </cell>
          <cell r="BF1178">
            <v>132.24</v>
          </cell>
          <cell r="BG1178">
            <v>134.07</v>
          </cell>
          <cell r="BH1178">
            <v>122.26</v>
          </cell>
          <cell r="BI1178">
            <v>131.36000000000001</v>
          </cell>
          <cell r="BJ1178">
            <v>118.52</v>
          </cell>
          <cell r="BK1178">
            <v>119.24</v>
          </cell>
          <cell r="BL1178">
            <v>135.94</v>
          </cell>
          <cell r="BN1178" t="str">
            <v>17421-0</v>
          </cell>
          <cell r="BO1178" t="str">
            <v>17421-0</v>
          </cell>
          <cell r="BR1178">
            <v>79.209999999999994</v>
          </cell>
          <cell r="BS1178">
            <v>79.209999999999994</v>
          </cell>
          <cell r="BU1178">
            <v>99.26</v>
          </cell>
          <cell r="BV1178">
            <v>99.26</v>
          </cell>
          <cell r="BW1178">
            <v>0</v>
          </cell>
          <cell r="BX1178">
            <v>0</v>
          </cell>
          <cell r="CA1178">
            <v>0</v>
          </cell>
          <cell r="CB1178">
            <v>99.26</v>
          </cell>
          <cell r="CC1178">
            <v>99.260012065450042</v>
          </cell>
          <cell r="CD1178">
            <v>1.2065450036402581E-5</v>
          </cell>
          <cell r="CG1178" t="str">
            <v>MIP</v>
          </cell>
          <cell r="CI1178" t="str">
            <v>Medicamento</v>
          </cell>
          <cell r="CJ1178" t="e">
            <v>#N/A</v>
          </cell>
          <cell r="CK1178" t="str">
            <v>Liberado</v>
          </cell>
        </row>
        <row r="1179">
          <cell r="K1179" t="str">
            <v>19302-0</v>
          </cell>
          <cell r="L1179" t="str">
            <v>CITROPLEX 500MG COMP CT ENV 5X6</v>
          </cell>
          <cell r="M1179">
            <v>1558400740094</v>
          </cell>
          <cell r="N1179">
            <v>30.96</v>
          </cell>
          <cell r="O1179">
            <v>5.21E-2</v>
          </cell>
          <cell r="P1179">
            <v>27.97</v>
          </cell>
          <cell r="Q1179">
            <v>32.130000000000003</v>
          </cell>
          <cell r="R1179">
            <v>32.58</v>
          </cell>
          <cell r="S1179">
            <v>33.049999999999997</v>
          </cell>
          <cell r="T1179">
            <v>30.05</v>
          </cell>
          <cell r="U1179">
            <v>32.35</v>
          </cell>
          <cell r="V1179">
            <v>28.14</v>
          </cell>
          <cell r="W1179">
            <v>28.31</v>
          </cell>
          <cell r="X1179">
            <v>33.520000000000003</v>
          </cell>
          <cell r="Y1179">
            <v>0</v>
          </cell>
          <cell r="Z1179">
            <v>38.67</v>
          </cell>
          <cell r="AA1179">
            <v>42.83</v>
          </cell>
          <cell r="AB1179">
            <v>43.41</v>
          </cell>
          <cell r="AC1179">
            <v>44.01</v>
          </cell>
          <cell r="AD1179">
            <v>40.14</v>
          </cell>
          <cell r="AE1179">
            <v>43.11</v>
          </cell>
          <cell r="AF1179">
            <v>38.9</v>
          </cell>
          <cell r="AG1179">
            <v>39.14</v>
          </cell>
          <cell r="AH1179">
            <v>44.62</v>
          </cell>
          <cell r="AI1179">
            <v>0</v>
          </cell>
          <cell r="AJ1179" t="str">
            <v>negativa</v>
          </cell>
          <cell r="AK1179" t="str">
            <v>Negativa</v>
          </cell>
          <cell r="AL1179" t="str">
            <v>19302-0</v>
          </cell>
          <cell r="AM1179" t="str">
            <v>Não consta</v>
          </cell>
          <cell r="AN1179" t="str">
            <v>não consta</v>
          </cell>
          <cell r="AO1179" t="str">
            <v>19302-0</v>
          </cell>
          <cell r="AP1179">
            <v>0</v>
          </cell>
          <cell r="AQ1179" t="str">
            <v>NA</v>
          </cell>
          <cell r="AR1179">
            <v>0</v>
          </cell>
          <cell r="AS1179">
            <v>0</v>
          </cell>
          <cell r="AT1179">
            <v>27.97</v>
          </cell>
          <cell r="AU1179">
            <v>32.130000000000003</v>
          </cell>
          <cell r="AV1179">
            <v>32.58</v>
          </cell>
          <cell r="AW1179">
            <v>33.049999999999997</v>
          </cell>
          <cell r="AX1179">
            <v>30.05</v>
          </cell>
          <cell r="AY1179">
            <v>32.35</v>
          </cell>
          <cell r="AZ1179">
            <v>28.14</v>
          </cell>
          <cell r="BA1179">
            <v>28.31</v>
          </cell>
          <cell r="BB1179">
            <v>33.520000000000003</v>
          </cell>
          <cell r="BC1179">
            <v>0</v>
          </cell>
          <cell r="BD1179">
            <v>38.67</v>
          </cell>
          <cell r="BE1179">
            <v>42.83</v>
          </cell>
          <cell r="BF1179">
            <v>43.41</v>
          </cell>
          <cell r="BG1179">
            <v>44.01</v>
          </cell>
          <cell r="BH1179">
            <v>40.14</v>
          </cell>
          <cell r="BI1179">
            <v>43.11</v>
          </cell>
          <cell r="BJ1179">
            <v>38.9</v>
          </cell>
          <cell r="BK1179">
            <v>39.14</v>
          </cell>
          <cell r="BL1179">
            <v>44.62</v>
          </cell>
          <cell r="BN1179" t="str">
            <v>19302-0</v>
          </cell>
          <cell r="BO1179" t="str">
            <v>19302-0</v>
          </cell>
          <cell r="BR1179">
            <v>24.71</v>
          </cell>
          <cell r="BS1179">
            <v>26</v>
          </cell>
          <cell r="BU1179">
            <v>30.97</v>
          </cell>
          <cell r="BV1179">
            <v>32.58</v>
          </cell>
          <cell r="BW1179">
            <v>5.1985792702615496E-2</v>
          </cell>
          <cell r="BX1179">
            <v>-1.1420729738450403E-4</v>
          </cell>
          <cell r="CA1179">
            <v>0</v>
          </cell>
          <cell r="CB1179">
            <v>32.58</v>
          </cell>
          <cell r="CC1179">
            <v>32.58000396022932</v>
          </cell>
          <cell r="CD1179">
            <v>3.9602293213647499E-6</v>
          </cell>
          <cell r="CG1179" t="str">
            <v>MIP</v>
          </cell>
          <cell r="CI1179" t="str">
            <v>Medicamento</v>
          </cell>
          <cell r="CJ1179" t="e">
            <v>#N/A</v>
          </cell>
          <cell r="CK1179" t="str">
            <v>Liberado</v>
          </cell>
        </row>
        <row r="1180">
          <cell r="K1180" t="str">
            <v>19304-0</v>
          </cell>
          <cell r="L1180" t="str">
            <v>FLOMICIN 200MG PO LIOF CT ENV 4X1G</v>
          </cell>
          <cell r="M1180">
            <v>1558404580032</v>
          </cell>
          <cell r="N1180">
            <v>20.49</v>
          </cell>
          <cell r="O1180">
            <v>5.2100000000000035E-2</v>
          </cell>
          <cell r="P1180">
            <v>18.5</v>
          </cell>
          <cell r="Q1180">
            <v>21.25</v>
          </cell>
          <cell r="R1180">
            <v>21.55</v>
          </cell>
          <cell r="S1180">
            <v>21.86</v>
          </cell>
          <cell r="T1180">
            <v>19.88</v>
          </cell>
          <cell r="U1180">
            <v>21.4</v>
          </cell>
          <cell r="V1180">
            <v>18.61</v>
          </cell>
          <cell r="W1180">
            <v>18.73</v>
          </cell>
          <cell r="X1180">
            <v>22.18</v>
          </cell>
          <cell r="Y1180">
            <v>0</v>
          </cell>
          <cell r="Z1180">
            <v>25.58</v>
          </cell>
          <cell r="AA1180">
            <v>28.32</v>
          </cell>
          <cell r="AB1180">
            <v>28.71</v>
          </cell>
          <cell r="AC1180">
            <v>29.11</v>
          </cell>
          <cell r="AD1180">
            <v>26.56</v>
          </cell>
          <cell r="AE1180">
            <v>28.52</v>
          </cell>
          <cell r="AF1180">
            <v>25.73</v>
          </cell>
          <cell r="AG1180">
            <v>25.89</v>
          </cell>
          <cell r="AH1180">
            <v>29.52</v>
          </cell>
          <cell r="AI1180">
            <v>0</v>
          </cell>
          <cell r="AJ1180" t="str">
            <v>negativa</v>
          </cell>
          <cell r="AK1180" t="str">
            <v>Negativa</v>
          </cell>
          <cell r="AL1180" t="str">
            <v>19304-0</v>
          </cell>
          <cell r="AM1180" t="str">
            <v>Não consta</v>
          </cell>
          <cell r="AN1180" t="str">
            <v>não consta</v>
          </cell>
          <cell r="AO1180" t="str">
            <v>19304-0</v>
          </cell>
          <cell r="AP1180">
            <v>0</v>
          </cell>
          <cell r="AQ1180" t="str">
            <v>NA</v>
          </cell>
          <cell r="AR1180">
            <v>0</v>
          </cell>
          <cell r="AS1180">
            <v>0</v>
          </cell>
          <cell r="AT1180">
            <v>18.5</v>
          </cell>
          <cell r="AU1180">
            <v>21.25</v>
          </cell>
          <cell r="AV1180">
            <v>21.55</v>
          </cell>
          <cell r="AW1180">
            <v>21.86</v>
          </cell>
          <cell r="AX1180">
            <v>19.88</v>
          </cell>
          <cell r="AY1180">
            <v>21.4</v>
          </cell>
          <cell r="AZ1180">
            <v>18.61</v>
          </cell>
          <cell r="BA1180">
            <v>18.73</v>
          </cell>
          <cell r="BB1180">
            <v>22.18</v>
          </cell>
          <cell r="BC1180">
            <v>0</v>
          </cell>
          <cell r="BD1180">
            <v>25.58</v>
          </cell>
          <cell r="BE1180">
            <v>28.32</v>
          </cell>
          <cell r="BF1180">
            <v>28.71</v>
          </cell>
          <cell r="BG1180">
            <v>29.11</v>
          </cell>
          <cell r="BH1180">
            <v>26.56</v>
          </cell>
          <cell r="BI1180">
            <v>28.52</v>
          </cell>
          <cell r="BJ1180">
            <v>25.73</v>
          </cell>
          <cell r="BK1180">
            <v>25.89</v>
          </cell>
          <cell r="BL1180">
            <v>29.52</v>
          </cell>
          <cell r="BN1180" t="str">
            <v>19304-0</v>
          </cell>
          <cell r="BO1180" t="str">
            <v>19304-0</v>
          </cell>
          <cell r="BR1180">
            <v>16.350000000000001</v>
          </cell>
          <cell r="BS1180">
            <v>17.2</v>
          </cell>
          <cell r="BU1180">
            <v>20.49</v>
          </cell>
          <cell r="BV1180">
            <v>21.55</v>
          </cell>
          <cell r="BW1180">
            <v>5.1732552464617054E-2</v>
          </cell>
          <cell r="BX1180">
            <v>-3.6744753538298092E-4</v>
          </cell>
          <cell r="CA1180">
            <v>0</v>
          </cell>
          <cell r="CB1180">
            <v>21.55</v>
          </cell>
          <cell r="CC1180">
            <v>21.550002619488701</v>
          </cell>
          <cell r="CD1180">
            <v>2.619488700617012E-6</v>
          </cell>
          <cell r="CG1180" t="str">
            <v>MIP</v>
          </cell>
          <cell r="CI1180" t="str">
            <v>Medicamento</v>
          </cell>
          <cell r="CJ1180" t="e">
            <v>#N/A</v>
          </cell>
          <cell r="CK1180" t="str">
            <v>Liberado</v>
          </cell>
        </row>
        <row r="1181">
          <cell r="K1181" t="str">
            <v>19305-0</v>
          </cell>
          <cell r="L1181" t="str">
            <v>FLOMICIN 100MG CAP GEL DURA FR VD 1X12</v>
          </cell>
          <cell r="M1181">
            <v>1558404580024</v>
          </cell>
          <cell r="N1181">
            <v>29.91</v>
          </cell>
          <cell r="O1181">
            <v>5.2100000000000035E-2</v>
          </cell>
          <cell r="P1181">
            <v>27.01</v>
          </cell>
          <cell r="Q1181">
            <v>31.03</v>
          </cell>
          <cell r="R1181">
            <v>31.47</v>
          </cell>
          <cell r="S1181">
            <v>31.91</v>
          </cell>
          <cell r="T1181">
            <v>29.02</v>
          </cell>
          <cell r="U1181">
            <v>31.25</v>
          </cell>
          <cell r="V1181">
            <v>27.18</v>
          </cell>
          <cell r="W1181">
            <v>27.34</v>
          </cell>
          <cell r="X1181">
            <v>32.380000000000003</v>
          </cell>
          <cell r="Y1181">
            <v>0</v>
          </cell>
          <cell r="Z1181">
            <v>37.340000000000003</v>
          </cell>
          <cell r="AA1181">
            <v>41.36</v>
          </cell>
          <cell r="AB1181">
            <v>41.93</v>
          </cell>
          <cell r="AC1181">
            <v>42.49</v>
          </cell>
          <cell r="AD1181">
            <v>38.76</v>
          </cell>
          <cell r="AE1181">
            <v>41.64</v>
          </cell>
          <cell r="AF1181">
            <v>37.57</v>
          </cell>
          <cell r="AG1181">
            <v>37.799999999999997</v>
          </cell>
          <cell r="AH1181">
            <v>43.1</v>
          </cell>
          <cell r="AI1181">
            <v>0</v>
          </cell>
          <cell r="AJ1181" t="str">
            <v>negativa</v>
          </cell>
          <cell r="AK1181" t="str">
            <v>Negativa</v>
          </cell>
          <cell r="AL1181" t="str">
            <v>19305-0</v>
          </cell>
          <cell r="AM1181" t="str">
            <v>Não consta</v>
          </cell>
          <cell r="AN1181" t="str">
            <v>não consta</v>
          </cell>
          <cell r="AO1181" t="str">
            <v>19305-0</v>
          </cell>
          <cell r="AP1181">
            <v>0</v>
          </cell>
          <cell r="AQ1181" t="str">
            <v>NA</v>
          </cell>
          <cell r="AR1181">
            <v>0</v>
          </cell>
          <cell r="AS1181">
            <v>0</v>
          </cell>
          <cell r="AT1181">
            <v>27.01</v>
          </cell>
          <cell r="AU1181">
            <v>31.03</v>
          </cell>
          <cell r="AV1181">
            <v>31.47</v>
          </cell>
          <cell r="AW1181">
            <v>31.91</v>
          </cell>
          <cell r="AX1181">
            <v>29.02</v>
          </cell>
          <cell r="AY1181">
            <v>31.25</v>
          </cell>
          <cell r="AZ1181">
            <v>27.18</v>
          </cell>
          <cell r="BA1181">
            <v>27.34</v>
          </cell>
          <cell r="BB1181">
            <v>32.380000000000003</v>
          </cell>
          <cell r="BC1181">
            <v>0</v>
          </cell>
          <cell r="BD1181">
            <v>37.340000000000003</v>
          </cell>
          <cell r="BE1181">
            <v>41.36</v>
          </cell>
          <cell r="BF1181">
            <v>41.93</v>
          </cell>
          <cell r="BG1181">
            <v>42.49</v>
          </cell>
          <cell r="BH1181">
            <v>38.76</v>
          </cell>
          <cell r="BI1181">
            <v>41.64</v>
          </cell>
          <cell r="BJ1181">
            <v>37.57</v>
          </cell>
          <cell r="BK1181">
            <v>37.799999999999997</v>
          </cell>
          <cell r="BL1181">
            <v>43.1</v>
          </cell>
          <cell r="BN1181" t="str">
            <v>19305-0</v>
          </cell>
          <cell r="BO1181" t="str">
            <v>19305-0</v>
          </cell>
          <cell r="BR1181">
            <v>23.87</v>
          </cell>
          <cell r="BS1181">
            <v>25.11</v>
          </cell>
          <cell r="BU1181">
            <v>29.91</v>
          </cell>
          <cell r="BV1181">
            <v>31.47</v>
          </cell>
          <cell r="BW1181">
            <v>5.2156469408224604E-2</v>
          </cell>
          <cell r="BX1181">
            <v>5.6469408224568696E-5</v>
          </cell>
          <cell r="CA1181">
            <v>0</v>
          </cell>
          <cell r="CB1181">
            <v>31.47</v>
          </cell>
          <cell r="CC1181">
            <v>31.470003825304381</v>
          </cell>
          <cell r="CD1181">
            <v>3.8253043825875466E-6</v>
          </cell>
          <cell r="CG1181" t="str">
            <v>MIP</v>
          </cell>
          <cell r="CI1181" t="str">
            <v>Medicamento</v>
          </cell>
          <cell r="CJ1181" t="e">
            <v>#N/A</v>
          </cell>
          <cell r="CK1181" t="str">
            <v>Liberado</v>
          </cell>
        </row>
        <row r="1182">
          <cell r="K1182" t="str">
            <v>19320-0</v>
          </cell>
          <cell r="L1182" t="str">
            <v>NEOPRAZOL 20MG CAP CT BL ALUM PL 4X14</v>
          </cell>
          <cell r="M1182">
            <v>1558402900366</v>
          </cell>
          <cell r="N1182">
            <v>46.99</v>
          </cell>
          <cell r="O1182">
            <v>0</v>
          </cell>
          <cell r="P1182">
            <v>46.42</v>
          </cell>
          <cell r="Q1182">
            <v>46.42</v>
          </cell>
          <cell r="R1182">
            <v>46.99</v>
          </cell>
          <cell r="S1182">
            <v>47.57</v>
          </cell>
          <cell r="T1182">
            <v>43.78</v>
          </cell>
          <cell r="U1182">
            <v>46.7</v>
          </cell>
          <cell r="V1182">
            <v>46.7</v>
          </cell>
          <cell r="W1182">
            <v>46.99</v>
          </cell>
          <cell r="X1182">
            <v>48.16</v>
          </cell>
          <cell r="Y1182">
            <v>0</v>
          </cell>
          <cell r="Z1182">
            <v>64.17</v>
          </cell>
          <cell r="AA1182">
            <v>64.17</v>
          </cell>
          <cell r="AB1182">
            <v>64.959999999999994</v>
          </cell>
          <cell r="AC1182">
            <v>65.760000000000005</v>
          </cell>
          <cell r="AD1182">
            <v>60.52</v>
          </cell>
          <cell r="AE1182">
            <v>64.56</v>
          </cell>
          <cell r="AF1182">
            <v>64.56</v>
          </cell>
          <cell r="AG1182">
            <v>64.959999999999994</v>
          </cell>
          <cell r="AH1182">
            <v>66.58</v>
          </cell>
          <cell r="AI1182">
            <v>0</v>
          </cell>
          <cell r="AJ1182" t="str">
            <v>positiva</v>
          </cell>
          <cell r="AK1182" t="str">
            <v>positiva</v>
          </cell>
          <cell r="AL1182" t="str">
            <v>19320-0</v>
          </cell>
          <cell r="AM1182" t="str">
            <v>Não consta</v>
          </cell>
          <cell r="AN1182" t="str">
            <v>não consta</v>
          </cell>
          <cell r="AO1182" t="str">
            <v>19320-0</v>
          </cell>
          <cell r="AP1182">
            <v>0</v>
          </cell>
          <cell r="AQ1182" t="str">
            <v>NA</v>
          </cell>
          <cell r="AR1182">
            <v>0</v>
          </cell>
          <cell r="AS1182">
            <v>0</v>
          </cell>
          <cell r="AT1182">
            <v>46.42</v>
          </cell>
          <cell r="AU1182">
            <v>46.42</v>
          </cell>
          <cell r="AV1182">
            <v>46.99</v>
          </cell>
          <cell r="AW1182">
            <v>47.57</v>
          </cell>
          <cell r="AX1182">
            <v>43.78</v>
          </cell>
          <cell r="AY1182">
            <v>46.7</v>
          </cell>
          <cell r="AZ1182">
            <v>46.7</v>
          </cell>
          <cell r="BA1182">
            <v>46.99</v>
          </cell>
          <cell r="BB1182">
            <v>48.16</v>
          </cell>
          <cell r="BC1182">
            <v>0</v>
          </cell>
          <cell r="BD1182">
            <v>64.17</v>
          </cell>
          <cell r="BE1182">
            <v>64.17</v>
          </cell>
          <cell r="BF1182">
            <v>64.959999999999994</v>
          </cell>
          <cell r="BG1182">
            <v>65.760000000000005</v>
          </cell>
          <cell r="BH1182">
            <v>60.52</v>
          </cell>
          <cell r="BI1182">
            <v>64.56</v>
          </cell>
          <cell r="BJ1182">
            <v>64.56</v>
          </cell>
          <cell r="BK1182">
            <v>64.959999999999994</v>
          </cell>
          <cell r="BL1182">
            <v>66.58</v>
          </cell>
          <cell r="BN1182" t="str">
            <v>19320-0</v>
          </cell>
          <cell r="BO1182" t="str">
            <v>19320-0</v>
          </cell>
          <cell r="BR1182">
            <v>38.53</v>
          </cell>
          <cell r="BS1182">
            <v>38.53</v>
          </cell>
          <cell r="BU1182">
            <v>46.99</v>
          </cell>
          <cell r="BV1182">
            <v>46.99</v>
          </cell>
          <cell r="BW1182">
            <v>0</v>
          </cell>
          <cell r="BX1182">
            <v>0</v>
          </cell>
          <cell r="CA1182">
            <v>0</v>
          </cell>
          <cell r="CB1182">
            <v>46.99</v>
          </cell>
          <cell r="CC1182">
            <v>46.989992481599991</v>
          </cell>
          <cell r="CD1182">
            <v>-7.5184000110084526E-6</v>
          </cell>
          <cell r="CG1182" t="str">
            <v>Monitorado CMED</v>
          </cell>
          <cell r="CI1182" t="str">
            <v>Medicamento</v>
          </cell>
          <cell r="CJ1182" t="e">
            <v>#N/A</v>
          </cell>
          <cell r="CK1182" t="str">
            <v>Monitorado</v>
          </cell>
        </row>
        <row r="1183">
          <cell r="K1183" t="str">
            <v>19161-0</v>
          </cell>
          <cell r="L1183" t="str">
            <v>CLOR LIDOCAINA 20MG/G GEL CT BG ALUM 30G</v>
          </cell>
          <cell r="M1183">
            <v>1558404490017</v>
          </cell>
          <cell r="N1183">
            <v>13.46</v>
          </cell>
          <cell r="O1183">
            <v>0</v>
          </cell>
          <cell r="P1183">
            <v>13.3</v>
          </cell>
          <cell r="Q1183">
            <v>13.3</v>
          </cell>
          <cell r="R1183">
            <v>13.46</v>
          </cell>
          <cell r="S1183">
            <v>13.63</v>
          </cell>
          <cell r="T1183">
            <v>12.55</v>
          </cell>
          <cell r="U1183">
            <v>13.38</v>
          </cell>
          <cell r="V1183">
            <v>13.38</v>
          </cell>
          <cell r="W1183">
            <v>13.46</v>
          </cell>
          <cell r="X1183">
            <v>13.8</v>
          </cell>
          <cell r="Y1183">
            <v>0</v>
          </cell>
          <cell r="Z1183">
            <v>18.39</v>
          </cell>
          <cell r="AA1183">
            <v>18.39</v>
          </cell>
          <cell r="AB1183">
            <v>18.61</v>
          </cell>
          <cell r="AC1183">
            <v>18.84</v>
          </cell>
          <cell r="AD1183">
            <v>17.350000000000001</v>
          </cell>
          <cell r="AE1183">
            <v>18.5</v>
          </cell>
          <cell r="AF1183">
            <v>18.5</v>
          </cell>
          <cell r="AG1183">
            <v>18.61</v>
          </cell>
          <cell r="AH1183">
            <v>19.079999999999998</v>
          </cell>
          <cell r="AI1183">
            <v>0</v>
          </cell>
          <cell r="AJ1183" t="str">
            <v>positiva</v>
          </cell>
          <cell r="AK1183" t="str">
            <v>positiva</v>
          </cell>
          <cell r="AL1183" t="str">
            <v>19161-0</v>
          </cell>
          <cell r="AM1183" t="str">
            <v>Não consta</v>
          </cell>
          <cell r="AN1183" t="str">
            <v>não consta</v>
          </cell>
          <cell r="AO1183" t="str">
            <v>19161-0</v>
          </cell>
          <cell r="AP1183">
            <v>0</v>
          </cell>
          <cell r="AQ1183" t="str">
            <v>NA</v>
          </cell>
          <cell r="AR1183">
            <v>0</v>
          </cell>
          <cell r="AS1183">
            <v>0</v>
          </cell>
          <cell r="AT1183">
            <v>13.3</v>
          </cell>
          <cell r="AU1183">
            <v>13.3</v>
          </cell>
          <cell r="AV1183">
            <v>13.46</v>
          </cell>
          <cell r="AW1183">
            <v>13.63</v>
          </cell>
          <cell r="AX1183">
            <v>12.55</v>
          </cell>
          <cell r="AY1183">
            <v>13.38</v>
          </cell>
          <cell r="AZ1183">
            <v>13.38</v>
          </cell>
          <cell r="BA1183">
            <v>13.46</v>
          </cell>
          <cell r="BB1183">
            <v>13.8</v>
          </cell>
          <cell r="BC1183">
            <v>0</v>
          </cell>
          <cell r="BD1183">
            <v>18.39</v>
          </cell>
          <cell r="BE1183">
            <v>18.39</v>
          </cell>
          <cell r="BF1183">
            <v>18.61</v>
          </cell>
          <cell r="BG1183">
            <v>18.84</v>
          </cell>
          <cell r="BH1183">
            <v>17.350000000000001</v>
          </cell>
          <cell r="BI1183">
            <v>18.5</v>
          </cell>
          <cell r="BJ1183">
            <v>18.5</v>
          </cell>
          <cell r="BK1183">
            <v>18.61</v>
          </cell>
          <cell r="BL1183">
            <v>19.079999999999998</v>
          </cell>
          <cell r="BN1183" t="str">
            <v>19161-0</v>
          </cell>
          <cell r="BO1183" t="str">
            <v>19161-0</v>
          </cell>
          <cell r="BR1183">
            <v>11.04</v>
          </cell>
          <cell r="BS1183">
            <v>11.04</v>
          </cell>
          <cell r="BU1183">
            <v>13.46</v>
          </cell>
          <cell r="BV1183">
            <v>13.46</v>
          </cell>
          <cell r="BW1183">
            <v>0</v>
          </cell>
          <cell r="BX1183">
            <v>0</v>
          </cell>
          <cell r="CA1183">
            <v>0</v>
          </cell>
          <cell r="CB1183">
            <v>13.46</v>
          </cell>
          <cell r="CC1183">
            <v>13.4599978464</v>
          </cell>
          <cell r="CD1183">
            <v>-2.153600000553979E-6</v>
          </cell>
          <cell r="CG1183" t="str">
            <v>Monitorado CMED</v>
          </cell>
          <cell r="CI1183" t="str">
            <v>Medicamento</v>
          </cell>
          <cell r="CJ1183" t="e">
            <v>#N/A</v>
          </cell>
          <cell r="CK1183" t="str">
            <v>Monitorado</v>
          </cell>
        </row>
        <row r="1184">
          <cell r="K1184" t="str">
            <v>19162-0</v>
          </cell>
          <cell r="L1184" t="str">
            <v>BROMOPRIDA 10MG CAP CT BL 2X10</v>
          </cell>
          <cell r="M1184">
            <v>1558404610055</v>
          </cell>
          <cell r="N1184">
            <v>18.63</v>
          </cell>
          <cell r="O1184">
            <v>0</v>
          </cell>
          <cell r="P1184">
            <v>16</v>
          </cell>
          <cell r="Q1184">
            <v>18.38</v>
          </cell>
          <cell r="R1184">
            <v>18.63</v>
          </cell>
          <cell r="S1184">
            <v>18.899999999999999</v>
          </cell>
          <cell r="T1184">
            <v>17.18</v>
          </cell>
          <cell r="U1184">
            <v>18.5</v>
          </cell>
          <cell r="V1184">
            <v>16.09</v>
          </cell>
          <cell r="W1184">
            <v>16.190000000000001</v>
          </cell>
          <cell r="X1184">
            <v>19.170000000000002</v>
          </cell>
          <cell r="Y1184">
            <v>0</v>
          </cell>
          <cell r="Z1184">
            <v>22.12</v>
          </cell>
          <cell r="AA1184">
            <v>24.5</v>
          </cell>
          <cell r="AB1184">
            <v>24.82</v>
          </cell>
          <cell r="AC1184">
            <v>25.17</v>
          </cell>
          <cell r="AD1184">
            <v>22.95</v>
          </cell>
          <cell r="AE1184">
            <v>24.65</v>
          </cell>
          <cell r="AF1184">
            <v>22.24</v>
          </cell>
          <cell r="AG1184">
            <v>22.38</v>
          </cell>
          <cell r="AH1184">
            <v>25.52</v>
          </cell>
          <cell r="AI1184">
            <v>0</v>
          </cell>
          <cell r="AJ1184" t="str">
            <v>negativa</v>
          </cell>
          <cell r="AK1184" t="str">
            <v>Negativa</v>
          </cell>
          <cell r="AL1184" t="str">
            <v>19162-0</v>
          </cell>
          <cell r="AM1184" t="str">
            <v>Não consta</v>
          </cell>
          <cell r="AN1184" t="str">
            <v>não consta</v>
          </cell>
          <cell r="AO1184" t="str">
            <v>19162-0</v>
          </cell>
          <cell r="AP1184">
            <v>0</v>
          </cell>
          <cell r="AQ1184" t="str">
            <v>NA</v>
          </cell>
          <cell r="AR1184">
            <v>0</v>
          </cell>
          <cell r="AS1184">
            <v>0</v>
          </cell>
          <cell r="AT1184">
            <v>16</v>
          </cell>
          <cell r="AU1184">
            <v>18.38</v>
          </cell>
          <cell r="AV1184">
            <v>18.63</v>
          </cell>
          <cell r="AW1184">
            <v>18.899999999999999</v>
          </cell>
          <cell r="AX1184">
            <v>17.18</v>
          </cell>
          <cell r="AY1184">
            <v>18.5</v>
          </cell>
          <cell r="AZ1184">
            <v>16.09</v>
          </cell>
          <cell r="BA1184">
            <v>16.190000000000001</v>
          </cell>
          <cell r="BB1184">
            <v>19.170000000000002</v>
          </cell>
          <cell r="BC1184">
            <v>0</v>
          </cell>
          <cell r="BD1184">
            <v>22.12</v>
          </cell>
          <cell r="BE1184">
            <v>24.5</v>
          </cell>
          <cell r="BF1184">
            <v>24.82</v>
          </cell>
          <cell r="BG1184">
            <v>25.17</v>
          </cell>
          <cell r="BH1184">
            <v>22.95</v>
          </cell>
          <cell r="BI1184">
            <v>24.65</v>
          </cell>
          <cell r="BJ1184">
            <v>22.24</v>
          </cell>
          <cell r="BK1184">
            <v>22.38</v>
          </cell>
          <cell r="BL1184">
            <v>25.52</v>
          </cell>
          <cell r="BN1184" t="str">
            <v>19162-0</v>
          </cell>
          <cell r="BO1184" t="str">
            <v>19162-0</v>
          </cell>
          <cell r="BR1184">
            <v>14.87</v>
          </cell>
          <cell r="BS1184">
            <v>14.87</v>
          </cell>
          <cell r="BU1184">
            <v>18.63</v>
          </cell>
          <cell r="BV1184">
            <v>18.63</v>
          </cell>
          <cell r="BW1184">
            <v>0</v>
          </cell>
          <cell r="BX1184">
            <v>0</v>
          </cell>
          <cell r="CA1184">
            <v>0</v>
          </cell>
          <cell r="CB1184">
            <v>18.63</v>
          </cell>
          <cell r="CC1184">
            <v>18.63000226455102</v>
          </cell>
          <cell r="CD1184">
            <v>2.2645510213692432E-6</v>
          </cell>
          <cell r="CG1184" t="str">
            <v>Monitorado CMED</v>
          </cell>
          <cell r="CI1184" t="str">
            <v>Medicamento</v>
          </cell>
          <cell r="CJ1184" t="e">
            <v>#N/A</v>
          </cell>
          <cell r="CK1184" t="str">
            <v>Monitorado</v>
          </cell>
        </row>
        <row r="1185">
          <cell r="K1185" t="str">
            <v>19163-0</v>
          </cell>
          <cell r="L1185" t="str">
            <v>BECLONATO SUSP INJ CT AMP VD 1ML+SER</v>
          </cell>
          <cell r="M1185">
            <v>1558404660011</v>
          </cell>
          <cell r="N1185">
            <v>14.94</v>
          </cell>
          <cell r="O1185">
            <v>0</v>
          </cell>
          <cell r="P1185">
            <v>14.76</v>
          </cell>
          <cell r="Q1185">
            <v>14.76</v>
          </cell>
          <cell r="R1185">
            <v>14.94</v>
          </cell>
          <cell r="S1185">
            <v>15.12</v>
          </cell>
          <cell r="T1185">
            <v>13.92</v>
          </cell>
          <cell r="U1185">
            <v>14.85</v>
          </cell>
          <cell r="V1185">
            <v>14.85</v>
          </cell>
          <cell r="W1185">
            <v>14.94</v>
          </cell>
          <cell r="X1185">
            <v>15.31</v>
          </cell>
          <cell r="Y1185">
            <v>0</v>
          </cell>
          <cell r="Z1185">
            <v>20.399999999999999</v>
          </cell>
          <cell r="AA1185">
            <v>20.399999999999999</v>
          </cell>
          <cell r="AB1185">
            <v>20.65</v>
          </cell>
          <cell r="AC1185">
            <v>20.9</v>
          </cell>
          <cell r="AD1185">
            <v>19.239999999999998</v>
          </cell>
          <cell r="AE1185">
            <v>20.53</v>
          </cell>
          <cell r="AF1185">
            <v>20.53</v>
          </cell>
          <cell r="AG1185">
            <v>20.65</v>
          </cell>
          <cell r="AH1185">
            <v>21.17</v>
          </cell>
          <cell r="AI1185">
            <v>0</v>
          </cell>
          <cell r="AJ1185" t="str">
            <v>positiva</v>
          </cell>
          <cell r="AK1185" t="str">
            <v>positiva</v>
          </cell>
          <cell r="AL1185" t="str">
            <v>19163-0</v>
          </cell>
          <cell r="AM1185" t="str">
            <v>Não consta</v>
          </cell>
          <cell r="AN1185" t="str">
            <v>não consta</v>
          </cell>
          <cell r="AO1185" t="str">
            <v>19163-0</v>
          </cell>
          <cell r="AP1185">
            <v>0</v>
          </cell>
          <cell r="AQ1185" t="str">
            <v>NA</v>
          </cell>
          <cell r="AR1185">
            <v>0</v>
          </cell>
          <cell r="AS1185">
            <v>0</v>
          </cell>
          <cell r="AT1185">
            <v>14.76</v>
          </cell>
          <cell r="AU1185">
            <v>14.76</v>
          </cell>
          <cell r="AV1185">
            <v>14.94</v>
          </cell>
          <cell r="AW1185">
            <v>15.12</v>
          </cell>
          <cell r="AX1185">
            <v>13.92</v>
          </cell>
          <cell r="AY1185">
            <v>14.85</v>
          </cell>
          <cell r="AZ1185">
            <v>14.85</v>
          </cell>
          <cell r="BA1185">
            <v>14.94</v>
          </cell>
          <cell r="BB1185">
            <v>15.31</v>
          </cell>
          <cell r="BC1185">
            <v>0</v>
          </cell>
          <cell r="BD1185">
            <v>20.399999999999999</v>
          </cell>
          <cell r="BE1185">
            <v>20.399999999999999</v>
          </cell>
          <cell r="BF1185">
            <v>20.65</v>
          </cell>
          <cell r="BG1185">
            <v>20.9</v>
          </cell>
          <cell r="BH1185">
            <v>19.239999999999998</v>
          </cell>
          <cell r="BI1185">
            <v>20.53</v>
          </cell>
          <cell r="BJ1185">
            <v>20.53</v>
          </cell>
          <cell r="BK1185">
            <v>20.65</v>
          </cell>
          <cell r="BL1185">
            <v>21.17</v>
          </cell>
          <cell r="BN1185" t="str">
            <v>19163-0</v>
          </cell>
          <cell r="BO1185" t="str">
            <v>19163-0</v>
          </cell>
          <cell r="BR1185">
            <v>12.25</v>
          </cell>
          <cell r="BS1185">
            <v>12.25</v>
          </cell>
          <cell r="BU1185">
            <v>14.94</v>
          </cell>
          <cell r="BV1185">
            <v>14.94</v>
          </cell>
          <cell r="BW1185">
            <v>0</v>
          </cell>
          <cell r="BX1185">
            <v>0</v>
          </cell>
          <cell r="CA1185">
            <v>0</v>
          </cell>
          <cell r="CB1185">
            <v>14.94</v>
          </cell>
          <cell r="CC1185">
            <v>14.939997609599997</v>
          </cell>
          <cell r="CD1185">
            <v>-2.3904000023833305E-6</v>
          </cell>
          <cell r="CG1185" t="str">
            <v>Monitorado CMED</v>
          </cell>
          <cell r="CI1185" t="str">
            <v>Medicamento</v>
          </cell>
          <cell r="CJ1185" t="e">
            <v>#N/A</v>
          </cell>
          <cell r="CK1185" t="str">
            <v>Monitorado</v>
          </cell>
        </row>
        <row r="1186">
          <cell r="K1186" t="str">
            <v>19355-0</v>
          </cell>
          <cell r="L1186" t="str">
            <v>KIT EPISOL SEC FPS 60 100G+MINI 20G</v>
          </cell>
          <cell r="M1186" t="str">
            <v>não medicamento</v>
          </cell>
          <cell r="N1186">
            <v>78.44</v>
          </cell>
          <cell r="O1186">
            <v>0</v>
          </cell>
          <cell r="P1186">
            <v>77.489999999999995</v>
          </cell>
          <cell r="Q1186">
            <v>77.489999999999995</v>
          </cell>
          <cell r="R1186">
            <v>78.44</v>
          </cell>
          <cell r="S1186">
            <v>79.41</v>
          </cell>
          <cell r="T1186">
            <v>73.09</v>
          </cell>
          <cell r="U1186">
            <v>77.959999999999994</v>
          </cell>
          <cell r="V1186">
            <v>77.959999999999994</v>
          </cell>
          <cell r="W1186">
            <v>78.44</v>
          </cell>
          <cell r="X1186">
            <v>80.400000000000006</v>
          </cell>
          <cell r="Y1186">
            <v>0</v>
          </cell>
          <cell r="Z1186">
            <v>107.13</v>
          </cell>
          <cell r="AA1186">
            <v>107.13</v>
          </cell>
          <cell r="AB1186">
            <v>108.44</v>
          </cell>
          <cell r="AC1186">
            <v>109.78</v>
          </cell>
          <cell r="AD1186">
            <v>101.04</v>
          </cell>
          <cell r="AE1186">
            <v>107.78</v>
          </cell>
          <cell r="AF1186">
            <v>107.78</v>
          </cell>
          <cell r="AG1186">
            <v>108.44</v>
          </cell>
          <cell r="AH1186">
            <v>111.15</v>
          </cell>
          <cell r="AI1186">
            <v>0</v>
          </cell>
          <cell r="AJ1186" t="str">
            <v>positiva</v>
          </cell>
          <cell r="AK1186" t="str">
            <v>Dermocosmético</v>
          </cell>
          <cell r="AL1186" t="str">
            <v>19355-0</v>
          </cell>
          <cell r="AM1186" t="str">
            <v>19355-0</v>
          </cell>
          <cell r="AN1186" t="str">
            <v>19355-0</v>
          </cell>
          <cell r="AO1186" t="str">
            <v>19355-0</v>
          </cell>
          <cell r="AP1186" t="str">
            <v>17844-0</v>
          </cell>
          <cell r="AQ1186" t="str">
            <v>PMCL/PP</v>
          </cell>
          <cell r="AR1186">
            <v>0</v>
          </cell>
          <cell r="AS1186">
            <v>0</v>
          </cell>
          <cell r="AT1186">
            <v>77.489999999999995</v>
          </cell>
          <cell r="AU1186">
            <v>77.489999999999995</v>
          </cell>
          <cell r="AV1186">
            <v>78.44</v>
          </cell>
          <cell r="AW1186">
            <v>79.41</v>
          </cell>
          <cell r="AX1186">
            <v>73.09</v>
          </cell>
          <cell r="AY1186">
            <v>77.959999999999994</v>
          </cell>
          <cell r="AZ1186">
            <v>77.959999999999994</v>
          </cell>
          <cell r="BA1186">
            <v>78.44</v>
          </cell>
          <cell r="BB1186">
            <v>80.400000000000006</v>
          </cell>
          <cell r="BC1186">
            <v>0</v>
          </cell>
          <cell r="BD1186">
            <v>107.13</v>
          </cell>
          <cell r="BE1186">
            <v>107.13</v>
          </cell>
          <cell r="BF1186">
            <v>108.44</v>
          </cell>
          <cell r="BG1186">
            <v>109.78</v>
          </cell>
          <cell r="BH1186">
            <v>101.04</v>
          </cell>
          <cell r="BI1186">
            <v>107.78</v>
          </cell>
          <cell r="BJ1186">
            <v>107.78</v>
          </cell>
          <cell r="BK1186">
            <v>108.44</v>
          </cell>
          <cell r="BL1186">
            <v>111.15</v>
          </cell>
          <cell r="BN1186" t="str">
            <v>19355-0</v>
          </cell>
          <cell r="BO1186" t="str">
            <v>19355-0</v>
          </cell>
          <cell r="BR1186">
            <v>64.319999999999993</v>
          </cell>
          <cell r="BS1186">
            <v>64.319999999999993</v>
          </cell>
          <cell r="BU1186">
            <v>78.44</v>
          </cell>
          <cell r="BV1186">
            <v>78.44</v>
          </cell>
          <cell r="BW1186">
            <v>0</v>
          </cell>
          <cell r="BX1186">
            <v>0</v>
          </cell>
          <cell r="CA1186">
            <v>0</v>
          </cell>
          <cell r="CB1186">
            <v>78.44</v>
          </cell>
          <cell r="CC1186">
            <v>78.439987449599982</v>
          </cell>
          <cell r="CD1186">
            <v>-1.2550400015243213E-5</v>
          </cell>
          <cell r="CG1186" t="str">
            <v>Não Medicamento</v>
          </cell>
          <cell r="CI1186" t="str">
            <v>Não Medicamento</v>
          </cell>
          <cell r="CJ1186" t="str">
            <v>19355-0</v>
          </cell>
          <cell r="CK1186" t="str">
            <v>Liberado</v>
          </cell>
        </row>
        <row r="1187">
          <cell r="K1187" t="str">
            <v>19365-0</v>
          </cell>
          <cell r="L1187" t="str">
            <v>KIT EPISOL OILFREE FPS45+MINI SEC FPS60</v>
          </cell>
          <cell r="M1187" t="str">
            <v>não medicamento</v>
          </cell>
          <cell r="N1187">
            <v>99.95</v>
          </cell>
          <cell r="O1187">
            <v>0</v>
          </cell>
          <cell r="P1187">
            <v>98.75</v>
          </cell>
          <cell r="Q1187">
            <v>98.75</v>
          </cell>
          <cell r="R1187">
            <v>99.95</v>
          </cell>
          <cell r="S1187">
            <v>101.19</v>
          </cell>
          <cell r="T1187">
            <v>93.14</v>
          </cell>
          <cell r="U1187">
            <v>99.35</v>
          </cell>
          <cell r="V1187">
            <v>99.35</v>
          </cell>
          <cell r="W1187">
            <v>99.95</v>
          </cell>
          <cell r="X1187">
            <v>102.45</v>
          </cell>
          <cell r="Y1187">
            <v>0</v>
          </cell>
          <cell r="Z1187">
            <v>136.52000000000001</v>
          </cell>
          <cell r="AA1187">
            <v>136.52000000000001</v>
          </cell>
          <cell r="AB1187">
            <v>138.18</v>
          </cell>
          <cell r="AC1187">
            <v>139.88999999999999</v>
          </cell>
          <cell r="AD1187">
            <v>128.76</v>
          </cell>
          <cell r="AE1187">
            <v>137.35</v>
          </cell>
          <cell r="AF1187">
            <v>137.35</v>
          </cell>
          <cell r="AG1187">
            <v>138.18</v>
          </cell>
          <cell r="AH1187">
            <v>141.63</v>
          </cell>
          <cell r="AI1187">
            <v>0</v>
          </cell>
          <cell r="AJ1187" t="str">
            <v>positiva</v>
          </cell>
          <cell r="AK1187" t="str">
            <v>Dermocosmético</v>
          </cell>
          <cell r="AL1187" t="str">
            <v>19365-0</v>
          </cell>
          <cell r="AM1187" t="str">
            <v>19365-0</v>
          </cell>
          <cell r="AN1187" t="str">
            <v>19365-0</v>
          </cell>
          <cell r="AO1187" t="str">
            <v>19365-0</v>
          </cell>
          <cell r="AP1187" t="str">
            <v>17379-0</v>
          </cell>
          <cell r="AQ1187" t="str">
            <v>PMCL/PP</v>
          </cell>
          <cell r="AR1187">
            <v>0</v>
          </cell>
          <cell r="AS1187">
            <v>0</v>
          </cell>
          <cell r="AT1187">
            <v>98.75</v>
          </cell>
          <cell r="AU1187">
            <v>98.75</v>
          </cell>
          <cell r="AV1187">
            <v>99.95</v>
          </cell>
          <cell r="AW1187">
            <v>101.19</v>
          </cell>
          <cell r="AX1187">
            <v>93.14</v>
          </cell>
          <cell r="AY1187">
            <v>99.35</v>
          </cell>
          <cell r="AZ1187">
            <v>99.35</v>
          </cell>
          <cell r="BA1187">
            <v>99.95</v>
          </cell>
          <cell r="BB1187">
            <v>102.45</v>
          </cell>
          <cell r="BC1187">
            <v>0</v>
          </cell>
          <cell r="BD1187">
            <v>136.52000000000001</v>
          </cell>
          <cell r="BE1187">
            <v>136.52000000000001</v>
          </cell>
          <cell r="BF1187">
            <v>138.18</v>
          </cell>
          <cell r="BG1187">
            <v>139.88999999999999</v>
          </cell>
          <cell r="BH1187">
            <v>128.76</v>
          </cell>
          <cell r="BI1187">
            <v>137.35</v>
          </cell>
          <cell r="BJ1187">
            <v>137.35</v>
          </cell>
          <cell r="BK1187">
            <v>138.18</v>
          </cell>
          <cell r="BL1187">
            <v>141.63</v>
          </cell>
          <cell r="BN1187" t="str">
            <v>19365-0</v>
          </cell>
          <cell r="BO1187" t="str">
            <v>19365-0</v>
          </cell>
          <cell r="BR1187">
            <v>81.96</v>
          </cell>
          <cell r="BS1187">
            <v>81.96</v>
          </cell>
          <cell r="BU1187">
            <v>99.95</v>
          </cell>
          <cell r="BV1187">
            <v>99.95</v>
          </cell>
          <cell r="BW1187">
            <v>0</v>
          </cell>
          <cell r="BX1187">
            <v>0</v>
          </cell>
          <cell r="CA1187">
            <v>0</v>
          </cell>
          <cell r="CB1187">
            <v>99.95</v>
          </cell>
          <cell r="CC1187">
            <v>99.949984008000001</v>
          </cell>
          <cell r="CD1187">
            <v>-1.5992000001574525E-5</v>
          </cell>
          <cell r="CG1187" t="str">
            <v>Não Medicamento</v>
          </cell>
          <cell r="CI1187" t="str">
            <v>Não Medicamento</v>
          </cell>
          <cell r="CJ1187" t="str">
            <v>19365-0</v>
          </cell>
          <cell r="CK1187" t="str">
            <v>Liberado</v>
          </cell>
        </row>
        <row r="1188">
          <cell r="K1188" t="str">
            <v>19366-0</v>
          </cell>
          <cell r="L1188" t="str">
            <v>KIT EPISOL SEC FPS 60 100G+NECESSAIRE</v>
          </cell>
          <cell r="M1188" t="str">
            <v>não medicamento</v>
          </cell>
          <cell r="N1188">
            <v>78.44</v>
          </cell>
          <cell r="O1188">
            <v>0</v>
          </cell>
          <cell r="P1188">
            <v>77.489999999999995</v>
          </cell>
          <cell r="Q1188">
            <v>77.489999999999995</v>
          </cell>
          <cell r="R1188">
            <v>78.44</v>
          </cell>
          <cell r="S1188">
            <v>79.41</v>
          </cell>
          <cell r="T1188">
            <v>73.09</v>
          </cell>
          <cell r="U1188">
            <v>77.959999999999994</v>
          </cell>
          <cell r="V1188">
            <v>77.959999999999994</v>
          </cell>
          <cell r="W1188">
            <v>78.44</v>
          </cell>
          <cell r="X1188">
            <v>80.400000000000006</v>
          </cell>
          <cell r="Y1188">
            <v>0</v>
          </cell>
          <cell r="Z1188">
            <v>107.13</v>
          </cell>
          <cell r="AA1188">
            <v>107.13</v>
          </cell>
          <cell r="AB1188">
            <v>108.44</v>
          </cell>
          <cell r="AC1188">
            <v>109.78</v>
          </cell>
          <cell r="AD1188">
            <v>101.04</v>
          </cell>
          <cell r="AE1188">
            <v>107.78</v>
          </cell>
          <cell r="AF1188">
            <v>107.78</v>
          </cell>
          <cell r="AG1188">
            <v>108.44</v>
          </cell>
          <cell r="AH1188">
            <v>111.15</v>
          </cell>
          <cell r="AI1188">
            <v>0</v>
          </cell>
          <cell r="AJ1188" t="str">
            <v>positiva</v>
          </cell>
          <cell r="AK1188" t="str">
            <v>Dermocosmético</v>
          </cell>
          <cell r="AL1188" t="str">
            <v>19366-0</v>
          </cell>
          <cell r="AM1188" t="str">
            <v>19366-0</v>
          </cell>
          <cell r="AN1188" t="str">
            <v>19366-0</v>
          </cell>
          <cell r="AO1188" t="str">
            <v>19366-0</v>
          </cell>
          <cell r="AP1188" t="str">
            <v>17844-0</v>
          </cell>
          <cell r="AQ1188" t="str">
            <v>PMCL/PP</v>
          </cell>
          <cell r="AR1188">
            <v>0</v>
          </cell>
          <cell r="AS1188">
            <v>0</v>
          </cell>
          <cell r="AT1188">
            <v>77.489999999999995</v>
          </cell>
          <cell r="AU1188">
            <v>77.489999999999995</v>
          </cell>
          <cell r="AV1188">
            <v>78.44</v>
          </cell>
          <cell r="AW1188">
            <v>79.41</v>
          </cell>
          <cell r="AX1188">
            <v>73.09</v>
          </cell>
          <cell r="AY1188">
            <v>77.959999999999994</v>
          </cell>
          <cell r="AZ1188">
            <v>77.959999999999994</v>
          </cell>
          <cell r="BA1188">
            <v>78.44</v>
          </cell>
          <cell r="BB1188">
            <v>80.400000000000006</v>
          </cell>
          <cell r="BC1188">
            <v>0</v>
          </cell>
          <cell r="BD1188">
            <v>107.13</v>
          </cell>
          <cell r="BE1188">
            <v>107.13</v>
          </cell>
          <cell r="BF1188">
            <v>108.44</v>
          </cell>
          <cell r="BG1188">
            <v>109.78</v>
          </cell>
          <cell r="BH1188">
            <v>101.04</v>
          </cell>
          <cell r="BI1188">
            <v>107.78</v>
          </cell>
          <cell r="BJ1188">
            <v>107.78</v>
          </cell>
          <cell r="BK1188">
            <v>108.44</v>
          </cell>
          <cell r="BL1188">
            <v>111.15</v>
          </cell>
          <cell r="BN1188" t="str">
            <v>19366-0</v>
          </cell>
          <cell r="BO1188" t="str">
            <v>19366-0</v>
          </cell>
          <cell r="BR1188">
            <v>64.319999999999993</v>
          </cell>
          <cell r="BS1188">
            <v>64.319999999999993</v>
          </cell>
          <cell r="BU1188">
            <v>78.44</v>
          </cell>
          <cell r="BV1188">
            <v>78.44</v>
          </cell>
          <cell r="BW1188">
            <v>0</v>
          </cell>
          <cell r="BX1188">
            <v>0</v>
          </cell>
          <cell r="CA1188">
            <v>0</v>
          </cell>
          <cell r="CB1188">
            <v>78.44</v>
          </cell>
          <cell r="CC1188">
            <v>78.439987449599982</v>
          </cell>
          <cell r="CD1188">
            <v>-1.2550400015243213E-5</v>
          </cell>
          <cell r="CG1188" t="str">
            <v>Não Medicamento</v>
          </cell>
          <cell r="CI1188" t="str">
            <v>Não Medicamento</v>
          </cell>
          <cell r="CJ1188" t="str">
            <v>19366-0</v>
          </cell>
          <cell r="CK1188" t="str">
            <v>Liberado</v>
          </cell>
        </row>
        <row r="1189">
          <cell r="K1189" t="str">
            <v>19364-0</v>
          </cell>
          <cell r="L1189" t="str">
            <v>OMMAX TUTTI FRUTTI CAP FR 1X90</v>
          </cell>
          <cell r="M1189" t="str">
            <v>não medicamento</v>
          </cell>
          <cell r="N1189">
            <v>76.56</v>
          </cell>
          <cell r="O1189">
            <v>0</v>
          </cell>
          <cell r="P1189">
            <v>75.64</v>
          </cell>
          <cell r="Q1189">
            <v>75.64</v>
          </cell>
          <cell r="R1189">
            <v>76.56</v>
          </cell>
          <cell r="S1189">
            <v>77.510000000000005</v>
          </cell>
          <cell r="T1189">
            <v>71.34</v>
          </cell>
          <cell r="U1189">
            <v>76.099999999999994</v>
          </cell>
          <cell r="V1189">
            <v>76.099999999999994</v>
          </cell>
          <cell r="W1189">
            <v>76.56</v>
          </cell>
          <cell r="X1189">
            <v>78.48</v>
          </cell>
          <cell r="Y1189">
            <v>0</v>
          </cell>
          <cell r="Z1189">
            <v>104.57</v>
          </cell>
          <cell r="AA1189">
            <v>104.57</v>
          </cell>
          <cell r="AB1189">
            <v>105.84</v>
          </cell>
          <cell r="AC1189">
            <v>107.15</v>
          </cell>
          <cell r="AD1189">
            <v>98.62</v>
          </cell>
          <cell r="AE1189">
            <v>105.2</v>
          </cell>
          <cell r="AF1189">
            <v>105.2</v>
          </cell>
          <cell r="AG1189">
            <v>105.84</v>
          </cell>
          <cell r="AH1189">
            <v>108.49</v>
          </cell>
          <cell r="AI1189">
            <v>0</v>
          </cell>
          <cell r="AJ1189" t="str">
            <v>positiva</v>
          </cell>
          <cell r="AK1189" t="str">
            <v>alimento funcional</v>
          </cell>
          <cell r="AL1189" t="str">
            <v>Não consta</v>
          </cell>
          <cell r="AM1189" t="str">
            <v>Não consta</v>
          </cell>
          <cell r="AN1189" t="str">
            <v>19364-0</v>
          </cell>
          <cell r="AO1189" t="str">
            <v>19364-0</v>
          </cell>
          <cell r="AP1189">
            <v>0</v>
          </cell>
          <cell r="AQ1189" t="str">
            <v>OTX/PP</v>
          </cell>
          <cell r="AR1189" t="str">
            <v>Mudança de BU de SG para PP</v>
          </cell>
          <cell r="AS1189">
            <v>0</v>
          </cell>
          <cell r="AT1189">
            <v>75.64</v>
          </cell>
          <cell r="AU1189">
            <v>75.64</v>
          </cell>
          <cell r="AV1189">
            <v>76.56</v>
          </cell>
          <cell r="AW1189">
            <v>77.510000000000005</v>
          </cell>
          <cell r="AX1189">
            <v>71.34</v>
          </cell>
          <cell r="AY1189">
            <v>76.099999999999994</v>
          </cell>
          <cell r="AZ1189">
            <v>76.099999999999994</v>
          </cell>
          <cell r="BA1189">
            <v>76.56</v>
          </cell>
          <cell r="BB1189">
            <v>78.48</v>
          </cell>
          <cell r="BC1189">
            <v>0</v>
          </cell>
          <cell r="BD1189">
            <v>104.57</v>
          </cell>
          <cell r="BE1189">
            <v>104.57</v>
          </cell>
          <cell r="BF1189">
            <v>105.84</v>
          </cell>
          <cell r="BG1189">
            <v>107.15</v>
          </cell>
          <cell r="BH1189">
            <v>98.62</v>
          </cell>
          <cell r="BI1189">
            <v>105.2</v>
          </cell>
          <cell r="BJ1189">
            <v>105.2</v>
          </cell>
          <cell r="BK1189">
            <v>105.84</v>
          </cell>
          <cell r="BL1189">
            <v>108.49</v>
          </cell>
          <cell r="BN1189" t="str">
            <v>19364-0</v>
          </cell>
          <cell r="BO1189" t="str">
            <v>19364-0</v>
          </cell>
          <cell r="BR1189">
            <v>62.78</v>
          </cell>
          <cell r="BS1189">
            <v>62.78</v>
          </cell>
          <cell r="BU1189">
            <v>72.77</v>
          </cell>
          <cell r="BV1189">
            <v>76.56</v>
          </cell>
          <cell r="BW1189">
            <v>5.2081901882643944E-2</v>
          </cell>
          <cell r="BX1189">
            <v>5.2081901882643944E-2</v>
          </cell>
          <cell r="CA1189">
            <v>0</v>
          </cell>
          <cell r="CB1189">
            <v>76.56</v>
          </cell>
          <cell r="CC1189">
            <v>76.559987750399983</v>
          </cell>
          <cell r="CD1189">
            <v>-1.2249600018776619E-5</v>
          </cell>
          <cell r="CG1189" t="str">
            <v>Não Medicamento</v>
          </cell>
          <cell r="CI1189" t="str">
            <v>Não Medicamento</v>
          </cell>
          <cell r="CJ1189" t="str">
            <v>19364-0</v>
          </cell>
          <cell r="CK1189" t="str">
            <v>Liberado</v>
          </cell>
        </row>
        <row r="1190">
          <cell r="K1190" t="str">
            <v>19381-0</v>
          </cell>
          <cell r="L1190" t="str">
            <v>KIT EPISOL INF FPS50 120G+BOIA DE PRAIA</v>
          </cell>
          <cell r="M1190" t="str">
            <v>não medicamento</v>
          </cell>
          <cell r="N1190">
            <v>80.05</v>
          </cell>
          <cell r="O1190">
            <v>0</v>
          </cell>
          <cell r="P1190">
            <v>79.08</v>
          </cell>
          <cell r="Q1190">
            <v>79.08</v>
          </cell>
          <cell r="R1190">
            <v>80.05</v>
          </cell>
          <cell r="S1190">
            <v>81.040000000000006</v>
          </cell>
          <cell r="T1190">
            <v>74.59</v>
          </cell>
          <cell r="U1190">
            <v>79.56</v>
          </cell>
          <cell r="V1190">
            <v>79.56</v>
          </cell>
          <cell r="W1190">
            <v>80.05</v>
          </cell>
          <cell r="X1190">
            <v>82.05</v>
          </cell>
          <cell r="Y1190">
            <v>0</v>
          </cell>
          <cell r="Z1190">
            <v>109.32</v>
          </cell>
          <cell r="AA1190">
            <v>109.32</v>
          </cell>
          <cell r="AB1190">
            <v>110.66</v>
          </cell>
          <cell r="AC1190">
            <v>112.03</v>
          </cell>
          <cell r="AD1190">
            <v>103.12</v>
          </cell>
          <cell r="AE1190">
            <v>109.99</v>
          </cell>
          <cell r="AF1190">
            <v>109.99</v>
          </cell>
          <cell r="AG1190">
            <v>110.66</v>
          </cell>
          <cell r="AH1190">
            <v>113.43</v>
          </cell>
          <cell r="AI1190">
            <v>0</v>
          </cell>
          <cell r="AJ1190" t="str">
            <v>positiva</v>
          </cell>
          <cell r="AK1190" t="str">
            <v>Dermocosmético</v>
          </cell>
          <cell r="AL1190" t="str">
            <v>19381-0</v>
          </cell>
          <cell r="AM1190" t="str">
            <v>19381-0</v>
          </cell>
          <cell r="AN1190" t="str">
            <v>19381-0</v>
          </cell>
          <cell r="AO1190" t="str">
            <v>19381-0</v>
          </cell>
          <cell r="AP1190" t="str">
            <v>15518-0</v>
          </cell>
          <cell r="AQ1190" t="str">
            <v>PMCL/PP</v>
          </cell>
          <cell r="AR1190">
            <v>0</v>
          </cell>
          <cell r="AS1190">
            <v>0</v>
          </cell>
          <cell r="AT1190">
            <v>79.08</v>
          </cell>
          <cell r="AU1190">
            <v>79.08</v>
          </cell>
          <cell r="AV1190">
            <v>80.05</v>
          </cell>
          <cell r="AW1190">
            <v>81.040000000000006</v>
          </cell>
          <cell r="AX1190">
            <v>74.59</v>
          </cell>
          <cell r="AY1190">
            <v>79.56</v>
          </cell>
          <cell r="AZ1190">
            <v>79.56</v>
          </cell>
          <cell r="BA1190">
            <v>80.05</v>
          </cell>
          <cell r="BB1190">
            <v>82.05</v>
          </cell>
          <cell r="BC1190">
            <v>0</v>
          </cell>
          <cell r="BD1190">
            <v>109.32</v>
          </cell>
          <cell r="BE1190">
            <v>109.32</v>
          </cell>
          <cell r="BF1190">
            <v>110.66</v>
          </cell>
          <cell r="BG1190">
            <v>112.03</v>
          </cell>
          <cell r="BH1190">
            <v>103.12</v>
          </cell>
          <cell r="BI1190">
            <v>109.99</v>
          </cell>
          <cell r="BJ1190">
            <v>109.99</v>
          </cell>
          <cell r="BK1190">
            <v>110.66</v>
          </cell>
          <cell r="BL1190">
            <v>113.43</v>
          </cell>
          <cell r="BN1190" t="str">
            <v>19381-0</v>
          </cell>
          <cell r="BO1190" t="str">
            <v>19381-0</v>
          </cell>
          <cell r="BR1190">
            <v>65.64</v>
          </cell>
          <cell r="BS1190">
            <v>65.64</v>
          </cell>
          <cell r="BU1190">
            <v>76.08</v>
          </cell>
          <cell r="BV1190">
            <v>80.05</v>
          </cell>
          <cell r="BW1190">
            <v>5.2181913774973721E-2</v>
          </cell>
          <cell r="BX1190">
            <v>5.2181913774973721E-2</v>
          </cell>
          <cell r="CA1190">
            <v>0</v>
          </cell>
          <cell r="CB1190">
            <v>80.05</v>
          </cell>
          <cell r="CC1190">
            <v>80.049987191999989</v>
          </cell>
          <cell r="CD1190">
            <v>-1.2808000008135423E-5</v>
          </cell>
          <cell r="CG1190" t="str">
            <v>Não Medicamento</v>
          </cell>
          <cell r="CI1190" t="str">
            <v>Não Medicamento</v>
          </cell>
          <cell r="CJ1190" t="str">
            <v>19381-0</v>
          </cell>
          <cell r="CK1190" t="str">
            <v>Liberado</v>
          </cell>
        </row>
        <row r="1191">
          <cell r="K1191" t="str">
            <v>18754-0</v>
          </cell>
          <cell r="L1191" t="str">
            <v>EPISOL REFIL PELE CLARA PO COMPACTO FPS30 10G CX x 3</v>
          </cell>
          <cell r="M1191" t="str">
            <v>não medicamento</v>
          </cell>
          <cell r="N1191">
            <v>75.02</v>
          </cell>
          <cell r="O1191">
            <v>0</v>
          </cell>
          <cell r="P1191">
            <v>74.12</v>
          </cell>
          <cell r="Q1191">
            <v>74.12</v>
          </cell>
          <cell r="R1191">
            <v>75.02</v>
          </cell>
          <cell r="S1191">
            <v>75.95</v>
          </cell>
          <cell r="T1191">
            <v>69.91</v>
          </cell>
          <cell r="U1191">
            <v>74.569999999999993</v>
          </cell>
          <cell r="V1191">
            <v>74.569999999999993</v>
          </cell>
          <cell r="W1191">
            <v>75.02</v>
          </cell>
          <cell r="X1191">
            <v>76.900000000000006</v>
          </cell>
          <cell r="Y1191">
            <v>0</v>
          </cell>
          <cell r="Z1191">
            <v>102.47</v>
          </cell>
          <cell r="AA1191">
            <v>102.47</v>
          </cell>
          <cell r="AB1191">
            <v>103.71</v>
          </cell>
          <cell r="AC1191">
            <v>105</v>
          </cell>
          <cell r="AD1191">
            <v>96.65</v>
          </cell>
          <cell r="AE1191">
            <v>103.09</v>
          </cell>
          <cell r="AF1191">
            <v>103.09</v>
          </cell>
          <cell r="AG1191">
            <v>103.71</v>
          </cell>
          <cell r="AH1191">
            <v>106.31</v>
          </cell>
          <cell r="AI1191">
            <v>0</v>
          </cell>
          <cell r="AJ1191" t="str">
            <v>positiva</v>
          </cell>
          <cell r="AK1191" t="str">
            <v>Dermocosmético</v>
          </cell>
          <cell r="AL1191" t="str">
            <v>18754-0</v>
          </cell>
          <cell r="AM1191" t="str">
            <v>Não consta</v>
          </cell>
          <cell r="AN1191" t="str">
            <v>18754-0</v>
          </cell>
          <cell r="AO1191" t="str">
            <v>18754-0</v>
          </cell>
          <cell r="AP1191" t="str">
            <v>18364-0</v>
          </cell>
          <cell r="AQ1191" t="str">
            <v>PMCL/PP</v>
          </cell>
          <cell r="AR1191" t="str">
            <v>preço R$ 55 igual ao item regular 18364-0 somente cadastrado no AS400 para distribuição de original.</v>
          </cell>
          <cell r="AS1191">
            <v>0</v>
          </cell>
          <cell r="AT1191">
            <v>74.12</v>
          </cell>
          <cell r="AU1191">
            <v>74.12</v>
          </cell>
          <cell r="AV1191">
            <v>75.02</v>
          </cell>
          <cell r="AW1191">
            <v>75.95</v>
          </cell>
          <cell r="AX1191">
            <v>69.91</v>
          </cell>
          <cell r="AY1191">
            <v>74.569999999999993</v>
          </cell>
          <cell r="AZ1191">
            <v>74.569999999999993</v>
          </cell>
          <cell r="BA1191">
            <v>75.02</v>
          </cell>
          <cell r="BB1191">
            <v>76.900000000000006</v>
          </cell>
          <cell r="BC1191">
            <v>0</v>
          </cell>
          <cell r="BD1191">
            <v>102.47</v>
          </cell>
          <cell r="BE1191">
            <v>102.47</v>
          </cell>
          <cell r="BF1191">
            <v>103.71</v>
          </cell>
          <cell r="BG1191">
            <v>105</v>
          </cell>
          <cell r="BH1191">
            <v>96.65</v>
          </cell>
          <cell r="BI1191">
            <v>103.09</v>
          </cell>
          <cell r="BJ1191">
            <v>103.09</v>
          </cell>
          <cell r="BK1191">
            <v>103.71</v>
          </cell>
          <cell r="BL1191">
            <v>106.31</v>
          </cell>
          <cell r="BN1191" t="str">
            <v>18754-0</v>
          </cell>
          <cell r="BO1191" t="str">
            <v>18754-0</v>
          </cell>
          <cell r="BR1191">
            <v>61.52</v>
          </cell>
          <cell r="BS1191">
            <v>61.52</v>
          </cell>
          <cell r="BU1191">
            <v>75.02</v>
          </cell>
          <cell r="BV1191">
            <v>75.02</v>
          </cell>
          <cell r="BW1191">
            <v>0</v>
          </cell>
          <cell r="BX1191">
            <v>0</v>
          </cell>
          <cell r="CA1191">
            <v>0</v>
          </cell>
          <cell r="CB1191">
            <v>75.02</v>
          </cell>
          <cell r="CC1191">
            <v>75.019987996799983</v>
          </cell>
          <cell r="CD1191">
            <v>-1.2003200012600246E-5</v>
          </cell>
          <cell r="CG1191" t="str">
            <v>Não Medicamento</v>
          </cell>
          <cell r="CI1191" t="str">
            <v>Não Medicamento</v>
          </cell>
          <cell r="CJ1191" t="str">
            <v>18754-0</v>
          </cell>
          <cell r="CK1191" t="str">
            <v>Liberado</v>
          </cell>
        </row>
        <row r="1192">
          <cell r="K1192" t="str">
            <v>18755-0</v>
          </cell>
          <cell r="L1192" t="str">
            <v>EPISOL REFIL PELE MORENA PO COMPACTO FPS30 10G CX x 3</v>
          </cell>
          <cell r="M1192" t="str">
            <v>não medicamento</v>
          </cell>
          <cell r="N1192">
            <v>75.02</v>
          </cell>
          <cell r="O1192">
            <v>0</v>
          </cell>
          <cell r="P1192">
            <v>74.12</v>
          </cell>
          <cell r="Q1192">
            <v>74.12</v>
          </cell>
          <cell r="R1192">
            <v>75.02</v>
          </cell>
          <cell r="S1192">
            <v>75.95</v>
          </cell>
          <cell r="T1192">
            <v>69.91</v>
          </cell>
          <cell r="U1192">
            <v>74.569999999999993</v>
          </cell>
          <cell r="V1192">
            <v>74.569999999999993</v>
          </cell>
          <cell r="W1192">
            <v>75.02</v>
          </cell>
          <cell r="X1192">
            <v>76.900000000000006</v>
          </cell>
          <cell r="Y1192">
            <v>0</v>
          </cell>
          <cell r="Z1192">
            <v>102.47</v>
          </cell>
          <cell r="AA1192">
            <v>102.47</v>
          </cell>
          <cell r="AB1192">
            <v>103.71</v>
          </cell>
          <cell r="AC1192">
            <v>105</v>
          </cell>
          <cell r="AD1192">
            <v>96.65</v>
          </cell>
          <cell r="AE1192">
            <v>103.09</v>
          </cell>
          <cell r="AF1192">
            <v>103.09</v>
          </cell>
          <cell r="AG1192">
            <v>103.71</v>
          </cell>
          <cell r="AH1192">
            <v>106.31</v>
          </cell>
          <cell r="AI1192">
            <v>0</v>
          </cell>
          <cell r="AJ1192" t="str">
            <v>positiva</v>
          </cell>
          <cell r="AK1192" t="str">
            <v>Dermocosmético</v>
          </cell>
          <cell r="AL1192" t="str">
            <v>18755-0</v>
          </cell>
          <cell r="AM1192" t="str">
            <v>Não consta</v>
          </cell>
          <cell r="AN1192" t="str">
            <v>18755-0</v>
          </cell>
          <cell r="AO1192" t="str">
            <v>18755-0</v>
          </cell>
          <cell r="AP1192" t="str">
            <v>18365-0</v>
          </cell>
          <cell r="AQ1192" t="str">
            <v>PMCL/PP</v>
          </cell>
          <cell r="AR1192" t="str">
            <v>preço R$ 55 igual ao item regular 18365-0 somente cadastrado no AS400 para distribuição de original.</v>
          </cell>
          <cell r="AS1192">
            <v>0</v>
          </cell>
          <cell r="AT1192">
            <v>74.12</v>
          </cell>
          <cell r="AU1192">
            <v>74.12</v>
          </cell>
          <cell r="AV1192">
            <v>75.02</v>
          </cell>
          <cell r="AW1192">
            <v>75.95</v>
          </cell>
          <cell r="AX1192">
            <v>69.91</v>
          </cell>
          <cell r="AY1192">
            <v>74.569999999999993</v>
          </cell>
          <cell r="AZ1192">
            <v>74.569999999999993</v>
          </cell>
          <cell r="BA1192">
            <v>75.02</v>
          </cell>
          <cell r="BB1192">
            <v>76.900000000000006</v>
          </cell>
          <cell r="BC1192">
            <v>0</v>
          </cell>
          <cell r="BD1192">
            <v>102.47</v>
          </cell>
          <cell r="BE1192">
            <v>102.47</v>
          </cell>
          <cell r="BF1192">
            <v>103.71</v>
          </cell>
          <cell r="BG1192">
            <v>105</v>
          </cell>
          <cell r="BH1192">
            <v>96.65</v>
          </cell>
          <cell r="BI1192">
            <v>103.09</v>
          </cell>
          <cell r="BJ1192">
            <v>103.09</v>
          </cell>
          <cell r="BK1192">
            <v>103.71</v>
          </cell>
          <cell r="BL1192">
            <v>106.31</v>
          </cell>
          <cell r="BN1192" t="str">
            <v>18755-0</v>
          </cell>
          <cell r="BO1192" t="str">
            <v>18755-0</v>
          </cell>
          <cell r="BR1192">
            <v>61.52</v>
          </cell>
          <cell r="BS1192">
            <v>61.52</v>
          </cell>
          <cell r="BU1192">
            <v>75.02</v>
          </cell>
          <cell r="BV1192">
            <v>75.02</v>
          </cell>
          <cell r="BW1192">
            <v>0</v>
          </cell>
          <cell r="BX1192">
            <v>0</v>
          </cell>
          <cell r="CA1192">
            <v>0</v>
          </cell>
          <cell r="CB1192">
            <v>75.02</v>
          </cell>
          <cell r="CC1192">
            <v>75.019987996799983</v>
          </cell>
          <cell r="CD1192">
            <v>-1.2003200012600246E-5</v>
          </cell>
          <cell r="CG1192" t="str">
            <v>Não Medicamento</v>
          </cell>
          <cell r="CI1192" t="str">
            <v>Não Medicamento</v>
          </cell>
          <cell r="CJ1192" t="str">
            <v>18755-0</v>
          </cell>
          <cell r="CK1192" t="str">
            <v>Liberado</v>
          </cell>
        </row>
        <row r="1193">
          <cell r="K1193" t="str">
            <v>19368-0</v>
          </cell>
          <cell r="L1193" t="str">
            <v>GLIMEPIRIDA 1MG COMP CT BL 3X10</v>
          </cell>
          <cell r="M1193">
            <v>1553700070026</v>
          </cell>
          <cell r="N1193">
            <v>19.37</v>
          </cell>
          <cell r="O1193">
            <v>0</v>
          </cell>
          <cell r="P1193">
            <v>19.13</v>
          </cell>
          <cell r="Q1193">
            <v>19.13</v>
          </cell>
          <cell r="R1193">
            <v>19.37</v>
          </cell>
          <cell r="S1193">
            <v>19.600000000000001</v>
          </cell>
          <cell r="T1193">
            <v>18.05</v>
          </cell>
          <cell r="U1193">
            <v>19.25</v>
          </cell>
          <cell r="V1193">
            <v>19.25</v>
          </cell>
          <cell r="W1193">
            <v>19.37</v>
          </cell>
          <cell r="X1193">
            <v>19.850000000000001</v>
          </cell>
          <cell r="Y1193">
            <v>0</v>
          </cell>
          <cell r="Z1193">
            <v>26.45</v>
          </cell>
          <cell r="AA1193">
            <v>26.45</v>
          </cell>
          <cell r="AB1193">
            <v>26.78</v>
          </cell>
          <cell r="AC1193">
            <v>27.1</v>
          </cell>
          <cell r="AD1193">
            <v>24.95</v>
          </cell>
          <cell r="AE1193">
            <v>26.61</v>
          </cell>
          <cell r="AF1193">
            <v>26.61</v>
          </cell>
          <cell r="AG1193">
            <v>26.78</v>
          </cell>
          <cell r="AH1193">
            <v>27.44</v>
          </cell>
          <cell r="AI1193">
            <v>0</v>
          </cell>
          <cell r="AJ1193" t="str">
            <v>positiva</v>
          </cell>
          <cell r="AK1193" t="str">
            <v>positiva</v>
          </cell>
          <cell r="AL1193" t="str">
            <v>19368-0</v>
          </cell>
          <cell r="AM1193" t="str">
            <v>Não consta</v>
          </cell>
          <cell r="AN1193" t="str">
            <v>não consta</v>
          </cell>
          <cell r="AO1193" t="str">
            <v>19368-0</v>
          </cell>
          <cell r="AP1193">
            <v>0</v>
          </cell>
          <cell r="AQ1193" t="str">
            <v>NA</v>
          </cell>
          <cell r="AR1193" t="str">
            <v>Troca de código SAP e EAN</v>
          </cell>
          <cell r="AS1193">
            <v>0</v>
          </cell>
          <cell r="AT1193">
            <v>19.13</v>
          </cell>
          <cell r="AU1193">
            <v>19.13</v>
          </cell>
          <cell r="AV1193">
            <v>19.37</v>
          </cell>
          <cell r="AW1193">
            <v>19.600000000000001</v>
          </cell>
          <cell r="AX1193">
            <v>18.05</v>
          </cell>
          <cell r="AY1193">
            <v>19.25</v>
          </cell>
          <cell r="AZ1193">
            <v>19.25</v>
          </cell>
          <cell r="BA1193">
            <v>19.37</v>
          </cell>
          <cell r="BB1193">
            <v>19.850000000000001</v>
          </cell>
          <cell r="BC1193">
            <v>0</v>
          </cell>
          <cell r="BD1193">
            <v>26.45</v>
          </cell>
          <cell r="BE1193">
            <v>26.45</v>
          </cell>
          <cell r="BF1193">
            <v>26.78</v>
          </cell>
          <cell r="BG1193">
            <v>27.1</v>
          </cell>
          <cell r="BH1193">
            <v>24.95</v>
          </cell>
          <cell r="BI1193">
            <v>26.61</v>
          </cell>
          <cell r="BJ1193">
            <v>26.61</v>
          </cell>
          <cell r="BK1193">
            <v>26.78</v>
          </cell>
          <cell r="BL1193">
            <v>27.44</v>
          </cell>
          <cell r="BN1193" t="str">
            <v>19368-0</v>
          </cell>
          <cell r="BO1193" t="str">
            <v>19368-0</v>
          </cell>
          <cell r="BR1193">
            <v>15.88</v>
          </cell>
          <cell r="BS1193">
            <v>15.88</v>
          </cell>
          <cell r="BU1193">
            <v>19.36</v>
          </cell>
          <cell r="BV1193">
            <v>19.37</v>
          </cell>
          <cell r="BW1193">
            <v>5.1652892561993013E-4</v>
          </cell>
          <cell r="BX1193">
            <v>5.1652892561993013E-4</v>
          </cell>
          <cell r="CA1193">
            <v>0</v>
          </cell>
          <cell r="CB1193">
            <v>19.37</v>
          </cell>
          <cell r="CC1193">
            <v>19.3699969008</v>
          </cell>
          <cell r="CD1193">
            <v>-3.0992000006335729E-6</v>
          </cell>
          <cell r="CG1193" t="str">
            <v>Monitorado CMED</v>
          </cell>
          <cell r="CI1193" t="str">
            <v>Medicamento</v>
          </cell>
          <cell r="CJ1193" t="e">
            <v>#N/A</v>
          </cell>
          <cell r="CK1193" t="str">
            <v>Monitorado</v>
          </cell>
        </row>
        <row r="1194">
          <cell r="K1194" t="str">
            <v>19369-0</v>
          </cell>
          <cell r="L1194" t="str">
            <v>GLIMEPIRIDA 2MG COMP CT BL 3X10</v>
          </cell>
          <cell r="M1194">
            <v>1553700070050</v>
          </cell>
          <cell r="N1194">
            <v>33.619999999999997</v>
          </cell>
          <cell r="O1194">
            <v>0</v>
          </cell>
          <cell r="P1194">
            <v>33.22</v>
          </cell>
          <cell r="Q1194">
            <v>33.22</v>
          </cell>
          <cell r="R1194">
            <v>33.619999999999997</v>
          </cell>
          <cell r="S1194">
            <v>34.04</v>
          </cell>
          <cell r="T1194">
            <v>31.33</v>
          </cell>
          <cell r="U1194">
            <v>33.42</v>
          </cell>
          <cell r="V1194">
            <v>33.42</v>
          </cell>
          <cell r="W1194">
            <v>33.619999999999997</v>
          </cell>
          <cell r="X1194">
            <v>34.46</v>
          </cell>
          <cell r="Y1194">
            <v>0</v>
          </cell>
          <cell r="Z1194">
            <v>45.92</v>
          </cell>
          <cell r="AA1194">
            <v>45.92</v>
          </cell>
          <cell r="AB1194">
            <v>46.48</v>
          </cell>
          <cell r="AC1194">
            <v>47.06</v>
          </cell>
          <cell r="AD1194">
            <v>43.31</v>
          </cell>
          <cell r="AE1194">
            <v>46.2</v>
          </cell>
          <cell r="AF1194">
            <v>46.2</v>
          </cell>
          <cell r="AG1194">
            <v>46.48</v>
          </cell>
          <cell r="AH1194">
            <v>47.64</v>
          </cell>
          <cell r="AI1194">
            <v>0</v>
          </cell>
          <cell r="AJ1194" t="str">
            <v>positiva</v>
          </cell>
          <cell r="AK1194" t="str">
            <v>positiva</v>
          </cell>
          <cell r="AL1194" t="str">
            <v>19369-0</v>
          </cell>
          <cell r="AM1194" t="str">
            <v>Não consta</v>
          </cell>
          <cell r="AN1194" t="str">
            <v>não consta</v>
          </cell>
          <cell r="AO1194" t="str">
            <v>19369-0</v>
          </cell>
          <cell r="AP1194">
            <v>0</v>
          </cell>
          <cell r="AQ1194" t="str">
            <v>NA</v>
          </cell>
          <cell r="AR1194" t="str">
            <v>Troca de código SAP e EAN</v>
          </cell>
          <cell r="AS1194">
            <v>0</v>
          </cell>
          <cell r="AT1194">
            <v>33.22</v>
          </cell>
          <cell r="AU1194">
            <v>33.22</v>
          </cell>
          <cell r="AV1194">
            <v>33.619999999999997</v>
          </cell>
          <cell r="AW1194">
            <v>34.04</v>
          </cell>
          <cell r="AX1194">
            <v>31.33</v>
          </cell>
          <cell r="AY1194">
            <v>33.42</v>
          </cell>
          <cell r="AZ1194">
            <v>33.42</v>
          </cell>
          <cell r="BA1194">
            <v>33.619999999999997</v>
          </cell>
          <cell r="BB1194">
            <v>34.46</v>
          </cell>
          <cell r="BC1194">
            <v>0</v>
          </cell>
          <cell r="BD1194">
            <v>45.92</v>
          </cell>
          <cell r="BE1194">
            <v>45.92</v>
          </cell>
          <cell r="BF1194">
            <v>46.48</v>
          </cell>
          <cell r="BG1194">
            <v>47.06</v>
          </cell>
          <cell r="BH1194">
            <v>43.31</v>
          </cell>
          <cell r="BI1194">
            <v>46.2</v>
          </cell>
          <cell r="BJ1194">
            <v>46.2</v>
          </cell>
          <cell r="BK1194">
            <v>46.48</v>
          </cell>
          <cell r="BL1194">
            <v>47.64</v>
          </cell>
          <cell r="BN1194" t="str">
            <v>19369-0</v>
          </cell>
          <cell r="BO1194" t="str">
            <v>19369-0</v>
          </cell>
          <cell r="BR1194">
            <v>27.57</v>
          </cell>
          <cell r="BS1194">
            <v>27.57</v>
          </cell>
          <cell r="BU1194">
            <v>33.619999999999997</v>
          </cell>
          <cell r="BV1194">
            <v>33.619999999999997</v>
          </cell>
          <cell r="BW1194">
            <v>0</v>
          </cell>
          <cell r="BX1194">
            <v>0</v>
          </cell>
          <cell r="CA1194">
            <v>0</v>
          </cell>
          <cell r="CB1194">
            <v>33.619999999999997</v>
          </cell>
          <cell r="CC1194">
            <v>33.619994620799993</v>
          </cell>
          <cell r="CD1194">
            <v>-5.3792000045405075E-6</v>
          </cell>
          <cell r="CG1194" t="str">
            <v>Monitorado CMED</v>
          </cell>
          <cell r="CI1194" t="str">
            <v>Medicamento</v>
          </cell>
          <cell r="CJ1194" t="e">
            <v>#N/A</v>
          </cell>
          <cell r="CK1194" t="str">
            <v>Monitorado</v>
          </cell>
        </row>
        <row r="1195">
          <cell r="K1195" t="str">
            <v>19370-0</v>
          </cell>
          <cell r="L1195" t="str">
            <v>GLIMEPIRIDA 4MG COMP CT BL 3X10</v>
          </cell>
          <cell r="M1195">
            <v>1553700070085</v>
          </cell>
          <cell r="N1195">
            <v>58.37</v>
          </cell>
          <cell r="O1195">
            <v>0</v>
          </cell>
          <cell r="P1195">
            <v>57.66</v>
          </cell>
          <cell r="Q1195">
            <v>57.66</v>
          </cell>
          <cell r="R1195">
            <v>58.37</v>
          </cell>
          <cell r="S1195">
            <v>59.09</v>
          </cell>
          <cell r="T1195">
            <v>54.39</v>
          </cell>
          <cell r="U1195">
            <v>58.01</v>
          </cell>
          <cell r="V1195">
            <v>58.01</v>
          </cell>
          <cell r="W1195">
            <v>58.37</v>
          </cell>
          <cell r="X1195">
            <v>59.83</v>
          </cell>
          <cell r="Y1195">
            <v>0</v>
          </cell>
          <cell r="Z1195">
            <v>79.709999999999994</v>
          </cell>
          <cell r="AA1195">
            <v>79.709999999999994</v>
          </cell>
          <cell r="AB1195">
            <v>80.69</v>
          </cell>
          <cell r="AC1195">
            <v>81.69</v>
          </cell>
          <cell r="AD1195">
            <v>75.19</v>
          </cell>
          <cell r="AE1195">
            <v>80.2</v>
          </cell>
          <cell r="AF1195">
            <v>80.2</v>
          </cell>
          <cell r="AG1195">
            <v>80.69</v>
          </cell>
          <cell r="AH1195">
            <v>82.71</v>
          </cell>
          <cell r="AI1195">
            <v>0</v>
          </cell>
          <cell r="AJ1195" t="str">
            <v>positiva</v>
          </cell>
          <cell r="AK1195" t="str">
            <v>positiva</v>
          </cell>
          <cell r="AL1195" t="str">
            <v>19370-0</v>
          </cell>
          <cell r="AM1195" t="str">
            <v>Não consta</v>
          </cell>
          <cell r="AN1195" t="str">
            <v>não consta</v>
          </cell>
          <cell r="AO1195" t="str">
            <v>19370-0</v>
          </cell>
          <cell r="AP1195">
            <v>0</v>
          </cell>
          <cell r="AQ1195" t="str">
            <v>NA</v>
          </cell>
          <cell r="AR1195" t="str">
            <v>Troca de código SAP e EAN</v>
          </cell>
          <cell r="AS1195">
            <v>0</v>
          </cell>
          <cell r="AT1195">
            <v>57.66</v>
          </cell>
          <cell r="AU1195">
            <v>57.66</v>
          </cell>
          <cell r="AV1195">
            <v>58.37</v>
          </cell>
          <cell r="AW1195">
            <v>59.09</v>
          </cell>
          <cell r="AX1195">
            <v>54.39</v>
          </cell>
          <cell r="AY1195">
            <v>58.01</v>
          </cell>
          <cell r="AZ1195">
            <v>58.01</v>
          </cell>
          <cell r="BA1195">
            <v>58.37</v>
          </cell>
          <cell r="BB1195">
            <v>59.83</v>
          </cell>
          <cell r="BC1195">
            <v>0</v>
          </cell>
          <cell r="BD1195">
            <v>79.709999999999994</v>
          </cell>
          <cell r="BE1195">
            <v>79.709999999999994</v>
          </cell>
          <cell r="BF1195">
            <v>80.69</v>
          </cell>
          <cell r="BG1195">
            <v>81.69</v>
          </cell>
          <cell r="BH1195">
            <v>75.19</v>
          </cell>
          <cell r="BI1195">
            <v>80.2</v>
          </cell>
          <cell r="BJ1195">
            <v>80.2</v>
          </cell>
          <cell r="BK1195">
            <v>80.69</v>
          </cell>
          <cell r="BL1195">
            <v>82.71</v>
          </cell>
          <cell r="BN1195" t="str">
            <v>19370-0</v>
          </cell>
          <cell r="BO1195" t="str">
            <v>19370-0</v>
          </cell>
          <cell r="BR1195">
            <v>47.86</v>
          </cell>
          <cell r="BS1195">
            <v>47.86</v>
          </cell>
          <cell r="BU1195">
            <v>58.37</v>
          </cell>
          <cell r="BV1195">
            <v>58.37</v>
          </cell>
          <cell r="BW1195">
            <v>0</v>
          </cell>
          <cell r="BX1195">
            <v>0</v>
          </cell>
          <cell r="CA1195">
            <v>0</v>
          </cell>
          <cell r="CB1195">
            <v>58.37</v>
          </cell>
          <cell r="CC1195">
            <v>58.369990660799985</v>
          </cell>
          <cell r="CD1195">
            <v>-9.3392000124481456E-6</v>
          </cell>
          <cell r="CG1195" t="str">
            <v>Monitorado CMED</v>
          </cell>
          <cell r="CI1195" t="str">
            <v>Medicamento</v>
          </cell>
          <cell r="CJ1195" t="e">
            <v>#N/A</v>
          </cell>
          <cell r="CK1195" t="str">
            <v>Monitorado</v>
          </cell>
        </row>
        <row r="1196">
          <cell r="K1196" t="str">
            <v>19271-0</v>
          </cell>
          <cell r="L1196" t="str">
            <v>EPIDRAT MAT FPS 30 50G</v>
          </cell>
          <cell r="M1196" t="str">
            <v>não medicamento</v>
          </cell>
          <cell r="N1196">
            <v>70.63</v>
          </cell>
          <cell r="O1196">
            <v>0</v>
          </cell>
          <cell r="P1196">
            <v>69.78</v>
          </cell>
          <cell r="Q1196">
            <v>69.78</v>
          </cell>
          <cell r="R1196">
            <v>70.63</v>
          </cell>
          <cell r="S1196">
            <v>71.510000000000005</v>
          </cell>
          <cell r="T1196">
            <v>65.819999999999993</v>
          </cell>
          <cell r="U1196">
            <v>70.209999999999994</v>
          </cell>
          <cell r="V1196">
            <v>70.209999999999994</v>
          </cell>
          <cell r="W1196">
            <v>70.63</v>
          </cell>
          <cell r="X1196">
            <v>72.400000000000006</v>
          </cell>
          <cell r="Y1196">
            <v>0</v>
          </cell>
          <cell r="Z1196">
            <v>96.47</v>
          </cell>
          <cell r="AA1196">
            <v>96.47</v>
          </cell>
          <cell r="AB1196">
            <v>97.64</v>
          </cell>
          <cell r="AC1196">
            <v>98.86</v>
          </cell>
          <cell r="AD1196">
            <v>90.99</v>
          </cell>
          <cell r="AE1196">
            <v>97.06</v>
          </cell>
          <cell r="AF1196">
            <v>97.06</v>
          </cell>
          <cell r="AG1196">
            <v>97.64</v>
          </cell>
          <cell r="AH1196">
            <v>100.09</v>
          </cell>
          <cell r="AI1196">
            <v>0</v>
          </cell>
          <cell r="AJ1196" t="str">
            <v>positiva</v>
          </cell>
          <cell r="AK1196" t="str">
            <v>Dermocosmético</v>
          </cell>
          <cell r="AL1196" t="str">
            <v>19271-0</v>
          </cell>
          <cell r="AM1196" t="str">
            <v>19271-0</v>
          </cell>
          <cell r="AN1196" t="str">
            <v>19271-0</v>
          </cell>
          <cell r="AO1196" t="str">
            <v>19271-0</v>
          </cell>
          <cell r="AP1196">
            <v>0</v>
          </cell>
          <cell r="AQ1196" t="str">
            <v>PMCL/PP</v>
          </cell>
          <cell r="AR1196">
            <v>0</v>
          </cell>
          <cell r="AS1196">
            <v>0</v>
          </cell>
          <cell r="AT1196">
            <v>69.78</v>
          </cell>
          <cell r="AU1196">
            <v>69.78</v>
          </cell>
          <cell r="AV1196">
            <v>70.63</v>
          </cell>
          <cell r="AW1196">
            <v>71.510000000000005</v>
          </cell>
          <cell r="AX1196">
            <v>65.819999999999993</v>
          </cell>
          <cell r="AY1196">
            <v>70.209999999999994</v>
          </cell>
          <cell r="AZ1196">
            <v>70.209999999999994</v>
          </cell>
          <cell r="BA1196">
            <v>70.63</v>
          </cell>
          <cell r="BB1196">
            <v>72.400000000000006</v>
          </cell>
          <cell r="BC1196">
            <v>0</v>
          </cell>
          <cell r="BD1196">
            <v>96.47</v>
          </cell>
          <cell r="BE1196">
            <v>96.47</v>
          </cell>
          <cell r="BF1196">
            <v>97.64</v>
          </cell>
          <cell r="BG1196">
            <v>98.86</v>
          </cell>
          <cell r="BH1196">
            <v>90.99</v>
          </cell>
          <cell r="BI1196">
            <v>97.06</v>
          </cell>
          <cell r="BJ1196">
            <v>97.06</v>
          </cell>
          <cell r="BK1196">
            <v>97.64</v>
          </cell>
          <cell r="BL1196">
            <v>100.09</v>
          </cell>
          <cell r="BN1196" t="str">
            <v>19271-0</v>
          </cell>
          <cell r="BO1196" t="str">
            <v>19271-0</v>
          </cell>
          <cell r="BR1196">
            <v>57.92</v>
          </cell>
          <cell r="BS1196">
            <v>57.92</v>
          </cell>
          <cell r="BU1196">
            <v>67.14</v>
          </cell>
          <cell r="BV1196">
            <v>70.63</v>
          </cell>
          <cell r="BW1196">
            <v>5.1980935358951319E-2</v>
          </cell>
          <cell r="BX1196">
            <v>5.1980935358951319E-2</v>
          </cell>
          <cell r="CA1196">
            <v>0</v>
          </cell>
          <cell r="CB1196">
            <v>70.63</v>
          </cell>
          <cell r="CC1196">
            <v>70.629988699199984</v>
          </cell>
          <cell r="CD1196">
            <v>-1.1300800011326828E-5</v>
          </cell>
          <cell r="CG1196" t="str">
            <v>Não Medicamento</v>
          </cell>
          <cell r="CI1196" t="str">
            <v>Não Medicamento</v>
          </cell>
          <cell r="CJ1196" t="str">
            <v>19271-0</v>
          </cell>
          <cell r="CK1196" t="str">
            <v>Liberado</v>
          </cell>
        </row>
        <row r="1197">
          <cell r="K1197" t="str">
            <v>19405-0</v>
          </cell>
          <cell r="L1197" t="str">
            <v>CL OLOPATADINA 2,22MG/ML SOL OFT FR2,5ML</v>
          </cell>
          <cell r="M1197">
            <v>1558404630021</v>
          </cell>
          <cell r="N1197">
            <v>28.09</v>
          </cell>
          <cell r="O1197">
            <v>0</v>
          </cell>
          <cell r="P1197">
            <v>27.75</v>
          </cell>
          <cell r="Q1197">
            <v>27.75</v>
          </cell>
          <cell r="R1197">
            <v>28.09</v>
          </cell>
          <cell r="S1197">
            <v>28.43</v>
          </cell>
          <cell r="T1197">
            <v>26.17</v>
          </cell>
          <cell r="U1197">
            <v>27.92</v>
          </cell>
          <cell r="V1197">
            <v>27.92</v>
          </cell>
          <cell r="W1197">
            <v>28.09</v>
          </cell>
          <cell r="X1197">
            <v>28.79</v>
          </cell>
          <cell r="Y1197">
            <v>0</v>
          </cell>
          <cell r="Z1197">
            <v>38.36</v>
          </cell>
          <cell r="AA1197">
            <v>38.36</v>
          </cell>
          <cell r="AB1197">
            <v>38.83</v>
          </cell>
          <cell r="AC1197">
            <v>39.299999999999997</v>
          </cell>
          <cell r="AD1197">
            <v>36.18</v>
          </cell>
          <cell r="AE1197">
            <v>38.6</v>
          </cell>
          <cell r="AF1197">
            <v>38.6</v>
          </cell>
          <cell r="AG1197">
            <v>38.83</v>
          </cell>
          <cell r="AH1197">
            <v>39.799999999999997</v>
          </cell>
          <cell r="AI1197">
            <v>0</v>
          </cell>
          <cell r="AJ1197" t="str">
            <v>positiva</v>
          </cell>
          <cell r="AK1197" t="str">
            <v>positiva</v>
          </cell>
          <cell r="AL1197" t="str">
            <v>19405-0</v>
          </cell>
          <cell r="AM1197" t="str">
            <v>Não consta</v>
          </cell>
          <cell r="AN1197" t="str">
            <v>não consta</v>
          </cell>
          <cell r="AO1197" t="str">
            <v>19405-0</v>
          </cell>
          <cell r="AP1197">
            <v>0</v>
          </cell>
          <cell r="AQ1197" t="str">
            <v>NA</v>
          </cell>
          <cell r="AR1197">
            <v>0</v>
          </cell>
          <cell r="AS1197">
            <v>0</v>
          </cell>
          <cell r="AT1197">
            <v>27.75</v>
          </cell>
          <cell r="AU1197">
            <v>27.75</v>
          </cell>
          <cell r="AV1197">
            <v>28.09</v>
          </cell>
          <cell r="AW1197">
            <v>28.43</v>
          </cell>
          <cell r="AX1197">
            <v>26.17</v>
          </cell>
          <cell r="AY1197">
            <v>27.92</v>
          </cell>
          <cell r="AZ1197">
            <v>27.92</v>
          </cell>
          <cell r="BA1197">
            <v>28.09</v>
          </cell>
          <cell r="BB1197">
            <v>28.79</v>
          </cell>
          <cell r="BC1197">
            <v>0</v>
          </cell>
          <cell r="BD1197">
            <v>38.36</v>
          </cell>
          <cell r="BE1197">
            <v>38.36</v>
          </cell>
          <cell r="BF1197">
            <v>38.83</v>
          </cell>
          <cell r="BG1197">
            <v>39.299999999999997</v>
          </cell>
          <cell r="BH1197">
            <v>36.18</v>
          </cell>
          <cell r="BI1197">
            <v>38.6</v>
          </cell>
          <cell r="BJ1197">
            <v>38.6</v>
          </cell>
          <cell r="BK1197">
            <v>38.83</v>
          </cell>
          <cell r="BL1197">
            <v>39.799999999999997</v>
          </cell>
          <cell r="BN1197" t="str">
            <v>19405-0</v>
          </cell>
          <cell r="BO1197" t="str">
            <v>19405-0</v>
          </cell>
          <cell r="BR1197">
            <v>23.03</v>
          </cell>
          <cell r="BS1197">
            <v>23.03</v>
          </cell>
          <cell r="BU1197">
            <v>28.08</v>
          </cell>
          <cell r="BV1197">
            <v>28.09</v>
          </cell>
          <cell r="BW1197">
            <v>3.5612535612550289E-4</v>
          </cell>
          <cell r="BX1197">
            <v>3.5612535612550289E-4</v>
          </cell>
          <cell r="CA1197">
            <v>0</v>
          </cell>
          <cell r="CB1197">
            <v>28.09</v>
          </cell>
          <cell r="CC1197">
            <v>28.089995505599997</v>
          </cell>
          <cell r="CD1197">
            <v>-4.4944000023861008E-6</v>
          </cell>
          <cell r="CG1197" t="str">
            <v>Monitorado CMED</v>
          </cell>
          <cell r="CI1197" t="str">
            <v>Medicamento</v>
          </cell>
          <cell r="CJ1197" t="e">
            <v>#N/A</v>
          </cell>
          <cell r="CK1197" t="str">
            <v>Monitorado</v>
          </cell>
        </row>
        <row r="1198">
          <cell r="K1198" t="str">
            <v>19378-0</v>
          </cell>
          <cell r="L1198" t="str">
            <v>FORVITAL 1G COMP REV FR C/ 30</v>
          </cell>
          <cell r="M1198">
            <v>1781708280133</v>
          </cell>
          <cell r="N1198">
            <v>63.8</v>
          </cell>
          <cell r="O1198">
            <v>0</v>
          </cell>
          <cell r="P1198">
            <v>54.77</v>
          </cell>
          <cell r="Q1198">
            <v>62.91</v>
          </cell>
          <cell r="R1198">
            <v>63.8</v>
          </cell>
          <cell r="S1198">
            <v>64.709999999999994</v>
          </cell>
          <cell r="T1198">
            <v>58.83</v>
          </cell>
          <cell r="U1198">
            <v>63.35</v>
          </cell>
          <cell r="V1198">
            <v>55.1</v>
          </cell>
          <cell r="W1198">
            <v>55.43</v>
          </cell>
          <cell r="X1198">
            <v>65.64</v>
          </cell>
          <cell r="Y1198">
            <v>0</v>
          </cell>
          <cell r="Z1198">
            <v>75.72</v>
          </cell>
          <cell r="AA1198">
            <v>83.85</v>
          </cell>
          <cell r="AB1198">
            <v>85</v>
          </cell>
          <cell r="AC1198">
            <v>86.17</v>
          </cell>
          <cell r="AD1198">
            <v>78.58</v>
          </cell>
          <cell r="AE1198">
            <v>84.42</v>
          </cell>
          <cell r="AF1198">
            <v>76.17</v>
          </cell>
          <cell r="AG1198">
            <v>76.63</v>
          </cell>
          <cell r="AH1198">
            <v>87.37</v>
          </cell>
          <cell r="AI1198">
            <v>0</v>
          </cell>
          <cell r="AJ1198" t="str">
            <v>negativa</v>
          </cell>
          <cell r="AK1198" t="str">
            <v>Negativa</v>
          </cell>
          <cell r="AL1198" t="str">
            <v>19378-0</v>
          </cell>
          <cell r="AM1198" t="str">
            <v>Não consta</v>
          </cell>
          <cell r="AN1198" t="str">
            <v>não consta</v>
          </cell>
          <cell r="AO1198" t="str">
            <v>19378-0</v>
          </cell>
          <cell r="AP1198">
            <v>0</v>
          </cell>
          <cell r="AQ1198" t="str">
            <v>OTX/PP</v>
          </cell>
          <cell r="AR1198">
            <v>0</v>
          </cell>
          <cell r="AS1198">
            <v>0</v>
          </cell>
          <cell r="AT1198">
            <v>54.77</v>
          </cell>
          <cell r="AU1198">
            <v>62.91</v>
          </cell>
          <cell r="AV1198">
            <v>63.8</v>
          </cell>
          <cell r="AW1198">
            <v>64.709999999999994</v>
          </cell>
          <cell r="AX1198">
            <v>58.83</v>
          </cell>
          <cell r="AY1198">
            <v>63.35</v>
          </cell>
          <cell r="AZ1198">
            <v>55.1</v>
          </cell>
          <cell r="BA1198">
            <v>55.43</v>
          </cell>
          <cell r="BB1198">
            <v>65.64</v>
          </cell>
          <cell r="BC1198">
            <v>0</v>
          </cell>
          <cell r="BD1198">
            <v>75.72</v>
          </cell>
          <cell r="BE1198">
            <v>83.85</v>
          </cell>
          <cell r="BF1198">
            <v>85</v>
          </cell>
          <cell r="BG1198">
            <v>86.17</v>
          </cell>
          <cell r="BH1198">
            <v>78.58</v>
          </cell>
          <cell r="BI1198">
            <v>84.42</v>
          </cell>
          <cell r="BJ1198">
            <v>76.17</v>
          </cell>
          <cell r="BK1198">
            <v>76.63</v>
          </cell>
          <cell r="BL1198">
            <v>87.37</v>
          </cell>
          <cell r="BN1198" t="str">
            <v>19378-0</v>
          </cell>
          <cell r="BO1198" t="str">
            <v>19378-0</v>
          </cell>
          <cell r="BR1198">
            <v>50.91</v>
          </cell>
          <cell r="BS1198">
            <v>50.91</v>
          </cell>
          <cell r="BU1198">
            <v>63.8</v>
          </cell>
          <cell r="BV1198">
            <v>63.8</v>
          </cell>
          <cell r="BW1198">
            <v>0</v>
          </cell>
          <cell r="BX1198">
            <v>0</v>
          </cell>
          <cell r="CA1198">
            <v>0</v>
          </cell>
          <cell r="CB1198">
            <v>63.8</v>
          </cell>
          <cell r="CC1198">
            <v>63.800007755145202</v>
          </cell>
          <cell r="CD1198">
            <v>7.7551452051238812E-6</v>
          </cell>
          <cell r="CG1198" t="str">
            <v>MIP</v>
          </cell>
          <cell r="CI1198" t="str">
            <v>Medicamento</v>
          </cell>
          <cell r="CJ1198" t="e">
            <v>#N/A</v>
          </cell>
          <cell r="CK1198" t="str">
            <v>Liberado</v>
          </cell>
        </row>
        <row r="1199">
          <cell r="K1199" t="str">
            <v>19360-0</v>
          </cell>
          <cell r="L1199" t="str">
            <v>BLANCY OLHOS BG 15G</v>
          </cell>
          <cell r="M1199" t="str">
            <v>não medicamento</v>
          </cell>
          <cell r="N1199">
            <v>102.3</v>
          </cell>
          <cell r="O1199">
            <v>0</v>
          </cell>
          <cell r="P1199">
            <v>101.07</v>
          </cell>
          <cell r="Q1199">
            <v>101.07</v>
          </cell>
          <cell r="R1199">
            <v>102.3</v>
          </cell>
          <cell r="S1199">
            <v>103.57</v>
          </cell>
          <cell r="T1199">
            <v>95.33</v>
          </cell>
          <cell r="U1199">
            <v>101.68</v>
          </cell>
          <cell r="V1199">
            <v>101.68</v>
          </cell>
          <cell r="W1199">
            <v>102.3</v>
          </cell>
          <cell r="X1199">
            <v>104.86</v>
          </cell>
          <cell r="Y1199">
            <v>0</v>
          </cell>
          <cell r="Z1199">
            <v>139.72</v>
          </cell>
          <cell r="AA1199">
            <v>139.72</v>
          </cell>
          <cell r="AB1199">
            <v>141.41999999999999</v>
          </cell>
          <cell r="AC1199">
            <v>143.18</v>
          </cell>
          <cell r="AD1199">
            <v>131.79</v>
          </cell>
          <cell r="AE1199">
            <v>140.57</v>
          </cell>
          <cell r="AF1199">
            <v>140.57</v>
          </cell>
          <cell r="AG1199">
            <v>141.41999999999999</v>
          </cell>
          <cell r="AH1199">
            <v>144.96</v>
          </cell>
          <cell r="AI1199">
            <v>0</v>
          </cell>
          <cell r="AJ1199" t="str">
            <v>positiva</v>
          </cell>
          <cell r="AK1199" t="str">
            <v>Dermocosmético</v>
          </cell>
          <cell r="AL1199" t="str">
            <v>19360-0</v>
          </cell>
          <cell r="AM1199" t="str">
            <v>19360-0</v>
          </cell>
          <cell r="AN1199" t="str">
            <v>19360-0</v>
          </cell>
          <cell r="AO1199" t="str">
            <v>19360-0</v>
          </cell>
          <cell r="AP1199">
            <v>0</v>
          </cell>
          <cell r="AQ1199" t="str">
            <v>PMCL/PP</v>
          </cell>
          <cell r="AR1199">
            <v>0</v>
          </cell>
          <cell r="AS1199">
            <v>0</v>
          </cell>
          <cell r="AT1199">
            <v>101.07</v>
          </cell>
          <cell r="AU1199">
            <v>101.07</v>
          </cell>
          <cell r="AV1199">
            <v>102.3</v>
          </cell>
          <cell r="AW1199">
            <v>103.57</v>
          </cell>
          <cell r="AX1199">
            <v>95.33</v>
          </cell>
          <cell r="AY1199">
            <v>101.68</v>
          </cell>
          <cell r="AZ1199">
            <v>101.68</v>
          </cell>
          <cell r="BA1199">
            <v>102.3</v>
          </cell>
          <cell r="BB1199">
            <v>104.86</v>
          </cell>
          <cell r="BC1199">
            <v>0</v>
          </cell>
          <cell r="BD1199">
            <v>139.72</v>
          </cell>
          <cell r="BE1199">
            <v>139.72</v>
          </cell>
          <cell r="BF1199">
            <v>141.41999999999999</v>
          </cell>
          <cell r="BG1199">
            <v>143.18</v>
          </cell>
          <cell r="BH1199">
            <v>131.79</v>
          </cell>
          <cell r="BI1199">
            <v>140.57</v>
          </cell>
          <cell r="BJ1199">
            <v>140.57</v>
          </cell>
          <cell r="BK1199">
            <v>141.41999999999999</v>
          </cell>
          <cell r="BL1199">
            <v>144.96</v>
          </cell>
          <cell r="BN1199" t="str">
            <v>19360-0</v>
          </cell>
          <cell r="BO1199" t="str">
            <v>19360-0</v>
          </cell>
          <cell r="BR1199">
            <v>83.89</v>
          </cell>
          <cell r="BS1199">
            <v>83.89</v>
          </cell>
          <cell r="BU1199">
            <v>97.24</v>
          </cell>
          <cell r="BV1199">
            <v>102.3</v>
          </cell>
          <cell r="BW1199">
            <v>5.2036199095022662E-2</v>
          </cell>
          <cell r="BX1199">
            <v>5.2036199095022662E-2</v>
          </cell>
          <cell r="CA1199">
            <v>0</v>
          </cell>
          <cell r="CB1199">
            <v>102.3</v>
          </cell>
          <cell r="CC1199">
            <v>102.29998363199999</v>
          </cell>
          <cell r="CD1199">
            <v>-1.6368000004263195E-5</v>
          </cell>
          <cell r="CG1199" t="str">
            <v>Não Medicamento</v>
          </cell>
          <cell r="CI1199" t="str">
            <v>Não Medicamento</v>
          </cell>
          <cell r="CJ1199" t="str">
            <v>19360-0</v>
          </cell>
          <cell r="CK1199" t="str">
            <v>Liberado</v>
          </cell>
        </row>
        <row r="1200">
          <cell r="K1200" t="str">
            <v>19324-0</v>
          </cell>
          <cell r="L1200" t="str">
            <v>BROMOPRIDA 4MG/ML SOL OR CT FR 1X20ML</v>
          </cell>
          <cell r="M1200">
            <v>1558404610012</v>
          </cell>
          <cell r="N1200">
            <v>14.66</v>
          </cell>
          <cell r="O1200">
            <v>0</v>
          </cell>
          <cell r="P1200">
            <v>12.59</v>
          </cell>
          <cell r="Q1200">
            <v>14.46</v>
          </cell>
          <cell r="R1200">
            <v>14.66</v>
          </cell>
          <cell r="S1200">
            <v>14.87</v>
          </cell>
          <cell r="T1200">
            <v>13.52</v>
          </cell>
          <cell r="U1200">
            <v>14.56</v>
          </cell>
          <cell r="V1200">
            <v>12.66</v>
          </cell>
          <cell r="W1200">
            <v>12.74</v>
          </cell>
          <cell r="X1200">
            <v>15.09</v>
          </cell>
          <cell r="Y1200">
            <v>0</v>
          </cell>
          <cell r="Z1200">
            <v>17.399999999999999</v>
          </cell>
          <cell r="AA1200">
            <v>19.27</v>
          </cell>
          <cell r="AB1200">
            <v>19.53</v>
          </cell>
          <cell r="AC1200">
            <v>19.8</v>
          </cell>
          <cell r="AD1200">
            <v>18.059999999999999</v>
          </cell>
          <cell r="AE1200">
            <v>19.399999999999999</v>
          </cell>
          <cell r="AF1200">
            <v>17.5</v>
          </cell>
          <cell r="AG1200">
            <v>17.61</v>
          </cell>
          <cell r="AH1200">
            <v>20.09</v>
          </cell>
          <cell r="AI1200">
            <v>0</v>
          </cell>
          <cell r="AJ1200" t="str">
            <v>negativa</v>
          </cell>
          <cell r="AK1200" t="str">
            <v>Negativa</v>
          </cell>
          <cell r="AL1200" t="str">
            <v>19324-0</v>
          </cell>
          <cell r="AM1200" t="str">
            <v>Não consta</v>
          </cell>
          <cell r="AN1200" t="str">
            <v>não consta</v>
          </cell>
          <cell r="AO1200" t="str">
            <v>19324-0</v>
          </cell>
          <cell r="AP1200">
            <v>0</v>
          </cell>
          <cell r="AQ1200" t="str">
            <v>NA</v>
          </cell>
          <cell r="AR1200">
            <v>0</v>
          </cell>
          <cell r="AS1200">
            <v>0</v>
          </cell>
          <cell r="AT1200">
            <v>12.59</v>
          </cell>
          <cell r="AU1200">
            <v>14.46</v>
          </cell>
          <cell r="AV1200">
            <v>14.66</v>
          </cell>
          <cell r="AW1200">
            <v>14.87</v>
          </cell>
          <cell r="AX1200">
            <v>13.52</v>
          </cell>
          <cell r="AY1200">
            <v>14.56</v>
          </cell>
          <cell r="AZ1200">
            <v>12.66</v>
          </cell>
          <cell r="BA1200">
            <v>12.74</v>
          </cell>
          <cell r="BB1200">
            <v>15.09</v>
          </cell>
          <cell r="BC1200">
            <v>0</v>
          </cell>
          <cell r="BD1200">
            <v>17.399999999999999</v>
          </cell>
          <cell r="BE1200">
            <v>19.27</v>
          </cell>
          <cell r="BF1200">
            <v>19.53</v>
          </cell>
          <cell r="BG1200">
            <v>19.8</v>
          </cell>
          <cell r="BH1200">
            <v>18.059999999999999</v>
          </cell>
          <cell r="BI1200">
            <v>19.399999999999999</v>
          </cell>
          <cell r="BJ1200">
            <v>17.5</v>
          </cell>
          <cell r="BK1200">
            <v>17.61</v>
          </cell>
          <cell r="BL1200">
            <v>20.09</v>
          </cell>
          <cell r="BN1200" t="str">
            <v>19324-0</v>
          </cell>
          <cell r="BO1200" t="str">
            <v>19324-0</v>
          </cell>
          <cell r="BR1200">
            <v>11.7</v>
          </cell>
          <cell r="BS1200">
            <v>11.7</v>
          </cell>
          <cell r="BU1200">
            <v>14.66</v>
          </cell>
          <cell r="BV1200">
            <v>14.66</v>
          </cell>
          <cell r="BW1200">
            <v>0</v>
          </cell>
          <cell r="BX1200">
            <v>0</v>
          </cell>
          <cell r="CA1200">
            <v>0</v>
          </cell>
          <cell r="CB1200">
            <v>14.66</v>
          </cell>
          <cell r="CC1200">
            <v>14.660001781981641</v>
          </cell>
          <cell r="CD1200">
            <v>1.7819816413577882E-6</v>
          </cell>
          <cell r="CG1200" t="str">
            <v>Monitorado CMED</v>
          </cell>
          <cell r="CI1200" t="str">
            <v>Medicamento</v>
          </cell>
          <cell r="CJ1200" t="e">
            <v>#N/A</v>
          </cell>
          <cell r="CK1200" t="str">
            <v>Monitorado</v>
          </cell>
        </row>
        <row r="1201">
          <cell r="K1201" t="str">
            <v>19431-0</v>
          </cell>
          <cell r="L1201" t="str">
            <v>TAMARINE FIBRAS GOMAS CT FP 12X1X30</v>
          </cell>
          <cell r="M1201" t="str">
            <v>não medicamento</v>
          </cell>
          <cell r="N1201">
            <v>60.34</v>
          </cell>
          <cell r="O1201">
            <v>0</v>
          </cell>
          <cell r="P1201">
            <v>59.61</v>
          </cell>
          <cell r="Q1201">
            <v>59.61</v>
          </cell>
          <cell r="R1201">
            <v>60.34</v>
          </cell>
          <cell r="S1201">
            <v>61.09</v>
          </cell>
          <cell r="T1201">
            <v>56.23</v>
          </cell>
          <cell r="U1201">
            <v>59.98</v>
          </cell>
          <cell r="V1201">
            <v>59.98</v>
          </cell>
          <cell r="W1201">
            <v>60.34</v>
          </cell>
          <cell r="X1201">
            <v>61.85</v>
          </cell>
          <cell r="Y1201">
            <v>0</v>
          </cell>
          <cell r="Z1201">
            <v>82.41</v>
          </cell>
          <cell r="AA1201">
            <v>82.41</v>
          </cell>
          <cell r="AB1201">
            <v>83.42</v>
          </cell>
          <cell r="AC1201">
            <v>84.45</v>
          </cell>
          <cell r="AD1201">
            <v>77.73</v>
          </cell>
          <cell r="AE1201">
            <v>82.92</v>
          </cell>
          <cell r="AF1201">
            <v>82.92</v>
          </cell>
          <cell r="AG1201">
            <v>83.42</v>
          </cell>
          <cell r="AH1201">
            <v>85.5</v>
          </cell>
          <cell r="AI1201">
            <v>0</v>
          </cell>
          <cell r="AJ1201" t="str">
            <v>positiva</v>
          </cell>
          <cell r="AK1201" t="str">
            <v>alimento funcional</v>
          </cell>
          <cell r="AL1201" t="str">
            <v>Não consta</v>
          </cell>
          <cell r="AM1201" t="str">
            <v>Não consta</v>
          </cell>
          <cell r="AN1201" t="str">
            <v>19431-0</v>
          </cell>
          <cell r="AO1201" t="str">
            <v>19431-0</v>
          </cell>
          <cell r="AP1201">
            <v>0</v>
          </cell>
          <cell r="AQ1201" t="str">
            <v>OTX/CH</v>
          </cell>
          <cell r="AR1201">
            <v>0</v>
          </cell>
          <cell r="AS1201">
            <v>0</v>
          </cell>
          <cell r="AT1201">
            <v>59.61</v>
          </cell>
          <cell r="AU1201">
            <v>59.61</v>
          </cell>
          <cell r="AV1201">
            <v>60.34</v>
          </cell>
          <cell r="AW1201">
            <v>61.09</v>
          </cell>
          <cell r="AX1201">
            <v>56.23</v>
          </cell>
          <cell r="AY1201">
            <v>59.98</v>
          </cell>
          <cell r="AZ1201">
            <v>59.98</v>
          </cell>
          <cell r="BA1201">
            <v>60.34</v>
          </cell>
          <cell r="BB1201">
            <v>61.85</v>
          </cell>
          <cell r="BC1201">
            <v>0</v>
          </cell>
          <cell r="BD1201">
            <v>82.41</v>
          </cell>
          <cell r="BE1201">
            <v>82.41</v>
          </cell>
          <cell r="BF1201">
            <v>83.42</v>
          </cell>
          <cell r="BG1201">
            <v>84.45</v>
          </cell>
          <cell r="BH1201">
            <v>77.73</v>
          </cell>
          <cell r="BI1201">
            <v>82.92</v>
          </cell>
          <cell r="BJ1201">
            <v>82.92</v>
          </cell>
          <cell r="BK1201">
            <v>83.42</v>
          </cell>
          <cell r="BL1201">
            <v>85.5</v>
          </cell>
          <cell r="BN1201" t="str">
            <v>19431-0</v>
          </cell>
          <cell r="BO1201" t="str">
            <v>19431-0</v>
          </cell>
          <cell r="BR1201">
            <v>49.48</v>
          </cell>
          <cell r="BS1201">
            <v>49.48</v>
          </cell>
          <cell r="BU1201">
            <v>58.02</v>
          </cell>
          <cell r="BV1201">
            <v>60.34</v>
          </cell>
          <cell r="BW1201">
            <v>3.9986211651154679E-2</v>
          </cell>
          <cell r="BX1201">
            <v>3.9986211651154679E-2</v>
          </cell>
          <cell r="CA1201">
            <v>0</v>
          </cell>
          <cell r="CB1201">
            <v>60.34</v>
          </cell>
          <cell r="CC1201">
            <v>60.339990345599993</v>
          </cell>
          <cell r="CD1201">
            <v>-9.6544000101062011E-6</v>
          </cell>
          <cell r="CG1201" t="str">
            <v>Não Medicamento</v>
          </cell>
          <cell r="CI1201" t="str">
            <v>Não Medicamento</v>
          </cell>
          <cell r="CJ1201" t="str">
            <v>19431-0</v>
          </cell>
          <cell r="CK1201" t="str">
            <v>Liberado</v>
          </cell>
        </row>
        <row r="1202">
          <cell r="K1202" t="str">
            <v>19432-0</v>
          </cell>
          <cell r="L1202" t="str">
            <v>TAMARINE FIBRAS GOMAS CT FP 24X1X14</v>
          </cell>
          <cell r="M1202" t="str">
            <v>não medicamento</v>
          </cell>
          <cell r="N1202">
            <v>36.909999999999997</v>
          </cell>
          <cell r="O1202">
            <v>0</v>
          </cell>
          <cell r="P1202">
            <v>36.47</v>
          </cell>
          <cell r="Q1202">
            <v>36.47</v>
          </cell>
          <cell r="R1202">
            <v>36.909999999999997</v>
          </cell>
          <cell r="S1202">
            <v>37.369999999999997</v>
          </cell>
          <cell r="T1202">
            <v>34.4</v>
          </cell>
          <cell r="U1202">
            <v>36.69</v>
          </cell>
          <cell r="V1202">
            <v>36.69</v>
          </cell>
          <cell r="W1202">
            <v>36.909999999999997</v>
          </cell>
          <cell r="X1202">
            <v>37.840000000000003</v>
          </cell>
          <cell r="Y1202">
            <v>0</v>
          </cell>
          <cell r="Z1202">
            <v>50.42</v>
          </cell>
          <cell r="AA1202">
            <v>50.42</v>
          </cell>
          <cell r="AB1202">
            <v>51.03</v>
          </cell>
          <cell r="AC1202">
            <v>51.66</v>
          </cell>
          <cell r="AD1202">
            <v>47.56</v>
          </cell>
          <cell r="AE1202">
            <v>50.72</v>
          </cell>
          <cell r="AF1202">
            <v>50.72</v>
          </cell>
          <cell r="AG1202">
            <v>51.03</v>
          </cell>
          <cell r="AH1202">
            <v>52.31</v>
          </cell>
          <cell r="AI1202">
            <v>0</v>
          </cell>
          <cell r="AJ1202" t="str">
            <v>positiva</v>
          </cell>
          <cell r="AK1202" t="str">
            <v>alimento funcional</v>
          </cell>
          <cell r="AL1202" t="str">
            <v>Não consta</v>
          </cell>
          <cell r="AM1202" t="str">
            <v>Não consta</v>
          </cell>
          <cell r="AN1202" t="str">
            <v>19432-0</v>
          </cell>
          <cell r="AO1202" t="str">
            <v>19432-0</v>
          </cell>
          <cell r="AP1202">
            <v>0</v>
          </cell>
          <cell r="AQ1202" t="str">
            <v>OTX/CH</v>
          </cell>
          <cell r="AR1202">
            <v>0</v>
          </cell>
          <cell r="AS1202">
            <v>0</v>
          </cell>
          <cell r="AT1202">
            <v>36.47</v>
          </cell>
          <cell r="AU1202">
            <v>36.47</v>
          </cell>
          <cell r="AV1202">
            <v>36.909999999999997</v>
          </cell>
          <cell r="AW1202">
            <v>37.369999999999997</v>
          </cell>
          <cell r="AX1202">
            <v>34.4</v>
          </cell>
          <cell r="AY1202">
            <v>36.69</v>
          </cell>
          <cell r="AZ1202">
            <v>36.69</v>
          </cell>
          <cell r="BA1202">
            <v>36.909999999999997</v>
          </cell>
          <cell r="BB1202">
            <v>37.840000000000003</v>
          </cell>
          <cell r="BC1202">
            <v>0</v>
          </cell>
          <cell r="BD1202">
            <v>50.42</v>
          </cell>
          <cell r="BE1202">
            <v>50.42</v>
          </cell>
          <cell r="BF1202">
            <v>51.03</v>
          </cell>
          <cell r="BG1202">
            <v>51.66</v>
          </cell>
          <cell r="BH1202">
            <v>47.56</v>
          </cell>
          <cell r="BI1202">
            <v>50.72</v>
          </cell>
          <cell r="BJ1202">
            <v>50.72</v>
          </cell>
          <cell r="BK1202">
            <v>51.03</v>
          </cell>
          <cell r="BL1202">
            <v>52.31</v>
          </cell>
          <cell r="BN1202" t="str">
            <v>19432-0</v>
          </cell>
          <cell r="BO1202" t="str">
            <v>19432-0</v>
          </cell>
          <cell r="BR1202">
            <v>30.27</v>
          </cell>
          <cell r="BS1202">
            <v>30.27</v>
          </cell>
          <cell r="BU1202">
            <v>35.5</v>
          </cell>
          <cell r="BV1202">
            <v>36.909999999999997</v>
          </cell>
          <cell r="BW1202">
            <v>3.9718309859154921E-2</v>
          </cell>
          <cell r="BX1202">
            <v>3.9718309859154921E-2</v>
          </cell>
          <cell r="CA1202">
            <v>0</v>
          </cell>
          <cell r="CB1202">
            <v>36.909999999999997</v>
          </cell>
          <cell r="CC1202">
            <v>36.909994094399991</v>
          </cell>
          <cell r="CD1202">
            <v>-5.9056000054624747E-6</v>
          </cell>
          <cell r="CG1202" t="str">
            <v>Não Medicamento</v>
          </cell>
          <cell r="CI1202" t="str">
            <v>Não Medicamento</v>
          </cell>
          <cell r="CJ1202" t="str">
            <v>19432-0</v>
          </cell>
          <cell r="CK1202" t="str">
            <v>Liberado</v>
          </cell>
        </row>
        <row r="1203">
          <cell r="K1203" t="str">
            <v>19437-0</v>
          </cell>
          <cell r="L1203" t="str">
            <v>TAMARINE FIBRAS PO POTE 12X250G</v>
          </cell>
          <cell r="M1203" t="str">
            <v>não medicamento</v>
          </cell>
          <cell r="N1203">
            <v>81.89</v>
          </cell>
          <cell r="O1203">
            <v>0</v>
          </cell>
          <cell r="P1203">
            <v>80.900000000000006</v>
          </cell>
          <cell r="Q1203">
            <v>80.900000000000006</v>
          </cell>
          <cell r="R1203">
            <v>81.89</v>
          </cell>
          <cell r="S1203">
            <v>82.9</v>
          </cell>
          <cell r="T1203">
            <v>76.31</v>
          </cell>
          <cell r="U1203">
            <v>81.39</v>
          </cell>
          <cell r="V1203">
            <v>81.39</v>
          </cell>
          <cell r="W1203">
            <v>81.89</v>
          </cell>
          <cell r="X1203">
            <v>83.94</v>
          </cell>
          <cell r="Y1203">
            <v>0</v>
          </cell>
          <cell r="Z1203">
            <v>111.84</v>
          </cell>
          <cell r="AA1203">
            <v>111.84</v>
          </cell>
          <cell r="AB1203">
            <v>113.21</v>
          </cell>
          <cell r="AC1203">
            <v>114.6</v>
          </cell>
          <cell r="AD1203">
            <v>105.49</v>
          </cell>
          <cell r="AE1203">
            <v>112.52</v>
          </cell>
          <cell r="AF1203">
            <v>112.52</v>
          </cell>
          <cell r="AG1203">
            <v>113.21</v>
          </cell>
          <cell r="AH1203">
            <v>116.04</v>
          </cell>
          <cell r="AI1203">
            <v>0</v>
          </cell>
          <cell r="AJ1203" t="str">
            <v>positiva</v>
          </cell>
          <cell r="AK1203" t="str">
            <v>alimento funcional</v>
          </cell>
          <cell r="AL1203" t="str">
            <v>Não consta</v>
          </cell>
          <cell r="AM1203" t="str">
            <v>Não consta</v>
          </cell>
          <cell r="AN1203" t="str">
            <v>19437-0</v>
          </cell>
          <cell r="AO1203" t="str">
            <v>19437-0</v>
          </cell>
          <cell r="AP1203">
            <v>0</v>
          </cell>
          <cell r="AQ1203" t="str">
            <v>OTX/CH</v>
          </cell>
          <cell r="AR1203">
            <v>0</v>
          </cell>
          <cell r="AS1203">
            <v>0</v>
          </cell>
          <cell r="AT1203">
            <v>80.900000000000006</v>
          </cell>
          <cell r="AU1203">
            <v>80.900000000000006</v>
          </cell>
          <cell r="AV1203">
            <v>81.89</v>
          </cell>
          <cell r="AW1203">
            <v>82.9</v>
          </cell>
          <cell r="AX1203">
            <v>76.31</v>
          </cell>
          <cell r="AY1203">
            <v>81.39</v>
          </cell>
          <cell r="AZ1203">
            <v>81.39</v>
          </cell>
          <cell r="BA1203">
            <v>81.89</v>
          </cell>
          <cell r="BB1203">
            <v>83.94</v>
          </cell>
          <cell r="BC1203">
            <v>0</v>
          </cell>
          <cell r="BD1203">
            <v>111.84</v>
          </cell>
          <cell r="BE1203">
            <v>111.84</v>
          </cell>
          <cell r="BF1203">
            <v>113.21</v>
          </cell>
          <cell r="BG1203">
            <v>114.6</v>
          </cell>
          <cell r="BH1203">
            <v>105.49</v>
          </cell>
          <cell r="BI1203">
            <v>112.52</v>
          </cell>
          <cell r="BJ1203">
            <v>112.52</v>
          </cell>
          <cell r="BK1203">
            <v>113.21</v>
          </cell>
          <cell r="BL1203">
            <v>116.04</v>
          </cell>
          <cell r="BN1203" t="str">
            <v>19437-0</v>
          </cell>
          <cell r="BO1203" t="str">
            <v>19437-0</v>
          </cell>
          <cell r="BR1203">
            <v>67.150000000000006</v>
          </cell>
          <cell r="BS1203">
            <v>67.150000000000006</v>
          </cell>
          <cell r="BU1203">
            <v>78.739999999999995</v>
          </cell>
          <cell r="BV1203">
            <v>81.89</v>
          </cell>
          <cell r="BW1203">
            <v>4.0005080010160121E-2</v>
          </cell>
          <cell r="BX1203">
            <v>4.0005080010160121E-2</v>
          </cell>
          <cell r="CA1203">
            <v>0</v>
          </cell>
          <cell r="CB1203">
            <v>81.89</v>
          </cell>
          <cell r="CC1203">
            <v>81.889986897599996</v>
          </cell>
          <cell r="CD1203">
            <v>-1.3102400004072479E-5</v>
          </cell>
          <cell r="CG1203" t="str">
            <v>Não Medicamento</v>
          </cell>
          <cell r="CI1203" t="str">
            <v>Não Medicamento</v>
          </cell>
          <cell r="CJ1203" t="str">
            <v>19437-0</v>
          </cell>
          <cell r="CK1203" t="str">
            <v>Liberado</v>
          </cell>
        </row>
        <row r="1204">
          <cell r="K1204" t="str">
            <v>19439-0</v>
          </cell>
          <cell r="L1204" t="str">
            <v>TAMARINE FIBRAS PO CT SCH 24X10X5,7G</v>
          </cell>
          <cell r="M1204" t="str">
            <v>não medicamento</v>
          </cell>
          <cell r="N1204">
            <v>31.34</v>
          </cell>
          <cell r="O1204">
            <v>0</v>
          </cell>
          <cell r="P1204">
            <v>30.96</v>
          </cell>
          <cell r="Q1204">
            <v>30.96</v>
          </cell>
          <cell r="R1204">
            <v>31.34</v>
          </cell>
          <cell r="S1204">
            <v>31.73</v>
          </cell>
          <cell r="T1204">
            <v>29.2</v>
          </cell>
          <cell r="U1204">
            <v>31.15</v>
          </cell>
          <cell r="V1204">
            <v>31.15</v>
          </cell>
          <cell r="W1204">
            <v>31.34</v>
          </cell>
          <cell r="X1204">
            <v>32.130000000000003</v>
          </cell>
          <cell r="Y1204">
            <v>0</v>
          </cell>
          <cell r="Z1204">
            <v>42.8</v>
          </cell>
          <cell r="AA1204">
            <v>42.8</v>
          </cell>
          <cell r="AB1204">
            <v>43.33</v>
          </cell>
          <cell r="AC1204">
            <v>43.86</v>
          </cell>
          <cell r="AD1204">
            <v>40.369999999999997</v>
          </cell>
          <cell r="AE1204">
            <v>43.06</v>
          </cell>
          <cell r="AF1204">
            <v>43.06</v>
          </cell>
          <cell r="AG1204">
            <v>43.33</v>
          </cell>
          <cell r="AH1204">
            <v>44.42</v>
          </cell>
          <cell r="AI1204">
            <v>0</v>
          </cell>
          <cell r="AJ1204" t="str">
            <v>positiva</v>
          </cell>
          <cell r="AK1204" t="str">
            <v>alimento funcional</v>
          </cell>
          <cell r="AL1204" t="str">
            <v>Não consta</v>
          </cell>
          <cell r="AM1204" t="str">
            <v>Não consta</v>
          </cell>
          <cell r="AN1204" t="str">
            <v>19439-0</v>
          </cell>
          <cell r="AO1204" t="str">
            <v>19439-0</v>
          </cell>
          <cell r="AP1204">
            <v>0</v>
          </cell>
          <cell r="AQ1204" t="str">
            <v>OTX/CH</v>
          </cell>
          <cell r="AR1204">
            <v>0</v>
          </cell>
          <cell r="AS1204">
            <v>0</v>
          </cell>
          <cell r="AT1204">
            <v>30.96</v>
          </cell>
          <cell r="AU1204">
            <v>30.96</v>
          </cell>
          <cell r="AV1204">
            <v>31.34</v>
          </cell>
          <cell r="AW1204">
            <v>31.73</v>
          </cell>
          <cell r="AX1204">
            <v>29.2</v>
          </cell>
          <cell r="AY1204">
            <v>31.15</v>
          </cell>
          <cell r="AZ1204">
            <v>31.15</v>
          </cell>
          <cell r="BA1204">
            <v>31.34</v>
          </cell>
          <cell r="BB1204">
            <v>32.130000000000003</v>
          </cell>
          <cell r="BC1204">
            <v>0</v>
          </cell>
          <cell r="BD1204">
            <v>42.8</v>
          </cell>
          <cell r="BE1204">
            <v>42.8</v>
          </cell>
          <cell r="BF1204">
            <v>43.33</v>
          </cell>
          <cell r="BG1204">
            <v>43.86</v>
          </cell>
          <cell r="BH1204">
            <v>40.369999999999997</v>
          </cell>
          <cell r="BI1204">
            <v>43.06</v>
          </cell>
          <cell r="BJ1204">
            <v>43.06</v>
          </cell>
          <cell r="BK1204">
            <v>43.33</v>
          </cell>
          <cell r="BL1204">
            <v>44.42</v>
          </cell>
          <cell r="BN1204" t="str">
            <v>19439-0</v>
          </cell>
          <cell r="BO1204" t="str">
            <v>19439-0</v>
          </cell>
          <cell r="BR1204">
            <v>25.7</v>
          </cell>
          <cell r="BS1204">
            <v>25.7</v>
          </cell>
          <cell r="BU1204">
            <v>30.14</v>
          </cell>
          <cell r="BV1204">
            <v>31.34</v>
          </cell>
          <cell r="BW1204">
            <v>3.9814200398141875E-2</v>
          </cell>
          <cell r="BX1204">
            <v>3.9814200398141875E-2</v>
          </cell>
          <cell r="CA1204">
            <v>0</v>
          </cell>
          <cell r="CB1204">
            <v>31.34</v>
          </cell>
          <cell r="CC1204">
            <v>31.339994985599997</v>
          </cell>
          <cell r="CD1204">
            <v>-5.0144000027785296E-6</v>
          </cell>
          <cell r="CG1204" t="str">
            <v>Não Medicamento</v>
          </cell>
          <cell r="CI1204" t="str">
            <v>Não Medicamento</v>
          </cell>
          <cell r="CJ1204" t="str">
            <v>19439-0</v>
          </cell>
          <cell r="CK1204" t="str">
            <v>Liberado</v>
          </cell>
        </row>
        <row r="1205">
          <cell r="K1205" t="str">
            <v>19441-0</v>
          </cell>
          <cell r="L1205" t="str">
            <v>PLANTACIL FIBRAS CAP CT FR 24X1X30</v>
          </cell>
          <cell r="M1205" t="str">
            <v>não medicamento</v>
          </cell>
          <cell r="N1205">
            <v>69.59</v>
          </cell>
          <cell r="O1205">
            <v>0</v>
          </cell>
          <cell r="P1205">
            <v>68.75</v>
          </cell>
          <cell r="Q1205">
            <v>68.75</v>
          </cell>
          <cell r="R1205">
            <v>69.59</v>
          </cell>
          <cell r="S1205">
            <v>70.44</v>
          </cell>
          <cell r="T1205">
            <v>64.84</v>
          </cell>
          <cell r="U1205">
            <v>69.16</v>
          </cell>
          <cell r="V1205">
            <v>69.16</v>
          </cell>
          <cell r="W1205">
            <v>69.59</v>
          </cell>
          <cell r="X1205">
            <v>71.33</v>
          </cell>
          <cell r="Y1205">
            <v>0</v>
          </cell>
          <cell r="Z1205">
            <v>95.04</v>
          </cell>
          <cell r="AA1205">
            <v>95.04</v>
          </cell>
          <cell r="AB1205">
            <v>96.2</v>
          </cell>
          <cell r="AC1205">
            <v>97.38</v>
          </cell>
          <cell r="AD1205">
            <v>89.64</v>
          </cell>
          <cell r="AE1205">
            <v>95.61</v>
          </cell>
          <cell r="AF1205">
            <v>95.61</v>
          </cell>
          <cell r="AG1205">
            <v>96.2</v>
          </cell>
          <cell r="AH1205">
            <v>98.61</v>
          </cell>
          <cell r="AI1205">
            <v>0</v>
          </cell>
          <cell r="AJ1205" t="str">
            <v>positiva</v>
          </cell>
          <cell r="AK1205" t="str">
            <v>alimento funcional</v>
          </cell>
          <cell r="AL1205" t="str">
            <v>Não consta</v>
          </cell>
          <cell r="AM1205" t="str">
            <v>Não consta</v>
          </cell>
          <cell r="AN1205" t="str">
            <v>19441-0</v>
          </cell>
          <cell r="AO1205" t="str">
            <v>19441-0</v>
          </cell>
          <cell r="AP1205">
            <v>0</v>
          </cell>
          <cell r="AQ1205" t="str">
            <v>NA</v>
          </cell>
          <cell r="AR1205">
            <v>0</v>
          </cell>
          <cell r="AS1205">
            <v>0</v>
          </cell>
          <cell r="AT1205">
            <v>68.75</v>
          </cell>
          <cell r="AU1205">
            <v>68.75</v>
          </cell>
          <cell r="AV1205">
            <v>69.59</v>
          </cell>
          <cell r="AW1205">
            <v>70.44</v>
          </cell>
          <cell r="AX1205">
            <v>64.84</v>
          </cell>
          <cell r="AY1205">
            <v>69.16</v>
          </cell>
          <cell r="AZ1205">
            <v>69.16</v>
          </cell>
          <cell r="BA1205">
            <v>69.59</v>
          </cell>
          <cell r="BB1205">
            <v>71.33</v>
          </cell>
          <cell r="BC1205">
            <v>0</v>
          </cell>
          <cell r="BD1205">
            <v>95.04</v>
          </cell>
          <cell r="BE1205">
            <v>95.04</v>
          </cell>
          <cell r="BF1205">
            <v>96.2</v>
          </cell>
          <cell r="BG1205">
            <v>97.38</v>
          </cell>
          <cell r="BH1205">
            <v>89.64</v>
          </cell>
          <cell r="BI1205">
            <v>95.61</v>
          </cell>
          <cell r="BJ1205">
            <v>95.61</v>
          </cell>
          <cell r="BK1205">
            <v>96.2</v>
          </cell>
          <cell r="BL1205">
            <v>98.61</v>
          </cell>
          <cell r="BN1205" t="str">
            <v>19441-0</v>
          </cell>
          <cell r="BO1205" t="str">
            <v>19441-0</v>
          </cell>
          <cell r="BR1205">
            <v>57.06</v>
          </cell>
          <cell r="BS1205">
            <v>57.06</v>
          </cell>
          <cell r="BU1205">
            <v>66.14</v>
          </cell>
          <cell r="BV1205">
            <v>69.59</v>
          </cell>
          <cell r="BW1205">
            <v>5.2162080435440128E-2</v>
          </cell>
          <cell r="BX1205">
            <v>5.2162080435440128E-2</v>
          </cell>
          <cell r="CA1205">
            <v>0</v>
          </cell>
          <cell r="CB1205">
            <v>69.59</v>
          </cell>
          <cell r="CC1205">
            <v>69.589988865599992</v>
          </cell>
          <cell r="CD1205">
            <v>-1.1134400011769685E-5</v>
          </cell>
          <cell r="CG1205" t="str">
            <v>Não Medicamento</v>
          </cell>
          <cell r="CI1205" t="str">
            <v>Não Medicamento</v>
          </cell>
          <cell r="CJ1205" t="str">
            <v>19441-0</v>
          </cell>
          <cell r="CK1205" t="str">
            <v>Liberado</v>
          </cell>
        </row>
        <row r="1206">
          <cell r="K1206" t="str">
            <v>19442-0</v>
          </cell>
          <cell r="L1206" t="str">
            <v>PLANTACIL FIBRAS CAP CT FR 24X1X60</v>
          </cell>
          <cell r="M1206" t="str">
            <v>não medicamento</v>
          </cell>
          <cell r="N1206">
            <v>127.38</v>
          </cell>
          <cell r="O1206">
            <v>0</v>
          </cell>
          <cell r="P1206">
            <v>125.84</v>
          </cell>
          <cell r="Q1206">
            <v>125.84</v>
          </cell>
          <cell r="R1206">
            <v>127.38</v>
          </cell>
          <cell r="S1206">
            <v>128.94999999999999</v>
          </cell>
          <cell r="T1206">
            <v>118.69</v>
          </cell>
          <cell r="U1206">
            <v>126.61</v>
          </cell>
          <cell r="V1206">
            <v>126.61</v>
          </cell>
          <cell r="W1206">
            <v>127.38</v>
          </cell>
          <cell r="X1206">
            <v>130.56</v>
          </cell>
          <cell r="Y1206">
            <v>0</v>
          </cell>
          <cell r="Z1206">
            <v>173.97</v>
          </cell>
          <cell r="AA1206">
            <v>173.97</v>
          </cell>
          <cell r="AB1206">
            <v>176.1</v>
          </cell>
          <cell r="AC1206">
            <v>178.27</v>
          </cell>
          <cell r="AD1206">
            <v>164.08</v>
          </cell>
          <cell r="AE1206">
            <v>175.03</v>
          </cell>
          <cell r="AF1206">
            <v>175.03</v>
          </cell>
          <cell r="AG1206">
            <v>176.1</v>
          </cell>
          <cell r="AH1206">
            <v>180.49</v>
          </cell>
          <cell r="AI1206">
            <v>0</v>
          </cell>
          <cell r="AJ1206" t="str">
            <v>positiva</v>
          </cell>
          <cell r="AK1206" t="str">
            <v>alimento funcional</v>
          </cell>
          <cell r="AL1206" t="str">
            <v>Não consta</v>
          </cell>
          <cell r="AM1206" t="str">
            <v>Não consta</v>
          </cell>
          <cell r="AN1206" t="str">
            <v>19442-0</v>
          </cell>
          <cell r="AO1206" t="str">
            <v>19442-0</v>
          </cell>
          <cell r="AP1206">
            <v>0</v>
          </cell>
          <cell r="AQ1206" t="str">
            <v>NA</v>
          </cell>
          <cell r="AR1206">
            <v>0</v>
          </cell>
          <cell r="AS1206">
            <v>0</v>
          </cell>
          <cell r="AT1206">
            <v>125.84</v>
          </cell>
          <cell r="AU1206">
            <v>125.84</v>
          </cell>
          <cell r="AV1206">
            <v>127.38</v>
          </cell>
          <cell r="AW1206">
            <v>128.94999999999999</v>
          </cell>
          <cell r="AX1206">
            <v>118.69</v>
          </cell>
          <cell r="AY1206">
            <v>126.61</v>
          </cell>
          <cell r="AZ1206">
            <v>126.61</v>
          </cell>
          <cell r="BA1206">
            <v>127.38</v>
          </cell>
          <cell r="BB1206">
            <v>130.56</v>
          </cell>
          <cell r="BC1206">
            <v>0</v>
          </cell>
          <cell r="BD1206">
            <v>173.97</v>
          </cell>
          <cell r="BE1206">
            <v>173.97</v>
          </cell>
          <cell r="BF1206">
            <v>176.1</v>
          </cell>
          <cell r="BG1206">
            <v>178.27</v>
          </cell>
          <cell r="BH1206">
            <v>164.08</v>
          </cell>
          <cell r="BI1206">
            <v>175.03</v>
          </cell>
          <cell r="BJ1206">
            <v>175.03</v>
          </cell>
          <cell r="BK1206">
            <v>176.1</v>
          </cell>
          <cell r="BL1206">
            <v>180.49</v>
          </cell>
          <cell r="BN1206" t="str">
            <v>19442-0</v>
          </cell>
          <cell r="BO1206" t="str">
            <v>19442-0</v>
          </cell>
          <cell r="BR1206">
            <v>104.45</v>
          </cell>
          <cell r="BS1206">
            <v>104.45</v>
          </cell>
          <cell r="BU1206">
            <v>121.07</v>
          </cell>
          <cell r="BV1206">
            <v>127.38</v>
          </cell>
          <cell r="BW1206">
            <v>5.2118609069133681E-2</v>
          </cell>
          <cell r="BX1206">
            <v>5.2118609069133681E-2</v>
          </cell>
          <cell r="CA1206">
            <v>0</v>
          </cell>
          <cell r="CB1206">
            <v>127.38</v>
          </cell>
          <cell r="CC1206">
            <v>127.37997961919997</v>
          </cell>
          <cell r="CD1206">
            <v>-2.0380800023644952E-5</v>
          </cell>
          <cell r="CG1206" t="str">
            <v>Não Medicamento</v>
          </cell>
          <cell r="CI1206" t="str">
            <v>Não Medicamento</v>
          </cell>
          <cell r="CJ1206" t="str">
            <v>19442-0</v>
          </cell>
          <cell r="CK1206" t="str">
            <v>Liberado</v>
          </cell>
        </row>
        <row r="1207">
          <cell r="K1207" t="str">
            <v>19434-0</v>
          </cell>
          <cell r="L1207" t="str">
            <v>ADDERITOS GOMAS CT FR 12X1X30</v>
          </cell>
          <cell r="M1207" t="str">
            <v>não medicamento</v>
          </cell>
          <cell r="N1207">
            <v>54.98</v>
          </cell>
          <cell r="O1207">
            <v>0</v>
          </cell>
          <cell r="P1207">
            <v>54.31</v>
          </cell>
          <cell r="Q1207">
            <v>54.31</v>
          </cell>
          <cell r="R1207">
            <v>54.98</v>
          </cell>
          <cell r="S1207">
            <v>55.65</v>
          </cell>
          <cell r="T1207">
            <v>51.23</v>
          </cell>
          <cell r="U1207">
            <v>54.64</v>
          </cell>
          <cell r="V1207">
            <v>54.64</v>
          </cell>
          <cell r="W1207">
            <v>54.98</v>
          </cell>
          <cell r="X1207">
            <v>56.35</v>
          </cell>
          <cell r="Y1207">
            <v>0</v>
          </cell>
          <cell r="Z1207">
            <v>75.08</v>
          </cell>
          <cell r="AA1207">
            <v>75.08</v>
          </cell>
          <cell r="AB1207">
            <v>76.010000000000005</v>
          </cell>
          <cell r="AC1207">
            <v>76.930000000000007</v>
          </cell>
          <cell r="AD1207">
            <v>70.819999999999993</v>
          </cell>
          <cell r="AE1207">
            <v>75.540000000000006</v>
          </cell>
          <cell r="AF1207">
            <v>75.540000000000006</v>
          </cell>
          <cell r="AG1207">
            <v>76.010000000000005</v>
          </cell>
          <cell r="AH1207">
            <v>77.900000000000006</v>
          </cell>
          <cell r="AI1207">
            <v>0</v>
          </cell>
          <cell r="AJ1207" t="str">
            <v>positiva</v>
          </cell>
          <cell r="AK1207" t="str">
            <v>alimento funcional</v>
          </cell>
          <cell r="AL1207" t="str">
            <v>Não consta</v>
          </cell>
          <cell r="AM1207" t="str">
            <v>Não consta</v>
          </cell>
          <cell r="AN1207" t="str">
            <v>19434-0</v>
          </cell>
          <cell r="AO1207" t="str">
            <v>19434-0</v>
          </cell>
          <cell r="AP1207">
            <v>0</v>
          </cell>
          <cell r="AQ1207" t="str">
            <v>OTX/PP</v>
          </cell>
          <cell r="AR1207">
            <v>0</v>
          </cell>
          <cell r="AS1207">
            <v>0</v>
          </cell>
          <cell r="AT1207">
            <v>54.31</v>
          </cell>
          <cell r="AU1207">
            <v>54.31</v>
          </cell>
          <cell r="AV1207">
            <v>54.98</v>
          </cell>
          <cell r="AW1207">
            <v>55.65</v>
          </cell>
          <cell r="AX1207">
            <v>51.23</v>
          </cell>
          <cell r="AY1207">
            <v>54.64</v>
          </cell>
          <cell r="AZ1207">
            <v>54.64</v>
          </cell>
          <cell r="BA1207">
            <v>54.98</v>
          </cell>
          <cell r="BB1207">
            <v>56.35</v>
          </cell>
          <cell r="BC1207">
            <v>0</v>
          </cell>
          <cell r="BD1207">
            <v>75.08</v>
          </cell>
          <cell r="BE1207">
            <v>75.08</v>
          </cell>
          <cell r="BF1207">
            <v>76.010000000000005</v>
          </cell>
          <cell r="BG1207">
            <v>76.930000000000007</v>
          </cell>
          <cell r="BH1207">
            <v>70.819999999999993</v>
          </cell>
          <cell r="BI1207">
            <v>75.540000000000006</v>
          </cell>
          <cell r="BJ1207">
            <v>75.540000000000006</v>
          </cell>
          <cell r="BK1207">
            <v>76.010000000000005</v>
          </cell>
          <cell r="BL1207">
            <v>77.900000000000006</v>
          </cell>
          <cell r="BN1207" t="str">
            <v>19434-0</v>
          </cell>
          <cell r="BO1207" t="str">
            <v>19434-0</v>
          </cell>
          <cell r="BR1207">
            <v>45.08</v>
          </cell>
          <cell r="BS1207">
            <v>45.08</v>
          </cell>
          <cell r="BU1207">
            <v>54.97</v>
          </cell>
          <cell r="BV1207">
            <v>54.98</v>
          </cell>
          <cell r="BW1207">
            <v>1.8191740949613511E-4</v>
          </cell>
          <cell r="BX1207">
            <v>1.8191740949613511E-4</v>
          </cell>
          <cell r="CA1207">
            <v>0</v>
          </cell>
          <cell r="CB1207">
            <v>54.98</v>
          </cell>
          <cell r="CC1207">
            <v>54.979991203199994</v>
          </cell>
          <cell r="CD1207">
            <v>-8.7968000030969051E-6</v>
          </cell>
          <cell r="CG1207" t="str">
            <v>Não Medicamento</v>
          </cell>
          <cell r="CI1207" t="str">
            <v>Não Medicamento</v>
          </cell>
          <cell r="CJ1207" t="str">
            <v>19434-0</v>
          </cell>
          <cell r="CK1207" t="str">
            <v>Liberado</v>
          </cell>
        </row>
        <row r="1208">
          <cell r="K1208" t="str">
            <v>19435-0</v>
          </cell>
          <cell r="L1208" t="str">
            <v>ADDERITOS GOMAS CT FR 12X1X60</v>
          </cell>
          <cell r="M1208" t="str">
            <v>não medicamento</v>
          </cell>
          <cell r="N1208">
            <v>76.959999999999994</v>
          </cell>
          <cell r="O1208">
            <v>0</v>
          </cell>
          <cell r="P1208">
            <v>76.040000000000006</v>
          </cell>
          <cell r="Q1208">
            <v>76.040000000000006</v>
          </cell>
          <cell r="R1208">
            <v>76.959999999999994</v>
          </cell>
          <cell r="S1208">
            <v>77.91</v>
          </cell>
          <cell r="T1208">
            <v>71.72</v>
          </cell>
          <cell r="U1208">
            <v>76.5</v>
          </cell>
          <cell r="V1208">
            <v>76.5</v>
          </cell>
          <cell r="W1208">
            <v>76.959999999999994</v>
          </cell>
          <cell r="X1208">
            <v>78.89</v>
          </cell>
          <cell r="Y1208">
            <v>0</v>
          </cell>
          <cell r="Z1208">
            <v>105.12</v>
          </cell>
          <cell r="AA1208">
            <v>105.12</v>
          </cell>
          <cell r="AB1208">
            <v>106.39</v>
          </cell>
          <cell r="AC1208">
            <v>107.71</v>
          </cell>
          <cell r="AD1208">
            <v>99.15</v>
          </cell>
          <cell r="AE1208">
            <v>105.76</v>
          </cell>
          <cell r="AF1208">
            <v>105.76</v>
          </cell>
          <cell r="AG1208">
            <v>106.39</v>
          </cell>
          <cell r="AH1208">
            <v>109.06</v>
          </cell>
          <cell r="AI1208">
            <v>0</v>
          </cell>
          <cell r="AJ1208" t="str">
            <v>positiva</v>
          </cell>
          <cell r="AK1208" t="str">
            <v>alimento funcional</v>
          </cell>
          <cell r="AL1208" t="str">
            <v>Não consta</v>
          </cell>
          <cell r="AM1208" t="str">
            <v>Não consta</v>
          </cell>
          <cell r="AN1208" t="str">
            <v>19435-0</v>
          </cell>
          <cell r="AO1208" t="str">
            <v>19435-0</v>
          </cell>
          <cell r="AP1208">
            <v>0</v>
          </cell>
          <cell r="AQ1208" t="str">
            <v>OTX/PP</v>
          </cell>
          <cell r="AR1208">
            <v>0</v>
          </cell>
          <cell r="AS1208">
            <v>0</v>
          </cell>
          <cell r="AT1208">
            <v>76.040000000000006</v>
          </cell>
          <cell r="AU1208">
            <v>76.040000000000006</v>
          </cell>
          <cell r="AV1208">
            <v>76.959999999999994</v>
          </cell>
          <cell r="AW1208">
            <v>77.91</v>
          </cell>
          <cell r="AX1208">
            <v>71.72</v>
          </cell>
          <cell r="AY1208">
            <v>76.5</v>
          </cell>
          <cell r="AZ1208">
            <v>76.5</v>
          </cell>
          <cell r="BA1208">
            <v>76.959999999999994</v>
          </cell>
          <cell r="BB1208">
            <v>78.89</v>
          </cell>
          <cell r="BC1208">
            <v>0</v>
          </cell>
          <cell r="BD1208">
            <v>105.12</v>
          </cell>
          <cell r="BE1208">
            <v>105.12</v>
          </cell>
          <cell r="BF1208">
            <v>106.39</v>
          </cell>
          <cell r="BG1208">
            <v>107.71</v>
          </cell>
          <cell r="BH1208">
            <v>99.15</v>
          </cell>
          <cell r="BI1208">
            <v>105.76</v>
          </cell>
          <cell r="BJ1208">
            <v>105.76</v>
          </cell>
          <cell r="BK1208">
            <v>106.39</v>
          </cell>
          <cell r="BL1208">
            <v>109.06</v>
          </cell>
          <cell r="BN1208" t="str">
            <v>19435-0</v>
          </cell>
          <cell r="BO1208" t="str">
            <v>19435-0</v>
          </cell>
          <cell r="BR1208">
            <v>63.11</v>
          </cell>
          <cell r="BS1208">
            <v>63.11</v>
          </cell>
          <cell r="BU1208">
            <v>76.959999999999994</v>
          </cell>
          <cell r="BV1208">
            <v>76.959999999999994</v>
          </cell>
          <cell r="BW1208">
            <v>0</v>
          </cell>
          <cell r="BX1208">
            <v>0</v>
          </cell>
          <cell r="CA1208">
            <v>0</v>
          </cell>
          <cell r="CB1208">
            <v>76.959999999999994</v>
          </cell>
          <cell r="CC1208">
            <v>76.959987686399984</v>
          </cell>
          <cell r="CD1208">
            <v>-1.2313600009861148E-5</v>
          </cell>
          <cell r="CG1208" t="str">
            <v>Não Medicamento</v>
          </cell>
          <cell r="CI1208" t="str">
            <v>Não Medicamento</v>
          </cell>
          <cell r="CJ1208" t="str">
            <v>19435-0</v>
          </cell>
          <cell r="CK1208" t="str">
            <v>Liberado</v>
          </cell>
        </row>
        <row r="1209">
          <cell r="K1209" t="str">
            <v>19397-0</v>
          </cell>
          <cell r="L1209" t="str">
            <v>IVY C OLHOS BG 15G</v>
          </cell>
          <cell r="M1209" t="str">
            <v>não medicamento</v>
          </cell>
          <cell r="N1209">
            <v>115.4</v>
          </cell>
          <cell r="O1209">
            <v>0</v>
          </cell>
          <cell r="P1209">
            <v>114.01</v>
          </cell>
          <cell r="Q1209">
            <v>114.01</v>
          </cell>
          <cell r="R1209">
            <v>115.4</v>
          </cell>
          <cell r="S1209">
            <v>116.83</v>
          </cell>
          <cell r="T1209">
            <v>107.53</v>
          </cell>
          <cell r="U1209">
            <v>114.7</v>
          </cell>
          <cell r="V1209">
            <v>114.7</v>
          </cell>
          <cell r="W1209">
            <v>115.4</v>
          </cell>
          <cell r="X1209">
            <v>118.29</v>
          </cell>
          <cell r="Y1209">
            <v>0</v>
          </cell>
          <cell r="Z1209">
            <v>157.61000000000001</v>
          </cell>
          <cell r="AA1209">
            <v>157.61000000000001</v>
          </cell>
          <cell r="AB1209">
            <v>159.53</v>
          </cell>
          <cell r="AC1209">
            <v>161.51</v>
          </cell>
          <cell r="AD1209">
            <v>148.65</v>
          </cell>
          <cell r="AE1209">
            <v>158.57</v>
          </cell>
          <cell r="AF1209">
            <v>158.57</v>
          </cell>
          <cell r="AG1209">
            <v>159.53</v>
          </cell>
          <cell r="AH1209">
            <v>163.53</v>
          </cell>
          <cell r="AI1209">
            <v>0</v>
          </cell>
          <cell r="AJ1209" t="str">
            <v>positiva</v>
          </cell>
          <cell r="AK1209" t="str">
            <v>Dermocosmético</v>
          </cell>
          <cell r="AL1209" t="str">
            <v>19397-0</v>
          </cell>
          <cell r="AM1209" t="str">
            <v>19397-0</v>
          </cell>
          <cell r="AN1209" t="str">
            <v>19397-0</v>
          </cell>
          <cell r="AO1209" t="str">
            <v>19397-0</v>
          </cell>
          <cell r="AP1209">
            <v>0</v>
          </cell>
          <cell r="AQ1209" t="str">
            <v>PMCL/PP</v>
          </cell>
          <cell r="AR1209">
            <v>0</v>
          </cell>
          <cell r="AS1209">
            <v>0</v>
          </cell>
          <cell r="AT1209">
            <v>114.01</v>
          </cell>
          <cell r="AU1209">
            <v>114.01</v>
          </cell>
          <cell r="AV1209">
            <v>115.4</v>
          </cell>
          <cell r="AW1209">
            <v>116.83</v>
          </cell>
          <cell r="AX1209">
            <v>107.53</v>
          </cell>
          <cell r="AY1209">
            <v>114.7</v>
          </cell>
          <cell r="AZ1209">
            <v>114.7</v>
          </cell>
          <cell r="BA1209">
            <v>115.4</v>
          </cell>
          <cell r="BB1209">
            <v>118.29</v>
          </cell>
          <cell r="BC1209">
            <v>0</v>
          </cell>
          <cell r="BD1209">
            <v>157.61000000000001</v>
          </cell>
          <cell r="BE1209">
            <v>157.61000000000001</v>
          </cell>
          <cell r="BF1209">
            <v>159.53</v>
          </cell>
          <cell r="BG1209">
            <v>161.51</v>
          </cell>
          <cell r="BH1209">
            <v>148.65</v>
          </cell>
          <cell r="BI1209">
            <v>158.57</v>
          </cell>
          <cell r="BJ1209">
            <v>158.57</v>
          </cell>
          <cell r="BK1209">
            <v>159.53</v>
          </cell>
          <cell r="BL1209">
            <v>163.53</v>
          </cell>
          <cell r="BN1209" t="str">
            <v>19397-0</v>
          </cell>
          <cell r="BO1209" t="str">
            <v>19397-0</v>
          </cell>
          <cell r="BR1209">
            <v>94.63</v>
          </cell>
          <cell r="BS1209">
            <v>94.63</v>
          </cell>
          <cell r="BU1209">
            <v>110.65</v>
          </cell>
          <cell r="BV1209">
            <v>115.4</v>
          </cell>
          <cell r="BW1209">
            <v>4.2928151830094796E-2</v>
          </cell>
          <cell r="BX1209">
            <v>4.2928151830094796E-2</v>
          </cell>
          <cell r="CA1209">
            <v>0</v>
          </cell>
          <cell r="CB1209">
            <v>115.4</v>
          </cell>
          <cell r="CC1209">
            <v>115.399981536</v>
          </cell>
          <cell r="CD1209">
            <v>-1.8464000007156756E-5</v>
          </cell>
          <cell r="CG1209" t="str">
            <v>Não Medicamento</v>
          </cell>
          <cell r="CI1209" t="str">
            <v>Não Medicamento</v>
          </cell>
          <cell r="CJ1209" t="str">
            <v>19397-0</v>
          </cell>
          <cell r="CK1209" t="str">
            <v>Liberado</v>
          </cell>
        </row>
        <row r="1210">
          <cell r="K1210" t="str">
            <v>18339-0</v>
          </cell>
          <cell r="L1210" t="str">
            <v>MAGNOPYROL 50MG/ML SOL FR VD 12X100ML+CP</v>
          </cell>
          <cell r="M1210">
            <v>1781700220123</v>
          </cell>
          <cell r="N1210">
            <v>22.23</v>
          </cell>
          <cell r="O1210">
            <v>0</v>
          </cell>
          <cell r="P1210">
            <v>19.079999999999998</v>
          </cell>
          <cell r="Q1210">
            <v>21.92</v>
          </cell>
          <cell r="R1210">
            <v>22.23</v>
          </cell>
          <cell r="S1210">
            <v>22.55</v>
          </cell>
          <cell r="T1210">
            <v>20.5</v>
          </cell>
          <cell r="U1210">
            <v>22.07</v>
          </cell>
          <cell r="V1210">
            <v>19.2</v>
          </cell>
          <cell r="W1210">
            <v>19.32</v>
          </cell>
          <cell r="X1210">
            <v>22.87</v>
          </cell>
          <cell r="Y1210">
            <v>0</v>
          </cell>
          <cell r="Z1210">
            <v>26.38</v>
          </cell>
          <cell r="AA1210">
            <v>29.22</v>
          </cell>
          <cell r="AB1210">
            <v>29.62</v>
          </cell>
          <cell r="AC1210">
            <v>30.03</v>
          </cell>
          <cell r="AD1210">
            <v>27.38</v>
          </cell>
          <cell r="AE1210">
            <v>29.41</v>
          </cell>
          <cell r="AF1210">
            <v>26.54</v>
          </cell>
          <cell r="AG1210">
            <v>26.71</v>
          </cell>
          <cell r="AH1210">
            <v>30.44</v>
          </cell>
          <cell r="AI1210">
            <v>0</v>
          </cell>
          <cell r="AJ1210" t="str">
            <v>negativa</v>
          </cell>
          <cell r="AK1210" t="str">
            <v>Negativa</v>
          </cell>
          <cell r="AL1210" t="str">
            <v>18339-0</v>
          </cell>
          <cell r="AM1210" t="str">
            <v>Não consta</v>
          </cell>
          <cell r="AN1210" t="str">
            <v>não consta</v>
          </cell>
          <cell r="AO1210" t="str">
            <v>18339-0</v>
          </cell>
          <cell r="AP1210">
            <v>0</v>
          </cell>
          <cell r="AQ1210" t="str">
            <v>OTX/PP</v>
          </cell>
          <cell r="AR1210">
            <v>0</v>
          </cell>
          <cell r="AS1210">
            <v>0</v>
          </cell>
          <cell r="AT1210">
            <v>19.079999999999998</v>
          </cell>
          <cell r="AU1210">
            <v>21.92</v>
          </cell>
          <cell r="AV1210">
            <v>22.23</v>
          </cell>
          <cell r="AW1210">
            <v>22.55</v>
          </cell>
          <cell r="AX1210">
            <v>20.5</v>
          </cell>
          <cell r="AY1210">
            <v>22.07</v>
          </cell>
          <cell r="AZ1210">
            <v>19.2</v>
          </cell>
          <cell r="BA1210">
            <v>19.32</v>
          </cell>
          <cell r="BB1210">
            <v>22.87</v>
          </cell>
          <cell r="BC1210">
            <v>0</v>
          </cell>
          <cell r="BD1210">
            <v>26.38</v>
          </cell>
          <cell r="BE1210">
            <v>29.22</v>
          </cell>
          <cell r="BF1210">
            <v>29.62</v>
          </cell>
          <cell r="BG1210">
            <v>30.03</v>
          </cell>
          <cell r="BH1210">
            <v>27.38</v>
          </cell>
          <cell r="BI1210">
            <v>29.41</v>
          </cell>
          <cell r="BJ1210">
            <v>26.54</v>
          </cell>
          <cell r="BK1210">
            <v>26.71</v>
          </cell>
          <cell r="BL1210">
            <v>30.44</v>
          </cell>
          <cell r="BN1210" t="str">
            <v>18339-0</v>
          </cell>
          <cell r="BO1210" t="str">
            <v>18339-0</v>
          </cell>
          <cell r="BR1210">
            <v>17.739999999999998</v>
          </cell>
          <cell r="BS1210">
            <v>17.739999999999998</v>
          </cell>
          <cell r="BU1210">
            <v>22.23</v>
          </cell>
          <cell r="BV1210">
            <v>22.23</v>
          </cell>
          <cell r="BW1210">
            <v>0</v>
          </cell>
          <cell r="BX1210">
            <v>0</v>
          </cell>
          <cell r="CA1210">
            <v>0</v>
          </cell>
          <cell r="CB1210">
            <v>22.23</v>
          </cell>
          <cell r="CC1210">
            <v>22.230002702145423</v>
          </cell>
          <cell r="CD1210">
            <v>2.702145422972535E-6</v>
          </cell>
          <cell r="CG1210" t="str">
            <v>MIP</v>
          </cell>
          <cell r="CI1210" t="str">
            <v>Medicamento</v>
          </cell>
          <cell r="CJ1210" t="e">
            <v>#N/A</v>
          </cell>
          <cell r="CK1210" t="str">
            <v>Liberado</v>
          </cell>
        </row>
        <row r="1211">
          <cell r="K1211" t="str">
            <v>14379-0</v>
          </cell>
          <cell r="L1211" t="str">
            <v>ESTOMAZIL ABACAXI GRAN EF FR PL 24X100G</v>
          </cell>
          <cell r="M1211">
            <v>1781700390053</v>
          </cell>
          <cell r="N1211">
            <v>15.18</v>
          </cell>
          <cell r="O1211">
            <v>3.6000000000000032E-2</v>
          </cell>
          <cell r="P1211">
            <v>13.5</v>
          </cell>
          <cell r="Q1211">
            <v>15.51</v>
          </cell>
          <cell r="R1211">
            <v>15.73</v>
          </cell>
          <cell r="S1211">
            <v>15.95</v>
          </cell>
          <cell r="T1211">
            <v>14.5</v>
          </cell>
          <cell r="U1211">
            <v>15.62</v>
          </cell>
          <cell r="V1211">
            <v>13.58</v>
          </cell>
          <cell r="W1211">
            <v>13.67</v>
          </cell>
          <cell r="X1211">
            <v>16.18</v>
          </cell>
          <cell r="Y1211">
            <v>0</v>
          </cell>
          <cell r="Z1211">
            <v>18.66</v>
          </cell>
          <cell r="AA1211">
            <v>20.67</v>
          </cell>
          <cell r="AB1211">
            <v>20.96</v>
          </cell>
          <cell r="AC1211">
            <v>21.24</v>
          </cell>
          <cell r="AD1211">
            <v>19.37</v>
          </cell>
          <cell r="AE1211">
            <v>20.82</v>
          </cell>
          <cell r="AF1211">
            <v>18.77</v>
          </cell>
          <cell r="AG1211">
            <v>18.899999999999999</v>
          </cell>
          <cell r="AH1211">
            <v>21.54</v>
          </cell>
          <cell r="AI1211">
            <v>0</v>
          </cell>
          <cell r="AJ1211" t="str">
            <v>negativa</v>
          </cell>
          <cell r="AK1211" t="str">
            <v>Negativa</v>
          </cell>
          <cell r="AL1211" t="str">
            <v>14379-0</v>
          </cell>
          <cell r="AM1211" t="str">
            <v>Não consta</v>
          </cell>
          <cell r="AN1211" t="str">
            <v>não consta</v>
          </cell>
          <cell r="AO1211" t="str">
            <v>14379-0</v>
          </cell>
          <cell r="AP1211">
            <v>0</v>
          </cell>
          <cell r="AQ1211" t="str">
            <v>OTC</v>
          </cell>
          <cell r="AR1211">
            <v>0</v>
          </cell>
          <cell r="AS1211">
            <v>0</v>
          </cell>
          <cell r="AT1211">
            <v>13.5</v>
          </cell>
          <cell r="AU1211">
            <v>15.51</v>
          </cell>
          <cell r="AV1211">
            <v>15.73</v>
          </cell>
          <cell r="AW1211">
            <v>15.95</v>
          </cell>
          <cell r="AX1211">
            <v>14.5</v>
          </cell>
          <cell r="AY1211">
            <v>15.62</v>
          </cell>
          <cell r="AZ1211">
            <v>13.58</v>
          </cell>
          <cell r="BA1211">
            <v>13.67</v>
          </cell>
          <cell r="BB1211">
            <v>16.18</v>
          </cell>
          <cell r="BC1211">
            <v>0</v>
          </cell>
          <cell r="BD1211">
            <v>18.66</v>
          </cell>
          <cell r="BE1211">
            <v>20.67</v>
          </cell>
          <cell r="BF1211">
            <v>20.96</v>
          </cell>
          <cell r="BG1211">
            <v>21.24</v>
          </cell>
          <cell r="BH1211">
            <v>19.37</v>
          </cell>
          <cell r="BI1211">
            <v>20.82</v>
          </cell>
          <cell r="BJ1211">
            <v>18.77</v>
          </cell>
          <cell r="BK1211">
            <v>18.899999999999999</v>
          </cell>
          <cell r="BL1211">
            <v>21.54</v>
          </cell>
          <cell r="BN1211" t="str">
            <v>14379-0</v>
          </cell>
          <cell r="BO1211" t="str">
            <v>14379-0</v>
          </cell>
          <cell r="BR1211">
            <v>12.11</v>
          </cell>
          <cell r="BS1211">
            <v>12.55</v>
          </cell>
          <cell r="BU1211">
            <v>15.18</v>
          </cell>
          <cell r="BV1211">
            <v>15.73</v>
          </cell>
          <cell r="BW1211">
            <v>3.6231884057970953E-2</v>
          </cell>
          <cell r="BX1211">
            <v>2.3188405797092138E-4</v>
          </cell>
          <cell r="CA1211">
            <v>0</v>
          </cell>
          <cell r="CB1211">
            <v>15.73</v>
          </cell>
          <cell r="CC1211">
            <v>15.73000191204442</v>
          </cell>
          <cell r="CD1211">
            <v>1.9120444196829567E-6</v>
          </cell>
          <cell r="CG1211" t="str">
            <v>MIP</v>
          </cell>
          <cell r="CI1211" t="str">
            <v>Medicamento</v>
          </cell>
          <cell r="CJ1211" t="e">
            <v>#N/A</v>
          </cell>
          <cell r="CK1211" t="str">
            <v>Liberado</v>
          </cell>
        </row>
        <row r="1212">
          <cell r="K1212" t="str">
            <v>14381-0</v>
          </cell>
          <cell r="L1212" t="str">
            <v>ESTOMAZIL SEM SABOR GRAN EF FR PL24X100G</v>
          </cell>
          <cell r="M1212">
            <v>1781700390045</v>
          </cell>
          <cell r="N1212">
            <v>15.18</v>
          </cell>
          <cell r="O1212">
            <v>3.6000000000000032E-2</v>
          </cell>
          <cell r="P1212">
            <v>13.5</v>
          </cell>
          <cell r="Q1212">
            <v>15.51</v>
          </cell>
          <cell r="R1212">
            <v>15.73</v>
          </cell>
          <cell r="S1212">
            <v>15.95</v>
          </cell>
          <cell r="T1212">
            <v>14.5</v>
          </cell>
          <cell r="U1212">
            <v>15.62</v>
          </cell>
          <cell r="V1212">
            <v>13.58</v>
          </cell>
          <cell r="W1212">
            <v>13.67</v>
          </cell>
          <cell r="X1212">
            <v>16.18</v>
          </cell>
          <cell r="Y1212">
            <v>0</v>
          </cell>
          <cell r="Z1212">
            <v>18.66</v>
          </cell>
          <cell r="AA1212">
            <v>20.67</v>
          </cell>
          <cell r="AB1212">
            <v>20.96</v>
          </cell>
          <cell r="AC1212">
            <v>21.24</v>
          </cell>
          <cell r="AD1212">
            <v>19.37</v>
          </cell>
          <cell r="AE1212">
            <v>20.82</v>
          </cell>
          <cell r="AF1212">
            <v>18.77</v>
          </cell>
          <cell r="AG1212">
            <v>18.899999999999999</v>
          </cell>
          <cell r="AH1212">
            <v>21.54</v>
          </cell>
          <cell r="AI1212">
            <v>0</v>
          </cell>
          <cell r="AJ1212" t="str">
            <v>negativa</v>
          </cell>
          <cell r="AK1212" t="str">
            <v>Negativa</v>
          </cell>
          <cell r="AL1212" t="str">
            <v>14381-0</v>
          </cell>
          <cell r="AM1212" t="str">
            <v>Não consta</v>
          </cell>
          <cell r="AN1212" t="str">
            <v>não consta</v>
          </cell>
          <cell r="AO1212" t="str">
            <v>14381-0</v>
          </cell>
          <cell r="AP1212">
            <v>0</v>
          </cell>
          <cell r="AQ1212" t="str">
            <v>OTC</v>
          </cell>
          <cell r="AR1212">
            <v>0</v>
          </cell>
          <cell r="AS1212">
            <v>0</v>
          </cell>
          <cell r="AT1212">
            <v>13.5</v>
          </cell>
          <cell r="AU1212">
            <v>15.51</v>
          </cell>
          <cell r="AV1212">
            <v>15.73</v>
          </cell>
          <cell r="AW1212">
            <v>15.95</v>
          </cell>
          <cell r="AX1212">
            <v>14.5</v>
          </cell>
          <cell r="AY1212">
            <v>15.62</v>
          </cell>
          <cell r="AZ1212">
            <v>13.58</v>
          </cell>
          <cell r="BA1212">
            <v>13.67</v>
          </cell>
          <cell r="BB1212">
            <v>16.18</v>
          </cell>
          <cell r="BC1212">
            <v>0</v>
          </cell>
          <cell r="BD1212">
            <v>18.66</v>
          </cell>
          <cell r="BE1212">
            <v>20.67</v>
          </cell>
          <cell r="BF1212">
            <v>20.96</v>
          </cell>
          <cell r="BG1212">
            <v>21.24</v>
          </cell>
          <cell r="BH1212">
            <v>19.37</v>
          </cell>
          <cell r="BI1212">
            <v>20.82</v>
          </cell>
          <cell r="BJ1212">
            <v>18.77</v>
          </cell>
          <cell r="BK1212">
            <v>18.899999999999999</v>
          </cell>
          <cell r="BL1212">
            <v>21.54</v>
          </cell>
          <cell r="BN1212" t="str">
            <v>14381-0</v>
          </cell>
          <cell r="BO1212" t="str">
            <v>14381-0</v>
          </cell>
          <cell r="BR1212">
            <v>12.11</v>
          </cell>
          <cell r="BS1212">
            <v>12.55</v>
          </cell>
          <cell r="BU1212">
            <v>15.18</v>
          </cell>
          <cell r="BV1212">
            <v>15.73</v>
          </cell>
          <cell r="BW1212">
            <v>3.6231884057970953E-2</v>
          </cell>
          <cell r="BX1212">
            <v>2.3188405797092138E-4</v>
          </cell>
          <cell r="CA1212">
            <v>0</v>
          </cell>
          <cell r="CB1212">
            <v>15.73</v>
          </cell>
          <cell r="CC1212">
            <v>15.73000191204442</v>
          </cell>
          <cell r="CD1212">
            <v>1.9120444196829567E-6</v>
          </cell>
          <cell r="CG1212" t="str">
            <v>MIP</v>
          </cell>
          <cell r="CI1212" t="str">
            <v>Medicamento</v>
          </cell>
          <cell r="CJ1212" t="e">
            <v>#N/A</v>
          </cell>
          <cell r="CK1212" t="str">
            <v>Liberado</v>
          </cell>
        </row>
        <row r="1213">
          <cell r="K1213" t="str">
            <v>19052-0</v>
          </cell>
          <cell r="L1213" t="str">
            <v>ATENOLOL 25MG COMP CT BL 1X30</v>
          </cell>
          <cell r="M1213">
            <v>1558404700046</v>
          </cell>
          <cell r="N1213">
            <v>4.0599999999999996</v>
          </cell>
          <cell r="O1213">
            <v>0</v>
          </cell>
          <cell r="P1213">
            <v>4.01</v>
          </cell>
          <cell r="Q1213">
            <v>4.01</v>
          </cell>
          <cell r="R1213">
            <v>4.0599999999999996</v>
          </cell>
          <cell r="S1213">
            <v>4.1100000000000003</v>
          </cell>
          <cell r="T1213">
            <v>3.78</v>
          </cell>
          <cell r="U1213">
            <v>4.04</v>
          </cell>
          <cell r="V1213">
            <v>4.04</v>
          </cell>
          <cell r="W1213">
            <v>4.0599999999999996</v>
          </cell>
          <cell r="X1213">
            <v>4.16</v>
          </cell>
          <cell r="Y1213">
            <v>0</v>
          </cell>
          <cell r="Z1213">
            <v>5.54</v>
          </cell>
          <cell r="AA1213">
            <v>5.54</v>
          </cell>
          <cell r="AB1213">
            <v>5.61</v>
          </cell>
          <cell r="AC1213">
            <v>5.68</v>
          </cell>
          <cell r="AD1213">
            <v>5.23</v>
          </cell>
          <cell r="AE1213">
            <v>5.59</v>
          </cell>
          <cell r="AF1213">
            <v>5.59</v>
          </cell>
          <cell r="AG1213">
            <v>5.61</v>
          </cell>
          <cell r="AH1213">
            <v>5.75</v>
          </cell>
          <cell r="AI1213">
            <v>0</v>
          </cell>
          <cell r="AJ1213" t="str">
            <v>positiva</v>
          </cell>
          <cell r="AK1213" t="str">
            <v>positiva</v>
          </cell>
          <cell r="AL1213" t="str">
            <v>19052-0</v>
          </cell>
          <cell r="AM1213" t="str">
            <v>Não consta</v>
          </cell>
          <cell r="AN1213" t="str">
            <v>não consta</v>
          </cell>
          <cell r="AO1213" t="str">
            <v>19052-0</v>
          </cell>
          <cell r="AP1213">
            <v>0</v>
          </cell>
          <cell r="AQ1213" t="str">
            <v>NA</v>
          </cell>
          <cell r="AR1213">
            <v>0</v>
          </cell>
          <cell r="AS1213">
            <v>0</v>
          </cell>
          <cell r="AT1213">
            <v>4.01</v>
          </cell>
          <cell r="AU1213">
            <v>4.01</v>
          </cell>
          <cell r="AV1213">
            <v>4.0599999999999996</v>
          </cell>
          <cell r="AW1213">
            <v>4.1100000000000003</v>
          </cell>
          <cell r="AX1213">
            <v>3.78</v>
          </cell>
          <cell r="AY1213">
            <v>4.04</v>
          </cell>
          <cell r="AZ1213">
            <v>4.04</v>
          </cell>
          <cell r="BA1213">
            <v>4.0599999999999996</v>
          </cell>
          <cell r="BB1213">
            <v>4.16</v>
          </cell>
          <cell r="BC1213">
            <v>0</v>
          </cell>
          <cell r="BD1213">
            <v>5.54</v>
          </cell>
          <cell r="BE1213">
            <v>5.54</v>
          </cell>
          <cell r="BF1213">
            <v>5.61</v>
          </cell>
          <cell r="BG1213">
            <v>5.68</v>
          </cell>
          <cell r="BH1213">
            <v>5.23</v>
          </cell>
          <cell r="BI1213">
            <v>5.59</v>
          </cell>
          <cell r="BJ1213">
            <v>5.59</v>
          </cell>
          <cell r="BK1213">
            <v>5.61</v>
          </cell>
          <cell r="BL1213">
            <v>5.75</v>
          </cell>
          <cell r="BN1213" t="str">
            <v>19052-0</v>
          </cell>
          <cell r="BO1213" t="str">
            <v>19052-0</v>
          </cell>
          <cell r="BR1213">
            <v>3.33</v>
          </cell>
          <cell r="BS1213">
            <v>3.33</v>
          </cell>
          <cell r="BU1213">
            <v>4.0599999999999996</v>
          </cell>
          <cell r="BV1213">
            <v>4.0599999999999996</v>
          </cell>
          <cell r="BW1213">
            <v>0</v>
          </cell>
          <cell r="BX1213">
            <v>0</v>
          </cell>
          <cell r="CA1213">
            <v>0</v>
          </cell>
          <cell r="CB1213">
            <v>4.0599999999999996</v>
          </cell>
          <cell r="CC1213">
            <v>4.0599993503999992</v>
          </cell>
          <cell r="CD1213">
            <v>-6.4960000045743982E-7</v>
          </cell>
          <cell r="CG1213" t="str">
            <v>Monitorado abaixo CMED</v>
          </cell>
          <cell r="CI1213" t="str">
            <v>Medicamento</v>
          </cell>
          <cell r="CJ1213" t="e">
            <v>#N/A</v>
          </cell>
          <cell r="CK1213" t="str">
            <v>Monitorado</v>
          </cell>
        </row>
        <row r="1214">
          <cell r="K1214" t="str">
            <v>19456-0</v>
          </cell>
          <cell r="L1214" t="str">
            <v>CARBAMAZEPINA 200MG C1 CP BL 3X10 HOSP</v>
          </cell>
          <cell r="M1214">
            <v>1558400660023</v>
          </cell>
          <cell r="N1214">
            <v>13.78</v>
          </cell>
          <cell r="O1214">
            <v>0</v>
          </cell>
          <cell r="P1214">
            <v>13.61</v>
          </cell>
          <cell r="Q1214">
            <v>13.61</v>
          </cell>
          <cell r="R1214">
            <v>13.78</v>
          </cell>
          <cell r="S1214">
            <v>13.95</v>
          </cell>
          <cell r="T1214">
            <v>12.84</v>
          </cell>
          <cell r="U1214">
            <v>13.7</v>
          </cell>
          <cell r="V1214">
            <v>13.7</v>
          </cell>
          <cell r="W1214">
            <v>13.78</v>
          </cell>
          <cell r="X1214">
            <v>14.13</v>
          </cell>
          <cell r="Y1214">
            <v>0</v>
          </cell>
          <cell r="Z1214">
            <v>18.82</v>
          </cell>
          <cell r="AA1214">
            <v>18.82</v>
          </cell>
          <cell r="AB1214">
            <v>19.05</v>
          </cell>
          <cell r="AC1214">
            <v>19.29</v>
          </cell>
          <cell r="AD1214">
            <v>17.75</v>
          </cell>
          <cell r="AE1214">
            <v>18.940000000000001</v>
          </cell>
          <cell r="AF1214">
            <v>18.940000000000001</v>
          </cell>
          <cell r="AG1214">
            <v>19.05</v>
          </cell>
          <cell r="AH1214">
            <v>19.53</v>
          </cell>
          <cell r="AI1214">
            <v>0</v>
          </cell>
          <cell r="AJ1214" t="str">
            <v>positiva</v>
          </cell>
          <cell r="AK1214" t="str">
            <v>positiva</v>
          </cell>
          <cell r="AL1214" t="str">
            <v>19456-0</v>
          </cell>
          <cell r="AM1214" t="str">
            <v>Não consta</v>
          </cell>
          <cell r="AN1214" t="str">
            <v>não consta</v>
          </cell>
          <cell r="AO1214" t="str">
            <v>19456-0</v>
          </cell>
          <cell r="AP1214">
            <v>0</v>
          </cell>
          <cell r="AQ1214" t="str">
            <v>NA</v>
          </cell>
          <cell r="AR1214">
            <v>0</v>
          </cell>
          <cell r="AS1214">
            <v>0</v>
          </cell>
          <cell r="AT1214">
            <v>13.61</v>
          </cell>
          <cell r="AU1214">
            <v>13.61</v>
          </cell>
          <cell r="AV1214">
            <v>13.78</v>
          </cell>
          <cell r="AW1214">
            <v>13.95</v>
          </cell>
          <cell r="AX1214">
            <v>12.84</v>
          </cell>
          <cell r="AY1214">
            <v>13.7</v>
          </cell>
          <cell r="AZ1214">
            <v>13.7</v>
          </cell>
          <cell r="BA1214">
            <v>13.78</v>
          </cell>
          <cell r="BB1214">
            <v>14.13</v>
          </cell>
          <cell r="BC1214">
            <v>0</v>
          </cell>
          <cell r="BD1214">
            <v>18.82</v>
          </cell>
          <cell r="BE1214">
            <v>18.82</v>
          </cell>
          <cell r="BF1214">
            <v>19.05</v>
          </cell>
          <cell r="BG1214">
            <v>19.29</v>
          </cell>
          <cell r="BH1214">
            <v>17.75</v>
          </cell>
          <cell r="BI1214">
            <v>18.940000000000001</v>
          </cell>
          <cell r="BJ1214">
            <v>18.940000000000001</v>
          </cell>
          <cell r="BK1214">
            <v>19.05</v>
          </cell>
          <cell r="BL1214">
            <v>19.53</v>
          </cell>
          <cell r="BN1214" t="str">
            <v>19456-0</v>
          </cell>
          <cell r="BO1214" t="str">
            <v>19456-0</v>
          </cell>
          <cell r="BR1214">
            <v>11.3</v>
          </cell>
          <cell r="BS1214">
            <v>11.3</v>
          </cell>
          <cell r="BU1214">
            <v>13.78</v>
          </cell>
          <cell r="BV1214">
            <v>13.78</v>
          </cell>
          <cell r="BW1214">
            <v>0</v>
          </cell>
          <cell r="BX1214">
            <v>0</v>
          </cell>
          <cell r="CA1214">
            <v>0</v>
          </cell>
          <cell r="CB1214">
            <v>13.78</v>
          </cell>
          <cell r="CC1214">
            <v>13.779997795199996</v>
          </cell>
          <cell r="CD1214">
            <v>-2.2048000030139292E-6</v>
          </cell>
          <cell r="CG1214" t="str">
            <v>Monitorado CMED</v>
          </cell>
          <cell r="CI1214" t="str">
            <v>Medicamento</v>
          </cell>
          <cell r="CJ1214" t="e">
            <v>#N/A</v>
          </cell>
          <cell r="CK1214" t="str">
            <v>Monitorado</v>
          </cell>
        </row>
        <row r="1215">
          <cell r="K1215" t="str">
            <v>19457-0</v>
          </cell>
          <cell r="L1215" t="str">
            <v>CL AMITRIPTILINA 25MG C1 CP BL 1X20 HOSP</v>
          </cell>
          <cell r="M1215">
            <v>1558400670010</v>
          </cell>
          <cell r="N1215">
            <v>11.56</v>
          </cell>
          <cell r="O1215">
            <v>0</v>
          </cell>
          <cell r="P1215">
            <v>11.42</v>
          </cell>
          <cell r="Q1215">
            <v>11.42</v>
          </cell>
          <cell r="R1215">
            <v>11.56</v>
          </cell>
          <cell r="S1215">
            <v>11.7</v>
          </cell>
          <cell r="T1215">
            <v>10.77</v>
          </cell>
          <cell r="U1215">
            <v>11.49</v>
          </cell>
          <cell r="V1215">
            <v>11.49</v>
          </cell>
          <cell r="W1215">
            <v>11.56</v>
          </cell>
          <cell r="X1215">
            <v>11.85</v>
          </cell>
          <cell r="Y1215">
            <v>0</v>
          </cell>
          <cell r="Z1215">
            <v>15.79</v>
          </cell>
          <cell r="AA1215">
            <v>15.79</v>
          </cell>
          <cell r="AB1215">
            <v>15.98</v>
          </cell>
          <cell r="AC1215">
            <v>16.170000000000002</v>
          </cell>
          <cell r="AD1215">
            <v>14.89</v>
          </cell>
          <cell r="AE1215">
            <v>15.88</v>
          </cell>
          <cell r="AF1215">
            <v>15.88</v>
          </cell>
          <cell r="AG1215">
            <v>15.98</v>
          </cell>
          <cell r="AH1215">
            <v>16.38</v>
          </cell>
          <cell r="AI1215">
            <v>0</v>
          </cell>
          <cell r="AJ1215" t="str">
            <v>positiva</v>
          </cell>
          <cell r="AK1215" t="str">
            <v>positiva</v>
          </cell>
          <cell r="AL1215" t="str">
            <v>19457-0</v>
          </cell>
          <cell r="AM1215" t="str">
            <v>Não consta</v>
          </cell>
          <cell r="AN1215" t="str">
            <v>não consta</v>
          </cell>
          <cell r="AO1215" t="str">
            <v>19457-0</v>
          </cell>
          <cell r="AP1215">
            <v>0</v>
          </cell>
          <cell r="AQ1215" t="str">
            <v>NA</v>
          </cell>
          <cell r="AR1215">
            <v>0</v>
          </cell>
          <cell r="AS1215">
            <v>0</v>
          </cell>
          <cell r="AT1215">
            <v>11.42</v>
          </cell>
          <cell r="AU1215">
            <v>11.42</v>
          </cell>
          <cell r="AV1215">
            <v>11.56</v>
          </cell>
          <cell r="AW1215">
            <v>11.7</v>
          </cell>
          <cell r="AX1215">
            <v>10.77</v>
          </cell>
          <cell r="AY1215">
            <v>11.49</v>
          </cell>
          <cell r="AZ1215">
            <v>11.49</v>
          </cell>
          <cell r="BA1215">
            <v>11.56</v>
          </cell>
          <cell r="BB1215">
            <v>11.85</v>
          </cell>
          <cell r="BC1215">
            <v>0</v>
          </cell>
          <cell r="BD1215">
            <v>15.79</v>
          </cell>
          <cell r="BE1215">
            <v>15.79</v>
          </cell>
          <cell r="BF1215">
            <v>15.98</v>
          </cell>
          <cell r="BG1215">
            <v>16.170000000000002</v>
          </cell>
          <cell r="BH1215">
            <v>14.89</v>
          </cell>
          <cell r="BI1215">
            <v>15.88</v>
          </cell>
          <cell r="BJ1215">
            <v>15.88</v>
          </cell>
          <cell r="BK1215">
            <v>15.98</v>
          </cell>
          <cell r="BL1215">
            <v>16.38</v>
          </cell>
          <cell r="BN1215" t="str">
            <v>19457-0</v>
          </cell>
          <cell r="BO1215" t="str">
            <v>19457-0</v>
          </cell>
          <cell r="BR1215">
            <v>9.48</v>
          </cell>
          <cell r="BS1215">
            <v>9.48</v>
          </cell>
          <cell r="BU1215">
            <v>11.56</v>
          </cell>
          <cell r="BV1215">
            <v>11.56</v>
          </cell>
          <cell r="BW1215">
            <v>0</v>
          </cell>
          <cell r="BX1215">
            <v>0</v>
          </cell>
          <cell r="CA1215">
            <v>0</v>
          </cell>
          <cell r="CB1215">
            <v>11.56</v>
          </cell>
          <cell r="CC1215">
            <v>11.5599981504</v>
          </cell>
          <cell r="CD1215">
            <v>-1.849600000269902E-6</v>
          </cell>
          <cell r="CG1215" t="str">
            <v>Monitorado CMED</v>
          </cell>
          <cell r="CI1215" t="str">
            <v>Medicamento</v>
          </cell>
          <cell r="CJ1215" t="e">
            <v>#N/A</v>
          </cell>
          <cell r="CK1215" t="str">
            <v>Monitorado</v>
          </cell>
        </row>
        <row r="1216">
          <cell r="K1216" t="str">
            <v>19400-0</v>
          </cell>
          <cell r="L1216" t="str">
            <v>PIELUS DI SH FR 120ML</v>
          </cell>
          <cell r="M1216" t="str">
            <v>não medicamento</v>
          </cell>
          <cell r="N1216">
            <v>57.9</v>
          </cell>
          <cell r="O1216">
            <v>0</v>
          </cell>
          <cell r="P1216">
            <v>57.2</v>
          </cell>
          <cell r="Q1216">
            <v>57.2</v>
          </cell>
          <cell r="R1216">
            <v>57.9</v>
          </cell>
          <cell r="S1216">
            <v>58.62</v>
          </cell>
          <cell r="T1216">
            <v>53.95</v>
          </cell>
          <cell r="U1216">
            <v>57.55</v>
          </cell>
          <cell r="V1216">
            <v>57.55</v>
          </cell>
          <cell r="W1216">
            <v>57.9</v>
          </cell>
          <cell r="X1216">
            <v>59.35</v>
          </cell>
          <cell r="Y1216">
            <v>0</v>
          </cell>
          <cell r="Z1216">
            <v>79.08</v>
          </cell>
          <cell r="AA1216">
            <v>79.08</v>
          </cell>
          <cell r="AB1216">
            <v>80.040000000000006</v>
          </cell>
          <cell r="AC1216">
            <v>81.040000000000006</v>
          </cell>
          <cell r="AD1216">
            <v>74.58</v>
          </cell>
          <cell r="AE1216">
            <v>79.56</v>
          </cell>
          <cell r="AF1216">
            <v>79.56</v>
          </cell>
          <cell r="AG1216">
            <v>80.040000000000006</v>
          </cell>
          <cell r="AH1216">
            <v>82.05</v>
          </cell>
          <cell r="AI1216">
            <v>0</v>
          </cell>
          <cell r="AJ1216" t="str">
            <v>positiva</v>
          </cell>
          <cell r="AK1216" t="str">
            <v>Dermocosmético</v>
          </cell>
          <cell r="AL1216" t="str">
            <v>19400-0</v>
          </cell>
          <cell r="AM1216" t="str">
            <v>19400-0</v>
          </cell>
          <cell r="AN1216" t="str">
            <v>19400-0</v>
          </cell>
          <cell r="AO1216" t="str">
            <v>19400-0</v>
          </cell>
          <cell r="AP1216">
            <v>0</v>
          </cell>
          <cell r="AQ1216" t="str">
            <v>PMCL/PP</v>
          </cell>
          <cell r="AR1216">
            <v>0</v>
          </cell>
          <cell r="AS1216">
            <v>0</v>
          </cell>
          <cell r="AT1216">
            <v>57.2</v>
          </cell>
          <cell r="AU1216">
            <v>57.2</v>
          </cell>
          <cell r="AV1216">
            <v>57.9</v>
          </cell>
          <cell r="AW1216">
            <v>58.62</v>
          </cell>
          <cell r="AX1216">
            <v>53.95</v>
          </cell>
          <cell r="AY1216">
            <v>57.55</v>
          </cell>
          <cell r="AZ1216">
            <v>57.55</v>
          </cell>
          <cell r="BA1216">
            <v>57.9</v>
          </cell>
          <cell r="BB1216">
            <v>59.35</v>
          </cell>
          <cell r="BC1216">
            <v>0</v>
          </cell>
          <cell r="BD1216">
            <v>79.08</v>
          </cell>
          <cell r="BE1216">
            <v>79.08</v>
          </cell>
          <cell r="BF1216">
            <v>80.040000000000006</v>
          </cell>
          <cell r="BG1216">
            <v>81.040000000000006</v>
          </cell>
          <cell r="BH1216">
            <v>74.58</v>
          </cell>
          <cell r="BI1216">
            <v>79.56</v>
          </cell>
          <cell r="BJ1216">
            <v>79.56</v>
          </cell>
          <cell r="BK1216">
            <v>80.040000000000006</v>
          </cell>
          <cell r="BL1216">
            <v>82.05</v>
          </cell>
          <cell r="BN1216" t="str">
            <v>19400-0</v>
          </cell>
          <cell r="BO1216" t="str">
            <v>19400-0</v>
          </cell>
          <cell r="BR1216">
            <v>47.48</v>
          </cell>
          <cell r="BS1216">
            <v>47.48</v>
          </cell>
          <cell r="BU1216">
            <v>55.04</v>
          </cell>
          <cell r="BV1216">
            <v>57.9</v>
          </cell>
          <cell r="BW1216">
            <v>5.1962209302325535E-2</v>
          </cell>
          <cell r="BX1216">
            <v>5.1962209302325535E-2</v>
          </cell>
          <cell r="CA1216">
            <v>0</v>
          </cell>
          <cell r="CB1216">
            <v>57.9</v>
          </cell>
          <cell r="CC1216">
            <v>57.899990735999992</v>
          </cell>
          <cell r="CD1216">
            <v>-9.2640000062260697E-6</v>
          </cell>
          <cell r="CG1216" t="str">
            <v>Não Medicamento</v>
          </cell>
          <cell r="CI1216" t="str">
            <v>Não Medicamento</v>
          </cell>
          <cell r="CJ1216" t="str">
            <v>19400-0</v>
          </cell>
          <cell r="CK1216" t="str">
            <v>Liberado</v>
          </cell>
        </row>
        <row r="1217">
          <cell r="K1217" t="str">
            <v>18972-0</v>
          </cell>
          <cell r="L1217" t="str">
            <v>OLMESA+HCTZ 20/12,5MG CPRV CT BL AL 2X15</v>
          </cell>
          <cell r="M1217">
            <v>1558404600092</v>
          </cell>
          <cell r="N1217">
            <v>31.67</v>
          </cell>
          <cell r="O1217">
            <v>0</v>
          </cell>
          <cell r="P1217">
            <v>31.29</v>
          </cell>
          <cell r="Q1217">
            <v>31.29</v>
          </cell>
          <cell r="R1217">
            <v>31.67</v>
          </cell>
          <cell r="S1217">
            <v>32.06</v>
          </cell>
          <cell r="T1217">
            <v>29.51</v>
          </cell>
          <cell r="U1217">
            <v>31.48</v>
          </cell>
          <cell r="V1217">
            <v>31.48</v>
          </cell>
          <cell r="W1217">
            <v>31.67</v>
          </cell>
          <cell r="X1217">
            <v>32.46</v>
          </cell>
          <cell r="Y1217">
            <v>0</v>
          </cell>
          <cell r="Z1217">
            <v>43.26</v>
          </cell>
          <cell r="AA1217">
            <v>43.26</v>
          </cell>
          <cell r="AB1217">
            <v>43.78</v>
          </cell>
          <cell r="AC1217">
            <v>44.32</v>
          </cell>
          <cell r="AD1217">
            <v>40.799999999999997</v>
          </cell>
          <cell r="AE1217">
            <v>43.52</v>
          </cell>
          <cell r="AF1217">
            <v>43.52</v>
          </cell>
          <cell r="AG1217">
            <v>43.78</v>
          </cell>
          <cell r="AH1217">
            <v>44.87</v>
          </cell>
          <cell r="AI1217">
            <v>0</v>
          </cell>
          <cell r="AJ1217" t="str">
            <v>positiva</v>
          </cell>
          <cell r="AK1217" t="str">
            <v>positiva</v>
          </cell>
          <cell r="AL1217" t="str">
            <v>18972-0</v>
          </cell>
          <cell r="AM1217" t="str">
            <v>Não consta</v>
          </cell>
          <cell r="AN1217" t="str">
            <v>não consta</v>
          </cell>
          <cell r="AO1217" t="str">
            <v>18972-0</v>
          </cell>
          <cell r="AP1217">
            <v>0</v>
          </cell>
          <cell r="AQ1217" t="str">
            <v>NA</v>
          </cell>
          <cell r="AR1217">
            <v>0</v>
          </cell>
          <cell r="AS1217">
            <v>0</v>
          </cell>
          <cell r="AT1217">
            <v>31.29</v>
          </cell>
          <cell r="AU1217">
            <v>31.29</v>
          </cell>
          <cell r="AV1217">
            <v>31.67</v>
          </cell>
          <cell r="AW1217">
            <v>32.06</v>
          </cell>
          <cell r="AX1217">
            <v>29.51</v>
          </cell>
          <cell r="AY1217">
            <v>31.48</v>
          </cell>
          <cell r="AZ1217">
            <v>31.48</v>
          </cell>
          <cell r="BA1217">
            <v>31.67</v>
          </cell>
          <cell r="BB1217">
            <v>32.46</v>
          </cell>
          <cell r="BC1217">
            <v>0</v>
          </cell>
          <cell r="BD1217">
            <v>43.26</v>
          </cell>
          <cell r="BE1217">
            <v>43.26</v>
          </cell>
          <cell r="BF1217">
            <v>43.78</v>
          </cell>
          <cell r="BG1217">
            <v>44.32</v>
          </cell>
          <cell r="BH1217">
            <v>40.799999999999997</v>
          </cell>
          <cell r="BI1217">
            <v>43.52</v>
          </cell>
          <cell r="BJ1217">
            <v>43.52</v>
          </cell>
          <cell r="BK1217">
            <v>43.78</v>
          </cell>
          <cell r="BL1217">
            <v>44.87</v>
          </cell>
          <cell r="BN1217" t="str">
            <v>18972-0</v>
          </cell>
          <cell r="BO1217" t="str">
            <v>18972-0</v>
          </cell>
          <cell r="BR1217">
            <v>25.97</v>
          </cell>
          <cell r="BS1217">
            <v>25.97</v>
          </cell>
          <cell r="BU1217">
            <v>31.67</v>
          </cell>
          <cell r="BV1217">
            <v>31.67</v>
          </cell>
          <cell r="BW1217">
            <v>0</v>
          </cell>
          <cell r="BX1217">
            <v>0</v>
          </cell>
          <cell r="CA1217">
            <v>0</v>
          </cell>
          <cell r="CB1217">
            <v>31.67</v>
          </cell>
          <cell r="CC1217">
            <v>31.669994932799998</v>
          </cell>
          <cell r="CD1217">
            <v>-5.0672000035945075E-6</v>
          </cell>
          <cell r="CG1217" t="str">
            <v>Monitorado CMED</v>
          </cell>
          <cell r="CI1217" t="str">
            <v>Medicamento</v>
          </cell>
          <cell r="CJ1217" t="e">
            <v>#N/A</v>
          </cell>
          <cell r="CK1217" t="str">
            <v>Monitorado</v>
          </cell>
        </row>
        <row r="1218">
          <cell r="K1218" t="str">
            <v>18973-0</v>
          </cell>
          <cell r="L1218" t="str">
            <v>OLMESAR+HCTZ 40/25MG CPRV CT BL AL 3X10</v>
          </cell>
          <cell r="M1218">
            <v>1558404600211</v>
          </cell>
          <cell r="N1218">
            <v>36.090000000000003</v>
          </cell>
          <cell r="O1218">
            <v>0</v>
          </cell>
          <cell r="P1218">
            <v>35.65</v>
          </cell>
          <cell r="Q1218">
            <v>35.65</v>
          </cell>
          <cell r="R1218">
            <v>36.090000000000003</v>
          </cell>
          <cell r="S1218">
            <v>36.53</v>
          </cell>
          <cell r="T1218">
            <v>33.630000000000003</v>
          </cell>
          <cell r="U1218">
            <v>35.869999999999997</v>
          </cell>
          <cell r="V1218">
            <v>35.869999999999997</v>
          </cell>
          <cell r="W1218">
            <v>36.090000000000003</v>
          </cell>
          <cell r="X1218">
            <v>36.99</v>
          </cell>
          <cell r="Y1218">
            <v>0</v>
          </cell>
          <cell r="Z1218">
            <v>49.28</v>
          </cell>
          <cell r="AA1218">
            <v>49.28</v>
          </cell>
          <cell r="AB1218">
            <v>49.89</v>
          </cell>
          <cell r="AC1218">
            <v>50.5</v>
          </cell>
          <cell r="AD1218">
            <v>46.49</v>
          </cell>
          <cell r="AE1218">
            <v>49.59</v>
          </cell>
          <cell r="AF1218">
            <v>49.59</v>
          </cell>
          <cell r="AG1218">
            <v>49.89</v>
          </cell>
          <cell r="AH1218">
            <v>51.14</v>
          </cell>
          <cell r="AI1218">
            <v>0</v>
          </cell>
          <cell r="AJ1218" t="str">
            <v>positiva</v>
          </cell>
          <cell r="AK1218" t="str">
            <v>positiva</v>
          </cell>
          <cell r="AL1218" t="str">
            <v>18973-0</v>
          </cell>
          <cell r="AM1218" t="str">
            <v>Não consta</v>
          </cell>
          <cell r="AN1218" t="str">
            <v>não consta</v>
          </cell>
          <cell r="AO1218" t="str">
            <v>18973-0</v>
          </cell>
          <cell r="AP1218">
            <v>0</v>
          </cell>
          <cell r="AQ1218" t="str">
            <v>NA</v>
          </cell>
          <cell r="AR1218">
            <v>0</v>
          </cell>
          <cell r="AS1218">
            <v>0</v>
          </cell>
          <cell r="AT1218">
            <v>35.65</v>
          </cell>
          <cell r="AU1218">
            <v>35.65</v>
          </cell>
          <cell r="AV1218">
            <v>36.090000000000003</v>
          </cell>
          <cell r="AW1218">
            <v>36.53</v>
          </cell>
          <cell r="AX1218">
            <v>33.630000000000003</v>
          </cell>
          <cell r="AY1218">
            <v>35.869999999999997</v>
          </cell>
          <cell r="AZ1218">
            <v>35.869999999999997</v>
          </cell>
          <cell r="BA1218">
            <v>36.090000000000003</v>
          </cell>
          <cell r="BB1218">
            <v>36.99</v>
          </cell>
          <cell r="BC1218">
            <v>0</v>
          </cell>
          <cell r="BD1218">
            <v>49.28</v>
          </cell>
          <cell r="BE1218">
            <v>49.28</v>
          </cell>
          <cell r="BF1218">
            <v>49.89</v>
          </cell>
          <cell r="BG1218">
            <v>50.5</v>
          </cell>
          <cell r="BH1218">
            <v>46.49</v>
          </cell>
          <cell r="BI1218">
            <v>49.59</v>
          </cell>
          <cell r="BJ1218">
            <v>49.59</v>
          </cell>
          <cell r="BK1218">
            <v>49.89</v>
          </cell>
          <cell r="BL1218">
            <v>51.14</v>
          </cell>
          <cell r="BN1218" t="str">
            <v>18973-0</v>
          </cell>
          <cell r="BO1218" t="str">
            <v>18973-0</v>
          </cell>
          <cell r="BR1218">
            <v>29.59</v>
          </cell>
          <cell r="BS1218">
            <v>29.59</v>
          </cell>
          <cell r="BU1218">
            <v>36.090000000000003</v>
          </cell>
          <cell r="BV1218">
            <v>36.090000000000003</v>
          </cell>
          <cell r="BW1218">
            <v>0</v>
          </cell>
          <cell r="BX1218">
            <v>0</v>
          </cell>
          <cell r="CA1218">
            <v>0</v>
          </cell>
          <cell r="CB1218">
            <v>36.090000000000003</v>
          </cell>
          <cell r="CC1218">
            <v>36.089994225600002</v>
          </cell>
          <cell r="CD1218">
            <v>-5.7744000017123653E-6</v>
          </cell>
          <cell r="CG1218" t="str">
            <v>Monitorado CMED</v>
          </cell>
          <cell r="CI1218" t="str">
            <v>Medicamento</v>
          </cell>
          <cell r="CJ1218" t="e">
            <v>#N/A</v>
          </cell>
          <cell r="CK1218" t="str">
            <v>Monitorado</v>
          </cell>
        </row>
        <row r="1219">
          <cell r="K1219" t="str">
            <v>19474-0</v>
          </cell>
          <cell r="L1219" t="str">
            <v>BISUISAN GRAN ENV 12X25X5,5G</v>
          </cell>
          <cell r="M1219">
            <v>1781700550077</v>
          </cell>
          <cell r="N1219">
            <v>52.1</v>
          </cell>
          <cell r="O1219">
            <v>0</v>
          </cell>
          <cell r="P1219">
            <v>44.73</v>
          </cell>
          <cell r="Q1219">
            <v>51.38</v>
          </cell>
          <cell r="R1219">
            <v>52.1</v>
          </cell>
          <cell r="S1219">
            <v>52.85</v>
          </cell>
          <cell r="T1219">
            <v>48.05</v>
          </cell>
          <cell r="U1219">
            <v>51.74</v>
          </cell>
          <cell r="V1219">
            <v>45</v>
          </cell>
          <cell r="W1219">
            <v>45.27</v>
          </cell>
          <cell r="X1219">
            <v>53.61</v>
          </cell>
          <cell r="Y1219">
            <v>0</v>
          </cell>
          <cell r="Z1219">
            <v>61.84</v>
          </cell>
          <cell r="AA1219">
            <v>68.489999999999995</v>
          </cell>
          <cell r="AB1219">
            <v>69.41</v>
          </cell>
          <cell r="AC1219">
            <v>70.38</v>
          </cell>
          <cell r="AD1219">
            <v>64.180000000000007</v>
          </cell>
          <cell r="AE1219">
            <v>68.95</v>
          </cell>
          <cell r="AF1219">
            <v>62.21</v>
          </cell>
          <cell r="AG1219">
            <v>62.58</v>
          </cell>
          <cell r="AH1219">
            <v>71.36</v>
          </cell>
          <cell r="AI1219">
            <v>0</v>
          </cell>
          <cell r="AJ1219" t="str">
            <v>negativa</v>
          </cell>
          <cell r="AK1219" t="str">
            <v>Negativa</v>
          </cell>
          <cell r="AL1219" t="str">
            <v>19474-0</v>
          </cell>
          <cell r="AM1219" t="str">
            <v>Não consta</v>
          </cell>
          <cell r="AN1219" t="str">
            <v>não consta</v>
          </cell>
          <cell r="AO1219" t="str">
            <v>19474-0</v>
          </cell>
          <cell r="AP1219">
            <v>0</v>
          </cell>
          <cell r="AQ1219" t="str">
            <v>OTC</v>
          </cell>
          <cell r="AR1219">
            <v>0</v>
          </cell>
          <cell r="AS1219">
            <v>0</v>
          </cell>
          <cell r="AT1219">
            <v>44.73</v>
          </cell>
          <cell r="AU1219">
            <v>51.38</v>
          </cell>
          <cell r="AV1219">
            <v>52.1</v>
          </cell>
          <cell r="AW1219">
            <v>52.85</v>
          </cell>
          <cell r="AX1219">
            <v>48.05</v>
          </cell>
          <cell r="AY1219">
            <v>51.74</v>
          </cell>
          <cell r="AZ1219">
            <v>45</v>
          </cell>
          <cell r="BA1219">
            <v>45.27</v>
          </cell>
          <cell r="BB1219">
            <v>53.61</v>
          </cell>
          <cell r="BC1219">
            <v>0</v>
          </cell>
          <cell r="BD1219">
            <v>61.84</v>
          </cell>
          <cell r="BE1219">
            <v>68.489999999999995</v>
          </cell>
          <cell r="BF1219">
            <v>69.41</v>
          </cell>
          <cell r="BG1219">
            <v>70.38</v>
          </cell>
          <cell r="BH1219">
            <v>64.180000000000007</v>
          </cell>
          <cell r="BI1219">
            <v>68.95</v>
          </cell>
          <cell r="BJ1219">
            <v>62.21</v>
          </cell>
          <cell r="BK1219">
            <v>62.58</v>
          </cell>
          <cell r="BL1219">
            <v>71.36</v>
          </cell>
          <cell r="BN1219" t="str">
            <v>19474-0</v>
          </cell>
          <cell r="BO1219" t="str">
            <v>19474-0</v>
          </cell>
          <cell r="BR1219">
            <v>41.58</v>
          </cell>
          <cell r="BS1219">
            <v>41.58</v>
          </cell>
          <cell r="BU1219">
            <v>52.1</v>
          </cell>
          <cell r="BV1219">
            <v>52.1</v>
          </cell>
          <cell r="BW1219">
            <v>0</v>
          </cell>
          <cell r="BX1219">
            <v>0</v>
          </cell>
          <cell r="CA1219">
            <v>0</v>
          </cell>
          <cell r="CB1219">
            <v>52.1</v>
          </cell>
          <cell r="CC1219">
            <v>52.100006332963403</v>
          </cell>
          <cell r="CD1219">
            <v>6.3329634016895398E-6</v>
          </cell>
          <cell r="CG1219" t="str">
            <v>MIP</v>
          </cell>
          <cell r="CI1219" t="str">
            <v>Medicamento</v>
          </cell>
          <cell r="CJ1219" t="e">
            <v>#N/A</v>
          </cell>
          <cell r="CK1219" t="str">
            <v>Liberado</v>
          </cell>
        </row>
        <row r="1220">
          <cell r="K1220" t="str">
            <v>19473-0</v>
          </cell>
          <cell r="L1220" t="str">
            <v>BISUISAN GRAN ENV 24X12X5,5G</v>
          </cell>
          <cell r="M1220">
            <v>1781700550069</v>
          </cell>
          <cell r="N1220">
            <v>25.05</v>
          </cell>
          <cell r="O1220">
            <v>0</v>
          </cell>
          <cell r="P1220">
            <v>21.5</v>
          </cell>
          <cell r="Q1220">
            <v>24.7</v>
          </cell>
          <cell r="R1220">
            <v>25.05</v>
          </cell>
          <cell r="S1220">
            <v>25.41</v>
          </cell>
          <cell r="T1220">
            <v>23.1</v>
          </cell>
          <cell r="U1220">
            <v>24.87</v>
          </cell>
          <cell r="V1220">
            <v>21.63</v>
          </cell>
          <cell r="W1220">
            <v>21.77</v>
          </cell>
          <cell r="X1220">
            <v>25.77</v>
          </cell>
          <cell r="Y1220">
            <v>0</v>
          </cell>
          <cell r="Z1220">
            <v>29.72</v>
          </cell>
          <cell r="AA1220">
            <v>32.92</v>
          </cell>
          <cell r="AB1220">
            <v>33.369999999999997</v>
          </cell>
          <cell r="AC1220">
            <v>33.840000000000003</v>
          </cell>
          <cell r="AD1220">
            <v>30.86</v>
          </cell>
          <cell r="AE1220">
            <v>33.14</v>
          </cell>
          <cell r="AF1220">
            <v>29.9</v>
          </cell>
          <cell r="AG1220">
            <v>30.1</v>
          </cell>
          <cell r="AH1220">
            <v>34.299999999999997</v>
          </cell>
          <cell r="AI1220">
            <v>0</v>
          </cell>
          <cell r="AJ1220" t="str">
            <v>negativa</v>
          </cell>
          <cell r="AK1220" t="str">
            <v>Negativa</v>
          </cell>
          <cell r="AL1220" t="str">
            <v>19473-0</v>
          </cell>
          <cell r="AM1220" t="str">
            <v>Não consta</v>
          </cell>
          <cell r="AN1220" t="str">
            <v>não consta</v>
          </cell>
          <cell r="AO1220" t="str">
            <v>19473-0</v>
          </cell>
          <cell r="AP1220">
            <v>0</v>
          </cell>
          <cell r="AQ1220" t="str">
            <v>OTC</v>
          </cell>
          <cell r="AR1220">
            <v>0</v>
          </cell>
          <cell r="AS1220">
            <v>0</v>
          </cell>
          <cell r="AT1220">
            <v>21.5</v>
          </cell>
          <cell r="AU1220">
            <v>24.7</v>
          </cell>
          <cell r="AV1220">
            <v>25.05</v>
          </cell>
          <cell r="AW1220">
            <v>25.41</v>
          </cell>
          <cell r="AX1220">
            <v>23.1</v>
          </cell>
          <cell r="AY1220">
            <v>24.87</v>
          </cell>
          <cell r="AZ1220">
            <v>21.63</v>
          </cell>
          <cell r="BA1220">
            <v>21.77</v>
          </cell>
          <cell r="BB1220">
            <v>25.77</v>
          </cell>
          <cell r="BC1220">
            <v>0</v>
          </cell>
          <cell r="BD1220">
            <v>29.72</v>
          </cell>
          <cell r="BE1220">
            <v>32.92</v>
          </cell>
          <cell r="BF1220">
            <v>33.369999999999997</v>
          </cell>
          <cell r="BG1220">
            <v>33.840000000000003</v>
          </cell>
          <cell r="BH1220">
            <v>30.86</v>
          </cell>
          <cell r="BI1220">
            <v>33.14</v>
          </cell>
          <cell r="BJ1220">
            <v>29.9</v>
          </cell>
          <cell r="BK1220">
            <v>30.1</v>
          </cell>
          <cell r="BL1220">
            <v>34.299999999999997</v>
          </cell>
          <cell r="BN1220" t="str">
            <v>19473-0</v>
          </cell>
          <cell r="BO1220" t="str">
            <v>19473-0</v>
          </cell>
          <cell r="BR1220">
            <v>19.989999999999998</v>
          </cell>
          <cell r="BS1220">
            <v>19.989999999999998</v>
          </cell>
          <cell r="BU1220">
            <v>25.05</v>
          </cell>
          <cell r="BV1220">
            <v>25.05</v>
          </cell>
          <cell r="BW1220">
            <v>0</v>
          </cell>
          <cell r="BX1220">
            <v>0</v>
          </cell>
          <cell r="CA1220">
            <v>0</v>
          </cell>
          <cell r="CB1220">
            <v>25.05</v>
          </cell>
          <cell r="CC1220">
            <v>25.050003044927703</v>
          </cell>
          <cell r="CD1220">
            <v>3.0449277019783949E-6</v>
          </cell>
          <cell r="CG1220" t="str">
            <v>MIP</v>
          </cell>
          <cell r="CI1220" t="str">
            <v>Medicamento</v>
          </cell>
          <cell r="CJ1220" t="e">
            <v>#N/A</v>
          </cell>
          <cell r="CK1220" t="str">
            <v>Liberado</v>
          </cell>
        </row>
        <row r="1221">
          <cell r="K1221" t="str">
            <v>19404-0</v>
          </cell>
          <cell r="L1221" t="str">
            <v>PIELUS  SHAMPOO-200mL</v>
          </cell>
          <cell r="M1221" t="str">
            <v>não medicamento</v>
          </cell>
          <cell r="N1221">
            <v>64.3</v>
          </cell>
          <cell r="O1221">
            <v>0</v>
          </cell>
          <cell r="P1221">
            <v>63.53</v>
          </cell>
          <cell r="Q1221">
            <v>63.53</v>
          </cell>
          <cell r="R1221">
            <v>64.3</v>
          </cell>
          <cell r="S1221">
            <v>65.099999999999994</v>
          </cell>
          <cell r="T1221">
            <v>59.92</v>
          </cell>
          <cell r="U1221">
            <v>63.92</v>
          </cell>
          <cell r="V1221">
            <v>63.92</v>
          </cell>
          <cell r="W1221">
            <v>64.3</v>
          </cell>
          <cell r="X1221">
            <v>65.91</v>
          </cell>
          <cell r="Y1221">
            <v>0</v>
          </cell>
          <cell r="Z1221">
            <v>87.83</v>
          </cell>
          <cell r="AA1221">
            <v>87.83</v>
          </cell>
          <cell r="AB1221">
            <v>88.89</v>
          </cell>
          <cell r="AC1221">
            <v>90</v>
          </cell>
          <cell r="AD1221">
            <v>82.84</v>
          </cell>
          <cell r="AE1221">
            <v>88.37</v>
          </cell>
          <cell r="AF1221">
            <v>88.37</v>
          </cell>
          <cell r="AG1221">
            <v>88.89</v>
          </cell>
          <cell r="AH1221">
            <v>91.12</v>
          </cell>
          <cell r="AI1221">
            <v>0</v>
          </cell>
          <cell r="AJ1221" t="str">
            <v>positiva</v>
          </cell>
          <cell r="AK1221" t="str">
            <v>Dermocosmético</v>
          </cell>
          <cell r="AL1221" t="str">
            <v>19404-0</v>
          </cell>
          <cell r="AM1221" t="str">
            <v>19404-0</v>
          </cell>
          <cell r="AN1221" t="str">
            <v>19404-0</v>
          </cell>
          <cell r="AO1221" t="str">
            <v>19404-0</v>
          </cell>
          <cell r="AP1221">
            <v>0</v>
          </cell>
          <cell r="AQ1221" t="str">
            <v>PMCL/PP</v>
          </cell>
          <cell r="AR1221">
            <v>0</v>
          </cell>
          <cell r="AS1221">
            <v>0</v>
          </cell>
          <cell r="AT1221">
            <v>63.53</v>
          </cell>
          <cell r="AU1221">
            <v>63.53</v>
          </cell>
          <cell r="AV1221">
            <v>64.3</v>
          </cell>
          <cell r="AW1221">
            <v>65.099999999999994</v>
          </cell>
          <cell r="AX1221">
            <v>59.92</v>
          </cell>
          <cell r="AY1221">
            <v>63.92</v>
          </cell>
          <cell r="AZ1221">
            <v>63.92</v>
          </cell>
          <cell r="BA1221">
            <v>64.3</v>
          </cell>
          <cell r="BB1221">
            <v>65.91</v>
          </cell>
          <cell r="BC1221">
            <v>0</v>
          </cell>
          <cell r="BD1221">
            <v>87.83</v>
          </cell>
          <cell r="BE1221">
            <v>87.83</v>
          </cell>
          <cell r="BF1221">
            <v>88.89</v>
          </cell>
          <cell r="BG1221">
            <v>90</v>
          </cell>
          <cell r="BH1221">
            <v>82.84</v>
          </cell>
          <cell r="BI1221">
            <v>88.37</v>
          </cell>
          <cell r="BJ1221">
            <v>88.37</v>
          </cell>
          <cell r="BK1221">
            <v>88.89</v>
          </cell>
          <cell r="BL1221">
            <v>91.12</v>
          </cell>
          <cell r="BN1221" t="str">
            <v>19404-0</v>
          </cell>
          <cell r="BO1221" t="str">
            <v>19404-0</v>
          </cell>
          <cell r="BR1221">
            <v>52.73</v>
          </cell>
          <cell r="BS1221">
            <v>52.73</v>
          </cell>
          <cell r="BU1221">
            <v>64.3</v>
          </cell>
          <cell r="BV1221">
            <v>64.3</v>
          </cell>
          <cell r="BW1221">
            <v>0</v>
          </cell>
          <cell r="BX1221">
            <v>0</v>
          </cell>
          <cell r="CA1221">
            <v>0</v>
          </cell>
          <cell r="CB1221">
            <v>64.3</v>
          </cell>
          <cell r="CC1221">
            <v>64.299989711999984</v>
          </cell>
          <cell r="CD1221">
            <v>-1.0288000012792509E-5</v>
          </cell>
          <cell r="CG1221" t="str">
            <v>Não Medicamento</v>
          </cell>
          <cell r="CI1221" t="str">
            <v>Não Medicamento</v>
          </cell>
          <cell r="CJ1221" t="str">
            <v>19404-0</v>
          </cell>
          <cell r="CK1221" t="str">
            <v>Liberado</v>
          </cell>
        </row>
        <row r="1222">
          <cell r="K1222" t="str">
            <v>19069-0</v>
          </cell>
          <cell r="L1222" t="str">
            <v>ATENOLOL 100MG COMP CT BL 2X15</v>
          </cell>
          <cell r="M1222">
            <v>1558404700038</v>
          </cell>
          <cell r="N1222">
            <v>33.4</v>
          </cell>
          <cell r="O1222">
            <v>0</v>
          </cell>
          <cell r="P1222">
            <v>33</v>
          </cell>
          <cell r="Q1222">
            <v>33</v>
          </cell>
          <cell r="R1222">
            <v>33.4</v>
          </cell>
          <cell r="S1222">
            <v>33.81</v>
          </cell>
          <cell r="T1222">
            <v>31.13</v>
          </cell>
          <cell r="U1222">
            <v>33.200000000000003</v>
          </cell>
          <cell r="V1222">
            <v>33.200000000000003</v>
          </cell>
          <cell r="W1222">
            <v>33.4</v>
          </cell>
          <cell r="X1222">
            <v>34.24</v>
          </cell>
          <cell r="Y1222">
            <v>0</v>
          </cell>
          <cell r="Z1222">
            <v>45.62</v>
          </cell>
          <cell r="AA1222">
            <v>45.62</v>
          </cell>
          <cell r="AB1222">
            <v>46.17</v>
          </cell>
          <cell r="AC1222">
            <v>46.74</v>
          </cell>
          <cell r="AD1222">
            <v>43.04</v>
          </cell>
          <cell r="AE1222">
            <v>45.9</v>
          </cell>
          <cell r="AF1222">
            <v>45.9</v>
          </cell>
          <cell r="AG1222">
            <v>46.17</v>
          </cell>
          <cell r="AH1222">
            <v>47.33</v>
          </cell>
          <cell r="AI1222">
            <v>0</v>
          </cell>
          <cell r="AJ1222" t="str">
            <v>positiva</v>
          </cell>
          <cell r="AK1222" t="str">
            <v>positiva</v>
          </cell>
          <cell r="AL1222" t="str">
            <v>19069-0</v>
          </cell>
          <cell r="AM1222" t="str">
            <v>Não consta</v>
          </cell>
          <cell r="AN1222" t="str">
            <v>não consta</v>
          </cell>
          <cell r="AO1222" t="str">
            <v>19069-0</v>
          </cell>
          <cell r="AP1222">
            <v>0</v>
          </cell>
          <cell r="AQ1222" t="str">
            <v>NA</v>
          </cell>
          <cell r="AR1222">
            <v>0</v>
          </cell>
          <cell r="AS1222">
            <v>0</v>
          </cell>
          <cell r="AT1222">
            <v>33</v>
          </cell>
          <cell r="AU1222">
            <v>33</v>
          </cell>
          <cell r="AV1222">
            <v>33.4</v>
          </cell>
          <cell r="AW1222">
            <v>33.81</v>
          </cell>
          <cell r="AX1222">
            <v>31.13</v>
          </cell>
          <cell r="AY1222">
            <v>33.200000000000003</v>
          </cell>
          <cell r="AZ1222">
            <v>33.200000000000003</v>
          </cell>
          <cell r="BA1222">
            <v>33.4</v>
          </cell>
          <cell r="BB1222">
            <v>34.24</v>
          </cell>
          <cell r="BC1222">
            <v>0</v>
          </cell>
          <cell r="BD1222">
            <v>45.62</v>
          </cell>
          <cell r="BE1222">
            <v>45.62</v>
          </cell>
          <cell r="BF1222">
            <v>46.17</v>
          </cell>
          <cell r="BG1222">
            <v>46.74</v>
          </cell>
          <cell r="BH1222">
            <v>43.04</v>
          </cell>
          <cell r="BI1222">
            <v>45.9</v>
          </cell>
          <cell r="BJ1222">
            <v>45.9</v>
          </cell>
          <cell r="BK1222">
            <v>46.17</v>
          </cell>
          <cell r="BL1222">
            <v>47.33</v>
          </cell>
          <cell r="BN1222" t="str">
            <v>19069-0</v>
          </cell>
          <cell r="BO1222" t="str">
            <v>19069-0</v>
          </cell>
          <cell r="BR1222">
            <v>27.39</v>
          </cell>
          <cell r="BS1222">
            <v>27.39</v>
          </cell>
          <cell r="BU1222">
            <v>33.4</v>
          </cell>
          <cell r="BV1222">
            <v>33.4</v>
          </cell>
          <cell r="BW1222">
            <v>0</v>
          </cell>
          <cell r="BX1222">
            <v>0</v>
          </cell>
          <cell r="CA1222">
            <v>0</v>
          </cell>
          <cell r="CB1222">
            <v>33.4</v>
          </cell>
          <cell r="CC1222">
            <v>33.399994655999997</v>
          </cell>
          <cell r="CD1222">
            <v>-5.3440000016280464E-6</v>
          </cell>
          <cell r="CG1222" t="str">
            <v>Monitorado CMED</v>
          </cell>
          <cell r="CI1222" t="str">
            <v>Medicamento</v>
          </cell>
          <cell r="CJ1222" t="e">
            <v>#N/A</v>
          </cell>
          <cell r="CK1222" t="str">
            <v>Monitorado</v>
          </cell>
        </row>
        <row r="1223">
          <cell r="K1223" t="str">
            <v>17833-0</v>
          </cell>
          <cell r="L1223" t="str">
            <v>DORIL ENXAQUECA CPRV CT BL 24X3X6</v>
          </cell>
          <cell r="M1223">
            <v>1781701230076</v>
          </cell>
          <cell r="N1223">
            <v>23.61</v>
          </cell>
          <cell r="O1223">
            <v>0</v>
          </cell>
          <cell r="P1223">
            <v>20.27</v>
          </cell>
          <cell r="Q1223">
            <v>23.28</v>
          </cell>
          <cell r="R1223">
            <v>23.61</v>
          </cell>
          <cell r="S1223">
            <v>23.95</v>
          </cell>
          <cell r="T1223">
            <v>21.77</v>
          </cell>
          <cell r="U1223">
            <v>23.44</v>
          </cell>
          <cell r="V1223">
            <v>20.39</v>
          </cell>
          <cell r="W1223">
            <v>20.51</v>
          </cell>
          <cell r="X1223">
            <v>24.29</v>
          </cell>
          <cell r="Y1223">
            <v>0</v>
          </cell>
          <cell r="Z1223">
            <v>28.02</v>
          </cell>
          <cell r="AA1223">
            <v>31.03</v>
          </cell>
          <cell r="AB1223">
            <v>31.46</v>
          </cell>
          <cell r="AC1223">
            <v>31.89</v>
          </cell>
          <cell r="AD1223">
            <v>29.08</v>
          </cell>
          <cell r="AE1223">
            <v>31.24</v>
          </cell>
          <cell r="AF1223">
            <v>28.19</v>
          </cell>
          <cell r="AG1223">
            <v>28.35</v>
          </cell>
          <cell r="AH1223">
            <v>32.33</v>
          </cell>
          <cell r="AI1223">
            <v>0</v>
          </cell>
          <cell r="AJ1223" t="str">
            <v>negativa</v>
          </cell>
          <cell r="AK1223" t="str">
            <v>Negativa</v>
          </cell>
          <cell r="AL1223" t="str">
            <v>17833-0</v>
          </cell>
          <cell r="AM1223" t="str">
            <v>Não consta</v>
          </cell>
          <cell r="AN1223" t="str">
            <v>não consta</v>
          </cell>
          <cell r="AO1223" t="str">
            <v>17833-0</v>
          </cell>
          <cell r="AP1223">
            <v>0</v>
          </cell>
          <cell r="AQ1223" t="str">
            <v>OTC</v>
          </cell>
          <cell r="AR1223">
            <v>0</v>
          </cell>
          <cell r="AS1223">
            <v>0</v>
          </cell>
          <cell r="AT1223">
            <v>20.27</v>
          </cell>
          <cell r="AU1223">
            <v>23.28</v>
          </cell>
          <cell r="AV1223">
            <v>23.61</v>
          </cell>
          <cell r="AW1223">
            <v>23.95</v>
          </cell>
          <cell r="AX1223">
            <v>21.77</v>
          </cell>
          <cell r="AY1223">
            <v>23.44</v>
          </cell>
          <cell r="AZ1223">
            <v>20.39</v>
          </cell>
          <cell r="BA1223">
            <v>20.51</v>
          </cell>
          <cell r="BB1223">
            <v>24.29</v>
          </cell>
          <cell r="BC1223">
            <v>0</v>
          </cell>
          <cell r="BD1223">
            <v>28.02</v>
          </cell>
          <cell r="BE1223">
            <v>31.03</v>
          </cell>
          <cell r="BF1223">
            <v>31.46</v>
          </cell>
          <cell r="BG1223">
            <v>31.89</v>
          </cell>
          <cell r="BH1223">
            <v>29.08</v>
          </cell>
          <cell r="BI1223">
            <v>31.24</v>
          </cell>
          <cell r="BJ1223">
            <v>28.19</v>
          </cell>
          <cell r="BK1223">
            <v>28.35</v>
          </cell>
          <cell r="BL1223">
            <v>32.33</v>
          </cell>
          <cell r="BN1223" t="str">
            <v>17833-0</v>
          </cell>
          <cell r="BO1223" t="str">
            <v>17833-0</v>
          </cell>
          <cell r="BR1223">
            <v>18.84</v>
          </cell>
          <cell r="BS1223">
            <v>18.84</v>
          </cell>
          <cell r="BU1223">
            <v>23.61</v>
          </cell>
          <cell r="BV1223">
            <v>23.61</v>
          </cell>
          <cell r="BW1223">
            <v>0</v>
          </cell>
          <cell r="BX1223">
            <v>0</v>
          </cell>
          <cell r="CA1223">
            <v>0</v>
          </cell>
          <cell r="CB1223">
            <v>23.61</v>
          </cell>
          <cell r="CC1223">
            <v>23.610002869889939</v>
          </cell>
          <cell r="CD1223">
            <v>2.8698899399159927E-6</v>
          </cell>
          <cell r="CG1223" t="str">
            <v>MIP</v>
          </cell>
          <cell r="CI1223" t="str">
            <v>Medicamento</v>
          </cell>
          <cell r="CJ1223" t="e">
            <v>#N/A</v>
          </cell>
          <cell r="CK1223" t="str">
            <v>Liberado</v>
          </cell>
        </row>
        <row r="1224">
          <cell r="K1224" t="str">
            <v>18772-0</v>
          </cell>
          <cell r="L1224" t="str">
            <v>DECIPRAX 10MG C1 CPRV CT BL 2X15</v>
          </cell>
          <cell r="M1224">
            <v>1781708040027</v>
          </cell>
          <cell r="N1224">
            <v>60.21</v>
          </cell>
          <cell r="O1224">
            <v>0</v>
          </cell>
          <cell r="P1224">
            <v>59.48</v>
          </cell>
          <cell r="Q1224">
            <v>59.48</v>
          </cell>
          <cell r="R1224">
            <v>60.21</v>
          </cell>
          <cell r="S1224">
            <v>60.95</v>
          </cell>
          <cell r="T1224">
            <v>56.1</v>
          </cell>
          <cell r="U1224">
            <v>59.84</v>
          </cell>
          <cell r="V1224">
            <v>59.84</v>
          </cell>
          <cell r="W1224">
            <v>60.21</v>
          </cell>
          <cell r="X1224">
            <v>61.71</v>
          </cell>
          <cell r="Y1224">
            <v>0</v>
          </cell>
          <cell r="Z1224">
            <v>82.23</v>
          </cell>
          <cell r="AA1224">
            <v>82.23</v>
          </cell>
          <cell r="AB1224">
            <v>83.24</v>
          </cell>
          <cell r="AC1224">
            <v>84.26</v>
          </cell>
          <cell r="AD1224">
            <v>77.55</v>
          </cell>
          <cell r="AE1224">
            <v>82.73</v>
          </cell>
          <cell r="AF1224">
            <v>82.73</v>
          </cell>
          <cell r="AG1224">
            <v>83.24</v>
          </cell>
          <cell r="AH1224">
            <v>85.31</v>
          </cell>
          <cell r="AI1224">
            <v>0</v>
          </cell>
          <cell r="AJ1224" t="str">
            <v>positiva</v>
          </cell>
          <cell r="AK1224" t="str">
            <v>positiva</v>
          </cell>
          <cell r="AL1224" t="str">
            <v>18772-0</v>
          </cell>
          <cell r="AM1224" t="str">
            <v>Não consta</v>
          </cell>
          <cell r="AN1224" t="str">
            <v>não consta</v>
          </cell>
          <cell r="AO1224" t="str">
            <v>18772-0</v>
          </cell>
          <cell r="AP1224">
            <v>0</v>
          </cell>
          <cell r="AQ1224" t="str">
            <v>RX</v>
          </cell>
          <cell r="AR1224">
            <v>0</v>
          </cell>
          <cell r="AS1224">
            <v>0</v>
          </cell>
          <cell r="AT1224">
            <v>59.48</v>
          </cell>
          <cell r="AU1224">
            <v>59.48</v>
          </cell>
          <cell r="AV1224">
            <v>60.21</v>
          </cell>
          <cell r="AW1224">
            <v>60.95</v>
          </cell>
          <cell r="AX1224">
            <v>56.1</v>
          </cell>
          <cell r="AY1224">
            <v>59.84</v>
          </cell>
          <cell r="AZ1224">
            <v>59.84</v>
          </cell>
          <cell r="BA1224">
            <v>60.21</v>
          </cell>
          <cell r="BB1224">
            <v>61.71</v>
          </cell>
          <cell r="BC1224">
            <v>0</v>
          </cell>
          <cell r="BD1224">
            <v>82.23</v>
          </cell>
          <cell r="BE1224">
            <v>82.23</v>
          </cell>
          <cell r="BF1224">
            <v>83.24</v>
          </cell>
          <cell r="BG1224">
            <v>84.26</v>
          </cell>
          <cell r="BH1224">
            <v>77.55</v>
          </cell>
          <cell r="BI1224">
            <v>82.73</v>
          </cell>
          <cell r="BJ1224">
            <v>82.73</v>
          </cell>
          <cell r="BK1224">
            <v>83.24</v>
          </cell>
          <cell r="BL1224">
            <v>85.31</v>
          </cell>
          <cell r="BN1224" t="str">
            <v>18772-0</v>
          </cell>
          <cell r="BO1224" t="str">
            <v>18772-0</v>
          </cell>
          <cell r="BR1224">
            <v>49.37</v>
          </cell>
          <cell r="BS1224">
            <v>49.37</v>
          </cell>
          <cell r="BU1224">
            <v>60.21</v>
          </cell>
          <cell r="BV1224">
            <v>60.21</v>
          </cell>
          <cell r="BW1224">
            <v>0</v>
          </cell>
          <cell r="BX1224">
            <v>0</v>
          </cell>
          <cell r="CA1224">
            <v>0</v>
          </cell>
          <cell r="CB1224">
            <v>60.21</v>
          </cell>
          <cell r="CC1224">
            <v>60.209990366399992</v>
          </cell>
          <cell r="CD1224">
            <v>-9.6336000083852014E-6</v>
          </cell>
          <cell r="CG1224" t="str">
            <v>Monitorado abaixo CMED</v>
          </cell>
          <cell r="CI1224" t="str">
            <v>Medicamento</v>
          </cell>
          <cell r="CJ1224" t="e">
            <v>#N/A</v>
          </cell>
          <cell r="CK1224" t="str">
            <v>Monitorado</v>
          </cell>
        </row>
        <row r="1225">
          <cell r="K1225" t="str">
            <v>18782-0</v>
          </cell>
          <cell r="L1225" t="str">
            <v>DECIPRAX 20MG C1 CPRV CT BL 2X15</v>
          </cell>
          <cell r="M1225">
            <v>1781708040051</v>
          </cell>
          <cell r="N1225">
            <v>108.65</v>
          </cell>
          <cell r="O1225">
            <v>0</v>
          </cell>
          <cell r="P1225">
            <v>107.34</v>
          </cell>
          <cell r="Q1225">
            <v>107.34</v>
          </cell>
          <cell r="R1225">
            <v>108.65</v>
          </cell>
          <cell r="S1225">
            <v>109.99</v>
          </cell>
          <cell r="T1225">
            <v>101.24</v>
          </cell>
          <cell r="U1225">
            <v>107.99</v>
          </cell>
          <cell r="V1225">
            <v>107.99</v>
          </cell>
          <cell r="W1225">
            <v>108.65</v>
          </cell>
          <cell r="X1225">
            <v>111.36</v>
          </cell>
          <cell r="Y1225">
            <v>0</v>
          </cell>
          <cell r="Z1225">
            <v>148.38999999999999</v>
          </cell>
          <cell r="AA1225">
            <v>148.38999999999999</v>
          </cell>
          <cell r="AB1225">
            <v>150.19999999999999</v>
          </cell>
          <cell r="AC1225">
            <v>152.05000000000001</v>
          </cell>
          <cell r="AD1225">
            <v>139.96</v>
          </cell>
          <cell r="AE1225">
            <v>149.29</v>
          </cell>
          <cell r="AF1225">
            <v>149.29</v>
          </cell>
          <cell r="AG1225">
            <v>150.19999999999999</v>
          </cell>
          <cell r="AH1225">
            <v>153.94999999999999</v>
          </cell>
          <cell r="AI1225">
            <v>0</v>
          </cell>
          <cell r="AJ1225" t="str">
            <v>positiva</v>
          </cell>
          <cell r="AK1225" t="str">
            <v>positiva</v>
          </cell>
          <cell r="AL1225" t="str">
            <v>18782-0</v>
          </cell>
          <cell r="AM1225" t="str">
            <v>Não consta</v>
          </cell>
          <cell r="AN1225" t="str">
            <v>não consta</v>
          </cell>
          <cell r="AO1225" t="str">
            <v>18782-0</v>
          </cell>
          <cell r="AP1225">
            <v>0</v>
          </cell>
          <cell r="AQ1225" t="str">
            <v>RX</v>
          </cell>
          <cell r="AR1225">
            <v>0</v>
          </cell>
          <cell r="AS1225">
            <v>0</v>
          </cell>
          <cell r="AT1225">
            <v>107.34</v>
          </cell>
          <cell r="AU1225">
            <v>107.34</v>
          </cell>
          <cell r="AV1225">
            <v>108.65</v>
          </cell>
          <cell r="AW1225">
            <v>109.99</v>
          </cell>
          <cell r="AX1225">
            <v>101.24</v>
          </cell>
          <cell r="AY1225">
            <v>107.99</v>
          </cell>
          <cell r="AZ1225">
            <v>107.99</v>
          </cell>
          <cell r="BA1225">
            <v>108.65</v>
          </cell>
          <cell r="BB1225">
            <v>111.36</v>
          </cell>
          <cell r="BC1225">
            <v>0</v>
          </cell>
          <cell r="BD1225">
            <v>148.38999999999999</v>
          </cell>
          <cell r="BE1225">
            <v>148.38999999999999</v>
          </cell>
          <cell r="BF1225">
            <v>150.19999999999999</v>
          </cell>
          <cell r="BG1225">
            <v>152.05000000000001</v>
          </cell>
          <cell r="BH1225">
            <v>139.96</v>
          </cell>
          <cell r="BI1225">
            <v>149.29</v>
          </cell>
          <cell r="BJ1225">
            <v>149.29</v>
          </cell>
          <cell r="BK1225">
            <v>150.19999999999999</v>
          </cell>
          <cell r="BL1225">
            <v>153.94999999999999</v>
          </cell>
          <cell r="BN1225" t="str">
            <v>18782-0</v>
          </cell>
          <cell r="BO1225" t="str">
            <v>18782-0</v>
          </cell>
          <cell r="BR1225">
            <v>89.09</v>
          </cell>
          <cell r="BS1225">
            <v>89.09</v>
          </cell>
          <cell r="BU1225">
            <v>108.65</v>
          </cell>
          <cell r="BV1225">
            <v>108.65</v>
          </cell>
          <cell r="BW1225">
            <v>0</v>
          </cell>
          <cell r="BX1225">
            <v>0</v>
          </cell>
          <cell r="CA1225">
            <v>0</v>
          </cell>
          <cell r="CB1225">
            <v>108.65</v>
          </cell>
          <cell r="CC1225">
            <v>108.649982616</v>
          </cell>
          <cell r="CD1225">
            <v>-1.7384000003062283E-5</v>
          </cell>
          <cell r="CG1225" t="str">
            <v>Monitorado abaixo CMED</v>
          </cell>
          <cell r="CI1225" t="str">
            <v>Medicamento</v>
          </cell>
          <cell r="CJ1225" t="e">
            <v>#N/A</v>
          </cell>
          <cell r="CK1225" t="str">
            <v>Monitorado</v>
          </cell>
        </row>
        <row r="1226">
          <cell r="K1226" t="str">
            <v>19395-0</v>
          </cell>
          <cell r="L1226" t="str">
            <v>ESCITALOPRAM C-1 10MG CPRV CT BL 2X15</v>
          </cell>
          <cell r="M1226">
            <v>1558404620026</v>
          </cell>
          <cell r="N1226">
            <v>43.61</v>
          </cell>
          <cell r="O1226">
            <v>0</v>
          </cell>
          <cell r="P1226">
            <v>43.08</v>
          </cell>
          <cell r="Q1226">
            <v>43.08</v>
          </cell>
          <cell r="R1226">
            <v>43.61</v>
          </cell>
          <cell r="S1226">
            <v>44.15</v>
          </cell>
          <cell r="T1226">
            <v>40.64</v>
          </cell>
          <cell r="U1226">
            <v>43.35</v>
          </cell>
          <cell r="V1226">
            <v>43.35</v>
          </cell>
          <cell r="W1226">
            <v>43.61</v>
          </cell>
          <cell r="X1226">
            <v>44.7</v>
          </cell>
          <cell r="Y1226">
            <v>0</v>
          </cell>
          <cell r="Z1226">
            <v>59.56</v>
          </cell>
          <cell r="AA1226">
            <v>59.56</v>
          </cell>
          <cell r="AB1226">
            <v>60.29</v>
          </cell>
          <cell r="AC1226">
            <v>61.03</v>
          </cell>
          <cell r="AD1226">
            <v>56.18</v>
          </cell>
          <cell r="AE1226">
            <v>59.93</v>
          </cell>
          <cell r="AF1226">
            <v>59.93</v>
          </cell>
          <cell r="AG1226">
            <v>60.29</v>
          </cell>
          <cell r="AH1226">
            <v>61.8</v>
          </cell>
          <cell r="AI1226">
            <v>0</v>
          </cell>
          <cell r="AJ1226" t="str">
            <v>positiva</v>
          </cell>
          <cell r="AK1226" t="str">
            <v>positiva</v>
          </cell>
          <cell r="AL1226" t="str">
            <v>19395-0</v>
          </cell>
          <cell r="AM1226" t="str">
            <v>Não consta</v>
          </cell>
          <cell r="AN1226" t="str">
            <v>não consta</v>
          </cell>
          <cell r="AO1226" t="str">
            <v>19395-0</v>
          </cell>
          <cell r="AP1226">
            <v>0</v>
          </cell>
          <cell r="AQ1226" t="str">
            <v>NA</v>
          </cell>
          <cell r="AR1226">
            <v>0</v>
          </cell>
          <cell r="AS1226">
            <v>0</v>
          </cell>
          <cell r="AT1226">
            <v>43.08</v>
          </cell>
          <cell r="AU1226">
            <v>43.08</v>
          </cell>
          <cell r="AV1226">
            <v>43.61</v>
          </cell>
          <cell r="AW1226">
            <v>44.15</v>
          </cell>
          <cell r="AX1226">
            <v>40.64</v>
          </cell>
          <cell r="AY1226">
            <v>43.35</v>
          </cell>
          <cell r="AZ1226">
            <v>43.35</v>
          </cell>
          <cell r="BA1226">
            <v>43.61</v>
          </cell>
          <cell r="BB1226">
            <v>44.7</v>
          </cell>
          <cell r="BC1226">
            <v>0</v>
          </cell>
          <cell r="BD1226">
            <v>59.56</v>
          </cell>
          <cell r="BE1226">
            <v>59.56</v>
          </cell>
          <cell r="BF1226">
            <v>60.29</v>
          </cell>
          <cell r="BG1226">
            <v>61.03</v>
          </cell>
          <cell r="BH1226">
            <v>56.18</v>
          </cell>
          <cell r="BI1226">
            <v>59.93</v>
          </cell>
          <cell r="BJ1226">
            <v>59.93</v>
          </cell>
          <cell r="BK1226">
            <v>60.29</v>
          </cell>
          <cell r="BL1226">
            <v>61.8</v>
          </cell>
          <cell r="BN1226" t="str">
            <v>19395-0</v>
          </cell>
          <cell r="BO1226" t="str">
            <v>19395-0</v>
          </cell>
          <cell r="BR1226">
            <v>35.76</v>
          </cell>
          <cell r="BS1226">
            <v>35.76</v>
          </cell>
          <cell r="BU1226">
            <v>43.61</v>
          </cell>
          <cell r="BV1226">
            <v>43.61</v>
          </cell>
          <cell r="BW1226">
            <v>0</v>
          </cell>
          <cell r="BX1226">
            <v>0</v>
          </cell>
          <cell r="CA1226">
            <v>0</v>
          </cell>
          <cell r="CB1226">
            <v>43.61</v>
          </cell>
          <cell r="CC1226">
            <v>43.609993022399998</v>
          </cell>
          <cell r="CD1226">
            <v>-6.9776000017895967E-6</v>
          </cell>
          <cell r="CG1226" t="str">
            <v>Monitorado abaixo CMED</v>
          </cell>
          <cell r="CI1226" t="str">
            <v>Medicamento</v>
          </cell>
          <cell r="CJ1226" t="e">
            <v>#N/A</v>
          </cell>
          <cell r="CK1226" t="str">
            <v>Monitorado</v>
          </cell>
        </row>
        <row r="1227">
          <cell r="K1227" t="str">
            <v>19061-0</v>
          </cell>
          <cell r="L1227" t="str">
            <v>ATENOLOL 50MG COMP CT BL 2X15</v>
          </cell>
          <cell r="M1227">
            <v>1558404700021</v>
          </cell>
          <cell r="N1227">
            <v>9.18</v>
          </cell>
          <cell r="O1227">
            <v>0</v>
          </cell>
          <cell r="P1227">
            <v>9.07</v>
          </cell>
          <cell r="Q1227">
            <v>9.07</v>
          </cell>
          <cell r="R1227">
            <v>9.18</v>
          </cell>
          <cell r="S1227">
            <v>9.3000000000000007</v>
          </cell>
          <cell r="T1227">
            <v>8.56</v>
          </cell>
          <cell r="U1227">
            <v>9.1300000000000008</v>
          </cell>
          <cell r="V1227">
            <v>9.1300000000000008</v>
          </cell>
          <cell r="W1227">
            <v>9.18</v>
          </cell>
          <cell r="X1227">
            <v>9.41</v>
          </cell>
          <cell r="Y1227">
            <v>0</v>
          </cell>
          <cell r="Z1227">
            <v>12.54</v>
          </cell>
          <cell r="AA1227">
            <v>12.54</v>
          </cell>
          <cell r="AB1227">
            <v>12.69</v>
          </cell>
          <cell r="AC1227">
            <v>12.86</v>
          </cell>
          <cell r="AD1227">
            <v>11.83</v>
          </cell>
          <cell r="AE1227">
            <v>12.62</v>
          </cell>
          <cell r="AF1227">
            <v>12.62</v>
          </cell>
          <cell r="AG1227">
            <v>12.69</v>
          </cell>
          <cell r="AH1227">
            <v>13.01</v>
          </cell>
          <cell r="AI1227">
            <v>0</v>
          </cell>
          <cell r="AJ1227" t="str">
            <v>positiva</v>
          </cell>
          <cell r="AK1227" t="str">
            <v>positiva</v>
          </cell>
          <cell r="AL1227" t="str">
            <v>19061-0</v>
          </cell>
          <cell r="AM1227" t="str">
            <v>Não consta</v>
          </cell>
          <cell r="AN1227" t="str">
            <v>não consta</v>
          </cell>
          <cell r="AO1227" t="str">
            <v>19061-0</v>
          </cell>
          <cell r="AP1227">
            <v>0</v>
          </cell>
          <cell r="AQ1227" t="str">
            <v>NA</v>
          </cell>
          <cell r="AR1227">
            <v>0</v>
          </cell>
          <cell r="AS1227">
            <v>0</v>
          </cell>
          <cell r="AT1227">
            <v>9.07</v>
          </cell>
          <cell r="AU1227">
            <v>9.07</v>
          </cell>
          <cell r="AV1227">
            <v>9.18</v>
          </cell>
          <cell r="AW1227">
            <v>9.3000000000000007</v>
          </cell>
          <cell r="AX1227">
            <v>8.56</v>
          </cell>
          <cell r="AY1227">
            <v>9.1300000000000008</v>
          </cell>
          <cell r="AZ1227">
            <v>9.1300000000000008</v>
          </cell>
          <cell r="BA1227">
            <v>9.18</v>
          </cell>
          <cell r="BB1227">
            <v>9.41</v>
          </cell>
          <cell r="BC1227">
            <v>0</v>
          </cell>
          <cell r="BD1227">
            <v>12.54</v>
          </cell>
          <cell r="BE1227">
            <v>12.54</v>
          </cell>
          <cell r="BF1227">
            <v>12.69</v>
          </cell>
          <cell r="BG1227">
            <v>12.86</v>
          </cell>
          <cell r="BH1227">
            <v>11.83</v>
          </cell>
          <cell r="BI1227">
            <v>12.62</v>
          </cell>
          <cell r="BJ1227">
            <v>12.62</v>
          </cell>
          <cell r="BK1227">
            <v>12.69</v>
          </cell>
          <cell r="BL1227">
            <v>13.01</v>
          </cell>
          <cell r="BN1227" t="str">
            <v>19061-0</v>
          </cell>
          <cell r="BO1227" t="str">
            <v>19061-0</v>
          </cell>
          <cell r="BR1227">
            <v>7.53</v>
          </cell>
          <cell r="BS1227">
            <v>7.53</v>
          </cell>
          <cell r="BU1227">
            <v>9.18</v>
          </cell>
          <cell r="BV1227">
            <v>9.18</v>
          </cell>
          <cell r="BW1227">
            <v>0</v>
          </cell>
          <cell r="BX1227">
            <v>0</v>
          </cell>
          <cell r="CA1227">
            <v>0</v>
          </cell>
          <cell r="CB1227">
            <v>9.18</v>
          </cell>
          <cell r="CC1227">
            <v>9.179998531199999</v>
          </cell>
          <cell r="CD1227">
            <v>-1.4688000007367918E-6</v>
          </cell>
          <cell r="CG1227" t="str">
            <v>Monitorado abaixo CMED</v>
          </cell>
          <cell r="CI1227" t="str">
            <v>Medicamento</v>
          </cell>
          <cell r="CJ1227" t="e">
            <v>#N/A</v>
          </cell>
          <cell r="CK1227" t="str">
            <v>Monitorado</v>
          </cell>
        </row>
        <row r="1228">
          <cell r="K1228" t="str">
            <v>19438-0</v>
          </cell>
          <cell r="L1228" t="str">
            <v>ADDERA D3 3.300UI GTS FR VD AMB 24X20ML</v>
          </cell>
          <cell r="M1228">
            <v>1781700280037</v>
          </cell>
          <cell r="N1228">
            <v>53.86</v>
          </cell>
          <cell r="O1228">
            <v>5.5699962866691433E-2</v>
          </cell>
          <cell r="P1228">
            <v>48.81</v>
          </cell>
          <cell r="Q1228">
            <v>56.06</v>
          </cell>
          <cell r="R1228">
            <v>56.85</v>
          </cell>
          <cell r="S1228">
            <v>57.66</v>
          </cell>
          <cell r="T1228">
            <v>52.43</v>
          </cell>
          <cell r="U1228">
            <v>56.46</v>
          </cell>
          <cell r="V1228">
            <v>49.1</v>
          </cell>
          <cell r="W1228">
            <v>49.4</v>
          </cell>
          <cell r="X1228">
            <v>58.5</v>
          </cell>
          <cell r="Y1228">
            <v>0</v>
          </cell>
          <cell r="Z1228">
            <v>67.48</v>
          </cell>
          <cell r="AA1228">
            <v>74.72</v>
          </cell>
          <cell r="AB1228">
            <v>75.739999999999995</v>
          </cell>
          <cell r="AC1228">
            <v>76.78</v>
          </cell>
          <cell r="AD1228">
            <v>70.040000000000006</v>
          </cell>
          <cell r="AE1228">
            <v>75.239999999999995</v>
          </cell>
          <cell r="AF1228">
            <v>67.88</v>
          </cell>
          <cell r="AG1228">
            <v>68.290000000000006</v>
          </cell>
          <cell r="AH1228">
            <v>77.87</v>
          </cell>
          <cell r="AI1228">
            <v>0</v>
          </cell>
          <cell r="AJ1228" t="str">
            <v>negativa</v>
          </cell>
          <cell r="AK1228" t="str">
            <v>Negativa</v>
          </cell>
          <cell r="AL1228" t="str">
            <v>19438-0</v>
          </cell>
          <cell r="AM1228" t="str">
            <v>Não consta</v>
          </cell>
          <cell r="AN1228" t="str">
            <v>não consta</v>
          </cell>
          <cell r="AO1228" t="str">
            <v>19438-0</v>
          </cell>
          <cell r="AP1228">
            <v>0</v>
          </cell>
          <cell r="AQ1228" t="str">
            <v>OTX/PP</v>
          </cell>
          <cell r="AR1228">
            <v>0</v>
          </cell>
          <cell r="AS1228">
            <v>0</v>
          </cell>
          <cell r="AT1228">
            <v>48.81</v>
          </cell>
          <cell r="AU1228">
            <v>56.06</v>
          </cell>
          <cell r="AV1228">
            <v>56.85</v>
          </cell>
          <cell r="AW1228">
            <v>57.66</v>
          </cell>
          <cell r="AX1228">
            <v>52.43</v>
          </cell>
          <cell r="AY1228">
            <v>56.46</v>
          </cell>
          <cell r="AZ1228">
            <v>49.1</v>
          </cell>
          <cell r="BA1228">
            <v>49.4</v>
          </cell>
          <cell r="BB1228">
            <v>58.5</v>
          </cell>
          <cell r="BC1228">
            <v>0</v>
          </cell>
          <cell r="BD1228">
            <v>67.48</v>
          </cell>
          <cell r="BE1228">
            <v>74.72</v>
          </cell>
          <cell r="BF1228">
            <v>75.739999999999995</v>
          </cell>
          <cell r="BG1228">
            <v>76.78</v>
          </cell>
          <cell r="BH1228">
            <v>70.040000000000006</v>
          </cell>
          <cell r="BI1228">
            <v>75.239999999999995</v>
          </cell>
          <cell r="BJ1228">
            <v>67.88</v>
          </cell>
          <cell r="BK1228">
            <v>68.290000000000006</v>
          </cell>
          <cell r="BL1228">
            <v>77.87</v>
          </cell>
          <cell r="BN1228" t="str">
            <v>19438-0</v>
          </cell>
          <cell r="BO1228" t="str">
            <v>19438-0</v>
          </cell>
          <cell r="BR1228">
            <v>42.98</v>
          </cell>
          <cell r="BS1228">
            <v>45.37</v>
          </cell>
          <cell r="BU1228">
            <v>53.86</v>
          </cell>
          <cell r="BV1228">
            <v>56.85</v>
          </cell>
          <cell r="BW1228">
            <v>5.5514296323802448E-2</v>
          </cell>
          <cell r="BX1228">
            <v>-1.8566654288898476E-4</v>
          </cell>
          <cell r="CA1228">
            <v>0</v>
          </cell>
          <cell r="CB1228">
            <v>56.85</v>
          </cell>
          <cell r="CC1228">
            <v>56.850006910344909</v>
          </cell>
          <cell r="CD1228">
            <v>6.9103449078511403E-6</v>
          </cell>
          <cell r="CG1228" t="str">
            <v>MIP</v>
          </cell>
          <cell r="CI1228" t="str">
            <v>Medicamento</v>
          </cell>
          <cell r="CJ1228" t="e">
            <v>#N/A</v>
          </cell>
          <cell r="CK1228" t="str">
            <v>Liberado</v>
          </cell>
        </row>
        <row r="1229">
          <cell r="K1229" t="str">
            <v>17814-0</v>
          </cell>
          <cell r="L1229" t="str">
            <v>ADDERA D3 1.000UI CAP GEL CT 10UN</v>
          </cell>
          <cell r="M1229">
            <v>1781700280193</v>
          </cell>
          <cell r="N1229">
            <v>10.38</v>
          </cell>
          <cell r="O1229">
            <v>0</v>
          </cell>
          <cell r="P1229">
            <v>8.91</v>
          </cell>
          <cell r="Q1229">
            <v>10.23</v>
          </cell>
          <cell r="R1229">
            <v>10.38</v>
          </cell>
          <cell r="S1229">
            <v>10.52</v>
          </cell>
          <cell r="T1229">
            <v>9.57</v>
          </cell>
          <cell r="U1229">
            <v>10.3</v>
          </cell>
          <cell r="V1229">
            <v>8.9600000000000009</v>
          </cell>
          <cell r="W1229">
            <v>9.02</v>
          </cell>
          <cell r="X1229">
            <v>10.68</v>
          </cell>
          <cell r="Y1229">
            <v>0</v>
          </cell>
          <cell r="Z1229">
            <v>12.32</v>
          </cell>
          <cell r="AA1229">
            <v>13.64</v>
          </cell>
          <cell r="AB1229">
            <v>13.83</v>
          </cell>
          <cell r="AC1229">
            <v>14.01</v>
          </cell>
          <cell r="AD1229">
            <v>12.78</v>
          </cell>
          <cell r="AE1229">
            <v>13.73</v>
          </cell>
          <cell r="AF1229">
            <v>12.39</v>
          </cell>
          <cell r="AG1229">
            <v>12.47</v>
          </cell>
          <cell r="AH1229">
            <v>14.22</v>
          </cell>
          <cell r="AI1229">
            <v>0</v>
          </cell>
          <cell r="AJ1229" t="str">
            <v>negativa</v>
          </cell>
          <cell r="AK1229" t="str">
            <v>Negativa</v>
          </cell>
          <cell r="AL1229" t="str">
            <v>17814-0</v>
          </cell>
          <cell r="AM1229" t="str">
            <v>Não consta</v>
          </cell>
          <cell r="AN1229" t="str">
            <v>não consta</v>
          </cell>
          <cell r="AO1229" t="str">
            <v>17814-0</v>
          </cell>
          <cell r="AP1229">
            <v>0</v>
          </cell>
          <cell r="AQ1229" t="str">
            <v>RX</v>
          </cell>
          <cell r="AR1229">
            <v>0</v>
          </cell>
          <cell r="AS1229">
            <v>0</v>
          </cell>
          <cell r="AT1229">
            <v>8.91</v>
          </cell>
          <cell r="AU1229">
            <v>10.23</v>
          </cell>
          <cell r="AV1229">
            <v>10.38</v>
          </cell>
          <cell r="AW1229">
            <v>10.52</v>
          </cell>
          <cell r="AX1229">
            <v>9.57</v>
          </cell>
          <cell r="AY1229">
            <v>10.3</v>
          </cell>
          <cell r="AZ1229">
            <v>8.9600000000000009</v>
          </cell>
          <cell r="BA1229">
            <v>9.02</v>
          </cell>
          <cell r="BB1229">
            <v>10.68</v>
          </cell>
          <cell r="BC1229">
            <v>0</v>
          </cell>
          <cell r="BD1229">
            <v>12.32</v>
          </cell>
          <cell r="BE1229">
            <v>13.64</v>
          </cell>
          <cell r="BF1229">
            <v>13.83</v>
          </cell>
          <cell r="BG1229">
            <v>14.01</v>
          </cell>
          <cell r="BH1229">
            <v>12.78</v>
          </cell>
          <cell r="BI1229">
            <v>13.73</v>
          </cell>
          <cell r="BJ1229">
            <v>12.39</v>
          </cell>
          <cell r="BK1229">
            <v>12.47</v>
          </cell>
          <cell r="BL1229">
            <v>14.22</v>
          </cell>
          <cell r="BN1229" t="str">
            <v>17814-0</v>
          </cell>
          <cell r="BO1229" t="str">
            <v>17814-0</v>
          </cell>
          <cell r="BR1229">
            <v>8.2799999999999994</v>
          </cell>
          <cell r="BS1229">
            <v>8.2799999999999994</v>
          </cell>
          <cell r="BU1229">
            <v>10.37</v>
          </cell>
          <cell r="BV1229">
            <v>10.38</v>
          </cell>
          <cell r="BW1229">
            <v>9.6432015429126494E-4</v>
          </cell>
          <cell r="BX1229">
            <v>9.6432015429126494E-4</v>
          </cell>
          <cell r="CA1229">
            <v>0</v>
          </cell>
          <cell r="CB1229">
            <v>10.38</v>
          </cell>
          <cell r="CC1229">
            <v>10.380001261730522</v>
          </cell>
          <cell r="CD1229">
            <v>1.2617305209516871E-6</v>
          </cell>
          <cell r="CG1229" t="str">
            <v>MIP</v>
          </cell>
          <cell r="CI1229" t="str">
            <v>Medicamento</v>
          </cell>
          <cell r="CJ1229" t="e">
            <v>#N/A</v>
          </cell>
          <cell r="CK1229" t="str">
            <v>Liberado</v>
          </cell>
        </row>
        <row r="1230">
          <cell r="K1230" t="str">
            <v>17815-0</v>
          </cell>
          <cell r="L1230" t="str">
            <v>ADDERA D3 1.000UI CAP GEL CT 30UN</v>
          </cell>
          <cell r="M1230">
            <v>1781700280347</v>
          </cell>
          <cell r="N1230">
            <v>34.01</v>
          </cell>
          <cell r="O1230">
            <v>0</v>
          </cell>
          <cell r="P1230">
            <v>29.2</v>
          </cell>
          <cell r="Q1230">
            <v>33.54</v>
          </cell>
          <cell r="R1230">
            <v>34.01</v>
          </cell>
          <cell r="S1230">
            <v>34.49</v>
          </cell>
          <cell r="T1230">
            <v>31.36</v>
          </cell>
          <cell r="U1230">
            <v>33.770000000000003</v>
          </cell>
          <cell r="V1230">
            <v>29.37</v>
          </cell>
          <cell r="W1230">
            <v>29.55</v>
          </cell>
          <cell r="X1230">
            <v>34.99</v>
          </cell>
          <cell r="Y1230">
            <v>0</v>
          </cell>
          <cell r="Z1230">
            <v>40.369999999999997</v>
          </cell>
          <cell r="AA1230">
            <v>44.71</v>
          </cell>
          <cell r="AB1230">
            <v>45.31</v>
          </cell>
          <cell r="AC1230">
            <v>45.93</v>
          </cell>
          <cell r="AD1230">
            <v>41.89</v>
          </cell>
          <cell r="AE1230">
            <v>45</v>
          </cell>
          <cell r="AF1230">
            <v>40.6</v>
          </cell>
          <cell r="AG1230">
            <v>40.85</v>
          </cell>
          <cell r="AH1230">
            <v>46.57</v>
          </cell>
          <cell r="AI1230">
            <v>0</v>
          </cell>
          <cell r="AJ1230" t="str">
            <v>negativa</v>
          </cell>
          <cell r="AK1230" t="str">
            <v>Negativa</v>
          </cell>
          <cell r="AL1230" t="str">
            <v>17815-0</v>
          </cell>
          <cell r="AM1230" t="str">
            <v>Não consta</v>
          </cell>
          <cell r="AN1230" t="str">
            <v>não consta</v>
          </cell>
          <cell r="AO1230" t="str">
            <v>17815-0</v>
          </cell>
          <cell r="AP1230">
            <v>0</v>
          </cell>
          <cell r="AQ1230" t="str">
            <v>RX</v>
          </cell>
          <cell r="AR1230">
            <v>0</v>
          </cell>
          <cell r="AS1230">
            <v>0</v>
          </cell>
          <cell r="AT1230">
            <v>29.2</v>
          </cell>
          <cell r="AU1230">
            <v>33.54</v>
          </cell>
          <cell r="AV1230">
            <v>34.01</v>
          </cell>
          <cell r="AW1230">
            <v>34.49</v>
          </cell>
          <cell r="AX1230">
            <v>31.36</v>
          </cell>
          <cell r="AY1230">
            <v>33.770000000000003</v>
          </cell>
          <cell r="AZ1230">
            <v>29.37</v>
          </cell>
          <cell r="BA1230">
            <v>29.55</v>
          </cell>
          <cell r="BB1230">
            <v>34.99</v>
          </cell>
          <cell r="BC1230">
            <v>0</v>
          </cell>
          <cell r="BD1230">
            <v>40.369999999999997</v>
          </cell>
          <cell r="BE1230">
            <v>44.71</v>
          </cell>
          <cell r="BF1230">
            <v>45.31</v>
          </cell>
          <cell r="BG1230">
            <v>45.93</v>
          </cell>
          <cell r="BH1230">
            <v>41.89</v>
          </cell>
          <cell r="BI1230">
            <v>45</v>
          </cell>
          <cell r="BJ1230">
            <v>40.6</v>
          </cell>
          <cell r="BK1230">
            <v>40.85</v>
          </cell>
          <cell r="BL1230">
            <v>46.57</v>
          </cell>
          <cell r="BN1230" t="str">
            <v>17815-0</v>
          </cell>
          <cell r="BO1230" t="str">
            <v>17815-0</v>
          </cell>
          <cell r="BR1230">
            <v>27.14</v>
          </cell>
          <cell r="BS1230">
            <v>27.14</v>
          </cell>
          <cell r="BU1230">
            <v>34.01</v>
          </cell>
          <cell r="BV1230">
            <v>34.01</v>
          </cell>
          <cell r="BW1230">
            <v>0</v>
          </cell>
          <cell r="BX1230">
            <v>0</v>
          </cell>
          <cell r="CA1230">
            <v>0</v>
          </cell>
          <cell r="CB1230">
            <v>34.01</v>
          </cell>
          <cell r="CC1230">
            <v>34.010004134051542</v>
          </cell>
          <cell r="CD1230">
            <v>4.1340515437582326E-6</v>
          </cell>
          <cell r="CG1230" t="str">
            <v>Monitorado CMED</v>
          </cell>
          <cell r="CI1230" t="str">
            <v>Medicamento</v>
          </cell>
          <cell r="CJ1230" t="e">
            <v>#N/A</v>
          </cell>
          <cell r="CK1230" t="str">
            <v>Monitorado</v>
          </cell>
        </row>
        <row r="1231">
          <cell r="K1231" t="str">
            <v>17816-0</v>
          </cell>
          <cell r="L1231" t="str">
            <v>ADDERA D3 7.000UI CAP GEL CT 4UN</v>
          </cell>
          <cell r="M1231">
            <v>1781700280381</v>
          </cell>
          <cell r="N1231">
            <v>19.899999999999999</v>
          </cell>
          <cell r="O1231">
            <v>0</v>
          </cell>
          <cell r="P1231">
            <v>17.079999999999998</v>
          </cell>
          <cell r="Q1231">
            <v>19.62</v>
          </cell>
          <cell r="R1231">
            <v>19.899999999999999</v>
          </cell>
          <cell r="S1231">
            <v>20.18</v>
          </cell>
          <cell r="T1231">
            <v>18.350000000000001</v>
          </cell>
          <cell r="U1231">
            <v>19.760000000000002</v>
          </cell>
          <cell r="V1231">
            <v>17.190000000000001</v>
          </cell>
          <cell r="W1231">
            <v>17.29</v>
          </cell>
          <cell r="X1231">
            <v>20.48</v>
          </cell>
          <cell r="Y1231">
            <v>0</v>
          </cell>
          <cell r="Z1231">
            <v>23.61</v>
          </cell>
          <cell r="AA1231">
            <v>26.15</v>
          </cell>
          <cell r="AB1231">
            <v>26.51</v>
          </cell>
          <cell r="AC1231">
            <v>26.87</v>
          </cell>
          <cell r="AD1231">
            <v>24.51</v>
          </cell>
          <cell r="AE1231">
            <v>26.33</v>
          </cell>
          <cell r="AF1231">
            <v>23.76</v>
          </cell>
          <cell r="AG1231">
            <v>23.9</v>
          </cell>
          <cell r="AH1231">
            <v>27.26</v>
          </cell>
          <cell r="AI1231">
            <v>0</v>
          </cell>
          <cell r="AJ1231" t="str">
            <v>negativa</v>
          </cell>
          <cell r="AK1231" t="str">
            <v>Negativa</v>
          </cell>
          <cell r="AL1231" t="str">
            <v>17816-0</v>
          </cell>
          <cell r="AM1231" t="str">
            <v>Não consta</v>
          </cell>
          <cell r="AN1231" t="str">
            <v>não consta</v>
          </cell>
          <cell r="AO1231" t="str">
            <v>17816-0</v>
          </cell>
          <cell r="AP1231">
            <v>0</v>
          </cell>
          <cell r="AQ1231" t="str">
            <v>RX</v>
          </cell>
          <cell r="AR1231">
            <v>0</v>
          </cell>
          <cell r="AS1231">
            <v>0</v>
          </cell>
          <cell r="AT1231">
            <v>17.079999999999998</v>
          </cell>
          <cell r="AU1231">
            <v>19.62</v>
          </cell>
          <cell r="AV1231">
            <v>19.899999999999999</v>
          </cell>
          <cell r="AW1231">
            <v>20.18</v>
          </cell>
          <cell r="AX1231">
            <v>18.350000000000001</v>
          </cell>
          <cell r="AY1231">
            <v>19.760000000000002</v>
          </cell>
          <cell r="AZ1231">
            <v>17.190000000000001</v>
          </cell>
          <cell r="BA1231">
            <v>17.29</v>
          </cell>
          <cell r="BB1231">
            <v>20.48</v>
          </cell>
          <cell r="BC1231">
            <v>0</v>
          </cell>
          <cell r="BD1231">
            <v>23.61</v>
          </cell>
          <cell r="BE1231">
            <v>26.15</v>
          </cell>
          <cell r="BF1231">
            <v>26.51</v>
          </cell>
          <cell r="BG1231">
            <v>26.87</v>
          </cell>
          <cell r="BH1231">
            <v>24.51</v>
          </cell>
          <cell r="BI1231">
            <v>26.33</v>
          </cell>
          <cell r="BJ1231">
            <v>23.76</v>
          </cell>
          <cell r="BK1231">
            <v>23.9</v>
          </cell>
          <cell r="BL1231">
            <v>27.26</v>
          </cell>
          <cell r="BN1231" t="str">
            <v>17816-0</v>
          </cell>
          <cell r="BO1231" t="str">
            <v>17816-0</v>
          </cell>
          <cell r="BR1231">
            <v>15.88</v>
          </cell>
          <cell r="BS1231">
            <v>15.88</v>
          </cell>
          <cell r="BU1231">
            <v>19.899999999999999</v>
          </cell>
          <cell r="BV1231">
            <v>19.899999999999999</v>
          </cell>
          <cell r="BW1231">
            <v>0</v>
          </cell>
          <cell r="BX1231">
            <v>0</v>
          </cell>
          <cell r="CA1231">
            <v>0</v>
          </cell>
          <cell r="CB1231">
            <v>19.899999999999999</v>
          </cell>
          <cell r="CC1231">
            <v>19.900002418924601</v>
          </cell>
          <cell r="CD1231">
            <v>2.4189246019545863E-6</v>
          </cell>
          <cell r="CG1231" t="str">
            <v>Monitorado abaixo CMED</v>
          </cell>
          <cell r="CI1231" t="str">
            <v>Medicamento</v>
          </cell>
          <cell r="CJ1231" t="e">
            <v>#N/A</v>
          </cell>
          <cell r="CK1231" t="str">
            <v>Monitorado</v>
          </cell>
        </row>
        <row r="1232">
          <cell r="K1232" t="str">
            <v>17819-0</v>
          </cell>
          <cell r="L1232" t="str">
            <v>ADDERA D3 50.000UI CAP GEL CT 4UN</v>
          </cell>
          <cell r="M1232">
            <v>1781700280444</v>
          </cell>
          <cell r="N1232">
            <v>79</v>
          </cell>
          <cell r="O1232">
            <v>0</v>
          </cell>
          <cell r="P1232">
            <v>67.81</v>
          </cell>
          <cell r="Q1232">
            <v>77.900000000000006</v>
          </cell>
          <cell r="R1232">
            <v>79</v>
          </cell>
          <cell r="S1232">
            <v>80.12</v>
          </cell>
          <cell r="T1232">
            <v>72.849999999999994</v>
          </cell>
          <cell r="U1232">
            <v>78.44</v>
          </cell>
          <cell r="V1232">
            <v>68.23</v>
          </cell>
          <cell r="W1232">
            <v>68.64</v>
          </cell>
          <cell r="X1232">
            <v>81.28</v>
          </cell>
          <cell r="Y1232">
            <v>0</v>
          </cell>
          <cell r="Z1232">
            <v>93.74</v>
          </cell>
          <cell r="AA1232">
            <v>103.83</v>
          </cell>
          <cell r="AB1232">
            <v>105.25</v>
          </cell>
          <cell r="AC1232">
            <v>106.69</v>
          </cell>
          <cell r="AD1232">
            <v>97.31</v>
          </cell>
          <cell r="AE1232">
            <v>104.53</v>
          </cell>
          <cell r="AF1232">
            <v>94.32</v>
          </cell>
          <cell r="AG1232">
            <v>94.89</v>
          </cell>
          <cell r="AH1232">
            <v>108.19</v>
          </cell>
          <cell r="AI1232">
            <v>0</v>
          </cell>
          <cell r="AJ1232" t="str">
            <v>negativa</v>
          </cell>
          <cell r="AK1232" t="str">
            <v>Negativa</v>
          </cell>
          <cell r="AL1232" t="str">
            <v>17819-0</v>
          </cell>
          <cell r="AM1232" t="str">
            <v>Não consta</v>
          </cell>
          <cell r="AN1232" t="str">
            <v>não consta</v>
          </cell>
          <cell r="AO1232" t="str">
            <v>17819-0</v>
          </cell>
          <cell r="AP1232">
            <v>0</v>
          </cell>
          <cell r="AQ1232" t="str">
            <v>RX</v>
          </cell>
          <cell r="AR1232">
            <v>0</v>
          </cell>
          <cell r="AS1232">
            <v>0</v>
          </cell>
          <cell r="AT1232">
            <v>67.81</v>
          </cell>
          <cell r="AU1232">
            <v>77.900000000000006</v>
          </cell>
          <cell r="AV1232">
            <v>79</v>
          </cell>
          <cell r="AW1232">
            <v>80.12</v>
          </cell>
          <cell r="AX1232">
            <v>72.849999999999994</v>
          </cell>
          <cell r="AY1232">
            <v>78.44</v>
          </cell>
          <cell r="AZ1232">
            <v>68.23</v>
          </cell>
          <cell r="BA1232">
            <v>68.64</v>
          </cell>
          <cell r="BB1232">
            <v>81.28</v>
          </cell>
          <cell r="BC1232">
            <v>0</v>
          </cell>
          <cell r="BD1232">
            <v>93.74</v>
          </cell>
          <cell r="BE1232">
            <v>103.83</v>
          </cell>
          <cell r="BF1232">
            <v>105.25</v>
          </cell>
          <cell r="BG1232">
            <v>106.69</v>
          </cell>
          <cell r="BH1232">
            <v>97.31</v>
          </cell>
          <cell r="BI1232">
            <v>104.53</v>
          </cell>
          <cell r="BJ1232">
            <v>94.32</v>
          </cell>
          <cell r="BK1232">
            <v>94.89</v>
          </cell>
          <cell r="BL1232">
            <v>108.19</v>
          </cell>
          <cell r="BN1232" t="str">
            <v>17819-0</v>
          </cell>
          <cell r="BO1232" t="str">
            <v>17819-0</v>
          </cell>
          <cell r="BR1232">
            <v>63.04</v>
          </cell>
          <cell r="BS1232">
            <v>63.04</v>
          </cell>
          <cell r="BU1232">
            <v>78.989999999999995</v>
          </cell>
          <cell r="BV1232">
            <v>79</v>
          </cell>
          <cell r="BW1232">
            <v>1.2659830358274782E-4</v>
          </cell>
          <cell r="BX1232">
            <v>1.2659830358274782E-4</v>
          </cell>
          <cell r="CA1232">
            <v>0</v>
          </cell>
          <cell r="CB1232">
            <v>79</v>
          </cell>
          <cell r="CC1232">
            <v>79.000009602766013</v>
          </cell>
          <cell r="CD1232">
            <v>9.6027660134723192E-6</v>
          </cell>
          <cell r="CG1232" t="str">
            <v>Monitorado abaixo CMED</v>
          </cell>
          <cell r="CI1232" t="str">
            <v>Medicamento</v>
          </cell>
          <cell r="CJ1232" t="e">
            <v>#N/A</v>
          </cell>
          <cell r="CK1232" t="str">
            <v>Monitorado</v>
          </cell>
        </row>
        <row r="1233">
          <cell r="K1233" t="str">
            <v>19373-0</v>
          </cell>
          <cell r="L1233" t="str">
            <v>REVILINE FACE BG 45G</v>
          </cell>
          <cell r="M1233" t="str">
            <v>não medicamento</v>
          </cell>
          <cell r="N1233">
            <v>102.29</v>
          </cell>
          <cell r="O1233">
            <v>0</v>
          </cell>
          <cell r="P1233">
            <v>101.06</v>
          </cell>
          <cell r="Q1233">
            <v>101.06</v>
          </cell>
          <cell r="R1233">
            <v>102.29</v>
          </cell>
          <cell r="S1233">
            <v>103.56</v>
          </cell>
          <cell r="T1233">
            <v>95.32</v>
          </cell>
          <cell r="U1233">
            <v>101.67</v>
          </cell>
          <cell r="V1233">
            <v>101.67</v>
          </cell>
          <cell r="W1233">
            <v>102.29</v>
          </cell>
          <cell r="X1233">
            <v>104.85</v>
          </cell>
          <cell r="Y1233">
            <v>0</v>
          </cell>
          <cell r="Z1233">
            <v>139.71</v>
          </cell>
          <cell r="AA1233">
            <v>139.71</v>
          </cell>
          <cell r="AB1233">
            <v>141.41</v>
          </cell>
          <cell r="AC1233">
            <v>143.16999999999999</v>
          </cell>
          <cell r="AD1233">
            <v>131.77000000000001</v>
          </cell>
          <cell r="AE1233">
            <v>140.55000000000001</v>
          </cell>
          <cell r="AF1233">
            <v>140.55000000000001</v>
          </cell>
          <cell r="AG1233">
            <v>141.41</v>
          </cell>
          <cell r="AH1233">
            <v>144.94999999999999</v>
          </cell>
          <cell r="AI1233">
            <v>0</v>
          </cell>
          <cell r="AJ1233" t="str">
            <v>positiva</v>
          </cell>
          <cell r="AK1233" t="str">
            <v>Dermocosmético</v>
          </cell>
          <cell r="AL1233" t="str">
            <v>19373-0</v>
          </cell>
          <cell r="AM1233" t="str">
            <v>19373-0</v>
          </cell>
          <cell r="AN1233" t="str">
            <v>19373-0</v>
          </cell>
          <cell r="AO1233" t="str">
            <v>19373-0</v>
          </cell>
          <cell r="AP1233">
            <v>0</v>
          </cell>
          <cell r="AQ1233" t="str">
            <v>PMCL/PP</v>
          </cell>
          <cell r="AR1233">
            <v>0</v>
          </cell>
          <cell r="AS1233">
            <v>0</v>
          </cell>
          <cell r="AT1233">
            <v>101.06</v>
          </cell>
          <cell r="AU1233">
            <v>101.06</v>
          </cell>
          <cell r="AV1233">
            <v>102.29</v>
          </cell>
          <cell r="AW1233">
            <v>103.56</v>
          </cell>
          <cell r="AX1233">
            <v>95.32</v>
          </cell>
          <cell r="AY1233">
            <v>101.67</v>
          </cell>
          <cell r="AZ1233">
            <v>101.67</v>
          </cell>
          <cell r="BA1233">
            <v>102.29</v>
          </cell>
          <cell r="BB1233">
            <v>104.85</v>
          </cell>
          <cell r="BC1233">
            <v>0</v>
          </cell>
          <cell r="BD1233">
            <v>139.71</v>
          </cell>
          <cell r="BE1233">
            <v>139.71</v>
          </cell>
          <cell r="BF1233">
            <v>141.41</v>
          </cell>
          <cell r="BG1233">
            <v>143.16999999999999</v>
          </cell>
          <cell r="BH1233">
            <v>131.77000000000001</v>
          </cell>
          <cell r="BI1233">
            <v>140.55000000000001</v>
          </cell>
          <cell r="BJ1233">
            <v>140.55000000000001</v>
          </cell>
          <cell r="BK1233">
            <v>141.41</v>
          </cell>
          <cell r="BL1233">
            <v>144.94999999999999</v>
          </cell>
          <cell r="BN1233" t="str">
            <v>19373-0</v>
          </cell>
          <cell r="BO1233" t="str">
            <v>19373-0</v>
          </cell>
          <cell r="BR1233">
            <v>83.88</v>
          </cell>
          <cell r="BS1233">
            <v>83.88</v>
          </cell>
          <cell r="BU1233">
            <v>97.23</v>
          </cell>
          <cell r="BV1233">
            <v>102.29</v>
          </cell>
          <cell r="BW1233">
            <v>5.2041550961637428E-2</v>
          </cell>
          <cell r="BX1233">
            <v>5.2041550961637428E-2</v>
          </cell>
          <cell r="CA1233">
            <v>0</v>
          </cell>
          <cell r="CB1233">
            <v>102.29</v>
          </cell>
          <cell r="CC1233">
            <v>102.28998363359999</v>
          </cell>
          <cell r="CD1233">
            <v>-1.6366400018341665E-5</v>
          </cell>
          <cell r="CG1233" t="str">
            <v>Não Medicamento</v>
          </cell>
          <cell r="CI1233" t="str">
            <v>Não Medicamento</v>
          </cell>
          <cell r="CJ1233" t="str">
            <v>19373-0</v>
          </cell>
          <cell r="CK1233" t="str">
            <v>Liberado</v>
          </cell>
        </row>
        <row r="1234">
          <cell r="K1234" t="str">
            <v>19452-0</v>
          </cell>
          <cell r="L1234" t="str">
            <v>REVILINE OLHOS BG 15G</v>
          </cell>
          <cell r="M1234" t="str">
            <v>não medicamento</v>
          </cell>
          <cell r="N1234">
            <v>108.77</v>
          </cell>
          <cell r="O1234">
            <v>0</v>
          </cell>
          <cell r="P1234">
            <v>107.46</v>
          </cell>
          <cell r="Q1234">
            <v>107.46</v>
          </cell>
          <cell r="R1234">
            <v>108.77</v>
          </cell>
          <cell r="S1234">
            <v>110.11</v>
          </cell>
          <cell r="T1234">
            <v>101.35</v>
          </cell>
          <cell r="U1234">
            <v>108.11</v>
          </cell>
          <cell r="V1234">
            <v>108.11</v>
          </cell>
          <cell r="W1234">
            <v>108.77</v>
          </cell>
          <cell r="X1234">
            <v>111.49</v>
          </cell>
          <cell r="Y1234">
            <v>0</v>
          </cell>
          <cell r="Z1234">
            <v>148.56</v>
          </cell>
          <cell r="AA1234">
            <v>148.56</v>
          </cell>
          <cell r="AB1234">
            <v>150.37</v>
          </cell>
          <cell r="AC1234">
            <v>152.22</v>
          </cell>
          <cell r="AD1234">
            <v>140.11000000000001</v>
          </cell>
          <cell r="AE1234">
            <v>149.46</v>
          </cell>
          <cell r="AF1234">
            <v>149.46</v>
          </cell>
          <cell r="AG1234">
            <v>150.37</v>
          </cell>
          <cell r="AH1234">
            <v>154.13</v>
          </cell>
          <cell r="AI1234">
            <v>0</v>
          </cell>
          <cell r="AJ1234" t="str">
            <v>positiva</v>
          </cell>
          <cell r="AK1234" t="str">
            <v>Dermocosmético</v>
          </cell>
          <cell r="AL1234" t="str">
            <v>19452-0</v>
          </cell>
          <cell r="AM1234" t="str">
            <v>19452-0</v>
          </cell>
          <cell r="AN1234" t="str">
            <v>19452-0</v>
          </cell>
          <cell r="AO1234" t="str">
            <v>19452-0</v>
          </cell>
          <cell r="AP1234">
            <v>0</v>
          </cell>
          <cell r="AQ1234" t="str">
            <v>PMCL/PP</v>
          </cell>
          <cell r="AR1234">
            <v>0</v>
          </cell>
          <cell r="AS1234">
            <v>0</v>
          </cell>
          <cell r="AT1234">
            <v>107.46</v>
          </cell>
          <cell r="AU1234">
            <v>107.46</v>
          </cell>
          <cell r="AV1234">
            <v>108.77</v>
          </cell>
          <cell r="AW1234">
            <v>110.11</v>
          </cell>
          <cell r="AX1234">
            <v>101.35</v>
          </cell>
          <cell r="AY1234">
            <v>108.11</v>
          </cell>
          <cell r="AZ1234">
            <v>108.11</v>
          </cell>
          <cell r="BA1234">
            <v>108.77</v>
          </cell>
          <cell r="BB1234">
            <v>111.49</v>
          </cell>
          <cell r="BC1234">
            <v>0</v>
          </cell>
          <cell r="BD1234">
            <v>148.56</v>
          </cell>
          <cell r="BE1234">
            <v>148.56</v>
          </cell>
          <cell r="BF1234">
            <v>150.37</v>
          </cell>
          <cell r="BG1234">
            <v>152.22</v>
          </cell>
          <cell r="BH1234">
            <v>140.11000000000001</v>
          </cell>
          <cell r="BI1234">
            <v>149.46</v>
          </cell>
          <cell r="BJ1234">
            <v>149.46</v>
          </cell>
          <cell r="BK1234">
            <v>150.37</v>
          </cell>
          <cell r="BL1234">
            <v>154.13</v>
          </cell>
          <cell r="BN1234" t="str">
            <v>19452-0</v>
          </cell>
          <cell r="BO1234" t="str">
            <v>19452-0</v>
          </cell>
          <cell r="BR1234">
            <v>89.19</v>
          </cell>
          <cell r="BS1234">
            <v>89.19</v>
          </cell>
          <cell r="BU1234">
            <v>103.38</v>
          </cell>
          <cell r="BV1234">
            <v>108.77</v>
          </cell>
          <cell r="BW1234">
            <v>5.2137744244534767E-2</v>
          </cell>
          <cell r="BX1234">
            <v>5.2137744244534767E-2</v>
          </cell>
          <cell r="CA1234">
            <v>0</v>
          </cell>
          <cell r="CB1234">
            <v>108.77</v>
          </cell>
          <cell r="CC1234">
            <v>108.76998259679998</v>
          </cell>
          <cell r="CD1234">
            <v>-1.7403200018861753E-5</v>
          </cell>
          <cell r="CG1234" t="str">
            <v>Não Medicamento</v>
          </cell>
          <cell r="CI1234" t="str">
            <v>Não Medicamento</v>
          </cell>
          <cell r="CJ1234" t="str">
            <v>19452-0</v>
          </cell>
          <cell r="CK1234" t="str">
            <v>Liberado</v>
          </cell>
        </row>
        <row r="1235">
          <cell r="K1235" t="str">
            <v>18341-0</v>
          </cell>
          <cell r="L1235" t="str">
            <v>EPIDAC OC SABONETE LIQUIDO BG 100G</v>
          </cell>
          <cell r="M1235" t="str">
            <v>não medicamento</v>
          </cell>
          <cell r="N1235">
            <v>31.88</v>
          </cell>
          <cell r="O1235">
            <v>0</v>
          </cell>
          <cell r="P1235">
            <v>31.49</v>
          </cell>
          <cell r="Q1235">
            <v>31.49</v>
          </cell>
          <cell r="R1235">
            <v>31.88</v>
          </cell>
          <cell r="S1235">
            <v>32.270000000000003</v>
          </cell>
          <cell r="T1235">
            <v>29.7</v>
          </cell>
          <cell r="U1235">
            <v>31.68</v>
          </cell>
          <cell r="V1235">
            <v>31.68</v>
          </cell>
          <cell r="W1235">
            <v>31.88</v>
          </cell>
          <cell r="X1235">
            <v>32.68</v>
          </cell>
          <cell r="Y1235">
            <v>0</v>
          </cell>
          <cell r="Z1235">
            <v>43.53</v>
          </cell>
          <cell r="AA1235">
            <v>43.53</v>
          </cell>
          <cell r="AB1235">
            <v>44.07</v>
          </cell>
          <cell r="AC1235">
            <v>44.61</v>
          </cell>
          <cell r="AD1235">
            <v>41.06</v>
          </cell>
          <cell r="AE1235">
            <v>43.8</v>
          </cell>
          <cell r="AF1235">
            <v>43.8</v>
          </cell>
          <cell r="AG1235">
            <v>44.07</v>
          </cell>
          <cell r="AH1235">
            <v>45.18</v>
          </cell>
          <cell r="AI1235">
            <v>0</v>
          </cell>
          <cell r="AJ1235" t="str">
            <v>positiva</v>
          </cell>
          <cell r="AK1235" t="str">
            <v>Dermocosmético</v>
          </cell>
          <cell r="AL1235" t="str">
            <v>18341-0</v>
          </cell>
          <cell r="AM1235" t="str">
            <v>18341-0</v>
          </cell>
          <cell r="AN1235" t="str">
            <v>18341-0</v>
          </cell>
          <cell r="AO1235" t="str">
            <v>18341-0</v>
          </cell>
          <cell r="AP1235">
            <v>0</v>
          </cell>
          <cell r="AQ1235" t="str">
            <v>PMCL/PP</v>
          </cell>
          <cell r="AR1235">
            <v>0</v>
          </cell>
          <cell r="AS1235">
            <v>0</v>
          </cell>
          <cell r="AT1235">
            <v>31.49</v>
          </cell>
          <cell r="AU1235">
            <v>31.49</v>
          </cell>
          <cell r="AV1235">
            <v>31.88</v>
          </cell>
          <cell r="AW1235">
            <v>32.270000000000003</v>
          </cell>
          <cell r="AX1235">
            <v>29.7</v>
          </cell>
          <cell r="AY1235">
            <v>31.68</v>
          </cell>
          <cell r="AZ1235">
            <v>31.68</v>
          </cell>
          <cell r="BA1235">
            <v>31.88</v>
          </cell>
          <cell r="BB1235">
            <v>32.68</v>
          </cell>
          <cell r="BC1235">
            <v>0</v>
          </cell>
          <cell r="BD1235">
            <v>43.53</v>
          </cell>
          <cell r="BE1235">
            <v>43.53</v>
          </cell>
          <cell r="BF1235">
            <v>44.07</v>
          </cell>
          <cell r="BG1235">
            <v>44.61</v>
          </cell>
          <cell r="BH1235">
            <v>41.06</v>
          </cell>
          <cell r="BI1235">
            <v>43.8</v>
          </cell>
          <cell r="BJ1235">
            <v>43.8</v>
          </cell>
          <cell r="BK1235">
            <v>44.07</v>
          </cell>
          <cell r="BL1235">
            <v>45.18</v>
          </cell>
          <cell r="BN1235" t="str">
            <v>18341-0</v>
          </cell>
          <cell r="BO1235" t="str">
            <v>18341-0</v>
          </cell>
          <cell r="BR1235">
            <v>26.14</v>
          </cell>
          <cell r="BS1235">
            <v>26.14</v>
          </cell>
          <cell r="BU1235">
            <v>30.3</v>
          </cell>
          <cell r="BV1235">
            <v>31.88</v>
          </cell>
          <cell r="BW1235">
            <v>5.2145214521452043E-2</v>
          </cell>
          <cell r="BX1235">
            <v>5.2145214521452043E-2</v>
          </cell>
          <cell r="CA1235">
            <v>0</v>
          </cell>
          <cell r="CB1235">
            <v>31.88</v>
          </cell>
          <cell r="CC1235">
            <v>31.879994899199993</v>
          </cell>
          <cell r="CD1235">
            <v>-5.100800006374584E-6</v>
          </cell>
          <cell r="CG1235" t="str">
            <v>Não Medicamento</v>
          </cell>
          <cell r="CI1235" t="str">
            <v>Não Medicamento</v>
          </cell>
          <cell r="CJ1235" t="str">
            <v>18341-0</v>
          </cell>
          <cell r="CK1235" t="str">
            <v>Liberado</v>
          </cell>
        </row>
        <row r="1236">
          <cell r="K1236" t="str">
            <v>19498-0</v>
          </cell>
          <cell r="L1236" t="str">
            <v>EPIDAC OC SABONETE BARRA 90G</v>
          </cell>
          <cell r="M1236" t="str">
            <v>não medicamento</v>
          </cell>
          <cell r="N1236">
            <v>26.74</v>
          </cell>
          <cell r="O1236">
            <v>0</v>
          </cell>
          <cell r="P1236">
            <v>26.42</v>
          </cell>
          <cell r="Q1236">
            <v>26.42</v>
          </cell>
          <cell r="R1236">
            <v>26.74</v>
          </cell>
          <cell r="S1236">
            <v>27.07</v>
          </cell>
          <cell r="T1236">
            <v>24.92</v>
          </cell>
          <cell r="U1236">
            <v>26.58</v>
          </cell>
          <cell r="V1236">
            <v>26.58</v>
          </cell>
          <cell r="W1236">
            <v>26.74</v>
          </cell>
          <cell r="X1236">
            <v>27.41</v>
          </cell>
          <cell r="Y1236">
            <v>0</v>
          </cell>
          <cell r="Z1236">
            <v>36.520000000000003</v>
          </cell>
          <cell r="AA1236">
            <v>36.520000000000003</v>
          </cell>
          <cell r="AB1236">
            <v>36.97</v>
          </cell>
          <cell r="AC1236">
            <v>37.42</v>
          </cell>
          <cell r="AD1236">
            <v>34.450000000000003</v>
          </cell>
          <cell r="AE1236">
            <v>36.75</v>
          </cell>
          <cell r="AF1236">
            <v>36.75</v>
          </cell>
          <cell r="AG1236">
            <v>36.97</v>
          </cell>
          <cell r="AH1236">
            <v>37.89</v>
          </cell>
          <cell r="AI1236">
            <v>0</v>
          </cell>
          <cell r="AJ1236" t="str">
            <v>positiva</v>
          </cell>
          <cell r="AK1236" t="str">
            <v>Dermocosmético</v>
          </cell>
          <cell r="AL1236" t="str">
            <v>19498-0</v>
          </cell>
          <cell r="AM1236" t="str">
            <v>Não consta</v>
          </cell>
          <cell r="AN1236" t="str">
            <v>19498-0</v>
          </cell>
          <cell r="AO1236" t="str">
            <v>19498-0</v>
          </cell>
          <cell r="AP1236">
            <v>0</v>
          </cell>
          <cell r="AQ1236" t="str">
            <v>PMCL/PP</v>
          </cell>
          <cell r="AR1236">
            <v>0</v>
          </cell>
          <cell r="AS1236">
            <v>0</v>
          </cell>
          <cell r="AT1236">
            <v>26.42</v>
          </cell>
          <cell r="AU1236">
            <v>26.42</v>
          </cell>
          <cell r="AV1236">
            <v>26.74</v>
          </cell>
          <cell r="AW1236">
            <v>27.07</v>
          </cell>
          <cell r="AX1236">
            <v>24.92</v>
          </cell>
          <cell r="AY1236">
            <v>26.58</v>
          </cell>
          <cell r="AZ1236">
            <v>26.58</v>
          </cell>
          <cell r="BA1236">
            <v>26.74</v>
          </cell>
          <cell r="BB1236">
            <v>27.41</v>
          </cell>
          <cell r="BC1236">
            <v>0</v>
          </cell>
          <cell r="BD1236">
            <v>36.520000000000003</v>
          </cell>
          <cell r="BE1236">
            <v>36.520000000000003</v>
          </cell>
          <cell r="BF1236">
            <v>36.97</v>
          </cell>
          <cell r="BG1236">
            <v>37.42</v>
          </cell>
          <cell r="BH1236">
            <v>34.450000000000003</v>
          </cell>
          <cell r="BI1236">
            <v>36.75</v>
          </cell>
          <cell r="BJ1236">
            <v>36.75</v>
          </cell>
          <cell r="BK1236">
            <v>36.97</v>
          </cell>
          <cell r="BL1236">
            <v>37.89</v>
          </cell>
          <cell r="BN1236" t="str">
            <v>19498-0</v>
          </cell>
          <cell r="BO1236" t="str">
            <v>19498-0</v>
          </cell>
          <cell r="BR1236">
            <v>21.93</v>
          </cell>
          <cell r="BS1236">
            <v>21.93</v>
          </cell>
          <cell r="BU1236">
            <v>25.41</v>
          </cell>
          <cell r="BV1236">
            <v>26.74</v>
          </cell>
          <cell r="BW1236">
            <v>5.2341597796143224E-2</v>
          </cell>
          <cell r="BX1236">
            <v>5.2341597796143224E-2</v>
          </cell>
          <cell r="CA1236">
            <v>0</v>
          </cell>
          <cell r="CB1236">
            <v>26.74</v>
          </cell>
          <cell r="CC1236">
            <v>26.739995721599993</v>
          </cell>
          <cell r="CD1236">
            <v>-4.2784000058304628E-6</v>
          </cell>
          <cell r="CG1236" t="str">
            <v>Não Medicamento</v>
          </cell>
          <cell r="CI1236" t="str">
            <v>Não Medicamento</v>
          </cell>
          <cell r="CJ1236" t="str">
            <v>19498-0</v>
          </cell>
          <cell r="CK1236" t="str">
            <v>Liberado</v>
          </cell>
        </row>
        <row r="1237">
          <cell r="K1237" t="str">
            <v>19496-0</v>
          </cell>
          <cell r="L1237" t="str">
            <v>TADALAFILA 20MG COMP REV CT BL 1X4</v>
          </cell>
          <cell r="M1237">
            <v>1558404840050</v>
          </cell>
          <cell r="N1237">
            <v>19.84</v>
          </cell>
          <cell r="O1237">
            <v>0</v>
          </cell>
          <cell r="P1237">
            <v>19.600000000000001</v>
          </cell>
          <cell r="Q1237">
            <v>19.600000000000001</v>
          </cell>
          <cell r="R1237">
            <v>19.84</v>
          </cell>
          <cell r="S1237">
            <v>20.09</v>
          </cell>
          <cell r="T1237">
            <v>18.489999999999998</v>
          </cell>
          <cell r="U1237">
            <v>19.72</v>
          </cell>
          <cell r="V1237">
            <v>19.72</v>
          </cell>
          <cell r="W1237">
            <v>19.84</v>
          </cell>
          <cell r="X1237">
            <v>20.34</v>
          </cell>
          <cell r="Y1237">
            <v>0</v>
          </cell>
          <cell r="Z1237">
            <v>27.1</v>
          </cell>
          <cell r="AA1237">
            <v>27.1</v>
          </cell>
          <cell r="AB1237">
            <v>27.43</v>
          </cell>
          <cell r="AC1237">
            <v>27.77</v>
          </cell>
          <cell r="AD1237">
            <v>25.56</v>
          </cell>
          <cell r="AE1237">
            <v>27.26</v>
          </cell>
          <cell r="AF1237">
            <v>27.26</v>
          </cell>
          <cell r="AG1237">
            <v>27.43</v>
          </cell>
          <cell r="AH1237">
            <v>28.12</v>
          </cell>
          <cell r="AI1237">
            <v>0</v>
          </cell>
          <cell r="AJ1237" t="str">
            <v>positiva</v>
          </cell>
          <cell r="AK1237" t="str">
            <v>positiva</v>
          </cell>
          <cell r="AL1237" t="str">
            <v>19496-0</v>
          </cell>
          <cell r="AM1237" t="str">
            <v>Não consta</v>
          </cell>
          <cell r="AN1237" t="str">
            <v>não consta</v>
          </cell>
          <cell r="AO1237" t="str">
            <v>19496-0</v>
          </cell>
          <cell r="AP1237">
            <v>0</v>
          </cell>
          <cell r="AQ1237" t="str">
            <v>NA</v>
          </cell>
          <cell r="AR1237" t="str">
            <v>Redução PF - PX aumento abril17</v>
          </cell>
          <cell r="AS1237">
            <v>0</v>
          </cell>
          <cell r="AT1237">
            <v>19.600000000000001</v>
          </cell>
          <cell r="AU1237">
            <v>19.600000000000001</v>
          </cell>
          <cell r="AV1237">
            <v>19.84</v>
          </cell>
          <cell r="AW1237">
            <v>20.09</v>
          </cell>
          <cell r="AX1237">
            <v>18.489999999999998</v>
          </cell>
          <cell r="AY1237">
            <v>19.72</v>
          </cell>
          <cell r="AZ1237">
            <v>19.72</v>
          </cell>
          <cell r="BA1237">
            <v>19.84</v>
          </cell>
          <cell r="BB1237">
            <v>20.34</v>
          </cell>
          <cell r="BC1237">
            <v>0</v>
          </cell>
          <cell r="BD1237">
            <v>27.1</v>
          </cell>
          <cell r="BE1237">
            <v>27.1</v>
          </cell>
          <cell r="BF1237">
            <v>27.43</v>
          </cell>
          <cell r="BG1237">
            <v>27.77</v>
          </cell>
          <cell r="BH1237">
            <v>25.56</v>
          </cell>
          <cell r="BI1237">
            <v>27.26</v>
          </cell>
          <cell r="BJ1237">
            <v>27.26</v>
          </cell>
          <cell r="BK1237">
            <v>27.43</v>
          </cell>
          <cell r="BL1237">
            <v>28.12</v>
          </cell>
          <cell r="BN1237" t="str">
            <v>19496-0</v>
          </cell>
          <cell r="BO1237" t="str">
            <v>19496-0</v>
          </cell>
          <cell r="BR1237">
            <v>16.27</v>
          </cell>
          <cell r="BS1237">
            <v>16.27</v>
          </cell>
          <cell r="BU1237">
            <v>19.84</v>
          </cell>
          <cell r="BV1237">
            <v>19.84</v>
          </cell>
          <cell r="BW1237">
            <v>0</v>
          </cell>
          <cell r="BX1237">
            <v>0</v>
          </cell>
          <cell r="CA1237">
            <v>0</v>
          </cell>
          <cell r="CB1237">
            <v>19.84</v>
          </cell>
          <cell r="CC1237">
            <v>19.839996825599997</v>
          </cell>
          <cell r="CD1237">
            <v>-3.1744000033029351E-6</v>
          </cell>
          <cell r="CG1237" t="str">
            <v>Monitorado abaixo CMED</v>
          </cell>
          <cell r="CI1237" t="str">
            <v>Medicamento</v>
          </cell>
          <cell r="CJ1237" t="e">
            <v>#N/A</v>
          </cell>
          <cell r="CK1237" t="str">
            <v>Monitorado</v>
          </cell>
        </row>
        <row r="1238">
          <cell r="K1238" t="str">
            <v>19497-0</v>
          </cell>
          <cell r="L1238" t="str">
            <v>TADALAFILA 5MG COMP REV CT BL 2X14</v>
          </cell>
          <cell r="M1238">
            <v>1558404840018</v>
          </cell>
          <cell r="N1238">
            <v>49.9</v>
          </cell>
          <cell r="O1238">
            <v>0</v>
          </cell>
          <cell r="P1238">
            <v>49.3</v>
          </cell>
          <cell r="Q1238">
            <v>49.3</v>
          </cell>
          <cell r="R1238">
            <v>49.9</v>
          </cell>
          <cell r="S1238">
            <v>50.52</v>
          </cell>
          <cell r="T1238">
            <v>46.5</v>
          </cell>
          <cell r="U1238">
            <v>49.6</v>
          </cell>
          <cell r="V1238">
            <v>49.6</v>
          </cell>
          <cell r="W1238">
            <v>49.9</v>
          </cell>
          <cell r="X1238">
            <v>51.15</v>
          </cell>
          <cell r="Y1238">
            <v>0</v>
          </cell>
          <cell r="Z1238">
            <v>68.150000000000006</v>
          </cell>
          <cell r="AA1238">
            <v>68.150000000000006</v>
          </cell>
          <cell r="AB1238">
            <v>68.98</v>
          </cell>
          <cell r="AC1238">
            <v>69.84</v>
          </cell>
          <cell r="AD1238">
            <v>64.28</v>
          </cell>
          <cell r="AE1238">
            <v>68.569999999999993</v>
          </cell>
          <cell r="AF1238">
            <v>68.569999999999993</v>
          </cell>
          <cell r="AG1238">
            <v>68.98</v>
          </cell>
          <cell r="AH1238">
            <v>70.709999999999994</v>
          </cell>
          <cell r="AI1238">
            <v>0</v>
          </cell>
          <cell r="AJ1238" t="str">
            <v>positiva</v>
          </cell>
          <cell r="AK1238" t="str">
            <v>positiva</v>
          </cell>
          <cell r="AL1238" t="str">
            <v>19497-0</v>
          </cell>
          <cell r="AM1238" t="str">
            <v>Não consta</v>
          </cell>
          <cell r="AN1238" t="str">
            <v>não consta</v>
          </cell>
          <cell r="AO1238" t="str">
            <v>19497-0</v>
          </cell>
          <cell r="AP1238">
            <v>0</v>
          </cell>
          <cell r="AQ1238" t="str">
            <v>NA</v>
          </cell>
          <cell r="AR1238" t="str">
            <v>Redução PF - PX aumento abril17</v>
          </cell>
          <cell r="AS1238">
            <v>0</v>
          </cell>
          <cell r="AT1238">
            <v>49.3</v>
          </cell>
          <cell r="AU1238">
            <v>49.3</v>
          </cell>
          <cell r="AV1238">
            <v>49.9</v>
          </cell>
          <cell r="AW1238">
            <v>50.52</v>
          </cell>
          <cell r="AX1238">
            <v>46.5</v>
          </cell>
          <cell r="AY1238">
            <v>49.6</v>
          </cell>
          <cell r="AZ1238">
            <v>49.6</v>
          </cell>
          <cell r="BA1238">
            <v>49.9</v>
          </cell>
          <cell r="BB1238">
            <v>51.15</v>
          </cell>
          <cell r="BC1238">
            <v>0</v>
          </cell>
          <cell r="BD1238">
            <v>68.150000000000006</v>
          </cell>
          <cell r="BE1238">
            <v>68.150000000000006</v>
          </cell>
          <cell r="BF1238">
            <v>68.98</v>
          </cell>
          <cell r="BG1238">
            <v>69.84</v>
          </cell>
          <cell r="BH1238">
            <v>64.28</v>
          </cell>
          <cell r="BI1238">
            <v>68.569999999999993</v>
          </cell>
          <cell r="BJ1238">
            <v>68.569999999999993</v>
          </cell>
          <cell r="BK1238">
            <v>68.98</v>
          </cell>
          <cell r="BL1238">
            <v>70.709999999999994</v>
          </cell>
          <cell r="BN1238" t="str">
            <v>19497-0</v>
          </cell>
          <cell r="BO1238" t="str">
            <v>19497-0</v>
          </cell>
          <cell r="BR1238">
            <v>40.92</v>
          </cell>
          <cell r="BS1238">
            <v>40.92</v>
          </cell>
          <cell r="BU1238">
            <v>49.9</v>
          </cell>
          <cell r="BV1238">
            <v>49.9</v>
          </cell>
          <cell r="BW1238">
            <v>0</v>
          </cell>
          <cell r="BX1238">
            <v>0</v>
          </cell>
          <cell r="CA1238">
            <v>0</v>
          </cell>
          <cell r="CB1238">
            <v>49.9</v>
          </cell>
          <cell r="CC1238">
            <v>49.899992015999999</v>
          </cell>
          <cell r="CD1238">
            <v>-7.9839999997943778E-6</v>
          </cell>
          <cell r="CG1238" t="str">
            <v>Monitorado abaixo CMED</v>
          </cell>
          <cell r="CI1238" t="str">
            <v>Medicamento</v>
          </cell>
          <cell r="CJ1238" t="e">
            <v>#N/A</v>
          </cell>
          <cell r="CK1238" t="str">
            <v>Monitorado</v>
          </cell>
        </row>
        <row r="1239">
          <cell r="K1239" t="str">
            <v>19507-0</v>
          </cell>
          <cell r="L1239" t="str">
            <v>TADALAFILA 20MG COMP REV CT BL 1X1</v>
          </cell>
          <cell r="M1239">
            <v>1558404840034</v>
          </cell>
          <cell r="N1239">
            <v>11.49</v>
          </cell>
          <cell r="O1239">
            <v>0</v>
          </cell>
          <cell r="P1239">
            <v>11.35</v>
          </cell>
          <cell r="Q1239">
            <v>11.35</v>
          </cell>
          <cell r="R1239">
            <v>11.49</v>
          </cell>
          <cell r="S1239">
            <v>11.63</v>
          </cell>
          <cell r="T1239">
            <v>10.7</v>
          </cell>
          <cell r="U1239">
            <v>11.42</v>
          </cell>
          <cell r="V1239">
            <v>11.42</v>
          </cell>
          <cell r="W1239">
            <v>11.49</v>
          </cell>
          <cell r="X1239">
            <v>11.78</v>
          </cell>
          <cell r="Y1239">
            <v>0</v>
          </cell>
          <cell r="Z1239">
            <v>15.69</v>
          </cell>
          <cell r="AA1239">
            <v>15.69</v>
          </cell>
          <cell r="AB1239">
            <v>15.88</v>
          </cell>
          <cell r="AC1239">
            <v>16.079999999999998</v>
          </cell>
          <cell r="AD1239">
            <v>14.79</v>
          </cell>
          <cell r="AE1239">
            <v>15.79</v>
          </cell>
          <cell r="AF1239">
            <v>15.79</v>
          </cell>
          <cell r="AG1239">
            <v>15.88</v>
          </cell>
          <cell r="AH1239">
            <v>16.29</v>
          </cell>
          <cell r="AI1239">
            <v>0</v>
          </cell>
          <cell r="AJ1239" t="str">
            <v>positiva</v>
          </cell>
          <cell r="AK1239" t="str">
            <v>positiva</v>
          </cell>
          <cell r="AL1239" t="str">
            <v>19507-0</v>
          </cell>
          <cell r="AM1239" t="str">
            <v>Não consta</v>
          </cell>
          <cell r="AN1239" t="str">
            <v>não consta</v>
          </cell>
          <cell r="AO1239" t="str">
            <v>19507-0</v>
          </cell>
          <cell r="AP1239">
            <v>0</v>
          </cell>
          <cell r="AQ1239" t="str">
            <v>NA</v>
          </cell>
          <cell r="AR1239" t="str">
            <v>Redução PF - PX aumento abril17</v>
          </cell>
          <cell r="AS1239">
            <v>0</v>
          </cell>
          <cell r="AT1239">
            <v>11.35</v>
          </cell>
          <cell r="AU1239">
            <v>11.35</v>
          </cell>
          <cell r="AV1239">
            <v>11.49</v>
          </cell>
          <cell r="AW1239">
            <v>11.63</v>
          </cell>
          <cell r="AX1239">
            <v>10.7</v>
          </cell>
          <cell r="AY1239">
            <v>11.42</v>
          </cell>
          <cell r="AZ1239">
            <v>11.42</v>
          </cell>
          <cell r="BA1239">
            <v>11.49</v>
          </cell>
          <cell r="BB1239">
            <v>11.78</v>
          </cell>
          <cell r="BC1239">
            <v>0</v>
          </cell>
          <cell r="BD1239">
            <v>15.69</v>
          </cell>
          <cell r="BE1239">
            <v>15.69</v>
          </cell>
          <cell r="BF1239">
            <v>15.88</v>
          </cell>
          <cell r="BG1239">
            <v>16.079999999999998</v>
          </cell>
          <cell r="BH1239">
            <v>14.79</v>
          </cell>
          <cell r="BI1239">
            <v>15.79</v>
          </cell>
          <cell r="BJ1239">
            <v>15.79</v>
          </cell>
          <cell r="BK1239">
            <v>15.88</v>
          </cell>
          <cell r="BL1239">
            <v>16.29</v>
          </cell>
          <cell r="BN1239" t="str">
            <v>19507-0</v>
          </cell>
          <cell r="BO1239" t="str">
            <v>19507-0</v>
          </cell>
          <cell r="BR1239">
            <v>9.42</v>
          </cell>
          <cell r="BS1239">
            <v>9.42</v>
          </cell>
          <cell r="BU1239">
            <v>11.49</v>
          </cell>
          <cell r="BV1239">
            <v>11.49</v>
          </cell>
          <cell r="BW1239">
            <v>0</v>
          </cell>
          <cell r="BX1239">
            <v>0</v>
          </cell>
          <cell r="CA1239">
            <v>0</v>
          </cell>
          <cell r="CB1239">
            <v>11.49</v>
          </cell>
          <cell r="CC1239">
            <v>11.489998161599999</v>
          </cell>
          <cell r="CD1239">
            <v>-1.8384000011195667E-6</v>
          </cell>
          <cell r="CG1239" t="str">
            <v>Monitorado abaixo CMED</v>
          </cell>
          <cell r="CI1239" t="str">
            <v>Medicamento</v>
          </cell>
          <cell r="CJ1239" t="e">
            <v>#N/A</v>
          </cell>
          <cell r="CK1239" t="str">
            <v>Monitorado</v>
          </cell>
        </row>
        <row r="1240">
          <cell r="K1240" t="str">
            <v>19508-0</v>
          </cell>
          <cell r="L1240" t="str">
            <v>TADALAFILA 20MG COMP REV CT BL 1X2</v>
          </cell>
          <cell r="M1240">
            <v>1558404840042</v>
          </cell>
          <cell r="N1240">
            <v>15.84</v>
          </cell>
          <cell r="O1240">
            <v>0</v>
          </cell>
          <cell r="P1240">
            <v>15.65</v>
          </cell>
          <cell r="Q1240">
            <v>15.65</v>
          </cell>
          <cell r="R1240">
            <v>15.84</v>
          </cell>
          <cell r="S1240">
            <v>16.04</v>
          </cell>
          <cell r="T1240">
            <v>14.76</v>
          </cell>
          <cell r="U1240">
            <v>15.75</v>
          </cell>
          <cell r="V1240">
            <v>15.75</v>
          </cell>
          <cell r="W1240">
            <v>15.84</v>
          </cell>
          <cell r="X1240">
            <v>16.239999999999998</v>
          </cell>
          <cell r="Y1240">
            <v>0</v>
          </cell>
          <cell r="Z1240">
            <v>21.64</v>
          </cell>
          <cell r="AA1240">
            <v>21.64</v>
          </cell>
          <cell r="AB1240">
            <v>21.9</v>
          </cell>
          <cell r="AC1240">
            <v>22.17</v>
          </cell>
          <cell r="AD1240">
            <v>20.399999999999999</v>
          </cell>
          <cell r="AE1240">
            <v>21.77</v>
          </cell>
          <cell r="AF1240">
            <v>21.77</v>
          </cell>
          <cell r="AG1240">
            <v>21.9</v>
          </cell>
          <cell r="AH1240">
            <v>22.45</v>
          </cell>
          <cell r="AI1240">
            <v>0</v>
          </cell>
          <cell r="AJ1240" t="str">
            <v>positiva</v>
          </cell>
          <cell r="AK1240" t="str">
            <v>positiva</v>
          </cell>
          <cell r="AL1240" t="str">
            <v>19508-0</v>
          </cell>
          <cell r="AM1240" t="str">
            <v>Não consta</v>
          </cell>
          <cell r="AN1240" t="str">
            <v>não consta</v>
          </cell>
          <cell r="AO1240" t="str">
            <v>19508-0</v>
          </cell>
          <cell r="AP1240">
            <v>0</v>
          </cell>
          <cell r="AQ1240" t="str">
            <v>NA</v>
          </cell>
          <cell r="AR1240" t="str">
            <v>Redução PF - PX aumento abril17</v>
          </cell>
          <cell r="AS1240">
            <v>0</v>
          </cell>
          <cell r="AT1240">
            <v>15.65</v>
          </cell>
          <cell r="AU1240">
            <v>15.65</v>
          </cell>
          <cell r="AV1240">
            <v>15.84</v>
          </cell>
          <cell r="AW1240">
            <v>16.04</v>
          </cell>
          <cell r="AX1240">
            <v>14.76</v>
          </cell>
          <cell r="AY1240">
            <v>15.75</v>
          </cell>
          <cell r="AZ1240">
            <v>15.75</v>
          </cell>
          <cell r="BA1240">
            <v>15.84</v>
          </cell>
          <cell r="BB1240">
            <v>16.239999999999998</v>
          </cell>
          <cell r="BC1240">
            <v>0</v>
          </cell>
          <cell r="BD1240">
            <v>21.64</v>
          </cell>
          <cell r="BE1240">
            <v>21.64</v>
          </cell>
          <cell r="BF1240">
            <v>21.9</v>
          </cell>
          <cell r="BG1240">
            <v>22.17</v>
          </cell>
          <cell r="BH1240">
            <v>20.399999999999999</v>
          </cell>
          <cell r="BI1240">
            <v>21.77</v>
          </cell>
          <cell r="BJ1240">
            <v>21.77</v>
          </cell>
          <cell r="BK1240">
            <v>21.9</v>
          </cell>
          <cell r="BL1240">
            <v>22.45</v>
          </cell>
          <cell r="BN1240" t="str">
            <v>19508-0</v>
          </cell>
          <cell r="BO1240" t="str">
            <v>19508-0</v>
          </cell>
          <cell r="BR1240">
            <v>12.99</v>
          </cell>
          <cell r="BS1240">
            <v>12.99</v>
          </cell>
          <cell r="BU1240">
            <v>15.84</v>
          </cell>
          <cell r="BV1240">
            <v>15.84</v>
          </cell>
          <cell r="BW1240">
            <v>0</v>
          </cell>
          <cell r="BX1240">
            <v>0</v>
          </cell>
          <cell r="CA1240">
            <v>0</v>
          </cell>
          <cell r="CB1240">
            <v>15.84</v>
          </cell>
          <cell r="CC1240">
            <v>15.839997465599998</v>
          </cell>
          <cell r="CD1240">
            <v>-2.5344000018634461E-6</v>
          </cell>
          <cell r="CG1240" t="str">
            <v>Monitorado abaixo CMED</v>
          </cell>
          <cell r="CI1240" t="str">
            <v>Medicamento</v>
          </cell>
          <cell r="CJ1240" t="e">
            <v>#N/A</v>
          </cell>
          <cell r="CK1240" t="str">
            <v>Monitorado</v>
          </cell>
        </row>
        <row r="1241">
          <cell r="K1241" t="str">
            <v>19515-0</v>
          </cell>
          <cell r="L1241" t="str">
            <v>ESONEO 20MG COMP REV CT BL 1X14</v>
          </cell>
          <cell r="M1241">
            <v>1558404740021</v>
          </cell>
          <cell r="N1241">
            <v>39.04</v>
          </cell>
          <cell r="O1241">
            <v>0</v>
          </cell>
          <cell r="P1241">
            <v>38.57</v>
          </cell>
          <cell r="Q1241">
            <v>38.57</v>
          </cell>
          <cell r="R1241">
            <v>39.04</v>
          </cell>
          <cell r="S1241">
            <v>39.520000000000003</v>
          </cell>
          <cell r="T1241">
            <v>36.380000000000003</v>
          </cell>
          <cell r="U1241">
            <v>38.799999999999997</v>
          </cell>
          <cell r="V1241">
            <v>38.799999999999997</v>
          </cell>
          <cell r="W1241">
            <v>39.04</v>
          </cell>
          <cell r="X1241">
            <v>40.01</v>
          </cell>
          <cell r="Y1241">
            <v>0</v>
          </cell>
          <cell r="Z1241">
            <v>53.32</v>
          </cell>
          <cell r="AA1241">
            <v>53.32</v>
          </cell>
          <cell r="AB1241">
            <v>53.97</v>
          </cell>
          <cell r="AC1241">
            <v>54.63</v>
          </cell>
          <cell r="AD1241">
            <v>50.29</v>
          </cell>
          <cell r="AE1241">
            <v>53.64</v>
          </cell>
          <cell r="AF1241">
            <v>53.64</v>
          </cell>
          <cell r="AG1241">
            <v>53.97</v>
          </cell>
          <cell r="AH1241">
            <v>55.31</v>
          </cell>
          <cell r="AI1241">
            <v>0</v>
          </cell>
          <cell r="AJ1241" t="str">
            <v>positiva</v>
          </cell>
          <cell r="AK1241" t="str">
            <v>positiva</v>
          </cell>
          <cell r="AL1241" t="str">
            <v>19515-0</v>
          </cell>
          <cell r="AM1241" t="str">
            <v>Não consta</v>
          </cell>
          <cell r="AN1241" t="str">
            <v>não consta</v>
          </cell>
          <cell r="AO1241" t="str">
            <v>19515-0</v>
          </cell>
          <cell r="AP1241">
            <v>0</v>
          </cell>
          <cell r="AQ1241" t="str">
            <v>NA</v>
          </cell>
          <cell r="AR1241">
            <v>0</v>
          </cell>
          <cell r="AS1241">
            <v>0</v>
          </cell>
          <cell r="AT1241">
            <v>38.57</v>
          </cell>
          <cell r="AU1241">
            <v>38.57</v>
          </cell>
          <cell r="AV1241">
            <v>39.04</v>
          </cell>
          <cell r="AW1241">
            <v>39.520000000000003</v>
          </cell>
          <cell r="AX1241">
            <v>36.380000000000003</v>
          </cell>
          <cell r="AY1241">
            <v>38.799999999999997</v>
          </cell>
          <cell r="AZ1241">
            <v>38.799999999999997</v>
          </cell>
          <cell r="BA1241">
            <v>39.04</v>
          </cell>
          <cell r="BB1241">
            <v>40.01</v>
          </cell>
          <cell r="BC1241">
            <v>0</v>
          </cell>
          <cell r="BD1241">
            <v>53.32</v>
          </cell>
          <cell r="BE1241">
            <v>53.32</v>
          </cell>
          <cell r="BF1241">
            <v>53.97</v>
          </cell>
          <cell r="BG1241">
            <v>54.63</v>
          </cell>
          <cell r="BH1241">
            <v>50.29</v>
          </cell>
          <cell r="BI1241">
            <v>53.64</v>
          </cell>
          <cell r="BJ1241">
            <v>53.64</v>
          </cell>
          <cell r="BK1241">
            <v>53.97</v>
          </cell>
          <cell r="BL1241">
            <v>55.31</v>
          </cell>
          <cell r="BN1241" t="str">
            <v>19515-0</v>
          </cell>
          <cell r="BO1241" t="str">
            <v>19515-0</v>
          </cell>
          <cell r="BR1241">
            <v>32.01</v>
          </cell>
          <cell r="BS1241">
            <v>32.01</v>
          </cell>
          <cell r="BU1241">
            <v>39.04</v>
          </cell>
          <cell r="BV1241">
            <v>39.04</v>
          </cell>
          <cell r="BW1241">
            <v>0</v>
          </cell>
          <cell r="BX1241">
            <v>0</v>
          </cell>
          <cell r="CA1241">
            <v>0</v>
          </cell>
          <cell r="CB1241">
            <v>39.04</v>
          </cell>
          <cell r="CC1241">
            <v>39.039993753599994</v>
          </cell>
          <cell r="CD1241">
            <v>-6.2464000052386837E-6</v>
          </cell>
          <cell r="CG1241" t="str">
            <v>Monitorado CMED</v>
          </cell>
          <cell r="CI1241" t="str">
            <v>Medicamento</v>
          </cell>
          <cell r="CJ1241" t="e">
            <v>#N/A</v>
          </cell>
          <cell r="CK1241" t="str">
            <v>Monitorado</v>
          </cell>
        </row>
        <row r="1242">
          <cell r="K1242" t="str">
            <v>19516-0</v>
          </cell>
          <cell r="L1242" t="str">
            <v>ESONEO 20MG COMP REV CT BL 2X14</v>
          </cell>
          <cell r="M1242">
            <v>1558404740031</v>
          </cell>
          <cell r="N1242">
            <v>77.98</v>
          </cell>
          <cell r="O1242">
            <v>0</v>
          </cell>
          <cell r="P1242">
            <v>77.040000000000006</v>
          </cell>
          <cell r="Q1242">
            <v>77.040000000000006</v>
          </cell>
          <cell r="R1242">
            <v>77.98</v>
          </cell>
          <cell r="S1242">
            <v>78.94</v>
          </cell>
          <cell r="T1242">
            <v>72.66</v>
          </cell>
          <cell r="U1242">
            <v>77.5</v>
          </cell>
          <cell r="V1242">
            <v>77.5</v>
          </cell>
          <cell r="W1242">
            <v>77.98</v>
          </cell>
          <cell r="X1242">
            <v>79.930000000000007</v>
          </cell>
          <cell r="Y1242">
            <v>0</v>
          </cell>
          <cell r="Z1242">
            <v>106.5</v>
          </cell>
          <cell r="AA1242">
            <v>106.5</v>
          </cell>
          <cell r="AB1242">
            <v>107.8</v>
          </cell>
          <cell r="AC1242">
            <v>109.13</v>
          </cell>
          <cell r="AD1242">
            <v>100.45</v>
          </cell>
          <cell r="AE1242">
            <v>107.14</v>
          </cell>
          <cell r="AF1242">
            <v>107.14</v>
          </cell>
          <cell r="AG1242">
            <v>107.8</v>
          </cell>
          <cell r="AH1242">
            <v>110.5</v>
          </cell>
          <cell r="AI1242">
            <v>0</v>
          </cell>
          <cell r="AJ1242" t="str">
            <v>positiva</v>
          </cell>
          <cell r="AK1242" t="str">
            <v>positiva</v>
          </cell>
          <cell r="AL1242" t="str">
            <v>19516-0</v>
          </cell>
          <cell r="AM1242" t="str">
            <v>Não consta</v>
          </cell>
          <cell r="AN1242" t="str">
            <v>não consta</v>
          </cell>
          <cell r="AO1242" t="str">
            <v>19516-0</v>
          </cell>
          <cell r="AP1242">
            <v>0</v>
          </cell>
          <cell r="AQ1242" t="str">
            <v>NA</v>
          </cell>
          <cell r="AR1242">
            <v>0</v>
          </cell>
          <cell r="AS1242">
            <v>0</v>
          </cell>
          <cell r="AT1242">
            <v>77.040000000000006</v>
          </cell>
          <cell r="AU1242">
            <v>77.040000000000006</v>
          </cell>
          <cell r="AV1242">
            <v>77.98</v>
          </cell>
          <cell r="AW1242">
            <v>78.94</v>
          </cell>
          <cell r="AX1242">
            <v>72.66</v>
          </cell>
          <cell r="AY1242">
            <v>77.5</v>
          </cell>
          <cell r="AZ1242">
            <v>77.5</v>
          </cell>
          <cell r="BA1242">
            <v>77.98</v>
          </cell>
          <cell r="BB1242">
            <v>79.930000000000007</v>
          </cell>
          <cell r="BC1242">
            <v>0</v>
          </cell>
          <cell r="BD1242">
            <v>106.5</v>
          </cell>
          <cell r="BE1242">
            <v>106.5</v>
          </cell>
          <cell r="BF1242">
            <v>107.8</v>
          </cell>
          <cell r="BG1242">
            <v>109.13</v>
          </cell>
          <cell r="BH1242">
            <v>100.45</v>
          </cell>
          <cell r="BI1242">
            <v>107.14</v>
          </cell>
          <cell r="BJ1242">
            <v>107.14</v>
          </cell>
          <cell r="BK1242">
            <v>107.8</v>
          </cell>
          <cell r="BL1242">
            <v>110.5</v>
          </cell>
          <cell r="BN1242" t="str">
            <v>19516-0</v>
          </cell>
          <cell r="BO1242" t="str">
            <v>19516-0</v>
          </cell>
          <cell r="BR1242">
            <v>63.94</v>
          </cell>
          <cell r="BS1242">
            <v>63.94</v>
          </cell>
          <cell r="BU1242">
            <v>77.97</v>
          </cell>
          <cell r="BV1242">
            <v>77.98</v>
          </cell>
          <cell r="BW1242">
            <v>1.2825445684239156E-4</v>
          </cell>
          <cell r="BX1242">
            <v>1.2825445684239156E-4</v>
          </cell>
          <cell r="CA1242">
            <v>0</v>
          </cell>
          <cell r="CB1242">
            <v>77.98</v>
          </cell>
          <cell r="CC1242">
            <v>77.979987523199995</v>
          </cell>
          <cell r="CD1242">
            <v>-1.2476800009153521E-5</v>
          </cell>
          <cell r="CG1242" t="str">
            <v>Monitorado CMED</v>
          </cell>
          <cell r="CI1242" t="str">
            <v>Medicamento</v>
          </cell>
          <cell r="CJ1242" t="e">
            <v>#N/A</v>
          </cell>
          <cell r="CK1242" t="str">
            <v>Monitorado</v>
          </cell>
        </row>
        <row r="1243">
          <cell r="K1243" t="str">
            <v>19517-0</v>
          </cell>
          <cell r="L1243" t="str">
            <v>ESONEO 40MG COMP REV CT BL 2X7</v>
          </cell>
          <cell r="M1243">
            <v>1558404740064</v>
          </cell>
          <cell r="N1243">
            <v>81.09</v>
          </cell>
          <cell r="O1243">
            <v>0</v>
          </cell>
          <cell r="P1243">
            <v>80.11</v>
          </cell>
          <cell r="Q1243">
            <v>80.11</v>
          </cell>
          <cell r="R1243">
            <v>81.09</v>
          </cell>
          <cell r="S1243">
            <v>82.09</v>
          </cell>
          <cell r="T1243">
            <v>75.56</v>
          </cell>
          <cell r="U1243">
            <v>80.59</v>
          </cell>
          <cell r="V1243">
            <v>80.59</v>
          </cell>
          <cell r="W1243">
            <v>81.09</v>
          </cell>
          <cell r="X1243">
            <v>83.11</v>
          </cell>
          <cell r="Y1243">
            <v>0</v>
          </cell>
          <cell r="Z1243">
            <v>110.75</v>
          </cell>
          <cell r="AA1243">
            <v>110.75</v>
          </cell>
          <cell r="AB1243">
            <v>112.1</v>
          </cell>
          <cell r="AC1243">
            <v>113.48</v>
          </cell>
          <cell r="AD1243">
            <v>104.46</v>
          </cell>
          <cell r="AE1243">
            <v>111.41</v>
          </cell>
          <cell r="AF1243">
            <v>111.41</v>
          </cell>
          <cell r="AG1243">
            <v>112.1</v>
          </cell>
          <cell r="AH1243">
            <v>114.89</v>
          </cell>
          <cell r="AI1243">
            <v>0</v>
          </cell>
          <cell r="AJ1243" t="str">
            <v>positiva</v>
          </cell>
          <cell r="AK1243" t="str">
            <v>positiva</v>
          </cell>
          <cell r="AL1243" t="str">
            <v>19517-0</v>
          </cell>
          <cell r="AM1243" t="str">
            <v>Não consta</v>
          </cell>
          <cell r="AN1243" t="str">
            <v>não consta</v>
          </cell>
          <cell r="AO1243" t="str">
            <v>19517-0</v>
          </cell>
          <cell r="AP1243">
            <v>0</v>
          </cell>
          <cell r="AQ1243" t="str">
            <v>NA</v>
          </cell>
          <cell r="AR1243">
            <v>0</v>
          </cell>
          <cell r="AS1243">
            <v>0</v>
          </cell>
          <cell r="AT1243">
            <v>80.11</v>
          </cell>
          <cell r="AU1243">
            <v>80.11</v>
          </cell>
          <cell r="AV1243">
            <v>81.09</v>
          </cell>
          <cell r="AW1243">
            <v>82.09</v>
          </cell>
          <cell r="AX1243">
            <v>75.56</v>
          </cell>
          <cell r="AY1243">
            <v>80.59</v>
          </cell>
          <cell r="AZ1243">
            <v>80.59</v>
          </cell>
          <cell r="BA1243">
            <v>81.09</v>
          </cell>
          <cell r="BB1243">
            <v>83.11</v>
          </cell>
          <cell r="BC1243">
            <v>0</v>
          </cell>
          <cell r="BD1243">
            <v>110.75</v>
          </cell>
          <cell r="BE1243">
            <v>110.75</v>
          </cell>
          <cell r="BF1243">
            <v>112.1</v>
          </cell>
          <cell r="BG1243">
            <v>113.48</v>
          </cell>
          <cell r="BH1243">
            <v>104.46</v>
          </cell>
          <cell r="BI1243">
            <v>111.41</v>
          </cell>
          <cell r="BJ1243">
            <v>111.41</v>
          </cell>
          <cell r="BK1243">
            <v>112.1</v>
          </cell>
          <cell r="BL1243">
            <v>114.89</v>
          </cell>
          <cell r="BN1243" t="str">
            <v>19517-0</v>
          </cell>
          <cell r="BO1243" t="str">
            <v>19517-0</v>
          </cell>
          <cell r="BR1243">
            <v>66.489999999999995</v>
          </cell>
          <cell r="BS1243">
            <v>66.489999999999995</v>
          </cell>
          <cell r="BU1243">
            <v>81.09</v>
          </cell>
          <cell r="BV1243">
            <v>81.09</v>
          </cell>
          <cell r="BW1243">
            <v>0</v>
          </cell>
          <cell r="BX1243">
            <v>0</v>
          </cell>
          <cell r="CA1243">
            <v>0</v>
          </cell>
          <cell r="CB1243">
            <v>81.09</v>
          </cell>
          <cell r="CC1243">
            <v>81.089987025599982</v>
          </cell>
          <cell r="CD1243">
            <v>-1.2974400021903421E-5</v>
          </cell>
          <cell r="CG1243" t="str">
            <v>Monitorado CMED</v>
          </cell>
          <cell r="CI1243" t="str">
            <v>Medicamento</v>
          </cell>
          <cell r="CJ1243" t="e">
            <v>#N/A</v>
          </cell>
          <cell r="CK1243" t="str">
            <v>Monitorado</v>
          </cell>
        </row>
        <row r="1244">
          <cell r="K1244" t="str">
            <v>19518-0</v>
          </cell>
          <cell r="L1244" t="str">
            <v>ESONEO 40MG COMP REV CT BL 4X7</v>
          </cell>
          <cell r="M1244">
            <v>1558404740072</v>
          </cell>
          <cell r="N1244">
            <v>162.18</v>
          </cell>
          <cell r="O1244">
            <v>0</v>
          </cell>
          <cell r="P1244">
            <v>160.22999999999999</v>
          </cell>
          <cell r="Q1244">
            <v>160.22999999999999</v>
          </cell>
          <cell r="R1244">
            <v>162.18</v>
          </cell>
          <cell r="S1244">
            <v>164.19</v>
          </cell>
          <cell r="T1244">
            <v>151.13</v>
          </cell>
          <cell r="U1244">
            <v>161.19999999999999</v>
          </cell>
          <cell r="V1244">
            <v>161.19999999999999</v>
          </cell>
          <cell r="W1244">
            <v>162.18</v>
          </cell>
          <cell r="X1244">
            <v>166.24</v>
          </cell>
          <cell r="Y1244">
            <v>0</v>
          </cell>
          <cell r="Z1244">
            <v>221.51</v>
          </cell>
          <cell r="AA1244">
            <v>221.51</v>
          </cell>
          <cell r="AB1244">
            <v>224.2</v>
          </cell>
          <cell r="AC1244">
            <v>226.98</v>
          </cell>
          <cell r="AD1244">
            <v>208.93</v>
          </cell>
          <cell r="AE1244">
            <v>222.85</v>
          </cell>
          <cell r="AF1244">
            <v>222.85</v>
          </cell>
          <cell r="AG1244">
            <v>224.2</v>
          </cell>
          <cell r="AH1244">
            <v>229.82</v>
          </cell>
          <cell r="AI1244">
            <v>0</v>
          </cell>
          <cell r="AJ1244" t="str">
            <v>positiva</v>
          </cell>
          <cell r="AK1244" t="str">
            <v>positiva</v>
          </cell>
          <cell r="AL1244" t="str">
            <v>19518-0</v>
          </cell>
          <cell r="AM1244" t="str">
            <v>Não consta</v>
          </cell>
          <cell r="AN1244" t="str">
            <v>não consta</v>
          </cell>
          <cell r="AO1244" t="str">
            <v>19518-0</v>
          </cell>
          <cell r="AP1244">
            <v>0</v>
          </cell>
          <cell r="AQ1244" t="str">
            <v>NA</v>
          </cell>
          <cell r="AR1244">
            <v>0</v>
          </cell>
          <cell r="AS1244">
            <v>0</v>
          </cell>
          <cell r="AT1244">
            <v>160.22999999999999</v>
          </cell>
          <cell r="AU1244">
            <v>160.22999999999999</v>
          </cell>
          <cell r="AV1244">
            <v>162.18</v>
          </cell>
          <cell r="AW1244">
            <v>164.19</v>
          </cell>
          <cell r="AX1244">
            <v>151.13</v>
          </cell>
          <cell r="AY1244">
            <v>161.19999999999999</v>
          </cell>
          <cell r="AZ1244">
            <v>161.19999999999999</v>
          </cell>
          <cell r="BA1244">
            <v>162.18</v>
          </cell>
          <cell r="BB1244">
            <v>166.24</v>
          </cell>
          <cell r="BC1244">
            <v>0</v>
          </cell>
          <cell r="BD1244">
            <v>221.51</v>
          </cell>
          <cell r="BE1244">
            <v>221.51</v>
          </cell>
          <cell r="BF1244">
            <v>224.2</v>
          </cell>
          <cell r="BG1244">
            <v>226.98</v>
          </cell>
          <cell r="BH1244">
            <v>208.93</v>
          </cell>
          <cell r="BI1244">
            <v>222.85</v>
          </cell>
          <cell r="BJ1244">
            <v>222.85</v>
          </cell>
          <cell r="BK1244">
            <v>224.2</v>
          </cell>
          <cell r="BL1244">
            <v>229.82</v>
          </cell>
          <cell r="BN1244" t="str">
            <v>19518-0</v>
          </cell>
          <cell r="BO1244" t="str">
            <v>19518-0</v>
          </cell>
          <cell r="BR1244">
            <v>132.99</v>
          </cell>
          <cell r="BS1244">
            <v>132.99</v>
          </cell>
          <cell r="BU1244">
            <v>162.18</v>
          </cell>
          <cell r="BV1244">
            <v>162.18</v>
          </cell>
          <cell r="BW1244">
            <v>0</v>
          </cell>
          <cell r="BX1244">
            <v>0</v>
          </cell>
          <cell r="CA1244">
            <v>0</v>
          </cell>
          <cell r="CB1244">
            <v>162.18</v>
          </cell>
          <cell r="CC1244">
            <v>162.17997405119996</v>
          </cell>
          <cell r="CD1244">
            <v>-2.5948800043806841E-5</v>
          </cell>
          <cell r="CG1244" t="str">
            <v>Monitorado CMED</v>
          </cell>
          <cell r="CI1244" t="str">
            <v>Medicamento</v>
          </cell>
          <cell r="CJ1244" t="e">
            <v>#N/A</v>
          </cell>
          <cell r="CK1244" t="str">
            <v>Monitorado</v>
          </cell>
        </row>
        <row r="1245">
          <cell r="K1245" t="str">
            <v>19519-0</v>
          </cell>
          <cell r="L1245" t="str">
            <v>ESOMEPRAZOL 20MG COMP REV CT BL 1X14</v>
          </cell>
          <cell r="M1245">
            <v>1558404730026</v>
          </cell>
          <cell r="N1245">
            <v>39.44</v>
          </cell>
          <cell r="O1245">
            <v>0</v>
          </cell>
          <cell r="P1245">
            <v>38.96</v>
          </cell>
          <cell r="Q1245">
            <v>38.96</v>
          </cell>
          <cell r="R1245">
            <v>39.44</v>
          </cell>
          <cell r="S1245">
            <v>39.93</v>
          </cell>
          <cell r="T1245">
            <v>36.75</v>
          </cell>
          <cell r="U1245">
            <v>39.200000000000003</v>
          </cell>
          <cell r="V1245">
            <v>39.200000000000003</v>
          </cell>
          <cell r="W1245">
            <v>39.44</v>
          </cell>
          <cell r="X1245">
            <v>40.43</v>
          </cell>
          <cell r="Y1245">
            <v>0</v>
          </cell>
          <cell r="Z1245">
            <v>53.86</v>
          </cell>
          <cell r="AA1245">
            <v>53.86</v>
          </cell>
          <cell r="AB1245">
            <v>54.52</v>
          </cell>
          <cell r="AC1245">
            <v>55.2</v>
          </cell>
          <cell r="AD1245">
            <v>50.8</v>
          </cell>
          <cell r="AE1245">
            <v>54.19</v>
          </cell>
          <cell r="AF1245">
            <v>54.19</v>
          </cell>
          <cell r="AG1245">
            <v>54.52</v>
          </cell>
          <cell r="AH1245">
            <v>55.89</v>
          </cell>
          <cell r="AI1245">
            <v>0</v>
          </cell>
          <cell r="AJ1245" t="str">
            <v>positiva</v>
          </cell>
          <cell r="AK1245" t="str">
            <v>positiva</v>
          </cell>
          <cell r="AL1245" t="str">
            <v>19519-0</v>
          </cell>
          <cell r="AM1245" t="str">
            <v>Não consta</v>
          </cell>
          <cell r="AN1245" t="str">
            <v>não consta</v>
          </cell>
          <cell r="AO1245" t="str">
            <v>19519-0</v>
          </cell>
          <cell r="AP1245">
            <v>0</v>
          </cell>
          <cell r="AQ1245" t="str">
            <v>NA</v>
          </cell>
          <cell r="AR1245">
            <v>0</v>
          </cell>
          <cell r="AS1245">
            <v>0</v>
          </cell>
          <cell r="AT1245">
            <v>38.96</v>
          </cell>
          <cell r="AU1245">
            <v>38.96</v>
          </cell>
          <cell r="AV1245">
            <v>39.44</v>
          </cell>
          <cell r="AW1245">
            <v>39.93</v>
          </cell>
          <cell r="AX1245">
            <v>36.75</v>
          </cell>
          <cell r="AY1245">
            <v>39.200000000000003</v>
          </cell>
          <cell r="AZ1245">
            <v>39.200000000000003</v>
          </cell>
          <cell r="BA1245">
            <v>39.44</v>
          </cell>
          <cell r="BB1245">
            <v>40.43</v>
          </cell>
          <cell r="BC1245">
            <v>0</v>
          </cell>
          <cell r="BD1245">
            <v>53.86</v>
          </cell>
          <cell r="BE1245">
            <v>53.86</v>
          </cell>
          <cell r="BF1245">
            <v>54.52</v>
          </cell>
          <cell r="BG1245">
            <v>55.2</v>
          </cell>
          <cell r="BH1245">
            <v>50.8</v>
          </cell>
          <cell r="BI1245">
            <v>54.19</v>
          </cell>
          <cell r="BJ1245">
            <v>54.19</v>
          </cell>
          <cell r="BK1245">
            <v>54.52</v>
          </cell>
          <cell r="BL1245">
            <v>55.89</v>
          </cell>
          <cell r="BN1245" t="str">
            <v>19519-0</v>
          </cell>
          <cell r="BO1245" t="str">
            <v>19519-0</v>
          </cell>
          <cell r="BR1245">
            <v>32.340000000000003</v>
          </cell>
          <cell r="BS1245">
            <v>32.340000000000003</v>
          </cell>
          <cell r="BU1245">
            <v>39.44</v>
          </cell>
          <cell r="BV1245">
            <v>39.44</v>
          </cell>
          <cell r="BW1245">
            <v>0</v>
          </cell>
          <cell r="BX1245">
            <v>0</v>
          </cell>
          <cell r="CA1245">
            <v>0</v>
          </cell>
          <cell r="CB1245">
            <v>39.44</v>
          </cell>
          <cell r="CC1245">
            <v>39.439993689599994</v>
          </cell>
          <cell r="CD1245">
            <v>-6.31040000342864E-6</v>
          </cell>
          <cell r="CG1245" t="str">
            <v>Monitorado CMED</v>
          </cell>
          <cell r="CI1245" t="str">
            <v>Medicamento</v>
          </cell>
          <cell r="CJ1245" t="e">
            <v>#N/A</v>
          </cell>
          <cell r="CK1245" t="str">
            <v>Monitorado</v>
          </cell>
        </row>
        <row r="1246">
          <cell r="K1246" t="str">
            <v>19520-0</v>
          </cell>
          <cell r="L1246" t="str">
            <v>ESOMEPRAZOL 20MG COMP REV CT BL 2X14</v>
          </cell>
          <cell r="M1246">
            <v>1558404730034</v>
          </cell>
          <cell r="N1246">
            <v>78.88</v>
          </cell>
          <cell r="O1246">
            <v>0</v>
          </cell>
          <cell r="P1246">
            <v>77.930000000000007</v>
          </cell>
          <cell r="Q1246">
            <v>77.930000000000007</v>
          </cell>
          <cell r="R1246">
            <v>78.88</v>
          </cell>
          <cell r="S1246">
            <v>79.849999999999994</v>
          </cell>
          <cell r="T1246">
            <v>73.5</v>
          </cell>
          <cell r="U1246">
            <v>78.400000000000006</v>
          </cell>
          <cell r="V1246">
            <v>78.400000000000006</v>
          </cell>
          <cell r="W1246">
            <v>78.88</v>
          </cell>
          <cell r="X1246">
            <v>80.849999999999994</v>
          </cell>
          <cell r="Y1246">
            <v>0</v>
          </cell>
          <cell r="Z1246">
            <v>107.73</v>
          </cell>
          <cell r="AA1246">
            <v>107.73</v>
          </cell>
          <cell r="AB1246">
            <v>109.05</v>
          </cell>
          <cell r="AC1246">
            <v>110.39</v>
          </cell>
          <cell r="AD1246">
            <v>101.61</v>
          </cell>
          <cell r="AE1246">
            <v>108.38</v>
          </cell>
          <cell r="AF1246">
            <v>108.38</v>
          </cell>
          <cell r="AG1246">
            <v>109.05</v>
          </cell>
          <cell r="AH1246">
            <v>111.77</v>
          </cell>
          <cell r="AI1246">
            <v>0</v>
          </cell>
          <cell r="AJ1246" t="str">
            <v>positiva</v>
          </cell>
          <cell r="AK1246" t="str">
            <v>positiva</v>
          </cell>
          <cell r="AL1246" t="str">
            <v>19520-0</v>
          </cell>
          <cell r="AM1246" t="str">
            <v>Não consta</v>
          </cell>
          <cell r="AN1246" t="str">
            <v>não consta</v>
          </cell>
          <cell r="AO1246" t="str">
            <v>19520-0</v>
          </cell>
          <cell r="AP1246">
            <v>0</v>
          </cell>
          <cell r="AQ1246" t="str">
            <v>NA</v>
          </cell>
          <cell r="AR1246">
            <v>0</v>
          </cell>
          <cell r="AS1246">
            <v>0</v>
          </cell>
          <cell r="AT1246">
            <v>77.930000000000007</v>
          </cell>
          <cell r="AU1246">
            <v>77.930000000000007</v>
          </cell>
          <cell r="AV1246">
            <v>78.88</v>
          </cell>
          <cell r="AW1246">
            <v>79.849999999999994</v>
          </cell>
          <cell r="AX1246">
            <v>73.5</v>
          </cell>
          <cell r="AY1246">
            <v>78.400000000000006</v>
          </cell>
          <cell r="AZ1246">
            <v>78.400000000000006</v>
          </cell>
          <cell r="BA1246">
            <v>78.88</v>
          </cell>
          <cell r="BB1246">
            <v>80.849999999999994</v>
          </cell>
          <cell r="BC1246">
            <v>0</v>
          </cell>
          <cell r="BD1246">
            <v>107.73</v>
          </cell>
          <cell r="BE1246">
            <v>107.73</v>
          </cell>
          <cell r="BF1246">
            <v>109.05</v>
          </cell>
          <cell r="BG1246">
            <v>110.39</v>
          </cell>
          <cell r="BH1246">
            <v>101.61</v>
          </cell>
          <cell r="BI1246">
            <v>108.38</v>
          </cell>
          <cell r="BJ1246">
            <v>108.38</v>
          </cell>
          <cell r="BK1246">
            <v>109.05</v>
          </cell>
          <cell r="BL1246">
            <v>111.77</v>
          </cell>
          <cell r="BN1246" t="str">
            <v>19520-0</v>
          </cell>
          <cell r="BO1246" t="str">
            <v>19520-0</v>
          </cell>
          <cell r="BR1246">
            <v>64.680000000000007</v>
          </cell>
          <cell r="BS1246">
            <v>64.680000000000007</v>
          </cell>
          <cell r="BU1246">
            <v>78.88</v>
          </cell>
          <cell r="BV1246">
            <v>78.88</v>
          </cell>
          <cell r="BW1246">
            <v>0</v>
          </cell>
          <cell r="BX1246">
            <v>0</v>
          </cell>
          <cell r="CA1246">
            <v>0</v>
          </cell>
          <cell r="CB1246">
            <v>78.88</v>
          </cell>
          <cell r="CC1246">
            <v>78.879987379199989</v>
          </cell>
          <cell r="CD1246">
            <v>-1.262080000685728E-5</v>
          </cell>
          <cell r="CG1246" t="str">
            <v>Monitorado CMED</v>
          </cell>
          <cell r="CI1246" t="str">
            <v>Medicamento</v>
          </cell>
          <cell r="CJ1246" t="e">
            <v>#N/A</v>
          </cell>
          <cell r="CK1246" t="str">
            <v>Monitorado</v>
          </cell>
        </row>
        <row r="1247">
          <cell r="K1247" t="str">
            <v>19521-0</v>
          </cell>
          <cell r="L1247" t="str">
            <v>ESOMEPRAZOL 40MG COMP REV CT BL 2X7</v>
          </cell>
          <cell r="M1247">
            <v>1558404730069</v>
          </cell>
          <cell r="N1247">
            <v>82.44</v>
          </cell>
          <cell r="O1247">
            <v>0</v>
          </cell>
          <cell r="P1247">
            <v>81.45</v>
          </cell>
          <cell r="Q1247">
            <v>81.45</v>
          </cell>
          <cell r="R1247">
            <v>82.44</v>
          </cell>
          <cell r="S1247">
            <v>83.46</v>
          </cell>
          <cell r="T1247">
            <v>76.819999999999993</v>
          </cell>
          <cell r="U1247">
            <v>81.94</v>
          </cell>
          <cell r="V1247">
            <v>81.94</v>
          </cell>
          <cell r="W1247">
            <v>82.44</v>
          </cell>
          <cell r="X1247">
            <v>84.5</v>
          </cell>
          <cell r="Y1247">
            <v>0</v>
          </cell>
          <cell r="Z1247">
            <v>112.6</v>
          </cell>
          <cell r="AA1247">
            <v>112.6</v>
          </cell>
          <cell r="AB1247">
            <v>113.97</v>
          </cell>
          <cell r="AC1247">
            <v>115.38</v>
          </cell>
          <cell r="AD1247">
            <v>106.2</v>
          </cell>
          <cell r="AE1247">
            <v>113.28</v>
          </cell>
          <cell r="AF1247">
            <v>113.28</v>
          </cell>
          <cell r="AG1247">
            <v>113.97</v>
          </cell>
          <cell r="AH1247">
            <v>116.82</v>
          </cell>
          <cell r="AI1247">
            <v>0</v>
          </cell>
          <cell r="AJ1247" t="str">
            <v>positiva</v>
          </cell>
          <cell r="AK1247" t="str">
            <v>positiva</v>
          </cell>
          <cell r="AL1247" t="str">
            <v>19521-0</v>
          </cell>
          <cell r="AM1247" t="str">
            <v>Não consta</v>
          </cell>
          <cell r="AN1247" t="str">
            <v>não consta</v>
          </cell>
          <cell r="AO1247" t="str">
            <v>19521-0</v>
          </cell>
          <cell r="AP1247">
            <v>0</v>
          </cell>
          <cell r="AQ1247" t="str">
            <v>NA</v>
          </cell>
          <cell r="AR1247">
            <v>0</v>
          </cell>
          <cell r="AS1247">
            <v>0</v>
          </cell>
          <cell r="AT1247">
            <v>81.45</v>
          </cell>
          <cell r="AU1247">
            <v>81.45</v>
          </cell>
          <cell r="AV1247">
            <v>82.44</v>
          </cell>
          <cell r="AW1247">
            <v>83.46</v>
          </cell>
          <cell r="AX1247">
            <v>76.819999999999993</v>
          </cell>
          <cell r="AY1247">
            <v>81.94</v>
          </cell>
          <cell r="AZ1247">
            <v>81.94</v>
          </cell>
          <cell r="BA1247">
            <v>82.44</v>
          </cell>
          <cell r="BB1247">
            <v>84.5</v>
          </cell>
          <cell r="BC1247">
            <v>0</v>
          </cell>
          <cell r="BD1247">
            <v>112.6</v>
          </cell>
          <cell r="BE1247">
            <v>112.6</v>
          </cell>
          <cell r="BF1247">
            <v>113.97</v>
          </cell>
          <cell r="BG1247">
            <v>115.38</v>
          </cell>
          <cell r="BH1247">
            <v>106.2</v>
          </cell>
          <cell r="BI1247">
            <v>113.28</v>
          </cell>
          <cell r="BJ1247">
            <v>113.28</v>
          </cell>
          <cell r="BK1247">
            <v>113.97</v>
          </cell>
          <cell r="BL1247">
            <v>116.82</v>
          </cell>
          <cell r="BN1247" t="str">
            <v>19521-0</v>
          </cell>
          <cell r="BO1247" t="str">
            <v>19521-0</v>
          </cell>
          <cell r="BR1247">
            <v>67.599999999999994</v>
          </cell>
          <cell r="BS1247">
            <v>67.599999999999994</v>
          </cell>
          <cell r="BU1247">
            <v>82.44</v>
          </cell>
          <cell r="BV1247">
            <v>82.44</v>
          </cell>
          <cell r="BW1247">
            <v>0</v>
          </cell>
          <cell r="BX1247">
            <v>0</v>
          </cell>
          <cell r="CA1247">
            <v>0</v>
          </cell>
          <cell r="CB1247">
            <v>82.44</v>
          </cell>
          <cell r="CC1247">
            <v>82.439986809599986</v>
          </cell>
          <cell r="CD1247">
            <v>-1.3190400011353631E-5</v>
          </cell>
          <cell r="CG1247" t="str">
            <v>Monitorado CMED</v>
          </cell>
          <cell r="CI1247" t="str">
            <v>Medicamento</v>
          </cell>
          <cell r="CJ1247" t="e">
            <v>#N/A</v>
          </cell>
          <cell r="CK1247" t="str">
            <v>Monitorado</v>
          </cell>
        </row>
        <row r="1248">
          <cell r="K1248" t="str">
            <v>19522-0</v>
          </cell>
          <cell r="L1248" t="str">
            <v>ESOMEPRAZOL 40MG COMP REV CT BL 4X7</v>
          </cell>
          <cell r="M1248">
            <v>1558404730077</v>
          </cell>
          <cell r="N1248">
            <v>164.89</v>
          </cell>
          <cell r="O1248">
            <v>0</v>
          </cell>
          <cell r="P1248">
            <v>162.9</v>
          </cell>
          <cell r="Q1248">
            <v>162.9</v>
          </cell>
          <cell r="R1248">
            <v>164.89</v>
          </cell>
          <cell r="S1248">
            <v>166.93</v>
          </cell>
          <cell r="T1248">
            <v>153.65</v>
          </cell>
          <cell r="U1248">
            <v>163.89</v>
          </cell>
          <cell r="V1248">
            <v>163.89</v>
          </cell>
          <cell r="W1248">
            <v>164.89</v>
          </cell>
          <cell r="X1248">
            <v>169.01</v>
          </cell>
          <cell r="Y1248">
            <v>0</v>
          </cell>
          <cell r="Z1248">
            <v>225.2</v>
          </cell>
          <cell r="AA1248">
            <v>225.2</v>
          </cell>
          <cell r="AB1248">
            <v>227.95</v>
          </cell>
          <cell r="AC1248">
            <v>230.77</v>
          </cell>
          <cell r="AD1248">
            <v>212.41</v>
          </cell>
          <cell r="AE1248">
            <v>226.57</v>
          </cell>
          <cell r="AF1248">
            <v>226.57</v>
          </cell>
          <cell r="AG1248">
            <v>227.95</v>
          </cell>
          <cell r="AH1248">
            <v>233.65</v>
          </cell>
          <cell r="AI1248">
            <v>0</v>
          </cell>
          <cell r="AJ1248" t="str">
            <v>positiva</v>
          </cell>
          <cell r="AK1248" t="str">
            <v>positiva</v>
          </cell>
          <cell r="AL1248" t="str">
            <v>19522-0</v>
          </cell>
          <cell r="AM1248" t="str">
            <v>Não consta</v>
          </cell>
          <cell r="AN1248" t="str">
            <v>não consta</v>
          </cell>
          <cell r="AO1248" t="str">
            <v>19522-0</v>
          </cell>
          <cell r="AP1248">
            <v>0</v>
          </cell>
          <cell r="AQ1248" t="str">
            <v>NA</v>
          </cell>
          <cell r="AR1248">
            <v>0</v>
          </cell>
          <cell r="AS1248">
            <v>0</v>
          </cell>
          <cell r="AT1248">
            <v>162.9</v>
          </cell>
          <cell r="AU1248">
            <v>162.9</v>
          </cell>
          <cell r="AV1248">
            <v>164.89</v>
          </cell>
          <cell r="AW1248">
            <v>166.93</v>
          </cell>
          <cell r="AX1248">
            <v>153.65</v>
          </cell>
          <cell r="AY1248">
            <v>163.89</v>
          </cell>
          <cell r="AZ1248">
            <v>163.89</v>
          </cell>
          <cell r="BA1248">
            <v>164.89</v>
          </cell>
          <cell r="BB1248">
            <v>169.01</v>
          </cell>
          <cell r="BC1248">
            <v>0</v>
          </cell>
          <cell r="BD1248">
            <v>225.2</v>
          </cell>
          <cell r="BE1248">
            <v>225.2</v>
          </cell>
          <cell r="BF1248">
            <v>227.95</v>
          </cell>
          <cell r="BG1248">
            <v>230.77</v>
          </cell>
          <cell r="BH1248">
            <v>212.41</v>
          </cell>
          <cell r="BI1248">
            <v>226.57</v>
          </cell>
          <cell r="BJ1248">
            <v>226.57</v>
          </cell>
          <cell r="BK1248">
            <v>227.95</v>
          </cell>
          <cell r="BL1248">
            <v>233.65</v>
          </cell>
          <cell r="BN1248" t="str">
            <v>19522-0</v>
          </cell>
          <cell r="BO1248" t="str">
            <v>19522-0</v>
          </cell>
          <cell r="BR1248">
            <v>135.21</v>
          </cell>
          <cell r="BS1248">
            <v>135.21</v>
          </cell>
          <cell r="BU1248">
            <v>164.89</v>
          </cell>
          <cell r="BV1248">
            <v>164.89</v>
          </cell>
          <cell r="BW1248">
            <v>0</v>
          </cell>
          <cell r="BX1248">
            <v>0</v>
          </cell>
          <cell r="CA1248">
            <v>0</v>
          </cell>
          <cell r="CB1248">
            <v>164.89</v>
          </cell>
          <cell r="CC1248">
            <v>164.88997361759996</v>
          </cell>
          <cell r="CD1248">
            <v>-2.6382400022839647E-5</v>
          </cell>
          <cell r="CG1248" t="str">
            <v>Monitorado CMED</v>
          </cell>
          <cell r="CI1248" t="str">
            <v>Medicamento</v>
          </cell>
          <cell r="CJ1248" t="e">
            <v>#N/A</v>
          </cell>
          <cell r="CK1248" t="str">
            <v>Monitorado</v>
          </cell>
        </row>
        <row r="1249">
          <cell r="K1249" t="str">
            <v>18771-0</v>
          </cell>
          <cell r="L1249" t="str">
            <v>DECIPRAX 10MG C1 CPRV CT BL 1X15</v>
          </cell>
          <cell r="M1249">
            <v>1781708040019</v>
          </cell>
          <cell r="N1249">
            <v>29.09</v>
          </cell>
          <cell r="O1249">
            <v>0</v>
          </cell>
          <cell r="P1249">
            <v>28.73</v>
          </cell>
          <cell r="Q1249">
            <v>28.73</v>
          </cell>
          <cell r="R1249">
            <v>29.09</v>
          </cell>
          <cell r="S1249">
            <v>29.44</v>
          </cell>
          <cell r="T1249">
            <v>27.1</v>
          </cell>
          <cell r="U1249">
            <v>28.91</v>
          </cell>
          <cell r="V1249">
            <v>28.91</v>
          </cell>
          <cell r="W1249">
            <v>29.09</v>
          </cell>
          <cell r="X1249">
            <v>29.81</v>
          </cell>
          <cell r="Y1249">
            <v>0</v>
          </cell>
          <cell r="Z1249">
            <v>39.72</v>
          </cell>
          <cell r="AA1249">
            <v>39.72</v>
          </cell>
          <cell r="AB1249">
            <v>40.22</v>
          </cell>
          <cell r="AC1249">
            <v>40.700000000000003</v>
          </cell>
          <cell r="AD1249">
            <v>37.46</v>
          </cell>
          <cell r="AE1249">
            <v>39.97</v>
          </cell>
          <cell r="AF1249">
            <v>39.97</v>
          </cell>
          <cell r="AG1249">
            <v>40.22</v>
          </cell>
          <cell r="AH1249">
            <v>41.21</v>
          </cell>
          <cell r="AI1249">
            <v>0</v>
          </cell>
          <cell r="AJ1249" t="str">
            <v>positiva</v>
          </cell>
          <cell r="AK1249" t="str">
            <v>positiva</v>
          </cell>
          <cell r="AL1249" t="str">
            <v>18771-0</v>
          </cell>
          <cell r="AM1249" t="str">
            <v>Não consta</v>
          </cell>
          <cell r="AN1249" t="str">
            <v>não consta</v>
          </cell>
          <cell r="AO1249" t="str">
            <v>18771-0</v>
          </cell>
          <cell r="AP1249">
            <v>0</v>
          </cell>
          <cell r="AQ1249" t="str">
            <v>RX</v>
          </cell>
          <cell r="AR1249" t="str">
            <v>Apresentação somente para ter AG tributada</v>
          </cell>
          <cell r="AS1249">
            <v>0</v>
          </cell>
          <cell r="AT1249">
            <v>28.73</v>
          </cell>
          <cell r="AU1249">
            <v>28.73</v>
          </cell>
          <cell r="AV1249">
            <v>29.09</v>
          </cell>
          <cell r="AW1249">
            <v>29.44</v>
          </cell>
          <cell r="AX1249">
            <v>27.1</v>
          </cell>
          <cell r="AY1249">
            <v>28.91</v>
          </cell>
          <cell r="AZ1249">
            <v>28.91</v>
          </cell>
          <cell r="BA1249">
            <v>29.09</v>
          </cell>
          <cell r="BB1249">
            <v>29.81</v>
          </cell>
          <cell r="BC1249">
            <v>0</v>
          </cell>
          <cell r="BD1249">
            <v>39.72</v>
          </cell>
          <cell r="BE1249">
            <v>39.72</v>
          </cell>
          <cell r="BF1249">
            <v>40.22</v>
          </cell>
          <cell r="BG1249">
            <v>40.700000000000003</v>
          </cell>
          <cell r="BH1249">
            <v>37.46</v>
          </cell>
          <cell r="BI1249">
            <v>39.97</v>
          </cell>
          <cell r="BJ1249">
            <v>39.97</v>
          </cell>
          <cell r="BK1249">
            <v>40.22</v>
          </cell>
          <cell r="BL1249">
            <v>41.21</v>
          </cell>
          <cell r="BN1249" t="str">
            <v>18771-0</v>
          </cell>
          <cell r="BO1249" t="str">
            <v>18771-0</v>
          </cell>
          <cell r="BR1249">
            <v>23.85</v>
          </cell>
          <cell r="BS1249">
            <v>23.85</v>
          </cell>
          <cell r="BU1249">
            <v>29.09</v>
          </cell>
          <cell r="BV1249">
            <v>29.09</v>
          </cell>
          <cell r="BW1249">
            <v>0</v>
          </cell>
          <cell r="BX1249">
            <v>0</v>
          </cell>
          <cell r="CA1249">
            <v>0</v>
          </cell>
          <cell r="CB1249">
            <v>29.09</v>
          </cell>
          <cell r="CC1249">
            <v>29.089995345599998</v>
          </cell>
          <cell r="CD1249">
            <v>-4.6544000014137055E-6</v>
          </cell>
          <cell r="CG1249" t="str">
            <v>Monitorado CMED</v>
          </cell>
          <cell r="CI1249" t="str">
            <v>Medicamento</v>
          </cell>
          <cell r="CJ1249" t="e">
            <v>#N/A</v>
          </cell>
          <cell r="CK1249" t="str">
            <v>Monitorado</v>
          </cell>
        </row>
        <row r="1250">
          <cell r="K1250" t="str">
            <v>18781-0</v>
          </cell>
          <cell r="L1250" t="str">
            <v>DECIPRAX 20MG C1 CPRV CT BL 1X15</v>
          </cell>
          <cell r="M1250">
            <v>1781708040043</v>
          </cell>
          <cell r="N1250">
            <v>52.48</v>
          </cell>
          <cell r="O1250">
            <v>0</v>
          </cell>
          <cell r="P1250">
            <v>51.84</v>
          </cell>
          <cell r="Q1250">
            <v>51.84</v>
          </cell>
          <cell r="R1250">
            <v>52.48</v>
          </cell>
          <cell r="S1250">
            <v>53.12</v>
          </cell>
          <cell r="T1250">
            <v>48.9</v>
          </cell>
          <cell r="U1250">
            <v>52.16</v>
          </cell>
          <cell r="V1250">
            <v>52.16</v>
          </cell>
          <cell r="W1250">
            <v>52.48</v>
          </cell>
          <cell r="X1250">
            <v>53.79</v>
          </cell>
          <cell r="Y1250">
            <v>0</v>
          </cell>
          <cell r="Z1250">
            <v>71.67</v>
          </cell>
          <cell r="AA1250">
            <v>71.67</v>
          </cell>
          <cell r="AB1250">
            <v>72.55</v>
          </cell>
          <cell r="AC1250">
            <v>73.44</v>
          </cell>
          <cell r="AD1250">
            <v>67.599999999999994</v>
          </cell>
          <cell r="AE1250">
            <v>72.11</v>
          </cell>
          <cell r="AF1250">
            <v>72.11</v>
          </cell>
          <cell r="AG1250">
            <v>72.55</v>
          </cell>
          <cell r="AH1250">
            <v>74.36</v>
          </cell>
          <cell r="AI1250">
            <v>0</v>
          </cell>
          <cell r="AJ1250" t="str">
            <v>positiva</v>
          </cell>
          <cell r="AK1250" t="str">
            <v>positiva</v>
          </cell>
          <cell r="AL1250" t="str">
            <v>18781-0</v>
          </cell>
          <cell r="AM1250" t="str">
            <v>Não consta</v>
          </cell>
          <cell r="AN1250" t="str">
            <v>não consta</v>
          </cell>
          <cell r="AO1250" t="str">
            <v>18781-0</v>
          </cell>
          <cell r="AP1250">
            <v>0</v>
          </cell>
          <cell r="AQ1250" t="str">
            <v>RX</v>
          </cell>
          <cell r="AR1250" t="str">
            <v>Apresentação somente para ter AG tributada</v>
          </cell>
          <cell r="AS1250">
            <v>0</v>
          </cell>
          <cell r="AT1250">
            <v>51.84</v>
          </cell>
          <cell r="AU1250">
            <v>51.84</v>
          </cell>
          <cell r="AV1250">
            <v>52.48</v>
          </cell>
          <cell r="AW1250">
            <v>53.12</v>
          </cell>
          <cell r="AX1250">
            <v>48.9</v>
          </cell>
          <cell r="AY1250">
            <v>52.16</v>
          </cell>
          <cell r="AZ1250">
            <v>52.16</v>
          </cell>
          <cell r="BA1250">
            <v>52.48</v>
          </cell>
          <cell r="BB1250">
            <v>53.79</v>
          </cell>
          <cell r="BC1250">
            <v>0</v>
          </cell>
          <cell r="BD1250">
            <v>71.67</v>
          </cell>
          <cell r="BE1250">
            <v>71.67</v>
          </cell>
          <cell r="BF1250">
            <v>72.55</v>
          </cell>
          <cell r="BG1250">
            <v>73.44</v>
          </cell>
          <cell r="BH1250">
            <v>67.599999999999994</v>
          </cell>
          <cell r="BI1250">
            <v>72.11</v>
          </cell>
          <cell r="BJ1250">
            <v>72.11</v>
          </cell>
          <cell r="BK1250">
            <v>72.55</v>
          </cell>
          <cell r="BL1250">
            <v>74.36</v>
          </cell>
          <cell r="BN1250" t="str">
            <v>18781-0</v>
          </cell>
          <cell r="BO1250" t="str">
            <v>18781-0</v>
          </cell>
          <cell r="BR1250">
            <v>43.03</v>
          </cell>
          <cell r="BS1250">
            <v>43.03</v>
          </cell>
          <cell r="BU1250">
            <v>52.48</v>
          </cell>
          <cell r="BV1250">
            <v>52.48</v>
          </cell>
          <cell r="BW1250">
            <v>0</v>
          </cell>
          <cell r="BX1250">
            <v>0</v>
          </cell>
          <cell r="CA1250">
            <v>0</v>
          </cell>
          <cell r="CB1250">
            <v>52.48</v>
          </cell>
          <cell r="CC1250">
            <v>52.479991603199991</v>
          </cell>
          <cell r="CD1250">
            <v>-8.3968000055278935E-6</v>
          </cell>
          <cell r="CG1250" t="str">
            <v>Monitorado CMED</v>
          </cell>
          <cell r="CI1250" t="str">
            <v>Medicamento</v>
          </cell>
          <cell r="CJ1250" t="e">
            <v>#N/A</v>
          </cell>
          <cell r="CK1250" t="str">
            <v>Monitorado</v>
          </cell>
        </row>
        <row r="1251">
          <cell r="K1251" t="str">
            <v>19528-0</v>
          </cell>
          <cell r="L1251" t="str">
            <v>ALIVIUM 400MG COMP REV DISP BL 64X3</v>
          </cell>
          <cell r="M1251">
            <v>1781708070155</v>
          </cell>
          <cell r="N1251">
            <v>360.62</v>
          </cell>
          <cell r="O1251">
            <v>5.21E-2</v>
          </cell>
          <cell r="P1251">
            <v>325.7</v>
          </cell>
          <cell r="Q1251">
            <v>374.14</v>
          </cell>
          <cell r="R1251">
            <v>379.4</v>
          </cell>
          <cell r="S1251">
            <v>384.82</v>
          </cell>
          <cell r="T1251">
            <v>349.88</v>
          </cell>
          <cell r="U1251">
            <v>376.75</v>
          </cell>
          <cell r="V1251">
            <v>327.67</v>
          </cell>
          <cell r="W1251">
            <v>329.67</v>
          </cell>
          <cell r="X1251">
            <v>390.39</v>
          </cell>
          <cell r="Y1251">
            <v>0</v>
          </cell>
          <cell r="Z1251">
            <v>450.26</v>
          </cell>
          <cell r="AA1251">
            <v>498.7</v>
          </cell>
          <cell r="AB1251">
            <v>505.48</v>
          </cell>
          <cell r="AC1251">
            <v>512.46</v>
          </cell>
          <cell r="AD1251">
            <v>467.36</v>
          </cell>
          <cell r="AE1251">
            <v>502.06</v>
          </cell>
          <cell r="AF1251">
            <v>452.98</v>
          </cell>
          <cell r="AG1251">
            <v>455.75</v>
          </cell>
          <cell r="AH1251">
            <v>519.62</v>
          </cell>
          <cell r="AI1251">
            <v>0</v>
          </cell>
          <cell r="AJ1251" t="str">
            <v>negativa</v>
          </cell>
          <cell r="AK1251" t="str">
            <v>Negativa</v>
          </cell>
          <cell r="AL1251" t="str">
            <v>19528-0</v>
          </cell>
          <cell r="AM1251" t="str">
            <v>Não consta</v>
          </cell>
          <cell r="AN1251" t="str">
            <v>não consta</v>
          </cell>
          <cell r="AO1251" t="str">
            <v>19528-0</v>
          </cell>
          <cell r="AP1251">
            <v>0</v>
          </cell>
          <cell r="AQ1251" t="str">
            <v>OTX/PP</v>
          </cell>
          <cell r="AR1251">
            <v>0</v>
          </cell>
          <cell r="AS1251">
            <v>0</v>
          </cell>
          <cell r="AT1251">
            <v>325.7</v>
          </cell>
          <cell r="AU1251">
            <v>374.14</v>
          </cell>
          <cell r="AV1251">
            <v>379.4</v>
          </cell>
          <cell r="AW1251">
            <v>384.82</v>
          </cell>
          <cell r="AX1251">
            <v>349.88</v>
          </cell>
          <cell r="AY1251">
            <v>376.75</v>
          </cell>
          <cell r="AZ1251">
            <v>327.67</v>
          </cell>
          <cell r="BA1251">
            <v>329.67</v>
          </cell>
          <cell r="BB1251">
            <v>390.39</v>
          </cell>
          <cell r="BC1251">
            <v>0</v>
          </cell>
          <cell r="BD1251">
            <v>450.26</v>
          </cell>
          <cell r="BE1251">
            <v>498.7</v>
          </cell>
          <cell r="BF1251">
            <v>505.48</v>
          </cell>
          <cell r="BG1251">
            <v>512.46</v>
          </cell>
          <cell r="BH1251">
            <v>467.36</v>
          </cell>
          <cell r="BI1251">
            <v>502.06</v>
          </cell>
          <cell r="BJ1251">
            <v>452.98</v>
          </cell>
          <cell r="BK1251">
            <v>455.75</v>
          </cell>
          <cell r="BL1251">
            <v>519.62</v>
          </cell>
          <cell r="BN1251" t="str">
            <v>19528-0</v>
          </cell>
          <cell r="BO1251" t="str">
            <v>19528-0</v>
          </cell>
          <cell r="BR1251">
            <v>287.77999999999997</v>
          </cell>
          <cell r="BS1251">
            <v>302.77</v>
          </cell>
          <cell r="BU1251">
            <v>360.62</v>
          </cell>
          <cell r="BV1251">
            <v>379.4</v>
          </cell>
          <cell r="BW1251">
            <v>5.2076978536964136E-2</v>
          </cell>
          <cell r="BX1251">
            <v>-2.3021463035864664E-5</v>
          </cell>
          <cell r="CA1251">
            <v>0</v>
          </cell>
          <cell r="CB1251">
            <v>379.4</v>
          </cell>
          <cell r="CC1251">
            <v>379.40004611758764</v>
          </cell>
          <cell r="CD1251">
            <v>4.6117587658045522E-5</v>
          </cell>
          <cell r="CG1251" t="str">
            <v>MIP</v>
          </cell>
          <cell r="CI1251" t="str">
            <v>Medicamento</v>
          </cell>
          <cell r="CJ1251" t="e">
            <v>#N/A</v>
          </cell>
          <cell r="CK1251" t="str">
            <v>Liberado</v>
          </cell>
        </row>
        <row r="1252">
          <cell r="K1252" t="str">
            <v>17537-0</v>
          </cell>
          <cell r="L1252" t="str">
            <v>FLUVIRAL COMP CT BL 24X2X10</v>
          </cell>
          <cell r="M1252">
            <v>1781700330077</v>
          </cell>
          <cell r="N1252">
            <v>23.65</v>
          </cell>
          <cell r="O1252">
            <v>0</v>
          </cell>
          <cell r="P1252">
            <v>20.3</v>
          </cell>
          <cell r="Q1252">
            <v>23.32</v>
          </cell>
          <cell r="R1252">
            <v>23.65</v>
          </cell>
          <cell r="S1252">
            <v>23.98</v>
          </cell>
          <cell r="T1252">
            <v>21.81</v>
          </cell>
          <cell r="U1252">
            <v>23.48</v>
          </cell>
          <cell r="V1252">
            <v>20.420000000000002</v>
          </cell>
          <cell r="W1252">
            <v>20.55</v>
          </cell>
          <cell r="X1252">
            <v>24.33</v>
          </cell>
          <cell r="Y1252">
            <v>0</v>
          </cell>
          <cell r="Z1252">
            <v>28.06</v>
          </cell>
          <cell r="AA1252">
            <v>31.08</v>
          </cell>
          <cell r="AB1252">
            <v>31.51</v>
          </cell>
          <cell r="AC1252">
            <v>31.93</v>
          </cell>
          <cell r="AD1252">
            <v>29.13</v>
          </cell>
          <cell r="AE1252">
            <v>31.29</v>
          </cell>
          <cell r="AF1252">
            <v>28.23</v>
          </cell>
          <cell r="AG1252">
            <v>28.41</v>
          </cell>
          <cell r="AH1252">
            <v>32.380000000000003</v>
          </cell>
          <cell r="AI1252">
            <v>0</v>
          </cell>
          <cell r="AJ1252" t="str">
            <v>negativa</v>
          </cell>
          <cell r="AK1252" t="str">
            <v>negativa</v>
          </cell>
          <cell r="AL1252" t="str">
            <v>17537-0</v>
          </cell>
          <cell r="AM1252" t="str">
            <v>Não consta</v>
          </cell>
          <cell r="AN1252" t="str">
            <v>não consta</v>
          </cell>
          <cell r="AO1252" t="str">
            <v>17537-0</v>
          </cell>
          <cell r="AP1252">
            <v>0</v>
          </cell>
          <cell r="AQ1252" t="str">
            <v>OTC</v>
          </cell>
          <cell r="AR1252">
            <v>0</v>
          </cell>
          <cell r="AS1252">
            <v>0</v>
          </cell>
          <cell r="AT1252">
            <v>20.3</v>
          </cell>
          <cell r="AU1252">
            <v>23.32</v>
          </cell>
          <cell r="AV1252">
            <v>23.65</v>
          </cell>
          <cell r="AW1252">
            <v>23.98</v>
          </cell>
          <cell r="AX1252">
            <v>21.81</v>
          </cell>
          <cell r="AY1252">
            <v>23.48</v>
          </cell>
          <cell r="AZ1252">
            <v>20.420000000000002</v>
          </cell>
          <cell r="BA1252">
            <v>20.55</v>
          </cell>
          <cell r="BB1252">
            <v>24.33</v>
          </cell>
          <cell r="BC1252">
            <v>0</v>
          </cell>
          <cell r="BD1252">
            <v>28.06</v>
          </cell>
          <cell r="BE1252">
            <v>31.08</v>
          </cell>
          <cell r="BF1252">
            <v>31.51</v>
          </cell>
          <cell r="BG1252">
            <v>31.93</v>
          </cell>
          <cell r="BH1252">
            <v>29.13</v>
          </cell>
          <cell r="BI1252">
            <v>31.29</v>
          </cell>
          <cell r="BJ1252">
            <v>28.23</v>
          </cell>
          <cell r="BK1252">
            <v>28.41</v>
          </cell>
          <cell r="BL1252">
            <v>32.380000000000003</v>
          </cell>
          <cell r="BN1252" t="str">
            <v>17537-0</v>
          </cell>
          <cell r="BO1252" t="str">
            <v>17537-0</v>
          </cell>
          <cell r="BR1252">
            <v>18.87</v>
          </cell>
          <cell r="BS1252">
            <v>18.87</v>
          </cell>
          <cell r="BU1252">
            <v>23.65</v>
          </cell>
          <cell r="BV1252">
            <v>23.65</v>
          </cell>
          <cell r="BW1252">
            <v>0</v>
          </cell>
          <cell r="BX1252">
            <v>0</v>
          </cell>
          <cell r="CA1252">
            <v>0</v>
          </cell>
          <cell r="CB1252">
            <v>23.65</v>
          </cell>
          <cell r="CC1252">
            <v>23.650002874752101</v>
          </cell>
          <cell r="CD1252">
            <v>2.8747521021443845E-6</v>
          </cell>
          <cell r="CG1252" t="str">
            <v>MIP</v>
          </cell>
          <cell r="CI1252" t="str">
            <v>Medicamento</v>
          </cell>
          <cell r="CJ1252" t="e">
            <v>#N/A</v>
          </cell>
          <cell r="CK1252" t="str">
            <v>Liberado</v>
          </cell>
        </row>
        <row r="1253">
          <cell r="K1253" t="str">
            <v>18558-0</v>
          </cell>
          <cell r="L1253" t="str">
            <v>AMPICILINA 250MG/5ML PO EXT VD 1X150ML</v>
          </cell>
          <cell r="M1253">
            <v>1558401120030</v>
          </cell>
          <cell r="N1253">
            <v>32.590000000000003</v>
          </cell>
          <cell r="O1253">
            <v>0</v>
          </cell>
          <cell r="P1253">
            <v>32.19</v>
          </cell>
          <cell r="Q1253">
            <v>32.19</v>
          </cell>
          <cell r="R1253">
            <v>32.590000000000003</v>
          </cell>
          <cell r="S1253">
            <v>32.99</v>
          </cell>
          <cell r="T1253">
            <v>30.36</v>
          </cell>
          <cell r="U1253">
            <v>32.39</v>
          </cell>
          <cell r="V1253">
            <v>32.39</v>
          </cell>
          <cell r="W1253">
            <v>32.590000000000003</v>
          </cell>
          <cell r="X1253">
            <v>33.4</v>
          </cell>
          <cell r="Y1253">
            <v>0</v>
          </cell>
          <cell r="Z1253">
            <v>44.5</v>
          </cell>
          <cell r="AA1253">
            <v>44.5</v>
          </cell>
          <cell r="AB1253">
            <v>45.05</v>
          </cell>
          <cell r="AC1253">
            <v>45.61</v>
          </cell>
          <cell r="AD1253">
            <v>41.97</v>
          </cell>
          <cell r="AE1253">
            <v>44.78</v>
          </cell>
          <cell r="AF1253">
            <v>44.78</v>
          </cell>
          <cell r="AG1253">
            <v>45.05</v>
          </cell>
          <cell r="AH1253">
            <v>46.17</v>
          </cell>
          <cell r="AI1253">
            <v>0</v>
          </cell>
          <cell r="AJ1253" t="str">
            <v>positiva</v>
          </cell>
          <cell r="AK1253" t="str">
            <v>positiva</v>
          </cell>
          <cell r="AL1253" t="str">
            <v>18558-0</v>
          </cell>
          <cell r="AM1253" t="str">
            <v>Não consta</v>
          </cell>
          <cell r="AN1253" t="str">
            <v>não consta</v>
          </cell>
          <cell r="AO1253" t="str">
            <v>18558-0</v>
          </cell>
          <cell r="AP1253">
            <v>0</v>
          </cell>
          <cell r="AQ1253" t="str">
            <v>NA</v>
          </cell>
          <cell r="AR1253">
            <v>0</v>
          </cell>
          <cell r="AS1253">
            <v>0</v>
          </cell>
          <cell r="AT1253">
            <v>32.19</v>
          </cell>
          <cell r="AU1253">
            <v>32.19</v>
          </cell>
          <cell r="AV1253">
            <v>32.590000000000003</v>
          </cell>
          <cell r="AW1253">
            <v>32.99</v>
          </cell>
          <cell r="AX1253">
            <v>30.36</v>
          </cell>
          <cell r="AY1253">
            <v>32.39</v>
          </cell>
          <cell r="AZ1253">
            <v>32.39</v>
          </cell>
          <cell r="BA1253">
            <v>32.590000000000003</v>
          </cell>
          <cell r="BB1253">
            <v>33.4</v>
          </cell>
          <cell r="BC1253">
            <v>0</v>
          </cell>
          <cell r="BD1253">
            <v>44.5</v>
          </cell>
          <cell r="BE1253">
            <v>44.5</v>
          </cell>
          <cell r="BF1253">
            <v>45.05</v>
          </cell>
          <cell r="BG1253">
            <v>45.61</v>
          </cell>
          <cell r="BH1253">
            <v>41.97</v>
          </cell>
          <cell r="BI1253">
            <v>44.78</v>
          </cell>
          <cell r="BJ1253">
            <v>44.78</v>
          </cell>
          <cell r="BK1253">
            <v>45.05</v>
          </cell>
          <cell r="BL1253">
            <v>46.17</v>
          </cell>
          <cell r="BN1253" t="str">
            <v>18558-0</v>
          </cell>
          <cell r="BO1253" t="str">
            <v>18558-0</v>
          </cell>
          <cell r="BR1253">
            <v>26.72</v>
          </cell>
          <cell r="BS1253">
            <v>26.72</v>
          </cell>
          <cell r="BU1253">
            <v>32.58</v>
          </cell>
          <cell r="BV1253">
            <v>32.590000000000003</v>
          </cell>
          <cell r="BW1253">
            <v>3.0693677102533456E-4</v>
          </cell>
          <cell r="BX1253">
            <v>3.0693677102533456E-4</v>
          </cell>
          <cell r="CA1253">
            <v>0</v>
          </cell>
          <cell r="CB1253">
            <v>32.590000000000003</v>
          </cell>
          <cell r="CC1253">
            <v>32.589994785599998</v>
          </cell>
          <cell r="CD1253">
            <v>-5.2144000051157491E-6</v>
          </cell>
          <cell r="CG1253" t="str">
            <v>Monitorado CMED</v>
          </cell>
          <cell r="CI1253" t="str">
            <v>Medicamento</v>
          </cell>
          <cell r="CJ1253" t="e">
            <v>#N/A</v>
          </cell>
          <cell r="CK1253" t="str">
            <v>Monitorado</v>
          </cell>
        </row>
        <row r="1254">
          <cell r="K1254" t="str">
            <v>19486-0</v>
          </cell>
          <cell r="L1254" t="str">
            <v>MIOFLEX A COMP CT BL 60X2X6</v>
          </cell>
          <cell r="M1254">
            <v>1781708130042</v>
          </cell>
          <cell r="N1254">
            <v>14.44</v>
          </cell>
          <cell r="O1254">
            <v>0</v>
          </cell>
          <cell r="P1254">
            <v>12.39</v>
          </cell>
          <cell r="Q1254">
            <v>14.24</v>
          </cell>
          <cell r="R1254">
            <v>14.44</v>
          </cell>
          <cell r="S1254">
            <v>14.64</v>
          </cell>
          <cell r="T1254">
            <v>13.31</v>
          </cell>
          <cell r="U1254">
            <v>14.34</v>
          </cell>
          <cell r="V1254">
            <v>12.47</v>
          </cell>
          <cell r="W1254">
            <v>12.54</v>
          </cell>
          <cell r="X1254">
            <v>14.85</v>
          </cell>
          <cell r="Y1254">
            <v>0</v>
          </cell>
          <cell r="Z1254">
            <v>17.13</v>
          </cell>
          <cell r="AA1254">
            <v>18.98</v>
          </cell>
          <cell r="AB1254">
            <v>19.239999999999998</v>
          </cell>
          <cell r="AC1254">
            <v>19.5</v>
          </cell>
          <cell r="AD1254">
            <v>17.78</v>
          </cell>
          <cell r="AE1254">
            <v>19.11</v>
          </cell>
          <cell r="AF1254">
            <v>17.239999999999998</v>
          </cell>
          <cell r="AG1254">
            <v>17.34</v>
          </cell>
          <cell r="AH1254">
            <v>19.77</v>
          </cell>
          <cell r="AI1254">
            <v>0</v>
          </cell>
          <cell r="AJ1254" t="str">
            <v>negativa</v>
          </cell>
          <cell r="AK1254" t="str">
            <v>Negativa</v>
          </cell>
          <cell r="AL1254" t="str">
            <v>19486-0</v>
          </cell>
          <cell r="AM1254" t="str">
            <v>Não consta</v>
          </cell>
          <cell r="AN1254" t="str">
            <v>não consta</v>
          </cell>
          <cell r="AO1254" t="str">
            <v>19486-0</v>
          </cell>
          <cell r="AP1254">
            <v>0</v>
          </cell>
          <cell r="AQ1254" t="str">
            <v>RX</v>
          </cell>
          <cell r="AR1254">
            <v>0</v>
          </cell>
          <cell r="AS1254">
            <v>0</v>
          </cell>
          <cell r="AT1254">
            <v>12.39</v>
          </cell>
          <cell r="AU1254">
            <v>14.24</v>
          </cell>
          <cell r="AV1254">
            <v>14.44</v>
          </cell>
          <cell r="AW1254">
            <v>14.64</v>
          </cell>
          <cell r="AX1254">
            <v>13.31</v>
          </cell>
          <cell r="AY1254">
            <v>14.34</v>
          </cell>
          <cell r="AZ1254">
            <v>12.47</v>
          </cell>
          <cell r="BA1254">
            <v>12.54</v>
          </cell>
          <cell r="BB1254">
            <v>14.85</v>
          </cell>
          <cell r="BC1254">
            <v>0</v>
          </cell>
          <cell r="BD1254">
            <v>17.13</v>
          </cell>
          <cell r="BE1254">
            <v>18.98</v>
          </cell>
          <cell r="BF1254">
            <v>19.239999999999998</v>
          </cell>
          <cell r="BG1254">
            <v>19.5</v>
          </cell>
          <cell r="BH1254">
            <v>17.78</v>
          </cell>
          <cell r="BI1254">
            <v>19.11</v>
          </cell>
          <cell r="BJ1254">
            <v>17.239999999999998</v>
          </cell>
          <cell r="BK1254">
            <v>17.34</v>
          </cell>
          <cell r="BL1254">
            <v>19.77</v>
          </cell>
          <cell r="BN1254" t="str">
            <v>19486-0</v>
          </cell>
          <cell r="BO1254" t="str">
            <v>19486-0</v>
          </cell>
          <cell r="BR1254">
            <v>11.52</v>
          </cell>
          <cell r="BS1254">
            <v>11.52</v>
          </cell>
          <cell r="BU1254">
            <v>14.43</v>
          </cell>
          <cell r="BV1254">
            <v>14.44</v>
          </cell>
          <cell r="BW1254">
            <v>6.9300069300060052E-4</v>
          </cell>
          <cell r="BX1254">
            <v>6.9300069300060052E-4</v>
          </cell>
          <cell r="CA1254">
            <v>0</v>
          </cell>
          <cell r="CB1254">
            <v>14.44</v>
          </cell>
          <cell r="CC1254">
            <v>14.440001755239759</v>
          </cell>
          <cell r="CD1254">
            <v>1.7552397597597746E-6</v>
          </cell>
          <cell r="CG1254" t="str">
            <v>Monitorado CMED</v>
          </cell>
          <cell r="CI1254" t="str">
            <v>Medicamento</v>
          </cell>
          <cell r="CJ1254" t="e">
            <v>#N/A</v>
          </cell>
          <cell r="CK1254" t="str">
            <v>Monitorado</v>
          </cell>
        </row>
        <row r="1255">
          <cell r="K1255" t="str">
            <v>19000-0</v>
          </cell>
          <cell r="L1255" t="str">
            <v>DIPIRONA 500MG CAFEINA 65MG COMP CT 2X8</v>
          </cell>
          <cell r="M1255">
            <v>1558404790029</v>
          </cell>
          <cell r="N1255">
            <v>13.96</v>
          </cell>
          <cell r="O1255">
            <v>5.2100000000000035E-2</v>
          </cell>
          <cell r="P1255">
            <v>12.61</v>
          </cell>
          <cell r="Q1255">
            <v>14.48</v>
          </cell>
          <cell r="R1255">
            <v>14.69</v>
          </cell>
          <cell r="S1255">
            <v>14.9</v>
          </cell>
          <cell r="T1255">
            <v>13.54</v>
          </cell>
          <cell r="U1255">
            <v>14.58</v>
          </cell>
          <cell r="V1255">
            <v>12.68</v>
          </cell>
          <cell r="W1255">
            <v>12.76</v>
          </cell>
          <cell r="X1255">
            <v>15.11</v>
          </cell>
          <cell r="Y1255">
            <v>0</v>
          </cell>
          <cell r="Z1255">
            <v>17.43</v>
          </cell>
          <cell r="AA1255">
            <v>19.3</v>
          </cell>
          <cell r="AB1255">
            <v>19.57</v>
          </cell>
          <cell r="AC1255">
            <v>19.84</v>
          </cell>
          <cell r="AD1255">
            <v>18.09</v>
          </cell>
          <cell r="AE1255">
            <v>19.43</v>
          </cell>
          <cell r="AF1255">
            <v>17.53</v>
          </cell>
          <cell r="AG1255">
            <v>17.64</v>
          </cell>
          <cell r="AH1255">
            <v>20.11</v>
          </cell>
          <cell r="AI1255">
            <v>0</v>
          </cell>
          <cell r="AJ1255" t="str">
            <v>negativa</v>
          </cell>
          <cell r="AK1255" t="str">
            <v>Negativa</v>
          </cell>
          <cell r="AL1255" t="str">
            <v>19000-0</v>
          </cell>
          <cell r="AM1255" t="str">
            <v>Não consta</v>
          </cell>
          <cell r="AN1255" t="str">
            <v>não consta</v>
          </cell>
          <cell r="AO1255" t="str">
            <v>19000-0</v>
          </cell>
          <cell r="AP1255">
            <v>0</v>
          </cell>
          <cell r="AQ1255" t="str">
            <v>NA</v>
          </cell>
          <cell r="AR1255">
            <v>0</v>
          </cell>
          <cell r="AS1255">
            <v>0</v>
          </cell>
          <cell r="AT1255">
            <v>12.61</v>
          </cell>
          <cell r="AU1255">
            <v>14.48</v>
          </cell>
          <cell r="AV1255">
            <v>14.69</v>
          </cell>
          <cell r="AW1255">
            <v>14.9</v>
          </cell>
          <cell r="AX1255">
            <v>13.54</v>
          </cell>
          <cell r="AY1255">
            <v>14.58</v>
          </cell>
          <cell r="AZ1255">
            <v>12.68</v>
          </cell>
          <cell r="BA1255">
            <v>12.76</v>
          </cell>
          <cell r="BB1255">
            <v>15.11</v>
          </cell>
          <cell r="BC1255">
            <v>0</v>
          </cell>
          <cell r="BD1255">
            <v>17.43</v>
          </cell>
          <cell r="BE1255">
            <v>19.3</v>
          </cell>
          <cell r="BF1255">
            <v>19.57</v>
          </cell>
          <cell r="BG1255">
            <v>19.84</v>
          </cell>
          <cell r="BH1255">
            <v>18.09</v>
          </cell>
          <cell r="BI1255">
            <v>19.43</v>
          </cell>
          <cell r="BJ1255">
            <v>17.53</v>
          </cell>
          <cell r="BK1255">
            <v>17.64</v>
          </cell>
          <cell r="BL1255">
            <v>20.11</v>
          </cell>
          <cell r="BN1255" t="str">
            <v>19000-0</v>
          </cell>
          <cell r="BO1255" t="str">
            <v>19000-0</v>
          </cell>
          <cell r="BR1255">
            <v>11.14</v>
          </cell>
          <cell r="BS1255">
            <v>11.72</v>
          </cell>
          <cell r="BU1255">
            <v>13.96</v>
          </cell>
          <cell r="BV1255">
            <v>14.69</v>
          </cell>
          <cell r="BW1255">
            <v>5.2292263610315137E-2</v>
          </cell>
          <cell r="BX1255">
            <v>1.9226361031510208E-4</v>
          </cell>
          <cell r="CA1255">
            <v>0</v>
          </cell>
          <cell r="CB1255">
            <v>14.69</v>
          </cell>
          <cell r="CC1255">
            <v>14.690001785628262</v>
          </cell>
          <cell r="CD1255">
            <v>1.7856282621409036E-6</v>
          </cell>
          <cell r="CG1255" t="str">
            <v>MIP</v>
          </cell>
          <cell r="CI1255" t="str">
            <v>Medicamento</v>
          </cell>
          <cell r="CJ1255" t="e">
            <v>#N/A</v>
          </cell>
          <cell r="CK1255" t="str">
            <v>Liberado</v>
          </cell>
        </row>
        <row r="1256">
          <cell r="K1256" t="str">
            <v>19001-0</v>
          </cell>
          <cell r="L1256" t="str">
            <v>DIPIRONA 500MG CAFEINA 65MG COMP CT 25X4</v>
          </cell>
          <cell r="M1256">
            <v>1558404790037</v>
          </cell>
          <cell r="N1256">
            <v>87.38</v>
          </cell>
          <cell r="O1256">
            <v>5.2100000000000035E-2</v>
          </cell>
          <cell r="P1256">
            <v>78.92</v>
          </cell>
          <cell r="Q1256">
            <v>90.65</v>
          </cell>
          <cell r="R1256">
            <v>91.93</v>
          </cell>
          <cell r="S1256">
            <v>93.24</v>
          </cell>
          <cell r="T1256">
            <v>84.77</v>
          </cell>
          <cell r="U1256">
            <v>91.29</v>
          </cell>
          <cell r="V1256">
            <v>79.39</v>
          </cell>
          <cell r="W1256">
            <v>79.88</v>
          </cell>
          <cell r="X1256">
            <v>94.59</v>
          </cell>
          <cell r="Y1256">
            <v>0</v>
          </cell>
          <cell r="Z1256">
            <v>109.1</v>
          </cell>
          <cell r="AA1256">
            <v>120.83</v>
          </cell>
          <cell r="AB1256">
            <v>122.48</v>
          </cell>
          <cell r="AC1256">
            <v>124.17</v>
          </cell>
          <cell r="AD1256">
            <v>113.23</v>
          </cell>
          <cell r="AE1256">
            <v>121.65</v>
          </cell>
          <cell r="AF1256">
            <v>109.75</v>
          </cell>
          <cell r="AG1256">
            <v>110.43</v>
          </cell>
          <cell r="AH1256">
            <v>125.9</v>
          </cell>
          <cell r="AI1256">
            <v>0</v>
          </cell>
          <cell r="AJ1256" t="str">
            <v>negativa</v>
          </cell>
          <cell r="AK1256" t="str">
            <v>Negativa</v>
          </cell>
          <cell r="AL1256" t="str">
            <v>19001-0</v>
          </cell>
          <cell r="AM1256" t="str">
            <v>Não consta</v>
          </cell>
          <cell r="AN1256" t="str">
            <v>não consta</v>
          </cell>
          <cell r="AO1256" t="str">
            <v>19001-0</v>
          </cell>
          <cell r="AP1256">
            <v>0</v>
          </cell>
          <cell r="AQ1256" t="str">
            <v>NA</v>
          </cell>
          <cell r="AR1256">
            <v>0</v>
          </cell>
          <cell r="AS1256">
            <v>0</v>
          </cell>
          <cell r="AT1256">
            <v>78.92</v>
          </cell>
          <cell r="AU1256">
            <v>90.65</v>
          </cell>
          <cell r="AV1256">
            <v>91.93</v>
          </cell>
          <cell r="AW1256">
            <v>93.24</v>
          </cell>
          <cell r="AX1256">
            <v>84.77</v>
          </cell>
          <cell r="AY1256">
            <v>91.29</v>
          </cell>
          <cell r="AZ1256">
            <v>79.39</v>
          </cell>
          <cell r="BA1256">
            <v>79.88</v>
          </cell>
          <cell r="BB1256">
            <v>94.59</v>
          </cell>
          <cell r="BC1256">
            <v>0</v>
          </cell>
          <cell r="BD1256">
            <v>109.1</v>
          </cell>
          <cell r="BE1256">
            <v>120.83</v>
          </cell>
          <cell r="BF1256">
            <v>122.48</v>
          </cell>
          <cell r="BG1256">
            <v>124.17</v>
          </cell>
          <cell r="BH1256">
            <v>113.23</v>
          </cell>
          <cell r="BI1256">
            <v>121.65</v>
          </cell>
          <cell r="BJ1256">
            <v>109.75</v>
          </cell>
          <cell r="BK1256">
            <v>110.43</v>
          </cell>
          <cell r="BL1256">
            <v>125.9</v>
          </cell>
          <cell r="BN1256" t="str">
            <v>19001-0</v>
          </cell>
          <cell r="BO1256" t="str">
            <v>19001-0</v>
          </cell>
          <cell r="BR1256">
            <v>69.73</v>
          </cell>
          <cell r="BS1256">
            <v>73.36</v>
          </cell>
          <cell r="BU1256">
            <v>87.38</v>
          </cell>
          <cell r="BV1256">
            <v>91.93</v>
          </cell>
          <cell r="BW1256">
            <v>5.2071412222476576E-2</v>
          </cell>
          <cell r="BX1256">
            <v>-2.8587777523458868E-5</v>
          </cell>
          <cell r="CA1256">
            <v>0</v>
          </cell>
          <cell r="CB1256">
            <v>91.93</v>
          </cell>
          <cell r="CC1256">
            <v>91.930011174459239</v>
          </cell>
          <cell r="CD1256">
            <v>1.1174459231710898E-5</v>
          </cell>
          <cell r="CG1256" t="str">
            <v>MIP</v>
          </cell>
          <cell r="CI1256" t="str">
            <v>Medicamento</v>
          </cell>
          <cell r="CJ1256" t="e">
            <v>#N/A</v>
          </cell>
          <cell r="CK1256" t="str">
            <v>Liberado</v>
          </cell>
        </row>
        <row r="1257">
          <cell r="K1257" t="str">
            <v>19268-0</v>
          </cell>
          <cell r="L1257" t="str">
            <v>BENZOILMETRONIDAZOL 40MG/ML SUSP 80ML+CP</v>
          </cell>
          <cell r="M1257">
            <v>1558400990058</v>
          </cell>
          <cell r="N1257">
            <v>6.61</v>
          </cell>
          <cell r="O1257">
            <v>0</v>
          </cell>
          <cell r="P1257">
            <v>6.53</v>
          </cell>
          <cell r="Q1257">
            <v>6.53</v>
          </cell>
          <cell r="R1257">
            <v>6.61</v>
          </cell>
          <cell r="S1257">
            <v>6.69</v>
          </cell>
          <cell r="T1257">
            <v>6.16</v>
          </cell>
          <cell r="U1257">
            <v>6.57</v>
          </cell>
          <cell r="V1257">
            <v>6.57</v>
          </cell>
          <cell r="W1257">
            <v>6.61</v>
          </cell>
          <cell r="X1257">
            <v>6.78</v>
          </cell>
          <cell r="Y1257">
            <v>0</v>
          </cell>
          <cell r="Z1257">
            <v>9.0299999999999994</v>
          </cell>
          <cell r="AA1257">
            <v>9.0299999999999994</v>
          </cell>
          <cell r="AB1257">
            <v>9.14</v>
          </cell>
          <cell r="AC1257">
            <v>9.25</v>
          </cell>
          <cell r="AD1257">
            <v>8.52</v>
          </cell>
          <cell r="AE1257">
            <v>9.08</v>
          </cell>
          <cell r="AF1257">
            <v>9.08</v>
          </cell>
          <cell r="AG1257">
            <v>9.14</v>
          </cell>
          <cell r="AH1257">
            <v>9.3699999999999992</v>
          </cell>
          <cell r="AI1257">
            <v>0</v>
          </cell>
          <cell r="AJ1257" t="str">
            <v>positiva</v>
          </cell>
          <cell r="AK1257" t="str">
            <v>positiva</v>
          </cell>
          <cell r="AL1257" t="str">
            <v>19268-0</v>
          </cell>
          <cell r="AM1257" t="str">
            <v>Não consta</v>
          </cell>
          <cell r="AN1257" t="str">
            <v>não consta</v>
          </cell>
          <cell r="AO1257" t="str">
            <v>19268-0</v>
          </cell>
          <cell r="AP1257">
            <v>0</v>
          </cell>
          <cell r="AQ1257" t="str">
            <v>NA</v>
          </cell>
          <cell r="AR1257">
            <v>0</v>
          </cell>
          <cell r="AS1257">
            <v>0</v>
          </cell>
          <cell r="AT1257">
            <v>6.53</v>
          </cell>
          <cell r="AU1257">
            <v>6.53</v>
          </cell>
          <cell r="AV1257">
            <v>6.61</v>
          </cell>
          <cell r="AW1257">
            <v>6.69</v>
          </cell>
          <cell r="AX1257">
            <v>6.16</v>
          </cell>
          <cell r="AY1257">
            <v>6.57</v>
          </cell>
          <cell r="AZ1257">
            <v>6.57</v>
          </cell>
          <cell r="BA1257">
            <v>6.61</v>
          </cell>
          <cell r="BB1257">
            <v>6.78</v>
          </cell>
          <cell r="BC1257">
            <v>0</v>
          </cell>
          <cell r="BD1257">
            <v>9.0299999999999994</v>
          </cell>
          <cell r="BE1257">
            <v>9.0299999999999994</v>
          </cell>
          <cell r="BF1257">
            <v>9.14</v>
          </cell>
          <cell r="BG1257">
            <v>9.25</v>
          </cell>
          <cell r="BH1257">
            <v>8.52</v>
          </cell>
          <cell r="BI1257">
            <v>9.08</v>
          </cell>
          <cell r="BJ1257">
            <v>9.08</v>
          </cell>
          <cell r="BK1257">
            <v>9.14</v>
          </cell>
          <cell r="BL1257">
            <v>9.3699999999999992</v>
          </cell>
          <cell r="BN1257" t="str">
            <v>19268-0</v>
          </cell>
          <cell r="BO1257" t="str">
            <v>19268-0</v>
          </cell>
          <cell r="BR1257">
            <v>5.42</v>
          </cell>
          <cell r="BS1257">
            <v>5.42</v>
          </cell>
          <cell r="BU1257">
            <v>6.61</v>
          </cell>
          <cell r="BV1257">
            <v>6.61</v>
          </cell>
          <cell r="BW1257">
            <v>0</v>
          </cell>
          <cell r="BX1257">
            <v>0</v>
          </cell>
          <cell r="CA1257">
            <v>0</v>
          </cell>
          <cell r="CB1257">
            <v>6.61</v>
          </cell>
          <cell r="CC1257">
            <v>6.6099989423999999</v>
          </cell>
          <cell r="CD1257">
            <v>-1.0576000004647312E-6</v>
          </cell>
          <cell r="CG1257" t="str">
            <v>Monitorado CMED</v>
          </cell>
          <cell r="CI1257" t="str">
            <v>Medicamento</v>
          </cell>
          <cell r="CJ1257" t="e">
            <v>#N/A</v>
          </cell>
          <cell r="CK1257" t="str">
            <v>Monitorado</v>
          </cell>
        </row>
        <row r="1258">
          <cell r="K1258" t="str">
            <v>17817-0</v>
          </cell>
          <cell r="L1258" t="str">
            <v>ADDERA D3 7.000UI CAP GEL CT 10UN</v>
          </cell>
          <cell r="M1258">
            <v>1781700280398</v>
          </cell>
          <cell r="N1258">
            <v>43.5</v>
          </cell>
          <cell r="O1258">
            <v>0</v>
          </cell>
          <cell r="P1258">
            <v>37.340000000000003</v>
          </cell>
          <cell r="Q1258">
            <v>42.89</v>
          </cell>
          <cell r="R1258">
            <v>43.5</v>
          </cell>
          <cell r="S1258">
            <v>44.12</v>
          </cell>
          <cell r="T1258">
            <v>40.11</v>
          </cell>
          <cell r="U1258">
            <v>43.19</v>
          </cell>
          <cell r="V1258">
            <v>37.56</v>
          </cell>
          <cell r="W1258">
            <v>37.79</v>
          </cell>
          <cell r="X1258">
            <v>44.75</v>
          </cell>
          <cell r="Y1258">
            <v>0</v>
          </cell>
          <cell r="Z1258">
            <v>51.62</v>
          </cell>
          <cell r="AA1258">
            <v>57.17</v>
          </cell>
          <cell r="AB1258">
            <v>57.96</v>
          </cell>
          <cell r="AC1258">
            <v>58.75</v>
          </cell>
          <cell r="AD1258">
            <v>53.58</v>
          </cell>
          <cell r="AE1258">
            <v>57.56</v>
          </cell>
          <cell r="AF1258">
            <v>51.92</v>
          </cell>
          <cell r="AG1258">
            <v>52.24</v>
          </cell>
          <cell r="AH1258">
            <v>59.56</v>
          </cell>
          <cell r="AI1258">
            <v>0</v>
          </cell>
          <cell r="AJ1258" t="str">
            <v>negativa</v>
          </cell>
          <cell r="AK1258" t="str">
            <v>Negativa</v>
          </cell>
          <cell r="AL1258" t="str">
            <v>17817-0</v>
          </cell>
          <cell r="AM1258" t="str">
            <v>Não consta</v>
          </cell>
          <cell r="AN1258" t="str">
            <v>não consta</v>
          </cell>
          <cell r="AO1258" t="str">
            <v>17817-0</v>
          </cell>
          <cell r="AP1258">
            <v>0</v>
          </cell>
          <cell r="AQ1258" t="str">
            <v>RX</v>
          </cell>
          <cell r="AR1258">
            <v>0</v>
          </cell>
          <cell r="AS1258">
            <v>0</v>
          </cell>
          <cell r="AT1258">
            <v>37.340000000000003</v>
          </cell>
          <cell r="AU1258">
            <v>42.89</v>
          </cell>
          <cell r="AV1258">
            <v>43.5</v>
          </cell>
          <cell r="AW1258">
            <v>44.12</v>
          </cell>
          <cell r="AX1258">
            <v>40.11</v>
          </cell>
          <cell r="AY1258">
            <v>43.19</v>
          </cell>
          <cell r="AZ1258">
            <v>37.56</v>
          </cell>
          <cell r="BA1258">
            <v>37.79</v>
          </cell>
          <cell r="BB1258">
            <v>44.75</v>
          </cell>
          <cell r="BC1258">
            <v>0</v>
          </cell>
          <cell r="BD1258">
            <v>51.62</v>
          </cell>
          <cell r="BE1258">
            <v>57.17</v>
          </cell>
          <cell r="BF1258">
            <v>57.96</v>
          </cell>
          <cell r="BG1258">
            <v>58.75</v>
          </cell>
          <cell r="BH1258">
            <v>53.58</v>
          </cell>
          <cell r="BI1258">
            <v>57.56</v>
          </cell>
          <cell r="BJ1258">
            <v>51.92</v>
          </cell>
          <cell r="BK1258">
            <v>52.24</v>
          </cell>
          <cell r="BL1258">
            <v>59.56</v>
          </cell>
          <cell r="BN1258" t="str">
            <v>17817-0</v>
          </cell>
          <cell r="BO1258" t="str">
            <v>17817-0</v>
          </cell>
          <cell r="BR1258">
            <v>34.71</v>
          </cell>
          <cell r="BS1258">
            <v>34.71</v>
          </cell>
          <cell r="BU1258">
            <v>43.5</v>
          </cell>
          <cell r="BV1258">
            <v>43.5</v>
          </cell>
          <cell r="BW1258">
            <v>0</v>
          </cell>
          <cell r="BX1258">
            <v>0</v>
          </cell>
          <cell r="CA1258">
            <v>0</v>
          </cell>
          <cell r="CB1258">
            <v>43.5</v>
          </cell>
          <cell r="CC1258">
            <v>43.500005287599002</v>
          </cell>
          <cell r="CD1258">
            <v>5.2875990022016595E-6</v>
          </cell>
          <cell r="CG1258" t="str">
            <v>Monitorado abaixo CMED</v>
          </cell>
          <cell r="CI1258" t="str">
            <v>Medicamento</v>
          </cell>
          <cell r="CJ1258" t="e">
            <v>#N/A</v>
          </cell>
          <cell r="CK1258" t="str">
            <v>Monitorado</v>
          </cell>
        </row>
        <row r="1259">
          <cell r="K1259" t="str">
            <v>19480-0</v>
          </cell>
          <cell r="L1259" t="str">
            <v>AMPLIUM G CR VAG BG 80G 12X1 C/ 14 APLIC</v>
          </cell>
          <cell r="M1259">
            <v>1781708060028</v>
          </cell>
          <cell r="N1259">
            <v>33.19</v>
          </cell>
          <cell r="O1259">
            <v>0</v>
          </cell>
          <cell r="P1259">
            <v>28.5</v>
          </cell>
          <cell r="Q1259">
            <v>32.729999999999997</v>
          </cell>
          <cell r="R1259">
            <v>33.19</v>
          </cell>
          <cell r="S1259">
            <v>33.67</v>
          </cell>
          <cell r="T1259">
            <v>30.61</v>
          </cell>
          <cell r="U1259">
            <v>32.96</v>
          </cell>
          <cell r="V1259">
            <v>28.67</v>
          </cell>
          <cell r="W1259">
            <v>28.84</v>
          </cell>
          <cell r="X1259">
            <v>34.159999999999997</v>
          </cell>
          <cell r="Y1259">
            <v>0</v>
          </cell>
          <cell r="Z1259">
            <v>39.4</v>
          </cell>
          <cell r="AA1259">
            <v>43.63</v>
          </cell>
          <cell r="AB1259">
            <v>44.22</v>
          </cell>
          <cell r="AC1259">
            <v>44.84</v>
          </cell>
          <cell r="AD1259">
            <v>40.89</v>
          </cell>
          <cell r="AE1259">
            <v>43.92</v>
          </cell>
          <cell r="AF1259">
            <v>39.630000000000003</v>
          </cell>
          <cell r="AG1259">
            <v>39.869999999999997</v>
          </cell>
          <cell r="AH1259">
            <v>45.47</v>
          </cell>
          <cell r="AI1259">
            <v>0</v>
          </cell>
          <cell r="AJ1259" t="str">
            <v>negativa</v>
          </cell>
          <cell r="AK1259" t="str">
            <v>Negativa</v>
          </cell>
          <cell r="AL1259" t="str">
            <v>19480-0</v>
          </cell>
          <cell r="AM1259" t="str">
            <v>Não consta</v>
          </cell>
          <cell r="AN1259" t="str">
            <v>não consta</v>
          </cell>
          <cell r="AO1259" t="str">
            <v>19480-0</v>
          </cell>
          <cell r="AP1259">
            <v>0</v>
          </cell>
          <cell r="AQ1259" t="str">
            <v>RX</v>
          </cell>
          <cell r="AR1259">
            <v>0</v>
          </cell>
          <cell r="AS1259">
            <v>0</v>
          </cell>
          <cell r="AT1259">
            <v>28.5</v>
          </cell>
          <cell r="AU1259">
            <v>32.729999999999997</v>
          </cell>
          <cell r="AV1259">
            <v>33.19</v>
          </cell>
          <cell r="AW1259">
            <v>33.67</v>
          </cell>
          <cell r="AX1259">
            <v>30.61</v>
          </cell>
          <cell r="AY1259">
            <v>32.96</v>
          </cell>
          <cell r="AZ1259">
            <v>28.67</v>
          </cell>
          <cell r="BA1259">
            <v>28.84</v>
          </cell>
          <cell r="BB1259">
            <v>34.159999999999997</v>
          </cell>
          <cell r="BC1259">
            <v>0</v>
          </cell>
          <cell r="BD1259">
            <v>39.4</v>
          </cell>
          <cell r="BE1259">
            <v>43.63</v>
          </cell>
          <cell r="BF1259">
            <v>44.22</v>
          </cell>
          <cell r="BG1259">
            <v>44.84</v>
          </cell>
          <cell r="BH1259">
            <v>40.89</v>
          </cell>
          <cell r="BI1259">
            <v>43.92</v>
          </cell>
          <cell r="BJ1259">
            <v>39.630000000000003</v>
          </cell>
          <cell r="BK1259">
            <v>39.869999999999997</v>
          </cell>
          <cell r="BL1259">
            <v>45.47</v>
          </cell>
          <cell r="BN1259" t="str">
            <v>19480-0</v>
          </cell>
          <cell r="BO1259" t="str">
            <v>19480-0</v>
          </cell>
          <cell r="BR1259">
            <v>26.49</v>
          </cell>
          <cell r="BS1259">
            <v>26.49</v>
          </cell>
          <cell r="BU1259">
            <v>33.19</v>
          </cell>
          <cell r="BV1259">
            <v>33.19</v>
          </cell>
          <cell r="BW1259">
            <v>0</v>
          </cell>
          <cell r="BX1259">
            <v>0</v>
          </cell>
          <cell r="CA1259">
            <v>0</v>
          </cell>
          <cell r="CB1259">
            <v>33.19</v>
          </cell>
          <cell r="CC1259">
            <v>33.19000403437726</v>
          </cell>
          <cell r="CD1259">
            <v>4.0343772624851226E-6</v>
          </cell>
          <cell r="CG1259" t="str">
            <v>Monitorado CMED</v>
          </cell>
          <cell r="CI1259" t="str">
            <v>Medicamento</v>
          </cell>
          <cell r="CJ1259" t="e">
            <v>#N/A</v>
          </cell>
          <cell r="CK1259" t="str">
            <v>Monitorado</v>
          </cell>
        </row>
        <row r="1260">
          <cell r="K1260" t="str">
            <v>19443-0</v>
          </cell>
          <cell r="L1260" t="str">
            <v>NOUVE COLAGEN CAP GEL CT BL 12X4X15</v>
          </cell>
          <cell r="M1260" t="str">
            <v>não medicamento</v>
          </cell>
          <cell r="N1260">
            <v>83.98</v>
          </cell>
          <cell r="O1260">
            <v>0</v>
          </cell>
          <cell r="P1260">
            <v>82.96</v>
          </cell>
          <cell r="Q1260">
            <v>82.96</v>
          </cell>
          <cell r="R1260">
            <v>83.98</v>
          </cell>
          <cell r="S1260">
            <v>85.01</v>
          </cell>
          <cell r="T1260">
            <v>78.25</v>
          </cell>
          <cell r="U1260">
            <v>83.47</v>
          </cell>
          <cell r="V1260">
            <v>83.47</v>
          </cell>
          <cell r="W1260">
            <v>83.98</v>
          </cell>
          <cell r="X1260">
            <v>86.08</v>
          </cell>
          <cell r="Y1260">
            <v>0</v>
          </cell>
          <cell r="Z1260">
            <v>114.69</v>
          </cell>
          <cell r="AA1260">
            <v>114.69</v>
          </cell>
          <cell r="AB1260">
            <v>116.1</v>
          </cell>
          <cell r="AC1260">
            <v>117.52</v>
          </cell>
          <cell r="AD1260">
            <v>108.18</v>
          </cell>
          <cell r="AE1260">
            <v>115.39</v>
          </cell>
          <cell r="AF1260">
            <v>115.39</v>
          </cell>
          <cell r="AG1260">
            <v>116.1</v>
          </cell>
          <cell r="AH1260">
            <v>119</v>
          </cell>
          <cell r="AI1260">
            <v>0</v>
          </cell>
          <cell r="AJ1260" t="str">
            <v>positiva</v>
          </cell>
          <cell r="AK1260" t="str">
            <v>alimento funcional</v>
          </cell>
          <cell r="AL1260" t="str">
            <v>Não consta</v>
          </cell>
          <cell r="AM1260" t="str">
            <v>Não consta</v>
          </cell>
          <cell r="AN1260" t="str">
            <v>19443-0</v>
          </cell>
          <cell r="AO1260" t="str">
            <v>19443-0</v>
          </cell>
          <cell r="AP1260">
            <v>0</v>
          </cell>
          <cell r="AQ1260" t="str">
            <v>PMCL/PP</v>
          </cell>
          <cell r="AR1260">
            <v>0</v>
          </cell>
          <cell r="AS1260">
            <v>0</v>
          </cell>
          <cell r="AT1260">
            <v>82.96</v>
          </cell>
          <cell r="AU1260">
            <v>82.96</v>
          </cell>
          <cell r="AV1260">
            <v>83.98</v>
          </cell>
          <cell r="AW1260">
            <v>85.01</v>
          </cell>
          <cell r="AX1260">
            <v>78.25</v>
          </cell>
          <cell r="AY1260">
            <v>83.47</v>
          </cell>
          <cell r="AZ1260">
            <v>83.47</v>
          </cell>
          <cell r="BA1260">
            <v>83.98</v>
          </cell>
          <cell r="BB1260">
            <v>86.08</v>
          </cell>
          <cell r="BC1260">
            <v>0</v>
          </cell>
          <cell r="BD1260">
            <v>114.69</v>
          </cell>
          <cell r="BE1260">
            <v>114.69</v>
          </cell>
          <cell r="BF1260">
            <v>116.1</v>
          </cell>
          <cell r="BG1260">
            <v>117.52</v>
          </cell>
          <cell r="BH1260">
            <v>108.18</v>
          </cell>
          <cell r="BI1260">
            <v>115.39</v>
          </cell>
          <cell r="BJ1260">
            <v>115.39</v>
          </cell>
          <cell r="BK1260">
            <v>116.1</v>
          </cell>
          <cell r="BL1260">
            <v>119</v>
          </cell>
          <cell r="BN1260" t="str">
            <v>19443-0</v>
          </cell>
          <cell r="BO1260" t="str">
            <v>19443-0</v>
          </cell>
          <cell r="BR1260">
            <v>68.86</v>
          </cell>
          <cell r="BS1260">
            <v>68.86</v>
          </cell>
          <cell r="BU1260">
            <v>77.75</v>
          </cell>
          <cell r="BV1260">
            <v>83.98</v>
          </cell>
          <cell r="BW1260">
            <v>8.0128617363344201E-2</v>
          </cell>
          <cell r="BX1260">
            <v>8.0128617363344201E-2</v>
          </cell>
          <cell r="CA1260">
            <v>0</v>
          </cell>
          <cell r="CB1260">
            <v>83.98</v>
          </cell>
          <cell r="CC1260">
            <v>83.979986563200001</v>
          </cell>
          <cell r="CD1260">
            <v>-1.3436800003319149E-5</v>
          </cell>
          <cell r="CG1260" t="str">
            <v>Não Medicamento</v>
          </cell>
          <cell r="CI1260" t="str">
            <v>Não Medicamento</v>
          </cell>
          <cell r="CJ1260" t="str">
            <v>19443-0</v>
          </cell>
          <cell r="CK1260" t="str">
            <v>Liberado</v>
          </cell>
        </row>
        <row r="1261">
          <cell r="K1261" t="str">
            <v>19539-0</v>
          </cell>
          <cell r="L1261" t="str">
            <v>NOUVE BIOTIN CAP CT BL 12X3X10</v>
          </cell>
          <cell r="M1261" t="str">
            <v>não medicamento</v>
          </cell>
          <cell r="N1261">
            <v>83.98</v>
          </cell>
          <cell r="O1261">
            <v>0</v>
          </cell>
          <cell r="P1261">
            <v>82.96</v>
          </cell>
          <cell r="Q1261">
            <v>82.96</v>
          </cell>
          <cell r="R1261">
            <v>83.98</v>
          </cell>
          <cell r="S1261">
            <v>85.01</v>
          </cell>
          <cell r="T1261">
            <v>78.25</v>
          </cell>
          <cell r="U1261">
            <v>83.47</v>
          </cell>
          <cell r="V1261">
            <v>83.47</v>
          </cell>
          <cell r="W1261">
            <v>83.98</v>
          </cell>
          <cell r="X1261">
            <v>86.08</v>
          </cell>
          <cell r="Y1261">
            <v>0</v>
          </cell>
          <cell r="Z1261">
            <v>114.69</v>
          </cell>
          <cell r="AA1261">
            <v>114.69</v>
          </cell>
          <cell r="AB1261">
            <v>116.1</v>
          </cell>
          <cell r="AC1261">
            <v>117.52</v>
          </cell>
          <cell r="AD1261">
            <v>108.18</v>
          </cell>
          <cell r="AE1261">
            <v>115.39</v>
          </cell>
          <cell r="AF1261">
            <v>115.39</v>
          </cell>
          <cell r="AG1261">
            <v>116.1</v>
          </cell>
          <cell r="AH1261">
            <v>119</v>
          </cell>
          <cell r="AI1261">
            <v>0</v>
          </cell>
          <cell r="AJ1261" t="str">
            <v>positiva</v>
          </cell>
          <cell r="AK1261" t="str">
            <v>alimento funcional</v>
          </cell>
          <cell r="AL1261" t="str">
            <v>Não consta</v>
          </cell>
          <cell r="AM1261" t="str">
            <v>Não consta</v>
          </cell>
          <cell r="AN1261" t="str">
            <v>19539-0</v>
          </cell>
          <cell r="AO1261" t="str">
            <v>19539-0</v>
          </cell>
          <cell r="AP1261">
            <v>0</v>
          </cell>
          <cell r="AQ1261" t="str">
            <v>PMCL/PP</v>
          </cell>
          <cell r="AR1261">
            <v>0</v>
          </cell>
          <cell r="AS1261">
            <v>0</v>
          </cell>
          <cell r="AT1261">
            <v>82.96</v>
          </cell>
          <cell r="AU1261">
            <v>82.96</v>
          </cell>
          <cell r="AV1261">
            <v>83.98</v>
          </cell>
          <cell r="AW1261">
            <v>85.01</v>
          </cell>
          <cell r="AX1261">
            <v>78.25</v>
          </cell>
          <cell r="AY1261">
            <v>83.47</v>
          </cell>
          <cell r="AZ1261">
            <v>83.47</v>
          </cell>
          <cell r="BA1261">
            <v>83.98</v>
          </cell>
          <cell r="BB1261">
            <v>86.08</v>
          </cell>
          <cell r="BC1261">
            <v>0</v>
          </cell>
          <cell r="BD1261">
            <v>114.69</v>
          </cell>
          <cell r="BE1261">
            <v>114.69</v>
          </cell>
          <cell r="BF1261">
            <v>116.1</v>
          </cell>
          <cell r="BG1261">
            <v>117.52</v>
          </cell>
          <cell r="BH1261">
            <v>108.18</v>
          </cell>
          <cell r="BI1261">
            <v>115.39</v>
          </cell>
          <cell r="BJ1261">
            <v>115.39</v>
          </cell>
          <cell r="BK1261">
            <v>116.1</v>
          </cell>
          <cell r="BL1261">
            <v>119</v>
          </cell>
          <cell r="BN1261" t="str">
            <v>19539-0</v>
          </cell>
          <cell r="BO1261" t="str">
            <v>19539-0</v>
          </cell>
          <cell r="BR1261">
            <v>68.86</v>
          </cell>
          <cell r="BS1261">
            <v>68.86</v>
          </cell>
          <cell r="BU1261">
            <v>77.75</v>
          </cell>
          <cell r="BV1261">
            <v>83.98</v>
          </cell>
          <cell r="BW1261">
            <v>8.0128617363344201E-2</v>
          </cell>
          <cell r="BX1261">
            <v>8.0128617363344201E-2</v>
          </cell>
          <cell r="CA1261">
            <v>0</v>
          </cell>
          <cell r="CB1261">
            <v>83.98</v>
          </cell>
          <cell r="CC1261">
            <v>83.979986563200001</v>
          </cell>
          <cell r="CD1261">
            <v>-1.3436800003319149E-5</v>
          </cell>
          <cell r="CG1261" t="str">
            <v>Não Medicamento</v>
          </cell>
          <cell r="CI1261" t="str">
            <v>Não Medicamento</v>
          </cell>
          <cell r="CJ1261" t="str">
            <v>19539-0</v>
          </cell>
          <cell r="CK1261" t="str">
            <v>Liberado</v>
          </cell>
        </row>
        <row r="1262">
          <cell r="K1262" t="str">
            <v>19529-0</v>
          </cell>
          <cell r="L1262" t="str">
            <v>BLANCY TX FR 30G</v>
          </cell>
          <cell r="M1262" t="str">
            <v>não medicamento</v>
          </cell>
          <cell r="N1262">
            <v>111.73</v>
          </cell>
          <cell r="O1262">
            <v>0</v>
          </cell>
          <cell r="P1262">
            <v>110.39</v>
          </cell>
          <cell r="Q1262">
            <v>110.39</v>
          </cell>
          <cell r="R1262">
            <v>111.73</v>
          </cell>
          <cell r="S1262">
            <v>113.11</v>
          </cell>
          <cell r="T1262">
            <v>104.11</v>
          </cell>
          <cell r="U1262">
            <v>111.05</v>
          </cell>
          <cell r="V1262">
            <v>111.05</v>
          </cell>
          <cell r="W1262">
            <v>111.73</v>
          </cell>
          <cell r="X1262">
            <v>114.53</v>
          </cell>
          <cell r="Y1262">
            <v>0</v>
          </cell>
          <cell r="Z1262">
            <v>152.61000000000001</v>
          </cell>
          <cell r="AA1262">
            <v>152.61000000000001</v>
          </cell>
          <cell r="AB1262">
            <v>154.46</v>
          </cell>
          <cell r="AC1262">
            <v>156.37</v>
          </cell>
          <cell r="AD1262">
            <v>143.93</v>
          </cell>
          <cell r="AE1262">
            <v>153.52000000000001</v>
          </cell>
          <cell r="AF1262">
            <v>153.52000000000001</v>
          </cell>
          <cell r="AG1262">
            <v>154.46</v>
          </cell>
          <cell r="AH1262">
            <v>158.33000000000001</v>
          </cell>
          <cell r="AI1262">
            <v>0</v>
          </cell>
          <cell r="AJ1262" t="str">
            <v>positiva</v>
          </cell>
          <cell r="AK1262" t="str">
            <v>Dermocosmético</v>
          </cell>
          <cell r="AL1262" t="str">
            <v>19529-0</v>
          </cell>
          <cell r="AM1262" t="str">
            <v>19529-0</v>
          </cell>
          <cell r="AN1262" t="str">
            <v>19529-0</v>
          </cell>
          <cell r="AO1262" t="str">
            <v>19529-0</v>
          </cell>
          <cell r="AP1262">
            <v>0</v>
          </cell>
          <cell r="AQ1262" t="str">
            <v>PMCL/PP</v>
          </cell>
          <cell r="AR1262">
            <v>0</v>
          </cell>
          <cell r="AS1262">
            <v>0</v>
          </cell>
          <cell r="AT1262">
            <v>110.39</v>
          </cell>
          <cell r="AU1262">
            <v>110.39</v>
          </cell>
          <cell r="AV1262">
            <v>111.73</v>
          </cell>
          <cell r="AW1262">
            <v>113.11</v>
          </cell>
          <cell r="AX1262">
            <v>104.11</v>
          </cell>
          <cell r="AY1262">
            <v>111.05</v>
          </cell>
          <cell r="AZ1262">
            <v>111.05</v>
          </cell>
          <cell r="BA1262">
            <v>111.73</v>
          </cell>
          <cell r="BB1262">
            <v>114.53</v>
          </cell>
          <cell r="BC1262">
            <v>0</v>
          </cell>
          <cell r="BD1262">
            <v>152.61000000000001</v>
          </cell>
          <cell r="BE1262">
            <v>152.61000000000001</v>
          </cell>
          <cell r="BF1262">
            <v>154.46</v>
          </cell>
          <cell r="BG1262">
            <v>156.37</v>
          </cell>
          <cell r="BH1262">
            <v>143.93</v>
          </cell>
          <cell r="BI1262">
            <v>153.52000000000001</v>
          </cell>
          <cell r="BJ1262">
            <v>153.52000000000001</v>
          </cell>
          <cell r="BK1262">
            <v>154.46</v>
          </cell>
          <cell r="BL1262">
            <v>158.33000000000001</v>
          </cell>
          <cell r="BN1262" t="str">
            <v>19529-0</v>
          </cell>
          <cell r="BO1262" t="str">
            <v>19529-0</v>
          </cell>
          <cell r="BR1262">
            <v>91.62</v>
          </cell>
          <cell r="BS1262">
            <v>91.62</v>
          </cell>
          <cell r="BU1262">
            <v>106.19</v>
          </cell>
          <cell r="BV1262">
            <v>111.73</v>
          </cell>
          <cell r="BW1262">
            <v>5.2170637536491205E-2</v>
          </cell>
          <cell r="BX1262">
            <v>5.2170637536491205E-2</v>
          </cell>
          <cell r="CA1262">
            <v>0</v>
          </cell>
          <cell r="CB1262">
            <v>111.73</v>
          </cell>
          <cell r="CC1262">
            <v>111.72998212319999</v>
          </cell>
          <cell r="CD1262">
            <v>-1.7876800015415029E-5</v>
          </cell>
          <cell r="CG1262" t="str">
            <v>Não Medicamento</v>
          </cell>
          <cell r="CI1262" t="str">
            <v>Não Medicamento</v>
          </cell>
          <cell r="CJ1262" t="str">
            <v>19529-0</v>
          </cell>
          <cell r="CK1262" t="str">
            <v>Liberado</v>
          </cell>
        </row>
        <row r="1263">
          <cell r="K1263" t="str">
            <v>19475-0</v>
          </cell>
          <cell r="L1263" t="str">
            <v>ACICLOVIR 200MG COMP CT BL 5X5</v>
          </cell>
          <cell r="M1263">
            <v>1558404780041</v>
          </cell>
          <cell r="N1263">
            <v>57.18</v>
          </cell>
          <cell r="O1263">
            <v>0</v>
          </cell>
          <cell r="P1263">
            <v>56.49</v>
          </cell>
          <cell r="Q1263">
            <v>56.49</v>
          </cell>
          <cell r="R1263">
            <v>57.18</v>
          </cell>
          <cell r="S1263">
            <v>57.89</v>
          </cell>
          <cell r="T1263">
            <v>53.28</v>
          </cell>
          <cell r="U1263">
            <v>56.84</v>
          </cell>
          <cell r="V1263">
            <v>56.84</v>
          </cell>
          <cell r="W1263">
            <v>57.18</v>
          </cell>
          <cell r="X1263">
            <v>58.61</v>
          </cell>
          <cell r="Y1263">
            <v>0</v>
          </cell>
          <cell r="Z1263">
            <v>78.09</v>
          </cell>
          <cell r="AA1263">
            <v>78.09</v>
          </cell>
          <cell r="AB1263">
            <v>79.05</v>
          </cell>
          <cell r="AC1263">
            <v>80.03</v>
          </cell>
          <cell r="AD1263">
            <v>73.66</v>
          </cell>
          <cell r="AE1263">
            <v>78.58</v>
          </cell>
          <cell r="AF1263">
            <v>78.58</v>
          </cell>
          <cell r="AG1263">
            <v>79.05</v>
          </cell>
          <cell r="AH1263">
            <v>81.02</v>
          </cell>
          <cell r="AI1263">
            <v>0</v>
          </cell>
          <cell r="AJ1263" t="str">
            <v>positiva</v>
          </cell>
          <cell r="AK1263" t="str">
            <v>positiva</v>
          </cell>
          <cell r="AL1263" t="str">
            <v>19475-0</v>
          </cell>
          <cell r="AM1263" t="str">
            <v>Não consta</v>
          </cell>
          <cell r="AN1263" t="str">
            <v>não consta</v>
          </cell>
          <cell r="AO1263" t="str">
            <v>19475-0</v>
          </cell>
          <cell r="AP1263">
            <v>0</v>
          </cell>
          <cell r="AQ1263" t="str">
            <v>NA</v>
          </cell>
          <cell r="AR1263">
            <v>0</v>
          </cell>
          <cell r="AS1263">
            <v>0</v>
          </cell>
          <cell r="AT1263">
            <v>56.49</v>
          </cell>
          <cell r="AU1263">
            <v>56.49</v>
          </cell>
          <cell r="AV1263">
            <v>57.18</v>
          </cell>
          <cell r="AW1263">
            <v>57.89</v>
          </cell>
          <cell r="AX1263">
            <v>53.28</v>
          </cell>
          <cell r="AY1263">
            <v>56.84</v>
          </cell>
          <cell r="AZ1263">
            <v>56.84</v>
          </cell>
          <cell r="BA1263">
            <v>57.18</v>
          </cell>
          <cell r="BB1263">
            <v>58.61</v>
          </cell>
          <cell r="BC1263">
            <v>0</v>
          </cell>
          <cell r="BD1263">
            <v>78.09</v>
          </cell>
          <cell r="BE1263">
            <v>78.09</v>
          </cell>
          <cell r="BF1263">
            <v>79.05</v>
          </cell>
          <cell r="BG1263">
            <v>80.03</v>
          </cell>
          <cell r="BH1263">
            <v>73.66</v>
          </cell>
          <cell r="BI1263">
            <v>78.58</v>
          </cell>
          <cell r="BJ1263">
            <v>78.58</v>
          </cell>
          <cell r="BK1263">
            <v>79.05</v>
          </cell>
          <cell r="BL1263">
            <v>81.02</v>
          </cell>
          <cell r="BN1263" t="str">
            <v>19475-0</v>
          </cell>
          <cell r="BO1263" t="str">
            <v>19475-0</v>
          </cell>
          <cell r="BR1263">
            <v>46.89</v>
          </cell>
          <cell r="BS1263">
            <v>46.89</v>
          </cell>
          <cell r="BU1263">
            <v>57.18</v>
          </cell>
          <cell r="BV1263">
            <v>57.18</v>
          </cell>
          <cell r="BW1263">
            <v>0</v>
          </cell>
          <cell r="BX1263">
            <v>0</v>
          </cell>
          <cell r="CA1263">
            <v>0</v>
          </cell>
          <cell r="CB1263">
            <v>57.18</v>
          </cell>
          <cell r="CC1263">
            <v>57.179990851199996</v>
          </cell>
          <cell r="CD1263">
            <v>-9.1488000037998063E-6</v>
          </cell>
          <cell r="CG1263" t="str">
            <v>Monitorado abaixo CMED</v>
          </cell>
          <cell r="CI1263" t="str">
            <v>Medicamento</v>
          </cell>
          <cell r="CJ1263" t="e">
            <v>#N/A</v>
          </cell>
          <cell r="CK1263" t="str">
            <v>Monitorado</v>
          </cell>
        </row>
        <row r="1264">
          <cell r="K1264" t="str">
            <v>19476-0</v>
          </cell>
          <cell r="L1264" t="str">
            <v>ACICLOVIR 50MG/G CR BG ALUM 1X10G</v>
          </cell>
          <cell r="M1264">
            <v>1558404780015</v>
          </cell>
          <cell r="N1264">
            <v>17.52</v>
          </cell>
          <cell r="O1264">
            <v>0</v>
          </cell>
          <cell r="P1264">
            <v>15.04</v>
          </cell>
          <cell r="Q1264">
            <v>17.28</v>
          </cell>
          <cell r="R1264">
            <v>17.52</v>
          </cell>
          <cell r="S1264">
            <v>17.77</v>
          </cell>
          <cell r="T1264">
            <v>16.16</v>
          </cell>
          <cell r="U1264">
            <v>17.399999999999999</v>
          </cell>
          <cell r="V1264">
            <v>15.13</v>
          </cell>
          <cell r="W1264">
            <v>15.22</v>
          </cell>
          <cell r="X1264">
            <v>18.03</v>
          </cell>
          <cell r="Y1264">
            <v>0</v>
          </cell>
          <cell r="Z1264">
            <v>20.79</v>
          </cell>
          <cell r="AA1264">
            <v>23.03</v>
          </cell>
          <cell r="AB1264">
            <v>23.34</v>
          </cell>
          <cell r="AC1264">
            <v>23.66</v>
          </cell>
          <cell r="AD1264">
            <v>21.59</v>
          </cell>
          <cell r="AE1264">
            <v>23.19</v>
          </cell>
          <cell r="AF1264">
            <v>20.92</v>
          </cell>
          <cell r="AG1264">
            <v>21.04</v>
          </cell>
          <cell r="AH1264">
            <v>24</v>
          </cell>
          <cell r="AI1264">
            <v>0</v>
          </cell>
          <cell r="AJ1264" t="str">
            <v>negativa</v>
          </cell>
          <cell r="AK1264" t="str">
            <v>Negativa</v>
          </cell>
          <cell r="AL1264" t="str">
            <v>19476-0</v>
          </cell>
          <cell r="AM1264" t="str">
            <v>Não consta</v>
          </cell>
          <cell r="AN1264" t="str">
            <v>não consta</v>
          </cell>
          <cell r="AO1264" t="str">
            <v>19476-0</v>
          </cell>
          <cell r="AP1264">
            <v>0</v>
          </cell>
          <cell r="AQ1264" t="str">
            <v>NA</v>
          </cell>
          <cell r="AR1264">
            <v>0</v>
          </cell>
          <cell r="AS1264">
            <v>0</v>
          </cell>
          <cell r="AT1264">
            <v>15.04</v>
          </cell>
          <cell r="AU1264">
            <v>17.28</v>
          </cell>
          <cell r="AV1264">
            <v>17.52</v>
          </cell>
          <cell r="AW1264">
            <v>17.77</v>
          </cell>
          <cell r="AX1264">
            <v>16.16</v>
          </cell>
          <cell r="AY1264">
            <v>17.399999999999999</v>
          </cell>
          <cell r="AZ1264">
            <v>15.13</v>
          </cell>
          <cell r="BA1264">
            <v>15.22</v>
          </cell>
          <cell r="BB1264">
            <v>18.03</v>
          </cell>
          <cell r="BC1264">
            <v>0</v>
          </cell>
          <cell r="BD1264">
            <v>20.79</v>
          </cell>
          <cell r="BE1264">
            <v>23.03</v>
          </cell>
          <cell r="BF1264">
            <v>23.34</v>
          </cell>
          <cell r="BG1264">
            <v>23.66</v>
          </cell>
          <cell r="BH1264">
            <v>21.59</v>
          </cell>
          <cell r="BI1264">
            <v>23.19</v>
          </cell>
          <cell r="BJ1264">
            <v>20.92</v>
          </cell>
          <cell r="BK1264">
            <v>21.04</v>
          </cell>
          <cell r="BL1264">
            <v>24</v>
          </cell>
          <cell r="BN1264" t="str">
            <v>19476-0</v>
          </cell>
          <cell r="BO1264" t="str">
            <v>19476-0</v>
          </cell>
          <cell r="BR1264">
            <v>13.98</v>
          </cell>
          <cell r="BS1264">
            <v>13.98</v>
          </cell>
          <cell r="BU1264">
            <v>17.52</v>
          </cell>
          <cell r="BV1264">
            <v>17.52</v>
          </cell>
          <cell r="BW1264">
            <v>0</v>
          </cell>
          <cell r="BX1264">
            <v>0</v>
          </cell>
          <cell r="CA1264">
            <v>0</v>
          </cell>
          <cell r="CB1264">
            <v>17.52</v>
          </cell>
          <cell r="CC1264">
            <v>17.520002129626079</v>
          </cell>
          <cell r="CD1264">
            <v>2.1296260790393262E-6</v>
          </cell>
          <cell r="CG1264" t="str">
            <v>Monitorado abaixo CMED</v>
          </cell>
          <cell r="CI1264" t="str">
            <v>Medicamento</v>
          </cell>
          <cell r="CJ1264" t="e">
            <v>#N/A</v>
          </cell>
          <cell r="CK1264" t="str">
            <v>Monitorado</v>
          </cell>
        </row>
        <row r="1265">
          <cell r="K1265" t="str">
            <v>19477-0</v>
          </cell>
          <cell r="L1265" t="str">
            <v>VIRINEO 50MG COMP REV CT BL 1X1</v>
          </cell>
          <cell r="M1265">
            <v>1558404720081</v>
          </cell>
          <cell r="N1265">
            <v>12.53</v>
          </cell>
          <cell r="O1265">
            <v>0</v>
          </cell>
          <cell r="P1265">
            <v>10.76</v>
          </cell>
          <cell r="Q1265">
            <v>12.36</v>
          </cell>
          <cell r="R1265">
            <v>12.53</v>
          </cell>
          <cell r="S1265">
            <v>12.71</v>
          </cell>
          <cell r="T1265">
            <v>11.56</v>
          </cell>
          <cell r="U1265">
            <v>12.44</v>
          </cell>
          <cell r="V1265">
            <v>10.82</v>
          </cell>
          <cell r="W1265">
            <v>10.89</v>
          </cell>
          <cell r="X1265">
            <v>12.89</v>
          </cell>
          <cell r="Y1265">
            <v>0</v>
          </cell>
          <cell r="Z1265">
            <v>14.88</v>
          </cell>
          <cell r="AA1265">
            <v>16.47</v>
          </cell>
          <cell r="AB1265">
            <v>16.690000000000001</v>
          </cell>
          <cell r="AC1265">
            <v>16.93</v>
          </cell>
          <cell r="AD1265">
            <v>15.44</v>
          </cell>
          <cell r="AE1265">
            <v>16.579999999999998</v>
          </cell>
          <cell r="AF1265">
            <v>14.96</v>
          </cell>
          <cell r="AG1265">
            <v>15.05</v>
          </cell>
          <cell r="AH1265">
            <v>17.16</v>
          </cell>
          <cell r="AI1265">
            <v>0</v>
          </cell>
          <cell r="AJ1265" t="str">
            <v>negativa</v>
          </cell>
          <cell r="AK1265" t="str">
            <v>negativa</v>
          </cell>
          <cell r="AL1265" t="str">
            <v>19477-0</v>
          </cell>
          <cell r="AM1265" t="str">
            <v>Não consta</v>
          </cell>
          <cell r="AN1265" t="str">
            <v>não consta</v>
          </cell>
          <cell r="AO1265" t="str">
            <v>19477-0</v>
          </cell>
          <cell r="AP1265">
            <v>0</v>
          </cell>
          <cell r="AQ1265" t="str">
            <v>NA</v>
          </cell>
          <cell r="AR1265">
            <v>0</v>
          </cell>
          <cell r="AS1265">
            <v>0</v>
          </cell>
          <cell r="AT1265">
            <v>10.76</v>
          </cell>
          <cell r="AU1265">
            <v>12.36</v>
          </cell>
          <cell r="AV1265">
            <v>12.53</v>
          </cell>
          <cell r="AW1265">
            <v>12.71</v>
          </cell>
          <cell r="AX1265">
            <v>11.56</v>
          </cell>
          <cell r="AY1265">
            <v>12.44</v>
          </cell>
          <cell r="AZ1265">
            <v>10.82</v>
          </cell>
          <cell r="BA1265">
            <v>10.89</v>
          </cell>
          <cell r="BB1265">
            <v>12.89</v>
          </cell>
          <cell r="BC1265">
            <v>0</v>
          </cell>
          <cell r="BD1265">
            <v>14.88</v>
          </cell>
          <cell r="BE1265">
            <v>16.47</v>
          </cell>
          <cell r="BF1265">
            <v>16.690000000000001</v>
          </cell>
          <cell r="BG1265">
            <v>16.93</v>
          </cell>
          <cell r="BH1265">
            <v>15.44</v>
          </cell>
          <cell r="BI1265">
            <v>16.579999999999998</v>
          </cell>
          <cell r="BJ1265">
            <v>14.96</v>
          </cell>
          <cell r="BK1265">
            <v>15.05</v>
          </cell>
          <cell r="BL1265">
            <v>17.16</v>
          </cell>
          <cell r="BN1265" t="str">
            <v>19477-0</v>
          </cell>
          <cell r="BO1265" t="str">
            <v>19477-0</v>
          </cell>
          <cell r="BR1265">
            <v>10</v>
          </cell>
          <cell r="BS1265">
            <v>10</v>
          </cell>
          <cell r="BU1265">
            <v>12.53</v>
          </cell>
          <cell r="BV1265">
            <v>12.53</v>
          </cell>
          <cell r="BW1265">
            <v>0</v>
          </cell>
          <cell r="BX1265">
            <v>0</v>
          </cell>
          <cell r="CA1265">
            <v>0</v>
          </cell>
          <cell r="CB1265">
            <v>12.53</v>
          </cell>
          <cell r="CC1265">
            <v>12.53000152307162</v>
          </cell>
          <cell r="CD1265">
            <v>1.5230716208236572E-6</v>
          </cell>
          <cell r="CG1265" t="str">
            <v>Monitorado abaixo CMED</v>
          </cell>
          <cell r="CI1265" t="str">
            <v>Medicamento</v>
          </cell>
          <cell r="CJ1265" t="e">
            <v>#N/A</v>
          </cell>
          <cell r="CK1265" t="str">
            <v>Monitorado</v>
          </cell>
        </row>
        <row r="1266">
          <cell r="K1266" t="str">
            <v>19478-0</v>
          </cell>
          <cell r="L1266" t="str">
            <v>VIRINEO 50MG COMP REV CT BL 1X2</v>
          </cell>
          <cell r="M1266">
            <v>1558404720098</v>
          </cell>
          <cell r="N1266">
            <v>25.09</v>
          </cell>
          <cell r="O1266">
            <v>0</v>
          </cell>
          <cell r="P1266">
            <v>21.54</v>
          </cell>
          <cell r="Q1266">
            <v>24.74</v>
          </cell>
          <cell r="R1266">
            <v>25.09</v>
          </cell>
          <cell r="S1266">
            <v>25.45</v>
          </cell>
          <cell r="T1266">
            <v>23.13</v>
          </cell>
          <cell r="U1266">
            <v>24.91</v>
          </cell>
          <cell r="V1266">
            <v>21.67</v>
          </cell>
          <cell r="W1266">
            <v>21.8</v>
          </cell>
          <cell r="X1266">
            <v>25.81</v>
          </cell>
          <cell r="Y1266">
            <v>0</v>
          </cell>
          <cell r="Z1266">
            <v>29.78</v>
          </cell>
          <cell r="AA1266">
            <v>32.979999999999997</v>
          </cell>
          <cell r="AB1266">
            <v>33.43</v>
          </cell>
          <cell r="AC1266">
            <v>33.89</v>
          </cell>
          <cell r="AD1266">
            <v>30.9</v>
          </cell>
          <cell r="AE1266">
            <v>33.200000000000003</v>
          </cell>
          <cell r="AF1266">
            <v>29.96</v>
          </cell>
          <cell r="AG1266">
            <v>30.14</v>
          </cell>
          <cell r="AH1266">
            <v>34.35</v>
          </cell>
          <cell r="AI1266">
            <v>0</v>
          </cell>
          <cell r="AJ1266" t="str">
            <v>negativa</v>
          </cell>
          <cell r="AK1266" t="str">
            <v>negativa</v>
          </cell>
          <cell r="AL1266" t="str">
            <v>19478-0</v>
          </cell>
          <cell r="AM1266" t="str">
            <v>Não consta</v>
          </cell>
          <cell r="AN1266" t="str">
            <v>não consta</v>
          </cell>
          <cell r="AO1266" t="str">
            <v>19478-0</v>
          </cell>
          <cell r="AP1266">
            <v>0</v>
          </cell>
          <cell r="AQ1266" t="str">
            <v>NA</v>
          </cell>
          <cell r="AR1266">
            <v>0</v>
          </cell>
          <cell r="AS1266">
            <v>0</v>
          </cell>
          <cell r="AT1266">
            <v>21.54</v>
          </cell>
          <cell r="AU1266">
            <v>24.74</v>
          </cell>
          <cell r="AV1266">
            <v>25.09</v>
          </cell>
          <cell r="AW1266">
            <v>25.45</v>
          </cell>
          <cell r="AX1266">
            <v>23.13</v>
          </cell>
          <cell r="AY1266">
            <v>24.91</v>
          </cell>
          <cell r="AZ1266">
            <v>21.67</v>
          </cell>
          <cell r="BA1266">
            <v>21.8</v>
          </cell>
          <cell r="BB1266">
            <v>25.81</v>
          </cell>
          <cell r="BC1266">
            <v>0</v>
          </cell>
          <cell r="BD1266">
            <v>29.78</v>
          </cell>
          <cell r="BE1266">
            <v>32.979999999999997</v>
          </cell>
          <cell r="BF1266">
            <v>33.43</v>
          </cell>
          <cell r="BG1266">
            <v>33.89</v>
          </cell>
          <cell r="BH1266">
            <v>30.9</v>
          </cell>
          <cell r="BI1266">
            <v>33.200000000000003</v>
          </cell>
          <cell r="BJ1266">
            <v>29.96</v>
          </cell>
          <cell r="BK1266">
            <v>30.14</v>
          </cell>
          <cell r="BL1266">
            <v>34.35</v>
          </cell>
          <cell r="BN1266" t="str">
            <v>19478-0</v>
          </cell>
          <cell r="BO1266" t="str">
            <v>19478-0</v>
          </cell>
          <cell r="BR1266">
            <v>20.02</v>
          </cell>
          <cell r="BS1266">
            <v>20.02</v>
          </cell>
          <cell r="BU1266">
            <v>25.09</v>
          </cell>
          <cell r="BV1266">
            <v>25.09</v>
          </cell>
          <cell r="BW1266">
            <v>0</v>
          </cell>
          <cell r="BX1266">
            <v>0</v>
          </cell>
          <cell r="CA1266">
            <v>0</v>
          </cell>
          <cell r="CB1266">
            <v>25.09</v>
          </cell>
          <cell r="CC1266">
            <v>25.090003049789861</v>
          </cell>
          <cell r="CD1266">
            <v>3.049789860654073E-6</v>
          </cell>
          <cell r="CG1266" t="str">
            <v>Monitorado abaixo CMED</v>
          </cell>
          <cell r="CI1266" t="str">
            <v>Medicamento</v>
          </cell>
          <cell r="CJ1266" t="e">
            <v>#N/A</v>
          </cell>
          <cell r="CK1266" t="str">
            <v>Monitorado</v>
          </cell>
        </row>
        <row r="1267">
          <cell r="K1267" t="str">
            <v>19482-0</v>
          </cell>
          <cell r="L1267" t="str">
            <v>DORONA CAFI COMP DISP BL 25X4</v>
          </cell>
          <cell r="M1267">
            <v>1558404810038</v>
          </cell>
          <cell r="N1267">
            <v>135.61000000000001</v>
          </cell>
          <cell r="O1267">
            <v>5.2100000000000035E-2</v>
          </cell>
          <cell r="P1267">
            <v>122.48</v>
          </cell>
          <cell r="Q1267">
            <v>140.69999999999999</v>
          </cell>
          <cell r="R1267">
            <v>142.68</v>
          </cell>
          <cell r="S1267">
            <v>144.72</v>
          </cell>
          <cell r="T1267">
            <v>131.58000000000001</v>
          </cell>
          <cell r="U1267">
            <v>141.68</v>
          </cell>
          <cell r="V1267">
            <v>123.23</v>
          </cell>
          <cell r="W1267">
            <v>123.98</v>
          </cell>
          <cell r="X1267">
            <v>146.81</v>
          </cell>
          <cell r="Y1267">
            <v>0</v>
          </cell>
          <cell r="Z1267">
            <v>169.32</v>
          </cell>
          <cell r="AA1267">
            <v>187.54</v>
          </cell>
          <cell r="AB1267">
            <v>190.09</v>
          </cell>
          <cell r="AC1267">
            <v>192.72</v>
          </cell>
          <cell r="AD1267">
            <v>175.76</v>
          </cell>
          <cell r="AE1267">
            <v>188.81</v>
          </cell>
          <cell r="AF1267">
            <v>170.36</v>
          </cell>
          <cell r="AG1267">
            <v>171.4</v>
          </cell>
          <cell r="AH1267">
            <v>195.41</v>
          </cell>
          <cell r="AI1267">
            <v>0</v>
          </cell>
          <cell r="AJ1267" t="str">
            <v>negativa</v>
          </cell>
          <cell r="AK1267" t="str">
            <v>Negativa</v>
          </cell>
          <cell r="AL1267" t="str">
            <v>19482-0</v>
          </cell>
          <cell r="AM1267" t="str">
            <v>Não consta</v>
          </cell>
          <cell r="AN1267" t="str">
            <v>não consta</v>
          </cell>
          <cell r="AO1267" t="str">
            <v>19482-0</v>
          </cell>
          <cell r="AP1267">
            <v>0</v>
          </cell>
          <cell r="AQ1267" t="str">
            <v>NA</v>
          </cell>
          <cell r="AR1267">
            <v>0</v>
          </cell>
          <cell r="AS1267">
            <v>0</v>
          </cell>
          <cell r="AT1267">
            <v>122.48</v>
          </cell>
          <cell r="AU1267">
            <v>140.69999999999999</v>
          </cell>
          <cell r="AV1267">
            <v>142.68</v>
          </cell>
          <cell r="AW1267">
            <v>144.72</v>
          </cell>
          <cell r="AX1267">
            <v>131.58000000000001</v>
          </cell>
          <cell r="AY1267">
            <v>141.68</v>
          </cell>
          <cell r="AZ1267">
            <v>123.23</v>
          </cell>
          <cell r="BA1267">
            <v>123.98</v>
          </cell>
          <cell r="BB1267">
            <v>146.81</v>
          </cell>
          <cell r="BC1267">
            <v>0</v>
          </cell>
          <cell r="BD1267">
            <v>169.32</v>
          </cell>
          <cell r="BE1267">
            <v>187.54</v>
          </cell>
          <cell r="BF1267">
            <v>190.09</v>
          </cell>
          <cell r="BG1267">
            <v>192.72</v>
          </cell>
          <cell r="BH1267">
            <v>175.76</v>
          </cell>
          <cell r="BI1267">
            <v>188.81</v>
          </cell>
          <cell r="BJ1267">
            <v>170.36</v>
          </cell>
          <cell r="BK1267">
            <v>171.4</v>
          </cell>
          <cell r="BL1267">
            <v>195.41</v>
          </cell>
          <cell r="BN1267" t="str">
            <v>19482-0</v>
          </cell>
          <cell r="BO1267" t="str">
            <v>19482-0</v>
          </cell>
          <cell r="BR1267">
            <v>108.22</v>
          </cell>
          <cell r="BS1267">
            <v>113.86</v>
          </cell>
          <cell r="BU1267">
            <v>135.61000000000001</v>
          </cell>
          <cell r="BV1267">
            <v>142.68</v>
          </cell>
          <cell r="BW1267">
            <v>5.2134798318707931E-2</v>
          </cell>
          <cell r="BX1267">
            <v>3.4798318707895959E-5</v>
          </cell>
          <cell r="CA1267">
            <v>0</v>
          </cell>
          <cell r="CB1267">
            <v>142.68</v>
          </cell>
          <cell r="CC1267">
            <v>142.68001734332475</v>
          </cell>
          <cell r="CD1267">
            <v>1.7343324742569166E-5</v>
          </cell>
          <cell r="CG1267" t="str">
            <v>MIP</v>
          </cell>
          <cell r="CI1267" t="str">
            <v>Medicamento</v>
          </cell>
          <cell r="CJ1267" t="e">
            <v>#N/A</v>
          </cell>
          <cell r="CK1267" t="str">
            <v>Liberado</v>
          </cell>
        </row>
        <row r="1268">
          <cell r="K1268" t="str">
            <v>19483-0</v>
          </cell>
          <cell r="L1268" t="str">
            <v>DORONA CAFI COMP CT BL 2X8</v>
          </cell>
          <cell r="M1268">
            <v>1558404810021</v>
          </cell>
          <cell r="N1268">
            <v>21.38</v>
          </cell>
          <cell r="O1268">
            <v>5.2100000000000035E-2</v>
          </cell>
          <cell r="P1268">
            <v>19.309999999999999</v>
          </cell>
          <cell r="Q1268">
            <v>22.18</v>
          </cell>
          <cell r="R1268">
            <v>22.49</v>
          </cell>
          <cell r="S1268">
            <v>22.81</v>
          </cell>
          <cell r="T1268">
            <v>20.74</v>
          </cell>
          <cell r="U1268">
            <v>22.34</v>
          </cell>
          <cell r="V1268">
            <v>19.43</v>
          </cell>
          <cell r="W1268">
            <v>19.54</v>
          </cell>
          <cell r="X1268">
            <v>23.14</v>
          </cell>
          <cell r="Y1268">
            <v>0</v>
          </cell>
          <cell r="Z1268">
            <v>26.69</v>
          </cell>
          <cell r="AA1268">
            <v>29.56</v>
          </cell>
          <cell r="AB1268">
            <v>29.96</v>
          </cell>
          <cell r="AC1268">
            <v>30.38</v>
          </cell>
          <cell r="AD1268">
            <v>27.7</v>
          </cell>
          <cell r="AE1268">
            <v>29.77</v>
          </cell>
          <cell r="AF1268">
            <v>26.86</v>
          </cell>
          <cell r="AG1268">
            <v>27.01</v>
          </cell>
          <cell r="AH1268">
            <v>30.8</v>
          </cell>
          <cell r="AI1268">
            <v>0</v>
          </cell>
          <cell r="AJ1268" t="str">
            <v>negativa</v>
          </cell>
          <cell r="AK1268" t="str">
            <v>Negativa</v>
          </cell>
          <cell r="AL1268" t="str">
            <v>19483-0</v>
          </cell>
          <cell r="AM1268" t="str">
            <v>Não consta</v>
          </cell>
          <cell r="AN1268" t="str">
            <v>não consta</v>
          </cell>
          <cell r="AO1268" t="str">
            <v>19483-0</v>
          </cell>
          <cell r="AP1268">
            <v>0</v>
          </cell>
          <cell r="AQ1268" t="str">
            <v>NA</v>
          </cell>
          <cell r="AR1268">
            <v>0</v>
          </cell>
          <cell r="AS1268">
            <v>0</v>
          </cell>
          <cell r="AT1268">
            <v>19.309999999999999</v>
          </cell>
          <cell r="AU1268">
            <v>22.18</v>
          </cell>
          <cell r="AV1268">
            <v>22.49</v>
          </cell>
          <cell r="AW1268">
            <v>22.81</v>
          </cell>
          <cell r="AX1268">
            <v>20.74</v>
          </cell>
          <cell r="AY1268">
            <v>22.34</v>
          </cell>
          <cell r="AZ1268">
            <v>19.43</v>
          </cell>
          <cell r="BA1268">
            <v>19.54</v>
          </cell>
          <cell r="BB1268">
            <v>23.14</v>
          </cell>
          <cell r="BC1268">
            <v>0</v>
          </cell>
          <cell r="BD1268">
            <v>26.69</v>
          </cell>
          <cell r="BE1268">
            <v>29.56</v>
          </cell>
          <cell r="BF1268">
            <v>29.96</v>
          </cell>
          <cell r="BG1268">
            <v>30.38</v>
          </cell>
          <cell r="BH1268">
            <v>27.7</v>
          </cell>
          <cell r="BI1268">
            <v>29.77</v>
          </cell>
          <cell r="BJ1268">
            <v>26.86</v>
          </cell>
          <cell r="BK1268">
            <v>27.01</v>
          </cell>
          <cell r="BL1268">
            <v>30.8</v>
          </cell>
          <cell r="BN1268" t="str">
            <v>19483-0</v>
          </cell>
          <cell r="BO1268" t="str">
            <v>19483-0</v>
          </cell>
          <cell r="BR1268">
            <v>17.059999999999999</v>
          </cell>
          <cell r="BS1268">
            <v>17.95</v>
          </cell>
          <cell r="BU1268">
            <v>21.38</v>
          </cell>
          <cell r="BV1268">
            <v>22.49</v>
          </cell>
          <cell r="BW1268">
            <v>5.1917680074836214E-2</v>
          </cell>
          <cell r="BX1268">
            <v>-1.8231992516382078E-4</v>
          </cell>
          <cell r="CA1268">
            <v>0</v>
          </cell>
          <cell r="CB1268">
            <v>22.49</v>
          </cell>
          <cell r="CC1268">
            <v>22.49000273374946</v>
          </cell>
          <cell r="CD1268">
            <v>2.7337494614698699E-6</v>
          </cell>
          <cell r="CG1268" t="str">
            <v>MIP</v>
          </cell>
          <cell r="CI1268" t="str">
            <v>Medicamento</v>
          </cell>
          <cell r="CJ1268" t="e">
            <v>#N/A</v>
          </cell>
          <cell r="CK1268" t="str">
            <v>Liberado</v>
          </cell>
        </row>
        <row r="1269">
          <cell r="K1269" t="str">
            <v>19484-0</v>
          </cell>
          <cell r="L1269" t="str">
            <v>GLIONIL 5MG COMP CT BL 1X30</v>
          </cell>
          <cell r="M1269">
            <v>1558404820041</v>
          </cell>
          <cell r="N1269">
            <v>7.66</v>
          </cell>
          <cell r="O1269">
            <v>0</v>
          </cell>
          <cell r="P1269">
            <v>7.57</v>
          </cell>
          <cell r="Q1269">
            <v>7.57</v>
          </cell>
          <cell r="R1269">
            <v>7.66</v>
          </cell>
          <cell r="S1269">
            <v>7.75</v>
          </cell>
          <cell r="T1269">
            <v>7.14</v>
          </cell>
          <cell r="U1269">
            <v>7.61</v>
          </cell>
          <cell r="V1269">
            <v>7.61</v>
          </cell>
          <cell r="W1269">
            <v>7.66</v>
          </cell>
          <cell r="X1269">
            <v>7.85</v>
          </cell>
          <cell r="Y1269">
            <v>0</v>
          </cell>
          <cell r="Z1269">
            <v>10.47</v>
          </cell>
          <cell r="AA1269">
            <v>10.47</v>
          </cell>
          <cell r="AB1269">
            <v>10.59</v>
          </cell>
          <cell r="AC1269">
            <v>10.71</v>
          </cell>
          <cell r="AD1269">
            <v>9.8699999999999992</v>
          </cell>
          <cell r="AE1269">
            <v>10.52</v>
          </cell>
          <cell r="AF1269">
            <v>10.52</v>
          </cell>
          <cell r="AG1269">
            <v>10.59</v>
          </cell>
          <cell r="AH1269">
            <v>10.85</v>
          </cell>
          <cell r="AI1269">
            <v>0</v>
          </cell>
          <cell r="AJ1269" t="str">
            <v>positiva</v>
          </cell>
          <cell r="AK1269" t="str">
            <v>positiva</v>
          </cell>
          <cell r="AL1269" t="str">
            <v>19484-0</v>
          </cell>
          <cell r="AM1269" t="str">
            <v>Não consta</v>
          </cell>
          <cell r="AN1269" t="str">
            <v>não consta</v>
          </cell>
          <cell r="AO1269" t="str">
            <v>19484-0</v>
          </cell>
          <cell r="AP1269">
            <v>0</v>
          </cell>
          <cell r="AQ1269" t="str">
            <v>NA</v>
          </cell>
          <cell r="AR1269">
            <v>0</v>
          </cell>
          <cell r="AS1269">
            <v>0</v>
          </cell>
          <cell r="AT1269">
            <v>7.57</v>
          </cell>
          <cell r="AU1269">
            <v>7.57</v>
          </cell>
          <cell r="AV1269">
            <v>7.66</v>
          </cell>
          <cell r="AW1269">
            <v>7.75</v>
          </cell>
          <cell r="AX1269">
            <v>7.14</v>
          </cell>
          <cell r="AY1269">
            <v>7.61</v>
          </cell>
          <cell r="AZ1269">
            <v>7.61</v>
          </cell>
          <cell r="BA1269">
            <v>7.66</v>
          </cell>
          <cell r="BB1269">
            <v>7.85</v>
          </cell>
          <cell r="BC1269">
            <v>0</v>
          </cell>
          <cell r="BD1269">
            <v>10.47</v>
          </cell>
          <cell r="BE1269">
            <v>10.47</v>
          </cell>
          <cell r="BF1269">
            <v>10.59</v>
          </cell>
          <cell r="BG1269">
            <v>10.71</v>
          </cell>
          <cell r="BH1269">
            <v>9.8699999999999992</v>
          </cell>
          <cell r="BI1269">
            <v>10.52</v>
          </cell>
          <cell r="BJ1269">
            <v>10.52</v>
          </cell>
          <cell r="BK1269">
            <v>10.59</v>
          </cell>
          <cell r="BL1269">
            <v>10.85</v>
          </cell>
          <cell r="BN1269" t="str">
            <v>19484-0</v>
          </cell>
          <cell r="BO1269" t="str">
            <v>19484-0</v>
          </cell>
          <cell r="BR1269">
            <v>6.28</v>
          </cell>
          <cell r="BS1269">
            <v>6.28</v>
          </cell>
          <cell r="BU1269">
            <v>7.66</v>
          </cell>
          <cell r="BV1269">
            <v>7.66</v>
          </cell>
          <cell r="BW1269">
            <v>0</v>
          </cell>
          <cell r="BX1269">
            <v>0</v>
          </cell>
          <cell r="CA1269">
            <v>0</v>
          </cell>
          <cell r="CB1269">
            <v>7.66</v>
          </cell>
          <cell r="CC1269">
            <v>7.6599987744</v>
          </cell>
          <cell r="CD1269">
            <v>-1.2256000001542589E-6</v>
          </cell>
          <cell r="CG1269" t="str">
            <v>Monitorado CMED</v>
          </cell>
          <cell r="CI1269" t="str">
            <v>Medicamento</v>
          </cell>
          <cell r="CJ1269" t="e">
            <v>#N/A</v>
          </cell>
          <cell r="CK1269" t="str">
            <v>Monitorado</v>
          </cell>
        </row>
        <row r="1270">
          <cell r="K1270" t="str">
            <v>19510-0</v>
          </cell>
          <cell r="L1270" t="str">
            <v>NISTATINA 25000UI/G CR VAG BG 1X60G 14AP</v>
          </cell>
          <cell r="M1270">
            <v>1558400980036</v>
          </cell>
          <cell r="N1270">
            <v>11.34</v>
          </cell>
          <cell r="O1270">
            <v>0</v>
          </cell>
          <cell r="P1270">
            <v>11.2</v>
          </cell>
          <cell r="Q1270">
            <v>11.2</v>
          </cell>
          <cell r="R1270">
            <v>11.34</v>
          </cell>
          <cell r="S1270">
            <v>11.48</v>
          </cell>
          <cell r="T1270">
            <v>10.57</v>
          </cell>
          <cell r="U1270">
            <v>11.27</v>
          </cell>
          <cell r="V1270">
            <v>11.27</v>
          </cell>
          <cell r="W1270">
            <v>11.34</v>
          </cell>
          <cell r="X1270">
            <v>11.63</v>
          </cell>
          <cell r="Y1270">
            <v>0</v>
          </cell>
          <cell r="Z1270">
            <v>15.48</v>
          </cell>
          <cell r="AA1270">
            <v>15.48</v>
          </cell>
          <cell r="AB1270">
            <v>15.68</v>
          </cell>
          <cell r="AC1270">
            <v>15.87</v>
          </cell>
          <cell r="AD1270">
            <v>14.61</v>
          </cell>
          <cell r="AE1270">
            <v>15.58</v>
          </cell>
          <cell r="AF1270">
            <v>15.58</v>
          </cell>
          <cell r="AG1270">
            <v>15.68</v>
          </cell>
          <cell r="AH1270">
            <v>16.079999999999998</v>
          </cell>
          <cell r="AI1270">
            <v>0</v>
          </cell>
          <cell r="AJ1270" t="str">
            <v>positiva</v>
          </cell>
          <cell r="AK1270" t="str">
            <v>positiva</v>
          </cell>
          <cell r="AL1270" t="str">
            <v>19510-0</v>
          </cell>
          <cell r="AM1270" t="str">
            <v>Não consta</v>
          </cell>
          <cell r="AN1270" t="str">
            <v>não consta</v>
          </cell>
          <cell r="AO1270" t="str">
            <v>19510-0</v>
          </cell>
          <cell r="AP1270">
            <v>0</v>
          </cell>
          <cell r="AQ1270" t="str">
            <v>NA</v>
          </cell>
          <cell r="AR1270">
            <v>0</v>
          </cell>
          <cell r="AS1270">
            <v>0</v>
          </cell>
          <cell r="AT1270">
            <v>11.2</v>
          </cell>
          <cell r="AU1270">
            <v>11.2</v>
          </cell>
          <cell r="AV1270">
            <v>11.34</v>
          </cell>
          <cell r="AW1270">
            <v>11.48</v>
          </cell>
          <cell r="AX1270">
            <v>10.57</v>
          </cell>
          <cell r="AY1270">
            <v>11.27</v>
          </cell>
          <cell r="AZ1270">
            <v>11.27</v>
          </cell>
          <cell r="BA1270">
            <v>11.34</v>
          </cell>
          <cell r="BB1270">
            <v>11.63</v>
          </cell>
          <cell r="BC1270">
            <v>0</v>
          </cell>
          <cell r="BD1270">
            <v>15.48</v>
          </cell>
          <cell r="BE1270">
            <v>15.48</v>
          </cell>
          <cell r="BF1270">
            <v>15.68</v>
          </cell>
          <cell r="BG1270">
            <v>15.87</v>
          </cell>
          <cell r="BH1270">
            <v>14.61</v>
          </cell>
          <cell r="BI1270">
            <v>15.58</v>
          </cell>
          <cell r="BJ1270">
            <v>15.58</v>
          </cell>
          <cell r="BK1270">
            <v>15.68</v>
          </cell>
          <cell r="BL1270">
            <v>16.079999999999998</v>
          </cell>
          <cell r="BN1270" t="str">
            <v>19510-0</v>
          </cell>
          <cell r="BO1270" t="str">
            <v>19510-0</v>
          </cell>
          <cell r="BR1270">
            <v>9.3000000000000007</v>
          </cell>
          <cell r="BS1270">
            <v>9.3000000000000007</v>
          </cell>
          <cell r="BU1270">
            <v>11.34</v>
          </cell>
          <cell r="BV1270">
            <v>11.34</v>
          </cell>
          <cell r="BW1270">
            <v>0</v>
          </cell>
          <cell r="BX1270">
            <v>0</v>
          </cell>
          <cell r="CA1270">
            <v>0</v>
          </cell>
          <cell r="CB1270">
            <v>11.34</v>
          </cell>
          <cell r="CC1270">
            <v>11.339998185599999</v>
          </cell>
          <cell r="CD1270">
            <v>-1.8144000009101546E-6</v>
          </cell>
          <cell r="CG1270" t="str">
            <v>Monitorado CMED</v>
          </cell>
          <cell r="CI1270" t="str">
            <v>Medicamento</v>
          </cell>
          <cell r="CJ1270" t="e">
            <v>#N/A</v>
          </cell>
          <cell r="CK1270" t="str">
            <v>Monitorado</v>
          </cell>
        </row>
        <row r="1271">
          <cell r="K1271" t="str">
            <v>19512-0</v>
          </cell>
          <cell r="L1271" t="str">
            <v>NEOFLOXIN 400MG COMP REV CT BL 2X7</v>
          </cell>
          <cell r="M1271">
            <v>1558404560156</v>
          </cell>
          <cell r="N1271">
            <v>32.5</v>
          </cell>
          <cell r="O1271">
            <v>0</v>
          </cell>
          <cell r="P1271">
            <v>32.11</v>
          </cell>
          <cell r="Q1271">
            <v>32.11</v>
          </cell>
          <cell r="R1271">
            <v>32.5</v>
          </cell>
          <cell r="S1271">
            <v>32.9</v>
          </cell>
          <cell r="T1271">
            <v>30.28</v>
          </cell>
          <cell r="U1271">
            <v>32.299999999999997</v>
          </cell>
          <cell r="V1271">
            <v>32.299999999999997</v>
          </cell>
          <cell r="W1271">
            <v>32.5</v>
          </cell>
          <cell r="X1271">
            <v>33.31</v>
          </cell>
          <cell r="Y1271">
            <v>0</v>
          </cell>
          <cell r="Z1271">
            <v>44.39</v>
          </cell>
          <cell r="AA1271">
            <v>44.39</v>
          </cell>
          <cell r="AB1271">
            <v>44.93</v>
          </cell>
          <cell r="AC1271">
            <v>45.48</v>
          </cell>
          <cell r="AD1271">
            <v>41.86</v>
          </cell>
          <cell r="AE1271">
            <v>44.65</v>
          </cell>
          <cell r="AF1271">
            <v>44.65</v>
          </cell>
          <cell r="AG1271">
            <v>44.93</v>
          </cell>
          <cell r="AH1271">
            <v>46.05</v>
          </cell>
          <cell r="AI1271">
            <v>0</v>
          </cell>
          <cell r="AJ1271" t="str">
            <v>positiva</v>
          </cell>
          <cell r="AK1271" t="str">
            <v>positiva</v>
          </cell>
          <cell r="AL1271" t="str">
            <v>19512-0</v>
          </cell>
          <cell r="AM1271" t="str">
            <v>Não consta</v>
          </cell>
          <cell r="AN1271" t="str">
            <v>não consta</v>
          </cell>
          <cell r="AO1271" t="str">
            <v>19512-0</v>
          </cell>
          <cell r="AP1271">
            <v>0</v>
          </cell>
          <cell r="AQ1271" t="str">
            <v>NA</v>
          </cell>
          <cell r="AR1271">
            <v>0</v>
          </cell>
          <cell r="AS1271">
            <v>0</v>
          </cell>
          <cell r="AT1271">
            <v>32.11</v>
          </cell>
          <cell r="AU1271">
            <v>32.11</v>
          </cell>
          <cell r="AV1271">
            <v>32.5</v>
          </cell>
          <cell r="AW1271">
            <v>32.9</v>
          </cell>
          <cell r="AX1271">
            <v>30.28</v>
          </cell>
          <cell r="AY1271">
            <v>32.299999999999997</v>
          </cell>
          <cell r="AZ1271">
            <v>32.299999999999997</v>
          </cell>
          <cell r="BA1271">
            <v>32.5</v>
          </cell>
          <cell r="BB1271">
            <v>33.31</v>
          </cell>
          <cell r="BC1271">
            <v>0</v>
          </cell>
          <cell r="BD1271">
            <v>44.39</v>
          </cell>
          <cell r="BE1271">
            <v>44.39</v>
          </cell>
          <cell r="BF1271">
            <v>44.93</v>
          </cell>
          <cell r="BG1271">
            <v>45.48</v>
          </cell>
          <cell r="BH1271">
            <v>41.86</v>
          </cell>
          <cell r="BI1271">
            <v>44.65</v>
          </cell>
          <cell r="BJ1271">
            <v>44.65</v>
          </cell>
          <cell r="BK1271">
            <v>44.93</v>
          </cell>
          <cell r="BL1271">
            <v>46.05</v>
          </cell>
          <cell r="BN1271" t="str">
            <v>19512-0</v>
          </cell>
          <cell r="BO1271" t="str">
            <v>19512-0</v>
          </cell>
          <cell r="BR1271">
            <v>26.65</v>
          </cell>
          <cell r="BS1271">
            <v>26.65</v>
          </cell>
          <cell r="BU1271">
            <v>32.5</v>
          </cell>
          <cell r="BV1271">
            <v>32.5</v>
          </cell>
          <cell r="BW1271">
            <v>0</v>
          </cell>
          <cell r="BX1271">
            <v>0</v>
          </cell>
          <cell r="CA1271">
            <v>0</v>
          </cell>
          <cell r="CB1271">
            <v>32.5</v>
          </cell>
          <cell r="CC1271">
            <v>32.499994799999996</v>
          </cell>
          <cell r="CD1271">
            <v>-5.2000000039242877E-6</v>
          </cell>
          <cell r="CG1271" t="str">
            <v>Monitorado CMED</v>
          </cell>
          <cell r="CI1271" t="str">
            <v>Medicamento</v>
          </cell>
          <cell r="CJ1271" t="e">
            <v>#N/A</v>
          </cell>
          <cell r="CK1271" t="str">
            <v>Monitorado</v>
          </cell>
        </row>
        <row r="1272">
          <cell r="K1272" t="str">
            <v>19514-0</v>
          </cell>
          <cell r="L1272" t="str">
            <v>HIDROCLOROTIAZIDA 50MG COMP CT BL 1X20</v>
          </cell>
          <cell r="M1272">
            <v>1558404850013</v>
          </cell>
          <cell r="N1272">
            <v>3.48</v>
          </cell>
          <cell r="O1272">
            <v>0</v>
          </cell>
          <cell r="P1272">
            <v>3.43</v>
          </cell>
          <cell r="Q1272">
            <v>3.43</v>
          </cell>
          <cell r="R1272">
            <v>3.48</v>
          </cell>
          <cell r="S1272">
            <v>3.52</v>
          </cell>
          <cell r="T1272">
            <v>3.24</v>
          </cell>
          <cell r="U1272">
            <v>3.45</v>
          </cell>
          <cell r="V1272">
            <v>3.45</v>
          </cell>
          <cell r="W1272">
            <v>3.48</v>
          </cell>
          <cell r="X1272">
            <v>3.56</v>
          </cell>
          <cell r="Y1272">
            <v>0</v>
          </cell>
          <cell r="Z1272">
            <v>4.74</v>
          </cell>
          <cell r="AA1272">
            <v>4.74</v>
          </cell>
          <cell r="AB1272">
            <v>4.8099999999999996</v>
          </cell>
          <cell r="AC1272">
            <v>4.87</v>
          </cell>
          <cell r="AD1272">
            <v>4.4800000000000004</v>
          </cell>
          <cell r="AE1272">
            <v>4.7699999999999996</v>
          </cell>
          <cell r="AF1272">
            <v>4.7699999999999996</v>
          </cell>
          <cell r="AG1272">
            <v>4.8099999999999996</v>
          </cell>
          <cell r="AH1272">
            <v>4.92</v>
          </cell>
          <cell r="AI1272">
            <v>0</v>
          </cell>
          <cell r="AJ1272" t="str">
            <v>positiva</v>
          </cell>
          <cell r="AK1272" t="str">
            <v>positiva</v>
          </cell>
          <cell r="AL1272" t="str">
            <v>19514-0</v>
          </cell>
          <cell r="AM1272" t="str">
            <v>Não consta</v>
          </cell>
          <cell r="AN1272" t="str">
            <v>não consta</v>
          </cell>
          <cell r="AO1272" t="str">
            <v>19514-0</v>
          </cell>
          <cell r="AP1272">
            <v>0</v>
          </cell>
          <cell r="AQ1272" t="str">
            <v>NA</v>
          </cell>
          <cell r="AR1272">
            <v>0</v>
          </cell>
          <cell r="AS1272">
            <v>0</v>
          </cell>
          <cell r="AT1272">
            <v>3.43</v>
          </cell>
          <cell r="AU1272">
            <v>3.43</v>
          </cell>
          <cell r="AV1272">
            <v>3.48</v>
          </cell>
          <cell r="AW1272">
            <v>3.52</v>
          </cell>
          <cell r="AX1272">
            <v>3.24</v>
          </cell>
          <cell r="AY1272">
            <v>3.45</v>
          </cell>
          <cell r="AZ1272">
            <v>3.45</v>
          </cell>
          <cell r="BA1272">
            <v>3.48</v>
          </cell>
          <cell r="BB1272">
            <v>3.56</v>
          </cell>
          <cell r="BC1272">
            <v>0</v>
          </cell>
          <cell r="BD1272">
            <v>4.74</v>
          </cell>
          <cell r="BE1272">
            <v>4.74</v>
          </cell>
          <cell r="BF1272">
            <v>4.8099999999999996</v>
          </cell>
          <cell r="BG1272">
            <v>4.87</v>
          </cell>
          <cell r="BH1272">
            <v>4.4800000000000004</v>
          </cell>
          <cell r="BI1272">
            <v>4.7699999999999996</v>
          </cell>
          <cell r="BJ1272">
            <v>4.7699999999999996</v>
          </cell>
          <cell r="BK1272">
            <v>4.8099999999999996</v>
          </cell>
          <cell r="BL1272">
            <v>4.92</v>
          </cell>
          <cell r="BN1272" t="str">
            <v>19514-0</v>
          </cell>
          <cell r="BO1272" t="str">
            <v>19514-0</v>
          </cell>
          <cell r="BR1272">
            <v>2.85</v>
          </cell>
          <cell r="BS1272">
            <v>2.85</v>
          </cell>
          <cell r="BU1272">
            <v>3.47</v>
          </cell>
          <cell r="BV1272">
            <v>3.48</v>
          </cell>
          <cell r="BW1272">
            <v>2.8818443804032867E-3</v>
          </cell>
          <cell r="BX1272">
            <v>2.8818443804032867E-3</v>
          </cell>
          <cell r="CA1272">
            <v>0</v>
          </cell>
          <cell r="CB1272">
            <v>3.48</v>
          </cell>
          <cell r="CC1272">
            <v>3.4799994431999992</v>
          </cell>
          <cell r="CD1272">
            <v>-5.5680000077273917E-7</v>
          </cell>
          <cell r="CG1272" t="str">
            <v>Monitorado CMED</v>
          </cell>
          <cell r="CI1272" t="str">
            <v>Medicamento</v>
          </cell>
          <cell r="CJ1272" t="e">
            <v>#N/A</v>
          </cell>
          <cell r="CK1272" t="str">
            <v>Monitorado</v>
          </cell>
        </row>
        <row r="1273">
          <cell r="K1273" t="str">
            <v>19534-0</v>
          </cell>
          <cell r="L1273" t="str">
            <v>PERIDAL 1MG/ML SUSP CT FR 20X100ML</v>
          </cell>
          <cell r="M1273">
            <v>1832601580057</v>
          </cell>
          <cell r="N1273">
            <v>29.72</v>
          </cell>
          <cell r="O1273">
            <v>0</v>
          </cell>
          <cell r="P1273">
            <v>25.52</v>
          </cell>
          <cell r="Q1273">
            <v>29.31</v>
          </cell>
          <cell r="R1273">
            <v>29.72</v>
          </cell>
          <cell r="S1273">
            <v>30.15</v>
          </cell>
          <cell r="T1273">
            <v>27.41</v>
          </cell>
          <cell r="U1273">
            <v>29.52</v>
          </cell>
          <cell r="V1273">
            <v>25.67</v>
          </cell>
          <cell r="W1273">
            <v>25.83</v>
          </cell>
          <cell r="X1273">
            <v>30.58</v>
          </cell>
          <cell r="Y1273">
            <v>0</v>
          </cell>
          <cell r="Z1273">
            <v>35.28</v>
          </cell>
          <cell r="AA1273">
            <v>39.07</v>
          </cell>
          <cell r="AB1273">
            <v>39.6</v>
          </cell>
          <cell r="AC1273">
            <v>40.15</v>
          </cell>
          <cell r="AD1273">
            <v>36.61</v>
          </cell>
          <cell r="AE1273">
            <v>39.340000000000003</v>
          </cell>
          <cell r="AF1273">
            <v>35.49</v>
          </cell>
          <cell r="AG1273">
            <v>35.71</v>
          </cell>
          <cell r="AH1273">
            <v>40.700000000000003</v>
          </cell>
          <cell r="AI1273">
            <v>0</v>
          </cell>
          <cell r="AJ1273" t="str">
            <v>negativa</v>
          </cell>
          <cell r="AK1273" t="str">
            <v>Negativa</v>
          </cell>
          <cell r="AL1273" t="str">
            <v>19534-0</v>
          </cell>
          <cell r="AM1273" t="str">
            <v>Não consta</v>
          </cell>
          <cell r="AN1273" t="str">
            <v>não consta</v>
          </cell>
          <cell r="AO1273" t="str">
            <v>19534-0</v>
          </cell>
          <cell r="AP1273">
            <v>0</v>
          </cell>
          <cell r="AQ1273" t="str">
            <v>RX</v>
          </cell>
          <cell r="AR1273">
            <v>0</v>
          </cell>
          <cell r="AS1273">
            <v>0</v>
          </cell>
          <cell r="AT1273">
            <v>25.52</v>
          </cell>
          <cell r="AU1273">
            <v>29.31</v>
          </cell>
          <cell r="AV1273">
            <v>29.72</v>
          </cell>
          <cell r="AW1273">
            <v>30.15</v>
          </cell>
          <cell r="AX1273">
            <v>27.41</v>
          </cell>
          <cell r="AY1273">
            <v>29.52</v>
          </cell>
          <cell r="AZ1273">
            <v>25.67</v>
          </cell>
          <cell r="BA1273">
            <v>25.83</v>
          </cell>
          <cell r="BB1273">
            <v>30.58</v>
          </cell>
          <cell r="BC1273">
            <v>0</v>
          </cell>
          <cell r="BD1273">
            <v>35.28</v>
          </cell>
          <cell r="BE1273">
            <v>39.07</v>
          </cell>
          <cell r="BF1273">
            <v>39.6</v>
          </cell>
          <cell r="BG1273">
            <v>40.15</v>
          </cell>
          <cell r="BH1273">
            <v>36.61</v>
          </cell>
          <cell r="BI1273">
            <v>39.340000000000003</v>
          </cell>
          <cell r="BJ1273">
            <v>35.49</v>
          </cell>
          <cell r="BK1273">
            <v>35.71</v>
          </cell>
          <cell r="BL1273">
            <v>40.700000000000003</v>
          </cell>
          <cell r="BN1273" t="str">
            <v>19534-0</v>
          </cell>
          <cell r="BO1273" t="str">
            <v>19534-0</v>
          </cell>
          <cell r="BR1273">
            <v>23.72</v>
          </cell>
          <cell r="BS1273">
            <v>23.72</v>
          </cell>
          <cell r="BU1273">
            <v>29.73</v>
          </cell>
          <cell r="BV1273">
            <v>29.72</v>
          </cell>
          <cell r="BW1273">
            <v>-3.3636057854025125E-4</v>
          </cell>
          <cell r="BX1273">
            <v>-3.3636057854025125E-4</v>
          </cell>
          <cell r="CA1273">
            <v>0</v>
          </cell>
          <cell r="CB1273">
            <v>29.72</v>
          </cell>
          <cell r="CC1273">
            <v>29.720003612584879</v>
          </cell>
          <cell r="CD1273">
            <v>3.6125848801304983E-6</v>
          </cell>
          <cell r="CG1273" t="str">
            <v>Monitorado CMED</v>
          </cell>
          <cell r="CI1273" t="str">
            <v>Medicamento</v>
          </cell>
          <cell r="CJ1273" t="e">
            <v>#N/A</v>
          </cell>
          <cell r="CK1273" t="str">
            <v>Monitorado</v>
          </cell>
        </row>
        <row r="1274">
          <cell r="K1274" t="str">
            <v>19546-0</v>
          </cell>
          <cell r="L1274" t="str">
            <v>FLOXICAM 20MG CAP CT BL 1X15</v>
          </cell>
          <cell r="M1274">
            <v>1558404890015</v>
          </cell>
          <cell r="N1274">
            <v>9.3800000000000008</v>
          </cell>
          <cell r="O1274">
            <v>0</v>
          </cell>
          <cell r="P1274">
            <v>9.27</v>
          </cell>
          <cell r="Q1274">
            <v>9.27</v>
          </cell>
          <cell r="R1274">
            <v>9.3800000000000008</v>
          </cell>
          <cell r="S1274">
            <v>9.49</v>
          </cell>
          <cell r="T1274">
            <v>8.74</v>
          </cell>
          <cell r="U1274">
            <v>9.32</v>
          </cell>
          <cell r="V1274">
            <v>9.32</v>
          </cell>
          <cell r="W1274">
            <v>9.3800000000000008</v>
          </cell>
          <cell r="X1274">
            <v>9.61</v>
          </cell>
          <cell r="Y1274">
            <v>0</v>
          </cell>
          <cell r="Z1274">
            <v>12.82</v>
          </cell>
          <cell r="AA1274">
            <v>12.82</v>
          </cell>
          <cell r="AB1274">
            <v>12.97</v>
          </cell>
          <cell r="AC1274">
            <v>13.12</v>
          </cell>
          <cell r="AD1274">
            <v>12.08</v>
          </cell>
          <cell r="AE1274">
            <v>12.88</v>
          </cell>
          <cell r="AF1274">
            <v>12.88</v>
          </cell>
          <cell r="AG1274">
            <v>12.97</v>
          </cell>
          <cell r="AH1274">
            <v>13.29</v>
          </cell>
          <cell r="AI1274">
            <v>0</v>
          </cell>
          <cell r="AJ1274" t="str">
            <v>positiva</v>
          </cell>
          <cell r="AK1274" t="str">
            <v>positiva</v>
          </cell>
          <cell r="AL1274" t="str">
            <v>19546-0</v>
          </cell>
          <cell r="AM1274" t="str">
            <v>Não consta</v>
          </cell>
          <cell r="AN1274" t="str">
            <v>não consta</v>
          </cell>
          <cell r="AO1274" t="str">
            <v>19546-0</v>
          </cell>
          <cell r="AP1274">
            <v>0</v>
          </cell>
          <cell r="AQ1274" t="str">
            <v>NA</v>
          </cell>
          <cell r="AR1274">
            <v>0</v>
          </cell>
          <cell r="AS1274">
            <v>0</v>
          </cell>
          <cell r="AT1274">
            <v>9.27</v>
          </cell>
          <cell r="AU1274">
            <v>9.27</v>
          </cell>
          <cell r="AV1274">
            <v>9.3800000000000008</v>
          </cell>
          <cell r="AW1274">
            <v>9.49</v>
          </cell>
          <cell r="AX1274">
            <v>8.74</v>
          </cell>
          <cell r="AY1274">
            <v>9.32</v>
          </cell>
          <cell r="AZ1274">
            <v>9.32</v>
          </cell>
          <cell r="BA1274">
            <v>9.3800000000000008</v>
          </cell>
          <cell r="BB1274">
            <v>9.61</v>
          </cell>
          <cell r="BC1274">
            <v>0</v>
          </cell>
          <cell r="BD1274">
            <v>12.82</v>
          </cell>
          <cell r="BE1274">
            <v>12.82</v>
          </cell>
          <cell r="BF1274">
            <v>12.97</v>
          </cell>
          <cell r="BG1274">
            <v>13.12</v>
          </cell>
          <cell r="BH1274">
            <v>12.08</v>
          </cell>
          <cell r="BI1274">
            <v>12.88</v>
          </cell>
          <cell r="BJ1274">
            <v>12.88</v>
          </cell>
          <cell r="BK1274">
            <v>12.97</v>
          </cell>
          <cell r="BL1274">
            <v>13.29</v>
          </cell>
          <cell r="BN1274" t="str">
            <v>19546-0</v>
          </cell>
          <cell r="BO1274" t="str">
            <v>19546-0</v>
          </cell>
          <cell r="BR1274">
            <v>7.69</v>
          </cell>
          <cell r="BS1274">
            <v>7.69</v>
          </cell>
          <cell r="BU1274">
            <v>9.3800000000000008</v>
          </cell>
          <cell r="BV1274">
            <v>9.3800000000000008</v>
          </cell>
          <cell r="BW1274">
            <v>0</v>
          </cell>
          <cell r="BX1274">
            <v>0</v>
          </cell>
          <cell r="CA1274">
            <v>0</v>
          </cell>
          <cell r="CB1274">
            <v>9.3800000000000008</v>
          </cell>
          <cell r="CC1274">
            <v>9.3799984991999992</v>
          </cell>
          <cell r="CD1274">
            <v>-1.5008000016081269E-6</v>
          </cell>
          <cell r="CG1274" t="str">
            <v>Monitorado abaixo CMED</v>
          </cell>
          <cell r="CI1274" t="str">
            <v>Medicamento</v>
          </cell>
          <cell r="CJ1274" t="e">
            <v>#N/A</v>
          </cell>
          <cell r="CK1274" t="str">
            <v>Monitorado</v>
          </cell>
        </row>
        <row r="1275">
          <cell r="K1275" t="str">
            <v>19548-0</v>
          </cell>
          <cell r="L1275" t="str">
            <v>CIBRATO COMP 100MG 1X10</v>
          </cell>
          <cell r="M1275">
            <v>1781708180015</v>
          </cell>
          <cell r="N1275">
            <v>23.72</v>
          </cell>
          <cell r="O1275">
            <v>0</v>
          </cell>
          <cell r="P1275">
            <v>23.43</v>
          </cell>
          <cell r="Q1275">
            <v>23.43</v>
          </cell>
          <cell r="R1275">
            <v>23.72</v>
          </cell>
          <cell r="S1275">
            <v>24.01</v>
          </cell>
          <cell r="T1275">
            <v>22.1</v>
          </cell>
          <cell r="U1275">
            <v>23.58</v>
          </cell>
          <cell r="V1275">
            <v>23.58</v>
          </cell>
          <cell r="W1275">
            <v>23.72</v>
          </cell>
          <cell r="X1275">
            <v>24.31</v>
          </cell>
          <cell r="Y1275">
            <v>0</v>
          </cell>
          <cell r="Z1275">
            <v>32.39</v>
          </cell>
          <cell r="AA1275">
            <v>32.39</v>
          </cell>
          <cell r="AB1275">
            <v>32.79</v>
          </cell>
          <cell r="AC1275">
            <v>33.19</v>
          </cell>
          <cell r="AD1275">
            <v>30.55</v>
          </cell>
          <cell r="AE1275">
            <v>32.6</v>
          </cell>
          <cell r="AF1275">
            <v>32.6</v>
          </cell>
          <cell r="AG1275">
            <v>32.79</v>
          </cell>
          <cell r="AH1275">
            <v>33.61</v>
          </cell>
          <cell r="AI1275">
            <v>0</v>
          </cell>
          <cell r="AJ1275" t="str">
            <v>positiva</v>
          </cell>
          <cell r="AK1275" t="str">
            <v>positiva</v>
          </cell>
          <cell r="AL1275" t="str">
            <v>19548-0</v>
          </cell>
          <cell r="AM1275" t="str">
            <v>Não consta</v>
          </cell>
          <cell r="AN1275" t="str">
            <v>não consta</v>
          </cell>
          <cell r="AO1275" t="str">
            <v>19548-0</v>
          </cell>
          <cell r="AP1275">
            <v>0</v>
          </cell>
          <cell r="AQ1275" t="str">
            <v>RX</v>
          </cell>
          <cell r="AR1275">
            <v>0</v>
          </cell>
          <cell r="AS1275">
            <v>0</v>
          </cell>
          <cell r="AT1275">
            <v>23.43</v>
          </cell>
          <cell r="AU1275">
            <v>23.43</v>
          </cell>
          <cell r="AV1275">
            <v>23.72</v>
          </cell>
          <cell r="AW1275">
            <v>24.01</v>
          </cell>
          <cell r="AX1275">
            <v>22.1</v>
          </cell>
          <cell r="AY1275">
            <v>23.58</v>
          </cell>
          <cell r="AZ1275">
            <v>23.58</v>
          </cell>
          <cell r="BA1275">
            <v>23.72</v>
          </cell>
          <cell r="BB1275">
            <v>24.31</v>
          </cell>
          <cell r="BC1275">
            <v>0</v>
          </cell>
          <cell r="BD1275">
            <v>32.39</v>
          </cell>
          <cell r="BE1275">
            <v>32.39</v>
          </cell>
          <cell r="BF1275">
            <v>32.79</v>
          </cell>
          <cell r="BG1275">
            <v>33.19</v>
          </cell>
          <cell r="BH1275">
            <v>30.55</v>
          </cell>
          <cell r="BI1275">
            <v>32.6</v>
          </cell>
          <cell r="BJ1275">
            <v>32.6</v>
          </cell>
          <cell r="BK1275">
            <v>32.79</v>
          </cell>
          <cell r="BL1275">
            <v>33.61</v>
          </cell>
          <cell r="BN1275" t="str">
            <v>19548-0</v>
          </cell>
          <cell r="BO1275" t="str">
            <v>19548-0</v>
          </cell>
          <cell r="BR1275">
            <v>19.45</v>
          </cell>
          <cell r="BS1275">
            <v>19.45</v>
          </cell>
          <cell r="BU1275">
            <v>23.72</v>
          </cell>
          <cell r="BV1275">
            <v>23.72</v>
          </cell>
          <cell r="BW1275">
            <v>0</v>
          </cell>
          <cell r="BX1275">
            <v>0</v>
          </cell>
          <cell r="CA1275">
            <v>0</v>
          </cell>
          <cell r="CB1275">
            <v>23.72</v>
          </cell>
          <cell r="CC1275">
            <v>23.719996204799997</v>
          </cell>
          <cell r="CD1275">
            <v>-3.7952000013774523E-6</v>
          </cell>
          <cell r="CG1275" t="str">
            <v>Monitorado CMED</v>
          </cell>
          <cell r="CI1275" t="str">
            <v>Medicamento</v>
          </cell>
          <cell r="CJ1275" t="e">
            <v>#N/A</v>
          </cell>
          <cell r="CK1275" t="str">
            <v>Monitorado</v>
          </cell>
        </row>
        <row r="1276">
          <cell r="K1276" t="str">
            <v>19549-0</v>
          </cell>
          <cell r="L1276" t="str">
            <v>CIBRATO COMP 100MG 3X10</v>
          </cell>
          <cell r="M1276">
            <v>1781708180031</v>
          </cell>
          <cell r="N1276">
            <v>71.17</v>
          </cell>
          <cell r="O1276">
            <v>0</v>
          </cell>
          <cell r="P1276">
            <v>70.31</v>
          </cell>
          <cell r="Q1276">
            <v>70.31</v>
          </cell>
          <cell r="R1276">
            <v>71.17</v>
          </cell>
          <cell r="S1276">
            <v>72.05</v>
          </cell>
          <cell r="T1276">
            <v>66.319999999999993</v>
          </cell>
          <cell r="U1276">
            <v>70.739999999999995</v>
          </cell>
          <cell r="V1276">
            <v>70.739999999999995</v>
          </cell>
          <cell r="W1276">
            <v>71.17</v>
          </cell>
          <cell r="X1276">
            <v>72.95</v>
          </cell>
          <cell r="Y1276">
            <v>0</v>
          </cell>
          <cell r="Z1276">
            <v>97.2</v>
          </cell>
          <cell r="AA1276">
            <v>97.2</v>
          </cell>
          <cell r="AB1276">
            <v>98.39</v>
          </cell>
          <cell r="AC1276">
            <v>99.6</v>
          </cell>
          <cell r="AD1276">
            <v>91.68</v>
          </cell>
          <cell r="AE1276">
            <v>97.79</v>
          </cell>
          <cell r="AF1276">
            <v>97.79</v>
          </cell>
          <cell r="AG1276">
            <v>98.39</v>
          </cell>
          <cell r="AH1276">
            <v>100.85</v>
          </cell>
          <cell r="AI1276">
            <v>0</v>
          </cell>
          <cell r="AJ1276" t="str">
            <v>positiva</v>
          </cell>
          <cell r="AK1276" t="str">
            <v>positiva</v>
          </cell>
          <cell r="AL1276" t="str">
            <v>19549-0</v>
          </cell>
          <cell r="AM1276" t="str">
            <v>Não consta</v>
          </cell>
          <cell r="AN1276" t="str">
            <v>não consta</v>
          </cell>
          <cell r="AO1276" t="str">
            <v>19549-0</v>
          </cell>
          <cell r="AP1276">
            <v>0</v>
          </cell>
          <cell r="AQ1276" t="str">
            <v>RX</v>
          </cell>
          <cell r="AR1276">
            <v>0</v>
          </cell>
          <cell r="AS1276">
            <v>0</v>
          </cell>
          <cell r="AT1276">
            <v>70.31</v>
          </cell>
          <cell r="AU1276">
            <v>70.31</v>
          </cell>
          <cell r="AV1276">
            <v>71.17</v>
          </cell>
          <cell r="AW1276">
            <v>72.05</v>
          </cell>
          <cell r="AX1276">
            <v>66.319999999999993</v>
          </cell>
          <cell r="AY1276">
            <v>70.739999999999995</v>
          </cell>
          <cell r="AZ1276">
            <v>70.739999999999995</v>
          </cell>
          <cell r="BA1276">
            <v>71.17</v>
          </cell>
          <cell r="BB1276">
            <v>72.95</v>
          </cell>
          <cell r="BC1276">
            <v>0</v>
          </cell>
          <cell r="BD1276">
            <v>97.2</v>
          </cell>
          <cell r="BE1276">
            <v>97.2</v>
          </cell>
          <cell r="BF1276">
            <v>98.39</v>
          </cell>
          <cell r="BG1276">
            <v>99.6</v>
          </cell>
          <cell r="BH1276">
            <v>91.68</v>
          </cell>
          <cell r="BI1276">
            <v>97.79</v>
          </cell>
          <cell r="BJ1276">
            <v>97.79</v>
          </cell>
          <cell r="BK1276">
            <v>98.39</v>
          </cell>
          <cell r="BL1276">
            <v>100.85</v>
          </cell>
          <cell r="BN1276" t="str">
            <v>19549-0</v>
          </cell>
          <cell r="BO1276" t="str">
            <v>19549-0</v>
          </cell>
          <cell r="BR1276">
            <v>58.36</v>
          </cell>
          <cell r="BS1276">
            <v>58.36</v>
          </cell>
          <cell r="BU1276">
            <v>71.17</v>
          </cell>
          <cell r="BV1276">
            <v>71.17</v>
          </cell>
          <cell r="BW1276">
            <v>0</v>
          </cell>
          <cell r="BX1276">
            <v>0</v>
          </cell>
          <cell r="CA1276">
            <v>0</v>
          </cell>
          <cell r="CB1276">
            <v>71.17</v>
          </cell>
          <cell r="CC1276">
            <v>71.169988612799997</v>
          </cell>
          <cell r="CD1276">
            <v>-1.1387200004264741E-5</v>
          </cell>
          <cell r="CG1276" t="str">
            <v>Monitorado CMED</v>
          </cell>
          <cell r="CI1276" t="str">
            <v>Medicamento</v>
          </cell>
          <cell r="CJ1276" t="e">
            <v>#N/A</v>
          </cell>
          <cell r="CK1276" t="str">
            <v>Monitorado</v>
          </cell>
        </row>
        <row r="1277">
          <cell r="K1277" t="str">
            <v>19325-0</v>
          </cell>
          <cell r="L1277" t="str">
            <v>EPISOL HOMEM FPS 45 BG 60G OR</v>
          </cell>
          <cell r="M1277" t="str">
            <v>não medicamento</v>
          </cell>
          <cell r="N1277">
            <v>58.26</v>
          </cell>
          <cell r="O1277">
            <v>0</v>
          </cell>
          <cell r="P1277">
            <v>57.55</v>
          </cell>
          <cell r="Q1277">
            <v>57.55</v>
          </cell>
          <cell r="R1277">
            <v>58.26</v>
          </cell>
          <cell r="S1277">
            <v>58.98</v>
          </cell>
          <cell r="T1277">
            <v>54.28</v>
          </cell>
          <cell r="U1277">
            <v>57.9</v>
          </cell>
          <cell r="V1277">
            <v>57.9</v>
          </cell>
          <cell r="W1277">
            <v>58.26</v>
          </cell>
          <cell r="X1277">
            <v>59.71</v>
          </cell>
          <cell r="Y1277">
            <v>0</v>
          </cell>
          <cell r="Z1277">
            <v>79.56</v>
          </cell>
          <cell r="AA1277">
            <v>79.56</v>
          </cell>
          <cell r="AB1277">
            <v>80.540000000000006</v>
          </cell>
          <cell r="AC1277">
            <v>81.540000000000006</v>
          </cell>
          <cell r="AD1277">
            <v>75.040000000000006</v>
          </cell>
          <cell r="AE1277">
            <v>80.040000000000006</v>
          </cell>
          <cell r="AF1277">
            <v>80.040000000000006</v>
          </cell>
          <cell r="AG1277">
            <v>80.540000000000006</v>
          </cell>
          <cell r="AH1277">
            <v>82.55</v>
          </cell>
          <cell r="AI1277">
            <v>0</v>
          </cell>
          <cell r="AJ1277" t="str">
            <v>positiva</v>
          </cell>
          <cell r="AK1277" t="str">
            <v>Dermocosmético</v>
          </cell>
          <cell r="AL1277" t="str">
            <v>19325-0</v>
          </cell>
          <cell r="AM1277" t="str">
            <v>19325-0</v>
          </cell>
          <cell r="AN1277" t="str">
            <v>19325-0</v>
          </cell>
          <cell r="AO1277" t="str">
            <v>19325-0</v>
          </cell>
          <cell r="AP1277">
            <v>0</v>
          </cell>
          <cell r="AQ1277" t="str">
            <v>PMCL/PP</v>
          </cell>
          <cell r="AR1277">
            <v>0</v>
          </cell>
          <cell r="AS1277">
            <v>0</v>
          </cell>
          <cell r="AT1277">
            <v>57.55</v>
          </cell>
          <cell r="AU1277">
            <v>57.55</v>
          </cell>
          <cell r="AV1277">
            <v>58.26</v>
          </cell>
          <cell r="AW1277">
            <v>58.98</v>
          </cell>
          <cell r="AX1277">
            <v>54.28</v>
          </cell>
          <cell r="AY1277">
            <v>57.9</v>
          </cell>
          <cell r="AZ1277">
            <v>57.9</v>
          </cell>
          <cell r="BA1277">
            <v>58.26</v>
          </cell>
          <cell r="BB1277">
            <v>59.71</v>
          </cell>
          <cell r="BC1277">
            <v>0</v>
          </cell>
          <cell r="BD1277">
            <v>79.56</v>
          </cell>
          <cell r="BE1277">
            <v>79.56</v>
          </cell>
          <cell r="BF1277">
            <v>80.540000000000006</v>
          </cell>
          <cell r="BG1277">
            <v>81.540000000000006</v>
          </cell>
          <cell r="BH1277">
            <v>75.040000000000006</v>
          </cell>
          <cell r="BI1277">
            <v>80.040000000000006</v>
          </cell>
          <cell r="BJ1277">
            <v>80.040000000000006</v>
          </cell>
          <cell r="BK1277">
            <v>80.540000000000006</v>
          </cell>
          <cell r="BL1277">
            <v>82.55</v>
          </cell>
          <cell r="BN1277" t="str">
            <v>19325-0</v>
          </cell>
          <cell r="BO1277" t="str">
            <v>19325-0</v>
          </cell>
          <cell r="BR1277">
            <v>47.77</v>
          </cell>
          <cell r="BS1277">
            <v>47.77</v>
          </cell>
          <cell r="BU1277">
            <v>55.36</v>
          </cell>
          <cell r="BV1277">
            <v>58.26</v>
          </cell>
          <cell r="BW1277">
            <v>5.2384393063583889E-2</v>
          </cell>
          <cell r="BX1277">
            <v>5.2384393063583889E-2</v>
          </cell>
          <cell r="CA1277">
            <v>0</v>
          </cell>
          <cell r="CB1277">
            <v>58.26</v>
          </cell>
          <cell r="CC1277">
            <v>58.259990678399994</v>
          </cell>
          <cell r="CD1277">
            <v>-9.3216000038864877E-6</v>
          </cell>
          <cell r="CG1277" t="str">
            <v>Não Medicamento</v>
          </cell>
          <cell r="CI1277" t="str">
            <v>Não Medicamento</v>
          </cell>
          <cell r="CJ1277" t="str">
            <v>19325-0</v>
          </cell>
          <cell r="CK1277" t="str">
            <v>Liberado</v>
          </cell>
        </row>
        <row r="1278">
          <cell r="K1278" t="str">
            <v>16990-0</v>
          </cell>
          <cell r="L1278" t="str">
            <v>LACRILAX 5MG/ML SOL OFT CT FR 15ML</v>
          </cell>
          <cell r="M1278">
            <v>1781701190041</v>
          </cell>
          <cell r="N1278">
            <v>30.33</v>
          </cell>
          <cell r="O1278">
            <v>7.0000000000000007E-2</v>
          </cell>
          <cell r="P1278">
            <v>27.85</v>
          </cell>
          <cell r="Q1278">
            <v>31.99</v>
          </cell>
          <cell r="R1278">
            <v>32.44</v>
          </cell>
          <cell r="S1278">
            <v>32.909999999999997</v>
          </cell>
          <cell r="T1278">
            <v>29.92</v>
          </cell>
          <cell r="U1278">
            <v>32.22</v>
          </cell>
          <cell r="V1278">
            <v>28.02</v>
          </cell>
          <cell r="W1278">
            <v>28.19</v>
          </cell>
          <cell r="X1278">
            <v>33.380000000000003</v>
          </cell>
          <cell r="Y1278">
            <v>0</v>
          </cell>
          <cell r="Z1278">
            <v>38.5</v>
          </cell>
          <cell r="AA1278">
            <v>42.64</v>
          </cell>
          <cell r="AB1278">
            <v>43.22</v>
          </cell>
          <cell r="AC1278">
            <v>43.83</v>
          </cell>
          <cell r="AD1278">
            <v>39.97</v>
          </cell>
          <cell r="AE1278">
            <v>42.94</v>
          </cell>
          <cell r="AF1278">
            <v>38.74</v>
          </cell>
          <cell r="AG1278">
            <v>38.97</v>
          </cell>
          <cell r="AH1278">
            <v>44.43</v>
          </cell>
          <cell r="AI1278">
            <v>0</v>
          </cell>
          <cell r="AJ1278" t="str">
            <v>negativa</v>
          </cell>
          <cell r="AK1278" t="str">
            <v>negativa</v>
          </cell>
          <cell r="AL1278" t="str">
            <v>16990-0</v>
          </cell>
          <cell r="AM1278" t="str">
            <v>Não consta</v>
          </cell>
          <cell r="AN1278" t="str">
            <v>não consta</v>
          </cell>
          <cell r="AO1278" t="str">
            <v>16990-0</v>
          </cell>
          <cell r="AP1278">
            <v>0</v>
          </cell>
          <cell r="AQ1278" t="str">
            <v>RX</v>
          </cell>
          <cell r="AR1278">
            <v>0</v>
          </cell>
          <cell r="AS1278">
            <v>0</v>
          </cell>
          <cell r="AT1278">
            <v>27.85</v>
          </cell>
          <cell r="AU1278">
            <v>31.99</v>
          </cell>
          <cell r="AV1278">
            <v>32.44</v>
          </cell>
          <cell r="AW1278">
            <v>32.909999999999997</v>
          </cell>
          <cell r="AX1278">
            <v>29.92</v>
          </cell>
          <cell r="AY1278">
            <v>32.22</v>
          </cell>
          <cell r="AZ1278">
            <v>28.02</v>
          </cell>
          <cell r="BA1278">
            <v>28.19</v>
          </cell>
          <cell r="BB1278">
            <v>33.380000000000003</v>
          </cell>
          <cell r="BC1278">
            <v>0</v>
          </cell>
          <cell r="BD1278">
            <v>38.5</v>
          </cell>
          <cell r="BE1278">
            <v>42.64</v>
          </cell>
          <cell r="BF1278">
            <v>43.22</v>
          </cell>
          <cell r="BG1278">
            <v>43.83</v>
          </cell>
          <cell r="BH1278">
            <v>39.97</v>
          </cell>
          <cell r="BI1278">
            <v>42.94</v>
          </cell>
          <cell r="BJ1278">
            <v>38.74</v>
          </cell>
          <cell r="BK1278">
            <v>38.97</v>
          </cell>
          <cell r="BL1278">
            <v>44.43</v>
          </cell>
          <cell r="BN1278" t="str">
            <v>16990-0</v>
          </cell>
          <cell r="BO1278" t="str">
            <v>16990-0</v>
          </cell>
          <cell r="BR1278">
            <v>24.2</v>
          </cell>
          <cell r="BS1278">
            <v>25.89</v>
          </cell>
          <cell r="BU1278">
            <v>30.32</v>
          </cell>
          <cell r="BV1278">
            <v>32.44</v>
          </cell>
          <cell r="BW1278">
            <v>6.9920844327176601E-2</v>
          </cell>
          <cell r="BX1278">
            <v>-7.9155672823405521E-5</v>
          </cell>
          <cell r="CA1278">
            <v>0</v>
          </cell>
          <cell r="CB1278">
            <v>32.44</v>
          </cell>
          <cell r="CC1278">
            <v>32.440003943211764</v>
          </cell>
          <cell r="CD1278">
            <v>3.9432117659998767E-6</v>
          </cell>
          <cell r="CG1278" t="str">
            <v>MIP</v>
          </cell>
          <cell r="CI1278" t="str">
            <v>Medicamento</v>
          </cell>
          <cell r="CJ1278" t="e">
            <v>#N/A</v>
          </cell>
          <cell r="CK1278" t="str">
            <v>Liberado</v>
          </cell>
        </row>
        <row r="1279">
          <cell r="K1279" t="str">
            <v>17009-0</v>
          </cell>
          <cell r="L1279" t="str">
            <v>LACRILAX 5MG/ML SOL OFT CT FR 10ML</v>
          </cell>
          <cell r="M1279">
            <v>1781701190023</v>
          </cell>
          <cell r="N1279">
            <v>20.21</v>
          </cell>
          <cell r="O1279">
            <v>7.0000000000000007E-2</v>
          </cell>
          <cell r="P1279">
            <v>18.57</v>
          </cell>
          <cell r="Q1279">
            <v>21.33</v>
          </cell>
          <cell r="R1279">
            <v>21.63</v>
          </cell>
          <cell r="S1279">
            <v>21.94</v>
          </cell>
          <cell r="T1279">
            <v>19.95</v>
          </cell>
          <cell r="U1279">
            <v>21.48</v>
          </cell>
          <cell r="V1279">
            <v>18.68</v>
          </cell>
          <cell r="W1279">
            <v>18.79</v>
          </cell>
          <cell r="X1279">
            <v>22.25</v>
          </cell>
          <cell r="Y1279">
            <v>0</v>
          </cell>
          <cell r="Z1279">
            <v>25.67</v>
          </cell>
          <cell r="AA1279">
            <v>28.43</v>
          </cell>
          <cell r="AB1279">
            <v>28.82</v>
          </cell>
          <cell r="AC1279">
            <v>29.22</v>
          </cell>
          <cell r="AD1279">
            <v>26.65</v>
          </cell>
          <cell r="AE1279">
            <v>28.62</v>
          </cell>
          <cell r="AF1279">
            <v>25.82</v>
          </cell>
          <cell r="AG1279">
            <v>25.98</v>
          </cell>
          <cell r="AH1279">
            <v>29.62</v>
          </cell>
          <cell r="AI1279">
            <v>0</v>
          </cell>
          <cell r="AJ1279" t="str">
            <v>negativa</v>
          </cell>
          <cell r="AK1279" t="str">
            <v>negativa</v>
          </cell>
          <cell r="AL1279" t="str">
            <v>17009-0</v>
          </cell>
          <cell r="AM1279" t="str">
            <v>Não consta</v>
          </cell>
          <cell r="AN1279" t="str">
            <v>não consta</v>
          </cell>
          <cell r="AO1279" t="str">
            <v>17009-0</v>
          </cell>
          <cell r="AP1279">
            <v>0</v>
          </cell>
          <cell r="AQ1279" t="str">
            <v>RX</v>
          </cell>
          <cell r="AR1279">
            <v>0</v>
          </cell>
          <cell r="AS1279">
            <v>0</v>
          </cell>
          <cell r="AT1279">
            <v>18.57</v>
          </cell>
          <cell r="AU1279">
            <v>21.33</v>
          </cell>
          <cell r="AV1279">
            <v>21.63</v>
          </cell>
          <cell r="AW1279">
            <v>21.94</v>
          </cell>
          <cell r="AX1279">
            <v>19.95</v>
          </cell>
          <cell r="AY1279">
            <v>21.48</v>
          </cell>
          <cell r="AZ1279">
            <v>18.68</v>
          </cell>
          <cell r="BA1279">
            <v>18.79</v>
          </cell>
          <cell r="BB1279">
            <v>22.25</v>
          </cell>
          <cell r="BC1279">
            <v>0</v>
          </cell>
          <cell r="BD1279">
            <v>25.67</v>
          </cell>
          <cell r="BE1279">
            <v>28.43</v>
          </cell>
          <cell r="BF1279">
            <v>28.82</v>
          </cell>
          <cell r="BG1279">
            <v>29.22</v>
          </cell>
          <cell r="BH1279">
            <v>26.65</v>
          </cell>
          <cell r="BI1279">
            <v>28.62</v>
          </cell>
          <cell r="BJ1279">
            <v>25.82</v>
          </cell>
          <cell r="BK1279">
            <v>25.98</v>
          </cell>
          <cell r="BL1279">
            <v>29.62</v>
          </cell>
          <cell r="BN1279" t="str">
            <v>17009-0</v>
          </cell>
          <cell r="BO1279" t="str">
            <v>17009-0</v>
          </cell>
          <cell r="BR1279">
            <v>16.13</v>
          </cell>
          <cell r="BS1279">
            <v>17.260000000000002</v>
          </cell>
          <cell r="BU1279">
            <v>20.21</v>
          </cell>
          <cell r="BV1279">
            <v>21.63</v>
          </cell>
          <cell r="BW1279">
            <v>7.0262246412666984E-2</v>
          </cell>
          <cell r="BX1279">
            <v>2.6224641266697768E-4</v>
          </cell>
          <cell r="CA1279">
            <v>0</v>
          </cell>
          <cell r="CB1279">
            <v>21.63</v>
          </cell>
          <cell r="CC1279">
            <v>21.630002629213021</v>
          </cell>
          <cell r="CD1279">
            <v>2.6292130215210818E-6</v>
          </cell>
          <cell r="CG1279" t="str">
            <v>MIP</v>
          </cell>
          <cell r="CI1279" t="str">
            <v>Medicamento</v>
          </cell>
          <cell r="CJ1279" t="e">
            <v>#N/A</v>
          </cell>
          <cell r="CK1279" t="str">
            <v>Liberado</v>
          </cell>
        </row>
        <row r="1280">
          <cell r="K1280" t="str">
            <v>13682-0</v>
          </cell>
          <cell r="L1280" t="str">
            <v>SOFTALM 5MG/ML SOL OFT CT FR 5ML</v>
          </cell>
          <cell r="M1280">
            <v>1781701170014</v>
          </cell>
          <cell r="N1280">
            <v>38.299999999999997</v>
          </cell>
          <cell r="O1280">
            <v>0</v>
          </cell>
          <cell r="P1280">
            <v>37.840000000000003</v>
          </cell>
          <cell r="Q1280">
            <v>37.840000000000003</v>
          </cell>
          <cell r="R1280">
            <v>38.299999999999997</v>
          </cell>
          <cell r="S1280">
            <v>38.78</v>
          </cell>
          <cell r="T1280">
            <v>35.69</v>
          </cell>
          <cell r="U1280">
            <v>38.07</v>
          </cell>
          <cell r="V1280">
            <v>38.07</v>
          </cell>
          <cell r="W1280">
            <v>38.299999999999997</v>
          </cell>
          <cell r="X1280">
            <v>39.26</v>
          </cell>
          <cell r="Y1280">
            <v>0</v>
          </cell>
          <cell r="Z1280">
            <v>52.31</v>
          </cell>
          <cell r="AA1280">
            <v>52.31</v>
          </cell>
          <cell r="AB1280">
            <v>52.95</v>
          </cell>
          <cell r="AC1280">
            <v>53.61</v>
          </cell>
          <cell r="AD1280">
            <v>49.34</v>
          </cell>
          <cell r="AE1280">
            <v>52.63</v>
          </cell>
          <cell r="AF1280">
            <v>52.63</v>
          </cell>
          <cell r="AG1280">
            <v>52.95</v>
          </cell>
          <cell r="AH1280">
            <v>54.27</v>
          </cell>
          <cell r="AI1280">
            <v>0</v>
          </cell>
          <cell r="AJ1280" t="str">
            <v>positiva</v>
          </cell>
          <cell r="AK1280" t="str">
            <v>positiva</v>
          </cell>
          <cell r="AL1280" t="str">
            <v>13682-0</v>
          </cell>
          <cell r="AM1280" t="str">
            <v>Não consta</v>
          </cell>
          <cell r="AN1280" t="str">
            <v>não consta</v>
          </cell>
          <cell r="AO1280" t="str">
            <v>13682-0</v>
          </cell>
          <cell r="AP1280">
            <v>0</v>
          </cell>
          <cell r="AQ1280" t="str">
            <v>RX</v>
          </cell>
          <cell r="AR1280">
            <v>0</v>
          </cell>
          <cell r="AS1280">
            <v>0</v>
          </cell>
          <cell r="AT1280">
            <v>37.840000000000003</v>
          </cell>
          <cell r="AU1280">
            <v>37.840000000000003</v>
          </cell>
          <cell r="AV1280">
            <v>38.299999999999997</v>
          </cell>
          <cell r="AW1280">
            <v>38.78</v>
          </cell>
          <cell r="AX1280">
            <v>35.69</v>
          </cell>
          <cell r="AY1280">
            <v>38.07</v>
          </cell>
          <cell r="AZ1280">
            <v>38.07</v>
          </cell>
          <cell r="BA1280">
            <v>38.299999999999997</v>
          </cell>
          <cell r="BB1280">
            <v>39.26</v>
          </cell>
          <cell r="BC1280">
            <v>0</v>
          </cell>
          <cell r="BD1280">
            <v>52.31</v>
          </cell>
          <cell r="BE1280">
            <v>52.31</v>
          </cell>
          <cell r="BF1280">
            <v>52.95</v>
          </cell>
          <cell r="BG1280">
            <v>53.61</v>
          </cell>
          <cell r="BH1280">
            <v>49.34</v>
          </cell>
          <cell r="BI1280">
            <v>52.63</v>
          </cell>
          <cell r="BJ1280">
            <v>52.63</v>
          </cell>
          <cell r="BK1280">
            <v>52.95</v>
          </cell>
          <cell r="BL1280">
            <v>54.27</v>
          </cell>
          <cell r="BN1280" t="str">
            <v>13682-0</v>
          </cell>
          <cell r="BO1280" t="str">
            <v>13682-0</v>
          </cell>
          <cell r="BR1280">
            <v>31.41</v>
          </cell>
          <cell r="BS1280">
            <v>31.41</v>
          </cell>
          <cell r="BU1280">
            <v>38.31</v>
          </cell>
          <cell r="BV1280">
            <v>38.299999999999997</v>
          </cell>
          <cell r="BW1280">
            <v>-2.6102845210140835E-4</v>
          </cell>
          <cell r="BX1280">
            <v>-2.6102845210140835E-4</v>
          </cell>
          <cell r="CA1280">
            <v>0</v>
          </cell>
          <cell r="CB1280">
            <v>38.299999999999997</v>
          </cell>
          <cell r="CC1280">
            <v>38.299993871999995</v>
          </cell>
          <cell r="CD1280">
            <v>-6.1280000025476511E-6</v>
          </cell>
          <cell r="CG1280" t="str">
            <v>Monitorado CMED</v>
          </cell>
          <cell r="CI1280" t="str">
            <v>Medicamento</v>
          </cell>
          <cell r="CJ1280" t="e">
            <v>#N/A</v>
          </cell>
          <cell r="CK1280" t="str">
            <v>Monitorado</v>
          </cell>
        </row>
        <row r="1281">
          <cell r="K1281" t="str">
            <v>16999-0</v>
          </cell>
          <cell r="L1281" t="str">
            <v>PRESSALIV 20+5MG/ML SOL OFT CT FR 5ML</v>
          </cell>
          <cell r="M1281">
            <v>1781701270019</v>
          </cell>
          <cell r="N1281">
            <v>53.63</v>
          </cell>
          <cell r="O1281">
            <v>0</v>
          </cell>
          <cell r="P1281">
            <v>52.99</v>
          </cell>
          <cell r="Q1281">
            <v>52.99</v>
          </cell>
          <cell r="R1281">
            <v>53.63</v>
          </cell>
          <cell r="S1281">
            <v>54.3</v>
          </cell>
          <cell r="T1281">
            <v>49.98</v>
          </cell>
          <cell r="U1281">
            <v>53.31</v>
          </cell>
          <cell r="V1281">
            <v>53.31</v>
          </cell>
          <cell r="W1281">
            <v>53.63</v>
          </cell>
          <cell r="X1281">
            <v>54.98</v>
          </cell>
          <cell r="Y1281">
            <v>0</v>
          </cell>
          <cell r="Z1281">
            <v>73.260000000000005</v>
          </cell>
          <cell r="AA1281">
            <v>73.260000000000005</v>
          </cell>
          <cell r="AB1281">
            <v>74.14</v>
          </cell>
          <cell r="AC1281">
            <v>75.069999999999993</v>
          </cell>
          <cell r="AD1281">
            <v>69.09</v>
          </cell>
          <cell r="AE1281">
            <v>73.7</v>
          </cell>
          <cell r="AF1281">
            <v>73.7</v>
          </cell>
          <cell r="AG1281">
            <v>74.14</v>
          </cell>
          <cell r="AH1281">
            <v>76.010000000000005</v>
          </cell>
          <cell r="AI1281">
            <v>0</v>
          </cell>
          <cell r="AJ1281" t="str">
            <v>positiva</v>
          </cell>
          <cell r="AK1281" t="str">
            <v>positiva</v>
          </cell>
          <cell r="AL1281" t="str">
            <v>16999-0</v>
          </cell>
          <cell r="AM1281" t="str">
            <v>Não consta</v>
          </cell>
          <cell r="AN1281" t="str">
            <v>não consta</v>
          </cell>
          <cell r="AO1281" t="str">
            <v>16999-0</v>
          </cell>
          <cell r="AP1281">
            <v>0</v>
          </cell>
          <cell r="AQ1281" t="str">
            <v>RX</v>
          </cell>
          <cell r="AR1281">
            <v>0</v>
          </cell>
          <cell r="AS1281">
            <v>0</v>
          </cell>
          <cell r="AT1281">
            <v>52.99</v>
          </cell>
          <cell r="AU1281">
            <v>52.99</v>
          </cell>
          <cell r="AV1281">
            <v>53.63</v>
          </cell>
          <cell r="AW1281">
            <v>54.3</v>
          </cell>
          <cell r="AX1281">
            <v>49.98</v>
          </cell>
          <cell r="AY1281">
            <v>53.31</v>
          </cell>
          <cell r="AZ1281">
            <v>53.31</v>
          </cell>
          <cell r="BA1281">
            <v>53.63</v>
          </cell>
          <cell r="BB1281">
            <v>54.98</v>
          </cell>
          <cell r="BC1281">
            <v>0</v>
          </cell>
          <cell r="BD1281">
            <v>73.260000000000005</v>
          </cell>
          <cell r="BE1281">
            <v>73.260000000000005</v>
          </cell>
          <cell r="BF1281">
            <v>74.14</v>
          </cell>
          <cell r="BG1281">
            <v>75.069999999999993</v>
          </cell>
          <cell r="BH1281">
            <v>69.09</v>
          </cell>
          <cell r="BI1281">
            <v>73.7</v>
          </cell>
          <cell r="BJ1281">
            <v>73.7</v>
          </cell>
          <cell r="BK1281">
            <v>74.14</v>
          </cell>
          <cell r="BL1281">
            <v>76.010000000000005</v>
          </cell>
          <cell r="BN1281" t="e">
            <v>#N/A</v>
          </cell>
          <cell r="BO1281" t="str">
            <v>16999-0</v>
          </cell>
          <cell r="BR1281">
            <v>43.98</v>
          </cell>
          <cell r="BS1281">
            <v>43.98</v>
          </cell>
          <cell r="BU1281">
            <v>53.64</v>
          </cell>
          <cell r="BV1281">
            <v>53.63</v>
          </cell>
          <cell r="BW1281">
            <v>-1.8642803877699787E-4</v>
          </cell>
          <cell r="BX1281">
            <v>-1.8642803877699787E-4</v>
          </cell>
          <cell r="CA1281">
            <v>0</v>
          </cell>
          <cell r="CB1281">
            <v>53.63</v>
          </cell>
          <cell r="CC1281">
            <v>53.629991419199996</v>
          </cell>
          <cell r="CD1281">
            <v>-8.5808000065412671E-6</v>
          </cell>
          <cell r="CG1281" t="str">
            <v>Monitorado CMED</v>
          </cell>
          <cell r="CI1281" t="str">
            <v>Medicamento</v>
          </cell>
          <cell r="CJ1281" t="e">
            <v>#N/A</v>
          </cell>
          <cell r="CK1281" t="str">
            <v>Monitorado</v>
          </cell>
        </row>
        <row r="1282">
          <cell r="K1282" t="str">
            <v>17258-0</v>
          </cell>
          <cell r="L1282" t="str">
            <v>ADDERA D3 7.000UI CT BL 24X10 CPRV</v>
          </cell>
          <cell r="M1282">
            <v>1781700280118</v>
          </cell>
          <cell r="N1282">
            <v>43.5</v>
          </cell>
          <cell r="O1282">
            <v>0</v>
          </cell>
          <cell r="P1282">
            <v>37.340000000000003</v>
          </cell>
          <cell r="Q1282">
            <v>42.89</v>
          </cell>
          <cell r="R1282">
            <v>43.5</v>
          </cell>
          <cell r="S1282">
            <v>44.12</v>
          </cell>
          <cell r="T1282">
            <v>40.11</v>
          </cell>
          <cell r="U1282">
            <v>43.19</v>
          </cell>
          <cell r="V1282">
            <v>37.56</v>
          </cell>
          <cell r="W1282">
            <v>37.79</v>
          </cell>
          <cell r="X1282">
            <v>44.75</v>
          </cell>
          <cell r="Y1282">
            <v>0</v>
          </cell>
          <cell r="Z1282">
            <v>51.62</v>
          </cell>
          <cell r="AA1282">
            <v>57.17</v>
          </cell>
          <cell r="AB1282">
            <v>57.96</v>
          </cell>
          <cell r="AC1282">
            <v>58.75</v>
          </cell>
          <cell r="AD1282">
            <v>53.58</v>
          </cell>
          <cell r="AE1282">
            <v>57.56</v>
          </cell>
          <cell r="AF1282">
            <v>51.92</v>
          </cell>
          <cell r="AG1282">
            <v>52.24</v>
          </cell>
          <cell r="AH1282">
            <v>59.56</v>
          </cell>
          <cell r="AI1282">
            <v>0</v>
          </cell>
          <cell r="AJ1282" t="str">
            <v>negativa</v>
          </cell>
          <cell r="AK1282" t="str">
            <v>Negativa</v>
          </cell>
          <cell r="AL1282" t="str">
            <v>17258-0</v>
          </cell>
          <cell r="AM1282" t="str">
            <v>Não consta</v>
          </cell>
          <cell r="AN1282" t="str">
            <v>não consta</v>
          </cell>
          <cell r="AO1282" t="str">
            <v>17258-0</v>
          </cell>
          <cell r="AP1282">
            <v>0</v>
          </cell>
          <cell r="AQ1282" t="str">
            <v>RX</v>
          </cell>
          <cell r="AR1282">
            <v>0</v>
          </cell>
          <cell r="AS1282">
            <v>0</v>
          </cell>
          <cell r="AT1282">
            <v>37.340000000000003</v>
          </cell>
          <cell r="AU1282">
            <v>42.89</v>
          </cell>
          <cell r="AV1282">
            <v>43.5</v>
          </cell>
          <cell r="AW1282">
            <v>44.12</v>
          </cell>
          <cell r="AX1282">
            <v>40.11</v>
          </cell>
          <cell r="AY1282">
            <v>43.19</v>
          </cell>
          <cell r="AZ1282">
            <v>37.56</v>
          </cell>
          <cell r="BA1282">
            <v>37.79</v>
          </cell>
          <cell r="BB1282">
            <v>44.75</v>
          </cell>
          <cell r="BC1282">
            <v>0</v>
          </cell>
          <cell r="BD1282">
            <v>51.62</v>
          </cell>
          <cell r="BE1282">
            <v>57.17</v>
          </cell>
          <cell r="BF1282">
            <v>57.96</v>
          </cell>
          <cell r="BG1282">
            <v>58.75</v>
          </cell>
          <cell r="BH1282">
            <v>53.58</v>
          </cell>
          <cell r="BI1282">
            <v>57.56</v>
          </cell>
          <cell r="BJ1282">
            <v>51.92</v>
          </cell>
          <cell r="BK1282">
            <v>52.24</v>
          </cell>
          <cell r="BL1282">
            <v>59.56</v>
          </cell>
          <cell r="BN1282" t="str">
            <v>17258-0</v>
          </cell>
          <cell r="BO1282" t="str">
            <v>17258-0</v>
          </cell>
          <cell r="BR1282">
            <v>34.71</v>
          </cell>
          <cell r="BS1282">
            <v>34.71</v>
          </cell>
          <cell r="BU1282">
            <v>43.5</v>
          </cell>
          <cell r="BV1282">
            <v>43.5</v>
          </cell>
          <cell r="BW1282">
            <v>0</v>
          </cell>
          <cell r="BX1282">
            <v>0</v>
          </cell>
          <cell r="CA1282">
            <v>0</v>
          </cell>
          <cell r="CB1282">
            <v>43.5</v>
          </cell>
          <cell r="CC1282">
            <v>43.500005287599002</v>
          </cell>
          <cell r="CD1282">
            <v>5.2875990022016595E-6</v>
          </cell>
          <cell r="CG1282" t="str">
            <v>Monitorado abaixo CMED</v>
          </cell>
          <cell r="CI1282" t="str">
            <v>Medicamento</v>
          </cell>
          <cell r="CJ1282" t="e">
            <v>#N/A</v>
          </cell>
          <cell r="CK1282" t="str">
            <v>Monitorado</v>
          </cell>
        </row>
        <row r="1283">
          <cell r="K1283" t="str">
            <v>19562-0</v>
          </cell>
          <cell r="L1283" t="str">
            <v>COLFLEX COLAGENO ARTIC SCH 24X30X11,1G</v>
          </cell>
          <cell r="M1283" t="str">
            <v>não medicamento</v>
          </cell>
          <cell r="N1283">
            <v>106.94</v>
          </cell>
          <cell r="O1283">
            <v>0</v>
          </cell>
          <cell r="P1283">
            <v>105.65</v>
          </cell>
          <cell r="Q1283">
            <v>105.65</v>
          </cell>
          <cell r="R1283">
            <v>106.94</v>
          </cell>
          <cell r="S1283">
            <v>108.26</v>
          </cell>
          <cell r="T1283">
            <v>99.65</v>
          </cell>
          <cell r="U1283">
            <v>106.29</v>
          </cell>
          <cell r="V1283">
            <v>106.29</v>
          </cell>
          <cell r="W1283">
            <v>106.94</v>
          </cell>
          <cell r="X1283">
            <v>109.61</v>
          </cell>
          <cell r="Y1283">
            <v>0</v>
          </cell>
          <cell r="Z1283">
            <v>146.05000000000001</v>
          </cell>
          <cell r="AA1283">
            <v>146.05000000000001</v>
          </cell>
          <cell r="AB1283">
            <v>147.84</v>
          </cell>
          <cell r="AC1283">
            <v>149.66</v>
          </cell>
          <cell r="AD1283">
            <v>137.76</v>
          </cell>
          <cell r="AE1283">
            <v>146.94</v>
          </cell>
          <cell r="AF1283">
            <v>146.94</v>
          </cell>
          <cell r="AG1283">
            <v>147.84</v>
          </cell>
          <cell r="AH1283">
            <v>151.53</v>
          </cell>
          <cell r="AI1283">
            <v>0</v>
          </cell>
          <cell r="AJ1283" t="str">
            <v>positiva</v>
          </cell>
          <cell r="AK1283" t="str">
            <v>alimento funcional</v>
          </cell>
          <cell r="AL1283" t="str">
            <v>Não consta</v>
          </cell>
          <cell r="AM1283" t="str">
            <v>Não consta</v>
          </cell>
          <cell r="AN1283" t="str">
            <v>19562-0</v>
          </cell>
          <cell r="AO1283" t="str">
            <v>19562-0</v>
          </cell>
          <cell r="AP1283">
            <v>0</v>
          </cell>
          <cell r="AQ1283" t="str">
            <v>OTX/PP</v>
          </cell>
          <cell r="AR1283">
            <v>0</v>
          </cell>
          <cell r="AS1283">
            <v>0</v>
          </cell>
          <cell r="AT1283">
            <v>105.65</v>
          </cell>
          <cell r="AU1283">
            <v>105.65</v>
          </cell>
          <cell r="AV1283">
            <v>106.94</v>
          </cell>
          <cell r="AW1283">
            <v>108.26</v>
          </cell>
          <cell r="AX1283">
            <v>99.65</v>
          </cell>
          <cell r="AY1283">
            <v>106.29</v>
          </cell>
          <cell r="AZ1283">
            <v>106.29</v>
          </cell>
          <cell r="BA1283">
            <v>106.94</v>
          </cell>
          <cell r="BB1283">
            <v>109.61</v>
          </cell>
          <cell r="BC1283">
            <v>0</v>
          </cell>
          <cell r="BD1283">
            <v>146.05000000000001</v>
          </cell>
          <cell r="BE1283">
            <v>146.05000000000001</v>
          </cell>
          <cell r="BF1283">
            <v>147.84</v>
          </cell>
          <cell r="BG1283">
            <v>149.66</v>
          </cell>
          <cell r="BH1283">
            <v>137.76</v>
          </cell>
          <cell r="BI1283">
            <v>146.94</v>
          </cell>
          <cell r="BJ1283">
            <v>146.94</v>
          </cell>
          <cell r="BK1283">
            <v>147.84</v>
          </cell>
          <cell r="BL1283">
            <v>151.53</v>
          </cell>
          <cell r="BN1283" t="str">
            <v>19562-0</v>
          </cell>
          <cell r="BO1283" t="str">
            <v>19562-0</v>
          </cell>
          <cell r="BR1283">
            <v>87.69</v>
          </cell>
          <cell r="BS1283">
            <v>87.69</v>
          </cell>
          <cell r="BU1283">
            <v>101.65</v>
          </cell>
          <cell r="BV1283">
            <v>106.94</v>
          </cell>
          <cell r="BW1283">
            <v>5.2041318248893242E-2</v>
          </cell>
          <cell r="BX1283">
            <v>5.2041318248893242E-2</v>
          </cell>
          <cell r="CA1283">
            <v>0</v>
          </cell>
          <cell r="CB1283">
            <v>106.94</v>
          </cell>
          <cell r="CC1283">
            <v>106.93998288959999</v>
          </cell>
          <cell r="CD1283">
            <v>-1.7110400008846227E-5</v>
          </cell>
          <cell r="CG1283" t="str">
            <v>Não Medicamento</v>
          </cell>
          <cell r="CI1283" t="str">
            <v>Não Medicamento</v>
          </cell>
          <cell r="CJ1283" t="str">
            <v>19562-0</v>
          </cell>
          <cell r="CK1283" t="str">
            <v>Liberado</v>
          </cell>
        </row>
        <row r="1284">
          <cell r="K1284" t="str">
            <v>19511-0</v>
          </cell>
          <cell r="L1284" t="str">
            <v>NEO MISTATIN 25000UI/G CR VAG 1X60G 14AP</v>
          </cell>
          <cell r="M1284">
            <v>1558403270080</v>
          </cell>
          <cell r="N1284">
            <v>20.329999999999998</v>
          </cell>
          <cell r="O1284">
            <v>0</v>
          </cell>
          <cell r="P1284">
            <v>20.079999999999998</v>
          </cell>
          <cell r="Q1284">
            <v>20.079999999999998</v>
          </cell>
          <cell r="R1284">
            <v>20.329999999999998</v>
          </cell>
          <cell r="S1284">
            <v>20.58</v>
          </cell>
          <cell r="T1284">
            <v>18.940000000000001</v>
          </cell>
          <cell r="U1284">
            <v>20.21</v>
          </cell>
          <cell r="V1284">
            <v>20.21</v>
          </cell>
          <cell r="W1284">
            <v>20.329999999999998</v>
          </cell>
          <cell r="X1284">
            <v>20.84</v>
          </cell>
          <cell r="Y1284">
            <v>0</v>
          </cell>
          <cell r="Z1284">
            <v>27.76</v>
          </cell>
          <cell r="AA1284">
            <v>27.76</v>
          </cell>
          <cell r="AB1284">
            <v>28.11</v>
          </cell>
          <cell r="AC1284">
            <v>28.45</v>
          </cell>
          <cell r="AD1284">
            <v>26.18</v>
          </cell>
          <cell r="AE1284">
            <v>27.94</v>
          </cell>
          <cell r="AF1284">
            <v>27.94</v>
          </cell>
          <cell r="AG1284">
            <v>28.11</v>
          </cell>
          <cell r="AH1284">
            <v>28.81</v>
          </cell>
          <cell r="AI1284">
            <v>0</v>
          </cell>
          <cell r="AJ1284" t="str">
            <v>positiva</v>
          </cell>
          <cell r="AK1284" t="str">
            <v>positiva</v>
          </cell>
          <cell r="AL1284" t="str">
            <v>19511-0</v>
          </cell>
          <cell r="AM1284" t="str">
            <v>Não consta</v>
          </cell>
          <cell r="AN1284" t="str">
            <v>não consta</v>
          </cell>
          <cell r="AO1284" t="str">
            <v>19511-0</v>
          </cell>
          <cell r="AP1284">
            <v>0</v>
          </cell>
          <cell r="AQ1284" t="str">
            <v>NA</v>
          </cell>
          <cell r="AR1284">
            <v>0</v>
          </cell>
          <cell r="AS1284">
            <v>0</v>
          </cell>
          <cell r="AT1284">
            <v>20.079999999999998</v>
          </cell>
          <cell r="AU1284">
            <v>20.079999999999998</v>
          </cell>
          <cell r="AV1284">
            <v>20.329999999999998</v>
          </cell>
          <cell r="AW1284">
            <v>20.58</v>
          </cell>
          <cell r="AX1284">
            <v>18.940000000000001</v>
          </cell>
          <cell r="AY1284">
            <v>20.21</v>
          </cell>
          <cell r="AZ1284">
            <v>20.21</v>
          </cell>
          <cell r="BA1284">
            <v>20.329999999999998</v>
          </cell>
          <cell r="BB1284">
            <v>20.84</v>
          </cell>
          <cell r="BC1284">
            <v>0</v>
          </cell>
          <cell r="BD1284">
            <v>27.76</v>
          </cell>
          <cell r="BE1284">
            <v>27.76</v>
          </cell>
          <cell r="BF1284">
            <v>28.11</v>
          </cell>
          <cell r="BG1284">
            <v>28.45</v>
          </cell>
          <cell r="BH1284">
            <v>26.18</v>
          </cell>
          <cell r="BI1284">
            <v>27.94</v>
          </cell>
          <cell r="BJ1284">
            <v>27.94</v>
          </cell>
          <cell r="BK1284">
            <v>28.11</v>
          </cell>
          <cell r="BL1284">
            <v>28.81</v>
          </cell>
          <cell r="BN1284" t="str">
            <v>19511-0</v>
          </cell>
          <cell r="BO1284" t="str">
            <v>19511-0</v>
          </cell>
          <cell r="BR1284">
            <v>16.670000000000002</v>
          </cell>
          <cell r="BS1284">
            <v>16.670000000000002</v>
          </cell>
          <cell r="BU1284">
            <v>20.329999999999998</v>
          </cell>
          <cell r="BV1284">
            <v>20.329999999999998</v>
          </cell>
          <cell r="BW1284">
            <v>0</v>
          </cell>
          <cell r="BX1284">
            <v>0</v>
          </cell>
          <cell r="CA1284">
            <v>0</v>
          </cell>
          <cell r="CB1284">
            <v>20.329999999999998</v>
          </cell>
          <cell r="CC1284">
            <v>20.329996747199996</v>
          </cell>
          <cell r="CD1284">
            <v>-3.2528000026843529E-6</v>
          </cell>
          <cell r="CG1284" t="str">
            <v>Monitorado CMED</v>
          </cell>
          <cell r="CI1284" t="str">
            <v>Medicamento</v>
          </cell>
          <cell r="CJ1284" t="e">
            <v>#N/A</v>
          </cell>
          <cell r="CK1284" t="str">
            <v>Monitorado</v>
          </cell>
        </row>
        <row r="1285">
          <cell r="K1285" t="str">
            <v>19564-0</v>
          </cell>
          <cell r="L1285" t="str">
            <v>TIBIAL 2,5MG COMP CT BL X28</v>
          </cell>
          <cell r="M1285">
            <v>1558405080017</v>
          </cell>
          <cell r="N1285">
            <v>62.21</v>
          </cell>
          <cell r="O1285">
            <v>0</v>
          </cell>
          <cell r="P1285">
            <v>61.46</v>
          </cell>
          <cell r="Q1285">
            <v>61.46</v>
          </cell>
          <cell r="R1285">
            <v>62.21</v>
          </cell>
          <cell r="S1285">
            <v>62.98</v>
          </cell>
          <cell r="T1285">
            <v>57.97</v>
          </cell>
          <cell r="U1285">
            <v>61.83</v>
          </cell>
          <cell r="V1285">
            <v>61.83</v>
          </cell>
          <cell r="W1285">
            <v>62.21</v>
          </cell>
          <cell r="X1285">
            <v>63.76</v>
          </cell>
          <cell r="Y1285">
            <v>0</v>
          </cell>
          <cell r="Z1285">
            <v>84.96</v>
          </cell>
          <cell r="AA1285">
            <v>84.96</v>
          </cell>
          <cell r="AB1285">
            <v>86</v>
          </cell>
          <cell r="AC1285">
            <v>87.07</v>
          </cell>
          <cell r="AD1285">
            <v>80.14</v>
          </cell>
          <cell r="AE1285">
            <v>85.48</v>
          </cell>
          <cell r="AF1285">
            <v>85.48</v>
          </cell>
          <cell r="AG1285">
            <v>86</v>
          </cell>
          <cell r="AH1285">
            <v>88.14</v>
          </cell>
          <cell r="AI1285">
            <v>0</v>
          </cell>
          <cell r="AJ1285" t="str">
            <v>positiva</v>
          </cell>
          <cell r="AK1285" t="str">
            <v>positiva</v>
          </cell>
          <cell r="AL1285" t="str">
            <v>19564-0</v>
          </cell>
          <cell r="AM1285" t="str">
            <v>Não consta</v>
          </cell>
          <cell r="AN1285" t="str">
            <v>não consta</v>
          </cell>
          <cell r="AO1285" t="str">
            <v>19564-0</v>
          </cell>
          <cell r="AP1285">
            <v>0</v>
          </cell>
          <cell r="AQ1285" t="str">
            <v>NA</v>
          </cell>
          <cell r="AR1285">
            <v>0</v>
          </cell>
          <cell r="AS1285">
            <v>0</v>
          </cell>
          <cell r="AT1285">
            <v>61.46</v>
          </cell>
          <cell r="AU1285">
            <v>61.46</v>
          </cell>
          <cell r="AV1285">
            <v>62.21</v>
          </cell>
          <cell r="AW1285">
            <v>62.98</v>
          </cell>
          <cell r="AX1285">
            <v>57.97</v>
          </cell>
          <cell r="AY1285">
            <v>61.83</v>
          </cell>
          <cell r="AZ1285">
            <v>61.83</v>
          </cell>
          <cell r="BA1285">
            <v>62.21</v>
          </cell>
          <cell r="BB1285">
            <v>63.76</v>
          </cell>
          <cell r="BC1285">
            <v>0</v>
          </cell>
          <cell r="BD1285">
            <v>84.96</v>
          </cell>
          <cell r="BE1285">
            <v>84.96</v>
          </cell>
          <cell r="BF1285">
            <v>86</v>
          </cell>
          <cell r="BG1285">
            <v>87.07</v>
          </cell>
          <cell r="BH1285">
            <v>80.14</v>
          </cell>
          <cell r="BI1285">
            <v>85.48</v>
          </cell>
          <cell r="BJ1285">
            <v>85.48</v>
          </cell>
          <cell r="BK1285">
            <v>86</v>
          </cell>
          <cell r="BL1285">
            <v>88.14</v>
          </cell>
          <cell r="BN1285" t="str">
            <v>19564-0</v>
          </cell>
          <cell r="BO1285" t="str">
            <v>19564-0</v>
          </cell>
          <cell r="BR1285">
            <v>51.01</v>
          </cell>
          <cell r="BS1285">
            <v>51.01</v>
          </cell>
          <cell r="BU1285">
            <v>62.21</v>
          </cell>
          <cell r="BV1285">
            <v>62.21</v>
          </cell>
          <cell r="BW1285">
            <v>0</v>
          </cell>
          <cell r="BX1285">
            <v>0</v>
          </cell>
          <cell r="CA1285">
            <v>0</v>
          </cell>
          <cell r="CB1285">
            <v>62.21</v>
          </cell>
          <cell r="CC1285">
            <v>62.209990046399994</v>
          </cell>
          <cell r="CD1285">
            <v>-9.9536000064404107E-6</v>
          </cell>
          <cell r="CG1285" t="str">
            <v>Monitorado CMED</v>
          </cell>
          <cell r="CI1285" t="str">
            <v>Medicamento</v>
          </cell>
          <cell r="CJ1285" t="e">
            <v>#N/A</v>
          </cell>
          <cell r="CK1285" t="str">
            <v>Monitorado</v>
          </cell>
        </row>
        <row r="1286">
          <cell r="K1286" t="str">
            <v>19563-0</v>
          </cell>
          <cell r="L1286" t="str">
            <v>PEPTOZIL SUSP OR FR 12X120ML+CP DOSADOR</v>
          </cell>
          <cell r="M1286">
            <v>1781700260141</v>
          </cell>
          <cell r="N1286">
            <v>16.100000000000001</v>
          </cell>
          <cell r="O1286">
            <v>0</v>
          </cell>
          <cell r="P1286">
            <v>13.82</v>
          </cell>
          <cell r="Q1286">
            <v>15.88</v>
          </cell>
          <cell r="R1286">
            <v>16.100000000000001</v>
          </cell>
          <cell r="S1286">
            <v>16.329999999999998</v>
          </cell>
          <cell r="T1286">
            <v>14.85</v>
          </cell>
          <cell r="U1286">
            <v>15.99</v>
          </cell>
          <cell r="V1286">
            <v>13.91</v>
          </cell>
          <cell r="W1286">
            <v>13.99</v>
          </cell>
          <cell r="X1286">
            <v>16.57</v>
          </cell>
          <cell r="Y1286">
            <v>0</v>
          </cell>
          <cell r="Z1286">
            <v>19.11</v>
          </cell>
          <cell r="AA1286">
            <v>21.17</v>
          </cell>
          <cell r="AB1286">
            <v>21.45</v>
          </cell>
          <cell r="AC1286">
            <v>21.75</v>
          </cell>
          <cell r="AD1286">
            <v>19.84</v>
          </cell>
          <cell r="AE1286">
            <v>21.31</v>
          </cell>
          <cell r="AF1286">
            <v>19.23</v>
          </cell>
          <cell r="AG1286">
            <v>19.34</v>
          </cell>
          <cell r="AH1286">
            <v>22.06</v>
          </cell>
          <cell r="AI1286">
            <v>0</v>
          </cell>
          <cell r="AJ1286" t="str">
            <v>negativa</v>
          </cell>
          <cell r="AK1286" t="str">
            <v>Negativa</v>
          </cell>
          <cell r="AL1286" t="str">
            <v>19563-0</v>
          </cell>
          <cell r="AM1286" t="str">
            <v>Não consta</v>
          </cell>
          <cell r="AN1286" t="str">
            <v>não consta</v>
          </cell>
          <cell r="AO1286" t="str">
            <v>19563-0</v>
          </cell>
          <cell r="AP1286">
            <v>0</v>
          </cell>
          <cell r="AQ1286" t="str">
            <v>OTC</v>
          </cell>
          <cell r="AR1286">
            <v>0</v>
          </cell>
          <cell r="AS1286">
            <v>0</v>
          </cell>
          <cell r="AT1286">
            <v>13.82</v>
          </cell>
          <cell r="AU1286">
            <v>15.88</v>
          </cell>
          <cell r="AV1286">
            <v>16.100000000000001</v>
          </cell>
          <cell r="AW1286">
            <v>16.329999999999998</v>
          </cell>
          <cell r="AX1286">
            <v>14.85</v>
          </cell>
          <cell r="AY1286">
            <v>15.99</v>
          </cell>
          <cell r="AZ1286">
            <v>13.91</v>
          </cell>
          <cell r="BA1286">
            <v>13.99</v>
          </cell>
          <cell r="BB1286">
            <v>16.57</v>
          </cell>
          <cell r="BC1286">
            <v>0</v>
          </cell>
          <cell r="BD1286">
            <v>19.11</v>
          </cell>
          <cell r="BE1286">
            <v>21.17</v>
          </cell>
          <cell r="BF1286">
            <v>21.45</v>
          </cell>
          <cell r="BG1286">
            <v>21.75</v>
          </cell>
          <cell r="BH1286">
            <v>19.84</v>
          </cell>
          <cell r="BI1286">
            <v>21.31</v>
          </cell>
          <cell r="BJ1286">
            <v>19.23</v>
          </cell>
          <cell r="BK1286">
            <v>19.34</v>
          </cell>
          <cell r="BL1286">
            <v>22.06</v>
          </cell>
          <cell r="BN1286" t="str">
            <v>19563-0</v>
          </cell>
          <cell r="BO1286" t="str">
            <v>19563-0</v>
          </cell>
          <cell r="BR1286">
            <v>12.85</v>
          </cell>
          <cell r="BS1286">
            <v>12.85</v>
          </cell>
          <cell r="BU1286">
            <v>16.100000000000001</v>
          </cell>
          <cell r="BV1286">
            <v>16.100000000000001</v>
          </cell>
          <cell r="BW1286">
            <v>0</v>
          </cell>
          <cell r="BX1286">
            <v>0</v>
          </cell>
          <cell r="CA1286">
            <v>0</v>
          </cell>
          <cell r="CB1286">
            <v>16.100000000000001</v>
          </cell>
          <cell r="CC1286">
            <v>16.100001957019401</v>
          </cell>
          <cell r="CD1286">
            <v>1.9570193998674767E-6</v>
          </cell>
          <cell r="CG1286" t="str">
            <v>MIP</v>
          </cell>
          <cell r="CI1286" t="str">
            <v>Medicamento</v>
          </cell>
          <cell r="CJ1286" t="e">
            <v>#N/A</v>
          </cell>
          <cell r="CK1286" t="str">
            <v>Liberado</v>
          </cell>
        </row>
        <row r="1287">
          <cell r="K1287" t="str">
            <v>19567-0</v>
          </cell>
          <cell r="L1287" t="str">
            <v>ESTOMAZIL GUARANA  ENV PO EF 12X50X5G</v>
          </cell>
          <cell r="M1287">
            <v>1781700390835</v>
          </cell>
          <cell r="N1287">
            <v>99.26</v>
          </cell>
          <cell r="O1287">
            <v>0</v>
          </cell>
          <cell r="P1287">
            <v>85.21</v>
          </cell>
          <cell r="Q1287">
            <v>97.88</v>
          </cell>
          <cell r="R1287">
            <v>99.26</v>
          </cell>
          <cell r="S1287">
            <v>100.68</v>
          </cell>
          <cell r="T1287">
            <v>91.53</v>
          </cell>
          <cell r="U1287">
            <v>98.57</v>
          </cell>
          <cell r="V1287">
            <v>85.73</v>
          </cell>
          <cell r="W1287">
            <v>86.25</v>
          </cell>
          <cell r="X1287">
            <v>102.13</v>
          </cell>
          <cell r="Y1287">
            <v>0</v>
          </cell>
          <cell r="Z1287">
            <v>117.8</v>
          </cell>
          <cell r="AA1287">
            <v>130.47</v>
          </cell>
          <cell r="AB1287">
            <v>132.24</v>
          </cell>
          <cell r="AC1287">
            <v>134.07</v>
          </cell>
          <cell r="AD1287">
            <v>122.26</v>
          </cell>
          <cell r="AE1287">
            <v>131.36000000000001</v>
          </cell>
          <cell r="AF1287">
            <v>118.52</v>
          </cell>
          <cell r="AG1287">
            <v>119.24</v>
          </cell>
          <cell r="AH1287">
            <v>135.94</v>
          </cell>
          <cell r="AI1287">
            <v>0</v>
          </cell>
          <cell r="AJ1287" t="str">
            <v>negativa</v>
          </cell>
          <cell r="AK1287" t="str">
            <v>Negativa</v>
          </cell>
          <cell r="AL1287" t="str">
            <v>19567-0</v>
          </cell>
          <cell r="AM1287" t="str">
            <v>Não consta</v>
          </cell>
          <cell r="AN1287" t="str">
            <v>não consta</v>
          </cell>
          <cell r="AO1287" t="str">
            <v>19567-0</v>
          </cell>
          <cell r="AP1287">
            <v>0</v>
          </cell>
          <cell r="AQ1287" t="str">
            <v>OTC</v>
          </cell>
          <cell r="AR1287">
            <v>0</v>
          </cell>
          <cell r="AS1287">
            <v>0</v>
          </cell>
          <cell r="AT1287">
            <v>85.21</v>
          </cell>
          <cell r="AU1287">
            <v>97.88</v>
          </cell>
          <cell r="AV1287">
            <v>99.26</v>
          </cell>
          <cell r="AW1287">
            <v>100.68</v>
          </cell>
          <cell r="AX1287">
            <v>91.53</v>
          </cell>
          <cell r="AY1287">
            <v>98.57</v>
          </cell>
          <cell r="AZ1287">
            <v>85.73</v>
          </cell>
          <cell r="BA1287">
            <v>86.25</v>
          </cell>
          <cell r="BB1287">
            <v>102.13</v>
          </cell>
          <cell r="BC1287">
            <v>0</v>
          </cell>
          <cell r="BD1287">
            <v>117.8</v>
          </cell>
          <cell r="BE1287">
            <v>130.47</v>
          </cell>
          <cell r="BF1287">
            <v>132.24</v>
          </cell>
          <cell r="BG1287">
            <v>134.07</v>
          </cell>
          <cell r="BH1287">
            <v>122.26</v>
          </cell>
          <cell r="BI1287">
            <v>131.36000000000001</v>
          </cell>
          <cell r="BJ1287">
            <v>118.52</v>
          </cell>
          <cell r="BK1287">
            <v>119.24</v>
          </cell>
          <cell r="BL1287">
            <v>135.94</v>
          </cell>
          <cell r="BN1287" t="str">
            <v>19567-0</v>
          </cell>
          <cell r="BO1287" t="str">
            <v>19567-0</v>
          </cell>
          <cell r="BR1287">
            <v>79.209999999999994</v>
          </cell>
          <cell r="BS1287">
            <v>79.209999999999994</v>
          </cell>
          <cell r="BU1287">
            <v>99.26</v>
          </cell>
          <cell r="BV1287">
            <v>99.26</v>
          </cell>
          <cell r="BW1287">
            <v>0</v>
          </cell>
          <cell r="BX1287">
            <v>0</v>
          </cell>
          <cell r="CA1287">
            <v>0</v>
          </cell>
          <cell r="CB1287">
            <v>99.26</v>
          </cell>
          <cell r="CC1287">
            <v>99.260012065450042</v>
          </cell>
          <cell r="CD1287">
            <v>1.2065450036402581E-5</v>
          </cell>
          <cell r="CG1287" t="str">
            <v>MIP</v>
          </cell>
          <cell r="CI1287" t="str">
            <v>Medicamento</v>
          </cell>
          <cell r="CJ1287" t="e">
            <v>#N/A</v>
          </cell>
          <cell r="CK1287" t="str">
            <v>Liberado</v>
          </cell>
        </row>
        <row r="1288">
          <cell r="K1288" t="str">
            <v>19525-0</v>
          </cell>
          <cell r="L1288" t="str">
            <v>EPISOL SEC FPS 99 60G</v>
          </cell>
          <cell r="M1288" t="str">
            <v>não medicamento</v>
          </cell>
          <cell r="N1288">
            <v>76.87</v>
          </cell>
          <cell r="O1288">
            <v>0</v>
          </cell>
          <cell r="P1288">
            <v>75.94</v>
          </cell>
          <cell r="Q1288">
            <v>75.94</v>
          </cell>
          <cell r="R1288">
            <v>76.87</v>
          </cell>
          <cell r="S1288">
            <v>77.81</v>
          </cell>
          <cell r="T1288">
            <v>71.63</v>
          </cell>
          <cell r="U1288">
            <v>76.400000000000006</v>
          </cell>
          <cell r="V1288">
            <v>76.400000000000006</v>
          </cell>
          <cell r="W1288">
            <v>76.87</v>
          </cell>
          <cell r="X1288">
            <v>78.790000000000006</v>
          </cell>
          <cell r="Y1288">
            <v>0</v>
          </cell>
          <cell r="Z1288">
            <v>104.98</v>
          </cell>
          <cell r="AA1288">
            <v>104.98</v>
          </cell>
          <cell r="AB1288">
            <v>106.27</v>
          </cell>
          <cell r="AC1288">
            <v>107.57</v>
          </cell>
          <cell r="AD1288">
            <v>99.02</v>
          </cell>
          <cell r="AE1288">
            <v>105.62</v>
          </cell>
          <cell r="AF1288">
            <v>105.62</v>
          </cell>
          <cell r="AG1288">
            <v>106.27</v>
          </cell>
          <cell r="AH1288">
            <v>108.92</v>
          </cell>
          <cell r="AI1288">
            <v>0</v>
          </cell>
          <cell r="AJ1288" t="str">
            <v>positiva</v>
          </cell>
          <cell r="AK1288" t="str">
            <v>Dermocosmético</v>
          </cell>
          <cell r="AL1288" t="str">
            <v>19525-0</v>
          </cell>
          <cell r="AM1288" t="str">
            <v>19525-0</v>
          </cell>
          <cell r="AN1288" t="str">
            <v>19525-0</v>
          </cell>
          <cell r="AO1288" t="str">
            <v>19525-0</v>
          </cell>
          <cell r="AP1288">
            <v>0</v>
          </cell>
          <cell r="AQ1288" t="str">
            <v>PMCL/PP</v>
          </cell>
          <cell r="AR1288">
            <v>0</v>
          </cell>
          <cell r="AS1288">
            <v>0</v>
          </cell>
          <cell r="AT1288">
            <v>75.94</v>
          </cell>
          <cell r="AU1288">
            <v>75.94</v>
          </cell>
          <cell r="AV1288">
            <v>76.87</v>
          </cell>
          <cell r="AW1288">
            <v>77.81</v>
          </cell>
          <cell r="AX1288">
            <v>71.63</v>
          </cell>
          <cell r="AY1288">
            <v>76.400000000000006</v>
          </cell>
          <cell r="AZ1288">
            <v>76.400000000000006</v>
          </cell>
          <cell r="BA1288">
            <v>76.87</v>
          </cell>
          <cell r="BB1288">
            <v>78.790000000000006</v>
          </cell>
          <cell r="BC1288">
            <v>0</v>
          </cell>
          <cell r="BD1288">
            <v>104.98</v>
          </cell>
          <cell r="BE1288">
            <v>104.98</v>
          </cell>
          <cell r="BF1288">
            <v>106.27</v>
          </cell>
          <cell r="BG1288">
            <v>107.57</v>
          </cell>
          <cell r="BH1288">
            <v>99.02</v>
          </cell>
          <cell r="BI1288">
            <v>105.62</v>
          </cell>
          <cell r="BJ1288">
            <v>105.62</v>
          </cell>
          <cell r="BK1288">
            <v>106.27</v>
          </cell>
          <cell r="BL1288">
            <v>108.92</v>
          </cell>
          <cell r="BN1288" t="str">
            <v>19525-0</v>
          </cell>
          <cell r="BO1288" t="str">
            <v>19525-0</v>
          </cell>
          <cell r="BR1288">
            <v>63.03</v>
          </cell>
          <cell r="BS1288">
            <v>63.03</v>
          </cell>
          <cell r="BU1288">
            <v>76.86</v>
          </cell>
          <cell r="BV1288">
            <v>76.87</v>
          </cell>
          <cell r="BW1288">
            <v>1.301066874836998E-4</v>
          </cell>
          <cell r="BX1288">
            <v>1.301066874836998E-4</v>
          </cell>
          <cell r="CA1288">
            <v>0</v>
          </cell>
          <cell r="CB1288">
            <v>76.87</v>
          </cell>
          <cell r="CC1288">
            <v>76.869987700799996</v>
          </cell>
          <cell r="CD1288">
            <v>-1.2299200008669686E-5</v>
          </cell>
          <cell r="CG1288" t="str">
            <v>Não Medicamento</v>
          </cell>
          <cell r="CI1288" t="str">
            <v>Não Medicamento</v>
          </cell>
          <cell r="CJ1288" t="str">
            <v>19525-0</v>
          </cell>
          <cell r="CK1288" t="str">
            <v>Liberado</v>
          </cell>
        </row>
        <row r="1289">
          <cell r="K1289" t="str">
            <v>19458-0</v>
          </cell>
          <cell r="L1289" t="str">
            <v>MM TOSSE XPE CT FR VD 24X100ML</v>
          </cell>
          <cell r="M1289" t="str">
            <v>NOTIFICAÇÃO SIMPLIFICADA</v>
          </cell>
          <cell r="N1289">
            <v>19.37</v>
          </cell>
          <cell r="O1289">
            <v>0</v>
          </cell>
          <cell r="P1289">
            <v>16.63</v>
          </cell>
          <cell r="Q1289">
            <v>19.100000000000001</v>
          </cell>
          <cell r="R1289">
            <v>19.37</v>
          </cell>
          <cell r="S1289">
            <v>19.649999999999999</v>
          </cell>
          <cell r="T1289">
            <v>17.87</v>
          </cell>
          <cell r="U1289">
            <v>19.239999999999998</v>
          </cell>
          <cell r="V1289">
            <v>16.73</v>
          </cell>
          <cell r="W1289">
            <v>16.829999999999998</v>
          </cell>
          <cell r="X1289">
            <v>19.93</v>
          </cell>
          <cell r="Y1289">
            <v>0</v>
          </cell>
          <cell r="Z1289">
            <v>22.99</v>
          </cell>
          <cell r="AA1289">
            <v>25.46</v>
          </cell>
          <cell r="AB1289">
            <v>25.81</v>
          </cell>
          <cell r="AC1289">
            <v>26.17</v>
          </cell>
          <cell r="AD1289">
            <v>23.87</v>
          </cell>
          <cell r="AE1289">
            <v>25.64</v>
          </cell>
          <cell r="AF1289">
            <v>23.13</v>
          </cell>
          <cell r="AG1289">
            <v>23.27</v>
          </cell>
          <cell r="AH1289">
            <v>26.53</v>
          </cell>
          <cell r="AI1289">
            <v>0</v>
          </cell>
          <cell r="AJ1289" t="str">
            <v>Negativa</v>
          </cell>
          <cell r="AK1289" t="str">
            <v>Negativa</v>
          </cell>
          <cell r="AL1289" t="str">
            <v>19458-0</v>
          </cell>
          <cell r="AM1289" t="str">
            <v>Não consta</v>
          </cell>
          <cell r="AN1289" t="str">
            <v>não consta</v>
          </cell>
          <cell r="AO1289" t="str">
            <v>19458-0</v>
          </cell>
          <cell r="AP1289" t="str">
            <v>11298-0</v>
          </cell>
          <cell r="AQ1289" t="str">
            <v>OTX/CH</v>
          </cell>
          <cell r="AR1289">
            <v>0</v>
          </cell>
          <cell r="AS1289">
            <v>0</v>
          </cell>
          <cell r="AT1289">
            <v>16.63</v>
          </cell>
          <cell r="AU1289">
            <v>19.100000000000001</v>
          </cell>
          <cell r="AV1289">
            <v>19.37</v>
          </cell>
          <cell r="AW1289">
            <v>19.649999999999999</v>
          </cell>
          <cell r="AX1289">
            <v>17.87</v>
          </cell>
          <cell r="AY1289">
            <v>19.239999999999998</v>
          </cell>
          <cell r="AZ1289">
            <v>16.73</v>
          </cell>
          <cell r="BA1289">
            <v>16.829999999999998</v>
          </cell>
          <cell r="BB1289">
            <v>19.93</v>
          </cell>
          <cell r="BC1289">
            <v>0</v>
          </cell>
          <cell r="BD1289">
            <v>22.99</v>
          </cell>
          <cell r="BE1289">
            <v>25.46</v>
          </cell>
          <cell r="BF1289">
            <v>25.81</v>
          </cell>
          <cell r="BG1289">
            <v>26.17</v>
          </cell>
          <cell r="BH1289">
            <v>23.87</v>
          </cell>
          <cell r="BI1289">
            <v>25.64</v>
          </cell>
          <cell r="BJ1289">
            <v>23.13</v>
          </cell>
          <cell r="BK1289">
            <v>23.27</v>
          </cell>
          <cell r="BL1289">
            <v>26.53</v>
          </cell>
          <cell r="BN1289" t="str">
            <v>19458-0</v>
          </cell>
          <cell r="BO1289" t="str">
            <v>19458-0</v>
          </cell>
          <cell r="BR1289">
            <v>15.46</v>
          </cell>
          <cell r="BS1289">
            <v>15.46</v>
          </cell>
          <cell r="BU1289">
            <v>19.37</v>
          </cell>
          <cell r="BV1289">
            <v>19.37</v>
          </cell>
          <cell r="BW1289">
            <v>0</v>
          </cell>
          <cell r="BX1289">
            <v>0</v>
          </cell>
          <cell r="CA1289">
            <v>0</v>
          </cell>
          <cell r="CB1289">
            <v>19.37</v>
          </cell>
          <cell r="CC1289">
            <v>19.370002354500983</v>
          </cell>
          <cell r="CD1289">
            <v>2.3545009817382834E-6</v>
          </cell>
          <cell r="CG1289" t="str">
            <v>MIP</v>
          </cell>
          <cell r="CI1289" t="str">
            <v>Medicamento</v>
          </cell>
          <cell r="CJ1289" t="e">
            <v>#N/A</v>
          </cell>
          <cell r="CK1289" t="str">
            <v>Liberado</v>
          </cell>
        </row>
        <row r="1290">
          <cell r="K1290" t="str">
            <v>17902-0</v>
          </cell>
          <cell r="L1290" t="str">
            <v>ADDERA D3 10.000UI/ML GTS CT FR 24X10ML</v>
          </cell>
          <cell r="M1290">
            <v>1781700280479</v>
          </cell>
          <cell r="N1290">
            <v>59.33</v>
          </cell>
          <cell r="O1290">
            <v>5.0556117290192049E-2</v>
          </cell>
          <cell r="P1290">
            <v>53.51</v>
          </cell>
          <cell r="Q1290">
            <v>61.47</v>
          </cell>
          <cell r="R1290">
            <v>62.33</v>
          </cell>
          <cell r="S1290">
            <v>63.22</v>
          </cell>
          <cell r="T1290">
            <v>57.48</v>
          </cell>
          <cell r="U1290">
            <v>61.89</v>
          </cell>
          <cell r="V1290">
            <v>53.83</v>
          </cell>
          <cell r="W1290">
            <v>54.16</v>
          </cell>
          <cell r="X1290">
            <v>64.13</v>
          </cell>
          <cell r="Y1290">
            <v>0</v>
          </cell>
          <cell r="Z1290">
            <v>73.97</v>
          </cell>
          <cell r="AA1290">
            <v>81.93</v>
          </cell>
          <cell r="AB1290">
            <v>83.04</v>
          </cell>
          <cell r="AC1290">
            <v>84.19</v>
          </cell>
          <cell r="AD1290">
            <v>76.78</v>
          </cell>
          <cell r="AE1290">
            <v>82.48</v>
          </cell>
          <cell r="AF1290">
            <v>74.42</v>
          </cell>
          <cell r="AG1290">
            <v>74.87</v>
          </cell>
          <cell r="AH1290">
            <v>85.36</v>
          </cell>
          <cell r="AI1290">
            <v>0</v>
          </cell>
          <cell r="AJ1290" t="str">
            <v>Negativa</v>
          </cell>
          <cell r="AK1290" t="str">
            <v>Negativa</v>
          </cell>
          <cell r="AL1290" t="str">
            <v>17902-0</v>
          </cell>
          <cell r="AM1290" t="str">
            <v>Não consta</v>
          </cell>
          <cell r="AN1290" t="str">
            <v>não consta</v>
          </cell>
          <cell r="AO1290" t="str">
            <v>17902-0</v>
          </cell>
          <cell r="AP1290">
            <v>0</v>
          </cell>
          <cell r="AQ1290" t="str">
            <v>OTX/PP</v>
          </cell>
          <cell r="AR1290">
            <v>0</v>
          </cell>
          <cell r="AS1290">
            <v>0</v>
          </cell>
          <cell r="AT1290">
            <v>53.51</v>
          </cell>
          <cell r="AU1290">
            <v>61.47</v>
          </cell>
          <cell r="AV1290">
            <v>62.33</v>
          </cell>
          <cell r="AW1290">
            <v>63.22</v>
          </cell>
          <cell r="AX1290">
            <v>57.48</v>
          </cell>
          <cell r="AY1290">
            <v>61.89</v>
          </cell>
          <cell r="AZ1290">
            <v>53.83</v>
          </cell>
          <cell r="BA1290">
            <v>54.16</v>
          </cell>
          <cell r="BB1290">
            <v>64.13</v>
          </cell>
          <cell r="BC1290">
            <v>0</v>
          </cell>
          <cell r="BD1290">
            <v>73.97</v>
          </cell>
          <cell r="BE1290">
            <v>81.93</v>
          </cell>
          <cell r="BF1290">
            <v>83.04</v>
          </cell>
          <cell r="BG1290">
            <v>84.19</v>
          </cell>
          <cell r="BH1290">
            <v>76.78</v>
          </cell>
          <cell r="BI1290">
            <v>82.48</v>
          </cell>
          <cell r="BJ1290">
            <v>74.42</v>
          </cell>
          <cell r="BK1290">
            <v>74.87</v>
          </cell>
          <cell r="BL1290">
            <v>85.36</v>
          </cell>
          <cell r="BN1290" t="str">
            <v>17902-0</v>
          </cell>
          <cell r="BO1290" t="str">
            <v>17902-0</v>
          </cell>
          <cell r="BR1290">
            <v>47.35</v>
          </cell>
          <cell r="BS1290">
            <v>49.74</v>
          </cell>
          <cell r="BU1290">
            <v>59.34</v>
          </cell>
          <cell r="BV1290">
            <v>62.33</v>
          </cell>
          <cell r="BW1290">
            <v>5.0387596899224674E-2</v>
          </cell>
          <cell r="BX1290">
            <v>-1.6852039096737492E-4</v>
          </cell>
          <cell r="CA1290">
            <v>0</v>
          </cell>
          <cell r="CB1290">
            <v>62.33</v>
          </cell>
          <cell r="CC1290">
            <v>62.330007576460822</v>
          </cell>
          <cell r="CD1290">
            <v>7.5764608240547204E-6</v>
          </cell>
          <cell r="CG1290" t="str">
            <v>MIP</v>
          </cell>
          <cell r="CI1290" t="str">
            <v>Medicamento</v>
          </cell>
          <cell r="CJ1290" t="e">
            <v>#N/A</v>
          </cell>
          <cell r="CK1290" t="str">
            <v>Liberado</v>
          </cell>
        </row>
        <row r="1291">
          <cell r="K1291" t="str">
            <v>19578-0</v>
          </cell>
          <cell r="L1291" t="str">
            <v>CELECOXIBE C-1 200MG CT BL 10 CAP</v>
          </cell>
          <cell r="M1291">
            <v>1558404970043</v>
          </cell>
          <cell r="N1291">
            <v>27.09</v>
          </cell>
          <cell r="O1291">
            <v>0</v>
          </cell>
          <cell r="P1291">
            <v>26.76</v>
          </cell>
          <cell r="Q1291">
            <v>26.76</v>
          </cell>
          <cell r="R1291">
            <v>27.09</v>
          </cell>
          <cell r="S1291">
            <v>27.42</v>
          </cell>
          <cell r="T1291">
            <v>25.24</v>
          </cell>
          <cell r="U1291">
            <v>26.92</v>
          </cell>
          <cell r="V1291">
            <v>26.92</v>
          </cell>
          <cell r="W1291">
            <v>27.09</v>
          </cell>
          <cell r="X1291">
            <v>27.76</v>
          </cell>
          <cell r="Y1291">
            <v>0</v>
          </cell>
          <cell r="Z1291">
            <v>36.99</v>
          </cell>
          <cell r="AA1291">
            <v>36.99</v>
          </cell>
          <cell r="AB1291">
            <v>37.450000000000003</v>
          </cell>
          <cell r="AC1291">
            <v>37.909999999999997</v>
          </cell>
          <cell r="AD1291">
            <v>34.89</v>
          </cell>
          <cell r="AE1291">
            <v>37.22</v>
          </cell>
          <cell r="AF1291">
            <v>37.22</v>
          </cell>
          <cell r="AG1291">
            <v>37.450000000000003</v>
          </cell>
          <cell r="AH1291">
            <v>38.380000000000003</v>
          </cell>
          <cell r="AI1291">
            <v>0</v>
          </cell>
          <cell r="AJ1291" t="str">
            <v>positiva</v>
          </cell>
          <cell r="AK1291" t="str">
            <v>positiva</v>
          </cell>
          <cell r="AL1291" t="str">
            <v>19578-0</v>
          </cell>
          <cell r="AM1291" t="str">
            <v>Não consta</v>
          </cell>
          <cell r="AN1291" t="str">
            <v>não consta</v>
          </cell>
          <cell r="AO1291" t="str">
            <v>19578-0</v>
          </cell>
          <cell r="AP1291">
            <v>0</v>
          </cell>
          <cell r="AQ1291" t="str">
            <v>NA</v>
          </cell>
          <cell r="AR1291">
            <v>0</v>
          </cell>
          <cell r="AS1291">
            <v>0</v>
          </cell>
          <cell r="AT1291">
            <v>26.76</v>
          </cell>
          <cell r="AU1291">
            <v>26.76</v>
          </cell>
          <cell r="AV1291">
            <v>27.09</v>
          </cell>
          <cell r="AW1291">
            <v>27.42</v>
          </cell>
          <cell r="AX1291">
            <v>25.24</v>
          </cell>
          <cell r="AY1291">
            <v>26.92</v>
          </cell>
          <cell r="AZ1291">
            <v>26.92</v>
          </cell>
          <cell r="BA1291">
            <v>27.09</v>
          </cell>
          <cell r="BB1291">
            <v>27.76</v>
          </cell>
          <cell r="BC1291">
            <v>0</v>
          </cell>
          <cell r="BD1291">
            <v>36.99</v>
          </cell>
          <cell r="BE1291">
            <v>36.99</v>
          </cell>
          <cell r="BF1291">
            <v>37.450000000000003</v>
          </cell>
          <cell r="BG1291">
            <v>37.909999999999997</v>
          </cell>
          <cell r="BH1291">
            <v>34.89</v>
          </cell>
          <cell r="BI1291">
            <v>37.22</v>
          </cell>
          <cell r="BJ1291">
            <v>37.22</v>
          </cell>
          <cell r="BK1291">
            <v>37.450000000000003</v>
          </cell>
          <cell r="BL1291">
            <v>38.380000000000003</v>
          </cell>
          <cell r="BN1291" t="str">
            <v>19578-0</v>
          </cell>
          <cell r="BO1291" t="str">
            <v>19578-0</v>
          </cell>
          <cell r="BR1291">
            <v>22.21</v>
          </cell>
          <cell r="BS1291">
            <v>22.21</v>
          </cell>
          <cell r="BU1291">
            <v>27.09</v>
          </cell>
          <cell r="BV1291">
            <v>27.09</v>
          </cell>
          <cell r="BW1291">
            <v>0</v>
          </cell>
          <cell r="BX1291">
            <v>0</v>
          </cell>
          <cell r="CA1291">
            <v>0</v>
          </cell>
          <cell r="CB1291">
            <v>27.09</v>
          </cell>
          <cell r="CC1291">
            <v>27.089995665599996</v>
          </cell>
          <cell r="CD1291">
            <v>-4.3344000033584962E-6</v>
          </cell>
          <cell r="CG1291" t="str">
            <v>Monitorado CMED</v>
          </cell>
          <cell r="CI1291" t="str">
            <v>Medicamento</v>
          </cell>
          <cell r="CJ1291" t="e">
            <v>#N/A</v>
          </cell>
          <cell r="CK1291" t="str">
            <v>Monitorado</v>
          </cell>
        </row>
        <row r="1292">
          <cell r="K1292" t="str">
            <v>19579-0</v>
          </cell>
          <cell r="L1292" t="str">
            <v>CELECOXIBE C-1 200MG CT BL 15 CAP</v>
          </cell>
          <cell r="M1292">
            <v>1558404970051</v>
          </cell>
          <cell r="N1292">
            <v>37.909999999999997</v>
          </cell>
          <cell r="O1292">
            <v>0</v>
          </cell>
          <cell r="P1292">
            <v>37.46</v>
          </cell>
          <cell r="Q1292">
            <v>37.46</v>
          </cell>
          <cell r="R1292">
            <v>37.909999999999997</v>
          </cell>
          <cell r="S1292">
            <v>38.380000000000003</v>
          </cell>
          <cell r="T1292">
            <v>35.33</v>
          </cell>
          <cell r="U1292">
            <v>37.68</v>
          </cell>
          <cell r="V1292">
            <v>37.68</v>
          </cell>
          <cell r="W1292">
            <v>37.909999999999997</v>
          </cell>
          <cell r="X1292">
            <v>38.86</v>
          </cell>
          <cell r="Y1292">
            <v>0</v>
          </cell>
          <cell r="Z1292">
            <v>51.79</v>
          </cell>
          <cell r="AA1292">
            <v>51.79</v>
          </cell>
          <cell r="AB1292">
            <v>52.41</v>
          </cell>
          <cell r="AC1292">
            <v>53.06</v>
          </cell>
          <cell r="AD1292">
            <v>48.84</v>
          </cell>
          <cell r="AE1292">
            <v>52.09</v>
          </cell>
          <cell r="AF1292">
            <v>52.09</v>
          </cell>
          <cell r="AG1292">
            <v>52.41</v>
          </cell>
          <cell r="AH1292">
            <v>53.72</v>
          </cell>
          <cell r="AI1292">
            <v>0</v>
          </cell>
          <cell r="AJ1292" t="str">
            <v>positiva</v>
          </cell>
          <cell r="AK1292" t="str">
            <v>positiva</v>
          </cell>
          <cell r="AL1292" t="str">
            <v>19579-0</v>
          </cell>
          <cell r="AM1292" t="str">
            <v>Não consta</v>
          </cell>
          <cell r="AN1292" t="str">
            <v>não consta</v>
          </cell>
          <cell r="AO1292" t="str">
            <v>19579-0</v>
          </cell>
          <cell r="AP1292">
            <v>0</v>
          </cell>
          <cell r="AQ1292" t="str">
            <v>NA</v>
          </cell>
          <cell r="AR1292">
            <v>0</v>
          </cell>
          <cell r="AS1292">
            <v>0</v>
          </cell>
          <cell r="AT1292">
            <v>37.46</v>
          </cell>
          <cell r="AU1292">
            <v>37.46</v>
          </cell>
          <cell r="AV1292">
            <v>37.909999999999997</v>
          </cell>
          <cell r="AW1292">
            <v>38.380000000000003</v>
          </cell>
          <cell r="AX1292">
            <v>35.33</v>
          </cell>
          <cell r="AY1292">
            <v>37.68</v>
          </cell>
          <cell r="AZ1292">
            <v>37.68</v>
          </cell>
          <cell r="BA1292">
            <v>37.909999999999997</v>
          </cell>
          <cell r="BB1292">
            <v>38.86</v>
          </cell>
          <cell r="BC1292">
            <v>0</v>
          </cell>
          <cell r="BD1292">
            <v>51.79</v>
          </cell>
          <cell r="BE1292">
            <v>51.79</v>
          </cell>
          <cell r="BF1292">
            <v>52.41</v>
          </cell>
          <cell r="BG1292">
            <v>53.06</v>
          </cell>
          <cell r="BH1292">
            <v>48.84</v>
          </cell>
          <cell r="BI1292">
            <v>52.09</v>
          </cell>
          <cell r="BJ1292">
            <v>52.09</v>
          </cell>
          <cell r="BK1292">
            <v>52.41</v>
          </cell>
          <cell r="BL1292">
            <v>53.72</v>
          </cell>
          <cell r="BN1292" t="str">
            <v>19579-0</v>
          </cell>
          <cell r="BO1292" t="str">
            <v>19579-0</v>
          </cell>
          <cell r="BR1292">
            <v>31.09</v>
          </cell>
          <cell r="BS1292">
            <v>31.09</v>
          </cell>
          <cell r="BU1292">
            <v>37.909999999999997</v>
          </cell>
          <cell r="BV1292">
            <v>37.909999999999997</v>
          </cell>
          <cell r="BW1292">
            <v>0</v>
          </cell>
          <cell r="BX1292">
            <v>0</v>
          </cell>
          <cell r="CA1292">
            <v>0</v>
          </cell>
          <cell r="CB1292">
            <v>37.909999999999997</v>
          </cell>
          <cell r="CC1292">
            <v>37.909993934399992</v>
          </cell>
          <cell r="CD1292">
            <v>-6.0656000044900793E-6</v>
          </cell>
          <cell r="CG1292" t="str">
            <v>Monitorado CMED</v>
          </cell>
          <cell r="CI1292" t="str">
            <v>Medicamento</v>
          </cell>
          <cell r="CJ1292" t="e">
            <v>#N/A</v>
          </cell>
          <cell r="CK1292" t="str">
            <v>Monitorado</v>
          </cell>
        </row>
        <row r="1293">
          <cell r="K1293" t="str">
            <v>19580-0</v>
          </cell>
          <cell r="L1293" t="str">
            <v>CELECOXIBE C-1 200MG CT BL 30 CAP</v>
          </cell>
          <cell r="M1293">
            <v>1558404970061</v>
          </cell>
          <cell r="N1293">
            <v>72.05</v>
          </cell>
          <cell r="O1293">
            <v>0</v>
          </cell>
          <cell r="P1293">
            <v>71.180000000000007</v>
          </cell>
          <cell r="Q1293">
            <v>71.180000000000007</v>
          </cell>
          <cell r="R1293">
            <v>72.05</v>
          </cell>
          <cell r="S1293">
            <v>72.94</v>
          </cell>
          <cell r="T1293">
            <v>67.14</v>
          </cell>
          <cell r="U1293">
            <v>71.61</v>
          </cell>
          <cell r="V1293">
            <v>71.61</v>
          </cell>
          <cell r="W1293">
            <v>72.05</v>
          </cell>
          <cell r="X1293">
            <v>73.849999999999994</v>
          </cell>
          <cell r="Y1293">
            <v>0</v>
          </cell>
          <cell r="Z1293">
            <v>98.4</v>
          </cell>
          <cell r="AA1293">
            <v>98.4</v>
          </cell>
          <cell r="AB1293">
            <v>99.6</v>
          </cell>
          <cell r="AC1293">
            <v>100.84</v>
          </cell>
          <cell r="AD1293">
            <v>92.82</v>
          </cell>
          <cell r="AE1293">
            <v>99</v>
          </cell>
          <cell r="AF1293">
            <v>99</v>
          </cell>
          <cell r="AG1293">
            <v>99.6</v>
          </cell>
          <cell r="AH1293">
            <v>102.09</v>
          </cell>
          <cell r="AI1293">
            <v>0</v>
          </cell>
          <cell r="AJ1293" t="str">
            <v>positiva</v>
          </cell>
          <cell r="AK1293" t="str">
            <v>positiva</v>
          </cell>
          <cell r="AL1293" t="str">
            <v>19580-0</v>
          </cell>
          <cell r="AM1293" t="str">
            <v>Não consta</v>
          </cell>
          <cell r="AN1293" t="str">
            <v>não consta</v>
          </cell>
          <cell r="AO1293" t="str">
            <v>19580-0</v>
          </cell>
          <cell r="AP1293">
            <v>0</v>
          </cell>
          <cell r="AQ1293" t="str">
            <v>NA</v>
          </cell>
          <cell r="AR1293">
            <v>0</v>
          </cell>
          <cell r="AS1293">
            <v>0</v>
          </cell>
          <cell r="AT1293">
            <v>71.180000000000007</v>
          </cell>
          <cell r="AU1293">
            <v>71.180000000000007</v>
          </cell>
          <cell r="AV1293">
            <v>72.05</v>
          </cell>
          <cell r="AW1293">
            <v>72.94</v>
          </cell>
          <cell r="AX1293">
            <v>67.14</v>
          </cell>
          <cell r="AY1293">
            <v>71.61</v>
          </cell>
          <cell r="AZ1293">
            <v>71.61</v>
          </cell>
          <cell r="BA1293">
            <v>72.05</v>
          </cell>
          <cell r="BB1293">
            <v>73.849999999999994</v>
          </cell>
          <cell r="BC1293">
            <v>0</v>
          </cell>
          <cell r="BD1293">
            <v>98.4</v>
          </cell>
          <cell r="BE1293">
            <v>98.4</v>
          </cell>
          <cell r="BF1293">
            <v>99.6</v>
          </cell>
          <cell r="BG1293">
            <v>100.84</v>
          </cell>
          <cell r="BH1293">
            <v>92.82</v>
          </cell>
          <cell r="BI1293">
            <v>99</v>
          </cell>
          <cell r="BJ1293">
            <v>99</v>
          </cell>
          <cell r="BK1293">
            <v>99.6</v>
          </cell>
          <cell r="BL1293">
            <v>102.09</v>
          </cell>
          <cell r="BN1293" t="str">
            <v>19580-0</v>
          </cell>
          <cell r="BO1293" t="str">
            <v>19580-0</v>
          </cell>
          <cell r="BR1293">
            <v>59.08</v>
          </cell>
          <cell r="BS1293">
            <v>59.08</v>
          </cell>
          <cell r="BU1293">
            <v>72.05</v>
          </cell>
          <cell r="BV1293">
            <v>72.05</v>
          </cell>
          <cell r="BW1293">
            <v>0</v>
          </cell>
          <cell r="BX1293">
            <v>0</v>
          </cell>
          <cell r="CA1293">
            <v>0</v>
          </cell>
          <cell r="CB1293">
            <v>72.05</v>
          </cell>
          <cell r="CC1293">
            <v>72.049988471999995</v>
          </cell>
          <cell r="CD1293">
            <v>-1.1528000001703731E-5</v>
          </cell>
          <cell r="CG1293" t="str">
            <v>Monitorado CMED</v>
          </cell>
          <cell r="CI1293" t="str">
            <v>Medicamento</v>
          </cell>
          <cell r="CJ1293" t="e">
            <v>#N/A</v>
          </cell>
          <cell r="CK1293" t="str">
            <v>Monitorado</v>
          </cell>
        </row>
        <row r="1294">
          <cell r="K1294" t="str">
            <v>19581-0</v>
          </cell>
          <cell r="L1294" t="str">
            <v>CL SOTALOL 120MG CT BL 30 COMP</v>
          </cell>
          <cell r="M1294">
            <v>1558404960031</v>
          </cell>
          <cell r="N1294">
            <v>42.98</v>
          </cell>
          <cell r="O1294">
            <v>0</v>
          </cell>
          <cell r="P1294">
            <v>42.46</v>
          </cell>
          <cell r="Q1294">
            <v>42.46</v>
          </cell>
          <cell r="R1294">
            <v>42.98</v>
          </cell>
          <cell r="S1294">
            <v>43.51</v>
          </cell>
          <cell r="T1294">
            <v>40.049999999999997</v>
          </cell>
          <cell r="U1294">
            <v>42.72</v>
          </cell>
          <cell r="V1294">
            <v>42.72</v>
          </cell>
          <cell r="W1294">
            <v>42.98</v>
          </cell>
          <cell r="X1294">
            <v>44.05</v>
          </cell>
          <cell r="Y1294">
            <v>0</v>
          </cell>
          <cell r="Z1294">
            <v>58.7</v>
          </cell>
          <cell r="AA1294">
            <v>58.7</v>
          </cell>
          <cell r="AB1294">
            <v>59.42</v>
          </cell>
          <cell r="AC1294">
            <v>60.15</v>
          </cell>
          <cell r="AD1294">
            <v>55.37</v>
          </cell>
          <cell r="AE1294">
            <v>59.06</v>
          </cell>
          <cell r="AF1294">
            <v>59.06</v>
          </cell>
          <cell r="AG1294">
            <v>59.42</v>
          </cell>
          <cell r="AH1294">
            <v>60.9</v>
          </cell>
          <cell r="AI1294">
            <v>0</v>
          </cell>
          <cell r="AJ1294" t="str">
            <v>positiva</v>
          </cell>
          <cell r="AK1294" t="str">
            <v>positiva</v>
          </cell>
          <cell r="AL1294" t="str">
            <v>19581-0</v>
          </cell>
          <cell r="AM1294" t="str">
            <v>Não consta</v>
          </cell>
          <cell r="AN1294" t="str">
            <v>não consta</v>
          </cell>
          <cell r="AO1294" t="str">
            <v>19581-0</v>
          </cell>
          <cell r="AP1294">
            <v>0</v>
          </cell>
          <cell r="AQ1294" t="str">
            <v>NA</v>
          </cell>
          <cell r="AR1294">
            <v>0</v>
          </cell>
          <cell r="AS1294">
            <v>0</v>
          </cell>
          <cell r="AT1294">
            <v>42.46</v>
          </cell>
          <cell r="AU1294">
            <v>42.46</v>
          </cell>
          <cell r="AV1294">
            <v>42.98</v>
          </cell>
          <cell r="AW1294">
            <v>43.51</v>
          </cell>
          <cell r="AX1294">
            <v>40.049999999999997</v>
          </cell>
          <cell r="AY1294">
            <v>42.72</v>
          </cell>
          <cell r="AZ1294">
            <v>42.72</v>
          </cell>
          <cell r="BA1294">
            <v>42.98</v>
          </cell>
          <cell r="BB1294">
            <v>44.05</v>
          </cell>
          <cell r="BC1294">
            <v>0</v>
          </cell>
          <cell r="BD1294">
            <v>58.7</v>
          </cell>
          <cell r="BE1294">
            <v>58.7</v>
          </cell>
          <cell r="BF1294">
            <v>59.42</v>
          </cell>
          <cell r="BG1294">
            <v>60.15</v>
          </cell>
          <cell r="BH1294">
            <v>55.37</v>
          </cell>
          <cell r="BI1294">
            <v>59.06</v>
          </cell>
          <cell r="BJ1294">
            <v>59.06</v>
          </cell>
          <cell r="BK1294">
            <v>59.42</v>
          </cell>
          <cell r="BL1294">
            <v>60.9</v>
          </cell>
          <cell r="BN1294" t="str">
            <v>19581-0</v>
          </cell>
          <cell r="BO1294" t="str">
            <v>19581-0</v>
          </cell>
          <cell r="BR1294">
            <v>35.24</v>
          </cell>
          <cell r="BS1294">
            <v>35.24</v>
          </cell>
          <cell r="BU1294">
            <v>42.98</v>
          </cell>
          <cell r="BV1294">
            <v>42.98</v>
          </cell>
          <cell r="BW1294">
            <v>0</v>
          </cell>
          <cell r="BX1294">
            <v>0</v>
          </cell>
          <cell r="CA1294">
            <v>0</v>
          </cell>
          <cell r="CB1294">
            <v>42.98</v>
          </cell>
          <cell r="CC1294">
            <v>42.979993123199989</v>
          </cell>
          <cell r="CD1294">
            <v>-6.876800007660222E-6</v>
          </cell>
          <cell r="CG1294" t="str">
            <v>Monitorado abaixo CMED</v>
          </cell>
          <cell r="CI1294" t="str">
            <v>Medicamento</v>
          </cell>
          <cell r="CJ1294" t="e">
            <v>#N/A</v>
          </cell>
          <cell r="CK1294" t="str">
            <v>Monitorado</v>
          </cell>
        </row>
        <row r="1295">
          <cell r="K1295" t="str">
            <v>19582-0</v>
          </cell>
          <cell r="L1295" t="str">
            <v>CL SOTALOL 160MG CT BL 20 COMP</v>
          </cell>
          <cell r="M1295">
            <v>1558404960161</v>
          </cell>
          <cell r="N1295">
            <v>41.37</v>
          </cell>
          <cell r="O1295">
            <v>0</v>
          </cell>
          <cell r="P1295">
            <v>40.869999999999997</v>
          </cell>
          <cell r="Q1295">
            <v>40.869999999999997</v>
          </cell>
          <cell r="R1295">
            <v>41.37</v>
          </cell>
          <cell r="S1295">
            <v>41.88</v>
          </cell>
          <cell r="T1295">
            <v>38.549999999999997</v>
          </cell>
          <cell r="U1295">
            <v>41.12</v>
          </cell>
          <cell r="V1295">
            <v>41.12</v>
          </cell>
          <cell r="W1295">
            <v>41.37</v>
          </cell>
          <cell r="X1295">
            <v>42.4</v>
          </cell>
          <cell r="Y1295">
            <v>0</v>
          </cell>
          <cell r="Z1295">
            <v>56.5</v>
          </cell>
          <cell r="AA1295">
            <v>56.5</v>
          </cell>
          <cell r="AB1295">
            <v>57.19</v>
          </cell>
          <cell r="AC1295">
            <v>57.9</v>
          </cell>
          <cell r="AD1295">
            <v>53.29</v>
          </cell>
          <cell r="AE1295">
            <v>56.85</v>
          </cell>
          <cell r="AF1295">
            <v>56.85</v>
          </cell>
          <cell r="AG1295">
            <v>57.19</v>
          </cell>
          <cell r="AH1295">
            <v>58.62</v>
          </cell>
          <cell r="AI1295">
            <v>0</v>
          </cell>
          <cell r="AJ1295" t="str">
            <v>positiva</v>
          </cell>
          <cell r="AK1295" t="str">
            <v>positiva</v>
          </cell>
          <cell r="AL1295" t="str">
            <v>19582-0</v>
          </cell>
          <cell r="AM1295" t="str">
            <v>Não consta</v>
          </cell>
          <cell r="AN1295" t="str">
            <v>não consta</v>
          </cell>
          <cell r="AO1295" t="str">
            <v>19582-0</v>
          </cell>
          <cell r="AP1295">
            <v>0</v>
          </cell>
          <cell r="AQ1295" t="str">
            <v>NA</v>
          </cell>
          <cell r="AR1295">
            <v>0</v>
          </cell>
          <cell r="AS1295">
            <v>0</v>
          </cell>
          <cell r="AT1295">
            <v>40.869999999999997</v>
          </cell>
          <cell r="AU1295">
            <v>40.869999999999997</v>
          </cell>
          <cell r="AV1295">
            <v>41.37</v>
          </cell>
          <cell r="AW1295">
            <v>41.88</v>
          </cell>
          <cell r="AX1295">
            <v>38.549999999999997</v>
          </cell>
          <cell r="AY1295">
            <v>41.12</v>
          </cell>
          <cell r="AZ1295">
            <v>41.12</v>
          </cell>
          <cell r="BA1295">
            <v>41.37</v>
          </cell>
          <cell r="BB1295">
            <v>42.4</v>
          </cell>
          <cell r="BC1295">
            <v>0</v>
          </cell>
          <cell r="BD1295">
            <v>56.5</v>
          </cell>
          <cell r="BE1295">
            <v>56.5</v>
          </cell>
          <cell r="BF1295">
            <v>57.19</v>
          </cell>
          <cell r="BG1295">
            <v>57.9</v>
          </cell>
          <cell r="BH1295">
            <v>53.29</v>
          </cell>
          <cell r="BI1295">
            <v>56.85</v>
          </cell>
          <cell r="BJ1295">
            <v>56.85</v>
          </cell>
          <cell r="BK1295">
            <v>57.19</v>
          </cell>
          <cell r="BL1295">
            <v>58.62</v>
          </cell>
          <cell r="BN1295" t="str">
            <v>19582-0</v>
          </cell>
          <cell r="BO1295" t="str">
            <v>19582-0</v>
          </cell>
          <cell r="BR1295">
            <v>33.92</v>
          </cell>
          <cell r="BS1295">
            <v>33.92</v>
          </cell>
          <cell r="BU1295">
            <v>41.37</v>
          </cell>
          <cell r="BV1295">
            <v>41.37</v>
          </cell>
          <cell r="BW1295">
            <v>0</v>
          </cell>
          <cell r="BX1295">
            <v>0</v>
          </cell>
          <cell r="CA1295">
            <v>0</v>
          </cell>
          <cell r="CB1295">
            <v>41.37</v>
          </cell>
          <cell r="CC1295">
            <v>41.36999338079999</v>
          </cell>
          <cell r="CD1295">
            <v>-6.6192000076625845E-6</v>
          </cell>
          <cell r="CG1295" t="str">
            <v>Monitorado abaixo CMED</v>
          </cell>
          <cell r="CI1295" t="str">
            <v>Medicamento</v>
          </cell>
          <cell r="CJ1295" t="e">
            <v>#N/A</v>
          </cell>
          <cell r="CK1295" t="str">
            <v>Monitorado</v>
          </cell>
        </row>
        <row r="1296">
          <cell r="K1296" t="str">
            <v>19587-0</v>
          </cell>
          <cell r="L1296" t="str">
            <v>FUROSEMIDA 40MG CT BL 20 COMP</v>
          </cell>
          <cell r="M1296">
            <v>1558405000013</v>
          </cell>
          <cell r="N1296">
            <v>6.1</v>
          </cell>
          <cell r="O1296">
            <v>0</v>
          </cell>
          <cell r="P1296">
            <v>6.02</v>
          </cell>
          <cell r="Q1296">
            <v>6.02</v>
          </cell>
          <cell r="R1296">
            <v>6.1</v>
          </cell>
          <cell r="S1296">
            <v>6.17</v>
          </cell>
          <cell r="T1296">
            <v>5.68</v>
          </cell>
          <cell r="U1296">
            <v>6.06</v>
          </cell>
          <cell r="V1296">
            <v>6.06</v>
          </cell>
          <cell r="W1296">
            <v>6.1</v>
          </cell>
          <cell r="X1296">
            <v>6.25</v>
          </cell>
          <cell r="Y1296">
            <v>0</v>
          </cell>
          <cell r="Z1296">
            <v>8.32</v>
          </cell>
          <cell r="AA1296">
            <v>8.32</v>
          </cell>
          <cell r="AB1296">
            <v>8.43</v>
          </cell>
          <cell r="AC1296">
            <v>8.5299999999999994</v>
          </cell>
          <cell r="AD1296">
            <v>7.85</v>
          </cell>
          <cell r="AE1296">
            <v>8.3800000000000008</v>
          </cell>
          <cell r="AF1296">
            <v>8.3800000000000008</v>
          </cell>
          <cell r="AG1296">
            <v>8.43</v>
          </cell>
          <cell r="AH1296">
            <v>8.64</v>
          </cell>
          <cell r="AI1296">
            <v>0</v>
          </cell>
          <cell r="AJ1296" t="str">
            <v>positiva</v>
          </cell>
          <cell r="AK1296" t="str">
            <v>positiva</v>
          </cell>
          <cell r="AL1296" t="str">
            <v>19587-0</v>
          </cell>
          <cell r="AM1296" t="str">
            <v>Não consta</v>
          </cell>
          <cell r="AN1296" t="str">
            <v>não consta</v>
          </cell>
          <cell r="AO1296" t="str">
            <v>19587-0</v>
          </cell>
          <cell r="AP1296">
            <v>0</v>
          </cell>
          <cell r="AQ1296" t="str">
            <v>NA</v>
          </cell>
          <cell r="AR1296">
            <v>0</v>
          </cell>
          <cell r="AS1296">
            <v>0</v>
          </cell>
          <cell r="AT1296">
            <v>6.02</v>
          </cell>
          <cell r="AU1296">
            <v>6.02</v>
          </cell>
          <cell r="AV1296">
            <v>6.1</v>
          </cell>
          <cell r="AW1296">
            <v>6.17</v>
          </cell>
          <cell r="AX1296">
            <v>5.68</v>
          </cell>
          <cell r="AY1296">
            <v>6.06</v>
          </cell>
          <cell r="AZ1296">
            <v>6.06</v>
          </cell>
          <cell r="BA1296">
            <v>6.1</v>
          </cell>
          <cell r="BB1296">
            <v>6.25</v>
          </cell>
          <cell r="BC1296">
            <v>0</v>
          </cell>
          <cell r="BD1296">
            <v>8.32</v>
          </cell>
          <cell r="BE1296">
            <v>8.32</v>
          </cell>
          <cell r="BF1296">
            <v>8.43</v>
          </cell>
          <cell r="BG1296">
            <v>8.5299999999999994</v>
          </cell>
          <cell r="BH1296">
            <v>7.85</v>
          </cell>
          <cell r="BI1296">
            <v>8.3800000000000008</v>
          </cell>
          <cell r="BJ1296">
            <v>8.3800000000000008</v>
          </cell>
          <cell r="BK1296">
            <v>8.43</v>
          </cell>
          <cell r="BL1296">
            <v>8.64</v>
          </cell>
          <cell r="BN1296" t="str">
            <v>19587-0</v>
          </cell>
          <cell r="BO1296" t="str">
            <v>19587-0</v>
          </cell>
          <cell r="BR1296">
            <v>5</v>
          </cell>
          <cell r="BS1296">
            <v>5</v>
          </cell>
          <cell r="BU1296">
            <v>6.1</v>
          </cell>
          <cell r="BV1296">
            <v>6.1</v>
          </cell>
          <cell r="BW1296">
            <v>0</v>
          </cell>
          <cell r="BX1296">
            <v>0</v>
          </cell>
          <cell r="CA1296">
            <v>0</v>
          </cell>
          <cell r="CB1296">
            <v>6.1</v>
          </cell>
          <cell r="CC1296">
            <v>6.0999990239999997</v>
          </cell>
          <cell r="CD1296">
            <v>-9.759999999303659E-7</v>
          </cell>
          <cell r="CG1296" t="str">
            <v>Monitorado abaixo CMED</v>
          </cell>
          <cell r="CI1296" t="str">
            <v>Medicamento</v>
          </cell>
          <cell r="CJ1296" t="e">
            <v>#N/A</v>
          </cell>
          <cell r="CK1296" t="str">
            <v>Monitorado</v>
          </cell>
        </row>
        <row r="1297">
          <cell r="K1297" t="str">
            <v>19588-0</v>
          </cell>
          <cell r="L1297" t="str">
            <v>FUROSEMIDA 40MG CT BL 30 COMP</v>
          </cell>
          <cell r="M1297">
            <v>1558405000021</v>
          </cell>
          <cell r="N1297">
            <v>11.94</v>
          </cell>
          <cell r="O1297">
            <v>0</v>
          </cell>
          <cell r="P1297">
            <v>11.8</v>
          </cell>
          <cell r="Q1297">
            <v>11.8</v>
          </cell>
          <cell r="R1297">
            <v>11.94</v>
          </cell>
          <cell r="S1297">
            <v>12.09</v>
          </cell>
          <cell r="T1297">
            <v>11.13</v>
          </cell>
          <cell r="U1297">
            <v>11.87</v>
          </cell>
          <cell r="V1297">
            <v>11.87</v>
          </cell>
          <cell r="W1297">
            <v>11.94</v>
          </cell>
          <cell r="X1297">
            <v>12.24</v>
          </cell>
          <cell r="Y1297">
            <v>0</v>
          </cell>
          <cell r="Z1297">
            <v>16.309999999999999</v>
          </cell>
          <cell r="AA1297">
            <v>16.309999999999999</v>
          </cell>
          <cell r="AB1297">
            <v>16.510000000000002</v>
          </cell>
          <cell r="AC1297">
            <v>16.71</v>
          </cell>
          <cell r="AD1297">
            <v>15.39</v>
          </cell>
          <cell r="AE1297">
            <v>16.41</v>
          </cell>
          <cell r="AF1297">
            <v>16.41</v>
          </cell>
          <cell r="AG1297">
            <v>16.510000000000002</v>
          </cell>
          <cell r="AH1297">
            <v>16.920000000000002</v>
          </cell>
          <cell r="AI1297">
            <v>0</v>
          </cell>
          <cell r="AJ1297" t="str">
            <v>positiva</v>
          </cell>
          <cell r="AK1297" t="str">
            <v>positiva</v>
          </cell>
          <cell r="AL1297" t="str">
            <v>19588-0</v>
          </cell>
          <cell r="AM1297" t="str">
            <v>Não consta</v>
          </cell>
          <cell r="AN1297" t="str">
            <v>não consta</v>
          </cell>
          <cell r="AO1297" t="str">
            <v>19588-0</v>
          </cell>
          <cell r="AP1297">
            <v>0</v>
          </cell>
          <cell r="AQ1297" t="str">
            <v>NA</v>
          </cell>
          <cell r="AR1297">
            <v>0</v>
          </cell>
          <cell r="AS1297">
            <v>0</v>
          </cell>
          <cell r="AT1297">
            <v>11.8</v>
          </cell>
          <cell r="AU1297">
            <v>11.8</v>
          </cell>
          <cell r="AV1297">
            <v>11.94</v>
          </cell>
          <cell r="AW1297">
            <v>12.09</v>
          </cell>
          <cell r="AX1297">
            <v>11.13</v>
          </cell>
          <cell r="AY1297">
            <v>11.87</v>
          </cell>
          <cell r="AZ1297">
            <v>11.87</v>
          </cell>
          <cell r="BA1297">
            <v>11.94</v>
          </cell>
          <cell r="BB1297">
            <v>12.24</v>
          </cell>
          <cell r="BC1297">
            <v>0</v>
          </cell>
          <cell r="BD1297">
            <v>16.309999999999999</v>
          </cell>
          <cell r="BE1297">
            <v>16.309999999999999</v>
          </cell>
          <cell r="BF1297">
            <v>16.510000000000002</v>
          </cell>
          <cell r="BG1297">
            <v>16.71</v>
          </cell>
          <cell r="BH1297">
            <v>15.39</v>
          </cell>
          <cell r="BI1297">
            <v>16.41</v>
          </cell>
          <cell r="BJ1297">
            <v>16.41</v>
          </cell>
          <cell r="BK1297">
            <v>16.510000000000002</v>
          </cell>
          <cell r="BL1297">
            <v>16.920000000000002</v>
          </cell>
          <cell r="BN1297" t="str">
            <v>19588-0</v>
          </cell>
          <cell r="BO1297" t="str">
            <v>19588-0</v>
          </cell>
          <cell r="BR1297">
            <v>9.7899999999999991</v>
          </cell>
          <cell r="BS1297">
            <v>9.7899999999999991</v>
          </cell>
          <cell r="BU1297">
            <v>11.94</v>
          </cell>
          <cell r="BV1297">
            <v>11.94</v>
          </cell>
          <cell r="BW1297">
            <v>0</v>
          </cell>
          <cell r="BX1297">
            <v>0</v>
          </cell>
          <cell r="CA1297">
            <v>0</v>
          </cell>
          <cell r="CB1297">
            <v>11.94</v>
          </cell>
          <cell r="CC1297">
            <v>11.939998089599998</v>
          </cell>
          <cell r="CD1297">
            <v>-1.9104000017478029E-6</v>
          </cell>
          <cell r="CG1297" t="str">
            <v>Monitorado abaixo CMED</v>
          </cell>
          <cell r="CI1297" t="str">
            <v>Medicamento</v>
          </cell>
          <cell r="CJ1297" t="e">
            <v>#N/A</v>
          </cell>
          <cell r="CK1297" t="str">
            <v>Monitorado</v>
          </cell>
        </row>
        <row r="1298">
          <cell r="K1298" t="str">
            <v>19541-0</v>
          </cell>
          <cell r="L1298" t="str">
            <v>QUADRILON CR CT BG ALUM 1X15G</v>
          </cell>
          <cell r="M1298">
            <v>1558404880036</v>
          </cell>
          <cell r="N1298">
            <v>15.41</v>
          </cell>
          <cell r="O1298">
            <v>0</v>
          </cell>
          <cell r="P1298">
            <v>13.23</v>
          </cell>
          <cell r="Q1298">
            <v>15.2</v>
          </cell>
          <cell r="R1298">
            <v>15.41</v>
          </cell>
          <cell r="S1298">
            <v>15.63</v>
          </cell>
          <cell r="T1298">
            <v>14.21</v>
          </cell>
          <cell r="U1298">
            <v>15.31</v>
          </cell>
          <cell r="V1298">
            <v>13.31</v>
          </cell>
          <cell r="W1298">
            <v>13.39</v>
          </cell>
          <cell r="X1298">
            <v>15.86</v>
          </cell>
          <cell r="Y1298">
            <v>0</v>
          </cell>
          <cell r="Z1298">
            <v>18.29</v>
          </cell>
          <cell r="AA1298">
            <v>20.260000000000002</v>
          </cell>
          <cell r="AB1298">
            <v>20.53</v>
          </cell>
          <cell r="AC1298">
            <v>20.81</v>
          </cell>
          <cell r="AD1298">
            <v>18.98</v>
          </cell>
          <cell r="AE1298">
            <v>20.399999999999999</v>
          </cell>
          <cell r="AF1298">
            <v>18.399999999999999</v>
          </cell>
          <cell r="AG1298">
            <v>18.510000000000002</v>
          </cell>
          <cell r="AH1298">
            <v>21.11</v>
          </cell>
          <cell r="AI1298">
            <v>0</v>
          </cell>
          <cell r="AJ1298" t="str">
            <v>negativa</v>
          </cell>
          <cell r="AK1298" t="str">
            <v>Negativa</v>
          </cell>
          <cell r="AL1298" t="str">
            <v>19541-0</v>
          </cell>
          <cell r="AM1298" t="str">
            <v>Não consta</v>
          </cell>
          <cell r="AN1298" t="str">
            <v>não consta</v>
          </cell>
          <cell r="AO1298" t="str">
            <v>19541-0</v>
          </cell>
          <cell r="AP1298">
            <v>0</v>
          </cell>
          <cell r="AQ1298" t="str">
            <v>NA</v>
          </cell>
          <cell r="AR1298">
            <v>0</v>
          </cell>
          <cell r="AS1298">
            <v>0</v>
          </cell>
          <cell r="AT1298">
            <v>13.23</v>
          </cell>
          <cell r="AU1298">
            <v>15.2</v>
          </cell>
          <cell r="AV1298">
            <v>15.41</v>
          </cell>
          <cell r="AW1298">
            <v>15.63</v>
          </cell>
          <cell r="AX1298">
            <v>14.21</v>
          </cell>
          <cell r="AY1298">
            <v>15.31</v>
          </cell>
          <cell r="AZ1298">
            <v>13.31</v>
          </cell>
          <cell r="BA1298">
            <v>13.39</v>
          </cell>
          <cell r="BB1298">
            <v>15.86</v>
          </cell>
          <cell r="BC1298">
            <v>0</v>
          </cell>
          <cell r="BD1298">
            <v>18.29</v>
          </cell>
          <cell r="BE1298">
            <v>20.260000000000002</v>
          </cell>
          <cell r="BF1298">
            <v>20.53</v>
          </cell>
          <cell r="BG1298">
            <v>20.81</v>
          </cell>
          <cell r="BH1298">
            <v>18.98</v>
          </cell>
          <cell r="BI1298">
            <v>20.399999999999999</v>
          </cell>
          <cell r="BJ1298">
            <v>18.399999999999999</v>
          </cell>
          <cell r="BK1298">
            <v>18.510000000000002</v>
          </cell>
          <cell r="BL1298">
            <v>21.11</v>
          </cell>
          <cell r="BN1298" t="str">
            <v>19541-0</v>
          </cell>
          <cell r="BO1298" t="str">
            <v>19541-0</v>
          </cell>
          <cell r="BR1298">
            <v>12.3</v>
          </cell>
          <cell r="BS1298">
            <v>12.3</v>
          </cell>
          <cell r="BU1298">
            <v>15.41</v>
          </cell>
          <cell r="BV1298">
            <v>15.41</v>
          </cell>
          <cell r="BW1298">
            <v>0</v>
          </cell>
          <cell r="BX1298">
            <v>0</v>
          </cell>
          <cell r="CA1298">
            <v>0</v>
          </cell>
          <cell r="CB1298">
            <v>15.41</v>
          </cell>
          <cell r="CC1298">
            <v>15.410001873147142</v>
          </cell>
          <cell r="CD1298">
            <v>1.8731471413957479E-6</v>
          </cell>
          <cell r="CG1298" t="str">
            <v>Monitorado CMED</v>
          </cell>
          <cell r="CI1298" t="str">
            <v>Medicamento</v>
          </cell>
          <cell r="CJ1298" t="e">
            <v>#N/A</v>
          </cell>
          <cell r="CK1298" t="str">
            <v>Monitorado</v>
          </cell>
        </row>
        <row r="1299">
          <cell r="K1299" t="str">
            <v>19542-0</v>
          </cell>
          <cell r="L1299" t="str">
            <v>QUADRILON POM CT BG ALUM 1X15G</v>
          </cell>
          <cell r="M1299">
            <v>1558404880044</v>
          </cell>
          <cell r="N1299">
            <v>15.41</v>
          </cell>
          <cell r="O1299">
            <v>0</v>
          </cell>
          <cell r="P1299">
            <v>13.23</v>
          </cell>
          <cell r="Q1299">
            <v>15.2</v>
          </cell>
          <cell r="R1299">
            <v>15.41</v>
          </cell>
          <cell r="S1299">
            <v>15.63</v>
          </cell>
          <cell r="T1299">
            <v>14.21</v>
          </cell>
          <cell r="U1299">
            <v>15.31</v>
          </cell>
          <cell r="V1299">
            <v>13.31</v>
          </cell>
          <cell r="W1299">
            <v>13.39</v>
          </cell>
          <cell r="X1299">
            <v>15.86</v>
          </cell>
          <cell r="Y1299">
            <v>0</v>
          </cell>
          <cell r="Z1299">
            <v>18.29</v>
          </cell>
          <cell r="AA1299">
            <v>20.260000000000002</v>
          </cell>
          <cell r="AB1299">
            <v>20.53</v>
          </cell>
          <cell r="AC1299">
            <v>20.81</v>
          </cell>
          <cell r="AD1299">
            <v>18.98</v>
          </cell>
          <cell r="AE1299">
            <v>20.399999999999999</v>
          </cell>
          <cell r="AF1299">
            <v>18.399999999999999</v>
          </cell>
          <cell r="AG1299">
            <v>18.510000000000002</v>
          </cell>
          <cell r="AH1299">
            <v>21.11</v>
          </cell>
          <cell r="AI1299">
            <v>0</v>
          </cell>
          <cell r="AJ1299" t="str">
            <v>negativa</v>
          </cell>
          <cell r="AK1299" t="str">
            <v>Negativa</v>
          </cell>
          <cell r="AL1299" t="str">
            <v>19542-0</v>
          </cell>
          <cell r="AM1299" t="str">
            <v>Não consta</v>
          </cell>
          <cell r="AN1299" t="str">
            <v>não consta</v>
          </cell>
          <cell r="AO1299" t="str">
            <v>19542-0</v>
          </cell>
          <cell r="AP1299">
            <v>0</v>
          </cell>
          <cell r="AQ1299" t="str">
            <v>NA</v>
          </cell>
          <cell r="AR1299">
            <v>0</v>
          </cell>
          <cell r="AS1299">
            <v>0</v>
          </cell>
          <cell r="AT1299">
            <v>13.23</v>
          </cell>
          <cell r="AU1299">
            <v>15.2</v>
          </cell>
          <cell r="AV1299">
            <v>15.41</v>
          </cell>
          <cell r="AW1299">
            <v>15.63</v>
          </cell>
          <cell r="AX1299">
            <v>14.21</v>
          </cell>
          <cell r="AY1299">
            <v>15.31</v>
          </cell>
          <cell r="AZ1299">
            <v>13.31</v>
          </cell>
          <cell r="BA1299">
            <v>13.39</v>
          </cell>
          <cell r="BB1299">
            <v>15.86</v>
          </cell>
          <cell r="BC1299">
            <v>0</v>
          </cell>
          <cell r="BD1299">
            <v>18.29</v>
          </cell>
          <cell r="BE1299">
            <v>20.260000000000002</v>
          </cell>
          <cell r="BF1299">
            <v>20.53</v>
          </cell>
          <cell r="BG1299">
            <v>20.81</v>
          </cell>
          <cell r="BH1299">
            <v>18.98</v>
          </cell>
          <cell r="BI1299">
            <v>20.399999999999999</v>
          </cell>
          <cell r="BJ1299">
            <v>18.399999999999999</v>
          </cell>
          <cell r="BK1299">
            <v>18.510000000000002</v>
          </cell>
          <cell r="BL1299">
            <v>21.11</v>
          </cell>
          <cell r="BN1299" t="str">
            <v>19542-0</v>
          </cell>
          <cell r="BO1299" t="str">
            <v>19542-0</v>
          </cell>
          <cell r="BR1299">
            <v>12.3</v>
          </cell>
          <cell r="BS1299">
            <v>12.3</v>
          </cell>
          <cell r="BU1299">
            <v>15.41</v>
          </cell>
          <cell r="BV1299">
            <v>15.41</v>
          </cell>
          <cell r="BW1299">
            <v>0</v>
          </cell>
          <cell r="BX1299">
            <v>0</v>
          </cell>
          <cell r="CA1299">
            <v>0</v>
          </cell>
          <cell r="CB1299">
            <v>15.41</v>
          </cell>
          <cell r="CC1299">
            <v>15.410001873147142</v>
          </cell>
          <cell r="CD1299">
            <v>1.8731471413957479E-6</v>
          </cell>
          <cell r="CG1299" t="str">
            <v>Monitorado CMED</v>
          </cell>
          <cell r="CI1299" t="str">
            <v>Medicamento</v>
          </cell>
          <cell r="CJ1299" t="e">
            <v>#N/A</v>
          </cell>
          <cell r="CK1299" t="str">
            <v>Monitorado</v>
          </cell>
        </row>
        <row r="1300">
          <cell r="K1300" t="str">
            <v>19377-0</v>
          </cell>
          <cell r="L1300" t="str">
            <v>FORVITAL 1G COMP REV BL 3X5</v>
          </cell>
          <cell r="M1300">
            <v>1781708280036</v>
          </cell>
          <cell r="N1300">
            <v>31.9</v>
          </cell>
          <cell r="O1300">
            <v>0</v>
          </cell>
          <cell r="P1300">
            <v>27.39</v>
          </cell>
          <cell r="Q1300">
            <v>31.46</v>
          </cell>
          <cell r="R1300">
            <v>31.9</v>
          </cell>
          <cell r="S1300">
            <v>32.36</v>
          </cell>
          <cell r="T1300">
            <v>29.42</v>
          </cell>
          <cell r="U1300">
            <v>31.68</v>
          </cell>
          <cell r="V1300">
            <v>27.55</v>
          </cell>
          <cell r="W1300">
            <v>27.72</v>
          </cell>
          <cell r="X1300">
            <v>32.83</v>
          </cell>
          <cell r="Y1300">
            <v>0</v>
          </cell>
          <cell r="Z1300">
            <v>37.869999999999997</v>
          </cell>
          <cell r="AA1300">
            <v>41.93</v>
          </cell>
          <cell r="AB1300">
            <v>42.5</v>
          </cell>
          <cell r="AC1300">
            <v>43.09</v>
          </cell>
          <cell r="AD1300">
            <v>39.299999999999997</v>
          </cell>
          <cell r="AE1300">
            <v>42.22</v>
          </cell>
          <cell r="AF1300">
            <v>38.090000000000003</v>
          </cell>
          <cell r="AG1300">
            <v>38.32</v>
          </cell>
          <cell r="AH1300">
            <v>43.7</v>
          </cell>
          <cell r="AI1300">
            <v>0</v>
          </cell>
          <cell r="AJ1300" t="str">
            <v>negativa</v>
          </cell>
          <cell r="AK1300" t="str">
            <v>Negativa</v>
          </cell>
          <cell r="AL1300" t="str">
            <v>19377-0</v>
          </cell>
          <cell r="AM1300" t="str">
            <v>Não consta</v>
          </cell>
          <cell r="AN1300" t="str">
            <v>não consta</v>
          </cell>
          <cell r="AO1300" t="str">
            <v>19377-0</v>
          </cell>
          <cell r="AP1300">
            <v>0</v>
          </cell>
          <cell r="AQ1300" t="str">
            <v>OTX/PP</v>
          </cell>
          <cell r="AR1300">
            <v>0</v>
          </cell>
          <cell r="AS1300">
            <v>0</v>
          </cell>
          <cell r="AT1300">
            <v>27.39</v>
          </cell>
          <cell r="AU1300">
            <v>31.46</v>
          </cell>
          <cell r="AV1300">
            <v>31.9</v>
          </cell>
          <cell r="AW1300">
            <v>32.36</v>
          </cell>
          <cell r="AX1300">
            <v>29.42</v>
          </cell>
          <cell r="AY1300">
            <v>31.68</v>
          </cell>
          <cell r="AZ1300">
            <v>27.55</v>
          </cell>
          <cell r="BA1300">
            <v>27.72</v>
          </cell>
          <cell r="BB1300">
            <v>32.83</v>
          </cell>
          <cell r="BC1300">
            <v>0</v>
          </cell>
          <cell r="BD1300">
            <v>37.869999999999997</v>
          </cell>
          <cell r="BE1300">
            <v>41.93</v>
          </cell>
          <cell r="BF1300">
            <v>42.5</v>
          </cell>
          <cell r="BG1300">
            <v>43.09</v>
          </cell>
          <cell r="BH1300">
            <v>39.299999999999997</v>
          </cell>
          <cell r="BI1300">
            <v>42.22</v>
          </cell>
          <cell r="BJ1300">
            <v>38.090000000000003</v>
          </cell>
          <cell r="BK1300">
            <v>38.32</v>
          </cell>
          <cell r="BL1300">
            <v>43.7</v>
          </cell>
          <cell r="BN1300" t="str">
            <v>19377-0</v>
          </cell>
          <cell r="BO1300" t="str">
            <v>19377-0</v>
          </cell>
          <cell r="BR1300">
            <v>25.46</v>
          </cell>
          <cell r="BS1300">
            <v>25.46</v>
          </cell>
          <cell r="BU1300">
            <v>31.9</v>
          </cell>
          <cell r="BV1300">
            <v>31.9</v>
          </cell>
          <cell r="BW1300">
            <v>0</v>
          </cell>
          <cell r="BX1300">
            <v>0</v>
          </cell>
          <cell r="CA1300">
            <v>0</v>
          </cell>
          <cell r="CB1300">
            <v>31.9</v>
          </cell>
          <cell r="CC1300">
            <v>31.900003877572601</v>
          </cell>
          <cell r="CD1300">
            <v>3.8775726025619406E-6</v>
          </cell>
          <cell r="CG1300" t="str">
            <v>MIP</v>
          </cell>
          <cell r="CI1300" t="str">
            <v>Medicamento</v>
          </cell>
          <cell r="CJ1300" t="e">
            <v>#N/A</v>
          </cell>
          <cell r="CK1300" t="str">
            <v>Liberado</v>
          </cell>
        </row>
        <row r="1301">
          <cell r="K1301" t="str">
            <v>19488-0</v>
          </cell>
          <cell r="L1301" t="str">
            <v>METOPROLOL XR 25MG COMP CT BL 3X10</v>
          </cell>
          <cell r="M1301">
            <v>1553700400042</v>
          </cell>
          <cell r="N1301">
            <v>13.49</v>
          </cell>
          <cell r="O1301">
            <v>0</v>
          </cell>
          <cell r="P1301">
            <v>13.33</v>
          </cell>
          <cell r="Q1301">
            <v>13.33</v>
          </cell>
          <cell r="R1301">
            <v>13.49</v>
          </cell>
          <cell r="S1301">
            <v>13.65</v>
          </cell>
          <cell r="T1301">
            <v>12.57</v>
          </cell>
          <cell r="U1301">
            <v>13.41</v>
          </cell>
          <cell r="V1301">
            <v>13.41</v>
          </cell>
          <cell r="W1301">
            <v>13.49</v>
          </cell>
          <cell r="X1301">
            <v>13.83</v>
          </cell>
          <cell r="Y1301">
            <v>0</v>
          </cell>
          <cell r="Z1301">
            <v>18.43</v>
          </cell>
          <cell r="AA1301">
            <v>18.43</v>
          </cell>
          <cell r="AB1301">
            <v>18.649999999999999</v>
          </cell>
          <cell r="AC1301">
            <v>18.87</v>
          </cell>
          <cell r="AD1301">
            <v>17.38</v>
          </cell>
          <cell r="AE1301">
            <v>18.54</v>
          </cell>
          <cell r="AF1301">
            <v>18.54</v>
          </cell>
          <cell r="AG1301">
            <v>18.649999999999999</v>
          </cell>
          <cell r="AH1301">
            <v>19.12</v>
          </cell>
          <cell r="AI1301">
            <v>0</v>
          </cell>
          <cell r="AJ1301" t="str">
            <v>positiva</v>
          </cell>
          <cell r="AK1301" t="str">
            <v>positiva</v>
          </cell>
          <cell r="AL1301" t="str">
            <v>19488-0</v>
          </cell>
          <cell r="AM1301" t="str">
            <v>Não consta</v>
          </cell>
          <cell r="AN1301" t="str">
            <v>não consta</v>
          </cell>
          <cell r="AO1301" t="str">
            <v>19488-0</v>
          </cell>
          <cell r="AP1301">
            <v>0</v>
          </cell>
          <cell r="AQ1301" t="str">
            <v>NA</v>
          </cell>
          <cell r="AR1301">
            <v>0</v>
          </cell>
          <cell r="AS1301">
            <v>0</v>
          </cell>
          <cell r="AT1301">
            <v>13.33</v>
          </cell>
          <cell r="AU1301">
            <v>13.33</v>
          </cell>
          <cell r="AV1301">
            <v>13.49</v>
          </cell>
          <cell r="AW1301">
            <v>13.65</v>
          </cell>
          <cell r="AX1301">
            <v>12.57</v>
          </cell>
          <cell r="AY1301">
            <v>13.41</v>
          </cell>
          <cell r="AZ1301">
            <v>13.41</v>
          </cell>
          <cell r="BA1301">
            <v>13.49</v>
          </cell>
          <cell r="BB1301">
            <v>13.83</v>
          </cell>
          <cell r="BC1301">
            <v>0</v>
          </cell>
          <cell r="BD1301">
            <v>18.43</v>
          </cell>
          <cell r="BE1301">
            <v>18.43</v>
          </cell>
          <cell r="BF1301">
            <v>18.649999999999999</v>
          </cell>
          <cell r="BG1301">
            <v>18.87</v>
          </cell>
          <cell r="BH1301">
            <v>17.38</v>
          </cell>
          <cell r="BI1301">
            <v>18.54</v>
          </cell>
          <cell r="BJ1301">
            <v>18.54</v>
          </cell>
          <cell r="BK1301">
            <v>18.649999999999999</v>
          </cell>
          <cell r="BL1301">
            <v>19.12</v>
          </cell>
          <cell r="BN1301" t="str">
            <v>19488-0</v>
          </cell>
          <cell r="BO1301" t="str">
            <v>19488-0</v>
          </cell>
          <cell r="BR1301">
            <v>11.06</v>
          </cell>
          <cell r="BS1301">
            <v>11.06</v>
          </cell>
          <cell r="BU1301">
            <v>13.49</v>
          </cell>
          <cell r="BV1301">
            <v>13.49</v>
          </cell>
          <cell r="BW1301">
            <v>0</v>
          </cell>
          <cell r="BX1301">
            <v>0</v>
          </cell>
          <cell r="CA1301">
            <v>0</v>
          </cell>
          <cell r="CB1301">
            <v>13.49</v>
          </cell>
          <cell r="CC1301">
            <v>13.489997841599999</v>
          </cell>
          <cell r="CD1301">
            <v>-2.1584000009511328E-6</v>
          </cell>
          <cell r="CG1301" t="str">
            <v>Monitorado CMED</v>
          </cell>
          <cell r="CI1301" t="str">
            <v>Medicamento</v>
          </cell>
          <cell r="CJ1301" t="e">
            <v>#N/A</v>
          </cell>
          <cell r="CK1301" t="str">
            <v>Monitorado</v>
          </cell>
        </row>
        <row r="1302">
          <cell r="K1302" t="str">
            <v>19489-0</v>
          </cell>
          <cell r="L1302" t="str">
            <v>METOPROLOL XR 50MG COMP CT BL 3X10</v>
          </cell>
          <cell r="M1302">
            <v>1553700400085</v>
          </cell>
          <cell r="N1302">
            <v>27.13</v>
          </cell>
          <cell r="O1302">
            <v>0</v>
          </cell>
          <cell r="P1302">
            <v>26.81</v>
          </cell>
          <cell r="Q1302">
            <v>26.81</v>
          </cell>
          <cell r="R1302">
            <v>27.13</v>
          </cell>
          <cell r="S1302">
            <v>27.47</v>
          </cell>
          <cell r="T1302">
            <v>25.28</v>
          </cell>
          <cell r="U1302">
            <v>26.97</v>
          </cell>
          <cell r="V1302">
            <v>26.97</v>
          </cell>
          <cell r="W1302">
            <v>27.13</v>
          </cell>
          <cell r="X1302">
            <v>27.81</v>
          </cell>
          <cell r="Y1302">
            <v>0</v>
          </cell>
          <cell r="Z1302">
            <v>37.06</v>
          </cell>
          <cell r="AA1302">
            <v>37.06</v>
          </cell>
          <cell r="AB1302">
            <v>37.51</v>
          </cell>
          <cell r="AC1302">
            <v>37.979999999999997</v>
          </cell>
          <cell r="AD1302">
            <v>34.950000000000003</v>
          </cell>
          <cell r="AE1302">
            <v>37.28</v>
          </cell>
          <cell r="AF1302">
            <v>37.28</v>
          </cell>
          <cell r="AG1302">
            <v>37.51</v>
          </cell>
          <cell r="AH1302">
            <v>38.450000000000003</v>
          </cell>
          <cell r="AI1302">
            <v>0</v>
          </cell>
          <cell r="AJ1302" t="str">
            <v>positiva</v>
          </cell>
          <cell r="AK1302" t="str">
            <v>positiva</v>
          </cell>
          <cell r="AL1302" t="str">
            <v>19489-0</v>
          </cell>
          <cell r="AM1302" t="str">
            <v>Não consta</v>
          </cell>
          <cell r="AN1302" t="str">
            <v>não consta</v>
          </cell>
          <cell r="AO1302" t="str">
            <v>19489-0</v>
          </cell>
          <cell r="AP1302">
            <v>0</v>
          </cell>
          <cell r="AQ1302" t="str">
            <v>NA</v>
          </cell>
          <cell r="AR1302">
            <v>0</v>
          </cell>
          <cell r="AS1302">
            <v>0</v>
          </cell>
          <cell r="AT1302">
            <v>26.81</v>
          </cell>
          <cell r="AU1302">
            <v>26.81</v>
          </cell>
          <cell r="AV1302">
            <v>27.13</v>
          </cell>
          <cell r="AW1302">
            <v>27.47</v>
          </cell>
          <cell r="AX1302">
            <v>25.28</v>
          </cell>
          <cell r="AY1302">
            <v>26.97</v>
          </cell>
          <cell r="AZ1302">
            <v>26.97</v>
          </cell>
          <cell r="BA1302">
            <v>27.13</v>
          </cell>
          <cell r="BB1302">
            <v>27.81</v>
          </cell>
          <cell r="BC1302">
            <v>0</v>
          </cell>
          <cell r="BD1302">
            <v>37.06</v>
          </cell>
          <cell r="BE1302">
            <v>37.06</v>
          </cell>
          <cell r="BF1302">
            <v>37.51</v>
          </cell>
          <cell r="BG1302">
            <v>37.979999999999997</v>
          </cell>
          <cell r="BH1302">
            <v>34.950000000000003</v>
          </cell>
          <cell r="BI1302">
            <v>37.28</v>
          </cell>
          <cell r="BJ1302">
            <v>37.28</v>
          </cell>
          <cell r="BK1302">
            <v>37.51</v>
          </cell>
          <cell r="BL1302">
            <v>38.450000000000003</v>
          </cell>
          <cell r="BN1302" t="str">
            <v>19489-0</v>
          </cell>
          <cell r="BO1302" t="str">
            <v>19489-0</v>
          </cell>
          <cell r="BR1302">
            <v>22.25</v>
          </cell>
          <cell r="BS1302">
            <v>22.25</v>
          </cell>
          <cell r="BU1302">
            <v>27.13</v>
          </cell>
          <cell r="BV1302">
            <v>27.13</v>
          </cell>
          <cell r="BW1302">
            <v>0</v>
          </cell>
          <cell r="BX1302">
            <v>0</v>
          </cell>
          <cell r="CA1302">
            <v>0</v>
          </cell>
          <cell r="CB1302">
            <v>27.13</v>
          </cell>
          <cell r="CC1302">
            <v>27.129995659199995</v>
          </cell>
          <cell r="CD1302">
            <v>-4.3408000038880346E-6</v>
          </cell>
          <cell r="CG1302" t="str">
            <v>Monitorado CMED</v>
          </cell>
          <cell r="CI1302" t="str">
            <v>Medicamento</v>
          </cell>
          <cell r="CJ1302" t="e">
            <v>#N/A</v>
          </cell>
          <cell r="CK1302" t="str">
            <v>Monitorado</v>
          </cell>
        </row>
        <row r="1303">
          <cell r="K1303" t="str">
            <v>19490-0</v>
          </cell>
          <cell r="L1303" t="str">
            <v>METOPROLOL XR 100MG COMP CT BL 3X10</v>
          </cell>
          <cell r="M1303">
            <v>1553700400123</v>
          </cell>
          <cell r="N1303">
            <v>44.43</v>
          </cell>
          <cell r="O1303">
            <v>0</v>
          </cell>
          <cell r="P1303">
            <v>43.89</v>
          </cell>
          <cell r="Q1303">
            <v>43.89</v>
          </cell>
          <cell r="R1303">
            <v>44.43</v>
          </cell>
          <cell r="S1303">
            <v>44.98</v>
          </cell>
          <cell r="T1303">
            <v>41.4</v>
          </cell>
          <cell r="U1303">
            <v>44.16</v>
          </cell>
          <cell r="V1303">
            <v>44.16</v>
          </cell>
          <cell r="W1303">
            <v>44.43</v>
          </cell>
          <cell r="X1303">
            <v>45.54</v>
          </cell>
          <cell r="Y1303">
            <v>0</v>
          </cell>
          <cell r="Z1303">
            <v>60.68</v>
          </cell>
          <cell r="AA1303">
            <v>60.68</v>
          </cell>
          <cell r="AB1303">
            <v>61.42</v>
          </cell>
          <cell r="AC1303">
            <v>62.18</v>
          </cell>
          <cell r="AD1303">
            <v>57.23</v>
          </cell>
          <cell r="AE1303">
            <v>61.05</v>
          </cell>
          <cell r="AF1303">
            <v>61.05</v>
          </cell>
          <cell r="AG1303">
            <v>61.42</v>
          </cell>
          <cell r="AH1303">
            <v>62.96</v>
          </cell>
          <cell r="AI1303">
            <v>0</v>
          </cell>
          <cell r="AJ1303" t="str">
            <v>positiva</v>
          </cell>
          <cell r="AK1303" t="str">
            <v>positiva</v>
          </cell>
          <cell r="AL1303" t="str">
            <v>19490-0</v>
          </cell>
          <cell r="AM1303" t="str">
            <v>Não consta</v>
          </cell>
          <cell r="AN1303" t="str">
            <v>não consta</v>
          </cell>
          <cell r="AO1303" t="str">
            <v>19490-0</v>
          </cell>
          <cell r="AP1303">
            <v>0</v>
          </cell>
          <cell r="AQ1303" t="str">
            <v>NA</v>
          </cell>
          <cell r="AR1303">
            <v>0</v>
          </cell>
          <cell r="AS1303">
            <v>0</v>
          </cell>
          <cell r="AT1303">
            <v>43.89</v>
          </cell>
          <cell r="AU1303">
            <v>43.89</v>
          </cell>
          <cell r="AV1303">
            <v>44.43</v>
          </cell>
          <cell r="AW1303">
            <v>44.98</v>
          </cell>
          <cell r="AX1303">
            <v>41.4</v>
          </cell>
          <cell r="AY1303">
            <v>44.16</v>
          </cell>
          <cell r="AZ1303">
            <v>44.16</v>
          </cell>
          <cell r="BA1303">
            <v>44.43</v>
          </cell>
          <cell r="BB1303">
            <v>45.54</v>
          </cell>
          <cell r="BC1303">
            <v>0</v>
          </cell>
          <cell r="BD1303">
            <v>60.68</v>
          </cell>
          <cell r="BE1303">
            <v>60.68</v>
          </cell>
          <cell r="BF1303">
            <v>61.42</v>
          </cell>
          <cell r="BG1303">
            <v>62.18</v>
          </cell>
          <cell r="BH1303">
            <v>57.23</v>
          </cell>
          <cell r="BI1303">
            <v>61.05</v>
          </cell>
          <cell r="BJ1303">
            <v>61.05</v>
          </cell>
          <cell r="BK1303">
            <v>61.42</v>
          </cell>
          <cell r="BL1303">
            <v>62.96</v>
          </cell>
          <cell r="BN1303" t="str">
            <v>19490-0</v>
          </cell>
          <cell r="BO1303" t="str">
            <v>19490-0</v>
          </cell>
          <cell r="BR1303">
            <v>36.43</v>
          </cell>
          <cell r="BS1303">
            <v>36.43</v>
          </cell>
          <cell r="BU1303">
            <v>44.43</v>
          </cell>
          <cell r="BV1303">
            <v>44.43</v>
          </cell>
          <cell r="BW1303">
            <v>0</v>
          </cell>
          <cell r="BX1303">
            <v>0</v>
          </cell>
          <cell r="CA1303">
            <v>0</v>
          </cell>
          <cell r="CB1303">
            <v>44.43</v>
          </cell>
          <cell r="CC1303">
            <v>44.429992891200001</v>
          </cell>
          <cell r="CD1303">
            <v>-7.1087999984342787E-6</v>
          </cell>
          <cell r="CG1303" t="str">
            <v>Monitorado CMED</v>
          </cell>
          <cell r="CI1303" t="str">
            <v>Medicamento</v>
          </cell>
          <cell r="CJ1303" t="e">
            <v>#N/A</v>
          </cell>
          <cell r="CK1303" t="str">
            <v>Monitorado</v>
          </cell>
        </row>
        <row r="1304">
          <cell r="K1304" t="str">
            <v>19491-0</v>
          </cell>
          <cell r="L1304" t="str">
            <v>EMPROL XR 25MG COMP CT BL 3X10</v>
          </cell>
          <cell r="M1304">
            <v>1553700420043</v>
          </cell>
          <cell r="N1304">
            <v>16.07</v>
          </cell>
          <cell r="O1304">
            <v>0</v>
          </cell>
          <cell r="P1304">
            <v>15.88</v>
          </cell>
          <cell r="Q1304">
            <v>15.88</v>
          </cell>
          <cell r="R1304">
            <v>16.07</v>
          </cell>
          <cell r="S1304">
            <v>16.27</v>
          </cell>
          <cell r="T1304">
            <v>14.98</v>
          </cell>
          <cell r="U1304">
            <v>15.98</v>
          </cell>
          <cell r="V1304">
            <v>15.98</v>
          </cell>
          <cell r="W1304">
            <v>16.07</v>
          </cell>
          <cell r="X1304">
            <v>16.48</v>
          </cell>
          <cell r="Y1304">
            <v>0</v>
          </cell>
          <cell r="Z1304">
            <v>21.95</v>
          </cell>
          <cell r="AA1304">
            <v>21.95</v>
          </cell>
          <cell r="AB1304">
            <v>22.22</v>
          </cell>
          <cell r="AC1304">
            <v>22.49</v>
          </cell>
          <cell r="AD1304">
            <v>20.71</v>
          </cell>
          <cell r="AE1304">
            <v>22.09</v>
          </cell>
          <cell r="AF1304">
            <v>22.09</v>
          </cell>
          <cell r="AG1304">
            <v>22.22</v>
          </cell>
          <cell r="AH1304">
            <v>22.78</v>
          </cell>
          <cell r="AI1304">
            <v>0</v>
          </cell>
          <cell r="AJ1304" t="str">
            <v>positiva</v>
          </cell>
          <cell r="AK1304" t="str">
            <v>positiva</v>
          </cell>
          <cell r="AL1304" t="str">
            <v>19491-0</v>
          </cell>
          <cell r="AM1304" t="str">
            <v>Não consta</v>
          </cell>
          <cell r="AN1304" t="str">
            <v>não consta</v>
          </cell>
          <cell r="AO1304" t="str">
            <v>19491-0</v>
          </cell>
          <cell r="AP1304">
            <v>0</v>
          </cell>
          <cell r="AQ1304" t="str">
            <v>RX</v>
          </cell>
          <cell r="AR1304">
            <v>0</v>
          </cell>
          <cell r="AS1304">
            <v>0</v>
          </cell>
          <cell r="AT1304">
            <v>15.88</v>
          </cell>
          <cell r="AU1304">
            <v>15.88</v>
          </cell>
          <cell r="AV1304">
            <v>16.07</v>
          </cell>
          <cell r="AW1304">
            <v>16.27</v>
          </cell>
          <cell r="AX1304">
            <v>14.98</v>
          </cell>
          <cell r="AY1304">
            <v>15.98</v>
          </cell>
          <cell r="AZ1304">
            <v>15.98</v>
          </cell>
          <cell r="BA1304">
            <v>16.07</v>
          </cell>
          <cell r="BB1304">
            <v>16.48</v>
          </cell>
          <cell r="BC1304">
            <v>0</v>
          </cell>
          <cell r="BD1304">
            <v>21.95</v>
          </cell>
          <cell r="BE1304">
            <v>21.95</v>
          </cell>
          <cell r="BF1304">
            <v>22.22</v>
          </cell>
          <cell r="BG1304">
            <v>22.49</v>
          </cell>
          <cell r="BH1304">
            <v>20.71</v>
          </cell>
          <cell r="BI1304">
            <v>22.09</v>
          </cell>
          <cell r="BJ1304">
            <v>22.09</v>
          </cell>
          <cell r="BK1304">
            <v>22.22</v>
          </cell>
          <cell r="BL1304">
            <v>22.78</v>
          </cell>
          <cell r="BN1304" t="str">
            <v>19491-0</v>
          </cell>
          <cell r="BO1304" t="str">
            <v>19491-0</v>
          </cell>
          <cell r="BR1304">
            <v>13.18</v>
          </cell>
          <cell r="BS1304">
            <v>13.18</v>
          </cell>
          <cell r="BU1304">
            <v>16.07</v>
          </cell>
          <cell r="BV1304">
            <v>16.07</v>
          </cell>
          <cell r="BW1304">
            <v>0</v>
          </cell>
          <cell r="BX1304">
            <v>0</v>
          </cell>
          <cell r="CA1304">
            <v>0</v>
          </cell>
          <cell r="CB1304">
            <v>16.07</v>
          </cell>
          <cell r="CC1304">
            <v>16.069997428799997</v>
          </cell>
          <cell r="CD1304">
            <v>-2.5712000031319349E-6</v>
          </cell>
          <cell r="CG1304" t="str">
            <v>Monitorado abaixo CMED</v>
          </cell>
          <cell r="CI1304" t="str">
            <v>Medicamento</v>
          </cell>
          <cell r="CJ1304" t="e">
            <v>#N/A</v>
          </cell>
          <cell r="CK1304" t="str">
            <v>Monitorado</v>
          </cell>
        </row>
        <row r="1305">
          <cell r="K1305" t="str">
            <v>19492-0</v>
          </cell>
          <cell r="L1305" t="str">
            <v>EMPROL XR 50MG COMP CT BL 3X10</v>
          </cell>
          <cell r="M1305">
            <v>1553700420086</v>
          </cell>
          <cell r="N1305">
            <v>32.29</v>
          </cell>
          <cell r="O1305">
            <v>0</v>
          </cell>
          <cell r="P1305">
            <v>31.9</v>
          </cell>
          <cell r="Q1305">
            <v>31.9</v>
          </cell>
          <cell r="R1305">
            <v>32.29</v>
          </cell>
          <cell r="S1305">
            <v>32.69</v>
          </cell>
          <cell r="T1305">
            <v>30.09</v>
          </cell>
          <cell r="U1305">
            <v>32.1</v>
          </cell>
          <cell r="V1305">
            <v>32.1</v>
          </cell>
          <cell r="W1305">
            <v>32.29</v>
          </cell>
          <cell r="X1305">
            <v>33.1</v>
          </cell>
          <cell r="Y1305">
            <v>0</v>
          </cell>
          <cell r="Z1305">
            <v>44.1</v>
          </cell>
          <cell r="AA1305">
            <v>44.1</v>
          </cell>
          <cell r="AB1305">
            <v>44.64</v>
          </cell>
          <cell r="AC1305">
            <v>45.19</v>
          </cell>
          <cell r="AD1305">
            <v>41.6</v>
          </cell>
          <cell r="AE1305">
            <v>44.38</v>
          </cell>
          <cell r="AF1305">
            <v>44.38</v>
          </cell>
          <cell r="AG1305">
            <v>44.64</v>
          </cell>
          <cell r="AH1305">
            <v>45.76</v>
          </cell>
          <cell r="AI1305">
            <v>0</v>
          </cell>
          <cell r="AJ1305" t="str">
            <v>positiva</v>
          </cell>
          <cell r="AK1305" t="str">
            <v>positiva</v>
          </cell>
          <cell r="AL1305" t="str">
            <v>19492-0</v>
          </cell>
          <cell r="AM1305" t="str">
            <v>Não consta</v>
          </cell>
          <cell r="AN1305" t="str">
            <v>não consta</v>
          </cell>
          <cell r="AO1305" t="str">
            <v>19492-0</v>
          </cell>
          <cell r="AP1305">
            <v>0</v>
          </cell>
          <cell r="AQ1305" t="str">
            <v>RX</v>
          </cell>
          <cell r="AR1305">
            <v>0</v>
          </cell>
          <cell r="AS1305">
            <v>0</v>
          </cell>
          <cell r="AT1305">
            <v>31.9</v>
          </cell>
          <cell r="AU1305">
            <v>31.9</v>
          </cell>
          <cell r="AV1305">
            <v>32.29</v>
          </cell>
          <cell r="AW1305">
            <v>32.69</v>
          </cell>
          <cell r="AX1305">
            <v>30.09</v>
          </cell>
          <cell r="AY1305">
            <v>32.1</v>
          </cell>
          <cell r="AZ1305">
            <v>32.1</v>
          </cell>
          <cell r="BA1305">
            <v>32.29</v>
          </cell>
          <cell r="BB1305">
            <v>33.1</v>
          </cell>
          <cell r="BC1305">
            <v>0</v>
          </cell>
          <cell r="BD1305">
            <v>44.1</v>
          </cell>
          <cell r="BE1305">
            <v>44.1</v>
          </cell>
          <cell r="BF1305">
            <v>44.64</v>
          </cell>
          <cell r="BG1305">
            <v>45.19</v>
          </cell>
          <cell r="BH1305">
            <v>41.6</v>
          </cell>
          <cell r="BI1305">
            <v>44.38</v>
          </cell>
          <cell r="BJ1305">
            <v>44.38</v>
          </cell>
          <cell r="BK1305">
            <v>44.64</v>
          </cell>
          <cell r="BL1305">
            <v>45.76</v>
          </cell>
          <cell r="BN1305" t="str">
            <v>19492-0</v>
          </cell>
          <cell r="BO1305" t="str">
            <v>19492-0</v>
          </cell>
          <cell r="BR1305">
            <v>26.48</v>
          </cell>
          <cell r="BS1305">
            <v>26.48</v>
          </cell>
          <cell r="BU1305">
            <v>32.29</v>
          </cell>
          <cell r="BV1305">
            <v>32.29</v>
          </cell>
          <cell r="BW1305">
            <v>0</v>
          </cell>
          <cell r="BX1305">
            <v>0</v>
          </cell>
          <cell r="CA1305">
            <v>0</v>
          </cell>
          <cell r="CB1305">
            <v>32.29</v>
          </cell>
          <cell r="CC1305">
            <v>32.289994833599998</v>
          </cell>
          <cell r="CD1305">
            <v>-5.1664000011442113E-6</v>
          </cell>
          <cell r="CG1305" t="str">
            <v>Monitorado abaixo CMED</v>
          </cell>
          <cell r="CI1305" t="str">
            <v>Medicamento</v>
          </cell>
          <cell r="CJ1305" t="e">
            <v>#N/A</v>
          </cell>
          <cell r="CK1305" t="str">
            <v>Monitorado</v>
          </cell>
        </row>
        <row r="1306">
          <cell r="K1306" t="str">
            <v>19493-0</v>
          </cell>
          <cell r="L1306" t="str">
            <v>EMPROL XR 100MG COMP CT BL 3X10</v>
          </cell>
          <cell r="M1306">
            <v>1553700420124</v>
          </cell>
          <cell r="N1306">
            <v>51.27</v>
          </cell>
          <cell r="O1306">
            <v>0</v>
          </cell>
          <cell r="P1306">
            <v>50.65</v>
          </cell>
          <cell r="Q1306">
            <v>50.65</v>
          </cell>
          <cell r="R1306">
            <v>51.27</v>
          </cell>
          <cell r="S1306">
            <v>51.9</v>
          </cell>
          <cell r="T1306">
            <v>47.77</v>
          </cell>
          <cell r="U1306">
            <v>50.96</v>
          </cell>
          <cell r="V1306">
            <v>50.96</v>
          </cell>
          <cell r="W1306">
            <v>51.27</v>
          </cell>
          <cell r="X1306">
            <v>52.55</v>
          </cell>
          <cell r="Y1306">
            <v>0</v>
          </cell>
          <cell r="Z1306">
            <v>70.02</v>
          </cell>
          <cell r="AA1306">
            <v>70.02</v>
          </cell>
          <cell r="AB1306">
            <v>70.88</v>
          </cell>
          <cell r="AC1306">
            <v>71.75</v>
          </cell>
          <cell r="AD1306">
            <v>66.040000000000006</v>
          </cell>
          <cell r="AE1306">
            <v>70.45</v>
          </cell>
          <cell r="AF1306">
            <v>70.45</v>
          </cell>
          <cell r="AG1306">
            <v>70.88</v>
          </cell>
          <cell r="AH1306">
            <v>72.650000000000006</v>
          </cell>
          <cell r="AI1306">
            <v>0</v>
          </cell>
          <cell r="AJ1306" t="str">
            <v>positiva</v>
          </cell>
          <cell r="AK1306" t="str">
            <v>positiva</v>
          </cell>
          <cell r="AL1306" t="str">
            <v>19493-0</v>
          </cell>
          <cell r="AM1306" t="str">
            <v>Não consta</v>
          </cell>
          <cell r="AN1306" t="str">
            <v>não consta</v>
          </cell>
          <cell r="AO1306" t="str">
            <v>19493-0</v>
          </cell>
          <cell r="AP1306">
            <v>0</v>
          </cell>
          <cell r="AQ1306" t="str">
            <v>RX</v>
          </cell>
          <cell r="AR1306">
            <v>0</v>
          </cell>
          <cell r="AS1306">
            <v>0</v>
          </cell>
          <cell r="AT1306">
            <v>50.65</v>
          </cell>
          <cell r="AU1306">
            <v>50.65</v>
          </cell>
          <cell r="AV1306">
            <v>51.27</v>
          </cell>
          <cell r="AW1306">
            <v>51.9</v>
          </cell>
          <cell r="AX1306">
            <v>47.77</v>
          </cell>
          <cell r="AY1306">
            <v>50.96</v>
          </cell>
          <cell r="AZ1306">
            <v>50.96</v>
          </cell>
          <cell r="BA1306">
            <v>51.27</v>
          </cell>
          <cell r="BB1306">
            <v>52.55</v>
          </cell>
          <cell r="BC1306">
            <v>0</v>
          </cell>
          <cell r="BD1306">
            <v>70.02</v>
          </cell>
          <cell r="BE1306">
            <v>70.02</v>
          </cell>
          <cell r="BF1306">
            <v>70.88</v>
          </cell>
          <cell r="BG1306">
            <v>71.75</v>
          </cell>
          <cell r="BH1306">
            <v>66.040000000000006</v>
          </cell>
          <cell r="BI1306">
            <v>70.45</v>
          </cell>
          <cell r="BJ1306">
            <v>70.45</v>
          </cell>
          <cell r="BK1306">
            <v>70.88</v>
          </cell>
          <cell r="BL1306">
            <v>72.650000000000006</v>
          </cell>
          <cell r="BN1306" t="str">
            <v>19493-0</v>
          </cell>
          <cell r="BO1306" t="str">
            <v>19493-0</v>
          </cell>
          <cell r="BR1306">
            <v>42.04</v>
          </cell>
          <cell r="BS1306">
            <v>42.04</v>
          </cell>
          <cell r="BU1306">
            <v>51.27</v>
          </cell>
          <cell r="BV1306">
            <v>51.27</v>
          </cell>
          <cell r="BW1306">
            <v>0</v>
          </cell>
          <cell r="BX1306">
            <v>0</v>
          </cell>
          <cell r="CA1306">
            <v>0</v>
          </cell>
          <cell r="CB1306">
            <v>51.27</v>
          </cell>
          <cell r="CC1306">
            <v>51.269991796799999</v>
          </cell>
          <cell r="CD1306">
            <v>-8.2032000037202124E-6</v>
          </cell>
          <cell r="CG1306" t="str">
            <v>Monitorado abaixo CMED</v>
          </cell>
          <cell r="CI1306" t="str">
            <v>Medicamento</v>
          </cell>
          <cell r="CJ1306" t="e">
            <v>#N/A</v>
          </cell>
          <cell r="CK1306" t="str">
            <v>Monitorado</v>
          </cell>
        </row>
        <row r="1307">
          <cell r="K1307" t="str">
            <v>19615-0</v>
          </cell>
          <cell r="L1307" t="str">
            <v>UMMA 20MG/G CR BG 6,5G + APL 5G</v>
          </cell>
          <cell r="M1307">
            <v>1781708220017</v>
          </cell>
          <cell r="N1307">
            <v>50.91</v>
          </cell>
          <cell r="O1307">
            <v>0</v>
          </cell>
          <cell r="P1307">
            <v>43.71</v>
          </cell>
          <cell r="Q1307">
            <v>50.21</v>
          </cell>
          <cell r="R1307">
            <v>50.91</v>
          </cell>
          <cell r="S1307">
            <v>51.64</v>
          </cell>
          <cell r="T1307">
            <v>46.95</v>
          </cell>
          <cell r="U1307">
            <v>50.56</v>
          </cell>
          <cell r="V1307">
            <v>43.97</v>
          </cell>
          <cell r="W1307">
            <v>44.24</v>
          </cell>
          <cell r="X1307">
            <v>52.39</v>
          </cell>
          <cell r="Y1307">
            <v>0</v>
          </cell>
          <cell r="Z1307">
            <v>60.43</v>
          </cell>
          <cell r="AA1307">
            <v>66.930000000000007</v>
          </cell>
          <cell r="AB1307">
            <v>67.83</v>
          </cell>
          <cell r="AC1307">
            <v>68.77</v>
          </cell>
          <cell r="AD1307">
            <v>62.72</v>
          </cell>
          <cell r="AE1307">
            <v>67.38</v>
          </cell>
          <cell r="AF1307">
            <v>60.79</v>
          </cell>
          <cell r="AG1307">
            <v>61.16</v>
          </cell>
          <cell r="AH1307">
            <v>69.73</v>
          </cell>
          <cell r="AI1307">
            <v>0</v>
          </cell>
          <cell r="AJ1307" t="str">
            <v>negativa</v>
          </cell>
          <cell r="AK1307" t="str">
            <v>Negativa</v>
          </cell>
          <cell r="AL1307" t="str">
            <v>19615-0</v>
          </cell>
          <cell r="AM1307" t="str">
            <v>Não consta</v>
          </cell>
          <cell r="AN1307" t="str">
            <v>não consta</v>
          </cell>
          <cell r="AO1307" t="str">
            <v>19615-0</v>
          </cell>
          <cell r="AP1307">
            <v>0</v>
          </cell>
          <cell r="AQ1307" t="str">
            <v>RX</v>
          </cell>
          <cell r="AR1307">
            <v>0</v>
          </cell>
          <cell r="AS1307">
            <v>0</v>
          </cell>
          <cell r="AT1307">
            <v>43.71</v>
          </cell>
          <cell r="AU1307">
            <v>50.21</v>
          </cell>
          <cell r="AV1307">
            <v>50.91</v>
          </cell>
          <cell r="AW1307">
            <v>51.64</v>
          </cell>
          <cell r="AX1307">
            <v>46.95</v>
          </cell>
          <cell r="AY1307">
            <v>50.56</v>
          </cell>
          <cell r="AZ1307">
            <v>43.97</v>
          </cell>
          <cell r="BA1307">
            <v>44.24</v>
          </cell>
          <cell r="BB1307">
            <v>52.39</v>
          </cell>
          <cell r="BC1307">
            <v>0</v>
          </cell>
          <cell r="BD1307">
            <v>60.43</v>
          </cell>
          <cell r="BE1307">
            <v>66.930000000000007</v>
          </cell>
          <cell r="BF1307">
            <v>67.83</v>
          </cell>
          <cell r="BG1307">
            <v>68.77</v>
          </cell>
          <cell r="BH1307">
            <v>62.72</v>
          </cell>
          <cell r="BI1307">
            <v>67.38</v>
          </cell>
          <cell r="BJ1307">
            <v>60.79</v>
          </cell>
          <cell r="BK1307">
            <v>61.16</v>
          </cell>
          <cell r="BL1307">
            <v>69.73</v>
          </cell>
          <cell r="BN1307" t="str">
            <v>19615-0</v>
          </cell>
          <cell r="BO1307" t="str">
            <v>19615-0</v>
          </cell>
          <cell r="BR1307">
            <v>40.630000000000003</v>
          </cell>
          <cell r="BS1307">
            <v>40.630000000000003</v>
          </cell>
          <cell r="BU1307">
            <v>50.91</v>
          </cell>
          <cell r="BV1307">
            <v>50.91</v>
          </cell>
          <cell r="BW1307">
            <v>0</v>
          </cell>
          <cell r="BX1307">
            <v>0</v>
          </cell>
          <cell r="CA1307">
            <v>0</v>
          </cell>
          <cell r="CB1307">
            <v>50.91</v>
          </cell>
          <cell r="CC1307">
            <v>50.910006188314135</v>
          </cell>
          <cell r="CD1307">
            <v>6.1883141384555529E-6</v>
          </cell>
          <cell r="CG1307" t="str">
            <v>Monitorado CMED</v>
          </cell>
          <cell r="CI1307" t="str">
            <v>Medicamento</v>
          </cell>
          <cell r="CJ1307" t="e">
            <v>#N/A</v>
          </cell>
          <cell r="CK1307" t="str">
            <v>Monitorado</v>
          </cell>
        </row>
        <row r="1308">
          <cell r="K1308" t="str">
            <v>19666-0</v>
          </cell>
          <cell r="L1308" t="str">
            <v>UNEDRAT CANETA 2,5ML</v>
          </cell>
          <cell r="M1308" t="str">
            <v>não medicamento</v>
          </cell>
          <cell r="N1308">
            <v>46.57</v>
          </cell>
          <cell r="O1308">
            <v>0</v>
          </cell>
          <cell r="P1308">
            <v>46.01</v>
          </cell>
          <cell r="Q1308">
            <v>46.01</v>
          </cell>
          <cell r="R1308">
            <v>46.57</v>
          </cell>
          <cell r="S1308">
            <v>47.15</v>
          </cell>
          <cell r="T1308">
            <v>43.4</v>
          </cell>
          <cell r="U1308">
            <v>46.29</v>
          </cell>
          <cell r="V1308">
            <v>46.29</v>
          </cell>
          <cell r="W1308">
            <v>46.57</v>
          </cell>
          <cell r="X1308">
            <v>47.74</v>
          </cell>
          <cell r="Y1308">
            <v>0</v>
          </cell>
          <cell r="Z1308">
            <v>63.61</v>
          </cell>
          <cell r="AA1308">
            <v>63.61</v>
          </cell>
          <cell r="AB1308">
            <v>64.38</v>
          </cell>
          <cell r="AC1308">
            <v>65.180000000000007</v>
          </cell>
          <cell r="AD1308">
            <v>60</v>
          </cell>
          <cell r="AE1308">
            <v>63.99</v>
          </cell>
          <cell r="AF1308">
            <v>63.99</v>
          </cell>
          <cell r="AG1308">
            <v>64.38</v>
          </cell>
          <cell r="AH1308">
            <v>66</v>
          </cell>
          <cell r="AI1308">
            <v>0</v>
          </cell>
          <cell r="AJ1308" t="str">
            <v>positiva</v>
          </cell>
          <cell r="AK1308" t="str">
            <v>Dermocosmético</v>
          </cell>
          <cell r="AL1308" t="str">
            <v>19666-0</v>
          </cell>
          <cell r="AM1308" t="str">
            <v>19666-0</v>
          </cell>
          <cell r="AN1308" t="str">
            <v>19666-0</v>
          </cell>
          <cell r="AO1308" t="str">
            <v>19666-0</v>
          </cell>
          <cell r="AP1308">
            <v>0</v>
          </cell>
          <cell r="AQ1308" t="str">
            <v>PMCL/PP</v>
          </cell>
          <cell r="AR1308">
            <v>0</v>
          </cell>
          <cell r="AS1308">
            <v>0</v>
          </cell>
          <cell r="AT1308">
            <v>46.01</v>
          </cell>
          <cell r="AU1308">
            <v>46.01</v>
          </cell>
          <cell r="AV1308">
            <v>46.57</v>
          </cell>
          <cell r="AW1308">
            <v>47.15</v>
          </cell>
          <cell r="AX1308">
            <v>43.4</v>
          </cell>
          <cell r="AY1308">
            <v>46.29</v>
          </cell>
          <cell r="AZ1308">
            <v>46.29</v>
          </cell>
          <cell r="BA1308">
            <v>46.57</v>
          </cell>
          <cell r="BB1308">
            <v>47.74</v>
          </cell>
          <cell r="BC1308">
            <v>0</v>
          </cell>
          <cell r="BD1308">
            <v>63.61</v>
          </cell>
          <cell r="BE1308">
            <v>63.61</v>
          </cell>
          <cell r="BF1308">
            <v>64.38</v>
          </cell>
          <cell r="BG1308">
            <v>65.180000000000007</v>
          </cell>
          <cell r="BH1308">
            <v>60</v>
          </cell>
          <cell r="BI1308">
            <v>63.99</v>
          </cell>
          <cell r="BJ1308">
            <v>63.99</v>
          </cell>
          <cell r="BK1308">
            <v>64.38</v>
          </cell>
          <cell r="BL1308">
            <v>66</v>
          </cell>
          <cell r="BN1308" t="str">
            <v>19666-0</v>
          </cell>
          <cell r="BO1308" t="str">
            <v>19666-0</v>
          </cell>
          <cell r="BR1308">
            <v>38.19</v>
          </cell>
          <cell r="BS1308">
            <v>38.19</v>
          </cell>
          <cell r="BU1308">
            <v>46.57</v>
          </cell>
          <cell r="BV1308">
            <v>46.57</v>
          </cell>
          <cell r="BW1308">
            <v>0</v>
          </cell>
          <cell r="BX1308">
            <v>0</v>
          </cell>
          <cell r="CA1308">
            <v>0</v>
          </cell>
          <cell r="CB1308">
            <v>46.57</v>
          </cell>
          <cell r="CC1308">
            <v>46.569992548799995</v>
          </cell>
          <cell r="CD1308">
            <v>-7.4512000054482996E-6</v>
          </cell>
          <cell r="CG1308" t="str">
            <v>Não Medicamento</v>
          </cell>
          <cell r="CI1308" t="str">
            <v>Não Medicamento</v>
          </cell>
          <cell r="CJ1308" t="str">
            <v>19666-0</v>
          </cell>
          <cell r="CK1308" t="str">
            <v>Liberado</v>
          </cell>
        </row>
        <row r="1309">
          <cell r="K1309" t="str">
            <v>19639-0</v>
          </cell>
          <cell r="L1309" t="str">
            <v>URBY MASK FR VD ROLLON 30ML</v>
          </cell>
          <cell r="M1309" t="str">
            <v>não medicamento</v>
          </cell>
          <cell r="N1309">
            <v>118.29</v>
          </cell>
          <cell r="O1309">
            <v>0</v>
          </cell>
          <cell r="P1309">
            <v>116.87</v>
          </cell>
          <cell r="Q1309">
            <v>116.87</v>
          </cell>
          <cell r="R1309">
            <v>118.29</v>
          </cell>
          <cell r="S1309">
            <v>119.75</v>
          </cell>
          <cell r="T1309">
            <v>110.23</v>
          </cell>
          <cell r="U1309">
            <v>117.58</v>
          </cell>
          <cell r="V1309">
            <v>117.58</v>
          </cell>
          <cell r="W1309">
            <v>118.29</v>
          </cell>
          <cell r="X1309">
            <v>121.25</v>
          </cell>
          <cell r="Y1309">
            <v>0</v>
          </cell>
          <cell r="Z1309">
            <v>161.57</v>
          </cell>
          <cell r="AA1309">
            <v>161.57</v>
          </cell>
          <cell r="AB1309">
            <v>163.53</v>
          </cell>
          <cell r="AC1309">
            <v>165.55</v>
          </cell>
          <cell r="AD1309">
            <v>152.38999999999999</v>
          </cell>
          <cell r="AE1309">
            <v>162.55000000000001</v>
          </cell>
          <cell r="AF1309">
            <v>162.55000000000001</v>
          </cell>
          <cell r="AG1309">
            <v>163.53</v>
          </cell>
          <cell r="AH1309">
            <v>167.62</v>
          </cell>
          <cell r="AI1309">
            <v>0</v>
          </cell>
          <cell r="AJ1309" t="str">
            <v>positiva</v>
          </cell>
          <cell r="AK1309" t="str">
            <v>Dermocosmético</v>
          </cell>
          <cell r="AL1309" t="str">
            <v>19639-0</v>
          </cell>
          <cell r="AM1309" t="str">
            <v>19639-0</v>
          </cell>
          <cell r="AN1309" t="str">
            <v>19639-0</v>
          </cell>
          <cell r="AO1309" t="str">
            <v>19639-0</v>
          </cell>
          <cell r="AP1309">
            <v>0</v>
          </cell>
          <cell r="AQ1309" t="str">
            <v>PMCL/PP</v>
          </cell>
          <cell r="AR1309">
            <v>0</v>
          </cell>
          <cell r="AS1309">
            <v>0</v>
          </cell>
          <cell r="AT1309">
            <v>116.87</v>
          </cell>
          <cell r="AU1309">
            <v>116.87</v>
          </cell>
          <cell r="AV1309">
            <v>118.29</v>
          </cell>
          <cell r="AW1309">
            <v>119.75</v>
          </cell>
          <cell r="AX1309">
            <v>110.23</v>
          </cell>
          <cell r="AY1309">
            <v>117.58</v>
          </cell>
          <cell r="AZ1309">
            <v>117.58</v>
          </cell>
          <cell r="BA1309">
            <v>118.29</v>
          </cell>
          <cell r="BB1309">
            <v>121.25</v>
          </cell>
          <cell r="BC1309">
            <v>0</v>
          </cell>
          <cell r="BD1309">
            <v>161.57</v>
          </cell>
          <cell r="BE1309">
            <v>161.57</v>
          </cell>
          <cell r="BF1309">
            <v>163.53</v>
          </cell>
          <cell r="BG1309">
            <v>165.55</v>
          </cell>
          <cell r="BH1309">
            <v>152.38999999999999</v>
          </cell>
          <cell r="BI1309">
            <v>162.55000000000001</v>
          </cell>
          <cell r="BJ1309">
            <v>162.55000000000001</v>
          </cell>
          <cell r="BK1309">
            <v>163.53</v>
          </cell>
          <cell r="BL1309">
            <v>167.62</v>
          </cell>
          <cell r="BN1309" t="str">
            <v>19639-0</v>
          </cell>
          <cell r="BO1309" t="str">
            <v>19639-0</v>
          </cell>
          <cell r="BR1309">
            <v>97</v>
          </cell>
          <cell r="BS1309">
            <v>97</v>
          </cell>
          <cell r="BU1309">
            <v>118.29</v>
          </cell>
          <cell r="BV1309">
            <v>118.29</v>
          </cell>
          <cell r="BW1309">
            <v>0</v>
          </cell>
          <cell r="BX1309">
            <v>0</v>
          </cell>
          <cell r="CA1309">
            <v>0</v>
          </cell>
          <cell r="CB1309">
            <v>118.29</v>
          </cell>
          <cell r="CC1309">
            <v>118.28998107359999</v>
          </cell>
          <cell r="CD1309">
            <v>-1.8926400016994194E-5</v>
          </cell>
          <cell r="CG1309" t="str">
            <v>Não Medicamento</v>
          </cell>
          <cell r="CI1309" t="str">
            <v>Não Medicamento</v>
          </cell>
          <cell r="CJ1309" t="str">
            <v>19639-0</v>
          </cell>
          <cell r="CK1309" t="str">
            <v>Liberado</v>
          </cell>
        </row>
        <row r="1310">
          <cell r="K1310" t="str">
            <v>19626-0</v>
          </cell>
          <cell r="L1310" t="str">
            <v>ZENDIAX C-1 200MG CT BL 60X10 CAP</v>
          </cell>
          <cell r="M1310">
            <v>1781708230047</v>
          </cell>
          <cell r="N1310">
            <v>39.67</v>
          </cell>
          <cell r="O1310">
            <v>0</v>
          </cell>
          <cell r="P1310">
            <v>39.19</v>
          </cell>
          <cell r="Q1310">
            <v>39.19</v>
          </cell>
          <cell r="R1310">
            <v>39.67</v>
          </cell>
          <cell r="S1310">
            <v>40.159999999999997</v>
          </cell>
          <cell r="T1310">
            <v>36.97</v>
          </cell>
          <cell r="U1310">
            <v>39.43</v>
          </cell>
          <cell r="V1310">
            <v>39.43</v>
          </cell>
          <cell r="W1310">
            <v>39.67</v>
          </cell>
          <cell r="X1310">
            <v>40.659999999999997</v>
          </cell>
          <cell r="Y1310">
            <v>0</v>
          </cell>
          <cell r="Z1310">
            <v>54.18</v>
          </cell>
          <cell r="AA1310">
            <v>54.18</v>
          </cell>
          <cell r="AB1310">
            <v>54.84</v>
          </cell>
          <cell r="AC1310">
            <v>55.52</v>
          </cell>
          <cell r="AD1310">
            <v>51.11</v>
          </cell>
          <cell r="AE1310">
            <v>54.51</v>
          </cell>
          <cell r="AF1310">
            <v>54.51</v>
          </cell>
          <cell r="AG1310">
            <v>54.84</v>
          </cell>
          <cell r="AH1310">
            <v>56.21</v>
          </cell>
          <cell r="AI1310">
            <v>0</v>
          </cell>
          <cell r="AJ1310" t="str">
            <v>positiva</v>
          </cell>
          <cell r="AK1310" t="str">
            <v>positiva</v>
          </cell>
          <cell r="AL1310" t="str">
            <v>19626-0</v>
          </cell>
          <cell r="AM1310" t="str">
            <v>Não consta</v>
          </cell>
          <cell r="AN1310" t="str">
            <v>não consta</v>
          </cell>
          <cell r="AO1310" t="str">
            <v>19626-0</v>
          </cell>
          <cell r="AP1310">
            <v>0</v>
          </cell>
          <cell r="AQ1310" t="str">
            <v>RX</v>
          </cell>
          <cell r="AR1310">
            <v>0</v>
          </cell>
          <cell r="AS1310">
            <v>0</v>
          </cell>
          <cell r="AT1310">
            <v>39.19</v>
          </cell>
          <cell r="AU1310">
            <v>39.19</v>
          </cell>
          <cell r="AV1310">
            <v>39.67</v>
          </cell>
          <cell r="AW1310">
            <v>40.159999999999997</v>
          </cell>
          <cell r="AX1310">
            <v>36.97</v>
          </cell>
          <cell r="AY1310">
            <v>39.43</v>
          </cell>
          <cell r="AZ1310">
            <v>39.43</v>
          </cell>
          <cell r="BA1310">
            <v>39.67</v>
          </cell>
          <cell r="BB1310">
            <v>40.659999999999997</v>
          </cell>
          <cell r="BC1310">
            <v>0</v>
          </cell>
          <cell r="BD1310">
            <v>54.18</v>
          </cell>
          <cell r="BE1310">
            <v>54.18</v>
          </cell>
          <cell r="BF1310">
            <v>54.84</v>
          </cell>
          <cell r="BG1310">
            <v>55.52</v>
          </cell>
          <cell r="BH1310">
            <v>51.11</v>
          </cell>
          <cell r="BI1310">
            <v>54.51</v>
          </cell>
          <cell r="BJ1310">
            <v>54.51</v>
          </cell>
          <cell r="BK1310">
            <v>54.84</v>
          </cell>
          <cell r="BL1310">
            <v>56.21</v>
          </cell>
          <cell r="BN1310" t="str">
            <v>19626-0</v>
          </cell>
          <cell r="BO1310" t="str">
            <v>19626-0</v>
          </cell>
          <cell r="BR1310">
            <v>32.53</v>
          </cell>
          <cell r="BS1310">
            <v>32.53</v>
          </cell>
          <cell r="BU1310">
            <v>39.67</v>
          </cell>
          <cell r="BV1310">
            <v>39.67</v>
          </cell>
          <cell r="BW1310">
            <v>0</v>
          </cell>
          <cell r="BX1310">
            <v>0</v>
          </cell>
          <cell r="CA1310">
            <v>0</v>
          </cell>
          <cell r="CB1310">
            <v>39.67</v>
          </cell>
          <cell r="CC1310">
            <v>39.669993652800002</v>
          </cell>
          <cell r="CD1310">
            <v>-6.3471999993680583E-6</v>
          </cell>
          <cell r="CG1310" t="str">
            <v>Monitorado CMED</v>
          </cell>
          <cell r="CI1310" t="str">
            <v>Medicamento</v>
          </cell>
          <cell r="CJ1310" t="e">
            <v>#N/A</v>
          </cell>
          <cell r="CK1310" t="str">
            <v>Monitorado</v>
          </cell>
        </row>
        <row r="1311">
          <cell r="K1311" t="str">
            <v>19627-0</v>
          </cell>
          <cell r="L1311" t="str">
            <v>ZENDIAX C-1 200MG CT BL 60X15 CAP</v>
          </cell>
          <cell r="M1311">
            <v>1781708230055</v>
          </cell>
          <cell r="N1311">
            <v>59.5</v>
          </cell>
          <cell r="O1311">
            <v>0</v>
          </cell>
          <cell r="P1311">
            <v>58.78</v>
          </cell>
          <cell r="Q1311">
            <v>58.78</v>
          </cell>
          <cell r="R1311">
            <v>59.5</v>
          </cell>
          <cell r="S1311">
            <v>60.23</v>
          </cell>
          <cell r="T1311">
            <v>55.44</v>
          </cell>
          <cell r="U1311">
            <v>59.14</v>
          </cell>
          <cell r="V1311">
            <v>59.14</v>
          </cell>
          <cell r="W1311">
            <v>59.5</v>
          </cell>
          <cell r="X1311">
            <v>60.99</v>
          </cell>
          <cell r="Y1311">
            <v>0</v>
          </cell>
          <cell r="Z1311">
            <v>81.260000000000005</v>
          </cell>
          <cell r="AA1311">
            <v>81.260000000000005</v>
          </cell>
          <cell r="AB1311">
            <v>82.26</v>
          </cell>
          <cell r="AC1311">
            <v>83.26</v>
          </cell>
          <cell r="AD1311">
            <v>76.64</v>
          </cell>
          <cell r="AE1311">
            <v>81.760000000000005</v>
          </cell>
          <cell r="AF1311">
            <v>81.760000000000005</v>
          </cell>
          <cell r="AG1311">
            <v>82.26</v>
          </cell>
          <cell r="AH1311">
            <v>84.32</v>
          </cell>
          <cell r="AI1311">
            <v>0</v>
          </cell>
          <cell r="AJ1311" t="str">
            <v>positiva</v>
          </cell>
          <cell r="AK1311" t="str">
            <v>positiva</v>
          </cell>
          <cell r="AL1311" t="str">
            <v>19627-0</v>
          </cell>
          <cell r="AM1311" t="str">
            <v>Não consta</v>
          </cell>
          <cell r="AN1311" t="str">
            <v>não consta</v>
          </cell>
          <cell r="AO1311" t="str">
            <v>19627-0</v>
          </cell>
          <cell r="AP1311">
            <v>0</v>
          </cell>
          <cell r="AQ1311" t="str">
            <v>RX</v>
          </cell>
          <cell r="AR1311">
            <v>0</v>
          </cell>
          <cell r="AS1311">
            <v>0</v>
          </cell>
          <cell r="AT1311">
            <v>58.78</v>
          </cell>
          <cell r="AU1311">
            <v>58.78</v>
          </cell>
          <cell r="AV1311">
            <v>59.5</v>
          </cell>
          <cell r="AW1311">
            <v>60.23</v>
          </cell>
          <cell r="AX1311">
            <v>55.44</v>
          </cell>
          <cell r="AY1311">
            <v>59.14</v>
          </cell>
          <cell r="AZ1311">
            <v>59.14</v>
          </cell>
          <cell r="BA1311">
            <v>59.5</v>
          </cell>
          <cell r="BB1311">
            <v>60.99</v>
          </cell>
          <cell r="BC1311">
            <v>0</v>
          </cell>
          <cell r="BD1311">
            <v>81.260000000000005</v>
          </cell>
          <cell r="BE1311">
            <v>81.260000000000005</v>
          </cell>
          <cell r="BF1311">
            <v>82.26</v>
          </cell>
          <cell r="BG1311">
            <v>83.26</v>
          </cell>
          <cell r="BH1311">
            <v>76.64</v>
          </cell>
          <cell r="BI1311">
            <v>81.760000000000005</v>
          </cell>
          <cell r="BJ1311">
            <v>81.760000000000005</v>
          </cell>
          <cell r="BK1311">
            <v>82.26</v>
          </cell>
          <cell r="BL1311">
            <v>84.32</v>
          </cell>
          <cell r="BN1311" t="str">
            <v>19627-0</v>
          </cell>
          <cell r="BO1311" t="str">
            <v>19627-0</v>
          </cell>
          <cell r="BR1311">
            <v>48.79</v>
          </cell>
          <cell r="BS1311">
            <v>48.79</v>
          </cell>
          <cell r="BU1311">
            <v>59.5</v>
          </cell>
          <cell r="BV1311">
            <v>59.5</v>
          </cell>
          <cell r="BW1311">
            <v>0</v>
          </cell>
          <cell r="BX1311">
            <v>0</v>
          </cell>
          <cell r="CA1311">
            <v>0</v>
          </cell>
          <cell r="CB1311">
            <v>59.5</v>
          </cell>
          <cell r="CC1311">
            <v>59.499990479999994</v>
          </cell>
          <cell r="CD1311">
            <v>-9.5200000060913226E-6</v>
          </cell>
          <cell r="CG1311" t="str">
            <v>Monitorado CMED</v>
          </cell>
          <cell r="CI1311" t="str">
            <v>Medicamento</v>
          </cell>
          <cell r="CJ1311" t="e">
            <v>#N/A</v>
          </cell>
          <cell r="CK1311" t="str">
            <v>Monitorado</v>
          </cell>
        </row>
        <row r="1312">
          <cell r="K1312" t="str">
            <v>19628-0</v>
          </cell>
          <cell r="L1312" t="str">
            <v>ZENDIAX C-1 200MG CT BL 60X30 CAP</v>
          </cell>
          <cell r="M1312">
            <v>1781708230063</v>
          </cell>
          <cell r="N1312">
            <v>118.99</v>
          </cell>
          <cell r="O1312">
            <v>0</v>
          </cell>
          <cell r="P1312">
            <v>117.55</v>
          </cell>
          <cell r="Q1312">
            <v>117.55</v>
          </cell>
          <cell r="R1312">
            <v>118.99</v>
          </cell>
          <cell r="S1312">
            <v>120.46</v>
          </cell>
          <cell r="T1312">
            <v>110.88</v>
          </cell>
          <cell r="U1312">
            <v>118.27</v>
          </cell>
          <cell r="V1312">
            <v>118.27</v>
          </cell>
          <cell r="W1312">
            <v>118.99</v>
          </cell>
          <cell r="X1312">
            <v>121.96</v>
          </cell>
          <cell r="Y1312">
            <v>0</v>
          </cell>
          <cell r="Z1312">
            <v>162.51</v>
          </cell>
          <cell r="AA1312">
            <v>162.51</v>
          </cell>
          <cell r="AB1312">
            <v>164.5</v>
          </cell>
          <cell r="AC1312">
            <v>166.53</v>
          </cell>
          <cell r="AD1312">
            <v>153.29</v>
          </cell>
          <cell r="AE1312">
            <v>163.5</v>
          </cell>
          <cell r="AF1312">
            <v>163.5</v>
          </cell>
          <cell r="AG1312">
            <v>164.5</v>
          </cell>
          <cell r="AH1312">
            <v>168.6</v>
          </cell>
          <cell r="AI1312">
            <v>0</v>
          </cell>
          <cell r="AJ1312" t="str">
            <v>positiva</v>
          </cell>
          <cell r="AK1312" t="str">
            <v>positiva</v>
          </cell>
          <cell r="AL1312" t="str">
            <v>19628-0</v>
          </cell>
          <cell r="AM1312" t="str">
            <v>Não consta</v>
          </cell>
          <cell r="AN1312" t="str">
            <v>não consta</v>
          </cell>
          <cell r="AO1312" t="str">
            <v>19628-0</v>
          </cell>
          <cell r="AP1312">
            <v>0</v>
          </cell>
          <cell r="AQ1312" t="str">
            <v>RX</v>
          </cell>
          <cell r="AR1312">
            <v>0</v>
          </cell>
          <cell r="AS1312">
            <v>0</v>
          </cell>
          <cell r="AT1312">
            <v>117.55</v>
          </cell>
          <cell r="AU1312">
            <v>117.55</v>
          </cell>
          <cell r="AV1312">
            <v>118.99</v>
          </cell>
          <cell r="AW1312">
            <v>120.46</v>
          </cell>
          <cell r="AX1312">
            <v>110.88</v>
          </cell>
          <cell r="AY1312">
            <v>118.27</v>
          </cell>
          <cell r="AZ1312">
            <v>118.27</v>
          </cell>
          <cell r="BA1312">
            <v>118.99</v>
          </cell>
          <cell r="BB1312">
            <v>121.96</v>
          </cell>
          <cell r="BC1312">
            <v>0</v>
          </cell>
          <cell r="BD1312">
            <v>162.51</v>
          </cell>
          <cell r="BE1312">
            <v>162.51</v>
          </cell>
          <cell r="BF1312">
            <v>164.5</v>
          </cell>
          <cell r="BG1312">
            <v>166.53</v>
          </cell>
          <cell r="BH1312">
            <v>153.29</v>
          </cell>
          <cell r="BI1312">
            <v>163.5</v>
          </cell>
          <cell r="BJ1312">
            <v>163.5</v>
          </cell>
          <cell r="BK1312">
            <v>164.5</v>
          </cell>
          <cell r="BL1312">
            <v>168.6</v>
          </cell>
          <cell r="BN1312" t="str">
            <v>19628-0</v>
          </cell>
          <cell r="BO1312" t="str">
            <v>19628-0</v>
          </cell>
          <cell r="BR1312">
            <v>97.57</v>
          </cell>
          <cell r="BS1312">
            <v>97.57</v>
          </cell>
          <cell r="BU1312">
            <v>118.99</v>
          </cell>
          <cell r="BV1312">
            <v>118.99</v>
          </cell>
          <cell r="BW1312">
            <v>0</v>
          </cell>
          <cell r="BX1312">
            <v>0</v>
          </cell>
          <cell r="CA1312">
            <v>0</v>
          </cell>
          <cell r="CB1312">
            <v>118.99</v>
          </cell>
          <cell r="CC1312">
            <v>118.98998096159998</v>
          </cell>
          <cell r="CD1312">
            <v>-1.9038400012050261E-5</v>
          </cell>
          <cell r="CG1312" t="str">
            <v>Monitorado CMED</v>
          </cell>
          <cell r="CI1312" t="str">
            <v>Medicamento</v>
          </cell>
          <cell r="CJ1312" t="e">
            <v>#N/A</v>
          </cell>
          <cell r="CK1312" t="str">
            <v>Monitorado</v>
          </cell>
        </row>
        <row r="1313">
          <cell r="K1313" t="str">
            <v>17060-0</v>
          </cell>
          <cell r="L1313" t="str">
            <v>ALIVIUM 600MG CAP GEL MOLE CT BL 2X2</v>
          </cell>
          <cell r="M1313">
            <v>1781707800011</v>
          </cell>
          <cell r="N1313">
            <v>4.97</v>
          </cell>
          <cell r="O1313">
            <v>0</v>
          </cell>
          <cell r="P1313">
            <v>4.2699999999999996</v>
          </cell>
          <cell r="Q1313">
            <v>4.91</v>
          </cell>
          <cell r="R1313">
            <v>4.97</v>
          </cell>
          <cell r="S1313">
            <v>5.05</v>
          </cell>
          <cell r="T1313">
            <v>4.59</v>
          </cell>
          <cell r="U1313">
            <v>4.9400000000000004</v>
          </cell>
          <cell r="V1313">
            <v>4.3</v>
          </cell>
          <cell r="W1313">
            <v>4.32</v>
          </cell>
          <cell r="X1313">
            <v>5.12</v>
          </cell>
          <cell r="Y1313">
            <v>0</v>
          </cell>
          <cell r="Z1313">
            <v>5.9</v>
          </cell>
          <cell r="AA1313">
            <v>6.54</v>
          </cell>
          <cell r="AB1313">
            <v>6.62</v>
          </cell>
          <cell r="AC1313">
            <v>6.72</v>
          </cell>
          <cell r="AD1313">
            <v>6.13</v>
          </cell>
          <cell r="AE1313">
            <v>6.58</v>
          </cell>
          <cell r="AF1313">
            <v>5.94</v>
          </cell>
          <cell r="AG1313">
            <v>5.97</v>
          </cell>
          <cell r="AH1313">
            <v>6.81</v>
          </cell>
          <cell r="AI1313">
            <v>0</v>
          </cell>
          <cell r="AJ1313" t="str">
            <v>negativa</v>
          </cell>
          <cell r="AK1313" t="str">
            <v>Negativa</v>
          </cell>
          <cell r="AL1313" t="str">
            <v>17060-0</v>
          </cell>
          <cell r="AM1313" t="str">
            <v>Não consta</v>
          </cell>
          <cell r="AN1313" t="str">
            <v>não consta</v>
          </cell>
          <cell r="AO1313" t="str">
            <v>17060-0</v>
          </cell>
          <cell r="AP1313">
            <v>0</v>
          </cell>
          <cell r="AQ1313" t="str">
            <v>OTX/PP</v>
          </cell>
          <cell r="AR1313">
            <v>0</v>
          </cell>
          <cell r="AS1313">
            <v>0</v>
          </cell>
          <cell r="AT1313">
            <v>4.2699999999999996</v>
          </cell>
          <cell r="AU1313">
            <v>4.91</v>
          </cell>
          <cell r="AV1313">
            <v>4.97</v>
          </cell>
          <cell r="AW1313">
            <v>5.05</v>
          </cell>
          <cell r="AX1313">
            <v>4.59</v>
          </cell>
          <cell r="AY1313">
            <v>4.9400000000000004</v>
          </cell>
          <cell r="AZ1313">
            <v>4.3</v>
          </cell>
          <cell r="BA1313">
            <v>4.32</v>
          </cell>
          <cell r="BB1313">
            <v>5.12</v>
          </cell>
          <cell r="BC1313">
            <v>0</v>
          </cell>
          <cell r="BD1313">
            <v>5.9</v>
          </cell>
          <cell r="BE1313">
            <v>6.54</v>
          </cell>
          <cell r="BF1313">
            <v>6.62</v>
          </cell>
          <cell r="BG1313">
            <v>6.72</v>
          </cell>
          <cell r="BH1313">
            <v>6.13</v>
          </cell>
          <cell r="BI1313">
            <v>6.58</v>
          </cell>
          <cell r="BJ1313">
            <v>5.94</v>
          </cell>
          <cell r="BK1313">
            <v>5.97</v>
          </cell>
          <cell r="BL1313">
            <v>6.81</v>
          </cell>
          <cell r="BN1313" t="str">
            <v>17060-0</v>
          </cell>
          <cell r="BO1313" t="str">
            <v>17060-0</v>
          </cell>
          <cell r="BR1313">
            <v>3.97</v>
          </cell>
          <cell r="BS1313">
            <v>3.97</v>
          </cell>
          <cell r="BU1313">
            <v>4.9800000000000004</v>
          </cell>
          <cell r="BV1313">
            <v>4.97</v>
          </cell>
          <cell r="BW1313">
            <v>-2.0080321285141922E-3</v>
          </cell>
          <cell r="BX1313">
            <v>-2.0080321285141922E-3</v>
          </cell>
          <cell r="CA1313">
            <v>0</v>
          </cell>
          <cell r="CB1313">
            <v>4.97</v>
          </cell>
          <cell r="CC1313">
            <v>4.9700006041233795</v>
          </cell>
          <cell r="CD1313">
            <v>6.0412337976600838E-7</v>
          </cell>
          <cell r="CG1313" t="str">
            <v>Monitorado CMED</v>
          </cell>
          <cell r="CI1313" t="str">
            <v>Medicamento</v>
          </cell>
          <cell r="CJ1313" t="e">
            <v>#N/A</v>
          </cell>
          <cell r="CK1313" t="str">
            <v>Monitorado</v>
          </cell>
        </row>
        <row r="1314">
          <cell r="K1314" t="str">
            <v>17061-0</v>
          </cell>
          <cell r="L1314" t="str">
            <v>ALIVIUM 600MG CAP GEL MOLE CT BL 2X5</v>
          </cell>
          <cell r="M1314">
            <v>1781707800028</v>
          </cell>
          <cell r="N1314">
            <v>24.89</v>
          </cell>
          <cell r="O1314">
            <v>0</v>
          </cell>
          <cell r="P1314">
            <v>21.36</v>
          </cell>
          <cell r="Q1314">
            <v>24.54</v>
          </cell>
          <cell r="R1314">
            <v>24.89</v>
          </cell>
          <cell r="S1314">
            <v>25.24</v>
          </cell>
          <cell r="T1314">
            <v>22.95</v>
          </cell>
          <cell r="U1314">
            <v>24.71</v>
          </cell>
          <cell r="V1314">
            <v>21.49</v>
          </cell>
          <cell r="W1314">
            <v>21.62</v>
          </cell>
          <cell r="X1314">
            <v>25.61</v>
          </cell>
          <cell r="Y1314">
            <v>0</v>
          </cell>
          <cell r="Z1314">
            <v>29.53</v>
          </cell>
          <cell r="AA1314">
            <v>32.71</v>
          </cell>
          <cell r="AB1314">
            <v>33.159999999999997</v>
          </cell>
          <cell r="AC1314">
            <v>33.61</v>
          </cell>
          <cell r="AD1314">
            <v>30.66</v>
          </cell>
          <cell r="AE1314">
            <v>32.93</v>
          </cell>
          <cell r="AF1314">
            <v>29.71</v>
          </cell>
          <cell r="AG1314">
            <v>29.89</v>
          </cell>
          <cell r="AH1314">
            <v>34.090000000000003</v>
          </cell>
          <cell r="AI1314">
            <v>0</v>
          </cell>
          <cell r="AJ1314" t="str">
            <v>negativa</v>
          </cell>
          <cell r="AK1314" t="str">
            <v>Negativa</v>
          </cell>
          <cell r="AL1314" t="str">
            <v>17061-0</v>
          </cell>
          <cell r="AM1314" t="str">
            <v>Não consta</v>
          </cell>
          <cell r="AN1314" t="str">
            <v>não consta</v>
          </cell>
          <cell r="AO1314" t="str">
            <v>17061-0</v>
          </cell>
          <cell r="AP1314">
            <v>0</v>
          </cell>
          <cell r="AQ1314" t="str">
            <v>OTX/PP</v>
          </cell>
          <cell r="AR1314">
            <v>0</v>
          </cell>
          <cell r="AS1314">
            <v>0</v>
          </cell>
          <cell r="AT1314">
            <v>21.36</v>
          </cell>
          <cell r="AU1314">
            <v>24.54</v>
          </cell>
          <cell r="AV1314">
            <v>24.89</v>
          </cell>
          <cell r="AW1314">
            <v>25.24</v>
          </cell>
          <cell r="AX1314">
            <v>22.95</v>
          </cell>
          <cell r="AY1314">
            <v>24.71</v>
          </cell>
          <cell r="AZ1314">
            <v>21.49</v>
          </cell>
          <cell r="BA1314">
            <v>21.62</v>
          </cell>
          <cell r="BB1314">
            <v>25.61</v>
          </cell>
          <cell r="BC1314">
            <v>0</v>
          </cell>
          <cell r="BD1314">
            <v>29.53</v>
          </cell>
          <cell r="BE1314">
            <v>32.71</v>
          </cell>
          <cell r="BF1314">
            <v>33.159999999999997</v>
          </cell>
          <cell r="BG1314">
            <v>33.61</v>
          </cell>
          <cell r="BH1314">
            <v>30.66</v>
          </cell>
          <cell r="BI1314">
            <v>32.93</v>
          </cell>
          <cell r="BJ1314">
            <v>29.71</v>
          </cell>
          <cell r="BK1314">
            <v>29.89</v>
          </cell>
          <cell r="BL1314">
            <v>34.090000000000003</v>
          </cell>
          <cell r="BN1314" t="str">
            <v>17061-0</v>
          </cell>
          <cell r="BO1314" t="str">
            <v>17061-0</v>
          </cell>
          <cell r="BR1314">
            <v>19.86</v>
          </cell>
          <cell r="BS1314">
            <v>19.86</v>
          </cell>
          <cell r="BU1314">
            <v>24.89</v>
          </cell>
          <cell r="BV1314">
            <v>24.89</v>
          </cell>
          <cell r="BW1314">
            <v>0</v>
          </cell>
          <cell r="BX1314">
            <v>0</v>
          </cell>
          <cell r="CA1314">
            <v>0</v>
          </cell>
          <cell r="CB1314">
            <v>24.89</v>
          </cell>
          <cell r="CC1314">
            <v>24.890003025479064</v>
          </cell>
          <cell r="CD1314">
            <v>3.0254790637229689E-6</v>
          </cell>
          <cell r="CG1314" t="str">
            <v>Monitorado CMED</v>
          </cell>
          <cell r="CI1314" t="str">
            <v>Medicamento</v>
          </cell>
          <cell r="CJ1314" t="e">
            <v>#N/A</v>
          </cell>
          <cell r="CK1314" t="str">
            <v>Monitorado</v>
          </cell>
        </row>
        <row r="1315">
          <cell r="K1315" t="str">
            <v>19618-0</v>
          </cell>
          <cell r="L1315" t="str">
            <v>ALIVIUM 400MG CT BL 4 CAP GEL MOLE</v>
          </cell>
          <cell r="M1315">
            <v>1781708260027</v>
          </cell>
          <cell r="N1315">
            <v>7.68</v>
          </cell>
          <cell r="O1315">
            <v>0</v>
          </cell>
          <cell r="P1315">
            <v>6.59</v>
          </cell>
          <cell r="Q1315">
            <v>7.58</v>
          </cell>
          <cell r="R1315">
            <v>7.68</v>
          </cell>
          <cell r="S1315">
            <v>7.79</v>
          </cell>
          <cell r="T1315">
            <v>7.08</v>
          </cell>
          <cell r="U1315">
            <v>7.63</v>
          </cell>
          <cell r="V1315">
            <v>6.63</v>
          </cell>
          <cell r="W1315">
            <v>6.67</v>
          </cell>
          <cell r="X1315">
            <v>7.9</v>
          </cell>
          <cell r="Y1315">
            <v>0</v>
          </cell>
          <cell r="Z1315">
            <v>9.11</v>
          </cell>
          <cell r="AA1315">
            <v>10.1</v>
          </cell>
          <cell r="AB1315">
            <v>10.23</v>
          </cell>
          <cell r="AC1315">
            <v>10.37</v>
          </cell>
          <cell r="AD1315">
            <v>9.4600000000000009</v>
          </cell>
          <cell r="AE1315">
            <v>10.17</v>
          </cell>
          <cell r="AF1315">
            <v>9.17</v>
          </cell>
          <cell r="AG1315">
            <v>9.2200000000000006</v>
          </cell>
          <cell r="AH1315">
            <v>10.52</v>
          </cell>
          <cell r="AI1315">
            <v>0</v>
          </cell>
          <cell r="AJ1315" t="str">
            <v>negativa</v>
          </cell>
          <cell r="AK1315" t="str">
            <v>Negativa</v>
          </cell>
          <cell r="AL1315" t="str">
            <v>19618-0</v>
          </cell>
          <cell r="AM1315" t="str">
            <v>Não consta</v>
          </cell>
          <cell r="AN1315" t="str">
            <v>não consta</v>
          </cell>
          <cell r="AO1315" t="str">
            <v>19618-0</v>
          </cell>
          <cell r="AP1315">
            <v>0</v>
          </cell>
          <cell r="AQ1315" t="str">
            <v>OTX/PP</v>
          </cell>
          <cell r="AR1315">
            <v>0</v>
          </cell>
          <cell r="AS1315">
            <v>0</v>
          </cell>
          <cell r="AT1315">
            <v>6.59</v>
          </cell>
          <cell r="AU1315">
            <v>7.58</v>
          </cell>
          <cell r="AV1315">
            <v>7.68</v>
          </cell>
          <cell r="AW1315">
            <v>7.79</v>
          </cell>
          <cell r="AX1315">
            <v>7.08</v>
          </cell>
          <cell r="AY1315">
            <v>7.63</v>
          </cell>
          <cell r="AZ1315">
            <v>6.63</v>
          </cell>
          <cell r="BA1315">
            <v>6.67</v>
          </cell>
          <cell r="BB1315">
            <v>7.9</v>
          </cell>
          <cell r="BC1315">
            <v>0</v>
          </cell>
          <cell r="BD1315">
            <v>9.11</v>
          </cell>
          <cell r="BE1315">
            <v>10.1</v>
          </cell>
          <cell r="BF1315">
            <v>10.23</v>
          </cell>
          <cell r="BG1315">
            <v>10.37</v>
          </cell>
          <cell r="BH1315">
            <v>9.4600000000000009</v>
          </cell>
          <cell r="BI1315">
            <v>10.17</v>
          </cell>
          <cell r="BJ1315">
            <v>9.17</v>
          </cell>
          <cell r="BK1315">
            <v>9.2200000000000006</v>
          </cell>
          <cell r="BL1315">
            <v>10.52</v>
          </cell>
          <cell r="BN1315" t="str">
            <v>19618-0</v>
          </cell>
          <cell r="BO1315" t="str">
            <v>19618-0</v>
          </cell>
          <cell r="BR1315">
            <v>6.13</v>
          </cell>
          <cell r="BS1315">
            <v>6.13</v>
          </cell>
          <cell r="BU1315">
            <v>7.68</v>
          </cell>
          <cell r="BV1315">
            <v>7.68</v>
          </cell>
          <cell r="BW1315">
            <v>0</v>
          </cell>
          <cell r="BX1315">
            <v>0</v>
          </cell>
          <cell r="CA1315">
            <v>0</v>
          </cell>
          <cell r="CB1315">
            <v>7.68</v>
          </cell>
          <cell r="CC1315">
            <v>7.6800009335347204</v>
          </cell>
          <cell r="CD1315">
            <v>9.3353472063739673E-7</v>
          </cell>
          <cell r="CG1315" t="str">
            <v>MIP</v>
          </cell>
          <cell r="CI1315" t="str">
            <v>Medicamento</v>
          </cell>
          <cell r="CJ1315" t="e">
            <v>#N/A</v>
          </cell>
          <cell r="CK1315" t="str">
            <v>Liberado</v>
          </cell>
        </row>
        <row r="1316">
          <cell r="K1316" t="str">
            <v>19619-0</v>
          </cell>
          <cell r="L1316" t="str">
            <v>ALIVIUM 400MG CT BL 8 CAP GEL MOLE</v>
          </cell>
          <cell r="M1316">
            <v>1781708260035</v>
          </cell>
          <cell r="N1316">
            <v>13.15</v>
          </cell>
          <cell r="O1316">
            <v>5.21E-2</v>
          </cell>
          <cell r="P1316">
            <v>11.88</v>
          </cell>
          <cell r="Q1316">
            <v>13.64</v>
          </cell>
          <cell r="R1316">
            <v>13.83</v>
          </cell>
          <cell r="S1316">
            <v>14.03</v>
          </cell>
          <cell r="T1316">
            <v>12.76</v>
          </cell>
          <cell r="U1316">
            <v>13.74</v>
          </cell>
          <cell r="V1316">
            <v>11.95</v>
          </cell>
          <cell r="W1316">
            <v>12.02</v>
          </cell>
          <cell r="X1316">
            <v>14.23</v>
          </cell>
          <cell r="Y1316">
            <v>0</v>
          </cell>
          <cell r="Z1316">
            <v>16.420000000000002</v>
          </cell>
          <cell r="AA1316">
            <v>18.18</v>
          </cell>
          <cell r="AB1316">
            <v>18.43</v>
          </cell>
          <cell r="AC1316">
            <v>18.68</v>
          </cell>
          <cell r="AD1316">
            <v>17.04</v>
          </cell>
          <cell r="AE1316">
            <v>18.309999999999999</v>
          </cell>
          <cell r="AF1316">
            <v>16.52</v>
          </cell>
          <cell r="AG1316">
            <v>16.62</v>
          </cell>
          <cell r="AH1316">
            <v>18.940000000000001</v>
          </cell>
          <cell r="AI1316">
            <v>0</v>
          </cell>
          <cell r="AJ1316" t="str">
            <v>negativa</v>
          </cell>
          <cell r="AK1316" t="str">
            <v>Negativa</v>
          </cell>
          <cell r="AL1316" t="str">
            <v>19619-0</v>
          </cell>
          <cell r="AM1316" t="str">
            <v>Não consta</v>
          </cell>
          <cell r="AN1316" t="str">
            <v>não consta</v>
          </cell>
          <cell r="AO1316" t="str">
            <v>19619-0</v>
          </cell>
          <cell r="AP1316">
            <v>0</v>
          </cell>
          <cell r="AQ1316" t="str">
            <v>OTX/PP</v>
          </cell>
          <cell r="AR1316">
            <v>0</v>
          </cell>
          <cell r="AS1316">
            <v>0</v>
          </cell>
          <cell r="AT1316">
            <v>11.88</v>
          </cell>
          <cell r="AU1316">
            <v>13.64</v>
          </cell>
          <cell r="AV1316">
            <v>13.83</v>
          </cell>
          <cell r="AW1316">
            <v>14.03</v>
          </cell>
          <cell r="AX1316">
            <v>12.76</v>
          </cell>
          <cell r="AY1316">
            <v>13.74</v>
          </cell>
          <cell r="AZ1316">
            <v>11.95</v>
          </cell>
          <cell r="BA1316">
            <v>12.02</v>
          </cell>
          <cell r="BB1316">
            <v>14.23</v>
          </cell>
          <cell r="BC1316">
            <v>0</v>
          </cell>
          <cell r="BD1316">
            <v>16.420000000000002</v>
          </cell>
          <cell r="BE1316">
            <v>18.18</v>
          </cell>
          <cell r="BF1316">
            <v>18.43</v>
          </cell>
          <cell r="BG1316">
            <v>18.68</v>
          </cell>
          <cell r="BH1316">
            <v>17.04</v>
          </cell>
          <cell r="BI1316">
            <v>18.309999999999999</v>
          </cell>
          <cell r="BJ1316">
            <v>16.52</v>
          </cell>
          <cell r="BK1316">
            <v>16.62</v>
          </cell>
          <cell r="BL1316">
            <v>18.940000000000001</v>
          </cell>
          <cell r="BN1316" t="str">
            <v>19619-0</v>
          </cell>
          <cell r="BO1316" t="str">
            <v>19619-0</v>
          </cell>
          <cell r="BR1316">
            <v>10.49</v>
          </cell>
          <cell r="BS1316">
            <v>11.04</v>
          </cell>
          <cell r="BU1316">
            <v>13.14</v>
          </cell>
          <cell r="BV1316">
            <v>13.83</v>
          </cell>
          <cell r="BW1316">
            <v>5.2511415525114069E-2</v>
          </cell>
          <cell r="BX1316">
            <v>4.1141552511406859E-4</v>
          </cell>
          <cell r="CA1316">
            <v>0</v>
          </cell>
          <cell r="CB1316">
            <v>13.83</v>
          </cell>
          <cell r="CC1316">
            <v>13.83000168109182</v>
          </cell>
          <cell r="CD1316">
            <v>1.6810918204157588E-6</v>
          </cell>
          <cell r="CG1316" t="str">
            <v>MIP</v>
          </cell>
          <cell r="CI1316" t="str">
            <v>Medicamento</v>
          </cell>
          <cell r="CJ1316" t="e">
            <v>#N/A</v>
          </cell>
          <cell r="CK1316" t="str">
            <v>Liberado</v>
          </cell>
        </row>
        <row r="1317">
          <cell r="K1317" t="str">
            <v>19620-0</v>
          </cell>
          <cell r="L1317" t="str">
            <v>ALIVIUM 400MG CT BL 10 CAP GEL MOLE</v>
          </cell>
          <cell r="M1317">
            <v>1781708260043</v>
          </cell>
          <cell r="N1317">
            <v>16.2</v>
          </cell>
          <cell r="O1317">
            <v>5.21E-2</v>
          </cell>
          <cell r="P1317">
            <v>14.63</v>
          </cell>
          <cell r="Q1317">
            <v>16.809999999999999</v>
          </cell>
          <cell r="R1317">
            <v>17.04</v>
          </cell>
          <cell r="S1317">
            <v>17.29</v>
          </cell>
          <cell r="T1317">
            <v>15.72</v>
          </cell>
          <cell r="U1317">
            <v>16.920000000000002</v>
          </cell>
          <cell r="V1317">
            <v>14.72</v>
          </cell>
          <cell r="W1317">
            <v>14.81</v>
          </cell>
          <cell r="X1317">
            <v>17.54</v>
          </cell>
          <cell r="Y1317">
            <v>0</v>
          </cell>
          <cell r="Z1317">
            <v>20.23</v>
          </cell>
          <cell r="AA1317">
            <v>22.41</v>
          </cell>
          <cell r="AB1317">
            <v>22.7</v>
          </cell>
          <cell r="AC1317">
            <v>23.02</v>
          </cell>
          <cell r="AD1317">
            <v>21</v>
          </cell>
          <cell r="AE1317">
            <v>22.55</v>
          </cell>
          <cell r="AF1317">
            <v>20.350000000000001</v>
          </cell>
          <cell r="AG1317">
            <v>20.47</v>
          </cell>
          <cell r="AH1317">
            <v>23.35</v>
          </cell>
          <cell r="AI1317">
            <v>0</v>
          </cell>
          <cell r="AJ1317" t="str">
            <v>negativa</v>
          </cell>
          <cell r="AK1317" t="str">
            <v>Negativa</v>
          </cell>
          <cell r="AL1317" t="str">
            <v>19620-0</v>
          </cell>
          <cell r="AM1317" t="str">
            <v>Não consta</v>
          </cell>
          <cell r="AN1317" t="str">
            <v>não consta</v>
          </cell>
          <cell r="AO1317" t="str">
            <v>19620-0</v>
          </cell>
          <cell r="AP1317">
            <v>0</v>
          </cell>
          <cell r="AQ1317" t="str">
            <v>OTX/PP</v>
          </cell>
          <cell r="AR1317">
            <v>0</v>
          </cell>
          <cell r="AS1317">
            <v>0</v>
          </cell>
          <cell r="AT1317">
            <v>14.63</v>
          </cell>
          <cell r="AU1317">
            <v>16.809999999999999</v>
          </cell>
          <cell r="AV1317">
            <v>17.04</v>
          </cell>
          <cell r="AW1317">
            <v>17.29</v>
          </cell>
          <cell r="AX1317">
            <v>15.72</v>
          </cell>
          <cell r="AY1317">
            <v>16.920000000000002</v>
          </cell>
          <cell r="AZ1317">
            <v>14.72</v>
          </cell>
          <cell r="BA1317">
            <v>14.81</v>
          </cell>
          <cell r="BB1317">
            <v>17.54</v>
          </cell>
          <cell r="BC1317">
            <v>0</v>
          </cell>
          <cell r="BD1317">
            <v>20.23</v>
          </cell>
          <cell r="BE1317">
            <v>22.41</v>
          </cell>
          <cell r="BF1317">
            <v>22.7</v>
          </cell>
          <cell r="BG1317">
            <v>23.02</v>
          </cell>
          <cell r="BH1317">
            <v>21</v>
          </cell>
          <cell r="BI1317">
            <v>22.55</v>
          </cell>
          <cell r="BJ1317">
            <v>20.350000000000001</v>
          </cell>
          <cell r="BK1317">
            <v>20.47</v>
          </cell>
          <cell r="BL1317">
            <v>23.35</v>
          </cell>
          <cell r="BN1317" t="str">
            <v>19620-0</v>
          </cell>
          <cell r="BO1317" t="str">
            <v>19620-0</v>
          </cell>
          <cell r="BR1317">
            <v>12.93</v>
          </cell>
          <cell r="BS1317">
            <v>13.6</v>
          </cell>
          <cell r="BU1317">
            <v>16.2</v>
          </cell>
          <cell r="BV1317">
            <v>17.04</v>
          </cell>
          <cell r="BW1317">
            <v>5.1851851851851816E-2</v>
          </cell>
          <cell r="BX1317">
            <v>-2.4814814814818481E-4</v>
          </cell>
          <cell r="CA1317">
            <v>0</v>
          </cell>
          <cell r="CB1317">
            <v>17.04</v>
          </cell>
          <cell r="CC1317">
            <v>17.04000207128016</v>
          </cell>
          <cell r="CD1317">
            <v>2.0712801607203346E-6</v>
          </cell>
          <cell r="CG1317" t="str">
            <v>MIP</v>
          </cell>
          <cell r="CI1317" t="str">
            <v>Medicamento</v>
          </cell>
          <cell r="CJ1317" t="e">
            <v>#N/A</v>
          </cell>
          <cell r="CK1317" t="str">
            <v>Liberado</v>
          </cell>
        </row>
        <row r="1318">
          <cell r="K1318" t="str">
            <v>19677-0</v>
          </cell>
          <cell r="L1318" t="str">
            <v>ALIVIUM 400MG DISP BL 96 CAP GEL MOLE</v>
          </cell>
          <cell r="M1318">
            <v>1781708260086</v>
          </cell>
          <cell r="N1318">
            <v>159.27000000000001</v>
          </cell>
          <cell r="O1318">
            <v>5.21E-2</v>
          </cell>
          <cell r="P1318">
            <v>143.85</v>
          </cell>
          <cell r="Q1318">
            <v>165.24</v>
          </cell>
          <cell r="R1318">
            <v>167.57</v>
          </cell>
          <cell r="S1318">
            <v>169.96</v>
          </cell>
          <cell r="T1318">
            <v>154.53</v>
          </cell>
          <cell r="U1318">
            <v>166.4</v>
          </cell>
          <cell r="V1318">
            <v>144.72</v>
          </cell>
          <cell r="W1318">
            <v>145.6</v>
          </cell>
          <cell r="X1318">
            <v>172.42</v>
          </cell>
          <cell r="Y1318">
            <v>0</v>
          </cell>
          <cell r="Z1318">
            <v>198.86</v>
          </cell>
          <cell r="AA1318">
            <v>220.25</v>
          </cell>
          <cell r="AB1318">
            <v>223.25</v>
          </cell>
          <cell r="AC1318">
            <v>226.33</v>
          </cell>
          <cell r="AD1318">
            <v>206.42</v>
          </cell>
          <cell r="AE1318">
            <v>221.75</v>
          </cell>
          <cell r="AF1318">
            <v>200.07</v>
          </cell>
          <cell r="AG1318">
            <v>201.28</v>
          </cell>
          <cell r="AH1318">
            <v>229.5</v>
          </cell>
          <cell r="AI1318">
            <v>0</v>
          </cell>
          <cell r="AJ1318" t="str">
            <v>negativa</v>
          </cell>
          <cell r="AK1318" t="str">
            <v>Negativa</v>
          </cell>
          <cell r="AL1318" t="str">
            <v>19677-0</v>
          </cell>
          <cell r="AM1318" t="str">
            <v>Não consta</v>
          </cell>
          <cell r="AN1318" t="str">
            <v>não consta</v>
          </cell>
          <cell r="AO1318" t="str">
            <v>19677-0</v>
          </cell>
          <cell r="AP1318">
            <v>0</v>
          </cell>
          <cell r="AQ1318" t="str">
            <v>OTX/PP</v>
          </cell>
          <cell r="AR1318">
            <v>0</v>
          </cell>
          <cell r="AS1318">
            <v>0</v>
          </cell>
          <cell r="AT1318">
            <v>143.85</v>
          </cell>
          <cell r="AU1318">
            <v>165.24</v>
          </cell>
          <cell r="AV1318">
            <v>167.57</v>
          </cell>
          <cell r="AW1318">
            <v>169.96</v>
          </cell>
          <cell r="AX1318">
            <v>154.53</v>
          </cell>
          <cell r="AY1318">
            <v>166.4</v>
          </cell>
          <cell r="AZ1318">
            <v>144.72</v>
          </cell>
          <cell r="BA1318">
            <v>145.6</v>
          </cell>
          <cell r="BB1318">
            <v>172.42</v>
          </cell>
          <cell r="BC1318">
            <v>0</v>
          </cell>
          <cell r="BD1318">
            <v>198.86</v>
          </cell>
          <cell r="BE1318">
            <v>220.25</v>
          </cell>
          <cell r="BF1318">
            <v>223.25</v>
          </cell>
          <cell r="BG1318">
            <v>226.33</v>
          </cell>
          <cell r="BH1318">
            <v>206.42</v>
          </cell>
          <cell r="BI1318">
            <v>221.75</v>
          </cell>
          <cell r="BJ1318">
            <v>200.07</v>
          </cell>
          <cell r="BK1318">
            <v>201.28</v>
          </cell>
          <cell r="BL1318">
            <v>229.5</v>
          </cell>
          <cell r="BN1318" t="str">
            <v>19677-0</v>
          </cell>
          <cell r="BO1318" t="str">
            <v>19677-0</v>
          </cell>
          <cell r="BR1318">
            <v>127.1</v>
          </cell>
          <cell r="BS1318">
            <v>133.72</v>
          </cell>
          <cell r="BU1318">
            <v>159.27000000000001</v>
          </cell>
          <cell r="BV1318">
            <v>167.57</v>
          </cell>
          <cell r="BW1318">
            <v>5.2112764487976193E-2</v>
          </cell>
          <cell r="BX1318">
            <v>1.2764487976192618E-5</v>
          </cell>
          <cell r="CA1318">
            <v>0</v>
          </cell>
          <cell r="CB1318">
            <v>167.57</v>
          </cell>
          <cell r="CC1318">
            <v>167.57002036880377</v>
          </cell>
          <cell r="CD1318">
            <v>2.0368803774317712E-5</v>
          </cell>
          <cell r="CG1318" t="str">
            <v>MIP</v>
          </cell>
          <cell r="CI1318" t="str">
            <v>Medicamento</v>
          </cell>
          <cell r="CJ1318" t="e">
            <v>#N/A</v>
          </cell>
          <cell r="CK1318" t="str">
            <v>Liberado</v>
          </cell>
        </row>
        <row r="1319">
          <cell r="K1319" t="str">
            <v>19683-0</v>
          </cell>
          <cell r="L1319" t="str">
            <v>GLYCARE LOCAO BG 60ML</v>
          </cell>
          <cell r="M1319" t="str">
            <v>não medicamento</v>
          </cell>
          <cell r="N1319">
            <v>37.65</v>
          </cell>
          <cell r="O1319">
            <v>0</v>
          </cell>
          <cell r="P1319">
            <v>37.19</v>
          </cell>
          <cell r="Q1319">
            <v>37.19</v>
          </cell>
          <cell r="R1319">
            <v>37.65</v>
          </cell>
          <cell r="S1319">
            <v>38.11</v>
          </cell>
          <cell r="T1319">
            <v>35.08</v>
          </cell>
          <cell r="U1319">
            <v>37.42</v>
          </cell>
          <cell r="V1319">
            <v>37.42</v>
          </cell>
          <cell r="W1319">
            <v>37.65</v>
          </cell>
          <cell r="X1319">
            <v>38.590000000000003</v>
          </cell>
          <cell r="Y1319">
            <v>0</v>
          </cell>
          <cell r="Z1319">
            <v>51.41</v>
          </cell>
          <cell r="AA1319">
            <v>51.41</v>
          </cell>
          <cell r="AB1319">
            <v>52.05</v>
          </cell>
          <cell r="AC1319">
            <v>52.68</v>
          </cell>
          <cell r="AD1319">
            <v>48.5</v>
          </cell>
          <cell r="AE1319">
            <v>51.73</v>
          </cell>
          <cell r="AF1319">
            <v>51.73</v>
          </cell>
          <cell r="AG1319">
            <v>52.05</v>
          </cell>
          <cell r="AH1319">
            <v>53.35</v>
          </cell>
          <cell r="AI1319">
            <v>0</v>
          </cell>
          <cell r="AJ1319" t="str">
            <v>positiva</v>
          </cell>
          <cell r="AK1319" t="str">
            <v>Dermocosmético</v>
          </cell>
          <cell r="AL1319" t="str">
            <v>19683-0</v>
          </cell>
          <cell r="AM1319" t="str">
            <v>19683-0</v>
          </cell>
          <cell r="AN1319" t="str">
            <v>19683-0</v>
          </cell>
          <cell r="AO1319" t="str">
            <v>19683-0</v>
          </cell>
          <cell r="AP1319">
            <v>0</v>
          </cell>
          <cell r="AQ1319" t="str">
            <v>PMCL/PP</v>
          </cell>
          <cell r="AR1319">
            <v>0</v>
          </cell>
          <cell r="AS1319">
            <v>0</v>
          </cell>
          <cell r="AT1319">
            <v>37.19</v>
          </cell>
          <cell r="AU1319">
            <v>37.19</v>
          </cell>
          <cell r="AV1319">
            <v>37.65</v>
          </cell>
          <cell r="AW1319">
            <v>38.11</v>
          </cell>
          <cell r="AX1319">
            <v>35.08</v>
          </cell>
          <cell r="AY1319">
            <v>37.42</v>
          </cell>
          <cell r="AZ1319">
            <v>37.42</v>
          </cell>
          <cell r="BA1319">
            <v>37.65</v>
          </cell>
          <cell r="BB1319">
            <v>38.590000000000003</v>
          </cell>
          <cell r="BC1319">
            <v>0</v>
          </cell>
          <cell r="BD1319">
            <v>51.41</v>
          </cell>
          <cell r="BE1319">
            <v>51.41</v>
          </cell>
          <cell r="BF1319">
            <v>52.05</v>
          </cell>
          <cell r="BG1319">
            <v>52.68</v>
          </cell>
          <cell r="BH1319">
            <v>48.5</v>
          </cell>
          <cell r="BI1319">
            <v>51.73</v>
          </cell>
          <cell r="BJ1319">
            <v>51.73</v>
          </cell>
          <cell r="BK1319">
            <v>52.05</v>
          </cell>
          <cell r="BL1319">
            <v>53.35</v>
          </cell>
          <cell r="BN1319" t="str">
            <v>19683-0</v>
          </cell>
          <cell r="BO1319" t="str">
            <v>19683-0</v>
          </cell>
          <cell r="BR1319">
            <v>30.87</v>
          </cell>
          <cell r="BS1319">
            <v>30.87</v>
          </cell>
          <cell r="BU1319">
            <v>35.78</v>
          </cell>
          <cell r="BV1319">
            <v>37.65</v>
          </cell>
          <cell r="BW1319">
            <v>5.226383454443817E-2</v>
          </cell>
          <cell r="BX1319">
            <v>5.226383454443817E-2</v>
          </cell>
          <cell r="CA1319">
            <v>0</v>
          </cell>
          <cell r="CB1319">
            <v>37.65</v>
          </cell>
          <cell r="CC1319">
            <v>37.649993975999998</v>
          </cell>
          <cell r="CD1319">
            <v>-6.0240000010480799E-6</v>
          </cell>
          <cell r="CG1319" t="str">
            <v>Não Medicamento</v>
          </cell>
          <cell r="CI1319" t="str">
            <v>Não Medicamento</v>
          </cell>
          <cell r="CJ1319" t="str">
            <v>19683-0</v>
          </cell>
          <cell r="CK1319" t="str">
            <v>Liberado</v>
          </cell>
        </row>
        <row r="1320">
          <cell r="K1320" t="str">
            <v>19685-0</v>
          </cell>
          <cell r="L1320" t="str">
            <v>GLYCARE DUO BG 120G</v>
          </cell>
          <cell r="M1320" t="str">
            <v>não medicamento</v>
          </cell>
          <cell r="N1320">
            <v>45.79</v>
          </cell>
          <cell r="O1320">
            <v>0</v>
          </cell>
          <cell r="P1320">
            <v>45.24</v>
          </cell>
          <cell r="Q1320">
            <v>45.24</v>
          </cell>
          <cell r="R1320">
            <v>45.79</v>
          </cell>
          <cell r="S1320">
            <v>46.36</v>
          </cell>
          <cell r="T1320">
            <v>42.67</v>
          </cell>
          <cell r="U1320">
            <v>45.52</v>
          </cell>
          <cell r="V1320">
            <v>45.52</v>
          </cell>
          <cell r="W1320">
            <v>45.79</v>
          </cell>
          <cell r="X1320">
            <v>46.94</v>
          </cell>
          <cell r="Y1320">
            <v>0</v>
          </cell>
          <cell r="Z1320">
            <v>62.54</v>
          </cell>
          <cell r="AA1320">
            <v>62.54</v>
          </cell>
          <cell r="AB1320">
            <v>63.3</v>
          </cell>
          <cell r="AC1320">
            <v>64.09</v>
          </cell>
          <cell r="AD1320">
            <v>58.99</v>
          </cell>
          <cell r="AE1320">
            <v>62.93</v>
          </cell>
          <cell r="AF1320">
            <v>62.93</v>
          </cell>
          <cell r="AG1320">
            <v>63.3</v>
          </cell>
          <cell r="AH1320">
            <v>64.89</v>
          </cell>
          <cell r="AI1320">
            <v>0</v>
          </cell>
          <cell r="AJ1320" t="str">
            <v>positiva</v>
          </cell>
          <cell r="AK1320" t="str">
            <v>Dermocosmético</v>
          </cell>
          <cell r="AL1320" t="str">
            <v>19685-0</v>
          </cell>
          <cell r="AM1320" t="str">
            <v>19685-0</v>
          </cell>
          <cell r="AN1320" t="str">
            <v>19685-0</v>
          </cell>
          <cell r="AO1320" t="str">
            <v>19685-0</v>
          </cell>
          <cell r="AP1320">
            <v>0</v>
          </cell>
          <cell r="AQ1320" t="str">
            <v>PMCL/PP</v>
          </cell>
          <cell r="AR1320">
            <v>0</v>
          </cell>
          <cell r="AS1320">
            <v>0</v>
          </cell>
          <cell r="AT1320">
            <v>45.24</v>
          </cell>
          <cell r="AU1320">
            <v>45.24</v>
          </cell>
          <cell r="AV1320">
            <v>45.79</v>
          </cell>
          <cell r="AW1320">
            <v>46.36</v>
          </cell>
          <cell r="AX1320">
            <v>42.67</v>
          </cell>
          <cell r="AY1320">
            <v>45.52</v>
          </cell>
          <cell r="AZ1320">
            <v>45.52</v>
          </cell>
          <cell r="BA1320">
            <v>45.79</v>
          </cell>
          <cell r="BB1320">
            <v>46.94</v>
          </cell>
          <cell r="BC1320">
            <v>0</v>
          </cell>
          <cell r="BD1320">
            <v>62.54</v>
          </cell>
          <cell r="BE1320">
            <v>62.54</v>
          </cell>
          <cell r="BF1320">
            <v>63.3</v>
          </cell>
          <cell r="BG1320">
            <v>64.09</v>
          </cell>
          <cell r="BH1320">
            <v>58.99</v>
          </cell>
          <cell r="BI1320">
            <v>62.93</v>
          </cell>
          <cell r="BJ1320">
            <v>62.93</v>
          </cell>
          <cell r="BK1320">
            <v>63.3</v>
          </cell>
          <cell r="BL1320">
            <v>64.89</v>
          </cell>
          <cell r="BN1320" t="str">
            <v>19685-0</v>
          </cell>
          <cell r="BO1320" t="str">
            <v>19685-0</v>
          </cell>
          <cell r="BR1320">
            <v>37.549999999999997</v>
          </cell>
          <cell r="BS1320">
            <v>37.549999999999997</v>
          </cell>
          <cell r="BU1320">
            <v>43.53</v>
          </cell>
          <cell r="BV1320">
            <v>45.79</v>
          </cell>
          <cell r="BW1320">
            <v>5.1918217321387461E-2</v>
          </cell>
          <cell r="BX1320">
            <v>5.1918217321387461E-2</v>
          </cell>
          <cell r="CA1320">
            <v>0</v>
          </cell>
          <cell r="CB1320">
            <v>45.79</v>
          </cell>
          <cell r="CC1320">
            <v>45.78999267359999</v>
          </cell>
          <cell r="CD1320">
            <v>-7.326400009333156E-6</v>
          </cell>
          <cell r="CG1320" t="str">
            <v>Não Medicamento</v>
          </cell>
          <cell r="CI1320" t="str">
            <v>Não Medicamento</v>
          </cell>
          <cell r="CJ1320" t="str">
            <v>19685-0</v>
          </cell>
          <cell r="CK1320" t="str">
            <v>Liberado</v>
          </cell>
        </row>
        <row r="1321">
          <cell r="K1321" t="str">
            <v>19687-0</v>
          </cell>
          <cell r="L1321" t="str">
            <v>EPISOL SPRAY FPS 60 TB 200ML</v>
          </cell>
          <cell r="M1321" t="str">
            <v>não medicamento</v>
          </cell>
          <cell r="N1321">
            <v>56.9</v>
          </cell>
          <cell r="O1321">
            <v>0</v>
          </cell>
          <cell r="P1321">
            <v>56.22</v>
          </cell>
          <cell r="Q1321">
            <v>56.22</v>
          </cell>
          <cell r="R1321">
            <v>56.9</v>
          </cell>
          <cell r="S1321">
            <v>57.6</v>
          </cell>
          <cell r="T1321">
            <v>53.02</v>
          </cell>
          <cell r="U1321">
            <v>56.56</v>
          </cell>
          <cell r="V1321">
            <v>56.56</v>
          </cell>
          <cell r="W1321">
            <v>56.9</v>
          </cell>
          <cell r="X1321">
            <v>58.33</v>
          </cell>
          <cell r="Y1321">
            <v>0</v>
          </cell>
          <cell r="Z1321">
            <v>77.72</v>
          </cell>
          <cell r="AA1321">
            <v>77.72</v>
          </cell>
          <cell r="AB1321">
            <v>78.66</v>
          </cell>
          <cell r="AC1321">
            <v>79.63</v>
          </cell>
          <cell r="AD1321">
            <v>73.3</v>
          </cell>
          <cell r="AE1321">
            <v>78.19</v>
          </cell>
          <cell r="AF1321">
            <v>78.19</v>
          </cell>
          <cell r="AG1321">
            <v>78.66</v>
          </cell>
          <cell r="AH1321">
            <v>80.64</v>
          </cell>
          <cell r="AI1321">
            <v>0</v>
          </cell>
          <cell r="AJ1321" t="str">
            <v>positiva</v>
          </cell>
          <cell r="AK1321" t="str">
            <v>Dermocosmético</v>
          </cell>
          <cell r="AL1321" t="str">
            <v>19687-0</v>
          </cell>
          <cell r="AM1321" t="str">
            <v>Não consta</v>
          </cell>
          <cell r="AN1321" t="str">
            <v>19687-0</v>
          </cell>
          <cell r="AO1321" t="str">
            <v>19687-0</v>
          </cell>
          <cell r="AP1321">
            <v>0</v>
          </cell>
          <cell r="AQ1321" t="str">
            <v>PMCL/PP</v>
          </cell>
          <cell r="AR1321">
            <v>0</v>
          </cell>
          <cell r="AS1321">
            <v>0</v>
          </cell>
          <cell r="AT1321">
            <v>56.22</v>
          </cell>
          <cell r="AU1321">
            <v>56.22</v>
          </cell>
          <cell r="AV1321">
            <v>56.9</v>
          </cell>
          <cell r="AW1321">
            <v>57.6</v>
          </cell>
          <cell r="AX1321">
            <v>53.02</v>
          </cell>
          <cell r="AY1321">
            <v>56.56</v>
          </cell>
          <cell r="AZ1321">
            <v>56.56</v>
          </cell>
          <cell r="BA1321">
            <v>56.9</v>
          </cell>
          <cell r="BB1321">
            <v>58.33</v>
          </cell>
          <cell r="BC1321">
            <v>0</v>
          </cell>
          <cell r="BD1321">
            <v>77.72</v>
          </cell>
          <cell r="BE1321">
            <v>77.72</v>
          </cell>
          <cell r="BF1321">
            <v>78.66</v>
          </cell>
          <cell r="BG1321">
            <v>79.63</v>
          </cell>
          <cell r="BH1321">
            <v>73.3</v>
          </cell>
          <cell r="BI1321">
            <v>78.19</v>
          </cell>
          <cell r="BJ1321">
            <v>78.19</v>
          </cell>
          <cell r="BK1321">
            <v>78.66</v>
          </cell>
          <cell r="BL1321">
            <v>80.64</v>
          </cell>
          <cell r="BN1321" t="str">
            <v>19687-0</v>
          </cell>
          <cell r="BO1321" t="str">
            <v>19687-0</v>
          </cell>
          <cell r="BR1321">
            <v>46.66</v>
          </cell>
          <cell r="BS1321">
            <v>46.66</v>
          </cell>
          <cell r="BU1321">
            <v>54.09</v>
          </cell>
          <cell r="BV1321">
            <v>56.9</v>
          </cell>
          <cell r="BW1321">
            <v>5.1950452948788861E-2</v>
          </cell>
          <cell r="BX1321">
            <v>5.1950452948788861E-2</v>
          </cell>
          <cell r="CA1321">
            <v>0</v>
          </cell>
          <cell r="CB1321">
            <v>56.9</v>
          </cell>
          <cell r="CC1321">
            <v>56.899990895999991</v>
          </cell>
          <cell r="CD1321">
            <v>-9.104000007198465E-6</v>
          </cell>
          <cell r="CG1321" t="str">
            <v>Não Medicamento</v>
          </cell>
          <cell r="CI1321" t="str">
            <v>Não Medicamento</v>
          </cell>
          <cell r="CJ1321" t="str">
            <v>19687-0</v>
          </cell>
          <cell r="CK1321" t="str">
            <v>Liberado</v>
          </cell>
        </row>
        <row r="1322">
          <cell r="K1322" t="str">
            <v>19688-0</v>
          </cell>
          <cell r="L1322" t="str">
            <v>EPISOL SPRAY FPS 30 TB 200ML</v>
          </cell>
          <cell r="M1322" t="str">
            <v>não medicamento</v>
          </cell>
          <cell r="N1322">
            <v>49.59</v>
          </cell>
          <cell r="O1322">
            <v>0</v>
          </cell>
          <cell r="P1322">
            <v>48.99</v>
          </cell>
          <cell r="Q1322">
            <v>48.99</v>
          </cell>
          <cell r="R1322">
            <v>49.59</v>
          </cell>
          <cell r="S1322">
            <v>50.2</v>
          </cell>
          <cell r="T1322">
            <v>46.2</v>
          </cell>
          <cell r="U1322">
            <v>49.28</v>
          </cell>
          <cell r="V1322">
            <v>49.28</v>
          </cell>
          <cell r="W1322">
            <v>49.59</v>
          </cell>
          <cell r="X1322">
            <v>50.83</v>
          </cell>
          <cell r="Y1322">
            <v>0</v>
          </cell>
          <cell r="Z1322">
            <v>67.73</v>
          </cell>
          <cell r="AA1322">
            <v>67.73</v>
          </cell>
          <cell r="AB1322">
            <v>68.56</v>
          </cell>
          <cell r="AC1322">
            <v>69.400000000000006</v>
          </cell>
          <cell r="AD1322">
            <v>63.87</v>
          </cell>
          <cell r="AE1322">
            <v>68.13</v>
          </cell>
          <cell r="AF1322">
            <v>68.13</v>
          </cell>
          <cell r="AG1322">
            <v>68.56</v>
          </cell>
          <cell r="AH1322">
            <v>70.27</v>
          </cell>
          <cell r="AI1322">
            <v>0</v>
          </cell>
          <cell r="AJ1322" t="str">
            <v>positiva</v>
          </cell>
          <cell r="AK1322" t="str">
            <v>Dermocosmético</v>
          </cell>
          <cell r="AL1322" t="str">
            <v>19688-0</v>
          </cell>
          <cell r="AM1322" t="str">
            <v>Não consta</v>
          </cell>
          <cell r="AN1322" t="str">
            <v>19688-0</v>
          </cell>
          <cell r="AO1322" t="str">
            <v>19688-0</v>
          </cell>
          <cell r="AP1322">
            <v>0</v>
          </cell>
          <cell r="AQ1322" t="str">
            <v>PMCL/PP</v>
          </cell>
          <cell r="AR1322">
            <v>0</v>
          </cell>
          <cell r="AS1322">
            <v>0</v>
          </cell>
          <cell r="AT1322">
            <v>48.99</v>
          </cell>
          <cell r="AU1322">
            <v>48.99</v>
          </cell>
          <cell r="AV1322">
            <v>49.59</v>
          </cell>
          <cell r="AW1322">
            <v>50.2</v>
          </cell>
          <cell r="AX1322">
            <v>46.2</v>
          </cell>
          <cell r="AY1322">
            <v>49.28</v>
          </cell>
          <cell r="AZ1322">
            <v>49.28</v>
          </cell>
          <cell r="BA1322">
            <v>49.59</v>
          </cell>
          <cell r="BB1322">
            <v>50.83</v>
          </cell>
          <cell r="BC1322">
            <v>0</v>
          </cell>
          <cell r="BD1322">
            <v>67.73</v>
          </cell>
          <cell r="BE1322">
            <v>67.73</v>
          </cell>
          <cell r="BF1322">
            <v>68.56</v>
          </cell>
          <cell r="BG1322">
            <v>69.400000000000006</v>
          </cell>
          <cell r="BH1322">
            <v>63.87</v>
          </cell>
          <cell r="BI1322">
            <v>68.13</v>
          </cell>
          <cell r="BJ1322">
            <v>68.13</v>
          </cell>
          <cell r="BK1322">
            <v>68.56</v>
          </cell>
          <cell r="BL1322">
            <v>70.27</v>
          </cell>
          <cell r="BN1322" t="str">
            <v>19688-0</v>
          </cell>
          <cell r="BO1322" t="str">
            <v>19688-0</v>
          </cell>
          <cell r="BR1322">
            <v>40.659999999999997</v>
          </cell>
          <cell r="BS1322">
            <v>40.659999999999997</v>
          </cell>
          <cell r="BU1322">
            <v>49.58</v>
          </cell>
          <cell r="BV1322">
            <v>49.59</v>
          </cell>
          <cell r="BW1322">
            <v>2.0169423154503541E-4</v>
          </cell>
          <cell r="BX1322">
            <v>2.0169423154503541E-4</v>
          </cell>
          <cell r="CA1322">
            <v>0</v>
          </cell>
          <cell r="CB1322">
            <v>49.59</v>
          </cell>
          <cell r="CC1322">
            <v>49.589992065600001</v>
          </cell>
          <cell r="CD1322">
            <v>-7.9344000027958828E-6</v>
          </cell>
          <cell r="CG1322" t="str">
            <v>Não Medicamento</v>
          </cell>
          <cell r="CI1322" t="str">
            <v>Não Medicamento</v>
          </cell>
          <cell r="CJ1322" t="str">
            <v>19688-0</v>
          </cell>
          <cell r="CK1322" t="str">
            <v>Liberado</v>
          </cell>
        </row>
        <row r="1323">
          <cell r="K1323" t="str">
            <v>19698-0</v>
          </cell>
          <cell r="L1323" t="str">
            <v>EPIDAC OC GEL BG 40G</v>
          </cell>
          <cell r="M1323" t="str">
            <v>não medicamento</v>
          </cell>
          <cell r="N1323">
            <v>69.63</v>
          </cell>
          <cell r="O1323">
            <v>0</v>
          </cell>
          <cell r="P1323">
            <v>68.8</v>
          </cell>
          <cell r="Q1323">
            <v>68.8</v>
          </cell>
          <cell r="R1323">
            <v>69.63</v>
          </cell>
          <cell r="S1323">
            <v>70.489999999999995</v>
          </cell>
          <cell r="T1323">
            <v>64.89</v>
          </cell>
          <cell r="U1323">
            <v>69.209999999999994</v>
          </cell>
          <cell r="V1323">
            <v>69.209999999999994</v>
          </cell>
          <cell r="W1323">
            <v>69.63</v>
          </cell>
          <cell r="X1323">
            <v>71.38</v>
          </cell>
          <cell r="Y1323">
            <v>0</v>
          </cell>
          <cell r="Z1323">
            <v>95.11</v>
          </cell>
          <cell r="AA1323">
            <v>95.11</v>
          </cell>
          <cell r="AB1323">
            <v>96.26</v>
          </cell>
          <cell r="AC1323">
            <v>97.45</v>
          </cell>
          <cell r="AD1323">
            <v>89.71</v>
          </cell>
          <cell r="AE1323">
            <v>95.68</v>
          </cell>
          <cell r="AF1323">
            <v>95.68</v>
          </cell>
          <cell r="AG1323">
            <v>96.26</v>
          </cell>
          <cell r="AH1323">
            <v>98.68</v>
          </cell>
          <cell r="AI1323">
            <v>0</v>
          </cell>
          <cell r="AJ1323" t="str">
            <v>positiva</v>
          </cell>
          <cell r="AK1323" t="str">
            <v>Dermocosmético</v>
          </cell>
          <cell r="AL1323" t="str">
            <v>19698-0</v>
          </cell>
          <cell r="AM1323" t="str">
            <v>19698-0</v>
          </cell>
          <cell r="AN1323" t="str">
            <v>19698-0</v>
          </cell>
          <cell r="AO1323" t="str">
            <v>19698-0</v>
          </cell>
          <cell r="AP1323">
            <v>0</v>
          </cell>
          <cell r="AQ1323" t="str">
            <v>PMCL/PP</v>
          </cell>
          <cell r="AR1323">
            <v>0</v>
          </cell>
          <cell r="AS1323">
            <v>0</v>
          </cell>
          <cell r="AT1323">
            <v>68.8</v>
          </cell>
          <cell r="AU1323">
            <v>68.8</v>
          </cell>
          <cell r="AV1323">
            <v>69.63</v>
          </cell>
          <cell r="AW1323">
            <v>70.489999999999995</v>
          </cell>
          <cell r="AX1323">
            <v>64.89</v>
          </cell>
          <cell r="AY1323">
            <v>69.209999999999994</v>
          </cell>
          <cell r="AZ1323">
            <v>69.209999999999994</v>
          </cell>
          <cell r="BA1323">
            <v>69.63</v>
          </cell>
          <cell r="BB1323">
            <v>71.38</v>
          </cell>
          <cell r="BC1323">
            <v>0</v>
          </cell>
          <cell r="BD1323">
            <v>95.11</v>
          </cell>
          <cell r="BE1323">
            <v>95.11</v>
          </cell>
          <cell r="BF1323">
            <v>96.26</v>
          </cell>
          <cell r="BG1323">
            <v>97.45</v>
          </cell>
          <cell r="BH1323">
            <v>89.71</v>
          </cell>
          <cell r="BI1323">
            <v>95.68</v>
          </cell>
          <cell r="BJ1323">
            <v>95.68</v>
          </cell>
          <cell r="BK1323">
            <v>96.26</v>
          </cell>
          <cell r="BL1323">
            <v>98.68</v>
          </cell>
          <cell r="BN1323" t="str">
            <v>19698-0</v>
          </cell>
          <cell r="BO1323" t="str">
            <v>19698-0</v>
          </cell>
          <cell r="BR1323">
            <v>57.1</v>
          </cell>
          <cell r="BS1323">
            <v>57.1</v>
          </cell>
          <cell r="BU1323">
            <v>64.78</v>
          </cell>
          <cell r="BV1323">
            <v>69.63</v>
          </cell>
          <cell r="BW1323">
            <v>7.4868786662550146E-2</v>
          </cell>
          <cell r="BX1323">
            <v>7.4868786662550146E-2</v>
          </cell>
          <cell r="CA1323">
            <v>0</v>
          </cell>
          <cell r="CB1323">
            <v>69.63</v>
          </cell>
          <cell r="CC1323">
            <v>69.629988859199983</v>
          </cell>
          <cell r="CD1323">
            <v>-1.1140800012299223E-5</v>
          </cell>
          <cell r="CG1323" t="str">
            <v>Não Medicamento</v>
          </cell>
          <cell r="CI1323" t="str">
            <v>Não Medicamento</v>
          </cell>
          <cell r="CJ1323" t="str">
            <v>19698-0</v>
          </cell>
          <cell r="CK1323" t="str">
            <v>Liberado</v>
          </cell>
        </row>
        <row r="1324">
          <cell r="K1324" t="str">
            <v>19494-0</v>
          </cell>
          <cell r="L1324" t="str">
            <v>C-KADERM GEL 20G</v>
          </cell>
          <cell r="M1324" t="str">
            <v>não medicamento</v>
          </cell>
          <cell r="N1324">
            <v>95.61</v>
          </cell>
          <cell r="O1324">
            <v>0</v>
          </cell>
          <cell r="P1324">
            <v>94.46</v>
          </cell>
          <cell r="Q1324">
            <v>94.46</v>
          </cell>
          <cell r="R1324">
            <v>95.61</v>
          </cell>
          <cell r="S1324">
            <v>96.79</v>
          </cell>
          <cell r="T1324">
            <v>89.09</v>
          </cell>
          <cell r="U1324">
            <v>95.03</v>
          </cell>
          <cell r="V1324">
            <v>95.03</v>
          </cell>
          <cell r="W1324">
            <v>95.61</v>
          </cell>
          <cell r="X1324">
            <v>98</v>
          </cell>
          <cell r="Y1324">
            <v>0</v>
          </cell>
          <cell r="Z1324">
            <v>130.59</v>
          </cell>
          <cell r="AA1324">
            <v>130.59</v>
          </cell>
          <cell r="AB1324">
            <v>132.18</v>
          </cell>
          <cell r="AC1324">
            <v>133.81</v>
          </cell>
          <cell r="AD1324">
            <v>123.16</v>
          </cell>
          <cell r="AE1324">
            <v>131.37</v>
          </cell>
          <cell r="AF1324">
            <v>131.37</v>
          </cell>
          <cell r="AG1324">
            <v>132.18</v>
          </cell>
          <cell r="AH1324">
            <v>135.47999999999999</v>
          </cell>
          <cell r="AI1324">
            <v>0</v>
          </cell>
          <cell r="AJ1324" t="str">
            <v>positiva</v>
          </cell>
          <cell r="AK1324" t="str">
            <v>Dermocosmético</v>
          </cell>
          <cell r="AL1324" t="str">
            <v>19494-0</v>
          </cell>
          <cell r="AM1324" t="str">
            <v>19494-0</v>
          </cell>
          <cell r="AN1324" t="str">
            <v>19494-0</v>
          </cell>
          <cell r="AO1324" t="str">
            <v>19494-0</v>
          </cell>
          <cell r="AP1324">
            <v>0</v>
          </cell>
          <cell r="AQ1324" t="str">
            <v>PMCL/PP</v>
          </cell>
          <cell r="AR1324" t="str">
            <v>Itens de revenda, sem IPI na nota. Aumento de 9% aplicado em junho/2015</v>
          </cell>
          <cell r="AS1324">
            <v>0</v>
          </cell>
          <cell r="AT1324">
            <v>94.46</v>
          </cell>
          <cell r="AU1324">
            <v>94.46</v>
          </cell>
          <cell r="AV1324">
            <v>95.61</v>
          </cell>
          <cell r="AW1324">
            <v>96.79</v>
          </cell>
          <cell r="AX1324">
            <v>89.09</v>
          </cell>
          <cell r="AY1324">
            <v>95.03</v>
          </cell>
          <cell r="AZ1324">
            <v>95.03</v>
          </cell>
          <cell r="BA1324">
            <v>95.61</v>
          </cell>
          <cell r="BB1324">
            <v>98</v>
          </cell>
          <cell r="BC1324">
            <v>0</v>
          </cell>
          <cell r="BD1324">
            <v>130.59</v>
          </cell>
          <cell r="BE1324">
            <v>130.59</v>
          </cell>
          <cell r="BF1324">
            <v>132.18</v>
          </cell>
          <cell r="BG1324">
            <v>133.81</v>
          </cell>
          <cell r="BH1324">
            <v>123.16</v>
          </cell>
          <cell r="BI1324">
            <v>131.37</v>
          </cell>
          <cell r="BJ1324">
            <v>131.37</v>
          </cell>
          <cell r="BK1324">
            <v>132.18</v>
          </cell>
          <cell r="BL1324">
            <v>135.47999999999999</v>
          </cell>
          <cell r="BN1324" t="str">
            <v>19494-0</v>
          </cell>
          <cell r="BO1324" t="str">
            <v>19494-0</v>
          </cell>
          <cell r="BR1324">
            <v>78.400000000000006</v>
          </cell>
          <cell r="BS1324">
            <v>78.400000000000006</v>
          </cell>
          <cell r="BU1324">
            <v>90.88</v>
          </cell>
          <cell r="BV1324">
            <v>95.61</v>
          </cell>
          <cell r="BW1324">
            <v>5.2046654929577496E-2</v>
          </cell>
          <cell r="BX1324">
            <v>5.2046654929577496E-2</v>
          </cell>
          <cell r="CA1324">
            <v>0</v>
          </cell>
          <cell r="CB1324">
            <v>95.61</v>
          </cell>
          <cell r="CC1324">
            <v>95.609984702399998</v>
          </cell>
          <cell r="CD1324">
            <v>-1.529760000096303E-5</v>
          </cell>
          <cell r="CG1324" t="str">
            <v>Não Medicamento</v>
          </cell>
          <cell r="CI1324" t="str">
            <v>Não Medicamento</v>
          </cell>
          <cell r="CJ1324" t="str">
            <v>19494-0</v>
          </cell>
          <cell r="CK1324" t="str">
            <v>Liberado</v>
          </cell>
        </row>
        <row r="1325">
          <cell r="K1325" t="str">
            <v>15518-9</v>
          </cell>
          <cell r="L1325" t="str">
            <v>EPISOL FPS50 INFANTIL 120G VP</v>
          </cell>
          <cell r="M1325" t="str">
            <v>não medicamento</v>
          </cell>
          <cell r="N1325">
            <v>80.05</v>
          </cell>
          <cell r="O1325">
            <v>0</v>
          </cell>
          <cell r="P1325">
            <v>79.08</v>
          </cell>
          <cell r="Q1325">
            <v>79.08</v>
          </cell>
          <cell r="R1325">
            <v>80.05</v>
          </cell>
          <cell r="S1325">
            <v>81.040000000000006</v>
          </cell>
          <cell r="T1325">
            <v>74.59</v>
          </cell>
          <cell r="U1325">
            <v>79.56</v>
          </cell>
          <cell r="V1325">
            <v>79.56</v>
          </cell>
          <cell r="W1325">
            <v>80.05</v>
          </cell>
          <cell r="X1325">
            <v>82.05</v>
          </cell>
          <cell r="Y1325">
            <v>0</v>
          </cell>
          <cell r="Z1325">
            <v>109.32</v>
          </cell>
          <cell r="AA1325">
            <v>109.32</v>
          </cell>
          <cell r="AB1325">
            <v>110.66</v>
          </cell>
          <cell r="AC1325">
            <v>112.03</v>
          </cell>
          <cell r="AD1325">
            <v>103.12</v>
          </cell>
          <cell r="AE1325">
            <v>109.99</v>
          </cell>
          <cell r="AF1325">
            <v>109.99</v>
          </cell>
          <cell r="AG1325">
            <v>110.66</v>
          </cell>
          <cell r="AH1325">
            <v>113.43</v>
          </cell>
          <cell r="AI1325">
            <v>0</v>
          </cell>
          <cell r="AJ1325" t="str">
            <v>positiva</v>
          </cell>
          <cell r="AK1325" t="str">
            <v>Dermocosmético</v>
          </cell>
          <cell r="AL1325" t="str">
            <v>Não consta</v>
          </cell>
          <cell r="AM1325" t="str">
            <v>Não consta</v>
          </cell>
          <cell r="AN1325" t="str">
            <v>15518-9</v>
          </cell>
          <cell r="AO1325" t="str">
            <v>15518-9</v>
          </cell>
          <cell r="AP1325" t="str">
            <v>15518-0</v>
          </cell>
          <cell r="AQ1325" t="str">
            <v>PMCL/PP</v>
          </cell>
          <cell r="AR1325">
            <v>0</v>
          </cell>
          <cell r="AS1325">
            <v>0</v>
          </cell>
          <cell r="AT1325">
            <v>79.08</v>
          </cell>
          <cell r="AU1325">
            <v>79.08</v>
          </cell>
          <cell r="AV1325">
            <v>80.05</v>
          </cell>
          <cell r="AW1325">
            <v>81.040000000000006</v>
          </cell>
          <cell r="AX1325">
            <v>74.59</v>
          </cell>
          <cell r="AY1325">
            <v>79.56</v>
          </cell>
          <cell r="AZ1325">
            <v>79.56</v>
          </cell>
          <cell r="BA1325">
            <v>80.05</v>
          </cell>
          <cell r="BB1325">
            <v>82.05</v>
          </cell>
          <cell r="BC1325">
            <v>0</v>
          </cell>
          <cell r="BD1325">
            <v>109.32</v>
          </cell>
          <cell r="BE1325">
            <v>109.32</v>
          </cell>
          <cell r="BF1325">
            <v>110.66</v>
          </cell>
          <cell r="BG1325">
            <v>112.03</v>
          </cell>
          <cell r="BH1325">
            <v>103.12</v>
          </cell>
          <cell r="BI1325">
            <v>109.99</v>
          </cell>
          <cell r="BJ1325">
            <v>109.99</v>
          </cell>
          <cell r="BK1325">
            <v>110.66</v>
          </cell>
          <cell r="BL1325">
            <v>113.43</v>
          </cell>
          <cell r="BN1325" t="str">
            <v>15518-9</v>
          </cell>
          <cell r="BO1325" t="str">
            <v>15518-9</v>
          </cell>
          <cell r="BR1325">
            <v>65.64</v>
          </cell>
          <cell r="BS1325">
            <v>65.64</v>
          </cell>
          <cell r="BU1325">
            <v>76.08</v>
          </cell>
          <cell r="BV1325">
            <v>80.05</v>
          </cell>
          <cell r="BW1325">
            <v>5.2181913774973721E-2</v>
          </cell>
          <cell r="BX1325">
            <v>5.2181913774973721E-2</v>
          </cell>
          <cell r="CA1325">
            <v>0</v>
          </cell>
          <cell r="CB1325">
            <v>80.05</v>
          </cell>
          <cell r="CC1325">
            <v>80.049987191999989</v>
          </cell>
          <cell r="CD1325">
            <v>-1.2808000008135423E-5</v>
          </cell>
          <cell r="CG1325" t="str">
            <v>Não Medicamento</v>
          </cell>
          <cell r="CI1325" t="str">
            <v>Não Medicamento</v>
          </cell>
          <cell r="CJ1325" t="str">
            <v>15518-9</v>
          </cell>
          <cell r="CK1325" t="str">
            <v>Liberado</v>
          </cell>
        </row>
        <row r="1326">
          <cell r="K1326" t="str">
            <v>15519-9</v>
          </cell>
          <cell r="L1326" t="str">
            <v>EPISOL WHITEGEL FPS45 60G OR VP</v>
          </cell>
          <cell r="M1326" t="str">
            <v>não medicamento</v>
          </cell>
          <cell r="N1326">
            <v>70.37</v>
          </cell>
          <cell r="O1326">
            <v>0</v>
          </cell>
          <cell r="P1326">
            <v>69.52</v>
          </cell>
          <cell r="Q1326">
            <v>69.52</v>
          </cell>
          <cell r="R1326">
            <v>70.37</v>
          </cell>
          <cell r="S1326">
            <v>71.23</v>
          </cell>
          <cell r="T1326">
            <v>65.569999999999993</v>
          </cell>
          <cell r="U1326">
            <v>69.94</v>
          </cell>
          <cell r="V1326">
            <v>69.94</v>
          </cell>
          <cell r="W1326">
            <v>70.37</v>
          </cell>
          <cell r="X1326">
            <v>72.13</v>
          </cell>
          <cell r="Y1326">
            <v>0</v>
          </cell>
          <cell r="Z1326">
            <v>96.11</v>
          </cell>
          <cell r="AA1326">
            <v>96.11</v>
          </cell>
          <cell r="AB1326">
            <v>97.28</v>
          </cell>
          <cell r="AC1326">
            <v>98.47</v>
          </cell>
          <cell r="AD1326">
            <v>90.65</v>
          </cell>
          <cell r="AE1326">
            <v>96.69</v>
          </cell>
          <cell r="AF1326">
            <v>96.69</v>
          </cell>
          <cell r="AG1326">
            <v>97.28</v>
          </cell>
          <cell r="AH1326">
            <v>99.72</v>
          </cell>
          <cell r="AI1326">
            <v>0</v>
          </cell>
          <cell r="AJ1326" t="str">
            <v>positiva</v>
          </cell>
          <cell r="AK1326" t="str">
            <v>Dermocosmético</v>
          </cell>
          <cell r="AL1326" t="str">
            <v>Não consta</v>
          </cell>
          <cell r="AM1326" t="str">
            <v>Não consta</v>
          </cell>
          <cell r="AN1326" t="str">
            <v>15519-9</v>
          </cell>
          <cell r="AO1326" t="str">
            <v>15519-9</v>
          </cell>
          <cell r="AP1326" t="str">
            <v>15519-0</v>
          </cell>
          <cell r="AQ1326" t="str">
            <v>PMCL/PP</v>
          </cell>
          <cell r="AR1326">
            <v>0</v>
          </cell>
          <cell r="AS1326">
            <v>0</v>
          </cell>
          <cell r="AT1326">
            <v>69.52</v>
          </cell>
          <cell r="AU1326">
            <v>69.52</v>
          </cell>
          <cell r="AV1326">
            <v>70.37</v>
          </cell>
          <cell r="AW1326">
            <v>71.23</v>
          </cell>
          <cell r="AX1326">
            <v>65.569999999999993</v>
          </cell>
          <cell r="AY1326">
            <v>69.94</v>
          </cell>
          <cell r="AZ1326">
            <v>69.94</v>
          </cell>
          <cell r="BA1326">
            <v>70.37</v>
          </cell>
          <cell r="BB1326">
            <v>72.13</v>
          </cell>
          <cell r="BC1326">
            <v>0</v>
          </cell>
          <cell r="BD1326">
            <v>96.11</v>
          </cell>
          <cell r="BE1326">
            <v>96.11</v>
          </cell>
          <cell r="BF1326">
            <v>97.28</v>
          </cell>
          <cell r="BG1326">
            <v>98.47</v>
          </cell>
          <cell r="BH1326">
            <v>90.65</v>
          </cell>
          <cell r="BI1326">
            <v>96.69</v>
          </cell>
          <cell r="BJ1326">
            <v>96.69</v>
          </cell>
          <cell r="BK1326">
            <v>97.28</v>
          </cell>
          <cell r="BL1326">
            <v>99.72</v>
          </cell>
          <cell r="BN1326" t="str">
            <v>15519-9</v>
          </cell>
          <cell r="BO1326" t="str">
            <v>15519-9</v>
          </cell>
          <cell r="BR1326">
            <v>57.7</v>
          </cell>
          <cell r="BS1326">
            <v>57.7</v>
          </cell>
          <cell r="BU1326">
            <v>66.88</v>
          </cell>
          <cell r="BV1326">
            <v>70.37</v>
          </cell>
          <cell r="BW1326">
            <v>5.2183014354067137E-2</v>
          </cell>
          <cell r="BX1326">
            <v>5.2183014354067137E-2</v>
          </cell>
          <cell r="CA1326">
            <v>0</v>
          </cell>
          <cell r="CB1326">
            <v>70.37</v>
          </cell>
          <cell r="CC1326">
            <v>70.369988740799997</v>
          </cell>
          <cell r="CD1326">
            <v>-1.1259200007884829E-5</v>
          </cell>
          <cell r="CG1326" t="str">
            <v>Não Medicamento</v>
          </cell>
          <cell r="CI1326" t="str">
            <v>Não Medicamento</v>
          </cell>
          <cell r="CJ1326" t="str">
            <v>15519-9</v>
          </cell>
          <cell r="CK1326" t="str">
            <v>Liberado</v>
          </cell>
        </row>
        <row r="1327">
          <cell r="K1327" t="str">
            <v>15520-9</v>
          </cell>
          <cell r="L1327" t="str">
            <v>EPISOL SEC LOCAO FPS30 100G VP</v>
          </cell>
          <cell r="M1327" t="str">
            <v>não medicamento</v>
          </cell>
          <cell r="N1327">
            <v>74.27</v>
          </cell>
          <cell r="O1327">
            <v>0</v>
          </cell>
          <cell r="P1327">
            <v>73.37</v>
          </cell>
          <cell r="Q1327">
            <v>73.37</v>
          </cell>
          <cell r="R1327">
            <v>74.27</v>
          </cell>
          <cell r="S1327">
            <v>75.19</v>
          </cell>
          <cell r="T1327">
            <v>69.2</v>
          </cell>
          <cell r="U1327">
            <v>73.819999999999993</v>
          </cell>
          <cell r="V1327">
            <v>73.819999999999993</v>
          </cell>
          <cell r="W1327">
            <v>74.27</v>
          </cell>
          <cell r="X1327">
            <v>76.13</v>
          </cell>
          <cell r="Y1327">
            <v>0</v>
          </cell>
          <cell r="Z1327">
            <v>101.43</v>
          </cell>
          <cell r="AA1327">
            <v>101.43</v>
          </cell>
          <cell r="AB1327">
            <v>102.67</v>
          </cell>
          <cell r="AC1327">
            <v>103.95</v>
          </cell>
          <cell r="AD1327">
            <v>95.66</v>
          </cell>
          <cell r="AE1327">
            <v>102.05</v>
          </cell>
          <cell r="AF1327">
            <v>102.05</v>
          </cell>
          <cell r="AG1327">
            <v>102.67</v>
          </cell>
          <cell r="AH1327">
            <v>105.25</v>
          </cell>
          <cell r="AI1327">
            <v>0</v>
          </cell>
          <cell r="AJ1327" t="str">
            <v>positiva</v>
          </cell>
          <cell r="AK1327" t="str">
            <v>Dermocosmético</v>
          </cell>
          <cell r="AL1327" t="str">
            <v>Não consta</v>
          </cell>
          <cell r="AM1327" t="str">
            <v>Não consta</v>
          </cell>
          <cell r="AN1327" t="str">
            <v>15520-9</v>
          </cell>
          <cell r="AO1327" t="str">
            <v>15520-9</v>
          </cell>
          <cell r="AP1327" t="str">
            <v>15520-0</v>
          </cell>
          <cell r="AQ1327" t="str">
            <v>PMCL/PP</v>
          </cell>
          <cell r="AR1327">
            <v>0</v>
          </cell>
          <cell r="AS1327">
            <v>0</v>
          </cell>
          <cell r="AT1327">
            <v>73.37</v>
          </cell>
          <cell r="AU1327">
            <v>73.37</v>
          </cell>
          <cell r="AV1327">
            <v>74.27</v>
          </cell>
          <cell r="AW1327">
            <v>75.19</v>
          </cell>
          <cell r="AX1327">
            <v>69.2</v>
          </cell>
          <cell r="AY1327">
            <v>73.819999999999993</v>
          </cell>
          <cell r="AZ1327">
            <v>73.819999999999993</v>
          </cell>
          <cell r="BA1327">
            <v>74.27</v>
          </cell>
          <cell r="BB1327">
            <v>76.13</v>
          </cell>
          <cell r="BC1327">
            <v>0</v>
          </cell>
          <cell r="BD1327">
            <v>101.43</v>
          </cell>
          <cell r="BE1327">
            <v>101.43</v>
          </cell>
          <cell r="BF1327">
            <v>102.67</v>
          </cell>
          <cell r="BG1327">
            <v>103.95</v>
          </cell>
          <cell r="BH1327">
            <v>95.66</v>
          </cell>
          <cell r="BI1327">
            <v>102.05</v>
          </cell>
          <cell r="BJ1327">
            <v>102.05</v>
          </cell>
          <cell r="BK1327">
            <v>102.67</v>
          </cell>
          <cell r="BL1327">
            <v>105.25</v>
          </cell>
          <cell r="BN1327" t="str">
            <v>15520-9</v>
          </cell>
          <cell r="BO1327" t="str">
            <v>15520-9</v>
          </cell>
          <cell r="BR1327">
            <v>60.9</v>
          </cell>
          <cell r="BS1327">
            <v>60.9</v>
          </cell>
          <cell r="BU1327">
            <v>74.27</v>
          </cell>
          <cell r="BV1327">
            <v>74.27</v>
          </cell>
          <cell r="BW1327">
            <v>0</v>
          </cell>
          <cell r="BX1327">
            <v>0</v>
          </cell>
          <cell r="CA1327">
            <v>0</v>
          </cell>
          <cell r="CB1327">
            <v>74.27</v>
          </cell>
          <cell r="CC1327">
            <v>74.269988116799993</v>
          </cell>
          <cell r="CD1327">
            <v>-1.1883200002671401E-5</v>
          </cell>
          <cell r="CG1327" t="str">
            <v>Não Medicamento</v>
          </cell>
          <cell r="CI1327" t="str">
            <v>Não Medicamento</v>
          </cell>
          <cell r="CJ1327" t="str">
            <v>15520-9</v>
          </cell>
          <cell r="CK1327" t="str">
            <v>Liberado</v>
          </cell>
        </row>
        <row r="1328">
          <cell r="K1328" t="str">
            <v>15521-9</v>
          </cell>
          <cell r="L1328" t="str">
            <v>EPISOL SEC LOCAO FPS45 100G VP</v>
          </cell>
          <cell r="M1328" t="str">
            <v>não medicamento</v>
          </cell>
          <cell r="N1328">
            <v>74.27</v>
          </cell>
          <cell r="O1328">
            <v>0</v>
          </cell>
          <cell r="P1328">
            <v>73.37</v>
          </cell>
          <cell r="Q1328">
            <v>73.37</v>
          </cell>
          <cell r="R1328">
            <v>74.27</v>
          </cell>
          <cell r="S1328">
            <v>75.19</v>
          </cell>
          <cell r="T1328">
            <v>69.2</v>
          </cell>
          <cell r="U1328">
            <v>73.819999999999993</v>
          </cell>
          <cell r="V1328">
            <v>73.819999999999993</v>
          </cell>
          <cell r="W1328">
            <v>74.27</v>
          </cell>
          <cell r="X1328">
            <v>76.13</v>
          </cell>
          <cell r="Y1328">
            <v>0</v>
          </cell>
          <cell r="Z1328">
            <v>101.43</v>
          </cell>
          <cell r="AA1328">
            <v>101.43</v>
          </cell>
          <cell r="AB1328">
            <v>102.67</v>
          </cell>
          <cell r="AC1328">
            <v>103.95</v>
          </cell>
          <cell r="AD1328">
            <v>95.66</v>
          </cell>
          <cell r="AE1328">
            <v>102.05</v>
          </cell>
          <cell r="AF1328">
            <v>102.05</v>
          </cell>
          <cell r="AG1328">
            <v>102.67</v>
          </cell>
          <cell r="AH1328">
            <v>105.25</v>
          </cell>
          <cell r="AI1328">
            <v>0</v>
          </cell>
          <cell r="AJ1328" t="str">
            <v>positiva</v>
          </cell>
          <cell r="AK1328" t="str">
            <v>Dermocosmético</v>
          </cell>
          <cell r="AL1328" t="str">
            <v>Não consta</v>
          </cell>
          <cell r="AM1328" t="str">
            <v>Não consta</v>
          </cell>
          <cell r="AN1328" t="str">
            <v>15521-9</v>
          </cell>
          <cell r="AO1328" t="str">
            <v>15521-9</v>
          </cell>
          <cell r="AP1328" t="str">
            <v>15521-0</v>
          </cell>
          <cell r="AQ1328" t="str">
            <v>PMCL/PP</v>
          </cell>
          <cell r="AR1328">
            <v>0</v>
          </cell>
          <cell r="AS1328">
            <v>0</v>
          </cell>
          <cell r="AT1328">
            <v>73.37</v>
          </cell>
          <cell r="AU1328">
            <v>73.37</v>
          </cell>
          <cell r="AV1328">
            <v>74.27</v>
          </cell>
          <cell r="AW1328">
            <v>75.19</v>
          </cell>
          <cell r="AX1328">
            <v>69.2</v>
          </cell>
          <cell r="AY1328">
            <v>73.819999999999993</v>
          </cell>
          <cell r="AZ1328">
            <v>73.819999999999993</v>
          </cell>
          <cell r="BA1328">
            <v>74.27</v>
          </cell>
          <cell r="BB1328">
            <v>76.13</v>
          </cell>
          <cell r="BC1328">
            <v>0</v>
          </cell>
          <cell r="BD1328">
            <v>101.43</v>
          </cell>
          <cell r="BE1328">
            <v>101.43</v>
          </cell>
          <cell r="BF1328">
            <v>102.67</v>
          </cell>
          <cell r="BG1328">
            <v>103.95</v>
          </cell>
          <cell r="BH1328">
            <v>95.66</v>
          </cell>
          <cell r="BI1328">
            <v>102.05</v>
          </cell>
          <cell r="BJ1328">
            <v>102.05</v>
          </cell>
          <cell r="BK1328">
            <v>102.67</v>
          </cell>
          <cell r="BL1328">
            <v>105.25</v>
          </cell>
          <cell r="BN1328" t="str">
            <v>15521-9</v>
          </cell>
          <cell r="BO1328" t="str">
            <v>15521-9</v>
          </cell>
          <cell r="BR1328">
            <v>60.9</v>
          </cell>
          <cell r="BS1328">
            <v>60.9</v>
          </cell>
          <cell r="BU1328">
            <v>74.27</v>
          </cell>
          <cell r="BV1328">
            <v>74.27</v>
          </cell>
          <cell r="BW1328">
            <v>0</v>
          </cell>
          <cell r="BX1328">
            <v>0</v>
          </cell>
          <cell r="CA1328">
            <v>0</v>
          </cell>
          <cell r="CB1328">
            <v>74.27</v>
          </cell>
          <cell r="CC1328">
            <v>74.269988116799993</v>
          </cell>
          <cell r="CD1328">
            <v>-1.1883200002671401E-5</v>
          </cell>
          <cell r="CG1328" t="str">
            <v>Não Medicamento</v>
          </cell>
          <cell r="CI1328" t="str">
            <v>Não Medicamento</v>
          </cell>
          <cell r="CJ1328" t="str">
            <v>15521-9</v>
          </cell>
          <cell r="CK1328" t="str">
            <v>Liberado</v>
          </cell>
        </row>
        <row r="1329">
          <cell r="K1329" t="str">
            <v>15522-9</v>
          </cell>
          <cell r="L1329" t="str">
            <v>AGECARE LOCAO FPS20 45G VP</v>
          </cell>
          <cell r="M1329" t="str">
            <v>não medicamento</v>
          </cell>
          <cell r="N1329">
            <v>175.26</v>
          </cell>
          <cell r="O1329">
            <v>0</v>
          </cell>
          <cell r="P1329">
            <v>173.14</v>
          </cell>
          <cell r="Q1329">
            <v>173.14</v>
          </cell>
          <cell r="R1329">
            <v>175.26</v>
          </cell>
          <cell r="S1329">
            <v>177.42</v>
          </cell>
          <cell r="T1329">
            <v>163.31</v>
          </cell>
          <cell r="U1329">
            <v>174.19</v>
          </cell>
          <cell r="V1329">
            <v>174.19</v>
          </cell>
          <cell r="W1329">
            <v>175.26</v>
          </cell>
          <cell r="X1329">
            <v>179.64</v>
          </cell>
          <cell r="Y1329">
            <v>0</v>
          </cell>
          <cell r="Z1329">
            <v>239.36</v>
          </cell>
          <cell r="AA1329">
            <v>239.36</v>
          </cell>
          <cell r="AB1329">
            <v>242.29</v>
          </cell>
          <cell r="AC1329">
            <v>245.27</v>
          </cell>
          <cell r="AD1329">
            <v>225.77</v>
          </cell>
          <cell r="AE1329">
            <v>240.81</v>
          </cell>
          <cell r="AF1329">
            <v>240.81</v>
          </cell>
          <cell r="AG1329">
            <v>242.29</v>
          </cell>
          <cell r="AH1329">
            <v>248.34</v>
          </cell>
          <cell r="AI1329">
            <v>0</v>
          </cell>
          <cell r="AJ1329" t="str">
            <v>positiva</v>
          </cell>
          <cell r="AK1329" t="str">
            <v>Dermocosmético</v>
          </cell>
          <cell r="AL1329" t="str">
            <v>Não consta</v>
          </cell>
          <cell r="AM1329" t="str">
            <v>Não consta</v>
          </cell>
          <cell r="AN1329" t="str">
            <v>15522-9</v>
          </cell>
          <cell r="AO1329" t="str">
            <v>15522-9</v>
          </cell>
          <cell r="AP1329" t="str">
            <v>15522-0</v>
          </cell>
          <cell r="AQ1329" t="str">
            <v>PMCL/PP</v>
          </cell>
          <cell r="AR1329">
            <v>0</v>
          </cell>
          <cell r="AS1329">
            <v>0</v>
          </cell>
          <cell r="AT1329">
            <v>173.14</v>
          </cell>
          <cell r="AU1329">
            <v>173.14</v>
          </cell>
          <cell r="AV1329">
            <v>175.26</v>
          </cell>
          <cell r="AW1329">
            <v>177.42</v>
          </cell>
          <cell r="AX1329">
            <v>163.31</v>
          </cell>
          <cell r="AY1329">
            <v>174.19</v>
          </cell>
          <cell r="AZ1329">
            <v>174.19</v>
          </cell>
          <cell r="BA1329">
            <v>175.26</v>
          </cell>
          <cell r="BB1329">
            <v>179.64</v>
          </cell>
          <cell r="BC1329">
            <v>0</v>
          </cell>
          <cell r="BD1329">
            <v>239.36</v>
          </cell>
          <cell r="BE1329">
            <v>239.36</v>
          </cell>
          <cell r="BF1329">
            <v>242.29</v>
          </cell>
          <cell r="BG1329">
            <v>245.27</v>
          </cell>
          <cell r="BH1329">
            <v>225.77</v>
          </cell>
          <cell r="BI1329">
            <v>240.81</v>
          </cell>
          <cell r="BJ1329">
            <v>240.81</v>
          </cell>
          <cell r="BK1329">
            <v>242.29</v>
          </cell>
          <cell r="BL1329">
            <v>248.34</v>
          </cell>
          <cell r="BN1329" t="str">
            <v>15522-9</v>
          </cell>
          <cell r="BO1329" t="str">
            <v>15522-9</v>
          </cell>
          <cell r="BR1329">
            <v>143.71</v>
          </cell>
          <cell r="BS1329">
            <v>143.71</v>
          </cell>
          <cell r="BU1329">
            <v>175.26</v>
          </cell>
          <cell r="BV1329">
            <v>175.26</v>
          </cell>
          <cell r="BW1329">
            <v>0</v>
          </cell>
          <cell r="BX1329">
            <v>0</v>
          </cell>
          <cell r="CA1329">
            <v>0</v>
          </cell>
          <cell r="CB1329">
            <v>175.26</v>
          </cell>
          <cell r="CC1329">
            <v>175.25997195839994</v>
          </cell>
          <cell r="CD1329">
            <v>-2.8041600046435633E-5</v>
          </cell>
          <cell r="CG1329" t="str">
            <v>Não Medicamento</v>
          </cell>
          <cell r="CI1329" t="str">
            <v>Não Medicamento</v>
          </cell>
          <cell r="CJ1329" t="str">
            <v>15522-9</v>
          </cell>
          <cell r="CK1329" t="str">
            <v>Liberado</v>
          </cell>
        </row>
        <row r="1330">
          <cell r="K1330" t="str">
            <v>15524-9</v>
          </cell>
          <cell r="L1330" t="str">
            <v>EPIDAC SABONETE BARRA 90G VP</v>
          </cell>
          <cell r="M1330" t="str">
            <v>não medicamento</v>
          </cell>
          <cell r="N1330">
            <v>26.74</v>
          </cell>
          <cell r="O1330">
            <v>0</v>
          </cell>
          <cell r="P1330">
            <v>26.42</v>
          </cell>
          <cell r="Q1330">
            <v>26.42</v>
          </cell>
          <cell r="R1330">
            <v>26.74</v>
          </cell>
          <cell r="S1330">
            <v>27.07</v>
          </cell>
          <cell r="T1330">
            <v>24.92</v>
          </cell>
          <cell r="U1330">
            <v>26.58</v>
          </cell>
          <cell r="V1330">
            <v>26.58</v>
          </cell>
          <cell r="W1330">
            <v>26.74</v>
          </cell>
          <cell r="X1330">
            <v>27.41</v>
          </cell>
          <cell r="Y1330">
            <v>0</v>
          </cell>
          <cell r="Z1330">
            <v>36.520000000000003</v>
          </cell>
          <cell r="AA1330">
            <v>36.520000000000003</v>
          </cell>
          <cell r="AB1330">
            <v>36.97</v>
          </cell>
          <cell r="AC1330">
            <v>37.42</v>
          </cell>
          <cell r="AD1330">
            <v>34.450000000000003</v>
          </cell>
          <cell r="AE1330">
            <v>36.75</v>
          </cell>
          <cell r="AF1330">
            <v>36.75</v>
          </cell>
          <cell r="AG1330">
            <v>36.97</v>
          </cell>
          <cell r="AH1330">
            <v>37.89</v>
          </cell>
          <cell r="AI1330">
            <v>0</v>
          </cell>
          <cell r="AJ1330" t="str">
            <v>positiva</v>
          </cell>
          <cell r="AK1330" t="str">
            <v>Dermocosmético</v>
          </cell>
          <cell r="AL1330" t="str">
            <v>Não consta</v>
          </cell>
          <cell r="AM1330" t="str">
            <v>Não consta</v>
          </cell>
          <cell r="AN1330" t="str">
            <v>15524-9</v>
          </cell>
          <cell r="AO1330" t="str">
            <v>15524-9</v>
          </cell>
          <cell r="AP1330" t="str">
            <v>15524-0</v>
          </cell>
          <cell r="AQ1330" t="str">
            <v>PMCL/PP</v>
          </cell>
          <cell r="AR1330">
            <v>0</v>
          </cell>
          <cell r="AS1330">
            <v>0</v>
          </cell>
          <cell r="AT1330">
            <v>26.42</v>
          </cell>
          <cell r="AU1330">
            <v>26.42</v>
          </cell>
          <cell r="AV1330">
            <v>26.74</v>
          </cell>
          <cell r="AW1330">
            <v>27.07</v>
          </cell>
          <cell r="AX1330">
            <v>24.92</v>
          </cell>
          <cell r="AY1330">
            <v>26.58</v>
          </cell>
          <cell r="AZ1330">
            <v>26.58</v>
          </cell>
          <cell r="BA1330">
            <v>26.74</v>
          </cell>
          <cell r="BB1330">
            <v>27.41</v>
          </cell>
          <cell r="BC1330">
            <v>0</v>
          </cell>
          <cell r="BD1330">
            <v>36.520000000000003</v>
          </cell>
          <cell r="BE1330">
            <v>36.520000000000003</v>
          </cell>
          <cell r="BF1330">
            <v>36.97</v>
          </cell>
          <cell r="BG1330">
            <v>37.42</v>
          </cell>
          <cell r="BH1330">
            <v>34.450000000000003</v>
          </cell>
          <cell r="BI1330">
            <v>36.75</v>
          </cell>
          <cell r="BJ1330">
            <v>36.75</v>
          </cell>
          <cell r="BK1330">
            <v>36.97</v>
          </cell>
          <cell r="BL1330">
            <v>37.89</v>
          </cell>
          <cell r="BN1330" t="str">
            <v>15524-9</v>
          </cell>
          <cell r="BO1330" t="str">
            <v>15524-9</v>
          </cell>
          <cell r="BR1330">
            <v>21.93</v>
          </cell>
          <cell r="BS1330">
            <v>21.93</v>
          </cell>
          <cell r="BU1330">
            <v>25.41</v>
          </cell>
          <cell r="BV1330">
            <v>26.74</v>
          </cell>
          <cell r="BW1330">
            <v>5.2341597796143224E-2</v>
          </cell>
          <cell r="BX1330">
            <v>5.2341597796143224E-2</v>
          </cell>
          <cell r="CA1330">
            <v>0</v>
          </cell>
          <cell r="CB1330">
            <v>26.74</v>
          </cell>
          <cell r="CC1330">
            <v>26.739995721599993</v>
          </cell>
          <cell r="CD1330">
            <v>-4.2784000058304628E-6</v>
          </cell>
          <cell r="CG1330" t="str">
            <v>Não Medicamento</v>
          </cell>
          <cell r="CI1330" t="str">
            <v>Não Medicamento</v>
          </cell>
          <cell r="CJ1330" t="str">
            <v>15524-9</v>
          </cell>
          <cell r="CK1330" t="str">
            <v>Liberado</v>
          </cell>
        </row>
        <row r="1331">
          <cell r="K1331" t="str">
            <v>15525-9</v>
          </cell>
          <cell r="L1331" t="str">
            <v>EPIDAC SABONETE LIQUIDO 60G VP</v>
          </cell>
          <cell r="M1331" t="str">
            <v>não medicamento</v>
          </cell>
          <cell r="N1331">
            <v>30.87</v>
          </cell>
          <cell r="O1331">
            <v>0</v>
          </cell>
          <cell r="P1331">
            <v>30.49</v>
          </cell>
          <cell r="Q1331">
            <v>30.49</v>
          </cell>
          <cell r="R1331">
            <v>30.87</v>
          </cell>
          <cell r="S1331">
            <v>31.25</v>
          </cell>
          <cell r="T1331">
            <v>28.76</v>
          </cell>
          <cell r="U1331">
            <v>30.68</v>
          </cell>
          <cell r="V1331">
            <v>30.68</v>
          </cell>
          <cell r="W1331">
            <v>30.87</v>
          </cell>
          <cell r="X1331">
            <v>31.64</v>
          </cell>
          <cell r="Y1331">
            <v>0</v>
          </cell>
          <cell r="Z1331">
            <v>42.15</v>
          </cell>
          <cell r="AA1331">
            <v>42.15</v>
          </cell>
          <cell r="AB1331">
            <v>42.68</v>
          </cell>
          <cell r="AC1331">
            <v>43.2</v>
          </cell>
          <cell r="AD1331">
            <v>39.76</v>
          </cell>
          <cell r="AE1331">
            <v>42.41</v>
          </cell>
          <cell r="AF1331">
            <v>42.41</v>
          </cell>
          <cell r="AG1331">
            <v>42.68</v>
          </cell>
          <cell r="AH1331">
            <v>43.74</v>
          </cell>
          <cell r="AI1331">
            <v>0</v>
          </cell>
          <cell r="AJ1331" t="str">
            <v>positiva</v>
          </cell>
          <cell r="AK1331" t="str">
            <v>Dermocosmético</v>
          </cell>
          <cell r="AL1331" t="str">
            <v>Não consta</v>
          </cell>
          <cell r="AM1331" t="str">
            <v>Não consta</v>
          </cell>
          <cell r="AN1331" t="str">
            <v>15525-9</v>
          </cell>
          <cell r="AO1331" t="str">
            <v>15525-9</v>
          </cell>
          <cell r="AP1331" t="str">
            <v>15525-0</v>
          </cell>
          <cell r="AQ1331" t="str">
            <v>PMCL/PP</v>
          </cell>
          <cell r="AR1331">
            <v>0</v>
          </cell>
          <cell r="AS1331">
            <v>0</v>
          </cell>
          <cell r="AT1331">
            <v>30.49</v>
          </cell>
          <cell r="AU1331">
            <v>30.49</v>
          </cell>
          <cell r="AV1331">
            <v>30.87</v>
          </cell>
          <cell r="AW1331">
            <v>31.25</v>
          </cell>
          <cell r="AX1331">
            <v>28.76</v>
          </cell>
          <cell r="AY1331">
            <v>30.68</v>
          </cell>
          <cell r="AZ1331">
            <v>30.68</v>
          </cell>
          <cell r="BA1331">
            <v>30.87</v>
          </cell>
          <cell r="BB1331">
            <v>31.64</v>
          </cell>
          <cell r="BC1331">
            <v>0</v>
          </cell>
          <cell r="BD1331">
            <v>42.15</v>
          </cell>
          <cell r="BE1331">
            <v>42.15</v>
          </cell>
          <cell r="BF1331">
            <v>42.68</v>
          </cell>
          <cell r="BG1331">
            <v>43.2</v>
          </cell>
          <cell r="BH1331">
            <v>39.76</v>
          </cell>
          <cell r="BI1331">
            <v>42.41</v>
          </cell>
          <cell r="BJ1331">
            <v>42.41</v>
          </cell>
          <cell r="BK1331">
            <v>42.68</v>
          </cell>
          <cell r="BL1331">
            <v>43.74</v>
          </cell>
          <cell r="BN1331" t="str">
            <v>15525-9</v>
          </cell>
          <cell r="BO1331" t="str">
            <v>15525-9</v>
          </cell>
          <cell r="BR1331">
            <v>25.31</v>
          </cell>
          <cell r="BS1331">
            <v>25.31</v>
          </cell>
          <cell r="BU1331">
            <v>30.87</v>
          </cell>
          <cell r="BV1331">
            <v>30.87</v>
          </cell>
          <cell r="BW1331">
            <v>0</v>
          </cell>
          <cell r="BX1331">
            <v>0</v>
          </cell>
          <cell r="CA1331">
            <v>0</v>
          </cell>
          <cell r="CB1331">
            <v>30.87</v>
          </cell>
          <cell r="CC1331">
            <v>30.869995060799997</v>
          </cell>
          <cell r="CD1331">
            <v>-4.9392000036618811E-6</v>
          </cell>
          <cell r="CG1331" t="str">
            <v>Não Medicamento</v>
          </cell>
          <cell r="CI1331" t="str">
            <v>Não Medicamento</v>
          </cell>
          <cell r="CJ1331" t="str">
            <v>15525-9</v>
          </cell>
          <cell r="CK1331" t="str">
            <v>Liberado</v>
          </cell>
        </row>
        <row r="1332">
          <cell r="K1332" t="str">
            <v>15526-9</v>
          </cell>
          <cell r="L1332" t="str">
            <v>EPIDAC SR (SEBORREGULADOR) BISN 30G VP</v>
          </cell>
          <cell r="M1332" t="str">
            <v>não medicamento</v>
          </cell>
          <cell r="N1332">
            <v>76.2</v>
          </cell>
          <cell r="O1332">
            <v>0</v>
          </cell>
          <cell r="P1332">
            <v>75.28</v>
          </cell>
          <cell r="Q1332">
            <v>75.28</v>
          </cell>
          <cell r="R1332">
            <v>76.2</v>
          </cell>
          <cell r="S1332">
            <v>77.14</v>
          </cell>
          <cell r="T1332">
            <v>71</v>
          </cell>
          <cell r="U1332">
            <v>75.73</v>
          </cell>
          <cell r="V1332">
            <v>75.73</v>
          </cell>
          <cell r="W1332">
            <v>76.2</v>
          </cell>
          <cell r="X1332">
            <v>78.099999999999994</v>
          </cell>
          <cell r="Y1332">
            <v>0</v>
          </cell>
          <cell r="Z1332">
            <v>104.07</v>
          </cell>
          <cell r="AA1332">
            <v>104.07</v>
          </cell>
          <cell r="AB1332">
            <v>105.34</v>
          </cell>
          <cell r="AC1332">
            <v>106.64</v>
          </cell>
          <cell r="AD1332">
            <v>98.15</v>
          </cell>
          <cell r="AE1332">
            <v>104.69</v>
          </cell>
          <cell r="AF1332">
            <v>104.69</v>
          </cell>
          <cell r="AG1332">
            <v>105.34</v>
          </cell>
          <cell r="AH1332">
            <v>107.97</v>
          </cell>
          <cell r="AI1332">
            <v>0</v>
          </cell>
          <cell r="AJ1332" t="str">
            <v>positiva</v>
          </cell>
          <cell r="AK1332" t="str">
            <v>Dermocosmético</v>
          </cell>
          <cell r="AL1332" t="str">
            <v>Não consta</v>
          </cell>
          <cell r="AM1332" t="str">
            <v>Não consta</v>
          </cell>
          <cell r="AN1332" t="str">
            <v>15526-9</v>
          </cell>
          <cell r="AO1332" t="str">
            <v>15526-9</v>
          </cell>
          <cell r="AP1332" t="str">
            <v>15526-0</v>
          </cell>
          <cell r="AQ1332" t="str">
            <v>PMCL/PP</v>
          </cell>
          <cell r="AR1332">
            <v>0</v>
          </cell>
          <cell r="AS1332">
            <v>0</v>
          </cell>
          <cell r="AT1332">
            <v>75.28</v>
          </cell>
          <cell r="AU1332">
            <v>75.28</v>
          </cell>
          <cell r="AV1332">
            <v>76.2</v>
          </cell>
          <cell r="AW1332">
            <v>77.14</v>
          </cell>
          <cell r="AX1332">
            <v>71</v>
          </cell>
          <cell r="AY1332">
            <v>75.73</v>
          </cell>
          <cell r="AZ1332">
            <v>75.73</v>
          </cell>
          <cell r="BA1332">
            <v>76.2</v>
          </cell>
          <cell r="BB1332">
            <v>78.099999999999994</v>
          </cell>
          <cell r="BC1332">
            <v>0</v>
          </cell>
          <cell r="BD1332">
            <v>104.07</v>
          </cell>
          <cell r="BE1332">
            <v>104.07</v>
          </cell>
          <cell r="BF1332">
            <v>105.34</v>
          </cell>
          <cell r="BG1332">
            <v>106.64</v>
          </cell>
          <cell r="BH1332">
            <v>98.15</v>
          </cell>
          <cell r="BI1332">
            <v>104.69</v>
          </cell>
          <cell r="BJ1332">
            <v>104.69</v>
          </cell>
          <cell r="BK1332">
            <v>105.34</v>
          </cell>
          <cell r="BL1332">
            <v>107.97</v>
          </cell>
          <cell r="BN1332" t="str">
            <v>15526-9</v>
          </cell>
          <cell r="BO1332" t="str">
            <v>15526-9</v>
          </cell>
          <cell r="BR1332">
            <v>62.48</v>
          </cell>
          <cell r="BS1332">
            <v>62.48</v>
          </cell>
          <cell r="BU1332">
            <v>76.19</v>
          </cell>
          <cell r="BV1332">
            <v>76.2</v>
          </cell>
          <cell r="BW1332">
            <v>1.3125082031772983E-4</v>
          </cell>
          <cell r="BX1332">
            <v>1.3125082031772983E-4</v>
          </cell>
          <cell r="CA1332">
            <v>0</v>
          </cell>
          <cell r="CB1332">
            <v>76.2</v>
          </cell>
          <cell r="CC1332">
            <v>76.199987808000003</v>
          </cell>
          <cell r="CD1332">
            <v>-1.2191999999799918E-5</v>
          </cell>
          <cell r="CG1332" t="str">
            <v>Não Medicamento</v>
          </cell>
          <cell r="CI1332" t="str">
            <v>Não Medicamento</v>
          </cell>
          <cell r="CJ1332" t="str">
            <v>15526-9</v>
          </cell>
          <cell r="CK1332" t="str">
            <v>Liberado</v>
          </cell>
        </row>
        <row r="1333">
          <cell r="K1333" t="str">
            <v>15531-9</v>
          </cell>
          <cell r="L1333" t="str">
            <v>EPIDRAT LABIOS FPS30 TUBO 5,5G VP</v>
          </cell>
          <cell r="M1333" t="str">
            <v>não medicamento</v>
          </cell>
          <cell r="N1333">
            <v>49.89</v>
          </cell>
          <cell r="O1333">
            <v>0</v>
          </cell>
          <cell r="P1333">
            <v>49.29</v>
          </cell>
          <cell r="Q1333">
            <v>49.29</v>
          </cell>
          <cell r="R1333">
            <v>49.89</v>
          </cell>
          <cell r="S1333">
            <v>50.51</v>
          </cell>
          <cell r="T1333">
            <v>46.49</v>
          </cell>
          <cell r="U1333">
            <v>49.59</v>
          </cell>
          <cell r="V1333">
            <v>49.59</v>
          </cell>
          <cell r="W1333">
            <v>49.89</v>
          </cell>
          <cell r="X1333">
            <v>51.14</v>
          </cell>
          <cell r="Y1333">
            <v>0</v>
          </cell>
          <cell r="Z1333">
            <v>68.14</v>
          </cell>
          <cell r="AA1333">
            <v>68.14</v>
          </cell>
          <cell r="AB1333">
            <v>68.97</v>
          </cell>
          <cell r="AC1333">
            <v>69.83</v>
          </cell>
          <cell r="AD1333">
            <v>64.27</v>
          </cell>
          <cell r="AE1333">
            <v>68.56</v>
          </cell>
          <cell r="AF1333">
            <v>68.56</v>
          </cell>
          <cell r="AG1333">
            <v>68.97</v>
          </cell>
          <cell r="AH1333">
            <v>70.7</v>
          </cell>
          <cell r="AI1333">
            <v>0</v>
          </cell>
          <cell r="AJ1333" t="str">
            <v>positiva</v>
          </cell>
          <cell r="AK1333" t="str">
            <v>Dermocosmético</v>
          </cell>
          <cell r="AL1333" t="str">
            <v>Não consta</v>
          </cell>
          <cell r="AM1333" t="str">
            <v>Não consta</v>
          </cell>
          <cell r="AN1333" t="str">
            <v>15531-9</v>
          </cell>
          <cell r="AO1333" t="str">
            <v>15531-9</v>
          </cell>
          <cell r="AP1333" t="str">
            <v>15531-0</v>
          </cell>
          <cell r="AQ1333" t="str">
            <v>PMCL/PP</v>
          </cell>
          <cell r="AR1333">
            <v>0</v>
          </cell>
          <cell r="AS1333">
            <v>0</v>
          </cell>
          <cell r="AT1333">
            <v>49.29</v>
          </cell>
          <cell r="AU1333">
            <v>49.29</v>
          </cell>
          <cell r="AV1333">
            <v>49.89</v>
          </cell>
          <cell r="AW1333">
            <v>50.51</v>
          </cell>
          <cell r="AX1333">
            <v>46.49</v>
          </cell>
          <cell r="AY1333">
            <v>49.59</v>
          </cell>
          <cell r="AZ1333">
            <v>49.59</v>
          </cell>
          <cell r="BA1333">
            <v>49.89</v>
          </cell>
          <cell r="BB1333">
            <v>51.14</v>
          </cell>
          <cell r="BC1333">
            <v>0</v>
          </cell>
          <cell r="BD1333">
            <v>68.14</v>
          </cell>
          <cell r="BE1333">
            <v>68.14</v>
          </cell>
          <cell r="BF1333">
            <v>68.97</v>
          </cell>
          <cell r="BG1333">
            <v>69.83</v>
          </cell>
          <cell r="BH1333">
            <v>64.27</v>
          </cell>
          <cell r="BI1333">
            <v>68.56</v>
          </cell>
          <cell r="BJ1333">
            <v>68.56</v>
          </cell>
          <cell r="BK1333">
            <v>68.97</v>
          </cell>
          <cell r="BL1333">
            <v>70.7</v>
          </cell>
          <cell r="BN1333" t="str">
            <v>15531-9</v>
          </cell>
          <cell r="BO1333" t="str">
            <v>15531-9</v>
          </cell>
          <cell r="BR1333">
            <v>40.909999999999997</v>
          </cell>
          <cell r="BS1333">
            <v>40.909999999999997</v>
          </cell>
          <cell r="BU1333">
            <v>47.42</v>
          </cell>
          <cell r="BV1333">
            <v>49.89</v>
          </cell>
          <cell r="BW1333">
            <v>5.2087726697595871E-2</v>
          </cell>
          <cell r="BX1333">
            <v>5.2087726697595871E-2</v>
          </cell>
          <cell r="CA1333">
            <v>0</v>
          </cell>
          <cell r="CB1333">
            <v>49.89</v>
          </cell>
          <cell r="CC1333">
            <v>49.889992017599994</v>
          </cell>
          <cell r="CD1333">
            <v>-7.9824000067674206E-6</v>
          </cell>
          <cell r="CG1333" t="str">
            <v>Não Medicamento</v>
          </cell>
          <cell r="CI1333" t="str">
            <v>Não Medicamento</v>
          </cell>
          <cell r="CJ1333" t="str">
            <v>15531-9</v>
          </cell>
          <cell r="CK1333" t="str">
            <v>Liberado</v>
          </cell>
        </row>
        <row r="1334">
          <cell r="K1334" t="str">
            <v>15539-9</v>
          </cell>
          <cell r="L1334" t="str">
            <v>EPISOL WATER GEL FPS30 1X60G VP</v>
          </cell>
          <cell r="M1334" t="str">
            <v>não medicamento</v>
          </cell>
          <cell r="N1334">
            <v>72.010000000000005</v>
          </cell>
          <cell r="O1334">
            <v>0</v>
          </cell>
          <cell r="P1334">
            <v>71.14</v>
          </cell>
          <cell r="Q1334">
            <v>71.14</v>
          </cell>
          <cell r="R1334">
            <v>72.010000000000005</v>
          </cell>
          <cell r="S1334">
            <v>72.900000000000006</v>
          </cell>
          <cell r="T1334">
            <v>67.099999999999994</v>
          </cell>
          <cell r="U1334">
            <v>71.58</v>
          </cell>
          <cell r="V1334">
            <v>71.58</v>
          </cell>
          <cell r="W1334">
            <v>72.010000000000005</v>
          </cell>
          <cell r="X1334">
            <v>73.81</v>
          </cell>
          <cell r="Y1334">
            <v>0</v>
          </cell>
          <cell r="Z1334">
            <v>98.35</v>
          </cell>
          <cell r="AA1334">
            <v>98.35</v>
          </cell>
          <cell r="AB1334">
            <v>99.55</v>
          </cell>
          <cell r="AC1334">
            <v>100.78</v>
          </cell>
          <cell r="AD1334">
            <v>92.76</v>
          </cell>
          <cell r="AE1334">
            <v>98.96</v>
          </cell>
          <cell r="AF1334">
            <v>98.96</v>
          </cell>
          <cell r="AG1334">
            <v>99.55</v>
          </cell>
          <cell r="AH1334">
            <v>102.04</v>
          </cell>
          <cell r="AI1334">
            <v>0</v>
          </cell>
          <cell r="AJ1334" t="str">
            <v>positiva</v>
          </cell>
          <cell r="AK1334" t="str">
            <v>Dermocosmético</v>
          </cell>
          <cell r="AL1334" t="str">
            <v>Não consta</v>
          </cell>
          <cell r="AM1334" t="str">
            <v>Não consta</v>
          </cell>
          <cell r="AN1334" t="str">
            <v>15539-9</v>
          </cell>
          <cell r="AO1334" t="str">
            <v>15539-9</v>
          </cell>
          <cell r="AP1334" t="str">
            <v>15539-0</v>
          </cell>
          <cell r="AQ1334" t="str">
            <v>PMCL/PP</v>
          </cell>
          <cell r="AR1334">
            <v>0</v>
          </cell>
          <cell r="AS1334">
            <v>0</v>
          </cell>
          <cell r="AT1334">
            <v>71.14</v>
          </cell>
          <cell r="AU1334">
            <v>71.14</v>
          </cell>
          <cell r="AV1334">
            <v>72.010000000000005</v>
          </cell>
          <cell r="AW1334">
            <v>72.900000000000006</v>
          </cell>
          <cell r="AX1334">
            <v>67.099999999999994</v>
          </cell>
          <cell r="AY1334">
            <v>71.58</v>
          </cell>
          <cell r="AZ1334">
            <v>71.58</v>
          </cell>
          <cell r="BA1334">
            <v>72.010000000000005</v>
          </cell>
          <cell r="BB1334">
            <v>73.81</v>
          </cell>
          <cell r="BC1334">
            <v>0</v>
          </cell>
          <cell r="BD1334">
            <v>98.35</v>
          </cell>
          <cell r="BE1334">
            <v>98.35</v>
          </cell>
          <cell r="BF1334">
            <v>99.55</v>
          </cell>
          <cell r="BG1334">
            <v>100.78</v>
          </cell>
          <cell r="BH1334">
            <v>92.76</v>
          </cell>
          <cell r="BI1334">
            <v>98.96</v>
          </cell>
          <cell r="BJ1334">
            <v>98.96</v>
          </cell>
          <cell r="BK1334">
            <v>99.55</v>
          </cell>
          <cell r="BL1334">
            <v>102.04</v>
          </cell>
          <cell r="BN1334" t="str">
            <v>15539-9</v>
          </cell>
          <cell r="BO1334" t="str">
            <v>15539-9</v>
          </cell>
          <cell r="BR1334">
            <v>59.05</v>
          </cell>
          <cell r="BS1334">
            <v>59.05</v>
          </cell>
          <cell r="BU1334">
            <v>72.010000000000005</v>
          </cell>
          <cell r="BV1334">
            <v>72.010000000000005</v>
          </cell>
          <cell r="BW1334">
            <v>0</v>
          </cell>
          <cell r="BX1334">
            <v>0</v>
          </cell>
          <cell r="CA1334">
            <v>0</v>
          </cell>
          <cell r="CB1334">
            <v>72.010000000000005</v>
          </cell>
          <cell r="CC1334">
            <v>72.009988478400004</v>
          </cell>
          <cell r="CD1334">
            <v>-1.1521600001174193E-5</v>
          </cell>
          <cell r="CG1334" t="str">
            <v>Não Medicamento</v>
          </cell>
          <cell r="CI1334" t="str">
            <v>Não Medicamento</v>
          </cell>
          <cell r="CJ1334" t="str">
            <v>15539-9</v>
          </cell>
          <cell r="CK1334" t="str">
            <v>Liberado</v>
          </cell>
        </row>
        <row r="1335">
          <cell r="K1335" t="str">
            <v>15544-9</v>
          </cell>
          <cell r="L1335" t="str">
            <v>DERSAB SABONETE BARRA 90G VP</v>
          </cell>
          <cell r="M1335" t="str">
            <v>não medicamento</v>
          </cell>
          <cell r="N1335">
            <v>26.45</v>
          </cell>
          <cell r="O1335">
            <v>0</v>
          </cell>
          <cell r="P1335">
            <v>26.13</v>
          </cell>
          <cell r="Q1335">
            <v>26.13</v>
          </cell>
          <cell r="R1335">
            <v>26.45</v>
          </cell>
          <cell r="S1335">
            <v>26.78</v>
          </cell>
          <cell r="T1335">
            <v>24.65</v>
          </cell>
          <cell r="U1335">
            <v>26.29</v>
          </cell>
          <cell r="V1335">
            <v>26.29</v>
          </cell>
          <cell r="W1335">
            <v>26.45</v>
          </cell>
          <cell r="X1335">
            <v>27.11</v>
          </cell>
          <cell r="Y1335">
            <v>0</v>
          </cell>
          <cell r="Z1335">
            <v>36.119999999999997</v>
          </cell>
          <cell r="AA1335">
            <v>36.119999999999997</v>
          </cell>
          <cell r="AB1335">
            <v>36.57</v>
          </cell>
          <cell r="AC1335">
            <v>37.020000000000003</v>
          </cell>
          <cell r="AD1335">
            <v>34.08</v>
          </cell>
          <cell r="AE1335">
            <v>36.340000000000003</v>
          </cell>
          <cell r="AF1335">
            <v>36.340000000000003</v>
          </cell>
          <cell r="AG1335">
            <v>36.57</v>
          </cell>
          <cell r="AH1335">
            <v>37.479999999999997</v>
          </cell>
          <cell r="AI1335">
            <v>0</v>
          </cell>
          <cell r="AJ1335" t="str">
            <v>positiva</v>
          </cell>
          <cell r="AK1335" t="str">
            <v>Dermocosmético</v>
          </cell>
          <cell r="AL1335" t="str">
            <v>Não consta</v>
          </cell>
          <cell r="AM1335" t="str">
            <v>Não consta</v>
          </cell>
          <cell r="AN1335" t="str">
            <v>15544-9</v>
          </cell>
          <cell r="AO1335" t="str">
            <v>15544-9</v>
          </cell>
          <cell r="AP1335" t="str">
            <v>15544-0</v>
          </cell>
          <cell r="AQ1335" t="str">
            <v>PMCL/PP</v>
          </cell>
          <cell r="AR1335">
            <v>0</v>
          </cell>
          <cell r="AS1335">
            <v>0</v>
          </cell>
          <cell r="AT1335">
            <v>26.13</v>
          </cell>
          <cell r="AU1335">
            <v>26.13</v>
          </cell>
          <cell r="AV1335">
            <v>26.45</v>
          </cell>
          <cell r="AW1335">
            <v>26.78</v>
          </cell>
          <cell r="AX1335">
            <v>24.65</v>
          </cell>
          <cell r="AY1335">
            <v>26.29</v>
          </cell>
          <cell r="AZ1335">
            <v>26.29</v>
          </cell>
          <cell r="BA1335">
            <v>26.45</v>
          </cell>
          <cell r="BB1335">
            <v>27.11</v>
          </cell>
          <cell r="BC1335">
            <v>0</v>
          </cell>
          <cell r="BD1335">
            <v>36.119999999999997</v>
          </cell>
          <cell r="BE1335">
            <v>36.119999999999997</v>
          </cell>
          <cell r="BF1335">
            <v>36.57</v>
          </cell>
          <cell r="BG1335">
            <v>37.020000000000003</v>
          </cell>
          <cell r="BH1335">
            <v>34.08</v>
          </cell>
          <cell r="BI1335">
            <v>36.340000000000003</v>
          </cell>
          <cell r="BJ1335">
            <v>36.340000000000003</v>
          </cell>
          <cell r="BK1335">
            <v>36.57</v>
          </cell>
          <cell r="BL1335">
            <v>37.479999999999997</v>
          </cell>
          <cell r="BN1335" t="str">
            <v>15544-9</v>
          </cell>
          <cell r="BO1335" t="str">
            <v>15544-9</v>
          </cell>
          <cell r="BR1335">
            <v>21.69</v>
          </cell>
          <cell r="BS1335">
            <v>21.69</v>
          </cell>
          <cell r="BU1335">
            <v>25.15</v>
          </cell>
          <cell r="BV1335">
            <v>26.45</v>
          </cell>
          <cell r="BW1335">
            <v>5.1689860834990053E-2</v>
          </cell>
          <cell r="BX1335">
            <v>5.1689860834990053E-2</v>
          </cell>
          <cell r="CA1335">
            <v>0</v>
          </cell>
          <cell r="CB1335">
            <v>26.45</v>
          </cell>
          <cell r="CC1335">
            <v>26.449995767999994</v>
          </cell>
          <cell r="CD1335">
            <v>-4.2320000055440232E-6</v>
          </cell>
          <cell r="CG1335" t="str">
            <v>Não Medicamento</v>
          </cell>
          <cell r="CI1335" t="str">
            <v>Não Medicamento</v>
          </cell>
          <cell r="CJ1335" t="str">
            <v>15544-9</v>
          </cell>
          <cell r="CK1335" t="str">
            <v>Liberado</v>
          </cell>
        </row>
        <row r="1336">
          <cell r="K1336" t="str">
            <v>15545-9</v>
          </cell>
          <cell r="L1336" t="str">
            <v>EPIDRAT ULTRA LOCAO 200G OR VP</v>
          </cell>
          <cell r="M1336" t="str">
            <v>não medicamento</v>
          </cell>
          <cell r="N1336">
            <v>111.23</v>
          </cell>
          <cell r="O1336">
            <v>0</v>
          </cell>
          <cell r="P1336">
            <v>109.89</v>
          </cell>
          <cell r="Q1336">
            <v>109.89</v>
          </cell>
          <cell r="R1336">
            <v>111.23</v>
          </cell>
          <cell r="S1336">
            <v>112.6</v>
          </cell>
          <cell r="T1336">
            <v>103.65</v>
          </cell>
          <cell r="U1336">
            <v>110.56</v>
          </cell>
          <cell r="V1336">
            <v>110.56</v>
          </cell>
          <cell r="W1336">
            <v>111.23</v>
          </cell>
          <cell r="X1336">
            <v>114.01</v>
          </cell>
          <cell r="Y1336">
            <v>0</v>
          </cell>
          <cell r="Z1336">
            <v>151.91999999999999</v>
          </cell>
          <cell r="AA1336">
            <v>151.91999999999999</v>
          </cell>
          <cell r="AB1336">
            <v>153.77000000000001</v>
          </cell>
          <cell r="AC1336">
            <v>155.66</v>
          </cell>
          <cell r="AD1336">
            <v>143.29</v>
          </cell>
          <cell r="AE1336">
            <v>152.84</v>
          </cell>
          <cell r="AF1336">
            <v>152.84</v>
          </cell>
          <cell r="AG1336">
            <v>153.77000000000001</v>
          </cell>
          <cell r="AH1336">
            <v>157.61000000000001</v>
          </cell>
          <cell r="AI1336">
            <v>0</v>
          </cell>
          <cell r="AJ1336" t="str">
            <v>positiva</v>
          </cell>
          <cell r="AK1336" t="str">
            <v>Dermocosmético</v>
          </cell>
          <cell r="AL1336" t="str">
            <v>Não consta</v>
          </cell>
          <cell r="AM1336" t="str">
            <v>Não consta</v>
          </cell>
          <cell r="AN1336" t="str">
            <v>15545-9</v>
          </cell>
          <cell r="AO1336" t="str">
            <v>15545-9</v>
          </cell>
          <cell r="AP1336" t="str">
            <v>15545-0</v>
          </cell>
          <cell r="AQ1336" t="str">
            <v>PMCL/PP</v>
          </cell>
          <cell r="AR1336">
            <v>0</v>
          </cell>
          <cell r="AS1336">
            <v>0</v>
          </cell>
          <cell r="AT1336">
            <v>109.89</v>
          </cell>
          <cell r="AU1336">
            <v>109.89</v>
          </cell>
          <cell r="AV1336">
            <v>111.23</v>
          </cell>
          <cell r="AW1336">
            <v>112.6</v>
          </cell>
          <cell r="AX1336">
            <v>103.65</v>
          </cell>
          <cell r="AY1336">
            <v>110.56</v>
          </cell>
          <cell r="AZ1336">
            <v>110.56</v>
          </cell>
          <cell r="BA1336">
            <v>111.23</v>
          </cell>
          <cell r="BB1336">
            <v>114.01</v>
          </cell>
          <cell r="BC1336">
            <v>0</v>
          </cell>
          <cell r="BD1336">
            <v>151.91999999999999</v>
          </cell>
          <cell r="BE1336">
            <v>151.91999999999999</v>
          </cell>
          <cell r="BF1336">
            <v>153.77000000000001</v>
          </cell>
          <cell r="BG1336">
            <v>155.66</v>
          </cell>
          <cell r="BH1336">
            <v>143.29</v>
          </cell>
          <cell r="BI1336">
            <v>152.84</v>
          </cell>
          <cell r="BJ1336">
            <v>152.84</v>
          </cell>
          <cell r="BK1336">
            <v>153.77000000000001</v>
          </cell>
          <cell r="BL1336">
            <v>157.61000000000001</v>
          </cell>
          <cell r="BN1336" t="str">
            <v>15545-9</v>
          </cell>
          <cell r="BO1336" t="str">
            <v>15545-9</v>
          </cell>
          <cell r="BR1336">
            <v>91.21</v>
          </cell>
          <cell r="BS1336">
            <v>91.21</v>
          </cell>
          <cell r="BU1336">
            <v>111.23</v>
          </cell>
          <cell r="BV1336">
            <v>111.23</v>
          </cell>
          <cell r="BW1336">
            <v>0</v>
          </cell>
          <cell r="BX1336">
            <v>0</v>
          </cell>
          <cell r="CA1336">
            <v>0</v>
          </cell>
          <cell r="CB1336">
            <v>111.23</v>
          </cell>
          <cell r="CC1336">
            <v>111.2299822032</v>
          </cell>
          <cell r="CD1336">
            <v>-1.7796800008795799E-5</v>
          </cell>
          <cell r="CG1336" t="str">
            <v>Não Medicamento</v>
          </cell>
          <cell r="CI1336" t="str">
            <v>Não Medicamento</v>
          </cell>
          <cell r="CJ1336" t="str">
            <v>15545-9</v>
          </cell>
          <cell r="CK1336" t="str">
            <v>Liberado</v>
          </cell>
        </row>
        <row r="1337">
          <cell r="K1337" t="str">
            <v>15548-9</v>
          </cell>
          <cell r="L1337" t="str">
            <v>EPIDRAT ROSTO FPS30 S/FRAG 60G VP</v>
          </cell>
          <cell r="M1337" t="str">
            <v>não medicamento</v>
          </cell>
          <cell r="N1337">
            <v>70.63</v>
          </cell>
          <cell r="O1337">
            <v>0</v>
          </cell>
          <cell r="P1337">
            <v>69.78</v>
          </cell>
          <cell r="Q1337">
            <v>69.78</v>
          </cell>
          <cell r="R1337">
            <v>70.63</v>
          </cell>
          <cell r="S1337">
            <v>71.510000000000005</v>
          </cell>
          <cell r="T1337">
            <v>65.819999999999993</v>
          </cell>
          <cell r="U1337">
            <v>70.209999999999994</v>
          </cell>
          <cell r="V1337">
            <v>70.209999999999994</v>
          </cell>
          <cell r="W1337">
            <v>70.63</v>
          </cell>
          <cell r="X1337">
            <v>72.400000000000006</v>
          </cell>
          <cell r="Y1337">
            <v>0</v>
          </cell>
          <cell r="Z1337">
            <v>96.47</v>
          </cell>
          <cell r="AA1337">
            <v>96.47</v>
          </cell>
          <cell r="AB1337">
            <v>97.64</v>
          </cell>
          <cell r="AC1337">
            <v>98.86</v>
          </cell>
          <cell r="AD1337">
            <v>90.99</v>
          </cell>
          <cell r="AE1337">
            <v>97.06</v>
          </cell>
          <cell r="AF1337">
            <v>97.06</v>
          </cell>
          <cell r="AG1337">
            <v>97.64</v>
          </cell>
          <cell r="AH1337">
            <v>100.09</v>
          </cell>
          <cell r="AI1337">
            <v>0</v>
          </cell>
          <cell r="AJ1337" t="str">
            <v>positiva</v>
          </cell>
          <cell r="AK1337" t="str">
            <v>Dermocosmético</v>
          </cell>
          <cell r="AL1337" t="str">
            <v>Não consta</v>
          </cell>
          <cell r="AM1337" t="str">
            <v>Não consta</v>
          </cell>
          <cell r="AN1337" t="str">
            <v>15548-9</v>
          </cell>
          <cell r="AO1337" t="str">
            <v>15548-9</v>
          </cell>
          <cell r="AP1337" t="str">
            <v>15548-0</v>
          </cell>
          <cell r="AQ1337" t="str">
            <v>PMCL/PP</v>
          </cell>
          <cell r="AR1337">
            <v>0</v>
          </cell>
          <cell r="AS1337">
            <v>0</v>
          </cell>
          <cell r="AT1337">
            <v>69.78</v>
          </cell>
          <cell r="AU1337">
            <v>69.78</v>
          </cell>
          <cell r="AV1337">
            <v>70.63</v>
          </cell>
          <cell r="AW1337">
            <v>71.510000000000005</v>
          </cell>
          <cell r="AX1337">
            <v>65.819999999999993</v>
          </cell>
          <cell r="AY1337">
            <v>70.209999999999994</v>
          </cell>
          <cell r="AZ1337">
            <v>70.209999999999994</v>
          </cell>
          <cell r="BA1337">
            <v>70.63</v>
          </cell>
          <cell r="BB1337">
            <v>72.400000000000006</v>
          </cell>
          <cell r="BC1337">
            <v>0</v>
          </cell>
          <cell r="BD1337">
            <v>96.47</v>
          </cell>
          <cell r="BE1337">
            <v>96.47</v>
          </cell>
          <cell r="BF1337">
            <v>97.64</v>
          </cell>
          <cell r="BG1337">
            <v>98.86</v>
          </cell>
          <cell r="BH1337">
            <v>90.99</v>
          </cell>
          <cell r="BI1337">
            <v>97.06</v>
          </cell>
          <cell r="BJ1337">
            <v>97.06</v>
          </cell>
          <cell r="BK1337">
            <v>97.64</v>
          </cell>
          <cell r="BL1337">
            <v>100.09</v>
          </cell>
          <cell r="BN1337" t="str">
            <v>15548-9</v>
          </cell>
          <cell r="BO1337" t="str">
            <v>15548-9</v>
          </cell>
          <cell r="BR1337">
            <v>57.92</v>
          </cell>
          <cell r="BS1337">
            <v>57.92</v>
          </cell>
          <cell r="BU1337">
            <v>67.14</v>
          </cell>
          <cell r="BV1337">
            <v>70.63</v>
          </cell>
          <cell r="BW1337">
            <v>5.1980935358951319E-2</v>
          </cell>
          <cell r="BX1337">
            <v>5.1980935358951319E-2</v>
          </cell>
          <cell r="CA1337">
            <v>0</v>
          </cell>
          <cell r="CB1337">
            <v>70.63</v>
          </cell>
          <cell r="CC1337">
            <v>70.629988699199984</v>
          </cell>
          <cell r="CD1337">
            <v>-1.1300800011326828E-5</v>
          </cell>
          <cell r="CG1337" t="str">
            <v>Não Medicamento</v>
          </cell>
          <cell r="CI1337" t="str">
            <v>Não Medicamento</v>
          </cell>
          <cell r="CJ1337" t="str">
            <v>15548-9</v>
          </cell>
          <cell r="CK1337" t="str">
            <v>Liberado</v>
          </cell>
        </row>
        <row r="1338">
          <cell r="K1338" t="str">
            <v>15937-9</v>
          </cell>
          <cell r="L1338" t="str">
            <v>EPISOL COLOR CLARA LOC 40G VP</v>
          </cell>
          <cell r="M1338" t="str">
            <v>não medicamento</v>
          </cell>
          <cell r="N1338">
            <v>60.07</v>
          </cell>
          <cell r="O1338">
            <v>0</v>
          </cell>
          <cell r="P1338">
            <v>59.35</v>
          </cell>
          <cell r="Q1338">
            <v>59.35</v>
          </cell>
          <cell r="R1338">
            <v>60.07</v>
          </cell>
          <cell r="S1338">
            <v>60.81</v>
          </cell>
          <cell r="T1338">
            <v>55.98</v>
          </cell>
          <cell r="U1338">
            <v>59.71</v>
          </cell>
          <cell r="V1338">
            <v>59.71</v>
          </cell>
          <cell r="W1338">
            <v>60.07</v>
          </cell>
          <cell r="X1338">
            <v>61.58</v>
          </cell>
          <cell r="Y1338">
            <v>0</v>
          </cell>
          <cell r="Z1338">
            <v>82.05</v>
          </cell>
          <cell r="AA1338">
            <v>82.05</v>
          </cell>
          <cell r="AB1338">
            <v>83.04</v>
          </cell>
          <cell r="AC1338">
            <v>84.07</v>
          </cell>
          <cell r="AD1338">
            <v>77.39</v>
          </cell>
          <cell r="AE1338">
            <v>82.55</v>
          </cell>
          <cell r="AF1338">
            <v>82.55</v>
          </cell>
          <cell r="AG1338">
            <v>83.04</v>
          </cell>
          <cell r="AH1338">
            <v>85.13</v>
          </cell>
          <cell r="AI1338">
            <v>0</v>
          </cell>
          <cell r="AJ1338" t="str">
            <v>positiva</v>
          </cell>
          <cell r="AK1338" t="str">
            <v>Dermocosmético</v>
          </cell>
          <cell r="AL1338" t="str">
            <v>Não consta</v>
          </cell>
          <cell r="AM1338" t="str">
            <v>Não consta</v>
          </cell>
          <cell r="AN1338" t="str">
            <v>15937-9</v>
          </cell>
          <cell r="AO1338" t="str">
            <v>15937-9</v>
          </cell>
          <cell r="AP1338" t="str">
            <v>15937-0</v>
          </cell>
          <cell r="AQ1338" t="str">
            <v>PMCL/PP</v>
          </cell>
          <cell r="AR1338">
            <v>0</v>
          </cell>
          <cell r="AS1338">
            <v>0</v>
          </cell>
          <cell r="AT1338">
            <v>59.35</v>
          </cell>
          <cell r="AU1338">
            <v>59.35</v>
          </cell>
          <cell r="AV1338">
            <v>60.07</v>
          </cell>
          <cell r="AW1338">
            <v>60.81</v>
          </cell>
          <cell r="AX1338">
            <v>55.98</v>
          </cell>
          <cell r="AY1338">
            <v>59.71</v>
          </cell>
          <cell r="AZ1338">
            <v>59.71</v>
          </cell>
          <cell r="BA1338">
            <v>60.07</v>
          </cell>
          <cell r="BB1338">
            <v>61.58</v>
          </cell>
          <cell r="BC1338">
            <v>0</v>
          </cell>
          <cell r="BD1338">
            <v>82.05</v>
          </cell>
          <cell r="BE1338">
            <v>82.05</v>
          </cell>
          <cell r="BF1338">
            <v>83.04</v>
          </cell>
          <cell r="BG1338">
            <v>84.07</v>
          </cell>
          <cell r="BH1338">
            <v>77.39</v>
          </cell>
          <cell r="BI1338">
            <v>82.55</v>
          </cell>
          <cell r="BJ1338">
            <v>82.55</v>
          </cell>
          <cell r="BK1338">
            <v>83.04</v>
          </cell>
          <cell r="BL1338">
            <v>85.13</v>
          </cell>
          <cell r="BN1338" t="str">
            <v>15937-9</v>
          </cell>
          <cell r="BO1338" t="str">
            <v>15937-9</v>
          </cell>
          <cell r="BR1338">
            <v>49.26</v>
          </cell>
          <cell r="BS1338">
            <v>49.26</v>
          </cell>
          <cell r="BU1338">
            <v>60.07</v>
          </cell>
          <cell r="BV1338">
            <v>60.07</v>
          </cell>
          <cell r="BW1338">
            <v>0</v>
          </cell>
          <cell r="BX1338">
            <v>0</v>
          </cell>
          <cell r="CA1338">
            <v>0</v>
          </cell>
          <cell r="CB1338">
            <v>60.07</v>
          </cell>
          <cell r="CC1338">
            <v>60.069990388799994</v>
          </cell>
          <cell r="CD1338">
            <v>-9.6112000065318171E-6</v>
          </cell>
          <cell r="CG1338" t="str">
            <v>Não Medicamento</v>
          </cell>
          <cell r="CI1338" t="str">
            <v>Não Medicamento</v>
          </cell>
          <cell r="CJ1338" t="str">
            <v>15937-9</v>
          </cell>
          <cell r="CK1338" t="str">
            <v>Liberado</v>
          </cell>
        </row>
        <row r="1339">
          <cell r="K1339" t="str">
            <v>15938-9</v>
          </cell>
          <cell r="L1339" t="str">
            <v>EPISOL COLOR MORENA LOC 40G VP</v>
          </cell>
          <cell r="M1339" t="str">
            <v>não medicamento</v>
          </cell>
          <cell r="N1339">
            <v>60.07</v>
          </cell>
          <cell r="O1339">
            <v>0</v>
          </cell>
          <cell r="P1339">
            <v>59.35</v>
          </cell>
          <cell r="Q1339">
            <v>59.35</v>
          </cell>
          <cell r="R1339">
            <v>60.07</v>
          </cell>
          <cell r="S1339">
            <v>60.81</v>
          </cell>
          <cell r="T1339">
            <v>55.98</v>
          </cell>
          <cell r="U1339">
            <v>59.71</v>
          </cell>
          <cell r="V1339">
            <v>59.71</v>
          </cell>
          <cell r="W1339">
            <v>60.07</v>
          </cell>
          <cell r="X1339">
            <v>61.58</v>
          </cell>
          <cell r="Y1339">
            <v>0</v>
          </cell>
          <cell r="Z1339">
            <v>82.05</v>
          </cell>
          <cell r="AA1339">
            <v>82.05</v>
          </cell>
          <cell r="AB1339">
            <v>83.04</v>
          </cell>
          <cell r="AC1339">
            <v>84.07</v>
          </cell>
          <cell r="AD1339">
            <v>77.39</v>
          </cell>
          <cell r="AE1339">
            <v>82.55</v>
          </cell>
          <cell r="AF1339">
            <v>82.55</v>
          </cell>
          <cell r="AG1339">
            <v>83.04</v>
          </cell>
          <cell r="AH1339">
            <v>85.13</v>
          </cell>
          <cell r="AI1339">
            <v>0</v>
          </cell>
          <cell r="AJ1339" t="str">
            <v>positiva</v>
          </cell>
          <cell r="AK1339" t="str">
            <v>Dermocosmético</v>
          </cell>
          <cell r="AL1339" t="str">
            <v>Não consta</v>
          </cell>
          <cell r="AM1339" t="str">
            <v>Não consta</v>
          </cell>
          <cell r="AN1339" t="str">
            <v>15938-9</v>
          </cell>
          <cell r="AO1339" t="str">
            <v>15938-9</v>
          </cell>
          <cell r="AP1339" t="str">
            <v>15938-0</v>
          </cell>
          <cell r="AQ1339" t="str">
            <v>PMCL/PP</v>
          </cell>
          <cell r="AR1339">
            <v>0</v>
          </cell>
          <cell r="AS1339">
            <v>0</v>
          </cell>
          <cell r="AT1339">
            <v>59.35</v>
          </cell>
          <cell r="AU1339">
            <v>59.35</v>
          </cell>
          <cell r="AV1339">
            <v>60.07</v>
          </cell>
          <cell r="AW1339">
            <v>60.81</v>
          </cell>
          <cell r="AX1339">
            <v>55.98</v>
          </cell>
          <cell r="AY1339">
            <v>59.71</v>
          </cell>
          <cell r="AZ1339">
            <v>59.71</v>
          </cell>
          <cell r="BA1339">
            <v>60.07</v>
          </cell>
          <cell r="BB1339">
            <v>61.58</v>
          </cell>
          <cell r="BC1339">
            <v>0</v>
          </cell>
          <cell r="BD1339">
            <v>82.05</v>
          </cell>
          <cell r="BE1339">
            <v>82.05</v>
          </cell>
          <cell r="BF1339">
            <v>83.04</v>
          </cell>
          <cell r="BG1339">
            <v>84.07</v>
          </cell>
          <cell r="BH1339">
            <v>77.39</v>
          </cell>
          <cell r="BI1339">
            <v>82.55</v>
          </cell>
          <cell r="BJ1339">
            <v>82.55</v>
          </cell>
          <cell r="BK1339">
            <v>83.04</v>
          </cell>
          <cell r="BL1339">
            <v>85.13</v>
          </cell>
          <cell r="BN1339" t="str">
            <v>15938-9</v>
          </cell>
          <cell r="BO1339" t="str">
            <v>15938-9</v>
          </cell>
          <cell r="BR1339">
            <v>49.26</v>
          </cell>
          <cell r="BS1339">
            <v>49.26</v>
          </cell>
          <cell r="BU1339">
            <v>60.07</v>
          </cell>
          <cell r="BV1339">
            <v>60.07</v>
          </cell>
          <cell r="BW1339">
            <v>0</v>
          </cell>
          <cell r="BX1339">
            <v>0</v>
          </cell>
          <cell r="CA1339">
            <v>0</v>
          </cell>
          <cell r="CB1339">
            <v>60.07</v>
          </cell>
          <cell r="CC1339">
            <v>60.069990388799994</v>
          </cell>
          <cell r="CD1339">
            <v>-9.6112000065318171E-6</v>
          </cell>
          <cell r="CG1339" t="str">
            <v>Não Medicamento</v>
          </cell>
          <cell r="CI1339" t="str">
            <v>Não Medicamento</v>
          </cell>
          <cell r="CJ1339" t="str">
            <v>15938-9</v>
          </cell>
          <cell r="CK1339" t="str">
            <v>Liberado</v>
          </cell>
        </row>
        <row r="1340">
          <cell r="K1340" t="str">
            <v>15943-9</v>
          </cell>
          <cell r="L1340" t="str">
            <v>LANIDRAT CREME 7G BISN VP</v>
          </cell>
          <cell r="M1340" t="str">
            <v>não medicamento</v>
          </cell>
          <cell r="N1340">
            <v>20.18</v>
          </cell>
          <cell r="O1340">
            <v>0</v>
          </cell>
          <cell r="P1340">
            <v>19.940000000000001</v>
          </cell>
          <cell r="Q1340">
            <v>19.940000000000001</v>
          </cell>
          <cell r="R1340">
            <v>20.18</v>
          </cell>
          <cell r="S1340">
            <v>20.43</v>
          </cell>
          <cell r="T1340">
            <v>18.809999999999999</v>
          </cell>
          <cell r="U1340">
            <v>20.059999999999999</v>
          </cell>
          <cell r="V1340">
            <v>20.059999999999999</v>
          </cell>
          <cell r="W1340">
            <v>20.18</v>
          </cell>
          <cell r="X1340">
            <v>20.69</v>
          </cell>
          <cell r="Y1340">
            <v>0</v>
          </cell>
          <cell r="Z1340">
            <v>27.57</v>
          </cell>
          <cell r="AA1340">
            <v>27.57</v>
          </cell>
          <cell r="AB1340">
            <v>27.9</v>
          </cell>
          <cell r="AC1340">
            <v>28.24</v>
          </cell>
          <cell r="AD1340">
            <v>26</v>
          </cell>
          <cell r="AE1340">
            <v>27.73</v>
          </cell>
          <cell r="AF1340">
            <v>27.73</v>
          </cell>
          <cell r="AG1340">
            <v>27.9</v>
          </cell>
          <cell r="AH1340">
            <v>28.6</v>
          </cell>
          <cell r="AI1340">
            <v>0</v>
          </cell>
          <cell r="AJ1340" t="str">
            <v>positiva</v>
          </cell>
          <cell r="AK1340" t="str">
            <v>Dermocosmético</v>
          </cell>
          <cell r="AL1340" t="str">
            <v>Não consta</v>
          </cell>
          <cell r="AM1340" t="str">
            <v>Não consta</v>
          </cell>
          <cell r="AN1340" t="str">
            <v>15943-9</v>
          </cell>
          <cell r="AO1340" t="str">
            <v>15943-9</v>
          </cell>
          <cell r="AP1340" t="str">
            <v>15943-0</v>
          </cell>
          <cell r="AQ1340" t="str">
            <v>PMCL/PP</v>
          </cell>
          <cell r="AR1340">
            <v>0</v>
          </cell>
          <cell r="AS1340">
            <v>0</v>
          </cell>
          <cell r="AT1340">
            <v>19.940000000000001</v>
          </cell>
          <cell r="AU1340">
            <v>19.940000000000001</v>
          </cell>
          <cell r="AV1340">
            <v>20.18</v>
          </cell>
          <cell r="AW1340">
            <v>20.43</v>
          </cell>
          <cell r="AX1340">
            <v>18.809999999999999</v>
          </cell>
          <cell r="AY1340">
            <v>20.059999999999999</v>
          </cell>
          <cell r="AZ1340">
            <v>20.059999999999999</v>
          </cell>
          <cell r="BA1340">
            <v>20.18</v>
          </cell>
          <cell r="BB1340">
            <v>20.69</v>
          </cell>
          <cell r="BC1340">
            <v>0</v>
          </cell>
          <cell r="BD1340">
            <v>27.57</v>
          </cell>
          <cell r="BE1340">
            <v>27.57</v>
          </cell>
          <cell r="BF1340">
            <v>27.9</v>
          </cell>
          <cell r="BG1340">
            <v>28.24</v>
          </cell>
          <cell r="BH1340">
            <v>26</v>
          </cell>
          <cell r="BI1340">
            <v>27.73</v>
          </cell>
          <cell r="BJ1340">
            <v>27.73</v>
          </cell>
          <cell r="BK1340">
            <v>27.9</v>
          </cell>
          <cell r="BL1340">
            <v>28.6</v>
          </cell>
          <cell r="BN1340" t="str">
            <v>15943-9</v>
          </cell>
          <cell r="BO1340" t="str">
            <v>15943-9</v>
          </cell>
          <cell r="BR1340">
            <v>16.55</v>
          </cell>
          <cell r="BS1340">
            <v>16.55</v>
          </cell>
          <cell r="BU1340">
            <v>20.18</v>
          </cell>
          <cell r="BV1340">
            <v>20.18</v>
          </cell>
          <cell r="BW1340">
            <v>0</v>
          </cell>
          <cell r="BX1340">
            <v>0</v>
          </cell>
          <cell r="CA1340">
            <v>0</v>
          </cell>
          <cell r="CB1340">
            <v>20.18</v>
          </cell>
          <cell r="CC1340">
            <v>20.179996771199999</v>
          </cell>
          <cell r="CD1340">
            <v>-3.228800000698584E-6</v>
          </cell>
          <cell r="CG1340" t="str">
            <v>Não Medicamento</v>
          </cell>
          <cell r="CI1340" t="str">
            <v>Não Medicamento</v>
          </cell>
          <cell r="CJ1340" t="str">
            <v>15943-9</v>
          </cell>
          <cell r="CK1340" t="str">
            <v>Liberado</v>
          </cell>
        </row>
        <row r="1341">
          <cell r="K1341" t="str">
            <v>15944-9</v>
          </cell>
          <cell r="L1341" t="str">
            <v>LANIDRAT CREME BISN 30G VP</v>
          </cell>
          <cell r="M1341" t="str">
            <v>não medicamento</v>
          </cell>
          <cell r="N1341">
            <v>53.99</v>
          </cell>
          <cell r="O1341">
            <v>0</v>
          </cell>
          <cell r="P1341">
            <v>53.34</v>
          </cell>
          <cell r="Q1341">
            <v>53.34</v>
          </cell>
          <cell r="R1341">
            <v>53.99</v>
          </cell>
          <cell r="S1341">
            <v>54.65</v>
          </cell>
          <cell r="T1341">
            <v>50.31</v>
          </cell>
          <cell r="U1341">
            <v>53.66</v>
          </cell>
          <cell r="V1341">
            <v>53.66</v>
          </cell>
          <cell r="W1341">
            <v>53.99</v>
          </cell>
          <cell r="X1341">
            <v>55.34</v>
          </cell>
          <cell r="Y1341">
            <v>0</v>
          </cell>
          <cell r="Z1341">
            <v>73.739999999999995</v>
          </cell>
          <cell r="AA1341">
            <v>73.739999999999995</v>
          </cell>
          <cell r="AB1341">
            <v>74.64</v>
          </cell>
          <cell r="AC1341">
            <v>75.55</v>
          </cell>
          <cell r="AD1341">
            <v>69.55</v>
          </cell>
          <cell r="AE1341">
            <v>74.180000000000007</v>
          </cell>
          <cell r="AF1341">
            <v>74.180000000000007</v>
          </cell>
          <cell r="AG1341">
            <v>74.64</v>
          </cell>
          <cell r="AH1341">
            <v>76.5</v>
          </cell>
          <cell r="AI1341">
            <v>0</v>
          </cell>
          <cell r="AJ1341" t="str">
            <v>positiva</v>
          </cell>
          <cell r="AK1341" t="str">
            <v>Dermocosmético</v>
          </cell>
          <cell r="AL1341" t="str">
            <v>Não consta</v>
          </cell>
          <cell r="AM1341" t="str">
            <v>Não consta</v>
          </cell>
          <cell r="AN1341" t="str">
            <v>15944-9</v>
          </cell>
          <cell r="AO1341" t="str">
            <v>15944-9</v>
          </cell>
          <cell r="AP1341" t="str">
            <v>15944-0</v>
          </cell>
          <cell r="AQ1341" t="str">
            <v>PMCL/PP</v>
          </cell>
          <cell r="AR1341">
            <v>0</v>
          </cell>
          <cell r="AS1341">
            <v>0</v>
          </cell>
          <cell r="AT1341">
            <v>53.34</v>
          </cell>
          <cell r="AU1341">
            <v>53.34</v>
          </cell>
          <cell r="AV1341">
            <v>53.99</v>
          </cell>
          <cell r="AW1341">
            <v>54.65</v>
          </cell>
          <cell r="AX1341">
            <v>50.31</v>
          </cell>
          <cell r="AY1341">
            <v>53.66</v>
          </cell>
          <cell r="AZ1341">
            <v>53.66</v>
          </cell>
          <cell r="BA1341">
            <v>53.99</v>
          </cell>
          <cell r="BB1341">
            <v>55.34</v>
          </cell>
          <cell r="BC1341">
            <v>0</v>
          </cell>
          <cell r="BD1341">
            <v>73.739999999999995</v>
          </cell>
          <cell r="BE1341">
            <v>73.739999999999995</v>
          </cell>
          <cell r="BF1341">
            <v>74.64</v>
          </cell>
          <cell r="BG1341">
            <v>75.55</v>
          </cell>
          <cell r="BH1341">
            <v>69.55</v>
          </cell>
          <cell r="BI1341">
            <v>74.180000000000007</v>
          </cell>
          <cell r="BJ1341">
            <v>74.180000000000007</v>
          </cell>
          <cell r="BK1341">
            <v>74.64</v>
          </cell>
          <cell r="BL1341">
            <v>76.5</v>
          </cell>
          <cell r="BN1341" t="str">
            <v>15944-9</v>
          </cell>
          <cell r="BO1341" t="str">
            <v>15944-9</v>
          </cell>
          <cell r="BR1341">
            <v>44.27</v>
          </cell>
          <cell r="BS1341">
            <v>44.27</v>
          </cell>
          <cell r="BU1341">
            <v>53.99</v>
          </cell>
          <cell r="BV1341">
            <v>53.99</v>
          </cell>
          <cell r="BW1341">
            <v>0</v>
          </cell>
          <cell r="BX1341">
            <v>0</v>
          </cell>
          <cell r="CA1341">
            <v>0</v>
          </cell>
          <cell r="CB1341">
            <v>53.99</v>
          </cell>
          <cell r="CC1341">
            <v>53.989991361599998</v>
          </cell>
          <cell r="CD1341">
            <v>-8.6384000042016851E-6</v>
          </cell>
          <cell r="CG1341" t="str">
            <v>Não Medicamento</v>
          </cell>
          <cell r="CI1341" t="str">
            <v>Não Medicamento</v>
          </cell>
          <cell r="CJ1341" t="str">
            <v>15944-9</v>
          </cell>
          <cell r="CK1341" t="str">
            <v>Liberado</v>
          </cell>
        </row>
        <row r="1342">
          <cell r="K1342" t="str">
            <v>17378-9</v>
          </cell>
          <cell r="L1342" t="str">
            <v>EPISOL FPS30 OIL FREE 120G VP</v>
          </cell>
          <cell r="M1342" t="str">
            <v>não medicamento</v>
          </cell>
          <cell r="N1342">
            <v>95.29</v>
          </cell>
          <cell r="O1342">
            <v>0</v>
          </cell>
          <cell r="P1342">
            <v>94.14</v>
          </cell>
          <cell r="Q1342">
            <v>94.14</v>
          </cell>
          <cell r="R1342">
            <v>95.29</v>
          </cell>
          <cell r="S1342">
            <v>96.47</v>
          </cell>
          <cell r="T1342">
            <v>88.8</v>
          </cell>
          <cell r="U1342">
            <v>94.72</v>
          </cell>
          <cell r="V1342">
            <v>94.72</v>
          </cell>
          <cell r="W1342">
            <v>95.29</v>
          </cell>
          <cell r="X1342">
            <v>97.68</v>
          </cell>
          <cell r="Y1342">
            <v>0</v>
          </cell>
          <cell r="Z1342">
            <v>130.13999999999999</v>
          </cell>
          <cell r="AA1342">
            <v>130.13999999999999</v>
          </cell>
          <cell r="AB1342">
            <v>131.72999999999999</v>
          </cell>
          <cell r="AC1342">
            <v>133.36000000000001</v>
          </cell>
          <cell r="AD1342">
            <v>122.76</v>
          </cell>
          <cell r="AE1342">
            <v>130.94</v>
          </cell>
          <cell r="AF1342">
            <v>130.94</v>
          </cell>
          <cell r="AG1342">
            <v>131.72999999999999</v>
          </cell>
          <cell r="AH1342">
            <v>135.04</v>
          </cell>
          <cell r="AI1342">
            <v>0</v>
          </cell>
          <cell r="AJ1342" t="str">
            <v>positiva</v>
          </cell>
          <cell r="AK1342" t="str">
            <v>Dermocosmético</v>
          </cell>
          <cell r="AL1342" t="str">
            <v>Não consta</v>
          </cell>
          <cell r="AM1342" t="str">
            <v>Não consta</v>
          </cell>
          <cell r="AN1342" t="str">
            <v>17378-9</v>
          </cell>
          <cell r="AO1342" t="str">
            <v>17378-9</v>
          </cell>
          <cell r="AP1342" t="str">
            <v>17378-0</v>
          </cell>
          <cell r="AQ1342" t="str">
            <v>PMCL/PP</v>
          </cell>
          <cell r="AR1342">
            <v>0</v>
          </cell>
          <cell r="AS1342">
            <v>0</v>
          </cell>
          <cell r="AT1342">
            <v>94.14</v>
          </cell>
          <cell r="AU1342">
            <v>94.14</v>
          </cell>
          <cell r="AV1342">
            <v>95.29</v>
          </cell>
          <cell r="AW1342">
            <v>96.47</v>
          </cell>
          <cell r="AX1342">
            <v>88.8</v>
          </cell>
          <cell r="AY1342">
            <v>94.72</v>
          </cell>
          <cell r="AZ1342">
            <v>94.72</v>
          </cell>
          <cell r="BA1342">
            <v>95.29</v>
          </cell>
          <cell r="BB1342">
            <v>97.68</v>
          </cell>
          <cell r="BC1342">
            <v>0</v>
          </cell>
          <cell r="BD1342">
            <v>130.13999999999999</v>
          </cell>
          <cell r="BE1342">
            <v>130.13999999999999</v>
          </cell>
          <cell r="BF1342">
            <v>131.72999999999999</v>
          </cell>
          <cell r="BG1342">
            <v>133.36000000000001</v>
          </cell>
          <cell r="BH1342">
            <v>122.76</v>
          </cell>
          <cell r="BI1342">
            <v>130.94</v>
          </cell>
          <cell r="BJ1342">
            <v>130.94</v>
          </cell>
          <cell r="BK1342">
            <v>131.72999999999999</v>
          </cell>
          <cell r="BL1342">
            <v>135.04</v>
          </cell>
          <cell r="BN1342" t="str">
            <v>17378-9</v>
          </cell>
          <cell r="BO1342" t="str">
            <v>17378-9</v>
          </cell>
          <cell r="BR1342">
            <v>78.14</v>
          </cell>
          <cell r="BS1342">
            <v>78.14</v>
          </cell>
          <cell r="BU1342">
            <v>90.57</v>
          </cell>
          <cell r="BV1342">
            <v>95.29</v>
          </cell>
          <cell r="BW1342">
            <v>5.2114386662250434E-2</v>
          </cell>
          <cell r="BX1342">
            <v>5.2114386662250434E-2</v>
          </cell>
          <cell r="CA1342">
            <v>0</v>
          </cell>
          <cell r="CB1342">
            <v>95.29</v>
          </cell>
          <cell r="CC1342">
            <v>95.289984753599995</v>
          </cell>
          <cell r="CD1342">
            <v>-1.5246400010937577E-5</v>
          </cell>
          <cell r="CG1342" t="str">
            <v>Não Medicamento</v>
          </cell>
          <cell r="CI1342" t="str">
            <v>Não Medicamento</v>
          </cell>
          <cell r="CJ1342" t="str">
            <v>17378-9</v>
          </cell>
          <cell r="CK1342" t="str">
            <v>Liberado</v>
          </cell>
        </row>
        <row r="1343">
          <cell r="K1343" t="str">
            <v>17379-9</v>
          </cell>
          <cell r="L1343" t="str">
            <v>EPISOL FPS45 OIL FREE 120G VP</v>
          </cell>
          <cell r="M1343" t="str">
            <v>não medicamento</v>
          </cell>
          <cell r="N1343">
            <v>99.95</v>
          </cell>
          <cell r="O1343">
            <v>0</v>
          </cell>
          <cell r="P1343">
            <v>98.75</v>
          </cell>
          <cell r="Q1343">
            <v>98.75</v>
          </cell>
          <cell r="R1343">
            <v>99.95</v>
          </cell>
          <cell r="S1343">
            <v>101.19</v>
          </cell>
          <cell r="T1343">
            <v>93.14</v>
          </cell>
          <cell r="U1343">
            <v>99.35</v>
          </cell>
          <cell r="V1343">
            <v>99.35</v>
          </cell>
          <cell r="W1343">
            <v>99.95</v>
          </cell>
          <cell r="X1343">
            <v>102.45</v>
          </cell>
          <cell r="Y1343">
            <v>0</v>
          </cell>
          <cell r="Z1343">
            <v>136.52000000000001</v>
          </cell>
          <cell r="AA1343">
            <v>136.52000000000001</v>
          </cell>
          <cell r="AB1343">
            <v>138.18</v>
          </cell>
          <cell r="AC1343">
            <v>139.88999999999999</v>
          </cell>
          <cell r="AD1343">
            <v>128.76</v>
          </cell>
          <cell r="AE1343">
            <v>137.35</v>
          </cell>
          <cell r="AF1343">
            <v>137.35</v>
          </cell>
          <cell r="AG1343">
            <v>138.18</v>
          </cell>
          <cell r="AH1343">
            <v>141.63</v>
          </cell>
          <cell r="AI1343">
            <v>0</v>
          </cell>
          <cell r="AJ1343" t="str">
            <v>positiva</v>
          </cell>
          <cell r="AK1343" t="str">
            <v>Dermocosmético</v>
          </cell>
          <cell r="AL1343" t="str">
            <v>Não consta</v>
          </cell>
          <cell r="AM1343" t="str">
            <v>Não consta</v>
          </cell>
          <cell r="AN1343" t="str">
            <v>17379-9</v>
          </cell>
          <cell r="AO1343" t="str">
            <v>17379-9</v>
          </cell>
          <cell r="AP1343" t="str">
            <v>17379-0</v>
          </cell>
          <cell r="AQ1343" t="str">
            <v>PMCL/PP</v>
          </cell>
          <cell r="AR1343">
            <v>0</v>
          </cell>
          <cell r="AS1343">
            <v>0</v>
          </cell>
          <cell r="AT1343">
            <v>98.75</v>
          </cell>
          <cell r="AU1343">
            <v>98.75</v>
          </cell>
          <cell r="AV1343">
            <v>99.95</v>
          </cell>
          <cell r="AW1343">
            <v>101.19</v>
          </cell>
          <cell r="AX1343">
            <v>93.14</v>
          </cell>
          <cell r="AY1343">
            <v>99.35</v>
          </cell>
          <cell r="AZ1343">
            <v>99.35</v>
          </cell>
          <cell r="BA1343">
            <v>99.95</v>
          </cell>
          <cell r="BB1343">
            <v>102.45</v>
          </cell>
          <cell r="BC1343">
            <v>0</v>
          </cell>
          <cell r="BD1343">
            <v>136.52000000000001</v>
          </cell>
          <cell r="BE1343">
            <v>136.52000000000001</v>
          </cell>
          <cell r="BF1343">
            <v>138.18</v>
          </cell>
          <cell r="BG1343">
            <v>139.88999999999999</v>
          </cell>
          <cell r="BH1343">
            <v>128.76</v>
          </cell>
          <cell r="BI1343">
            <v>137.35</v>
          </cell>
          <cell r="BJ1343">
            <v>137.35</v>
          </cell>
          <cell r="BK1343">
            <v>138.18</v>
          </cell>
          <cell r="BL1343">
            <v>141.63</v>
          </cell>
          <cell r="BN1343" t="str">
            <v>17379-9</v>
          </cell>
          <cell r="BO1343" t="str">
            <v>17379-9</v>
          </cell>
          <cell r="BR1343">
            <v>81.96</v>
          </cell>
          <cell r="BS1343">
            <v>81.96</v>
          </cell>
          <cell r="BU1343">
            <v>99.95</v>
          </cell>
          <cell r="BV1343">
            <v>99.95</v>
          </cell>
          <cell r="BW1343">
            <v>0</v>
          </cell>
          <cell r="BX1343">
            <v>0</v>
          </cell>
          <cell r="CA1343">
            <v>0</v>
          </cell>
          <cell r="CB1343">
            <v>99.95</v>
          </cell>
          <cell r="CC1343">
            <v>99.949984008000001</v>
          </cell>
          <cell r="CD1343">
            <v>-1.5992000001574525E-5</v>
          </cell>
          <cell r="CG1343" t="str">
            <v>Não Medicamento</v>
          </cell>
          <cell r="CI1343" t="str">
            <v>Não Medicamento</v>
          </cell>
          <cell r="CJ1343" t="str">
            <v>17379-9</v>
          </cell>
          <cell r="CK1343" t="str">
            <v>Liberado</v>
          </cell>
        </row>
        <row r="1344">
          <cell r="K1344" t="str">
            <v>17380-9</v>
          </cell>
          <cell r="L1344" t="str">
            <v>BLANCY 20G VP</v>
          </cell>
          <cell r="M1344" t="str">
            <v>não medicamento</v>
          </cell>
          <cell r="N1344">
            <v>104.95</v>
          </cell>
          <cell r="O1344">
            <v>0</v>
          </cell>
          <cell r="P1344">
            <v>103.69</v>
          </cell>
          <cell r="Q1344">
            <v>103.69</v>
          </cell>
          <cell r="R1344">
            <v>104.95</v>
          </cell>
          <cell r="S1344">
            <v>106.25</v>
          </cell>
          <cell r="T1344">
            <v>97.8</v>
          </cell>
          <cell r="U1344">
            <v>104.32</v>
          </cell>
          <cell r="V1344">
            <v>104.32</v>
          </cell>
          <cell r="W1344">
            <v>104.95</v>
          </cell>
          <cell r="X1344">
            <v>107.58</v>
          </cell>
          <cell r="Y1344">
            <v>0</v>
          </cell>
          <cell r="Z1344">
            <v>143.35</v>
          </cell>
          <cell r="AA1344">
            <v>143.35</v>
          </cell>
          <cell r="AB1344">
            <v>145.09</v>
          </cell>
          <cell r="AC1344">
            <v>146.88</v>
          </cell>
          <cell r="AD1344">
            <v>135.19999999999999</v>
          </cell>
          <cell r="AE1344">
            <v>144.22</v>
          </cell>
          <cell r="AF1344">
            <v>144.22</v>
          </cell>
          <cell r="AG1344">
            <v>145.09</v>
          </cell>
          <cell r="AH1344">
            <v>148.72</v>
          </cell>
          <cell r="AI1344">
            <v>0</v>
          </cell>
          <cell r="AJ1344" t="str">
            <v>positiva</v>
          </cell>
          <cell r="AK1344" t="str">
            <v>Dermocosmético</v>
          </cell>
          <cell r="AL1344" t="str">
            <v>Não consta</v>
          </cell>
          <cell r="AM1344" t="str">
            <v>Não consta</v>
          </cell>
          <cell r="AN1344" t="str">
            <v>17380-9</v>
          </cell>
          <cell r="AO1344" t="str">
            <v>17380-9</v>
          </cell>
          <cell r="AP1344" t="str">
            <v>17380-0</v>
          </cell>
          <cell r="AQ1344" t="str">
            <v>PMCL/PP</v>
          </cell>
          <cell r="AR1344">
            <v>0</v>
          </cell>
          <cell r="AS1344">
            <v>0</v>
          </cell>
          <cell r="AT1344">
            <v>103.69</v>
          </cell>
          <cell r="AU1344">
            <v>103.69</v>
          </cell>
          <cell r="AV1344">
            <v>104.95</v>
          </cell>
          <cell r="AW1344">
            <v>106.25</v>
          </cell>
          <cell r="AX1344">
            <v>97.8</v>
          </cell>
          <cell r="AY1344">
            <v>104.32</v>
          </cell>
          <cell r="AZ1344">
            <v>104.32</v>
          </cell>
          <cell r="BA1344">
            <v>104.95</v>
          </cell>
          <cell r="BB1344">
            <v>107.58</v>
          </cell>
          <cell r="BC1344">
            <v>0</v>
          </cell>
          <cell r="BD1344">
            <v>143.35</v>
          </cell>
          <cell r="BE1344">
            <v>143.35</v>
          </cell>
          <cell r="BF1344">
            <v>145.09</v>
          </cell>
          <cell r="BG1344">
            <v>146.88</v>
          </cell>
          <cell r="BH1344">
            <v>135.19999999999999</v>
          </cell>
          <cell r="BI1344">
            <v>144.22</v>
          </cell>
          <cell r="BJ1344">
            <v>144.22</v>
          </cell>
          <cell r="BK1344">
            <v>145.09</v>
          </cell>
          <cell r="BL1344">
            <v>148.72</v>
          </cell>
          <cell r="BN1344" t="str">
            <v>17380-9</v>
          </cell>
          <cell r="BO1344" t="str">
            <v>17380-9</v>
          </cell>
          <cell r="BR1344">
            <v>86.06</v>
          </cell>
          <cell r="BS1344">
            <v>86.06</v>
          </cell>
          <cell r="BU1344">
            <v>99.76</v>
          </cell>
          <cell r="BV1344">
            <v>104.95</v>
          </cell>
          <cell r="BW1344">
            <v>5.2024859663191592E-2</v>
          </cell>
          <cell r="BX1344">
            <v>5.2024859663191592E-2</v>
          </cell>
          <cell r="CA1344">
            <v>0</v>
          </cell>
          <cell r="CB1344">
            <v>104.95</v>
          </cell>
          <cell r="CC1344">
            <v>104.94998320799999</v>
          </cell>
          <cell r="CD1344">
            <v>-1.6792000010923402E-5</v>
          </cell>
          <cell r="CG1344" t="str">
            <v>Não Medicamento</v>
          </cell>
          <cell r="CI1344" t="str">
            <v>Não Medicamento</v>
          </cell>
          <cell r="CJ1344" t="str">
            <v>17380-9</v>
          </cell>
          <cell r="CK1344" t="str">
            <v>Liberado</v>
          </cell>
        </row>
        <row r="1345">
          <cell r="K1345" t="str">
            <v>17383-9</v>
          </cell>
          <cell r="L1345" t="str">
            <v>AGECARE OLHOS LOCAO 15G VP</v>
          </cell>
          <cell r="M1345" t="str">
            <v>não medicamento</v>
          </cell>
          <cell r="N1345">
            <v>133.1</v>
          </cell>
          <cell r="O1345">
            <v>0</v>
          </cell>
          <cell r="P1345">
            <v>131.49</v>
          </cell>
          <cell r="Q1345">
            <v>131.49</v>
          </cell>
          <cell r="R1345">
            <v>133.1</v>
          </cell>
          <cell r="S1345">
            <v>134.74</v>
          </cell>
          <cell r="T1345">
            <v>124.02</v>
          </cell>
          <cell r="U1345">
            <v>132.29</v>
          </cell>
          <cell r="V1345">
            <v>132.29</v>
          </cell>
          <cell r="W1345">
            <v>133.1</v>
          </cell>
          <cell r="X1345">
            <v>136.43</v>
          </cell>
          <cell r="Y1345">
            <v>0</v>
          </cell>
          <cell r="Z1345">
            <v>181.78</v>
          </cell>
          <cell r="AA1345">
            <v>181.78</v>
          </cell>
          <cell r="AB1345">
            <v>184</v>
          </cell>
          <cell r="AC1345">
            <v>186.27</v>
          </cell>
          <cell r="AD1345">
            <v>171.45</v>
          </cell>
          <cell r="AE1345">
            <v>182.88</v>
          </cell>
          <cell r="AF1345">
            <v>182.88</v>
          </cell>
          <cell r="AG1345">
            <v>184</v>
          </cell>
          <cell r="AH1345">
            <v>188.61</v>
          </cell>
          <cell r="AI1345">
            <v>0</v>
          </cell>
          <cell r="AJ1345" t="str">
            <v>positiva</v>
          </cell>
          <cell r="AK1345" t="str">
            <v>Dermocosmético</v>
          </cell>
          <cell r="AL1345" t="str">
            <v>Não consta</v>
          </cell>
          <cell r="AM1345" t="str">
            <v>Não consta</v>
          </cell>
          <cell r="AN1345" t="str">
            <v>17383-9</v>
          </cell>
          <cell r="AO1345" t="str">
            <v>17383-9</v>
          </cell>
          <cell r="AP1345" t="str">
            <v>17383-0</v>
          </cell>
          <cell r="AQ1345" t="str">
            <v>PMCL/PP</v>
          </cell>
          <cell r="AR1345">
            <v>0</v>
          </cell>
          <cell r="AS1345">
            <v>0</v>
          </cell>
          <cell r="AT1345">
            <v>131.49</v>
          </cell>
          <cell r="AU1345">
            <v>131.49</v>
          </cell>
          <cell r="AV1345">
            <v>133.1</v>
          </cell>
          <cell r="AW1345">
            <v>134.74</v>
          </cell>
          <cell r="AX1345">
            <v>124.02</v>
          </cell>
          <cell r="AY1345">
            <v>132.29</v>
          </cell>
          <cell r="AZ1345">
            <v>132.29</v>
          </cell>
          <cell r="BA1345">
            <v>133.1</v>
          </cell>
          <cell r="BB1345">
            <v>136.43</v>
          </cell>
          <cell r="BC1345">
            <v>0</v>
          </cell>
          <cell r="BD1345">
            <v>181.78</v>
          </cell>
          <cell r="BE1345">
            <v>181.78</v>
          </cell>
          <cell r="BF1345">
            <v>184</v>
          </cell>
          <cell r="BG1345">
            <v>186.27</v>
          </cell>
          <cell r="BH1345">
            <v>171.45</v>
          </cell>
          <cell r="BI1345">
            <v>182.88</v>
          </cell>
          <cell r="BJ1345">
            <v>182.88</v>
          </cell>
          <cell r="BK1345">
            <v>184</v>
          </cell>
          <cell r="BL1345">
            <v>188.61</v>
          </cell>
          <cell r="BN1345" t="str">
            <v>17383-9</v>
          </cell>
          <cell r="BO1345" t="str">
            <v>17383-9</v>
          </cell>
          <cell r="BR1345">
            <v>109.14</v>
          </cell>
          <cell r="BS1345">
            <v>109.14</v>
          </cell>
          <cell r="BU1345">
            <v>133.1</v>
          </cell>
          <cell r="BV1345">
            <v>133.1</v>
          </cell>
          <cell r="BW1345">
            <v>0</v>
          </cell>
          <cell r="BX1345">
            <v>0</v>
          </cell>
          <cell r="CA1345">
            <v>0</v>
          </cell>
          <cell r="CB1345">
            <v>133.1</v>
          </cell>
          <cell r="CC1345">
            <v>133.09997870399999</v>
          </cell>
          <cell r="CD1345">
            <v>-2.1295999999892956E-5</v>
          </cell>
          <cell r="CG1345" t="str">
            <v>Não Medicamento</v>
          </cell>
          <cell r="CI1345" t="str">
            <v>Não Medicamento</v>
          </cell>
          <cell r="CJ1345" t="str">
            <v>17383-9</v>
          </cell>
          <cell r="CK1345" t="str">
            <v>Liberado</v>
          </cell>
        </row>
        <row r="1346">
          <cell r="K1346" t="str">
            <v>17384-9</v>
          </cell>
          <cell r="L1346" t="str">
            <v>AGECARE NOTURNO LOCAO 45G VP</v>
          </cell>
          <cell r="M1346" t="str">
            <v>não medicamento</v>
          </cell>
          <cell r="N1346">
            <v>155.87</v>
          </cell>
          <cell r="O1346">
            <v>0</v>
          </cell>
          <cell r="P1346">
            <v>153.99</v>
          </cell>
          <cell r="Q1346">
            <v>153.99</v>
          </cell>
          <cell r="R1346">
            <v>155.87</v>
          </cell>
          <cell r="S1346">
            <v>157.79</v>
          </cell>
          <cell r="T1346">
            <v>145.24</v>
          </cell>
          <cell r="U1346">
            <v>154.91999999999999</v>
          </cell>
          <cell r="V1346">
            <v>154.91999999999999</v>
          </cell>
          <cell r="W1346">
            <v>155.87</v>
          </cell>
          <cell r="X1346">
            <v>159.76</v>
          </cell>
          <cell r="Y1346">
            <v>0</v>
          </cell>
          <cell r="Z1346">
            <v>212.88</v>
          </cell>
          <cell r="AA1346">
            <v>212.88</v>
          </cell>
          <cell r="AB1346">
            <v>215.48</v>
          </cell>
          <cell r="AC1346">
            <v>218.14</v>
          </cell>
          <cell r="AD1346">
            <v>200.79</v>
          </cell>
          <cell r="AE1346">
            <v>214.17</v>
          </cell>
          <cell r="AF1346">
            <v>214.17</v>
          </cell>
          <cell r="AG1346">
            <v>215.48</v>
          </cell>
          <cell r="AH1346">
            <v>220.86</v>
          </cell>
          <cell r="AI1346">
            <v>0</v>
          </cell>
          <cell r="AJ1346" t="str">
            <v>positiva</v>
          </cell>
          <cell r="AK1346" t="str">
            <v>Dermocosmético</v>
          </cell>
          <cell r="AL1346" t="str">
            <v>Não consta</v>
          </cell>
          <cell r="AM1346" t="str">
            <v>Não consta</v>
          </cell>
          <cell r="AN1346" t="str">
            <v>17384-9</v>
          </cell>
          <cell r="AO1346" t="str">
            <v>17384-9</v>
          </cell>
          <cell r="AP1346" t="str">
            <v>17384-0</v>
          </cell>
          <cell r="AQ1346" t="str">
            <v>PMCL/PP</v>
          </cell>
          <cell r="AR1346">
            <v>0</v>
          </cell>
          <cell r="AS1346">
            <v>0</v>
          </cell>
          <cell r="AT1346">
            <v>153.99</v>
          </cell>
          <cell r="AU1346">
            <v>153.99</v>
          </cell>
          <cell r="AV1346">
            <v>155.87</v>
          </cell>
          <cell r="AW1346">
            <v>157.79</v>
          </cell>
          <cell r="AX1346">
            <v>145.24</v>
          </cell>
          <cell r="AY1346">
            <v>154.91999999999999</v>
          </cell>
          <cell r="AZ1346">
            <v>154.91999999999999</v>
          </cell>
          <cell r="BA1346">
            <v>155.87</v>
          </cell>
          <cell r="BB1346">
            <v>159.76</v>
          </cell>
          <cell r="BC1346">
            <v>0</v>
          </cell>
          <cell r="BD1346">
            <v>212.88</v>
          </cell>
          <cell r="BE1346">
            <v>212.88</v>
          </cell>
          <cell r="BF1346">
            <v>215.48</v>
          </cell>
          <cell r="BG1346">
            <v>218.14</v>
          </cell>
          <cell r="BH1346">
            <v>200.79</v>
          </cell>
          <cell r="BI1346">
            <v>214.17</v>
          </cell>
          <cell r="BJ1346">
            <v>214.17</v>
          </cell>
          <cell r="BK1346">
            <v>215.48</v>
          </cell>
          <cell r="BL1346">
            <v>220.86</v>
          </cell>
          <cell r="BN1346" t="str">
            <v>17384-9</v>
          </cell>
          <cell r="BO1346" t="str">
            <v>17384-9</v>
          </cell>
          <cell r="BR1346">
            <v>127.81</v>
          </cell>
          <cell r="BS1346">
            <v>127.81</v>
          </cell>
          <cell r="BU1346">
            <v>155.86000000000001</v>
          </cell>
          <cell r="BV1346">
            <v>155.87</v>
          </cell>
          <cell r="BW1346">
            <v>6.4160143718572371E-5</v>
          </cell>
          <cell r="BX1346">
            <v>6.4160143718572371E-5</v>
          </cell>
          <cell r="CA1346">
            <v>0</v>
          </cell>
          <cell r="CB1346">
            <v>155.87</v>
          </cell>
          <cell r="CC1346">
            <v>155.86997506079999</v>
          </cell>
          <cell r="CD1346">
            <v>-2.4939200017115581E-5</v>
          </cell>
          <cell r="CG1346" t="str">
            <v>Não Medicamento</v>
          </cell>
          <cell r="CI1346" t="str">
            <v>Não Medicamento</v>
          </cell>
          <cell r="CJ1346" t="str">
            <v>17384-9</v>
          </cell>
          <cell r="CK1346" t="str">
            <v>Liberado</v>
          </cell>
        </row>
        <row r="1347">
          <cell r="K1347" t="str">
            <v>17470-9</v>
          </cell>
          <cell r="L1347" t="str">
            <v>HIDRAMAMY BISN PL 200G OR VP</v>
          </cell>
          <cell r="M1347" t="str">
            <v>não medicamento</v>
          </cell>
          <cell r="N1347">
            <v>85.28</v>
          </cell>
          <cell r="O1347">
            <v>0</v>
          </cell>
          <cell r="P1347">
            <v>84.25</v>
          </cell>
          <cell r="Q1347">
            <v>84.25</v>
          </cell>
          <cell r="R1347">
            <v>85.28</v>
          </cell>
          <cell r="S1347">
            <v>86.33</v>
          </cell>
          <cell r="T1347">
            <v>79.47</v>
          </cell>
          <cell r="U1347">
            <v>84.76</v>
          </cell>
          <cell r="V1347">
            <v>84.76</v>
          </cell>
          <cell r="W1347">
            <v>85.28</v>
          </cell>
          <cell r="X1347">
            <v>87.41</v>
          </cell>
          <cell r="Y1347">
            <v>0</v>
          </cell>
          <cell r="Z1347">
            <v>116.47</v>
          </cell>
          <cell r="AA1347">
            <v>116.47</v>
          </cell>
          <cell r="AB1347">
            <v>117.89</v>
          </cell>
          <cell r="AC1347">
            <v>119.35</v>
          </cell>
          <cell r="AD1347">
            <v>109.86</v>
          </cell>
          <cell r="AE1347">
            <v>117.18</v>
          </cell>
          <cell r="AF1347">
            <v>117.18</v>
          </cell>
          <cell r="AG1347">
            <v>117.89</v>
          </cell>
          <cell r="AH1347">
            <v>120.84</v>
          </cell>
          <cell r="AI1347">
            <v>0</v>
          </cell>
          <cell r="AJ1347" t="str">
            <v>positiva</v>
          </cell>
          <cell r="AK1347" t="str">
            <v>Dermocosmético</v>
          </cell>
          <cell r="AL1347" t="str">
            <v>Não consta</v>
          </cell>
          <cell r="AM1347" t="str">
            <v>Não consta</v>
          </cell>
          <cell r="AN1347" t="str">
            <v>17470-9</v>
          </cell>
          <cell r="AO1347" t="str">
            <v>17470-9</v>
          </cell>
          <cell r="AP1347" t="str">
            <v>17470-0</v>
          </cell>
          <cell r="AQ1347" t="str">
            <v>PMCL/PP</v>
          </cell>
          <cell r="AR1347">
            <v>0</v>
          </cell>
          <cell r="AS1347">
            <v>0</v>
          </cell>
          <cell r="AT1347">
            <v>84.25</v>
          </cell>
          <cell r="AU1347">
            <v>84.25</v>
          </cell>
          <cell r="AV1347">
            <v>85.28</v>
          </cell>
          <cell r="AW1347">
            <v>86.33</v>
          </cell>
          <cell r="AX1347">
            <v>79.47</v>
          </cell>
          <cell r="AY1347">
            <v>84.76</v>
          </cell>
          <cell r="AZ1347">
            <v>84.76</v>
          </cell>
          <cell r="BA1347">
            <v>85.28</v>
          </cell>
          <cell r="BB1347">
            <v>87.41</v>
          </cell>
          <cell r="BC1347">
            <v>0</v>
          </cell>
          <cell r="BD1347">
            <v>116.47</v>
          </cell>
          <cell r="BE1347">
            <v>116.47</v>
          </cell>
          <cell r="BF1347">
            <v>117.89</v>
          </cell>
          <cell r="BG1347">
            <v>119.35</v>
          </cell>
          <cell r="BH1347">
            <v>109.86</v>
          </cell>
          <cell r="BI1347">
            <v>117.18</v>
          </cell>
          <cell r="BJ1347">
            <v>117.18</v>
          </cell>
          <cell r="BK1347">
            <v>117.89</v>
          </cell>
          <cell r="BL1347">
            <v>120.84</v>
          </cell>
          <cell r="BN1347" t="str">
            <v>17470-9</v>
          </cell>
          <cell r="BO1347" t="str">
            <v>17470-9</v>
          </cell>
          <cell r="BR1347">
            <v>69.930000000000007</v>
          </cell>
          <cell r="BS1347">
            <v>69.930000000000007</v>
          </cell>
          <cell r="BU1347">
            <v>81.06</v>
          </cell>
          <cell r="BV1347">
            <v>85.28</v>
          </cell>
          <cell r="BW1347">
            <v>5.2060202319269555E-2</v>
          </cell>
          <cell r="BX1347">
            <v>5.2060202319269555E-2</v>
          </cell>
          <cell r="CA1347">
            <v>0</v>
          </cell>
          <cell r="CB1347">
            <v>85.28</v>
          </cell>
          <cell r="CC1347">
            <v>85.279986355199981</v>
          </cell>
          <cell r="CD1347">
            <v>-1.3644800020529146E-5</v>
          </cell>
          <cell r="CG1347" t="str">
            <v>Não Medicamento</v>
          </cell>
          <cell r="CI1347" t="str">
            <v>Não Medicamento</v>
          </cell>
          <cell r="CJ1347" t="str">
            <v>17470-9</v>
          </cell>
          <cell r="CK1347" t="str">
            <v>Liberado</v>
          </cell>
        </row>
        <row r="1348">
          <cell r="K1348" t="str">
            <v>17487-9</v>
          </cell>
          <cell r="L1348" t="str">
            <v>HYDRAPORIN BISN PL 120G VP</v>
          </cell>
          <cell r="M1348" t="str">
            <v>não medicamento</v>
          </cell>
          <cell r="N1348">
            <v>53.43</v>
          </cell>
          <cell r="O1348">
            <v>0</v>
          </cell>
          <cell r="P1348">
            <v>52.78</v>
          </cell>
          <cell r="Q1348">
            <v>52.78</v>
          </cell>
          <cell r="R1348">
            <v>53.43</v>
          </cell>
          <cell r="S1348">
            <v>54.09</v>
          </cell>
          <cell r="T1348">
            <v>49.78</v>
          </cell>
          <cell r="U1348">
            <v>53.1</v>
          </cell>
          <cell r="V1348">
            <v>53.1</v>
          </cell>
          <cell r="W1348">
            <v>53.43</v>
          </cell>
          <cell r="X1348">
            <v>54.76</v>
          </cell>
          <cell r="Y1348">
            <v>0</v>
          </cell>
          <cell r="Z1348">
            <v>72.97</v>
          </cell>
          <cell r="AA1348">
            <v>72.97</v>
          </cell>
          <cell r="AB1348">
            <v>73.86</v>
          </cell>
          <cell r="AC1348">
            <v>74.78</v>
          </cell>
          <cell r="AD1348">
            <v>68.819999999999993</v>
          </cell>
          <cell r="AE1348">
            <v>73.41</v>
          </cell>
          <cell r="AF1348">
            <v>73.41</v>
          </cell>
          <cell r="AG1348">
            <v>73.86</v>
          </cell>
          <cell r="AH1348">
            <v>75.7</v>
          </cell>
          <cell r="AI1348">
            <v>0</v>
          </cell>
          <cell r="AJ1348" t="str">
            <v>positiva</v>
          </cell>
          <cell r="AK1348" t="str">
            <v>Dermocosmético</v>
          </cell>
          <cell r="AL1348" t="str">
            <v>Não consta</v>
          </cell>
          <cell r="AM1348" t="str">
            <v>Não consta</v>
          </cell>
          <cell r="AN1348" t="str">
            <v>17487-9</v>
          </cell>
          <cell r="AO1348" t="str">
            <v>17487-9</v>
          </cell>
          <cell r="AP1348" t="str">
            <v>17487-0</v>
          </cell>
          <cell r="AQ1348" t="str">
            <v>PMCL/PP</v>
          </cell>
          <cell r="AR1348">
            <v>0</v>
          </cell>
          <cell r="AS1348">
            <v>0</v>
          </cell>
          <cell r="AT1348">
            <v>52.78</v>
          </cell>
          <cell r="AU1348">
            <v>52.78</v>
          </cell>
          <cell r="AV1348">
            <v>53.43</v>
          </cell>
          <cell r="AW1348">
            <v>54.09</v>
          </cell>
          <cell r="AX1348">
            <v>49.78</v>
          </cell>
          <cell r="AY1348">
            <v>53.1</v>
          </cell>
          <cell r="AZ1348">
            <v>53.1</v>
          </cell>
          <cell r="BA1348">
            <v>53.43</v>
          </cell>
          <cell r="BB1348">
            <v>54.76</v>
          </cell>
          <cell r="BC1348">
            <v>0</v>
          </cell>
          <cell r="BD1348">
            <v>72.97</v>
          </cell>
          <cell r="BE1348">
            <v>72.97</v>
          </cell>
          <cell r="BF1348">
            <v>73.86</v>
          </cell>
          <cell r="BG1348">
            <v>74.78</v>
          </cell>
          <cell r="BH1348">
            <v>68.819999999999993</v>
          </cell>
          <cell r="BI1348">
            <v>73.41</v>
          </cell>
          <cell r="BJ1348">
            <v>73.41</v>
          </cell>
          <cell r="BK1348">
            <v>73.86</v>
          </cell>
          <cell r="BL1348">
            <v>75.7</v>
          </cell>
          <cell r="BN1348" t="str">
            <v>17487-9</v>
          </cell>
          <cell r="BO1348" t="str">
            <v>17487-9</v>
          </cell>
          <cell r="BR1348">
            <v>43.81</v>
          </cell>
          <cell r="BS1348">
            <v>43.81</v>
          </cell>
          <cell r="BU1348">
            <v>53.43</v>
          </cell>
          <cell r="BV1348">
            <v>53.43</v>
          </cell>
          <cell r="BW1348">
            <v>0</v>
          </cell>
          <cell r="BX1348">
            <v>0</v>
          </cell>
          <cell r="CA1348">
            <v>0</v>
          </cell>
          <cell r="CB1348">
            <v>53.43</v>
          </cell>
          <cell r="CC1348">
            <v>53.429991451199996</v>
          </cell>
          <cell r="CD1348">
            <v>-8.5488000038935752E-6</v>
          </cell>
          <cell r="CG1348" t="str">
            <v>Não Medicamento</v>
          </cell>
          <cell r="CI1348" t="str">
            <v>Não Medicamento</v>
          </cell>
          <cell r="CJ1348" t="str">
            <v>17487-9</v>
          </cell>
          <cell r="CK1348" t="str">
            <v>Liberado</v>
          </cell>
        </row>
        <row r="1349">
          <cell r="K1349" t="str">
            <v>17492-9</v>
          </cell>
          <cell r="L1349" t="str">
            <v>EPISOL FLUIDO FPS 30 60G OR VP</v>
          </cell>
          <cell r="M1349" t="str">
            <v>não medicamento</v>
          </cell>
          <cell r="N1349">
            <v>41.79</v>
          </cell>
          <cell r="O1349">
            <v>0</v>
          </cell>
          <cell r="P1349">
            <v>41.29</v>
          </cell>
          <cell r="Q1349">
            <v>41.29</v>
          </cell>
          <cell r="R1349">
            <v>41.79</v>
          </cell>
          <cell r="S1349">
            <v>42.31</v>
          </cell>
          <cell r="T1349">
            <v>38.94</v>
          </cell>
          <cell r="U1349">
            <v>41.54</v>
          </cell>
          <cell r="V1349">
            <v>41.54</v>
          </cell>
          <cell r="W1349">
            <v>41.79</v>
          </cell>
          <cell r="X1349">
            <v>42.84</v>
          </cell>
          <cell r="Y1349">
            <v>0</v>
          </cell>
          <cell r="Z1349">
            <v>57.08</v>
          </cell>
          <cell r="AA1349">
            <v>57.08</v>
          </cell>
          <cell r="AB1349">
            <v>57.77</v>
          </cell>
          <cell r="AC1349">
            <v>58.49</v>
          </cell>
          <cell r="AD1349">
            <v>53.83</v>
          </cell>
          <cell r="AE1349">
            <v>57.43</v>
          </cell>
          <cell r="AF1349">
            <v>57.43</v>
          </cell>
          <cell r="AG1349">
            <v>57.77</v>
          </cell>
          <cell r="AH1349">
            <v>59.22</v>
          </cell>
          <cell r="AI1349">
            <v>0</v>
          </cell>
          <cell r="AJ1349" t="str">
            <v>positiva</v>
          </cell>
          <cell r="AK1349" t="str">
            <v>Dermocosmético</v>
          </cell>
          <cell r="AL1349" t="str">
            <v>Não consta</v>
          </cell>
          <cell r="AM1349" t="str">
            <v>Não consta</v>
          </cell>
          <cell r="AN1349" t="str">
            <v>17492-9</v>
          </cell>
          <cell r="AO1349" t="str">
            <v>17492-9</v>
          </cell>
          <cell r="AP1349" t="str">
            <v>17492-0</v>
          </cell>
          <cell r="AQ1349" t="str">
            <v>PMCL/PP</v>
          </cell>
          <cell r="AR1349">
            <v>0</v>
          </cell>
          <cell r="AS1349">
            <v>0</v>
          </cell>
          <cell r="AT1349">
            <v>41.29</v>
          </cell>
          <cell r="AU1349">
            <v>41.29</v>
          </cell>
          <cell r="AV1349">
            <v>41.79</v>
          </cell>
          <cell r="AW1349">
            <v>42.31</v>
          </cell>
          <cell r="AX1349">
            <v>38.94</v>
          </cell>
          <cell r="AY1349">
            <v>41.54</v>
          </cell>
          <cell r="AZ1349">
            <v>41.54</v>
          </cell>
          <cell r="BA1349">
            <v>41.79</v>
          </cell>
          <cell r="BB1349">
            <v>42.84</v>
          </cell>
          <cell r="BC1349">
            <v>0</v>
          </cell>
          <cell r="BD1349">
            <v>57.08</v>
          </cell>
          <cell r="BE1349">
            <v>57.08</v>
          </cell>
          <cell r="BF1349">
            <v>57.77</v>
          </cell>
          <cell r="BG1349">
            <v>58.49</v>
          </cell>
          <cell r="BH1349">
            <v>53.83</v>
          </cell>
          <cell r="BI1349">
            <v>57.43</v>
          </cell>
          <cell r="BJ1349">
            <v>57.43</v>
          </cell>
          <cell r="BK1349">
            <v>57.77</v>
          </cell>
          <cell r="BL1349">
            <v>59.22</v>
          </cell>
          <cell r="BN1349" t="str">
            <v>17492-9</v>
          </cell>
          <cell r="BO1349" t="str">
            <v>17492-9</v>
          </cell>
          <cell r="BR1349">
            <v>34.270000000000003</v>
          </cell>
          <cell r="BS1349">
            <v>34.270000000000003</v>
          </cell>
          <cell r="BU1349">
            <v>41.79</v>
          </cell>
          <cell r="BV1349">
            <v>41.79</v>
          </cell>
          <cell r="BW1349">
            <v>0</v>
          </cell>
          <cell r="BX1349">
            <v>0</v>
          </cell>
          <cell r="CA1349">
            <v>0</v>
          </cell>
          <cell r="CB1349">
            <v>41.79</v>
          </cell>
          <cell r="CC1349">
            <v>41.789993313599993</v>
          </cell>
          <cell r="CD1349">
            <v>-6.6864000061173101E-6</v>
          </cell>
          <cell r="CG1349" t="str">
            <v>Não Medicamento</v>
          </cell>
          <cell r="CI1349" t="str">
            <v>Não Medicamento</v>
          </cell>
          <cell r="CJ1349" t="str">
            <v>17492-9</v>
          </cell>
          <cell r="CK1349" t="str">
            <v>Liberado</v>
          </cell>
        </row>
        <row r="1350">
          <cell r="K1350" t="str">
            <v>17840-9</v>
          </cell>
          <cell r="L1350" t="str">
            <v>EPISOL COLOR MORENA+ 40G VP</v>
          </cell>
          <cell r="M1350" t="str">
            <v>não medicamento</v>
          </cell>
          <cell r="N1350">
            <v>60.63</v>
          </cell>
          <cell r="O1350">
            <v>0</v>
          </cell>
          <cell r="P1350">
            <v>59.9</v>
          </cell>
          <cell r="Q1350">
            <v>59.9</v>
          </cell>
          <cell r="R1350">
            <v>60.63</v>
          </cell>
          <cell r="S1350">
            <v>61.38</v>
          </cell>
          <cell r="T1350">
            <v>56.5</v>
          </cell>
          <cell r="U1350">
            <v>60.27</v>
          </cell>
          <cell r="V1350">
            <v>60.27</v>
          </cell>
          <cell r="W1350">
            <v>60.63</v>
          </cell>
          <cell r="X1350">
            <v>62.15</v>
          </cell>
          <cell r="Y1350">
            <v>0</v>
          </cell>
          <cell r="Z1350">
            <v>82.81</v>
          </cell>
          <cell r="AA1350">
            <v>82.81</v>
          </cell>
          <cell r="AB1350">
            <v>83.82</v>
          </cell>
          <cell r="AC1350">
            <v>84.85</v>
          </cell>
          <cell r="AD1350">
            <v>78.11</v>
          </cell>
          <cell r="AE1350">
            <v>83.32</v>
          </cell>
          <cell r="AF1350">
            <v>83.32</v>
          </cell>
          <cell r="AG1350">
            <v>83.82</v>
          </cell>
          <cell r="AH1350">
            <v>85.92</v>
          </cell>
          <cell r="AI1350">
            <v>0</v>
          </cell>
          <cell r="AJ1350" t="str">
            <v>positiva</v>
          </cell>
          <cell r="AK1350" t="str">
            <v>Dermocosmético</v>
          </cell>
          <cell r="AL1350" t="str">
            <v>Não consta</v>
          </cell>
          <cell r="AM1350" t="str">
            <v>Não consta</v>
          </cell>
          <cell r="AN1350" t="str">
            <v>17840-9</v>
          </cell>
          <cell r="AO1350" t="str">
            <v>17840-9</v>
          </cell>
          <cell r="AP1350" t="str">
            <v>17840-0</v>
          </cell>
          <cell r="AQ1350" t="str">
            <v>PMCL/PP</v>
          </cell>
          <cell r="AR1350">
            <v>0</v>
          </cell>
          <cell r="AS1350">
            <v>0</v>
          </cell>
          <cell r="AT1350">
            <v>59.9</v>
          </cell>
          <cell r="AU1350">
            <v>59.9</v>
          </cell>
          <cell r="AV1350">
            <v>60.63</v>
          </cell>
          <cell r="AW1350">
            <v>61.38</v>
          </cell>
          <cell r="AX1350">
            <v>56.5</v>
          </cell>
          <cell r="AY1350">
            <v>60.27</v>
          </cell>
          <cell r="AZ1350">
            <v>60.27</v>
          </cell>
          <cell r="BA1350">
            <v>60.63</v>
          </cell>
          <cell r="BB1350">
            <v>62.15</v>
          </cell>
          <cell r="BC1350">
            <v>0</v>
          </cell>
          <cell r="BD1350">
            <v>82.81</v>
          </cell>
          <cell r="BE1350">
            <v>82.81</v>
          </cell>
          <cell r="BF1350">
            <v>83.82</v>
          </cell>
          <cell r="BG1350">
            <v>84.85</v>
          </cell>
          <cell r="BH1350">
            <v>78.11</v>
          </cell>
          <cell r="BI1350">
            <v>83.32</v>
          </cell>
          <cell r="BJ1350">
            <v>83.32</v>
          </cell>
          <cell r="BK1350">
            <v>83.82</v>
          </cell>
          <cell r="BL1350">
            <v>85.92</v>
          </cell>
          <cell r="BN1350" t="str">
            <v>17840-9</v>
          </cell>
          <cell r="BO1350" t="str">
            <v>17840-9</v>
          </cell>
          <cell r="BR1350">
            <v>49.72</v>
          </cell>
          <cell r="BS1350">
            <v>49.72</v>
          </cell>
          <cell r="BU1350">
            <v>60.63</v>
          </cell>
          <cell r="BV1350">
            <v>60.63</v>
          </cell>
          <cell r="BW1350">
            <v>0</v>
          </cell>
          <cell r="BX1350">
            <v>0</v>
          </cell>
          <cell r="CA1350">
            <v>0</v>
          </cell>
          <cell r="CB1350">
            <v>60.63</v>
          </cell>
          <cell r="CC1350">
            <v>60.629990299199996</v>
          </cell>
          <cell r="CD1350">
            <v>-9.7008000068399269E-6</v>
          </cell>
          <cell r="CG1350" t="str">
            <v>Não Medicamento</v>
          </cell>
          <cell r="CI1350" t="str">
            <v>Não Medicamento</v>
          </cell>
          <cell r="CJ1350" t="str">
            <v>17840-9</v>
          </cell>
          <cell r="CK1350" t="str">
            <v>Liberado</v>
          </cell>
        </row>
        <row r="1351">
          <cell r="K1351" t="str">
            <v>17844-9</v>
          </cell>
          <cell r="L1351" t="str">
            <v>EPISOL SEC FPS60 100G VP</v>
          </cell>
          <cell r="M1351" t="str">
            <v>não medicamento</v>
          </cell>
          <cell r="N1351">
            <v>78.44</v>
          </cell>
          <cell r="O1351">
            <v>0</v>
          </cell>
          <cell r="P1351">
            <v>77.489999999999995</v>
          </cell>
          <cell r="Q1351">
            <v>77.489999999999995</v>
          </cell>
          <cell r="R1351">
            <v>78.44</v>
          </cell>
          <cell r="S1351">
            <v>79.41</v>
          </cell>
          <cell r="T1351">
            <v>73.09</v>
          </cell>
          <cell r="U1351">
            <v>77.959999999999994</v>
          </cell>
          <cell r="V1351">
            <v>77.959999999999994</v>
          </cell>
          <cell r="W1351">
            <v>78.44</v>
          </cell>
          <cell r="X1351">
            <v>80.400000000000006</v>
          </cell>
          <cell r="Y1351">
            <v>0</v>
          </cell>
          <cell r="Z1351">
            <v>107.13</v>
          </cell>
          <cell r="AA1351">
            <v>107.13</v>
          </cell>
          <cell r="AB1351">
            <v>108.44</v>
          </cell>
          <cell r="AC1351">
            <v>109.78</v>
          </cell>
          <cell r="AD1351">
            <v>101.04</v>
          </cell>
          <cell r="AE1351">
            <v>107.78</v>
          </cell>
          <cell r="AF1351">
            <v>107.78</v>
          </cell>
          <cell r="AG1351">
            <v>108.44</v>
          </cell>
          <cell r="AH1351">
            <v>111.15</v>
          </cell>
          <cell r="AI1351">
            <v>0</v>
          </cell>
          <cell r="AJ1351" t="str">
            <v>positiva</v>
          </cell>
          <cell r="AK1351" t="str">
            <v>Dermocosmético</v>
          </cell>
          <cell r="AL1351" t="str">
            <v>Não consta</v>
          </cell>
          <cell r="AM1351" t="str">
            <v>Não consta</v>
          </cell>
          <cell r="AN1351" t="str">
            <v>17844-9</v>
          </cell>
          <cell r="AO1351" t="str">
            <v>17844-9</v>
          </cell>
          <cell r="AP1351" t="str">
            <v>17844-0</v>
          </cell>
          <cell r="AQ1351" t="str">
            <v>PMCL/PP</v>
          </cell>
          <cell r="AR1351">
            <v>0</v>
          </cell>
          <cell r="AS1351">
            <v>0</v>
          </cell>
          <cell r="AT1351">
            <v>77.489999999999995</v>
          </cell>
          <cell r="AU1351">
            <v>77.489999999999995</v>
          </cell>
          <cell r="AV1351">
            <v>78.44</v>
          </cell>
          <cell r="AW1351">
            <v>79.41</v>
          </cell>
          <cell r="AX1351">
            <v>73.09</v>
          </cell>
          <cell r="AY1351">
            <v>77.959999999999994</v>
          </cell>
          <cell r="AZ1351">
            <v>77.959999999999994</v>
          </cell>
          <cell r="BA1351">
            <v>78.44</v>
          </cell>
          <cell r="BB1351">
            <v>80.400000000000006</v>
          </cell>
          <cell r="BC1351">
            <v>0</v>
          </cell>
          <cell r="BD1351">
            <v>107.13</v>
          </cell>
          <cell r="BE1351">
            <v>107.13</v>
          </cell>
          <cell r="BF1351">
            <v>108.44</v>
          </cell>
          <cell r="BG1351">
            <v>109.78</v>
          </cell>
          <cell r="BH1351">
            <v>101.04</v>
          </cell>
          <cell r="BI1351">
            <v>107.78</v>
          </cell>
          <cell r="BJ1351">
            <v>107.78</v>
          </cell>
          <cell r="BK1351">
            <v>108.44</v>
          </cell>
          <cell r="BL1351">
            <v>111.15</v>
          </cell>
          <cell r="BN1351" t="str">
            <v>17844-9</v>
          </cell>
          <cell r="BO1351" t="str">
            <v>17844-9</v>
          </cell>
          <cell r="BR1351">
            <v>64.319999999999993</v>
          </cell>
          <cell r="BS1351">
            <v>64.319999999999993</v>
          </cell>
          <cell r="BU1351">
            <v>78.44</v>
          </cell>
          <cell r="BV1351">
            <v>78.44</v>
          </cell>
          <cell r="BW1351">
            <v>0</v>
          </cell>
          <cell r="BX1351">
            <v>0</v>
          </cell>
          <cell r="CA1351">
            <v>0</v>
          </cell>
          <cell r="CB1351">
            <v>78.44</v>
          </cell>
          <cell r="CC1351">
            <v>78.439987449599982</v>
          </cell>
          <cell r="CD1351">
            <v>-1.2550400015243213E-5</v>
          </cell>
          <cell r="CG1351" t="str">
            <v>Não Medicamento</v>
          </cell>
          <cell r="CI1351" t="str">
            <v>Não Medicamento</v>
          </cell>
          <cell r="CJ1351" t="str">
            <v>17844-9</v>
          </cell>
          <cell r="CK1351" t="str">
            <v>Liberado</v>
          </cell>
        </row>
        <row r="1352">
          <cell r="K1352" t="str">
            <v>18289-9</v>
          </cell>
          <cell r="L1352" t="str">
            <v>IVY C GEL REJUV FACIAL FRASCO 30G VP</v>
          </cell>
          <cell r="M1352" t="str">
            <v>não medicamento</v>
          </cell>
          <cell r="N1352">
            <v>105.23</v>
          </cell>
          <cell r="O1352">
            <v>0</v>
          </cell>
          <cell r="P1352">
            <v>103.96</v>
          </cell>
          <cell r="Q1352">
            <v>103.96</v>
          </cell>
          <cell r="R1352">
            <v>105.23</v>
          </cell>
          <cell r="S1352">
            <v>106.53</v>
          </cell>
          <cell r="T1352">
            <v>98.06</v>
          </cell>
          <cell r="U1352">
            <v>104.59</v>
          </cell>
          <cell r="V1352">
            <v>104.59</v>
          </cell>
          <cell r="W1352">
            <v>105.23</v>
          </cell>
          <cell r="X1352">
            <v>107.86</v>
          </cell>
          <cell r="Y1352">
            <v>0</v>
          </cell>
          <cell r="Z1352">
            <v>143.72</v>
          </cell>
          <cell r="AA1352">
            <v>143.72</v>
          </cell>
          <cell r="AB1352">
            <v>145.47</v>
          </cell>
          <cell r="AC1352">
            <v>147.27000000000001</v>
          </cell>
          <cell r="AD1352">
            <v>135.56</v>
          </cell>
          <cell r="AE1352">
            <v>144.59</v>
          </cell>
          <cell r="AF1352">
            <v>144.59</v>
          </cell>
          <cell r="AG1352">
            <v>145.47</v>
          </cell>
          <cell r="AH1352">
            <v>149.11000000000001</v>
          </cell>
          <cell r="AI1352">
            <v>0</v>
          </cell>
          <cell r="AJ1352" t="str">
            <v>positiva</v>
          </cell>
          <cell r="AK1352" t="str">
            <v>Dermocosmético</v>
          </cell>
          <cell r="AL1352" t="str">
            <v>Não consta</v>
          </cell>
          <cell r="AM1352" t="str">
            <v>Não consta</v>
          </cell>
          <cell r="AN1352" t="str">
            <v>18289-9</v>
          </cell>
          <cell r="AO1352" t="str">
            <v>18289-9</v>
          </cell>
          <cell r="AP1352" t="str">
            <v>18289-0</v>
          </cell>
          <cell r="AQ1352" t="str">
            <v>PMCL/PP</v>
          </cell>
          <cell r="AR1352">
            <v>0</v>
          </cell>
          <cell r="AS1352">
            <v>0</v>
          </cell>
          <cell r="AT1352">
            <v>103.96</v>
          </cell>
          <cell r="AU1352">
            <v>103.96</v>
          </cell>
          <cell r="AV1352">
            <v>105.23</v>
          </cell>
          <cell r="AW1352">
            <v>106.53</v>
          </cell>
          <cell r="AX1352">
            <v>98.06</v>
          </cell>
          <cell r="AY1352">
            <v>104.59</v>
          </cell>
          <cell r="AZ1352">
            <v>104.59</v>
          </cell>
          <cell r="BA1352">
            <v>105.23</v>
          </cell>
          <cell r="BB1352">
            <v>107.86</v>
          </cell>
          <cell r="BC1352">
            <v>0</v>
          </cell>
          <cell r="BD1352">
            <v>143.72</v>
          </cell>
          <cell r="BE1352">
            <v>143.72</v>
          </cell>
          <cell r="BF1352">
            <v>145.47</v>
          </cell>
          <cell r="BG1352">
            <v>147.27000000000001</v>
          </cell>
          <cell r="BH1352">
            <v>135.56</v>
          </cell>
          <cell r="BI1352">
            <v>144.59</v>
          </cell>
          <cell r="BJ1352">
            <v>144.59</v>
          </cell>
          <cell r="BK1352">
            <v>145.47</v>
          </cell>
          <cell r="BL1352">
            <v>149.11000000000001</v>
          </cell>
          <cell r="BN1352" t="str">
            <v>18289-9</v>
          </cell>
          <cell r="BO1352" t="str">
            <v>18289-9</v>
          </cell>
          <cell r="BR1352">
            <v>86.29</v>
          </cell>
          <cell r="BS1352">
            <v>86.29</v>
          </cell>
          <cell r="BU1352">
            <v>100.03</v>
          </cell>
          <cell r="BV1352">
            <v>105.23</v>
          </cell>
          <cell r="BW1352">
            <v>5.1984404678596441E-2</v>
          </cell>
          <cell r="BX1352">
            <v>5.1984404678596441E-2</v>
          </cell>
          <cell r="CA1352">
            <v>0</v>
          </cell>
          <cell r="CB1352">
            <v>105.23</v>
          </cell>
          <cell r="CC1352">
            <v>105.2299831632</v>
          </cell>
          <cell r="CD1352">
            <v>-1.6836800000419316E-5</v>
          </cell>
          <cell r="CG1352" t="str">
            <v>Não Medicamento</v>
          </cell>
          <cell r="CI1352" t="str">
            <v>Não Medicamento</v>
          </cell>
          <cell r="CJ1352" t="str">
            <v>18289-9</v>
          </cell>
          <cell r="CK1352" t="str">
            <v>Liberado</v>
          </cell>
        </row>
        <row r="1353">
          <cell r="K1353" t="str">
            <v>18341-9</v>
          </cell>
          <cell r="L1353" t="str">
            <v>EPIDAC OC SABONETE LIQUIDO BG 100G VP</v>
          </cell>
          <cell r="M1353" t="str">
            <v>não medicamento</v>
          </cell>
          <cell r="N1353">
            <v>31.88</v>
          </cell>
          <cell r="O1353">
            <v>0</v>
          </cell>
          <cell r="P1353">
            <v>31.49</v>
          </cell>
          <cell r="Q1353">
            <v>31.49</v>
          </cell>
          <cell r="R1353">
            <v>31.88</v>
          </cell>
          <cell r="S1353">
            <v>32.270000000000003</v>
          </cell>
          <cell r="T1353">
            <v>29.7</v>
          </cell>
          <cell r="U1353">
            <v>31.68</v>
          </cell>
          <cell r="V1353">
            <v>31.68</v>
          </cell>
          <cell r="W1353">
            <v>31.88</v>
          </cell>
          <cell r="X1353">
            <v>32.68</v>
          </cell>
          <cell r="Y1353">
            <v>0</v>
          </cell>
          <cell r="Z1353">
            <v>43.53</v>
          </cell>
          <cell r="AA1353">
            <v>43.53</v>
          </cell>
          <cell r="AB1353">
            <v>44.07</v>
          </cell>
          <cell r="AC1353">
            <v>44.61</v>
          </cell>
          <cell r="AD1353">
            <v>41.06</v>
          </cell>
          <cell r="AE1353">
            <v>43.8</v>
          </cell>
          <cell r="AF1353">
            <v>43.8</v>
          </cell>
          <cell r="AG1353">
            <v>44.07</v>
          </cell>
          <cell r="AH1353">
            <v>45.18</v>
          </cell>
          <cell r="AI1353">
            <v>0</v>
          </cell>
          <cell r="AJ1353" t="str">
            <v>positiva</v>
          </cell>
          <cell r="AK1353" t="str">
            <v>Dermocosmético</v>
          </cell>
          <cell r="AL1353" t="str">
            <v>Não consta</v>
          </cell>
          <cell r="AM1353" t="str">
            <v>Não consta</v>
          </cell>
          <cell r="AN1353" t="str">
            <v>18341-9</v>
          </cell>
          <cell r="AO1353" t="str">
            <v>18341-9</v>
          </cell>
          <cell r="AP1353" t="str">
            <v>18341-0</v>
          </cell>
          <cell r="AQ1353" t="str">
            <v>PMCL/PP</v>
          </cell>
          <cell r="AR1353">
            <v>0</v>
          </cell>
          <cell r="AS1353">
            <v>0</v>
          </cell>
          <cell r="AT1353">
            <v>31.49</v>
          </cell>
          <cell r="AU1353">
            <v>31.49</v>
          </cell>
          <cell r="AV1353">
            <v>31.88</v>
          </cell>
          <cell r="AW1353">
            <v>32.270000000000003</v>
          </cell>
          <cell r="AX1353">
            <v>29.7</v>
          </cell>
          <cell r="AY1353">
            <v>31.68</v>
          </cell>
          <cell r="AZ1353">
            <v>31.68</v>
          </cell>
          <cell r="BA1353">
            <v>31.88</v>
          </cell>
          <cell r="BB1353">
            <v>32.68</v>
          </cell>
          <cell r="BC1353">
            <v>0</v>
          </cell>
          <cell r="BD1353">
            <v>43.53</v>
          </cell>
          <cell r="BE1353">
            <v>43.53</v>
          </cell>
          <cell r="BF1353">
            <v>44.07</v>
          </cell>
          <cell r="BG1353">
            <v>44.61</v>
          </cell>
          <cell r="BH1353">
            <v>41.06</v>
          </cell>
          <cell r="BI1353">
            <v>43.8</v>
          </cell>
          <cell r="BJ1353">
            <v>43.8</v>
          </cell>
          <cell r="BK1353">
            <v>44.07</v>
          </cell>
          <cell r="BL1353">
            <v>45.18</v>
          </cell>
          <cell r="BN1353" t="str">
            <v>18341-9</v>
          </cell>
          <cell r="BO1353" t="str">
            <v>18341-9</v>
          </cell>
          <cell r="BR1353">
            <v>26.14</v>
          </cell>
          <cell r="BS1353">
            <v>26.14</v>
          </cell>
          <cell r="BU1353">
            <v>30.3</v>
          </cell>
          <cell r="BV1353">
            <v>31.88</v>
          </cell>
          <cell r="BW1353">
            <v>5.2145214521452043E-2</v>
          </cell>
          <cell r="BX1353">
            <v>5.2145214521452043E-2</v>
          </cell>
          <cell r="CA1353">
            <v>0</v>
          </cell>
          <cell r="CB1353">
            <v>31.88</v>
          </cell>
          <cell r="CC1353">
            <v>31.879994899199993</v>
          </cell>
          <cell r="CD1353">
            <v>-5.100800006374584E-6</v>
          </cell>
          <cell r="CG1353" t="str">
            <v>Não Medicamento</v>
          </cell>
          <cell r="CI1353" t="str">
            <v>Não Medicamento</v>
          </cell>
          <cell r="CJ1353" t="str">
            <v>18341-9</v>
          </cell>
          <cell r="CK1353" t="str">
            <v>Liberado</v>
          </cell>
        </row>
        <row r="1354">
          <cell r="K1354" t="str">
            <v>18364-9</v>
          </cell>
          <cell r="L1354" t="str">
            <v>EPISOL COLOR CLA PO COMPAC FPS30 10G VP</v>
          </cell>
          <cell r="M1354" t="str">
            <v>não medicamento</v>
          </cell>
          <cell r="N1354">
            <v>78.94</v>
          </cell>
          <cell r="O1354">
            <v>0</v>
          </cell>
          <cell r="P1354">
            <v>77.989999999999995</v>
          </cell>
          <cell r="Q1354">
            <v>77.989999999999995</v>
          </cell>
          <cell r="R1354">
            <v>78.94</v>
          </cell>
          <cell r="S1354">
            <v>79.91</v>
          </cell>
          <cell r="T1354">
            <v>73.56</v>
          </cell>
          <cell r="U1354">
            <v>78.459999999999994</v>
          </cell>
          <cell r="V1354">
            <v>78.459999999999994</v>
          </cell>
          <cell r="W1354">
            <v>78.94</v>
          </cell>
          <cell r="X1354">
            <v>80.91</v>
          </cell>
          <cell r="Y1354">
            <v>0</v>
          </cell>
          <cell r="Z1354">
            <v>107.82</v>
          </cell>
          <cell r="AA1354">
            <v>107.82</v>
          </cell>
          <cell r="AB1354">
            <v>109.13</v>
          </cell>
          <cell r="AC1354">
            <v>110.47</v>
          </cell>
          <cell r="AD1354">
            <v>101.69</v>
          </cell>
          <cell r="AE1354">
            <v>108.47</v>
          </cell>
          <cell r="AF1354">
            <v>108.47</v>
          </cell>
          <cell r="AG1354">
            <v>109.13</v>
          </cell>
          <cell r="AH1354">
            <v>111.85</v>
          </cell>
          <cell r="AI1354">
            <v>0</v>
          </cell>
          <cell r="AJ1354" t="str">
            <v>positiva</v>
          </cell>
          <cell r="AK1354" t="str">
            <v>Dermocosmético</v>
          </cell>
          <cell r="AL1354" t="str">
            <v>Não consta</v>
          </cell>
          <cell r="AM1354" t="str">
            <v>Não consta</v>
          </cell>
          <cell r="AN1354" t="str">
            <v>18364-9</v>
          </cell>
          <cell r="AO1354" t="str">
            <v>18364-9</v>
          </cell>
          <cell r="AP1354" t="str">
            <v>18364-0</v>
          </cell>
          <cell r="AQ1354" t="str">
            <v>PMCL/PP</v>
          </cell>
          <cell r="AR1354">
            <v>0</v>
          </cell>
          <cell r="AS1354">
            <v>0</v>
          </cell>
          <cell r="AT1354">
            <v>77.989999999999995</v>
          </cell>
          <cell r="AU1354">
            <v>77.989999999999995</v>
          </cell>
          <cell r="AV1354">
            <v>78.94</v>
          </cell>
          <cell r="AW1354">
            <v>79.91</v>
          </cell>
          <cell r="AX1354">
            <v>73.56</v>
          </cell>
          <cell r="AY1354">
            <v>78.459999999999994</v>
          </cell>
          <cell r="AZ1354">
            <v>78.459999999999994</v>
          </cell>
          <cell r="BA1354">
            <v>78.94</v>
          </cell>
          <cell r="BB1354">
            <v>80.91</v>
          </cell>
          <cell r="BC1354">
            <v>0</v>
          </cell>
          <cell r="BD1354">
            <v>107.82</v>
          </cell>
          <cell r="BE1354">
            <v>107.82</v>
          </cell>
          <cell r="BF1354">
            <v>109.13</v>
          </cell>
          <cell r="BG1354">
            <v>110.47</v>
          </cell>
          <cell r="BH1354">
            <v>101.69</v>
          </cell>
          <cell r="BI1354">
            <v>108.47</v>
          </cell>
          <cell r="BJ1354">
            <v>108.47</v>
          </cell>
          <cell r="BK1354">
            <v>109.13</v>
          </cell>
          <cell r="BL1354">
            <v>111.85</v>
          </cell>
          <cell r="BN1354" t="str">
            <v>18364-9</v>
          </cell>
          <cell r="BO1354" t="str">
            <v>18364-9</v>
          </cell>
          <cell r="BR1354">
            <v>64.73</v>
          </cell>
          <cell r="BS1354">
            <v>64.73</v>
          </cell>
          <cell r="BU1354">
            <v>75.02</v>
          </cell>
          <cell r="BV1354">
            <v>78.94</v>
          </cell>
          <cell r="BW1354">
            <v>5.2252732604638696E-2</v>
          </cell>
          <cell r="BX1354">
            <v>5.2252732604638696E-2</v>
          </cell>
          <cell r="CA1354">
            <v>0</v>
          </cell>
          <cell r="CB1354">
            <v>78.94</v>
          </cell>
          <cell r="CC1354">
            <v>78.939987369599976</v>
          </cell>
          <cell r="CD1354">
            <v>-1.2630400021862442E-5</v>
          </cell>
          <cell r="CG1354" t="str">
            <v>Não Medicamento</v>
          </cell>
          <cell r="CI1354" t="str">
            <v>Não Medicamento</v>
          </cell>
          <cell r="CJ1354" t="str">
            <v>18364-9</v>
          </cell>
          <cell r="CK1354" t="str">
            <v>Liberado</v>
          </cell>
        </row>
        <row r="1355">
          <cell r="K1355" t="str">
            <v>18365-9</v>
          </cell>
          <cell r="L1355" t="str">
            <v>EPISOL COLOR MOR PO COMPAC FPS30 10G VP</v>
          </cell>
          <cell r="M1355" t="str">
            <v>não medicamento</v>
          </cell>
          <cell r="N1355">
            <v>78.94</v>
          </cell>
          <cell r="O1355">
            <v>0</v>
          </cell>
          <cell r="P1355">
            <v>77.989999999999995</v>
          </cell>
          <cell r="Q1355">
            <v>77.989999999999995</v>
          </cell>
          <cell r="R1355">
            <v>78.94</v>
          </cell>
          <cell r="S1355">
            <v>79.91</v>
          </cell>
          <cell r="T1355">
            <v>73.56</v>
          </cell>
          <cell r="U1355">
            <v>78.459999999999994</v>
          </cell>
          <cell r="V1355">
            <v>78.459999999999994</v>
          </cell>
          <cell r="W1355">
            <v>78.94</v>
          </cell>
          <cell r="X1355">
            <v>80.91</v>
          </cell>
          <cell r="Y1355">
            <v>0</v>
          </cell>
          <cell r="Z1355">
            <v>107.82</v>
          </cell>
          <cell r="AA1355">
            <v>107.82</v>
          </cell>
          <cell r="AB1355">
            <v>109.13</v>
          </cell>
          <cell r="AC1355">
            <v>110.47</v>
          </cell>
          <cell r="AD1355">
            <v>101.69</v>
          </cell>
          <cell r="AE1355">
            <v>108.47</v>
          </cell>
          <cell r="AF1355">
            <v>108.47</v>
          </cell>
          <cell r="AG1355">
            <v>109.13</v>
          </cell>
          <cell r="AH1355">
            <v>111.85</v>
          </cell>
          <cell r="AI1355">
            <v>0</v>
          </cell>
          <cell r="AJ1355" t="str">
            <v>positiva</v>
          </cell>
          <cell r="AK1355" t="str">
            <v>Dermocosmético</v>
          </cell>
          <cell r="AL1355" t="str">
            <v>Não consta</v>
          </cell>
          <cell r="AM1355" t="str">
            <v>Não consta</v>
          </cell>
          <cell r="AN1355" t="str">
            <v>18365-9</v>
          </cell>
          <cell r="AO1355" t="str">
            <v>18365-9</v>
          </cell>
          <cell r="AP1355" t="str">
            <v>18365-0</v>
          </cell>
          <cell r="AQ1355" t="str">
            <v>PMCL/PP</v>
          </cell>
          <cell r="AR1355">
            <v>0</v>
          </cell>
          <cell r="AS1355">
            <v>0</v>
          </cell>
          <cell r="AT1355">
            <v>77.989999999999995</v>
          </cell>
          <cell r="AU1355">
            <v>77.989999999999995</v>
          </cell>
          <cell r="AV1355">
            <v>78.94</v>
          </cell>
          <cell r="AW1355">
            <v>79.91</v>
          </cell>
          <cell r="AX1355">
            <v>73.56</v>
          </cell>
          <cell r="AY1355">
            <v>78.459999999999994</v>
          </cell>
          <cell r="AZ1355">
            <v>78.459999999999994</v>
          </cell>
          <cell r="BA1355">
            <v>78.94</v>
          </cell>
          <cell r="BB1355">
            <v>80.91</v>
          </cell>
          <cell r="BC1355">
            <v>0</v>
          </cell>
          <cell r="BD1355">
            <v>107.82</v>
          </cell>
          <cell r="BE1355">
            <v>107.82</v>
          </cell>
          <cell r="BF1355">
            <v>109.13</v>
          </cell>
          <cell r="BG1355">
            <v>110.47</v>
          </cell>
          <cell r="BH1355">
            <v>101.69</v>
          </cell>
          <cell r="BI1355">
            <v>108.47</v>
          </cell>
          <cell r="BJ1355">
            <v>108.47</v>
          </cell>
          <cell r="BK1355">
            <v>109.13</v>
          </cell>
          <cell r="BL1355">
            <v>111.85</v>
          </cell>
          <cell r="BN1355" t="str">
            <v>18365-9</v>
          </cell>
          <cell r="BO1355" t="str">
            <v>18365-9</v>
          </cell>
          <cell r="BR1355">
            <v>64.73</v>
          </cell>
          <cell r="BS1355">
            <v>64.73</v>
          </cell>
          <cell r="BU1355">
            <v>75.02</v>
          </cell>
          <cell r="BV1355">
            <v>78.94</v>
          </cell>
          <cell r="BW1355">
            <v>5.2252732604638696E-2</v>
          </cell>
          <cell r="BX1355">
            <v>5.2252732604638696E-2</v>
          </cell>
          <cell r="CA1355">
            <v>0</v>
          </cell>
          <cell r="CB1355">
            <v>78.94</v>
          </cell>
          <cell r="CC1355">
            <v>78.939987369599976</v>
          </cell>
          <cell r="CD1355">
            <v>-1.2630400021862442E-5</v>
          </cell>
          <cell r="CG1355" t="str">
            <v>Não Medicamento</v>
          </cell>
          <cell r="CI1355" t="str">
            <v>Não Medicamento</v>
          </cell>
          <cell r="CJ1355" t="str">
            <v>18365-9</v>
          </cell>
          <cell r="CK1355" t="str">
            <v>Liberado</v>
          </cell>
        </row>
        <row r="1356">
          <cell r="K1356" t="str">
            <v>18402-9</v>
          </cell>
          <cell r="L1356" t="str">
            <v>EPISOL COLOR CLARA FPS 70 40G VP</v>
          </cell>
          <cell r="M1356" t="str">
            <v>não medicamento</v>
          </cell>
          <cell r="N1356">
            <v>70.260000000000005</v>
          </cell>
          <cell r="O1356">
            <v>0</v>
          </cell>
          <cell r="P1356">
            <v>69.41</v>
          </cell>
          <cell r="Q1356">
            <v>69.41</v>
          </cell>
          <cell r="R1356">
            <v>70.260000000000005</v>
          </cell>
          <cell r="S1356">
            <v>71.12</v>
          </cell>
          <cell r="T1356">
            <v>65.47</v>
          </cell>
          <cell r="U1356">
            <v>69.83</v>
          </cell>
          <cell r="V1356">
            <v>69.83</v>
          </cell>
          <cell r="W1356">
            <v>70.260000000000005</v>
          </cell>
          <cell r="X1356">
            <v>72.010000000000005</v>
          </cell>
          <cell r="Y1356">
            <v>0</v>
          </cell>
          <cell r="Z1356">
            <v>95.96</v>
          </cell>
          <cell r="AA1356">
            <v>95.96</v>
          </cell>
          <cell r="AB1356">
            <v>97.13</v>
          </cell>
          <cell r="AC1356">
            <v>98.32</v>
          </cell>
          <cell r="AD1356">
            <v>90.51</v>
          </cell>
          <cell r="AE1356">
            <v>96.54</v>
          </cell>
          <cell r="AF1356">
            <v>96.54</v>
          </cell>
          <cell r="AG1356">
            <v>97.13</v>
          </cell>
          <cell r="AH1356">
            <v>99.55</v>
          </cell>
          <cell r="AI1356">
            <v>0</v>
          </cell>
          <cell r="AJ1356" t="str">
            <v>positiva</v>
          </cell>
          <cell r="AK1356" t="str">
            <v>Dermocosmético</v>
          </cell>
          <cell r="AL1356" t="str">
            <v>Não consta</v>
          </cell>
          <cell r="AM1356" t="str">
            <v>Não consta</v>
          </cell>
          <cell r="AN1356" t="str">
            <v>18402-9</v>
          </cell>
          <cell r="AO1356" t="str">
            <v>18402-9</v>
          </cell>
          <cell r="AP1356" t="str">
            <v>18402-0</v>
          </cell>
          <cell r="AQ1356" t="str">
            <v>PMCL/PP</v>
          </cell>
          <cell r="AR1356">
            <v>0</v>
          </cell>
          <cell r="AS1356">
            <v>0</v>
          </cell>
          <cell r="AT1356">
            <v>69.41</v>
          </cell>
          <cell r="AU1356">
            <v>69.41</v>
          </cell>
          <cell r="AV1356">
            <v>70.260000000000005</v>
          </cell>
          <cell r="AW1356">
            <v>71.12</v>
          </cell>
          <cell r="AX1356">
            <v>65.47</v>
          </cell>
          <cell r="AY1356">
            <v>69.83</v>
          </cell>
          <cell r="AZ1356">
            <v>69.83</v>
          </cell>
          <cell r="BA1356">
            <v>70.260000000000005</v>
          </cell>
          <cell r="BB1356">
            <v>72.010000000000005</v>
          </cell>
          <cell r="BC1356">
            <v>0</v>
          </cell>
          <cell r="BD1356">
            <v>95.96</v>
          </cell>
          <cell r="BE1356">
            <v>95.96</v>
          </cell>
          <cell r="BF1356">
            <v>97.13</v>
          </cell>
          <cell r="BG1356">
            <v>98.32</v>
          </cell>
          <cell r="BH1356">
            <v>90.51</v>
          </cell>
          <cell r="BI1356">
            <v>96.54</v>
          </cell>
          <cell r="BJ1356">
            <v>96.54</v>
          </cell>
          <cell r="BK1356">
            <v>97.13</v>
          </cell>
          <cell r="BL1356">
            <v>99.55</v>
          </cell>
          <cell r="BN1356" t="str">
            <v>18402-9</v>
          </cell>
          <cell r="BO1356" t="str">
            <v>18402-9</v>
          </cell>
          <cell r="BR1356">
            <v>57.61</v>
          </cell>
          <cell r="BS1356">
            <v>57.61</v>
          </cell>
          <cell r="BU1356">
            <v>70.260000000000005</v>
          </cell>
          <cell r="BV1356">
            <v>70.260000000000005</v>
          </cell>
          <cell r="BW1356">
            <v>0</v>
          </cell>
          <cell r="BX1356">
            <v>0</v>
          </cell>
          <cell r="CA1356">
            <v>0</v>
          </cell>
          <cell r="CB1356">
            <v>70.260000000000005</v>
          </cell>
          <cell r="CC1356">
            <v>70.259988758399999</v>
          </cell>
          <cell r="CD1356">
            <v>-1.1241600006428598E-5</v>
          </cell>
          <cell r="CG1356" t="str">
            <v>Não Medicamento</v>
          </cell>
          <cell r="CI1356" t="str">
            <v>Não Medicamento</v>
          </cell>
          <cell r="CJ1356" t="str">
            <v>18402-9</v>
          </cell>
          <cell r="CK1356" t="str">
            <v>Liberado</v>
          </cell>
        </row>
        <row r="1357">
          <cell r="K1357" t="str">
            <v>18405-9</v>
          </cell>
          <cell r="L1357" t="str">
            <v>EPISOL COLOR MORENA FPS 70 40G VP</v>
          </cell>
          <cell r="M1357" t="str">
            <v>não medicamento</v>
          </cell>
          <cell r="N1357">
            <v>70.260000000000005</v>
          </cell>
          <cell r="O1357">
            <v>0</v>
          </cell>
          <cell r="P1357">
            <v>69.41</v>
          </cell>
          <cell r="Q1357">
            <v>69.41</v>
          </cell>
          <cell r="R1357">
            <v>70.260000000000005</v>
          </cell>
          <cell r="S1357">
            <v>71.12</v>
          </cell>
          <cell r="T1357">
            <v>65.47</v>
          </cell>
          <cell r="U1357">
            <v>69.83</v>
          </cell>
          <cell r="V1357">
            <v>69.83</v>
          </cell>
          <cell r="W1357">
            <v>70.260000000000005</v>
          </cell>
          <cell r="X1357">
            <v>72.010000000000005</v>
          </cell>
          <cell r="Y1357">
            <v>0</v>
          </cell>
          <cell r="Z1357">
            <v>95.96</v>
          </cell>
          <cell r="AA1357">
            <v>95.96</v>
          </cell>
          <cell r="AB1357">
            <v>97.13</v>
          </cell>
          <cell r="AC1357">
            <v>98.32</v>
          </cell>
          <cell r="AD1357">
            <v>90.51</v>
          </cell>
          <cell r="AE1357">
            <v>96.54</v>
          </cell>
          <cell r="AF1357">
            <v>96.54</v>
          </cell>
          <cell r="AG1357">
            <v>97.13</v>
          </cell>
          <cell r="AH1357">
            <v>99.55</v>
          </cell>
          <cell r="AI1357">
            <v>0</v>
          </cell>
          <cell r="AJ1357" t="str">
            <v>positiva</v>
          </cell>
          <cell r="AK1357" t="str">
            <v>Dermocosmético</v>
          </cell>
          <cell r="AL1357" t="str">
            <v>Não consta</v>
          </cell>
          <cell r="AM1357" t="str">
            <v>Não consta</v>
          </cell>
          <cell r="AN1357" t="str">
            <v>18405-9</v>
          </cell>
          <cell r="AO1357" t="str">
            <v>18405-9</v>
          </cell>
          <cell r="AP1357" t="str">
            <v>18405-0</v>
          </cell>
          <cell r="AQ1357" t="str">
            <v>PMCL/PP</v>
          </cell>
          <cell r="AR1357">
            <v>0</v>
          </cell>
          <cell r="AS1357">
            <v>0</v>
          </cell>
          <cell r="AT1357">
            <v>69.41</v>
          </cell>
          <cell r="AU1357">
            <v>69.41</v>
          </cell>
          <cell r="AV1357">
            <v>70.260000000000005</v>
          </cell>
          <cell r="AW1357">
            <v>71.12</v>
          </cell>
          <cell r="AX1357">
            <v>65.47</v>
          </cell>
          <cell r="AY1357">
            <v>69.83</v>
          </cell>
          <cell r="AZ1357">
            <v>69.83</v>
          </cell>
          <cell r="BA1357">
            <v>70.260000000000005</v>
          </cell>
          <cell r="BB1357">
            <v>72.010000000000005</v>
          </cell>
          <cell r="BC1357">
            <v>0</v>
          </cell>
          <cell r="BD1357">
            <v>95.96</v>
          </cell>
          <cell r="BE1357">
            <v>95.96</v>
          </cell>
          <cell r="BF1357">
            <v>97.13</v>
          </cell>
          <cell r="BG1357">
            <v>98.32</v>
          </cell>
          <cell r="BH1357">
            <v>90.51</v>
          </cell>
          <cell r="BI1357">
            <v>96.54</v>
          </cell>
          <cell r="BJ1357">
            <v>96.54</v>
          </cell>
          <cell r="BK1357">
            <v>97.13</v>
          </cell>
          <cell r="BL1357">
            <v>99.55</v>
          </cell>
          <cell r="BN1357" t="str">
            <v>18405-9</v>
          </cell>
          <cell r="BO1357" t="str">
            <v>18405-9</v>
          </cell>
          <cell r="BR1357">
            <v>57.61</v>
          </cell>
          <cell r="BS1357">
            <v>57.61</v>
          </cell>
          <cell r="BU1357">
            <v>70.260000000000005</v>
          </cell>
          <cell r="BV1357">
            <v>70.260000000000005</v>
          </cell>
          <cell r="BW1357">
            <v>0</v>
          </cell>
          <cell r="BX1357">
            <v>0</v>
          </cell>
          <cell r="CA1357">
            <v>0</v>
          </cell>
          <cell r="CB1357">
            <v>70.260000000000005</v>
          </cell>
          <cell r="CC1357">
            <v>70.259988758399999</v>
          </cell>
          <cell r="CD1357">
            <v>-1.1241600006428598E-5</v>
          </cell>
          <cell r="CG1357" t="str">
            <v>Não Medicamento</v>
          </cell>
          <cell r="CI1357" t="str">
            <v>Não Medicamento</v>
          </cell>
          <cell r="CJ1357" t="str">
            <v>18405-9</v>
          </cell>
          <cell r="CK1357" t="str">
            <v>Liberado</v>
          </cell>
        </row>
        <row r="1358">
          <cell r="K1358" t="str">
            <v>18414-9</v>
          </cell>
          <cell r="L1358" t="str">
            <v>GLYCARE SABONETE BARRA 90G VP</v>
          </cell>
          <cell r="M1358" t="str">
            <v>não medicamento</v>
          </cell>
          <cell r="N1358">
            <v>29.13</v>
          </cell>
          <cell r="O1358">
            <v>0</v>
          </cell>
          <cell r="P1358">
            <v>28.78</v>
          </cell>
          <cell r="Q1358">
            <v>28.78</v>
          </cell>
          <cell r="R1358">
            <v>29.13</v>
          </cell>
          <cell r="S1358">
            <v>29.49</v>
          </cell>
          <cell r="T1358">
            <v>27.15</v>
          </cell>
          <cell r="U1358">
            <v>28.96</v>
          </cell>
          <cell r="V1358">
            <v>28.96</v>
          </cell>
          <cell r="W1358">
            <v>29.13</v>
          </cell>
          <cell r="X1358">
            <v>29.86</v>
          </cell>
          <cell r="Y1358">
            <v>0</v>
          </cell>
          <cell r="Z1358">
            <v>39.79</v>
          </cell>
          <cell r="AA1358">
            <v>39.79</v>
          </cell>
          <cell r="AB1358">
            <v>40.270000000000003</v>
          </cell>
          <cell r="AC1358">
            <v>40.770000000000003</v>
          </cell>
          <cell r="AD1358">
            <v>37.53</v>
          </cell>
          <cell r="AE1358">
            <v>40.04</v>
          </cell>
          <cell r="AF1358">
            <v>40.04</v>
          </cell>
          <cell r="AG1358">
            <v>40.270000000000003</v>
          </cell>
          <cell r="AH1358">
            <v>41.28</v>
          </cell>
          <cell r="AI1358">
            <v>0</v>
          </cell>
          <cell r="AJ1358" t="str">
            <v>positiva</v>
          </cell>
          <cell r="AK1358" t="str">
            <v>Dermocosmético</v>
          </cell>
          <cell r="AL1358" t="str">
            <v>Não consta</v>
          </cell>
          <cell r="AM1358" t="str">
            <v>Não consta</v>
          </cell>
          <cell r="AN1358" t="str">
            <v>18414-9</v>
          </cell>
          <cell r="AO1358" t="str">
            <v>18414-9</v>
          </cell>
          <cell r="AP1358" t="str">
            <v>18414-0</v>
          </cell>
          <cell r="AQ1358" t="str">
            <v>PMCL/PP</v>
          </cell>
          <cell r="AR1358">
            <v>0</v>
          </cell>
          <cell r="AS1358">
            <v>0</v>
          </cell>
          <cell r="AT1358">
            <v>28.78</v>
          </cell>
          <cell r="AU1358">
            <v>28.78</v>
          </cell>
          <cell r="AV1358">
            <v>29.13</v>
          </cell>
          <cell r="AW1358">
            <v>29.49</v>
          </cell>
          <cell r="AX1358">
            <v>27.15</v>
          </cell>
          <cell r="AY1358">
            <v>28.96</v>
          </cell>
          <cell r="AZ1358">
            <v>28.96</v>
          </cell>
          <cell r="BA1358">
            <v>29.13</v>
          </cell>
          <cell r="BB1358">
            <v>29.86</v>
          </cell>
          <cell r="BC1358">
            <v>0</v>
          </cell>
          <cell r="BD1358">
            <v>39.79</v>
          </cell>
          <cell r="BE1358">
            <v>39.79</v>
          </cell>
          <cell r="BF1358">
            <v>40.270000000000003</v>
          </cell>
          <cell r="BG1358">
            <v>40.770000000000003</v>
          </cell>
          <cell r="BH1358">
            <v>37.53</v>
          </cell>
          <cell r="BI1358">
            <v>40.04</v>
          </cell>
          <cell r="BJ1358">
            <v>40.04</v>
          </cell>
          <cell r="BK1358">
            <v>40.270000000000003</v>
          </cell>
          <cell r="BL1358">
            <v>41.28</v>
          </cell>
          <cell r="BN1358" t="str">
            <v>18414-9</v>
          </cell>
          <cell r="BO1358" t="str">
            <v>18414-9</v>
          </cell>
          <cell r="BR1358">
            <v>23.89</v>
          </cell>
          <cell r="BS1358">
            <v>23.89</v>
          </cell>
          <cell r="BU1358">
            <v>27.69</v>
          </cell>
          <cell r="BV1358">
            <v>29.13</v>
          </cell>
          <cell r="BW1358">
            <v>5.2004333694474436E-2</v>
          </cell>
          <cell r="BX1358">
            <v>5.2004333694474436E-2</v>
          </cell>
          <cell r="CA1358">
            <v>0</v>
          </cell>
          <cell r="CB1358">
            <v>29.13</v>
          </cell>
          <cell r="CC1358">
            <v>29.129995339199997</v>
          </cell>
          <cell r="CD1358">
            <v>-4.6608000019432438E-6</v>
          </cell>
          <cell r="CG1358" t="str">
            <v>Não Medicamento</v>
          </cell>
          <cell r="CI1358" t="str">
            <v>Não Medicamento</v>
          </cell>
          <cell r="CJ1358" t="str">
            <v>18414-9</v>
          </cell>
          <cell r="CK1358" t="str">
            <v>Liberado</v>
          </cell>
        </row>
        <row r="1359">
          <cell r="K1359" t="str">
            <v>18416-9</v>
          </cell>
          <cell r="L1359" t="str">
            <v>GLYCARE SABONETE LIQUIDO FR 120ML VP</v>
          </cell>
          <cell r="M1359" t="str">
            <v>não medicamento</v>
          </cell>
          <cell r="N1359">
            <v>44.12</v>
          </cell>
          <cell r="O1359">
            <v>0</v>
          </cell>
          <cell r="P1359">
            <v>43.59</v>
          </cell>
          <cell r="Q1359">
            <v>43.59</v>
          </cell>
          <cell r="R1359">
            <v>44.12</v>
          </cell>
          <cell r="S1359">
            <v>44.67</v>
          </cell>
          <cell r="T1359">
            <v>41.11</v>
          </cell>
          <cell r="U1359">
            <v>43.85</v>
          </cell>
          <cell r="V1359">
            <v>43.85</v>
          </cell>
          <cell r="W1359">
            <v>44.12</v>
          </cell>
          <cell r="X1359">
            <v>45.23</v>
          </cell>
          <cell r="Y1359">
            <v>0</v>
          </cell>
          <cell r="Z1359">
            <v>60.26</v>
          </cell>
          <cell r="AA1359">
            <v>60.26</v>
          </cell>
          <cell r="AB1359">
            <v>60.99</v>
          </cell>
          <cell r="AC1359">
            <v>61.75</v>
          </cell>
          <cell r="AD1359">
            <v>56.83</v>
          </cell>
          <cell r="AE1359">
            <v>60.62</v>
          </cell>
          <cell r="AF1359">
            <v>60.62</v>
          </cell>
          <cell r="AG1359">
            <v>60.99</v>
          </cell>
          <cell r="AH1359">
            <v>62.53</v>
          </cell>
          <cell r="AI1359">
            <v>0</v>
          </cell>
          <cell r="AJ1359" t="str">
            <v>positiva</v>
          </cell>
          <cell r="AK1359" t="str">
            <v>Dermocosmético</v>
          </cell>
          <cell r="AL1359" t="str">
            <v>Não consta</v>
          </cell>
          <cell r="AM1359" t="str">
            <v>Não consta</v>
          </cell>
          <cell r="AN1359" t="str">
            <v>18416-9</v>
          </cell>
          <cell r="AO1359" t="str">
            <v>18416-9</v>
          </cell>
          <cell r="AP1359" t="str">
            <v>18416-0</v>
          </cell>
          <cell r="AQ1359" t="str">
            <v>PMCL/PP</v>
          </cell>
          <cell r="AR1359">
            <v>0</v>
          </cell>
          <cell r="AS1359">
            <v>0</v>
          </cell>
          <cell r="AT1359">
            <v>43.59</v>
          </cell>
          <cell r="AU1359">
            <v>43.59</v>
          </cell>
          <cell r="AV1359">
            <v>44.12</v>
          </cell>
          <cell r="AW1359">
            <v>44.67</v>
          </cell>
          <cell r="AX1359">
            <v>41.11</v>
          </cell>
          <cell r="AY1359">
            <v>43.85</v>
          </cell>
          <cell r="AZ1359">
            <v>43.85</v>
          </cell>
          <cell r="BA1359">
            <v>44.12</v>
          </cell>
          <cell r="BB1359">
            <v>45.23</v>
          </cell>
          <cell r="BC1359">
            <v>0</v>
          </cell>
          <cell r="BD1359">
            <v>60.26</v>
          </cell>
          <cell r="BE1359">
            <v>60.26</v>
          </cell>
          <cell r="BF1359">
            <v>60.99</v>
          </cell>
          <cell r="BG1359">
            <v>61.75</v>
          </cell>
          <cell r="BH1359">
            <v>56.83</v>
          </cell>
          <cell r="BI1359">
            <v>60.62</v>
          </cell>
          <cell r="BJ1359">
            <v>60.62</v>
          </cell>
          <cell r="BK1359">
            <v>60.99</v>
          </cell>
          <cell r="BL1359">
            <v>62.53</v>
          </cell>
          <cell r="BN1359" t="str">
            <v>18416-9</v>
          </cell>
          <cell r="BO1359" t="str">
            <v>18416-9</v>
          </cell>
          <cell r="BR1359">
            <v>36.18</v>
          </cell>
          <cell r="BS1359">
            <v>36.18</v>
          </cell>
          <cell r="BU1359">
            <v>41.94</v>
          </cell>
          <cell r="BV1359">
            <v>44.12</v>
          </cell>
          <cell r="BW1359">
            <v>5.1979017644253611E-2</v>
          </cell>
          <cell r="BX1359">
            <v>5.1979017644253611E-2</v>
          </cell>
          <cell r="CA1359">
            <v>0</v>
          </cell>
          <cell r="CB1359">
            <v>44.12</v>
          </cell>
          <cell r="CC1359">
            <v>44.119992940799996</v>
          </cell>
          <cell r="CD1359">
            <v>-7.0592000014357836E-6</v>
          </cell>
          <cell r="CG1359" t="str">
            <v>Não Medicamento</v>
          </cell>
          <cell r="CI1359" t="str">
            <v>Não Medicamento</v>
          </cell>
          <cell r="CJ1359" t="str">
            <v>18416-9</v>
          </cell>
          <cell r="CK1359" t="str">
            <v>Liberado</v>
          </cell>
        </row>
        <row r="1360">
          <cell r="K1360" t="str">
            <v>18418-9</v>
          </cell>
          <cell r="L1360" t="str">
            <v>C-KADERM GEL 20G VP</v>
          </cell>
          <cell r="M1360" t="str">
            <v>não medicamento</v>
          </cell>
          <cell r="N1360">
            <v>90.88</v>
          </cell>
          <cell r="O1360">
            <v>0</v>
          </cell>
          <cell r="P1360">
            <v>89.78</v>
          </cell>
          <cell r="Q1360">
            <v>89.78</v>
          </cell>
          <cell r="R1360">
            <v>90.88</v>
          </cell>
          <cell r="S1360">
            <v>92</v>
          </cell>
          <cell r="T1360">
            <v>84.68</v>
          </cell>
          <cell r="U1360">
            <v>90.33</v>
          </cell>
          <cell r="V1360">
            <v>90.33</v>
          </cell>
          <cell r="W1360">
            <v>90.88</v>
          </cell>
          <cell r="X1360">
            <v>93.15</v>
          </cell>
          <cell r="Y1360">
            <v>0</v>
          </cell>
          <cell r="Z1360">
            <v>124.12</v>
          </cell>
          <cell r="AA1360">
            <v>124.12</v>
          </cell>
          <cell r="AB1360">
            <v>125.64</v>
          </cell>
          <cell r="AC1360">
            <v>127.18</v>
          </cell>
          <cell r="AD1360">
            <v>117.07</v>
          </cell>
          <cell r="AE1360">
            <v>124.88</v>
          </cell>
          <cell r="AF1360">
            <v>124.88</v>
          </cell>
          <cell r="AG1360">
            <v>125.64</v>
          </cell>
          <cell r="AH1360">
            <v>128.77000000000001</v>
          </cell>
          <cell r="AI1360">
            <v>0</v>
          </cell>
          <cell r="AJ1360" t="str">
            <v>positiva</v>
          </cell>
          <cell r="AK1360" t="str">
            <v>Dermocosmético</v>
          </cell>
          <cell r="AL1360" t="str">
            <v>Não consta</v>
          </cell>
          <cell r="AM1360" t="str">
            <v>Não consta</v>
          </cell>
          <cell r="AN1360" t="str">
            <v>18418-9</v>
          </cell>
          <cell r="AO1360" t="str">
            <v>18418-9</v>
          </cell>
          <cell r="AP1360" t="str">
            <v>18418-0</v>
          </cell>
          <cell r="AQ1360" t="str">
            <v>PMCL/PP</v>
          </cell>
          <cell r="AR1360">
            <v>0</v>
          </cell>
          <cell r="AS1360">
            <v>0</v>
          </cell>
          <cell r="AT1360">
            <v>89.78</v>
          </cell>
          <cell r="AU1360">
            <v>89.78</v>
          </cell>
          <cell r="AV1360">
            <v>90.88</v>
          </cell>
          <cell r="AW1360">
            <v>92</v>
          </cell>
          <cell r="AX1360">
            <v>84.68</v>
          </cell>
          <cell r="AY1360">
            <v>90.33</v>
          </cell>
          <cell r="AZ1360">
            <v>90.33</v>
          </cell>
          <cell r="BA1360">
            <v>90.88</v>
          </cell>
          <cell r="BB1360">
            <v>93.15</v>
          </cell>
          <cell r="BC1360">
            <v>0</v>
          </cell>
          <cell r="BD1360">
            <v>124.12</v>
          </cell>
          <cell r="BE1360">
            <v>124.12</v>
          </cell>
          <cell r="BF1360">
            <v>125.64</v>
          </cell>
          <cell r="BG1360">
            <v>127.18</v>
          </cell>
          <cell r="BH1360">
            <v>117.07</v>
          </cell>
          <cell r="BI1360">
            <v>124.88</v>
          </cell>
          <cell r="BJ1360">
            <v>124.88</v>
          </cell>
          <cell r="BK1360">
            <v>125.64</v>
          </cell>
          <cell r="BL1360">
            <v>128.77000000000001</v>
          </cell>
          <cell r="BN1360" t="str">
            <v>18418-9</v>
          </cell>
          <cell r="BO1360" t="str">
            <v>18418-9</v>
          </cell>
          <cell r="BR1360">
            <v>74.52</v>
          </cell>
          <cell r="BS1360">
            <v>74.52</v>
          </cell>
          <cell r="BU1360">
            <v>90.88</v>
          </cell>
          <cell r="BV1360">
            <v>90.88</v>
          </cell>
          <cell r="BW1360">
            <v>0</v>
          </cell>
          <cell r="BX1360">
            <v>0</v>
          </cell>
          <cell r="CA1360">
            <v>0</v>
          </cell>
          <cell r="CB1360">
            <v>90.88</v>
          </cell>
          <cell r="CC1360">
            <v>90.879985459199986</v>
          </cell>
          <cell r="CD1360">
            <v>-1.4540800009399391E-5</v>
          </cell>
          <cell r="CG1360" t="str">
            <v>Não Medicamento</v>
          </cell>
          <cell r="CI1360" t="str">
            <v>Não Medicamento</v>
          </cell>
          <cell r="CJ1360" t="str">
            <v>18418-9</v>
          </cell>
          <cell r="CK1360" t="str">
            <v>Liberado</v>
          </cell>
        </row>
        <row r="1361">
          <cell r="K1361" t="str">
            <v>18754-9</v>
          </cell>
          <cell r="L1361" t="str">
            <v>EPISOL REFIL CLA PO COMP FPS30 3X10G VP</v>
          </cell>
          <cell r="M1361" t="str">
            <v>não medicamento</v>
          </cell>
          <cell r="N1361">
            <v>75.02</v>
          </cell>
          <cell r="O1361">
            <v>0</v>
          </cell>
          <cell r="P1361">
            <v>74.12</v>
          </cell>
          <cell r="Q1361">
            <v>74.12</v>
          </cell>
          <cell r="R1361">
            <v>75.02</v>
          </cell>
          <cell r="S1361">
            <v>75.95</v>
          </cell>
          <cell r="T1361">
            <v>69.91</v>
          </cell>
          <cell r="U1361">
            <v>74.569999999999993</v>
          </cell>
          <cell r="V1361">
            <v>74.569999999999993</v>
          </cell>
          <cell r="W1361">
            <v>75.02</v>
          </cell>
          <cell r="X1361">
            <v>76.900000000000006</v>
          </cell>
          <cell r="Y1361">
            <v>0</v>
          </cell>
          <cell r="Z1361">
            <v>102.47</v>
          </cell>
          <cell r="AA1361">
            <v>102.47</v>
          </cell>
          <cell r="AB1361">
            <v>103.71</v>
          </cell>
          <cell r="AC1361">
            <v>105</v>
          </cell>
          <cell r="AD1361">
            <v>96.65</v>
          </cell>
          <cell r="AE1361">
            <v>103.09</v>
          </cell>
          <cell r="AF1361">
            <v>103.09</v>
          </cell>
          <cell r="AG1361">
            <v>103.71</v>
          </cell>
          <cell r="AH1361">
            <v>106.31</v>
          </cell>
          <cell r="AI1361">
            <v>0</v>
          </cell>
          <cell r="AJ1361" t="str">
            <v>positiva</v>
          </cell>
          <cell r="AK1361" t="str">
            <v>Dermocosmético</v>
          </cell>
          <cell r="AL1361" t="str">
            <v>Não consta</v>
          </cell>
          <cell r="AM1361" t="str">
            <v>Não consta</v>
          </cell>
          <cell r="AN1361" t="str">
            <v>18754-9</v>
          </cell>
          <cell r="AO1361" t="str">
            <v>18754-9</v>
          </cell>
          <cell r="AP1361" t="str">
            <v>18754-0</v>
          </cell>
          <cell r="AQ1361" t="str">
            <v>PMCL/PP</v>
          </cell>
          <cell r="AR1361">
            <v>0</v>
          </cell>
          <cell r="AS1361">
            <v>0</v>
          </cell>
          <cell r="AT1361">
            <v>74.12</v>
          </cell>
          <cell r="AU1361">
            <v>74.12</v>
          </cell>
          <cell r="AV1361">
            <v>75.02</v>
          </cell>
          <cell r="AW1361">
            <v>75.95</v>
          </cell>
          <cell r="AX1361">
            <v>69.91</v>
          </cell>
          <cell r="AY1361">
            <v>74.569999999999993</v>
          </cell>
          <cell r="AZ1361">
            <v>74.569999999999993</v>
          </cell>
          <cell r="BA1361">
            <v>75.02</v>
          </cell>
          <cell r="BB1361">
            <v>76.900000000000006</v>
          </cell>
          <cell r="BC1361">
            <v>0</v>
          </cell>
          <cell r="BD1361">
            <v>102.47</v>
          </cell>
          <cell r="BE1361">
            <v>102.47</v>
          </cell>
          <cell r="BF1361">
            <v>103.71</v>
          </cell>
          <cell r="BG1361">
            <v>105</v>
          </cell>
          <cell r="BH1361">
            <v>96.65</v>
          </cell>
          <cell r="BI1361">
            <v>103.09</v>
          </cell>
          <cell r="BJ1361">
            <v>103.09</v>
          </cell>
          <cell r="BK1361">
            <v>103.71</v>
          </cell>
          <cell r="BL1361">
            <v>106.31</v>
          </cell>
          <cell r="BN1361" t="str">
            <v>18754-9</v>
          </cell>
          <cell r="BO1361" t="str">
            <v>18754-9</v>
          </cell>
          <cell r="BR1361">
            <v>61.52</v>
          </cell>
          <cell r="BS1361">
            <v>61.52</v>
          </cell>
          <cell r="BU1361">
            <v>75.02</v>
          </cell>
          <cell r="BV1361">
            <v>75.02</v>
          </cell>
          <cell r="BW1361">
            <v>0</v>
          </cell>
          <cell r="BX1361">
            <v>0</v>
          </cell>
          <cell r="CA1361">
            <v>0</v>
          </cell>
          <cell r="CB1361">
            <v>75.02</v>
          </cell>
          <cell r="CC1361">
            <v>75.019987996799983</v>
          </cell>
          <cell r="CD1361">
            <v>-1.2003200012600246E-5</v>
          </cell>
          <cell r="CG1361" t="str">
            <v>Não Medicamento</v>
          </cell>
          <cell r="CI1361" t="str">
            <v>Não Medicamento</v>
          </cell>
          <cell r="CJ1361" t="str">
            <v>18754-9</v>
          </cell>
          <cell r="CK1361" t="str">
            <v>Liberado</v>
          </cell>
        </row>
        <row r="1362">
          <cell r="K1362" t="str">
            <v>18755-9</v>
          </cell>
          <cell r="L1362" t="str">
            <v>EPISOL REFIL MOR PO COMP FPS30 3X10G VP</v>
          </cell>
          <cell r="M1362" t="str">
            <v>não medicamento</v>
          </cell>
          <cell r="N1362">
            <v>75.02</v>
          </cell>
          <cell r="O1362">
            <v>0</v>
          </cell>
          <cell r="P1362">
            <v>74.12</v>
          </cell>
          <cell r="Q1362">
            <v>74.12</v>
          </cell>
          <cell r="R1362">
            <v>75.02</v>
          </cell>
          <cell r="S1362">
            <v>75.95</v>
          </cell>
          <cell r="T1362">
            <v>69.91</v>
          </cell>
          <cell r="U1362">
            <v>74.569999999999993</v>
          </cell>
          <cell r="V1362">
            <v>74.569999999999993</v>
          </cell>
          <cell r="W1362">
            <v>75.02</v>
          </cell>
          <cell r="X1362">
            <v>76.900000000000006</v>
          </cell>
          <cell r="Y1362">
            <v>0</v>
          </cell>
          <cell r="Z1362">
            <v>102.47</v>
          </cell>
          <cell r="AA1362">
            <v>102.47</v>
          </cell>
          <cell r="AB1362">
            <v>103.71</v>
          </cell>
          <cell r="AC1362">
            <v>105</v>
          </cell>
          <cell r="AD1362">
            <v>96.65</v>
          </cell>
          <cell r="AE1362">
            <v>103.09</v>
          </cell>
          <cell r="AF1362">
            <v>103.09</v>
          </cell>
          <cell r="AG1362">
            <v>103.71</v>
          </cell>
          <cell r="AH1362">
            <v>106.31</v>
          </cell>
          <cell r="AI1362">
            <v>0</v>
          </cell>
          <cell r="AJ1362" t="str">
            <v>positiva</v>
          </cell>
          <cell r="AK1362" t="str">
            <v>Dermocosmético</v>
          </cell>
          <cell r="AL1362" t="str">
            <v>Não consta</v>
          </cell>
          <cell r="AM1362" t="str">
            <v>Não consta</v>
          </cell>
          <cell r="AN1362" t="str">
            <v>18755-9</v>
          </cell>
          <cell r="AO1362" t="str">
            <v>18755-9</v>
          </cell>
          <cell r="AP1362" t="str">
            <v>18755-0</v>
          </cell>
          <cell r="AQ1362" t="str">
            <v>PMCL/PP</v>
          </cell>
          <cell r="AR1362">
            <v>0</v>
          </cell>
          <cell r="AS1362">
            <v>0</v>
          </cell>
          <cell r="AT1362">
            <v>74.12</v>
          </cell>
          <cell r="AU1362">
            <v>74.12</v>
          </cell>
          <cell r="AV1362">
            <v>75.02</v>
          </cell>
          <cell r="AW1362">
            <v>75.95</v>
          </cell>
          <cell r="AX1362">
            <v>69.91</v>
          </cell>
          <cell r="AY1362">
            <v>74.569999999999993</v>
          </cell>
          <cell r="AZ1362">
            <v>74.569999999999993</v>
          </cell>
          <cell r="BA1362">
            <v>75.02</v>
          </cell>
          <cell r="BB1362">
            <v>76.900000000000006</v>
          </cell>
          <cell r="BC1362">
            <v>0</v>
          </cell>
          <cell r="BD1362">
            <v>102.47</v>
          </cell>
          <cell r="BE1362">
            <v>102.47</v>
          </cell>
          <cell r="BF1362">
            <v>103.71</v>
          </cell>
          <cell r="BG1362">
            <v>105</v>
          </cell>
          <cell r="BH1362">
            <v>96.65</v>
          </cell>
          <cell r="BI1362">
            <v>103.09</v>
          </cell>
          <cell r="BJ1362">
            <v>103.09</v>
          </cell>
          <cell r="BK1362">
            <v>103.71</v>
          </cell>
          <cell r="BL1362">
            <v>106.31</v>
          </cell>
          <cell r="BN1362" t="str">
            <v>18755-9</v>
          </cell>
          <cell r="BO1362" t="str">
            <v>18755-9</v>
          </cell>
          <cell r="BR1362">
            <v>61.52</v>
          </cell>
          <cell r="BS1362">
            <v>61.52</v>
          </cell>
          <cell r="BU1362">
            <v>75.02</v>
          </cell>
          <cell r="BV1362">
            <v>75.02</v>
          </cell>
          <cell r="BW1362">
            <v>0</v>
          </cell>
          <cell r="BX1362">
            <v>0</v>
          </cell>
          <cell r="CA1362">
            <v>0</v>
          </cell>
          <cell r="CB1362">
            <v>75.02</v>
          </cell>
          <cell r="CC1362">
            <v>75.019987996799983</v>
          </cell>
          <cell r="CD1362">
            <v>-1.2003200012600246E-5</v>
          </cell>
          <cell r="CG1362" t="str">
            <v>Não Medicamento</v>
          </cell>
          <cell r="CI1362" t="str">
            <v>Não Medicamento</v>
          </cell>
          <cell r="CJ1362" t="str">
            <v>18755-9</v>
          </cell>
          <cell r="CK1362" t="str">
            <v>Liberado</v>
          </cell>
        </row>
        <row r="1363">
          <cell r="K1363" t="str">
            <v>19173-9</v>
          </cell>
          <cell r="L1363" t="str">
            <v>EPISOL INFANTIL FPS70 BG 100G VP</v>
          </cell>
          <cell r="M1363" t="str">
            <v>não medicamento</v>
          </cell>
          <cell r="N1363">
            <v>80.05</v>
          </cell>
          <cell r="O1363">
            <v>0</v>
          </cell>
          <cell r="P1363">
            <v>79.08</v>
          </cell>
          <cell r="Q1363">
            <v>79.08</v>
          </cell>
          <cell r="R1363">
            <v>80.05</v>
          </cell>
          <cell r="S1363">
            <v>81.040000000000006</v>
          </cell>
          <cell r="T1363">
            <v>74.59</v>
          </cell>
          <cell r="U1363">
            <v>79.56</v>
          </cell>
          <cell r="V1363">
            <v>79.56</v>
          </cell>
          <cell r="W1363">
            <v>80.05</v>
          </cell>
          <cell r="X1363">
            <v>82.05</v>
          </cell>
          <cell r="Y1363">
            <v>0</v>
          </cell>
          <cell r="Z1363">
            <v>109.32</v>
          </cell>
          <cell r="AA1363">
            <v>109.32</v>
          </cell>
          <cell r="AB1363">
            <v>110.66</v>
          </cell>
          <cell r="AC1363">
            <v>112.03</v>
          </cell>
          <cell r="AD1363">
            <v>103.12</v>
          </cell>
          <cell r="AE1363">
            <v>109.99</v>
          </cell>
          <cell r="AF1363">
            <v>109.99</v>
          </cell>
          <cell r="AG1363">
            <v>110.66</v>
          </cell>
          <cell r="AH1363">
            <v>113.43</v>
          </cell>
          <cell r="AI1363">
            <v>0</v>
          </cell>
          <cell r="AJ1363" t="str">
            <v>positiva</v>
          </cell>
          <cell r="AK1363" t="str">
            <v>Dermocosmético</v>
          </cell>
          <cell r="AL1363" t="str">
            <v>Não consta</v>
          </cell>
          <cell r="AM1363" t="str">
            <v>Não consta</v>
          </cell>
          <cell r="AN1363" t="str">
            <v>19173-9</v>
          </cell>
          <cell r="AO1363" t="str">
            <v>19173-9</v>
          </cell>
          <cell r="AP1363" t="str">
            <v>19173-0</v>
          </cell>
          <cell r="AQ1363" t="str">
            <v>PMCL/PP</v>
          </cell>
          <cell r="AR1363">
            <v>0</v>
          </cell>
          <cell r="AS1363">
            <v>0</v>
          </cell>
          <cell r="AT1363">
            <v>79.08</v>
          </cell>
          <cell r="AU1363">
            <v>79.08</v>
          </cell>
          <cell r="AV1363">
            <v>80.05</v>
          </cell>
          <cell r="AW1363">
            <v>81.040000000000006</v>
          </cell>
          <cell r="AX1363">
            <v>74.59</v>
          </cell>
          <cell r="AY1363">
            <v>79.56</v>
          </cell>
          <cell r="AZ1363">
            <v>79.56</v>
          </cell>
          <cell r="BA1363">
            <v>80.05</v>
          </cell>
          <cell r="BB1363">
            <v>82.05</v>
          </cell>
          <cell r="BC1363">
            <v>0</v>
          </cell>
          <cell r="BD1363">
            <v>109.32</v>
          </cell>
          <cell r="BE1363">
            <v>109.32</v>
          </cell>
          <cell r="BF1363">
            <v>110.66</v>
          </cell>
          <cell r="BG1363">
            <v>112.03</v>
          </cell>
          <cell r="BH1363">
            <v>103.12</v>
          </cell>
          <cell r="BI1363">
            <v>109.99</v>
          </cell>
          <cell r="BJ1363">
            <v>109.99</v>
          </cell>
          <cell r="BK1363">
            <v>110.66</v>
          </cell>
          <cell r="BL1363">
            <v>113.43</v>
          </cell>
          <cell r="BN1363" t="str">
            <v>19173-9</v>
          </cell>
          <cell r="BO1363" t="str">
            <v>19173-9</v>
          </cell>
          <cell r="BR1363">
            <v>65.64</v>
          </cell>
          <cell r="BS1363">
            <v>65.64</v>
          </cell>
          <cell r="BU1363">
            <v>76.08</v>
          </cell>
          <cell r="BV1363">
            <v>80.05</v>
          </cell>
          <cell r="BW1363">
            <v>5.2181913774973721E-2</v>
          </cell>
          <cell r="BX1363">
            <v>5.2181913774973721E-2</v>
          </cell>
          <cell r="CA1363">
            <v>0</v>
          </cell>
          <cell r="CB1363">
            <v>80.05</v>
          </cell>
          <cell r="CC1363">
            <v>80.049987191999989</v>
          </cell>
          <cell r="CD1363">
            <v>-1.2808000008135423E-5</v>
          </cell>
          <cell r="CG1363" t="str">
            <v>Não Medicamento</v>
          </cell>
          <cell r="CI1363" t="str">
            <v>Não Medicamento</v>
          </cell>
          <cell r="CJ1363" t="str">
            <v>19173-9</v>
          </cell>
          <cell r="CK1363" t="str">
            <v>Liberado</v>
          </cell>
        </row>
        <row r="1364">
          <cell r="K1364" t="str">
            <v>19186-9</v>
          </cell>
          <cell r="L1364" t="str">
            <v>EPIDRAT CORPO INTENSIVO FR 200G VP</v>
          </cell>
          <cell r="M1364" t="str">
            <v>não medicamento</v>
          </cell>
          <cell r="N1364">
            <v>41.35</v>
          </cell>
          <cell r="O1364">
            <v>0</v>
          </cell>
          <cell r="P1364">
            <v>40.86</v>
          </cell>
          <cell r="Q1364">
            <v>40.86</v>
          </cell>
          <cell r="R1364">
            <v>41.35</v>
          </cell>
          <cell r="S1364">
            <v>41.86</v>
          </cell>
          <cell r="T1364">
            <v>38.53</v>
          </cell>
          <cell r="U1364">
            <v>41.1</v>
          </cell>
          <cell r="V1364">
            <v>41.1</v>
          </cell>
          <cell r="W1364">
            <v>41.35</v>
          </cell>
          <cell r="X1364">
            <v>42.39</v>
          </cell>
          <cell r="Y1364">
            <v>0</v>
          </cell>
          <cell r="Z1364">
            <v>56.49</v>
          </cell>
          <cell r="AA1364">
            <v>56.49</v>
          </cell>
          <cell r="AB1364">
            <v>57.16</v>
          </cell>
          <cell r="AC1364">
            <v>57.87</v>
          </cell>
          <cell r="AD1364">
            <v>53.27</v>
          </cell>
          <cell r="AE1364">
            <v>56.82</v>
          </cell>
          <cell r="AF1364">
            <v>56.82</v>
          </cell>
          <cell r="AG1364">
            <v>57.16</v>
          </cell>
          <cell r="AH1364">
            <v>58.6</v>
          </cell>
          <cell r="AI1364">
            <v>0</v>
          </cell>
          <cell r="AJ1364" t="str">
            <v>positiva</v>
          </cell>
          <cell r="AK1364" t="str">
            <v>Dermocosmético</v>
          </cell>
          <cell r="AL1364" t="str">
            <v>Não consta</v>
          </cell>
          <cell r="AM1364" t="str">
            <v>Não consta</v>
          </cell>
          <cell r="AN1364" t="str">
            <v>19186-9</v>
          </cell>
          <cell r="AO1364" t="str">
            <v>19186-9</v>
          </cell>
          <cell r="AP1364" t="str">
            <v>19186-0</v>
          </cell>
          <cell r="AQ1364" t="str">
            <v>PMCL/PP</v>
          </cell>
          <cell r="AR1364">
            <v>0</v>
          </cell>
          <cell r="AS1364">
            <v>0</v>
          </cell>
          <cell r="AT1364">
            <v>40.86</v>
          </cell>
          <cell r="AU1364">
            <v>40.86</v>
          </cell>
          <cell r="AV1364">
            <v>41.35</v>
          </cell>
          <cell r="AW1364">
            <v>41.86</v>
          </cell>
          <cell r="AX1364">
            <v>38.53</v>
          </cell>
          <cell r="AY1364">
            <v>41.1</v>
          </cell>
          <cell r="AZ1364">
            <v>41.1</v>
          </cell>
          <cell r="BA1364">
            <v>41.35</v>
          </cell>
          <cell r="BB1364">
            <v>42.39</v>
          </cell>
          <cell r="BC1364">
            <v>0</v>
          </cell>
          <cell r="BD1364">
            <v>56.49</v>
          </cell>
          <cell r="BE1364">
            <v>56.49</v>
          </cell>
          <cell r="BF1364">
            <v>57.16</v>
          </cell>
          <cell r="BG1364">
            <v>57.87</v>
          </cell>
          <cell r="BH1364">
            <v>53.27</v>
          </cell>
          <cell r="BI1364">
            <v>56.82</v>
          </cell>
          <cell r="BJ1364">
            <v>56.82</v>
          </cell>
          <cell r="BK1364">
            <v>57.16</v>
          </cell>
          <cell r="BL1364">
            <v>58.6</v>
          </cell>
          <cell r="BN1364" t="str">
            <v>19186-9</v>
          </cell>
          <cell r="BO1364" t="str">
            <v>19186-9</v>
          </cell>
          <cell r="BR1364">
            <v>33.909999999999997</v>
          </cell>
          <cell r="BS1364">
            <v>33.909999999999997</v>
          </cell>
          <cell r="BU1364">
            <v>39.31</v>
          </cell>
          <cell r="BV1364">
            <v>41.35</v>
          </cell>
          <cell r="BW1364">
            <v>5.1895192063088347E-2</v>
          </cell>
          <cell r="BX1364">
            <v>5.1895192063088347E-2</v>
          </cell>
          <cell r="CA1364">
            <v>0</v>
          </cell>
          <cell r="CB1364">
            <v>41.35</v>
          </cell>
          <cell r="CC1364">
            <v>41.349993383999994</v>
          </cell>
          <cell r="CD1364">
            <v>-6.6160000073978154E-6</v>
          </cell>
          <cell r="CG1364" t="str">
            <v>Não Medicamento</v>
          </cell>
          <cell r="CI1364" t="str">
            <v>Não Medicamento</v>
          </cell>
          <cell r="CJ1364" t="str">
            <v>19186-9</v>
          </cell>
          <cell r="CK1364" t="str">
            <v>Liberado</v>
          </cell>
        </row>
        <row r="1365">
          <cell r="K1365" t="str">
            <v>19200-9</v>
          </cell>
          <cell r="L1365" t="str">
            <v>EPIDRAT CALM BG 40G VP</v>
          </cell>
          <cell r="M1365" t="str">
            <v>não medicamento</v>
          </cell>
          <cell r="N1365">
            <v>42.37</v>
          </cell>
          <cell r="O1365">
            <v>0</v>
          </cell>
          <cell r="P1365">
            <v>41.86</v>
          </cell>
          <cell r="Q1365">
            <v>41.86</v>
          </cell>
          <cell r="R1365">
            <v>42.37</v>
          </cell>
          <cell r="S1365">
            <v>42.89</v>
          </cell>
          <cell r="T1365">
            <v>39.479999999999997</v>
          </cell>
          <cell r="U1365">
            <v>42.11</v>
          </cell>
          <cell r="V1365">
            <v>42.11</v>
          </cell>
          <cell r="W1365">
            <v>42.37</v>
          </cell>
          <cell r="X1365">
            <v>43.43</v>
          </cell>
          <cell r="Y1365">
            <v>0</v>
          </cell>
          <cell r="Z1365">
            <v>57.87</v>
          </cell>
          <cell r="AA1365">
            <v>57.87</v>
          </cell>
          <cell r="AB1365">
            <v>58.57</v>
          </cell>
          <cell r="AC1365">
            <v>59.29</v>
          </cell>
          <cell r="AD1365">
            <v>54.58</v>
          </cell>
          <cell r="AE1365">
            <v>58.21</v>
          </cell>
          <cell r="AF1365">
            <v>58.21</v>
          </cell>
          <cell r="AG1365">
            <v>58.57</v>
          </cell>
          <cell r="AH1365">
            <v>60.04</v>
          </cell>
          <cell r="AI1365">
            <v>0</v>
          </cell>
          <cell r="AJ1365" t="str">
            <v>positiva</v>
          </cell>
          <cell r="AK1365" t="str">
            <v>Dermocosmético</v>
          </cell>
          <cell r="AL1365" t="str">
            <v>Não consta</v>
          </cell>
          <cell r="AM1365" t="str">
            <v>Não consta</v>
          </cell>
          <cell r="AN1365" t="str">
            <v>19200-9</v>
          </cell>
          <cell r="AO1365" t="str">
            <v>19200-9</v>
          </cell>
          <cell r="AP1365" t="str">
            <v>19200-0</v>
          </cell>
          <cell r="AQ1365" t="str">
            <v>PMCL/PP</v>
          </cell>
          <cell r="AR1365">
            <v>0</v>
          </cell>
          <cell r="AS1365">
            <v>0</v>
          </cell>
          <cell r="AT1365">
            <v>41.86</v>
          </cell>
          <cell r="AU1365">
            <v>41.86</v>
          </cell>
          <cell r="AV1365">
            <v>42.37</v>
          </cell>
          <cell r="AW1365">
            <v>42.89</v>
          </cell>
          <cell r="AX1365">
            <v>39.479999999999997</v>
          </cell>
          <cell r="AY1365">
            <v>42.11</v>
          </cell>
          <cell r="AZ1365">
            <v>42.11</v>
          </cell>
          <cell r="BA1365">
            <v>42.37</v>
          </cell>
          <cell r="BB1365">
            <v>43.43</v>
          </cell>
          <cell r="BC1365">
            <v>0</v>
          </cell>
          <cell r="BD1365">
            <v>57.87</v>
          </cell>
          <cell r="BE1365">
            <v>57.87</v>
          </cell>
          <cell r="BF1365">
            <v>58.57</v>
          </cell>
          <cell r="BG1365">
            <v>59.29</v>
          </cell>
          <cell r="BH1365">
            <v>54.58</v>
          </cell>
          <cell r="BI1365">
            <v>58.21</v>
          </cell>
          <cell r="BJ1365">
            <v>58.21</v>
          </cell>
          <cell r="BK1365">
            <v>58.57</v>
          </cell>
          <cell r="BL1365">
            <v>60.04</v>
          </cell>
          <cell r="BN1365" t="str">
            <v>19200-9</v>
          </cell>
          <cell r="BO1365" t="str">
            <v>19200-9</v>
          </cell>
          <cell r="BR1365">
            <v>34.74</v>
          </cell>
          <cell r="BS1365">
            <v>34.74</v>
          </cell>
          <cell r="BU1365">
            <v>40.270000000000003</v>
          </cell>
          <cell r="BV1365">
            <v>42.37</v>
          </cell>
          <cell r="BW1365">
            <v>5.2148000993295085E-2</v>
          </cell>
          <cell r="BX1365">
            <v>5.2148000993295085E-2</v>
          </cell>
          <cell r="CA1365">
            <v>0</v>
          </cell>
          <cell r="CB1365">
            <v>42.37</v>
          </cell>
          <cell r="CC1365">
            <v>42.369993220799991</v>
          </cell>
          <cell r="CD1365">
            <v>-6.7792000066901892E-6</v>
          </cell>
          <cell r="CG1365" t="str">
            <v>Não Medicamento</v>
          </cell>
          <cell r="CI1365" t="str">
            <v>Não Medicamento</v>
          </cell>
          <cell r="CJ1365" t="str">
            <v>19200-9</v>
          </cell>
          <cell r="CK1365" t="str">
            <v>Liberado</v>
          </cell>
        </row>
        <row r="1366">
          <cell r="K1366" t="str">
            <v>19203-9</v>
          </cell>
          <cell r="L1366" t="str">
            <v>URBY SERUM BG 45G VP</v>
          </cell>
          <cell r="M1366" t="str">
            <v>não medicamento</v>
          </cell>
          <cell r="N1366">
            <v>108.8</v>
          </cell>
          <cell r="O1366">
            <v>0</v>
          </cell>
          <cell r="P1366">
            <v>107.49</v>
          </cell>
          <cell r="Q1366">
            <v>107.49</v>
          </cell>
          <cell r="R1366">
            <v>108.8</v>
          </cell>
          <cell r="S1366">
            <v>110.15</v>
          </cell>
          <cell r="T1366">
            <v>101.39</v>
          </cell>
          <cell r="U1366">
            <v>108.15</v>
          </cell>
          <cell r="V1366">
            <v>108.15</v>
          </cell>
          <cell r="W1366">
            <v>108.8</v>
          </cell>
          <cell r="X1366">
            <v>111.53</v>
          </cell>
          <cell r="Y1366">
            <v>0</v>
          </cell>
          <cell r="Z1366">
            <v>148.6</v>
          </cell>
          <cell r="AA1366">
            <v>148.6</v>
          </cell>
          <cell r="AB1366">
            <v>150.41</v>
          </cell>
          <cell r="AC1366">
            <v>152.28</v>
          </cell>
          <cell r="AD1366">
            <v>140.16999999999999</v>
          </cell>
          <cell r="AE1366">
            <v>149.51</v>
          </cell>
          <cell r="AF1366">
            <v>149.51</v>
          </cell>
          <cell r="AG1366">
            <v>150.41</v>
          </cell>
          <cell r="AH1366">
            <v>154.18</v>
          </cell>
          <cell r="AI1366">
            <v>0</v>
          </cell>
          <cell r="AJ1366" t="str">
            <v>positiva</v>
          </cell>
          <cell r="AK1366" t="str">
            <v>Dermocosmético</v>
          </cell>
          <cell r="AL1366" t="str">
            <v>Não consta</v>
          </cell>
          <cell r="AM1366" t="str">
            <v>Não consta</v>
          </cell>
          <cell r="AN1366" t="str">
            <v>19203-9</v>
          </cell>
          <cell r="AO1366" t="str">
            <v>19203-9</v>
          </cell>
          <cell r="AP1366" t="str">
            <v>19203-0</v>
          </cell>
          <cell r="AQ1366" t="str">
            <v>PMCL/PP</v>
          </cell>
          <cell r="AR1366">
            <v>0</v>
          </cell>
          <cell r="AS1366">
            <v>0</v>
          </cell>
          <cell r="AT1366">
            <v>107.49</v>
          </cell>
          <cell r="AU1366">
            <v>107.49</v>
          </cell>
          <cell r="AV1366">
            <v>108.8</v>
          </cell>
          <cell r="AW1366">
            <v>110.15</v>
          </cell>
          <cell r="AX1366">
            <v>101.39</v>
          </cell>
          <cell r="AY1366">
            <v>108.15</v>
          </cell>
          <cell r="AZ1366">
            <v>108.15</v>
          </cell>
          <cell r="BA1366">
            <v>108.8</v>
          </cell>
          <cell r="BB1366">
            <v>111.53</v>
          </cell>
          <cell r="BC1366">
            <v>0</v>
          </cell>
          <cell r="BD1366">
            <v>148.6</v>
          </cell>
          <cell r="BE1366">
            <v>148.6</v>
          </cell>
          <cell r="BF1366">
            <v>150.41</v>
          </cell>
          <cell r="BG1366">
            <v>152.28</v>
          </cell>
          <cell r="BH1366">
            <v>140.16999999999999</v>
          </cell>
          <cell r="BI1366">
            <v>149.51</v>
          </cell>
          <cell r="BJ1366">
            <v>149.51</v>
          </cell>
          <cell r="BK1366">
            <v>150.41</v>
          </cell>
          <cell r="BL1366">
            <v>154.18</v>
          </cell>
          <cell r="BN1366" t="str">
            <v>19203-9</v>
          </cell>
          <cell r="BO1366" t="str">
            <v>19203-9</v>
          </cell>
          <cell r="BR1366">
            <v>89.22</v>
          </cell>
          <cell r="BS1366">
            <v>89.22</v>
          </cell>
          <cell r="BU1366">
            <v>108.8</v>
          </cell>
          <cell r="BV1366">
            <v>108.8</v>
          </cell>
          <cell r="BW1366">
            <v>0</v>
          </cell>
          <cell r="BX1366">
            <v>0</v>
          </cell>
          <cell r="CA1366">
            <v>0</v>
          </cell>
          <cell r="CB1366">
            <v>108.8</v>
          </cell>
          <cell r="CC1366">
            <v>108.79998259199999</v>
          </cell>
          <cell r="CD1366">
            <v>-1.7408000005048052E-5</v>
          </cell>
          <cell r="CG1366" t="str">
            <v>Não Medicamento</v>
          </cell>
          <cell r="CI1366" t="str">
            <v>Não Medicamento</v>
          </cell>
          <cell r="CJ1366" t="str">
            <v>19203-9</v>
          </cell>
          <cell r="CK1366" t="str">
            <v>Liberado</v>
          </cell>
        </row>
        <row r="1367">
          <cell r="K1367" t="str">
            <v>19206-9</v>
          </cell>
          <cell r="L1367" t="str">
            <v>URBY OLHOS BG 15G VP</v>
          </cell>
          <cell r="M1367" t="str">
            <v>não medicamento</v>
          </cell>
          <cell r="N1367">
            <v>104.62</v>
          </cell>
          <cell r="O1367">
            <v>0</v>
          </cell>
          <cell r="P1367">
            <v>103.36</v>
          </cell>
          <cell r="Q1367">
            <v>103.36</v>
          </cell>
          <cell r="R1367">
            <v>104.62</v>
          </cell>
          <cell r="S1367">
            <v>105.91</v>
          </cell>
          <cell r="T1367">
            <v>97.49</v>
          </cell>
          <cell r="U1367">
            <v>103.99</v>
          </cell>
          <cell r="V1367">
            <v>103.99</v>
          </cell>
          <cell r="W1367">
            <v>104.62</v>
          </cell>
          <cell r="X1367">
            <v>107.24</v>
          </cell>
          <cell r="Y1367">
            <v>0</v>
          </cell>
          <cell r="Z1367">
            <v>142.88999999999999</v>
          </cell>
          <cell r="AA1367">
            <v>142.88999999999999</v>
          </cell>
          <cell r="AB1367">
            <v>144.63</v>
          </cell>
          <cell r="AC1367">
            <v>146.41</v>
          </cell>
          <cell r="AD1367">
            <v>134.77000000000001</v>
          </cell>
          <cell r="AE1367">
            <v>143.76</v>
          </cell>
          <cell r="AF1367">
            <v>143.76</v>
          </cell>
          <cell r="AG1367">
            <v>144.63</v>
          </cell>
          <cell r="AH1367">
            <v>148.25</v>
          </cell>
          <cell r="AI1367">
            <v>0</v>
          </cell>
          <cell r="AJ1367" t="str">
            <v>positiva</v>
          </cell>
          <cell r="AK1367" t="str">
            <v>Dermocosmético</v>
          </cell>
          <cell r="AL1367" t="str">
            <v>Não consta</v>
          </cell>
          <cell r="AM1367" t="str">
            <v>Não consta</v>
          </cell>
          <cell r="AN1367" t="str">
            <v>19206-9</v>
          </cell>
          <cell r="AO1367" t="str">
            <v>19206-9</v>
          </cell>
          <cell r="AP1367" t="str">
            <v>19206-0</v>
          </cell>
          <cell r="AQ1367" t="str">
            <v>PMCL/PP</v>
          </cell>
          <cell r="AR1367">
            <v>0</v>
          </cell>
          <cell r="AS1367">
            <v>0</v>
          </cell>
          <cell r="AT1367">
            <v>103.36</v>
          </cell>
          <cell r="AU1367">
            <v>103.36</v>
          </cell>
          <cell r="AV1367">
            <v>104.62</v>
          </cell>
          <cell r="AW1367">
            <v>105.91</v>
          </cell>
          <cell r="AX1367">
            <v>97.49</v>
          </cell>
          <cell r="AY1367">
            <v>103.99</v>
          </cell>
          <cell r="AZ1367">
            <v>103.99</v>
          </cell>
          <cell r="BA1367">
            <v>104.62</v>
          </cell>
          <cell r="BB1367">
            <v>107.24</v>
          </cell>
          <cell r="BC1367">
            <v>0</v>
          </cell>
          <cell r="BD1367">
            <v>142.88999999999999</v>
          </cell>
          <cell r="BE1367">
            <v>142.88999999999999</v>
          </cell>
          <cell r="BF1367">
            <v>144.63</v>
          </cell>
          <cell r="BG1367">
            <v>146.41</v>
          </cell>
          <cell r="BH1367">
            <v>134.77000000000001</v>
          </cell>
          <cell r="BI1367">
            <v>143.76</v>
          </cell>
          <cell r="BJ1367">
            <v>143.76</v>
          </cell>
          <cell r="BK1367">
            <v>144.63</v>
          </cell>
          <cell r="BL1367">
            <v>148.25</v>
          </cell>
          <cell r="BN1367" t="str">
            <v>19206-9</v>
          </cell>
          <cell r="BO1367" t="str">
            <v>19206-9</v>
          </cell>
          <cell r="BR1367">
            <v>85.79</v>
          </cell>
          <cell r="BS1367">
            <v>85.79</v>
          </cell>
          <cell r="BU1367">
            <v>104.62</v>
          </cell>
          <cell r="BV1367">
            <v>104.62</v>
          </cell>
          <cell r="BW1367">
            <v>0</v>
          </cell>
          <cell r="BX1367">
            <v>0</v>
          </cell>
          <cell r="CA1367">
            <v>0</v>
          </cell>
          <cell r="CB1367">
            <v>104.62</v>
          </cell>
          <cell r="CC1367">
            <v>104.61998326079998</v>
          </cell>
          <cell r="CD1367">
            <v>-1.6739200020765566E-5</v>
          </cell>
          <cell r="CG1367" t="str">
            <v>Não Medicamento</v>
          </cell>
          <cell r="CI1367" t="str">
            <v>Não Medicamento</v>
          </cell>
          <cell r="CJ1367" t="str">
            <v>19206-9</v>
          </cell>
          <cell r="CK1367" t="str">
            <v>Liberado</v>
          </cell>
        </row>
        <row r="1368">
          <cell r="K1368" t="str">
            <v>19250-9</v>
          </cell>
          <cell r="L1368" t="str">
            <v>HYDRAPORIN NF FR 200G VP</v>
          </cell>
          <cell r="M1368" t="str">
            <v>não medicamento</v>
          </cell>
          <cell r="N1368">
            <v>67.44</v>
          </cell>
          <cell r="O1368">
            <v>0</v>
          </cell>
          <cell r="P1368">
            <v>66.63</v>
          </cell>
          <cell r="Q1368">
            <v>66.63</v>
          </cell>
          <cell r="R1368">
            <v>67.44</v>
          </cell>
          <cell r="S1368">
            <v>68.27</v>
          </cell>
          <cell r="T1368">
            <v>62.84</v>
          </cell>
          <cell r="U1368">
            <v>67.03</v>
          </cell>
          <cell r="V1368">
            <v>67.03</v>
          </cell>
          <cell r="W1368">
            <v>67.44</v>
          </cell>
          <cell r="X1368">
            <v>69.13</v>
          </cell>
          <cell r="Y1368">
            <v>0</v>
          </cell>
          <cell r="Z1368">
            <v>92.11</v>
          </cell>
          <cell r="AA1368">
            <v>92.11</v>
          </cell>
          <cell r="AB1368">
            <v>93.23</v>
          </cell>
          <cell r="AC1368">
            <v>94.38</v>
          </cell>
          <cell r="AD1368">
            <v>86.87</v>
          </cell>
          <cell r="AE1368">
            <v>92.67</v>
          </cell>
          <cell r="AF1368">
            <v>92.67</v>
          </cell>
          <cell r="AG1368">
            <v>93.23</v>
          </cell>
          <cell r="AH1368">
            <v>95.57</v>
          </cell>
          <cell r="AI1368">
            <v>0</v>
          </cell>
          <cell r="AJ1368" t="str">
            <v>positiva</v>
          </cell>
          <cell r="AK1368" t="str">
            <v>Dermocosmético</v>
          </cell>
          <cell r="AL1368" t="str">
            <v>Não consta</v>
          </cell>
          <cell r="AM1368" t="str">
            <v>Não consta</v>
          </cell>
          <cell r="AN1368" t="str">
            <v>19250-9</v>
          </cell>
          <cell r="AO1368" t="str">
            <v>19250-9</v>
          </cell>
          <cell r="AP1368" t="str">
            <v>19250-0</v>
          </cell>
          <cell r="AQ1368" t="str">
            <v>PMCL/PP</v>
          </cell>
          <cell r="AR1368">
            <v>0</v>
          </cell>
          <cell r="AS1368">
            <v>0</v>
          </cell>
          <cell r="AT1368">
            <v>66.63</v>
          </cell>
          <cell r="AU1368">
            <v>66.63</v>
          </cell>
          <cell r="AV1368">
            <v>67.44</v>
          </cell>
          <cell r="AW1368">
            <v>68.27</v>
          </cell>
          <cell r="AX1368">
            <v>62.84</v>
          </cell>
          <cell r="AY1368">
            <v>67.03</v>
          </cell>
          <cell r="AZ1368">
            <v>67.03</v>
          </cell>
          <cell r="BA1368">
            <v>67.44</v>
          </cell>
          <cell r="BB1368">
            <v>69.13</v>
          </cell>
          <cell r="BC1368">
            <v>0</v>
          </cell>
          <cell r="BD1368">
            <v>92.11</v>
          </cell>
          <cell r="BE1368">
            <v>92.11</v>
          </cell>
          <cell r="BF1368">
            <v>93.23</v>
          </cell>
          <cell r="BG1368">
            <v>94.38</v>
          </cell>
          <cell r="BH1368">
            <v>86.87</v>
          </cell>
          <cell r="BI1368">
            <v>92.67</v>
          </cell>
          <cell r="BJ1368">
            <v>92.67</v>
          </cell>
          <cell r="BK1368">
            <v>93.23</v>
          </cell>
          <cell r="BL1368">
            <v>95.57</v>
          </cell>
          <cell r="BN1368" t="str">
            <v>19250-9</v>
          </cell>
          <cell r="BO1368" t="str">
            <v>19250-9</v>
          </cell>
          <cell r="BR1368">
            <v>55.3</v>
          </cell>
          <cell r="BS1368">
            <v>55.3</v>
          </cell>
          <cell r="BU1368">
            <v>64.099999999999994</v>
          </cell>
          <cell r="BV1368">
            <v>67.44</v>
          </cell>
          <cell r="BW1368">
            <v>5.2106084243369821E-2</v>
          </cell>
          <cell r="BX1368">
            <v>5.2106084243369821E-2</v>
          </cell>
          <cell r="CA1368">
            <v>0</v>
          </cell>
          <cell r="CB1368">
            <v>67.44</v>
          </cell>
          <cell r="CC1368">
            <v>67.439989209599986</v>
          </cell>
          <cell r="CD1368">
            <v>-1.0790400011728707E-5</v>
          </cell>
          <cell r="CG1368" t="str">
            <v>Não Medicamento</v>
          </cell>
          <cell r="CI1368" t="str">
            <v>Não Medicamento</v>
          </cell>
          <cell r="CJ1368" t="str">
            <v>19250-9</v>
          </cell>
          <cell r="CK1368" t="str">
            <v>Liberado</v>
          </cell>
        </row>
        <row r="1369">
          <cell r="K1369" t="str">
            <v>19251-9</v>
          </cell>
          <cell r="L1369" t="str">
            <v>HYDRAPORIN NF FR 450G VP</v>
          </cell>
          <cell r="M1369" t="str">
            <v>não medicamento</v>
          </cell>
          <cell r="N1369">
            <v>105.72</v>
          </cell>
          <cell r="O1369">
            <v>0</v>
          </cell>
          <cell r="P1369">
            <v>104.45</v>
          </cell>
          <cell r="Q1369">
            <v>104.45</v>
          </cell>
          <cell r="R1369">
            <v>105.72</v>
          </cell>
          <cell r="S1369">
            <v>107.02</v>
          </cell>
          <cell r="T1369">
            <v>98.51</v>
          </cell>
          <cell r="U1369">
            <v>105.08</v>
          </cell>
          <cell r="V1369">
            <v>105.08</v>
          </cell>
          <cell r="W1369">
            <v>105.72</v>
          </cell>
          <cell r="X1369">
            <v>108.36</v>
          </cell>
          <cell r="Y1369">
            <v>0</v>
          </cell>
          <cell r="Z1369">
            <v>144.4</v>
          </cell>
          <cell r="AA1369">
            <v>144.4</v>
          </cell>
          <cell r="AB1369">
            <v>146.15</v>
          </cell>
          <cell r="AC1369">
            <v>147.94999999999999</v>
          </cell>
          <cell r="AD1369">
            <v>136.18</v>
          </cell>
          <cell r="AE1369">
            <v>145.27000000000001</v>
          </cell>
          <cell r="AF1369">
            <v>145.27000000000001</v>
          </cell>
          <cell r="AG1369">
            <v>146.15</v>
          </cell>
          <cell r="AH1369">
            <v>149.80000000000001</v>
          </cell>
          <cell r="AI1369">
            <v>0</v>
          </cell>
          <cell r="AJ1369" t="str">
            <v>positiva</v>
          </cell>
          <cell r="AK1369" t="str">
            <v>Dermocosmético</v>
          </cell>
          <cell r="AL1369" t="str">
            <v>Não consta</v>
          </cell>
          <cell r="AM1369" t="str">
            <v>Não consta</v>
          </cell>
          <cell r="AN1369" t="str">
            <v>19251-9</v>
          </cell>
          <cell r="AO1369" t="str">
            <v>19251-9</v>
          </cell>
          <cell r="AP1369" t="str">
            <v>19251-0</v>
          </cell>
          <cell r="AQ1369" t="str">
            <v>PMCL/PP</v>
          </cell>
          <cell r="AR1369">
            <v>0</v>
          </cell>
          <cell r="AS1369">
            <v>0</v>
          </cell>
          <cell r="AT1369">
            <v>104.45</v>
          </cell>
          <cell r="AU1369">
            <v>104.45</v>
          </cell>
          <cell r="AV1369">
            <v>105.72</v>
          </cell>
          <cell r="AW1369">
            <v>107.02</v>
          </cell>
          <cell r="AX1369">
            <v>98.51</v>
          </cell>
          <cell r="AY1369">
            <v>105.08</v>
          </cell>
          <cell r="AZ1369">
            <v>105.08</v>
          </cell>
          <cell r="BA1369">
            <v>105.72</v>
          </cell>
          <cell r="BB1369">
            <v>108.36</v>
          </cell>
          <cell r="BC1369">
            <v>0</v>
          </cell>
          <cell r="BD1369">
            <v>144.4</v>
          </cell>
          <cell r="BE1369">
            <v>144.4</v>
          </cell>
          <cell r="BF1369">
            <v>146.15</v>
          </cell>
          <cell r="BG1369">
            <v>147.94999999999999</v>
          </cell>
          <cell r="BH1369">
            <v>136.18</v>
          </cell>
          <cell r="BI1369">
            <v>145.27000000000001</v>
          </cell>
          <cell r="BJ1369">
            <v>145.27000000000001</v>
          </cell>
          <cell r="BK1369">
            <v>146.15</v>
          </cell>
          <cell r="BL1369">
            <v>149.80000000000001</v>
          </cell>
          <cell r="BN1369" t="str">
            <v>19251-9</v>
          </cell>
          <cell r="BO1369" t="str">
            <v>19251-9</v>
          </cell>
          <cell r="BR1369">
            <v>86.69</v>
          </cell>
          <cell r="BS1369">
            <v>86.69</v>
          </cell>
          <cell r="BU1369">
            <v>100.49</v>
          </cell>
          <cell r="BV1369">
            <v>105.72</v>
          </cell>
          <cell r="BW1369">
            <v>5.2044979599960239E-2</v>
          </cell>
          <cell r="BX1369">
            <v>5.2044979599960239E-2</v>
          </cell>
          <cell r="CA1369">
            <v>0</v>
          </cell>
          <cell r="CB1369">
            <v>105.72</v>
          </cell>
          <cell r="CC1369">
            <v>105.71998308479999</v>
          </cell>
          <cell r="CD1369">
            <v>-1.6915200006906161E-5</v>
          </cell>
          <cell r="CG1369" t="str">
            <v>Não Medicamento</v>
          </cell>
          <cell r="CI1369" t="str">
            <v>Não Medicamento</v>
          </cell>
          <cell r="CJ1369" t="str">
            <v>19251-9</v>
          </cell>
          <cell r="CK1369" t="str">
            <v>Liberado</v>
          </cell>
        </row>
        <row r="1370">
          <cell r="K1370" t="str">
            <v>19271-9</v>
          </cell>
          <cell r="L1370" t="str">
            <v>EPIDRAT MAT FPS 30 50G VP</v>
          </cell>
          <cell r="M1370" t="str">
            <v>não medicamento</v>
          </cell>
          <cell r="N1370">
            <v>70.63</v>
          </cell>
          <cell r="O1370">
            <v>0</v>
          </cell>
          <cell r="P1370">
            <v>69.78</v>
          </cell>
          <cell r="Q1370">
            <v>69.78</v>
          </cell>
          <cell r="R1370">
            <v>70.63</v>
          </cell>
          <cell r="S1370">
            <v>71.510000000000005</v>
          </cell>
          <cell r="T1370">
            <v>65.819999999999993</v>
          </cell>
          <cell r="U1370">
            <v>70.209999999999994</v>
          </cell>
          <cell r="V1370">
            <v>70.209999999999994</v>
          </cell>
          <cell r="W1370">
            <v>70.63</v>
          </cell>
          <cell r="X1370">
            <v>72.400000000000006</v>
          </cell>
          <cell r="Y1370">
            <v>0</v>
          </cell>
          <cell r="Z1370">
            <v>96.47</v>
          </cell>
          <cell r="AA1370">
            <v>96.47</v>
          </cell>
          <cell r="AB1370">
            <v>97.64</v>
          </cell>
          <cell r="AC1370">
            <v>98.86</v>
          </cell>
          <cell r="AD1370">
            <v>90.99</v>
          </cell>
          <cell r="AE1370">
            <v>97.06</v>
          </cell>
          <cell r="AF1370">
            <v>97.06</v>
          </cell>
          <cell r="AG1370">
            <v>97.64</v>
          </cell>
          <cell r="AH1370">
            <v>100.09</v>
          </cell>
          <cell r="AI1370">
            <v>0</v>
          </cell>
          <cell r="AJ1370" t="str">
            <v>positiva</v>
          </cell>
          <cell r="AK1370" t="str">
            <v>Dermocosmético</v>
          </cell>
          <cell r="AL1370" t="str">
            <v>Não consta</v>
          </cell>
          <cell r="AM1370" t="str">
            <v>Não consta</v>
          </cell>
          <cell r="AN1370" t="str">
            <v>19271-9</v>
          </cell>
          <cell r="AO1370" t="str">
            <v>19271-9</v>
          </cell>
          <cell r="AP1370" t="str">
            <v>19271-0</v>
          </cell>
          <cell r="AQ1370" t="str">
            <v>PMCL/PP</v>
          </cell>
          <cell r="AR1370">
            <v>0</v>
          </cell>
          <cell r="AS1370">
            <v>0</v>
          </cell>
          <cell r="AT1370">
            <v>69.78</v>
          </cell>
          <cell r="AU1370">
            <v>69.78</v>
          </cell>
          <cell r="AV1370">
            <v>70.63</v>
          </cell>
          <cell r="AW1370">
            <v>71.510000000000005</v>
          </cell>
          <cell r="AX1370">
            <v>65.819999999999993</v>
          </cell>
          <cell r="AY1370">
            <v>70.209999999999994</v>
          </cell>
          <cell r="AZ1370">
            <v>70.209999999999994</v>
          </cell>
          <cell r="BA1370">
            <v>70.63</v>
          </cell>
          <cell r="BB1370">
            <v>72.400000000000006</v>
          </cell>
          <cell r="BC1370">
            <v>0</v>
          </cell>
          <cell r="BD1370">
            <v>96.47</v>
          </cell>
          <cell r="BE1370">
            <v>96.47</v>
          </cell>
          <cell r="BF1370">
            <v>97.64</v>
          </cell>
          <cell r="BG1370">
            <v>98.86</v>
          </cell>
          <cell r="BH1370">
            <v>90.99</v>
          </cell>
          <cell r="BI1370">
            <v>97.06</v>
          </cell>
          <cell r="BJ1370">
            <v>97.06</v>
          </cell>
          <cell r="BK1370">
            <v>97.64</v>
          </cell>
          <cell r="BL1370">
            <v>100.09</v>
          </cell>
          <cell r="BN1370" t="str">
            <v>19271-9</v>
          </cell>
          <cell r="BO1370" t="str">
            <v>19271-9</v>
          </cell>
          <cell r="BR1370">
            <v>57.92</v>
          </cell>
          <cell r="BS1370">
            <v>57.92</v>
          </cell>
          <cell r="BU1370">
            <v>67.14</v>
          </cell>
          <cell r="BV1370">
            <v>70.63</v>
          </cell>
          <cell r="BW1370">
            <v>5.1980935358951319E-2</v>
          </cell>
          <cell r="BX1370">
            <v>5.1980935358951319E-2</v>
          </cell>
          <cell r="CA1370">
            <v>0</v>
          </cell>
          <cell r="CB1370">
            <v>70.63</v>
          </cell>
          <cell r="CC1370">
            <v>70.629988699199984</v>
          </cell>
          <cell r="CD1370">
            <v>-1.1300800011326828E-5</v>
          </cell>
          <cell r="CG1370" t="str">
            <v>Não Medicamento</v>
          </cell>
          <cell r="CI1370" t="str">
            <v>Não Medicamento</v>
          </cell>
          <cell r="CJ1370" t="str">
            <v>19271-9</v>
          </cell>
          <cell r="CK1370" t="str">
            <v>Liberado</v>
          </cell>
        </row>
        <row r="1371">
          <cell r="K1371" t="str">
            <v>19325-9</v>
          </cell>
          <cell r="L1371" t="str">
            <v>EPISOL HOMEM FPS 45 BG 60G OR VP</v>
          </cell>
          <cell r="M1371" t="str">
            <v>não medicamento</v>
          </cell>
          <cell r="N1371">
            <v>58.26</v>
          </cell>
          <cell r="O1371">
            <v>0</v>
          </cell>
          <cell r="P1371">
            <v>57.55</v>
          </cell>
          <cell r="Q1371">
            <v>57.55</v>
          </cell>
          <cell r="R1371">
            <v>58.26</v>
          </cell>
          <cell r="S1371">
            <v>58.98</v>
          </cell>
          <cell r="T1371">
            <v>54.28</v>
          </cell>
          <cell r="U1371">
            <v>57.9</v>
          </cell>
          <cell r="V1371">
            <v>57.9</v>
          </cell>
          <cell r="W1371">
            <v>58.26</v>
          </cell>
          <cell r="X1371">
            <v>59.71</v>
          </cell>
          <cell r="Y1371">
            <v>0</v>
          </cell>
          <cell r="Z1371">
            <v>79.56</v>
          </cell>
          <cell r="AA1371">
            <v>79.56</v>
          </cell>
          <cell r="AB1371">
            <v>80.540000000000006</v>
          </cell>
          <cell r="AC1371">
            <v>81.540000000000006</v>
          </cell>
          <cell r="AD1371">
            <v>75.040000000000006</v>
          </cell>
          <cell r="AE1371">
            <v>80.040000000000006</v>
          </cell>
          <cell r="AF1371">
            <v>80.040000000000006</v>
          </cell>
          <cell r="AG1371">
            <v>80.540000000000006</v>
          </cell>
          <cell r="AH1371">
            <v>82.55</v>
          </cell>
          <cell r="AI1371">
            <v>0</v>
          </cell>
          <cell r="AJ1371" t="str">
            <v>positiva</v>
          </cell>
          <cell r="AK1371" t="str">
            <v>Dermocosmético</v>
          </cell>
          <cell r="AL1371" t="str">
            <v>Não consta</v>
          </cell>
          <cell r="AM1371" t="str">
            <v>Não consta</v>
          </cell>
          <cell r="AN1371" t="str">
            <v>19325-9</v>
          </cell>
          <cell r="AO1371" t="str">
            <v>19325-9</v>
          </cell>
          <cell r="AP1371" t="str">
            <v>19325-0</v>
          </cell>
          <cell r="AQ1371" t="str">
            <v>PMCL/PP</v>
          </cell>
          <cell r="AR1371">
            <v>0</v>
          </cell>
          <cell r="AS1371">
            <v>0</v>
          </cell>
          <cell r="AT1371">
            <v>57.55</v>
          </cell>
          <cell r="AU1371">
            <v>57.55</v>
          </cell>
          <cell r="AV1371">
            <v>58.26</v>
          </cell>
          <cell r="AW1371">
            <v>58.98</v>
          </cell>
          <cell r="AX1371">
            <v>54.28</v>
          </cell>
          <cell r="AY1371">
            <v>57.9</v>
          </cell>
          <cell r="AZ1371">
            <v>57.9</v>
          </cell>
          <cell r="BA1371">
            <v>58.26</v>
          </cell>
          <cell r="BB1371">
            <v>59.71</v>
          </cell>
          <cell r="BC1371">
            <v>0</v>
          </cell>
          <cell r="BD1371">
            <v>79.56</v>
          </cell>
          <cell r="BE1371">
            <v>79.56</v>
          </cell>
          <cell r="BF1371">
            <v>80.540000000000006</v>
          </cell>
          <cell r="BG1371">
            <v>81.540000000000006</v>
          </cell>
          <cell r="BH1371">
            <v>75.040000000000006</v>
          </cell>
          <cell r="BI1371">
            <v>80.040000000000006</v>
          </cell>
          <cell r="BJ1371">
            <v>80.040000000000006</v>
          </cell>
          <cell r="BK1371">
            <v>80.540000000000006</v>
          </cell>
          <cell r="BL1371">
            <v>82.55</v>
          </cell>
          <cell r="BN1371" t="str">
            <v>19325-9</v>
          </cell>
          <cell r="BO1371" t="str">
            <v>19325-9</v>
          </cell>
          <cell r="BR1371">
            <v>47.77</v>
          </cell>
          <cell r="BS1371">
            <v>47.77</v>
          </cell>
          <cell r="BU1371">
            <v>55.36</v>
          </cell>
          <cell r="BV1371">
            <v>58.26</v>
          </cell>
          <cell r="BW1371">
            <v>5.2384393063583889E-2</v>
          </cell>
          <cell r="BX1371">
            <v>5.2384393063583889E-2</v>
          </cell>
          <cell r="CA1371">
            <v>0</v>
          </cell>
          <cell r="CB1371">
            <v>58.26</v>
          </cell>
          <cell r="CC1371">
            <v>58.259990678399994</v>
          </cell>
          <cell r="CD1371">
            <v>-9.3216000038864877E-6</v>
          </cell>
          <cell r="CG1371" t="str">
            <v>Não Medicamento</v>
          </cell>
          <cell r="CI1371" t="str">
            <v>Não Medicamento</v>
          </cell>
          <cell r="CJ1371" t="str">
            <v>19325-9</v>
          </cell>
          <cell r="CK1371" t="str">
            <v>Liberado</v>
          </cell>
        </row>
        <row r="1372">
          <cell r="K1372" t="str">
            <v>19360-9</v>
          </cell>
          <cell r="L1372" t="str">
            <v>BLANCY OLHOS BG 15G VP</v>
          </cell>
          <cell r="M1372" t="str">
            <v>não medicamento</v>
          </cell>
          <cell r="N1372">
            <v>102.3</v>
          </cell>
          <cell r="O1372">
            <v>0</v>
          </cell>
          <cell r="P1372">
            <v>101.07</v>
          </cell>
          <cell r="Q1372">
            <v>101.07</v>
          </cell>
          <cell r="R1372">
            <v>102.3</v>
          </cell>
          <cell r="S1372">
            <v>103.57</v>
          </cell>
          <cell r="T1372">
            <v>95.33</v>
          </cell>
          <cell r="U1372">
            <v>101.68</v>
          </cell>
          <cell r="V1372">
            <v>101.68</v>
          </cell>
          <cell r="W1372">
            <v>102.3</v>
          </cell>
          <cell r="X1372">
            <v>104.86</v>
          </cell>
          <cell r="Y1372">
            <v>0</v>
          </cell>
          <cell r="Z1372">
            <v>139.72</v>
          </cell>
          <cell r="AA1372">
            <v>139.72</v>
          </cell>
          <cell r="AB1372">
            <v>141.41999999999999</v>
          </cell>
          <cell r="AC1372">
            <v>143.18</v>
          </cell>
          <cell r="AD1372">
            <v>131.79</v>
          </cell>
          <cell r="AE1372">
            <v>140.57</v>
          </cell>
          <cell r="AF1372">
            <v>140.57</v>
          </cell>
          <cell r="AG1372">
            <v>141.41999999999999</v>
          </cell>
          <cell r="AH1372">
            <v>144.96</v>
          </cell>
          <cell r="AI1372">
            <v>0</v>
          </cell>
          <cell r="AJ1372" t="str">
            <v>positiva</v>
          </cell>
          <cell r="AK1372" t="str">
            <v>Dermocosmético</v>
          </cell>
          <cell r="AL1372" t="str">
            <v>Não consta</v>
          </cell>
          <cell r="AM1372" t="str">
            <v>Não consta</v>
          </cell>
          <cell r="AN1372" t="str">
            <v>19360-9</v>
          </cell>
          <cell r="AO1372" t="str">
            <v>19360-9</v>
          </cell>
          <cell r="AP1372" t="str">
            <v>19360-0</v>
          </cell>
          <cell r="AQ1372" t="str">
            <v>PMCL/PP</v>
          </cell>
          <cell r="AR1372">
            <v>0</v>
          </cell>
          <cell r="AS1372">
            <v>0</v>
          </cell>
          <cell r="AT1372">
            <v>101.07</v>
          </cell>
          <cell r="AU1372">
            <v>101.07</v>
          </cell>
          <cell r="AV1372">
            <v>102.3</v>
          </cell>
          <cell r="AW1372">
            <v>103.57</v>
          </cell>
          <cell r="AX1372">
            <v>95.33</v>
          </cell>
          <cell r="AY1372">
            <v>101.68</v>
          </cell>
          <cell r="AZ1372">
            <v>101.68</v>
          </cell>
          <cell r="BA1372">
            <v>102.3</v>
          </cell>
          <cell r="BB1372">
            <v>104.86</v>
          </cell>
          <cell r="BC1372">
            <v>0</v>
          </cell>
          <cell r="BD1372">
            <v>139.72</v>
          </cell>
          <cell r="BE1372">
            <v>139.72</v>
          </cell>
          <cell r="BF1372">
            <v>141.41999999999999</v>
          </cell>
          <cell r="BG1372">
            <v>143.18</v>
          </cell>
          <cell r="BH1372">
            <v>131.79</v>
          </cell>
          <cell r="BI1372">
            <v>140.57</v>
          </cell>
          <cell r="BJ1372">
            <v>140.57</v>
          </cell>
          <cell r="BK1372">
            <v>141.41999999999999</v>
          </cell>
          <cell r="BL1372">
            <v>144.96</v>
          </cell>
          <cell r="BN1372" t="str">
            <v>19360-9</v>
          </cell>
          <cell r="BO1372" t="str">
            <v>19360-9</v>
          </cell>
          <cell r="BR1372">
            <v>83.89</v>
          </cell>
          <cell r="BS1372">
            <v>83.89</v>
          </cell>
          <cell r="BU1372">
            <v>97.24</v>
          </cell>
          <cell r="BV1372">
            <v>102.3</v>
          </cell>
          <cell r="BW1372">
            <v>5.2036199095022662E-2</v>
          </cell>
          <cell r="BX1372">
            <v>5.2036199095022662E-2</v>
          </cell>
          <cell r="CA1372">
            <v>0</v>
          </cell>
          <cell r="CB1372">
            <v>102.3</v>
          </cell>
          <cell r="CC1372">
            <v>102.29998363199999</v>
          </cell>
          <cell r="CD1372">
            <v>-1.6368000004263195E-5</v>
          </cell>
          <cell r="CG1372" t="str">
            <v>Não Medicamento</v>
          </cell>
          <cell r="CI1372" t="str">
            <v>Não Medicamento</v>
          </cell>
          <cell r="CJ1372" t="str">
            <v>19360-9</v>
          </cell>
          <cell r="CK1372" t="str">
            <v>Liberado</v>
          </cell>
        </row>
        <row r="1373">
          <cell r="K1373" t="str">
            <v>19373-9</v>
          </cell>
          <cell r="L1373" t="str">
            <v>REVILINE SERUM 45G OR VP</v>
          </cell>
          <cell r="M1373" t="str">
            <v>não medicamento</v>
          </cell>
          <cell r="N1373">
            <v>102.29</v>
          </cell>
          <cell r="O1373">
            <v>0</v>
          </cell>
          <cell r="P1373">
            <v>101.06</v>
          </cell>
          <cell r="Q1373">
            <v>101.06</v>
          </cell>
          <cell r="R1373">
            <v>102.29</v>
          </cell>
          <cell r="S1373">
            <v>103.56</v>
          </cell>
          <cell r="T1373">
            <v>95.32</v>
          </cell>
          <cell r="U1373">
            <v>101.67</v>
          </cell>
          <cell r="V1373">
            <v>101.67</v>
          </cell>
          <cell r="W1373">
            <v>102.29</v>
          </cell>
          <cell r="X1373">
            <v>104.85</v>
          </cell>
          <cell r="Y1373">
            <v>0</v>
          </cell>
          <cell r="Z1373">
            <v>139.71</v>
          </cell>
          <cell r="AA1373">
            <v>139.71</v>
          </cell>
          <cell r="AB1373">
            <v>141.41</v>
          </cell>
          <cell r="AC1373">
            <v>143.16999999999999</v>
          </cell>
          <cell r="AD1373">
            <v>131.77000000000001</v>
          </cell>
          <cell r="AE1373">
            <v>140.55000000000001</v>
          </cell>
          <cell r="AF1373">
            <v>140.55000000000001</v>
          </cell>
          <cell r="AG1373">
            <v>141.41</v>
          </cell>
          <cell r="AH1373">
            <v>144.94999999999999</v>
          </cell>
          <cell r="AI1373">
            <v>0</v>
          </cell>
          <cell r="AJ1373" t="str">
            <v>positiva</v>
          </cell>
          <cell r="AK1373" t="str">
            <v>Dermocosmético</v>
          </cell>
          <cell r="AL1373" t="str">
            <v>Não consta</v>
          </cell>
          <cell r="AM1373" t="str">
            <v>Não consta</v>
          </cell>
          <cell r="AN1373" t="str">
            <v>19373-9</v>
          </cell>
          <cell r="AO1373" t="str">
            <v>19373-9</v>
          </cell>
          <cell r="AP1373" t="str">
            <v>19373-0</v>
          </cell>
          <cell r="AQ1373" t="str">
            <v>PMCL/PP</v>
          </cell>
          <cell r="AR1373">
            <v>0</v>
          </cell>
          <cell r="AS1373">
            <v>0</v>
          </cell>
          <cell r="AT1373">
            <v>101.06</v>
          </cell>
          <cell r="AU1373">
            <v>101.06</v>
          </cell>
          <cell r="AV1373">
            <v>102.29</v>
          </cell>
          <cell r="AW1373">
            <v>103.56</v>
          </cell>
          <cell r="AX1373">
            <v>95.32</v>
          </cell>
          <cell r="AY1373">
            <v>101.67</v>
          </cell>
          <cell r="AZ1373">
            <v>101.67</v>
          </cell>
          <cell r="BA1373">
            <v>102.29</v>
          </cell>
          <cell r="BB1373">
            <v>104.85</v>
          </cell>
          <cell r="BC1373">
            <v>0</v>
          </cell>
          <cell r="BD1373">
            <v>139.71</v>
          </cell>
          <cell r="BE1373">
            <v>139.71</v>
          </cell>
          <cell r="BF1373">
            <v>141.41</v>
          </cell>
          <cell r="BG1373">
            <v>143.16999999999999</v>
          </cell>
          <cell r="BH1373">
            <v>131.77000000000001</v>
          </cell>
          <cell r="BI1373">
            <v>140.55000000000001</v>
          </cell>
          <cell r="BJ1373">
            <v>140.55000000000001</v>
          </cell>
          <cell r="BK1373">
            <v>141.41</v>
          </cell>
          <cell r="BL1373">
            <v>144.94999999999999</v>
          </cell>
          <cell r="BN1373" t="str">
            <v>19373-9</v>
          </cell>
          <cell r="BO1373" t="str">
            <v>19373-9</v>
          </cell>
          <cell r="BR1373">
            <v>83.88</v>
          </cell>
          <cell r="BS1373">
            <v>83.88</v>
          </cell>
          <cell r="BU1373">
            <v>97.23</v>
          </cell>
          <cell r="BV1373">
            <v>102.29</v>
          </cell>
          <cell r="BW1373">
            <v>5.2041550961637428E-2</v>
          </cell>
          <cell r="BX1373">
            <v>5.2041550961637428E-2</v>
          </cell>
          <cell r="CA1373">
            <v>0</v>
          </cell>
          <cell r="CB1373">
            <v>102.29</v>
          </cell>
          <cell r="CC1373">
            <v>102.28998363359999</v>
          </cell>
          <cell r="CD1373">
            <v>-1.6366400018341665E-5</v>
          </cell>
          <cell r="CG1373" t="str">
            <v>Não Medicamento</v>
          </cell>
          <cell r="CI1373" t="str">
            <v>Não Medicamento</v>
          </cell>
          <cell r="CJ1373" t="str">
            <v>19373-9</v>
          </cell>
          <cell r="CK1373" t="str">
            <v>Liberado</v>
          </cell>
        </row>
        <row r="1374">
          <cell r="K1374" t="str">
            <v>19397-9</v>
          </cell>
          <cell r="L1374" t="str">
            <v>IVY C OLHOS BG 15G VP</v>
          </cell>
          <cell r="M1374" t="str">
            <v>não medicamento</v>
          </cell>
          <cell r="N1374">
            <v>115.4</v>
          </cell>
          <cell r="O1374">
            <v>0</v>
          </cell>
          <cell r="P1374">
            <v>114.01</v>
          </cell>
          <cell r="Q1374">
            <v>114.01</v>
          </cell>
          <cell r="R1374">
            <v>115.4</v>
          </cell>
          <cell r="S1374">
            <v>116.83</v>
          </cell>
          <cell r="T1374">
            <v>107.53</v>
          </cell>
          <cell r="U1374">
            <v>114.7</v>
          </cell>
          <cell r="V1374">
            <v>114.7</v>
          </cell>
          <cell r="W1374">
            <v>115.4</v>
          </cell>
          <cell r="X1374">
            <v>118.29</v>
          </cell>
          <cell r="Y1374">
            <v>0</v>
          </cell>
          <cell r="Z1374">
            <v>157.61000000000001</v>
          </cell>
          <cell r="AA1374">
            <v>157.61000000000001</v>
          </cell>
          <cell r="AB1374">
            <v>159.53</v>
          </cell>
          <cell r="AC1374">
            <v>161.51</v>
          </cell>
          <cell r="AD1374">
            <v>148.65</v>
          </cell>
          <cell r="AE1374">
            <v>158.57</v>
          </cell>
          <cell r="AF1374">
            <v>158.57</v>
          </cell>
          <cell r="AG1374">
            <v>159.53</v>
          </cell>
          <cell r="AH1374">
            <v>163.53</v>
          </cell>
          <cell r="AI1374">
            <v>0</v>
          </cell>
          <cell r="AJ1374" t="str">
            <v>positiva</v>
          </cell>
          <cell r="AK1374" t="str">
            <v>Dermocosmético</v>
          </cell>
          <cell r="AL1374" t="str">
            <v>Não consta</v>
          </cell>
          <cell r="AM1374" t="str">
            <v>Não consta</v>
          </cell>
          <cell r="AN1374" t="str">
            <v>19397-9</v>
          </cell>
          <cell r="AO1374" t="str">
            <v>19397-9</v>
          </cell>
          <cell r="AP1374" t="str">
            <v>19397-0</v>
          </cell>
          <cell r="AQ1374" t="str">
            <v>PMCL/PP</v>
          </cell>
          <cell r="AR1374">
            <v>0</v>
          </cell>
          <cell r="AS1374">
            <v>0</v>
          </cell>
          <cell r="AT1374">
            <v>114.01</v>
          </cell>
          <cell r="AU1374">
            <v>114.01</v>
          </cell>
          <cell r="AV1374">
            <v>115.4</v>
          </cell>
          <cell r="AW1374">
            <v>116.83</v>
          </cell>
          <cell r="AX1374">
            <v>107.53</v>
          </cell>
          <cell r="AY1374">
            <v>114.7</v>
          </cell>
          <cell r="AZ1374">
            <v>114.7</v>
          </cell>
          <cell r="BA1374">
            <v>115.4</v>
          </cell>
          <cell r="BB1374">
            <v>118.29</v>
          </cell>
          <cell r="BC1374">
            <v>0</v>
          </cell>
          <cell r="BD1374">
            <v>157.61000000000001</v>
          </cell>
          <cell r="BE1374">
            <v>157.61000000000001</v>
          </cell>
          <cell r="BF1374">
            <v>159.53</v>
          </cell>
          <cell r="BG1374">
            <v>161.51</v>
          </cell>
          <cell r="BH1374">
            <v>148.65</v>
          </cell>
          <cell r="BI1374">
            <v>158.57</v>
          </cell>
          <cell r="BJ1374">
            <v>158.57</v>
          </cell>
          <cell r="BK1374">
            <v>159.53</v>
          </cell>
          <cell r="BL1374">
            <v>163.53</v>
          </cell>
          <cell r="BN1374" t="str">
            <v>19397-9</v>
          </cell>
          <cell r="BO1374" t="str">
            <v>19397-9</v>
          </cell>
          <cell r="BR1374">
            <v>94.63</v>
          </cell>
          <cell r="BS1374">
            <v>94.63</v>
          </cell>
          <cell r="BU1374">
            <v>110.65</v>
          </cell>
          <cell r="BV1374">
            <v>115.4</v>
          </cell>
          <cell r="BW1374">
            <v>4.2928151830094796E-2</v>
          </cell>
          <cell r="BX1374">
            <v>4.2928151830094796E-2</v>
          </cell>
          <cell r="CA1374">
            <v>0</v>
          </cell>
          <cell r="CB1374">
            <v>115.4</v>
          </cell>
          <cell r="CC1374">
            <v>115.399981536</v>
          </cell>
          <cell r="CD1374">
            <v>-1.8464000007156756E-5</v>
          </cell>
          <cell r="CG1374" t="str">
            <v>Não Medicamento</v>
          </cell>
          <cell r="CI1374" t="str">
            <v>Não Medicamento</v>
          </cell>
          <cell r="CJ1374" t="str">
            <v>19397-9</v>
          </cell>
          <cell r="CK1374" t="str">
            <v>Liberado</v>
          </cell>
        </row>
        <row r="1375">
          <cell r="K1375" t="str">
            <v>19400-9</v>
          </cell>
          <cell r="L1375" t="str">
            <v>PIELUS DI SH FR 120ML VP</v>
          </cell>
          <cell r="M1375" t="str">
            <v>não medicamento</v>
          </cell>
          <cell r="N1375">
            <v>57.9</v>
          </cell>
          <cell r="O1375">
            <v>0</v>
          </cell>
          <cell r="P1375">
            <v>57.2</v>
          </cell>
          <cell r="Q1375">
            <v>57.2</v>
          </cell>
          <cell r="R1375">
            <v>57.9</v>
          </cell>
          <cell r="S1375">
            <v>58.62</v>
          </cell>
          <cell r="T1375">
            <v>53.95</v>
          </cell>
          <cell r="U1375">
            <v>57.55</v>
          </cell>
          <cell r="V1375">
            <v>57.55</v>
          </cell>
          <cell r="W1375">
            <v>57.9</v>
          </cell>
          <cell r="X1375">
            <v>59.35</v>
          </cell>
          <cell r="Y1375">
            <v>0</v>
          </cell>
          <cell r="Z1375">
            <v>79.08</v>
          </cell>
          <cell r="AA1375">
            <v>79.08</v>
          </cell>
          <cell r="AB1375">
            <v>80.040000000000006</v>
          </cell>
          <cell r="AC1375">
            <v>81.040000000000006</v>
          </cell>
          <cell r="AD1375">
            <v>74.58</v>
          </cell>
          <cell r="AE1375">
            <v>79.56</v>
          </cell>
          <cell r="AF1375">
            <v>79.56</v>
          </cell>
          <cell r="AG1375">
            <v>80.040000000000006</v>
          </cell>
          <cell r="AH1375">
            <v>82.05</v>
          </cell>
          <cell r="AI1375">
            <v>0</v>
          </cell>
          <cell r="AJ1375" t="str">
            <v>positiva</v>
          </cell>
          <cell r="AK1375" t="str">
            <v>Dermocosmético</v>
          </cell>
          <cell r="AL1375" t="str">
            <v>Não consta</v>
          </cell>
          <cell r="AM1375" t="str">
            <v>Não consta</v>
          </cell>
          <cell r="AN1375" t="str">
            <v>19400-9</v>
          </cell>
          <cell r="AO1375" t="str">
            <v>19400-9</v>
          </cell>
          <cell r="AP1375" t="str">
            <v>19400-0</v>
          </cell>
          <cell r="AQ1375" t="str">
            <v>PMCL/PP</v>
          </cell>
          <cell r="AR1375">
            <v>0</v>
          </cell>
          <cell r="AS1375">
            <v>0</v>
          </cell>
          <cell r="AT1375">
            <v>57.2</v>
          </cell>
          <cell r="AU1375">
            <v>57.2</v>
          </cell>
          <cell r="AV1375">
            <v>57.9</v>
          </cell>
          <cell r="AW1375">
            <v>58.62</v>
          </cell>
          <cell r="AX1375">
            <v>53.95</v>
          </cell>
          <cell r="AY1375">
            <v>57.55</v>
          </cell>
          <cell r="AZ1375">
            <v>57.55</v>
          </cell>
          <cell r="BA1375">
            <v>57.9</v>
          </cell>
          <cell r="BB1375">
            <v>59.35</v>
          </cell>
          <cell r="BC1375">
            <v>0</v>
          </cell>
          <cell r="BD1375">
            <v>79.08</v>
          </cell>
          <cell r="BE1375">
            <v>79.08</v>
          </cell>
          <cell r="BF1375">
            <v>80.040000000000006</v>
          </cell>
          <cell r="BG1375">
            <v>81.040000000000006</v>
          </cell>
          <cell r="BH1375">
            <v>74.58</v>
          </cell>
          <cell r="BI1375">
            <v>79.56</v>
          </cell>
          <cell r="BJ1375">
            <v>79.56</v>
          </cell>
          <cell r="BK1375">
            <v>80.040000000000006</v>
          </cell>
          <cell r="BL1375">
            <v>82.05</v>
          </cell>
          <cell r="BN1375" t="str">
            <v>19400-9</v>
          </cell>
          <cell r="BO1375" t="str">
            <v>19400-9</v>
          </cell>
          <cell r="BR1375">
            <v>47.48</v>
          </cell>
          <cell r="BS1375">
            <v>47.48</v>
          </cell>
          <cell r="BU1375">
            <v>55.04</v>
          </cell>
          <cell r="BV1375">
            <v>57.9</v>
          </cell>
          <cell r="BW1375">
            <v>5.1962209302325535E-2</v>
          </cell>
          <cell r="BX1375">
            <v>5.1962209302325535E-2</v>
          </cell>
          <cell r="CA1375">
            <v>0</v>
          </cell>
          <cell r="CB1375">
            <v>57.9</v>
          </cell>
          <cell r="CC1375">
            <v>57.899990735999992</v>
          </cell>
          <cell r="CD1375">
            <v>-9.2640000062260697E-6</v>
          </cell>
          <cell r="CG1375" t="str">
            <v>Não Medicamento</v>
          </cell>
          <cell r="CI1375" t="str">
            <v>Não Medicamento</v>
          </cell>
          <cell r="CJ1375" t="str">
            <v>19400-9</v>
          </cell>
          <cell r="CK1375" t="str">
            <v>Liberado</v>
          </cell>
        </row>
        <row r="1376">
          <cell r="K1376" t="str">
            <v>19404-9</v>
          </cell>
          <cell r="L1376" t="str">
            <v>PIELUS SH FR 200ML VP</v>
          </cell>
          <cell r="M1376" t="str">
            <v>não medicamento</v>
          </cell>
          <cell r="N1376">
            <v>64.3</v>
          </cell>
          <cell r="O1376">
            <v>0</v>
          </cell>
          <cell r="P1376">
            <v>63.53</v>
          </cell>
          <cell r="Q1376">
            <v>63.53</v>
          </cell>
          <cell r="R1376">
            <v>64.3</v>
          </cell>
          <cell r="S1376">
            <v>65.099999999999994</v>
          </cell>
          <cell r="T1376">
            <v>59.92</v>
          </cell>
          <cell r="U1376">
            <v>63.92</v>
          </cell>
          <cell r="V1376">
            <v>63.92</v>
          </cell>
          <cell r="W1376">
            <v>64.3</v>
          </cell>
          <cell r="X1376">
            <v>65.91</v>
          </cell>
          <cell r="Y1376">
            <v>0</v>
          </cell>
          <cell r="Z1376">
            <v>87.83</v>
          </cell>
          <cell r="AA1376">
            <v>87.83</v>
          </cell>
          <cell r="AB1376">
            <v>88.89</v>
          </cell>
          <cell r="AC1376">
            <v>90</v>
          </cell>
          <cell r="AD1376">
            <v>82.84</v>
          </cell>
          <cell r="AE1376">
            <v>88.37</v>
          </cell>
          <cell r="AF1376">
            <v>88.37</v>
          </cell>
          <cell r="AG1376">
            <v>88.89</v>
          </cell>
          <cell r="AH1376">
            <v>91.12</v>
          </cell>
          <cell r="AI1376">
            <v>0</v>
          </cell>
          <cell r="AJ1376" t="str">
            <v>positiva</v>
          </cell>
          <cell r="AK1376" t="str">
            <v>Dermocosmético</v>
          </cell>
          <cell r="AL1376" t="str">
            <v>Não consta</v>
          </cell>
          <cell r="AM1376" t="str">
            <v>Não consta</v>
          </cell>
          <cell r="AN1376" t="str">
            <v>19404-9</v>
          </cell>
          <cell r="AO1376" t="str">
            <v>19404-9</v>
          </cell>
          <cell r="AP1376" t="str">
            <v>19404-0</v>
          </cell>
          <cell r="AQ1376" t="str">
            <v>PMCL/PP</v>
          </cell>
          <cell r="AR1376">
            <v>0</v>
          </cell>
          <cell r="AS1376">
            <v>0</v>
          </cell>
          <cell r="AT1376">
            <v>63.53</v>
          </cell>
          <cell r="AU1376">
            <v>63.53</v>
          </cell>
          <cell r="AV1376">
            <v>64.3</v>
          </cell>
          <cell r="AW1376">
            <v>65.099999999999994</v>
          </cell>
          <cell r="AX1376">
            <v>59.92</v>
          </cell>
          <cell r="AY1376">
            <v>63.92</v>
          </cell>
          <cell r="AZ1376">
            <v>63.92</v>
          </cell>
          <cell r="BA1376">
            <v>64.3</v>
          </cell>
          <cell r="BB1376">
            <v>65.91</v>
          </cell>
          <cell r="BC1376">
            <v>0</v>
          </cell>
          <cell r="BD1376">
            <v>87.83</v>
          </cell>
          <cell r="BE1376">
            <v>87.83</v>
          </cell>
          <cell r="BF1376">
            <v>88.89</v>
          </cell>
          <cell r="BG1376">
            <v>90</v>
          </cell>
          <cell r="BH1376">
            <v>82.84</v>
          </cell>
          <cell r="BI1376">
            <v>88.37</v>
          </cell>
          <cell r="BJ1376">
            <v>88.37</v>
          </cell>
          <cell r="BK1376">
            <v>88.89</v>
          </cell>
          <cell r="BL1376">
            <v>91.12</v>
          </cell>
          <cell r="BN1376" t="str">
            <v>19404-9</v>
          </cell>
          <cell r="BO1376" t="str">
            <v>19404-9</v>
          </cell>
          <cell r="BR1376">
            <v>52.73</v>
          </cell>
          <cell r="BS1376">
            <v>52.73</v>
          </cell>
          <cell r="BU1376">
            <v>64.3</v>
          </cell>
          <cell r="BV1376">
            <v>64.3</v>
          </cell>
          <cell r="BW1376">
            <v>0</v>
          </cell>
          <cell r="BX1376">
            <v>0</v>
          </cell>
          <cell r="CA1376">
            <v>0</v>
          </cell>
          <cell r="CB1376">
            <v>64.3</v>
          </cell>
          <cell r="CC1376">
            <v>64.299989711999984</v>
          </cell>
          <cell r="CD1376">
            <v>-1.0288000012792509E-5</v>
          </cell>
          <cell r="CG1376" t="str">
            <v>Não Medicamento</v>
          </cell>
          <cell r="CI1376" t="str">
            <v>Não Medicamento</v>
          </cell>
          <cell r="CJ1376" t="str">
            <v>19404-9</v>
          </cell>
          <cell r="CK1376" t="str">
            <v>Liberado</v>
          </cell>
        </row>
        <row r="1377">
          <cell r="K1377" t="str">
            <v>19443-9</v>
          </cell>
          <cell r="L1377" t="str">
            <v>NOUVE CAP GEL CT BL 4X15 VP</v>
          </cell>
          <cell r="M1377" t="str">
            <v>não medicamento</v>
          </cell>
          <cell r="N1377">
            <v>83.98</v>
          </cell>
          <cell r="O1377">
            <v>0</v>
          </cell>
          <cell r="P1377">
            <v>82.96</v>
          </cell>
          <cell r="Q1377">
            <v>82.96</v>
          </cell>
          <cell r="R1377">
            <v>83.98</v>
          </cell>
          <cell r="S1377">
            <v>85.01</v>
          </cell>
          <cell r="T1377">
            <v>78.25</v>
          </cell>
          <cell r="U1377">
            <v>83.47</v>
          </cell>
          <cell r="V1377">
            <v>83.47</v>
          </cell>
          <cell r="W1377">
            <v>83.98</v>
          </cell>
          <cell r="X1377">
            <v>86.08</v>
          </cell>
          <cell r="Y1377">
            <v>0</v>
          </cell>
          <cell r="Z1377">
            <v>114.69</v>
          </cell>
          <cell r="AA1377">
            <v>114.69</v>
          </cell>
          <cell r="AB1377">
            <v>116.1</v>
          </cell>
          <cell r="AC1377">
            <v>117.52</v>
          </cell>
          <cell r="AD1377">
            <v>108.18</v>
          </cell>
          <cell r="AE1377">
            <v>115.39</v>
          </cell>
          <cell r="AF1377">
            <v>115.39</v>
          </cell>
          <cell r="AG1377">
            <v>116.1</v>
          </cell>
          <cell r="AH1377">
            <v>119</v>
          </cell>
          <cell r="AI1377">
            <v>0</v>
          </cell>
          <cell r="AJ1377" t="str">
            <v>positiva</v>
          </cell>
          <cell r="AK1377" t="str">
            <v>alimento funcional</v>
          </cell>
          <cell r="AL1377" t="str">
            <v>Não consta</v>
          </cell>
          <cell r="AM1377" t="str">
            <v>Não consta</v>
          </cell>
          <cell r="AN1377" t="str">
            <v>19443-9</v>
          </cell>
          <cell r="AO1377" t="str">
            <v>19443-9</v>
          </cell>
          <cell r="AP1377" t="str">
            <v>19443-0</v>
          </cell>
          <cell r="AQ1377" t="str">
            <v>PMCL/PP</v>
          </cell>
          <cell r="AR1377">
            <v>0</v>
          </cell>
          <cell r="AS1377">
            <v>0</v>
          </cell>
          <cell r="AT1377">
            <v>82.96</v>
          </cell>
          <cell r="AU1377">
            <v>82.96</v>
          </cell>
          <cell r="AV1377">
            <v>83.98</v>
          </cell>
          <cell r="AW1377">
            <v>85.01</v>
          </cell>
          <cell r="AX1377">
            <v>78.25</v>
          </cell>
          <cell r="AY1377">
            <v>83.47</v>
          </cell>
          <cell r="AZ1377">
            <v>83.47</v>
          </cell>
          <cell r="BA1377">
            <v>83.98</v>
          </cell>
          <cell r="BB1377">
            <v>86.08</v>
          </cell>
          <cell r="BC1377">
            <v>0</v>
          </cell>
          <cell r="BD1377">
            <v>114.69</v>
          </cell>
          <cell r="BE1377">
            <v>114.69</v>
          </cell>
          <cell r="BF1377">
            <v>116.1</v>
          </cell>
          <cell r="BG1377">
            <v>117.52</v>
          </cell>
          <cell r="BH1377">
            <v>108.18</v>
          </cell>
          <cell r="BI1377">
            <v>115.39</v>
          </cell>
          <cell r="BJ1377">
            <v>115.39</v>
          </cell>
          <cell r="BK1377">
            <v>116.1</v>
          </cell>
          <cell r="BL1377">
            <v>119</v>
          </cell>
          <cell r="BN1377" t="str">
            <v>19443-9</v>
          </cell>
          <cell r="BO1377" t="str">
            <v>19443-9</v>
          </cell>
          <cell r="BR1377">
            <v>68.86</v>
          </cell>
          <cell r="BS1377">
            <v>68.86</v>
          </cell>
          <cell r="BU1377">
            <v>77.75</v>
          </cell>
          <cell r="BV1377">
            <v>83.98</v>
          </cell>
          <cell r="BW1377">
            <v>8.0128617363344201E-2</v>
          </cell>
          <cell r="BX1377">
            <v>8.0128617363344201E-2</v>
          </cell>
          <cell r="CA1377">
            <v>0</v>
          </cell>
          <cell r="CB1377">
            <v>83.98</v>
          </cell>
          <cell r="CC1377">
            <v>83.979986563200001</v>
          </cell>
          <cell r="CD1377">
            <v>-1.3436800003319149E-5</v>
          </cell>
          <cell r="CG1377" t="str">
            <v>Não Medicamento</v>
          </cell>
          <cell r="CI1377" t="str">
            <v>Não Medicamento</v>
          </cell>
          <cell r="CJ1377" t="str">
            <v>19443-9</v>
          </cell>
          <cell r="CK1377" t="str">
            <v>Liberado</v>
          </cell>
        </row>
        <row r="1378">
          <cell r="K1378" t="str">
            <v>19452-9</v>
          </cell>
          <cell r="L1378" t="str">
            <v>REVILINE OLHOS BG 15G VP</v>
          </cell>
          <cell r="M1378" t="str">
            <v>não medicamento</v>
          </cell>
          <cell r="N1378">
            <v>108.77</v>
          </cell>
          <cell r="O1378">
            <v>0</v>
          </cell>
          <cell r="P1378">
            <v>107.46</v>
          </cell>
          <cell r="Q1378">
            <v>107.46</v>
          </cell>
          <cell r="R1378">
            <v>108.77</v>
          </cell>
          <cell r="S1378">
            <v>110.11</v>
          </cell>
          <cell r="T1378">
            <v>101.35</v>
          </cell>
          <cell r="U1378">
            <v>108.11</v>
          </cell>
          <cell r="V1378">
            <v>108.11</v>
          </cell>
          <cell r="W1378">
            <v>108.77</v>
          </cell>
          <cell r="X1378">
            <v>111.49</v>
          </cell>
          <cell r="Y1378">
            <v>0</v>
          </cell>
          <cell r="Z1378">
            <v>148.56</v>
          </cell>
          <cell r="AA1378">
            <v>148.56</v>
          </cell>
          <cell r="AB1378">
            <v>150.37</v>
          </cell>
          <cell r="AC1378">
            <v>152.22</v>
          </cell>
          <cell r="AD1378">
            <v>140.11000000000001</v>
          </cell>
          <cell r="AE1378">
            <v>149.46</v>
          </cell>
          <cell r="AF1378">
            <v>149.46</v>
          </cell>
          <cell r="AG1378">
            <v>150.37</v>
          </cell>
          <cell r="AH1378">
            <v>154.13</v>
          </cell>
          <cell r="AI1378">
            <v>0</v>
          </cell>
          <cell r="AJ1378" t="str">
            <v>positiva</v>
          </cell>
          <cell r="AK1378" t="str">
            <v>Dermocosmético</v>
          </cell>
          <cell r="AL1378" t="str">
            <v>Não consta</v>
          </cell>
          <cell r="AM1378" t="str">
            <v>Não consta</v>
          </cell>
          <cell r="AN1378" t="str">
            <v>19452-9</v>
          </cell>
          <cell r="AO1378" t="str">
            <v>19452-9</v>
          </cell>
          <cell r="AP1378" t="str">
            <v>19452-0</v>
          </cell>
          <cell r="AQ1378" t="str">
            <v>PMCL/PP</v>
          </cell>
          <cell r="AR1378">
            <v>0</v>
          </cell>
          <cell r="AS1378">
            <v>0</v>
          </cell>
          <cell r="AT1378">
            <v>107.46</v>
          </cell>
          <cell r="AU1378">
            <v>107.46</v>
          </cell>
          <cell r="AV1378">
            <v>108.77</v>
          </cell>
          <cell r="AW1378">
            <v>110.11</v>
          </cell>
          <cell r="AX1378">
            <v>101.35</v>
          </cell>
          <cell r="AY1378">
            <v>108.11</v>
          </cell>
          <cell r="AZ1378">
            <v>108.11</v>
          </cell>
          <cell r="BA1378">
            <v>108.77</v>
          </cell>
          <cell r="BB1378">
            <v>111.49</v>
          </cell>
          <cell r="BC1378">
            <v>0</v>
          </cell>
          <cell r="BD1378">
            <v>148.56</v>
          </cell>
          <cell r="BE1378">
            <v>148.56</v>
          </cell>
          <cell r="BF1378">
            <v>150.37</v>
          </cell>
          <cell r="BG1378">
            <v>152.22</v>
          </cell>
          <cell r="BH1378">
            <v>140.11000000000001</v>
          </cell>
          <cell r="BI1378">
            <v>149.46</v>
          </cell>
          <cell r="BJ1378">
            <v>149.46</v>
          </cell>
          <cell r="BK1378">
            <v>150.37</v>
          </cell>
          <cell r="BL1378">
            <v>154.13</v>
          </cell>
          <cell r="BN1378" t="str">
            <v>19452-9</v>
          </cell>
          <cell r="BO1378" t="str">
            <v>19452-9</v>
          </cell>
          <cell r="BR1378">
            <v>89.19</v>
          </cell>
          <cell r="BS1378">
            <v>89.19</v>
          </cell>
          <cell r="BU1378">
            <v>103.38</v>
          </cell>
          <cell r="BV1378">
            <v>108.77</v>
          </cell>
          <cell r="BW1378">
            <v>5.2137744244534767E-2</v>
          </cell>
          <cell r="BX1378">
            <v>5.2137744244534767E-2</v>
          </cell>
          <cell r="CA1378">
            <v>0</v>
          </cell>
          <cell r="CB1378">
            <v>108.77</v>
          </cell>
          <cell r="CC1378">
            <v>108.76998259679998</v>
          </cell>
          <cell r="CD1378">
            <v>-1.7403200018861753E-5</v>
          </cell>
          <cell r="CG1378" t="str">
            <v>Não Medicamento</v>
          </cell>
          <cell r="CI1378" t="str">
            <v>Não Medicamento</v>
          </cell>
          <cell r="CJ1378" t="str">
            <v>19452-9</v>
          </cell>
          <cell r="CK1378" t="str">
            <v>Liberado</v>
          </cell>
        </row>
        <row r="1379">
          <cell r="K1379" t="str">
            <v>19494-9</v>
          </cell>
          <cell r="L1379" t="str">
            <v>C-KADERM GEL BG 20G VP</v>
          </cell>
          <cell r="M1379" t="str">
            <v>não medicamento</v>
          </cell>
          <cell r="N1379">
            <v>95.61</v>
          </cell>
          <cell r="O1379">
            <v>0</v>
          </cell>
          <cell r="P1379">
            <v>94.46</v>
          </cell>
          <cell r="Q1379">
            <v>94.46</v>
          </cell>
          <cell r="R1379">
            <v>95.61</v>
          </cell>
          <cell r="S1379">
            <v>96.79</v>
          </cell>
          <cell r="T1379">
            <v>89.09</v>
          </cell>
          <cell r="U1379">
            <v>95.03</v>
          </cell>
          <cell r="V1379">
            <v>95.03</v>
          </cell>
          <cell r="W1379">
            <v>95.61</v>
          </cell>
          <cell r="X1379">
            <v>98</v>
          </cell>
          <cell r="Y1379">
            <v>0</v>
          </cell>
          <cell r="Z1379">
            <v>130.59</v>
          </cell>
          <cell r="AA1379">
            <v>130.59</v>
          </cell>
          <cell r="AB1379">
            <v>132.18</v>
          </cell>
          <cell r="AC1379">
            <v>133.81</v>
          </cell>
          <cell r="AD1379">
            <v>123.16</v>
          </cell>
          <cell r="AE1379">
            <v>131.37</v>
          </cell>
          <cell r="AF1379">
            <v>131.37</v>
          </cell>
          <cell r="AG1379">
            <v>132.18</v>
          </cell>
          <cell r="AH1379">
            <v>135.47999999999999</v>
          </cell>
          <cell r="AI1379">
            <v>0</v>
          </cell>
          <cell r="AJ1379" t="str">
            <v>positiva</v>
          </cell>
          <cell r="AK1379" t="str">
            <v>Dermocosmético</v>
          </cell>
          <cell r="AL1379" t="str">
            <v>Não consta</v>
          </cell>
          <cell r="AM1379" t="str">
            <v>Não consta</v>
          </cell>
          <cell r="AN1379" t="str">
            <v>19494-9</v>
          </cell>
          <cell r="AO1379" t="str">
            <v>19494-9</v>
          </cell>
          <cell r="AP1379" t="str">
            <v>19494-0</v>
          </cell>
          <cell r="AQ1379" t="str">
            <v>PMCL/PP</v>
          </cell>
          <cell r="AR1379">
            <v>0</v>
          </cell>
          <cell r="AS1379">
            <v>0</v>
          </cell>
          <cell r="AT1379">
            <v>94.46</v>
          </cell>
          <cell r="AU1379">
            <v>94.46</v>
          </cell>
          <cell r="AV1379">
            <v>95.61</v>
          </cell>
          <cell r="AW1379">
            <v>96.79</v>
          </cell>
          <cell r="AX1379">
            <v>89.09</v>
          </cell>
          <cell r="AY1379">
            <v>95.03</v>
          </cell>
          <cell r="AZ1379">
            <v>95.03</v>
          </cell>
          <cell r="BA1379">
            <v>95.61</v>
          </cell>
          <cell r="BB1379">
            <v>98</v>
          </cell>
          <cell r="BC1379">
            <v>0</v>
          </cell>
          <cell r="BD1379">
            <v>130.59</v>
          </cell>
          <cell r="BE1379">
            <v>130.59</v>
          </cell>
          <cell r="BF1379">
            <v>132.18</v>
          </cell>
          <cell r="BG1379">
            <v>133.81</v>
          </cell>
          <cell r="BH1379">
            <v>123.16</v>
          </cell>
          <cell r="BI1379">
            <v>131.37</v>
          </cell>
          <cell r="BJ1379">
            <v>131.37</v>
          </cell>
          <cell r="BK1379">
            <v>132.18</v>
          </cell>
          <cell r="BL1379">
            <v>135.47999999999999</v>
          </cell>
          <cell r="BN1379" t="str">
            <v>19494-9</v>
          </cell>
          <cell r="BO1379" t="str">
            <v>19494-9</v>
          </cell>
          <cell r="BR1379">
            <v>78.400000000000006</v>
          </cell>
          <cell r="BS1379">
            <v>78.400000000000006</v>
          </cell>
          <cell r="BU1379">
            <v>90.88</v>
          </cell>
          <cell r="BV1379">
            <v>95.61</v>
          </cell>
          <cell r="BW1379">
            <v>5.2046654929577496E-2</v>
          </cell>
          <cell r="BX1379">
            <v>5.2046654929577496E-2</v>
          </cell>
          <cell r="CA1379">
            <v>0</v>
          </cell>
          <cell r="CB1379">
            <v>95.61</v>
          </cell>
          <cell r="CC1379">
            <v>95.609984702399998</v>
          </cell>
          <cell r="CD1379">
            <v>-1.529760000096303E-5</v>
          </cell>
          <cell r="CG1379" t="str">
            <v>Não Medicamento</v>
          </cell>
          <cell r="CI1379" t="str">
            <v>Não Medicamento</v>
          </cell>
          <cell r="CJ1379" t="str">
            <v>19494-9</v>
          </cell>
          <cell r="CK1379" t="str">
            <v>Liberado</v>
          </cell>
        </row>
        <row r="1380">
          <cell r="K1380" t="str">
            <v>19498-9</v>
          </cell>
          <cell r="L1380" t="str">
            <v>EPIDAC OC SABONETE BARRA 90G VP</v>
          </cell>
          <cell r="M1380" t="str">
            <v>não medicamento</v>
          </cell>
          <cell r="N1380">
            <v>26.74</v>
          </cell>
          <cell r="O1380">
            <v>0</v>
          </cell>
          <cell r="P1380">
            <v>26.42</v>
          </cell>
          <cell r="Q1380">
            <v>26.42</v>
          </cell>
          <cell r="R1380">
            <v>26.74</v>
          </cell>
          <cell r="S1380">
            <v>27.07</v>
          </cell>
          <cell r="T1380">
            <v>24.92</v>
          </cell>
          <cell r="U1380">
            <v>26.58</v>
          </cell>
          <cell r="V1380">
            <v>26.58</v>
          </cell>
          <cell r="W1380">
            <v>26.74</v>
          </cell>
          <cell r="X1380">
            <v>27.41</v>
          </cell>
          <cell r="Y1380">
            <v>0</v>
          </cell>
          <cell r="Z1380">
            <v>36.520000000000003</v>
          </cell>
          <cell r="AA1380">
            <v>36.520000000000003</v>
          </cell>
          <cell r="AB1380">
            <v>36.97</v>
          </cell>
          <cell r="AC1380">
            <v>37.42</v>
          </cell>
          <cell r="AD1380">
            <v>34.450000000000003</v>
          </cell>
          <cell r="AE1380">
            <v>36.75</v>
          </cell>
          <cell r="AF1380">
            <v>36.75</v>
          </cell>
          <cell r="AG1380">
            <v>36.97</v>
          </cell>
          <cell r="AH1380">
            <v>37.89</v>
          </cell>
          <cell r="AI1380">
            <v>0</v>
          </cell>
          <cell r="AJ1380" t="str">
            <v>positiva</v>
          </cell>
          <cell r="AK1380" t="str">
            <v>Dermocosmético</v>
          </cell>
          <cell r="AL1380" t="str">
            <v>Não consta</v>
          </cell>
          <cell r="AM1380" t="str">
            <v>Não consta</v>
          </cell>
          <cell r="AN1380" t="str">
            <v>19498-9</v>
          </cell>
          <cell r="AO1380" t="str">
            <v>19498-9</v>
          </cell>
          <cell r="AP1380" t="str">
            <v>19498-0</v>
          </cell>
          <cell r="AQ1380" t="str">
            <v>PMCL/PP</v>
          </cell>
          <cell r="AR1380">
            <v>0</v>
          </cell>
          <cell r="AS1380">
            <v>0</v>
          </cell>
          <cell r="AT1380">
            <v>26.42</v>
          </cell>
          <cell r="AU1380">
            <v>26.42</v>
          </cell>
          <cell r="AV1380">
            <v>26.74</v>
          </cell>
          <cell r="AW1380">
            <v>27.07</v>
          </cell>
          <cell r="AX1380">
            <v>24.92</v>
          </cell>
          <cell r="AY1380">
            <v>26.58</v>
          </cell>
          <cell r="AZ1380">
            <v>26.58</v>
          </cell>
          <cell r="BA1380">
            <v>26.74</v>
          </cell>
          <cell r="BB1380">
            <v>27.41</v>
          </cell>
          <cell r="BC1380">
            <v>0</v>
          </cell>
          <cell r="BD1380">
            <v>36.520000000000003</v>
          </cell>
          <cell r="BE1380">
            <v>36.520000000000003</v>
          </cell>
          <cell r="BF1380">
            <v>36.97</v>
          </cell>
          <cell r="BG1380">
            <v>37.42</v>
          </cell>
          <cell r="BH1380">
            <v>34.450000000000003</v>
          </cell>
          <cell r="BI1380">
            <v>36.75</v>
          </cell>
          <cell r="BJ1380">
            <v>36.75</v>
          </cell>
          <cell r="BK1380">
            <v>36.97</v>
          </cell>
          <cell r="BL1380">
            <v>37.89</v>
          </cell>
          <cell r="BN1380" t="str">
            <v>19498-9</v>
          </cell>
          <cell r="BO1380" t="str">
            <v>19498-9</v>
          </cell>
          <cell r="BR1380">
            <v>21.93</v>
          </cell>
          <cell r="BS1380">
            <v>21.93</v>
          </cell>
          <cell r="BU1380">
            <v>25.41</v>
          </cell>
          <cell r="BV1380">
            <v>26.74</v>
          </cell>
          <cell r="BW1380">
            <v>5.2341597796143224E-2</v>
          </cell>
          <cell r="BX1380">
            <v>5.2341597796143224E-2</v>
          </cell>
          <cell r="CA1380">
            <v>0</v>
          </cell>
          <cell r="CB1380">
            <v>26.74</v>
          </cell>
          <cell r="CC1380">
            <v>26.739995721599993</v>
          </cell>
          <cell r="CD1380">
            <v>-4.2784000058304628E-6</v>
          </cell>
          <cell r="CG1380" t="str">
            <v>Não Medicamento</v>
          </cell>
          <cell r="CI1380" t="str">
            <v>Não Medicamento</v>
          </cell>
          <cell r="CJ1380" t="str">
            <v>19498-9</v>
          </cell>
          <cell r="CK1380" t="str">
            <v>Liberado</v>
          </cell>
        </row>
        <row r="1381">
          <cell r="K1381" t="str">
            <v>19525-9</v>
          </cell>
          <cell r="L1381" t="str">
            <v>EPISOL SEC FPS 99 60G VP</v>
          </cell>
          <cell r="M1381" t="str">
            <v>não medicamento</v>
          </cell>
          <cell r="N1381">
            <v>76.87</v>
          </cell>
          <cell r="O1381">
            <v>0</v>
          </cell>
          <cell r="P1381">
            <v>75.94</v>
          </cell>
          <cell r="Q1381">
            <v>75.94</v>
          </cell>
          <cell r="R1381">
            <v>76.87</v>
          </cell>
          <cell r="S1381">
            <v>77.81</v>
          </cell>
          <cell r="T1381">
            <v>71.63</v>
          </cell>
          <cell r="U1381">
            <v>76.400000000000006</v>
          </cell>
          <cell r="V1381">
            <v>76.400000000000006</v>
          </cell>
          <cell r="W1381">
            <v>76.87</v>
          </cell>
          <cell r="X1381">
            <v>78.790000000000006</v>
          </cell>
          <cell r="Y1381">
            <v>0</v>
          </cell>
          <cell r="Z1381">
            <v>104.98</v>
          </cell>
          <cell r="AA1381">
            <v>104.98</v>
          </cell>
          <cell r="AB1381">
            <v>106.27</v>
          </cell>
          <cell r="AC1381">
            <v>107.57</v>
          </cell>
          <cell r="AD1381">
            <v>99.02</v>
          </cell>
          <cell r="AE1381">
            <v>105.62</v>
          </cell>
          <cell r="AF1381">
            <v>105.62</v>
          </cell>
          <cell r="AG1381">
            <v>106.27</v>
          </cell>
          <cell r="AH1381">
            <v>108.92</v>
          </cell>
          <cell r="AI1381">
            <v>0</v>
          </cell>
          <cell r="AJ1381" t="str">
            <v>positiva</v>
          </cell>
          <cell r="AK1381" t="str">
            <v>Dermocosmético</v>
          </cell>
          <cell r="AL1381" t="str">
            <v>Não consta</v>
          </cell>
          <cell r="AM1381" t="str">
            <v>Não consta</v>
          </cell>
          <cell r="AN1381" t="str">
            <v>19525-9</v>
          </cell>
          <cell r="AO1381" t="str">
            <v>19525-9</v>
          </cell>
          <cell r="AP1381" t="str">
            <v>19525-0</v>
          </cell>
          <cell r="AQ1381" t="str">
            <v>PMCL/PP</v>
          </cell>
          <cell r="AR1381">
            <v>0</v>
          </cell>
          <cell r="AS1381">
            <v>0</v>
          </cell>
          <cell r="AT1381">
            <v>75.94</v>
          </cell>
          <cell r="AU1381">
            <v>75.94</v>
          </cell>
          <cell r="AV1381">
            <v>76.87</v>
          </cell>
          <cell r="AW1381">
            <v>77.81</v>
          </cell>
          <cell r="AX1381">
            <v>71.63</v>
          </cell>
          <cell r="AY1381">
            <v>76.400000000000006</v>
          </cell>
          <cell r="AZ1381">
            <v>76.400000000000006</v>
          </cell>
          <cell r="BA1381">
            <v>76.87</v>
          </cell>
          <cell r="BB1381">
            <v>78.790000000000006</v>
          </cell>
          <cell r="BC1381">
            <v>0</v>
          </cell>
          <cell r="BD1381">
            <v>104.98</v>
          </cell>
          <cell r="BE1381">
            <v>104.98</v>
          </cell>
          <cell r="BF1381">
            <v>106.27</v>
          </cell>
          <cell r="BG1381">
            <v>107.57</v>
          </cell>
          <cell r="BH1381">
            <v>99.02</v>
          </cell>
          <cell r="BI1381">
            <v>105.62</v>
          </cell>
          <cell r="BJ1381">
            <v>105.62</v>
          </cell>
          <cell r="BK1381">
            <v>106.27</v>
          </cell>
          <cell r="BL1381">
            <v>108.92</v>
          </cell>
          <cell r="BN1381" t="str">
            <v>19525-9</v>
          </cell>
          <cell r="BO1381" t="str">
            <v>19525-9</v>
          </cell>
          <cell r="BR1381">
            <v>63.03</v>
          </cell>
          <cell r="BS1381">
            <v>63.03</v>
          </cell>
          <cell r="BU1381">
            <v>76.86</v>
          </cell>
          <cell r="BV1381">
            <v>76.87</v>
          </cell>
          <cell r="BW1381">
            <v>1.301066874836998E-4</v>
          </cell>
          <cell r="BX1381">
            <v>1.301066874836998E-4</v>
          </cell>
          <cell r="CA1381">
            <v>0</v>
          </cell>
          <cell r="CB1381">
            <v>76.87</v>
          </cell>
          <cell r="CC1381">
            <v>76.869987700799996</v>
          </cell>
          <cell r="CD1381">
            <v>-1.2299200008669686E-5</v>
          </cell>
          <cell r="CG1381" t="str">
            <v>Não Medicamento</v>
          </cell>
          <cell r="CI1381" t="str">
            <v>Não Medicamento</v>
          </cell>
          <cell r="CJ1381" t="str">
            <v>19525-9</v>
          </cell>
          <cell r="CK1381" t="str">
            <v>Liberado</v>
          </cell>
        </row>
        <row r="1382">
          <cell r="K1382" t="str">
            <v>19529-9</v>
          </cell>
          <cell r="L1382" t="str">
            <v>BLANCY TX FR 30G VP</v>
          </cell>
          <cell r="M1382" t="str">
            <v>não medicamento</v>
          </cell>
          <cell r="N1382">
            <v>111.73</v>
          </cell>
          <cell r="O1382">
            <v>0</v>
          </cell>
          <cell r="P1382">
            <v>110.39</v>
          </cell>
          <cell r="Q1382">
            <v>110.39</v>
          </cell>
          <cell r="R1382">
            <v>111.73</v>
          </cell>
          <cell r="S1382">
            <v>113.11</v>
          </cell>
          <cell r="T1382">
            <v>104.11</v>
          </cell>
          <cell r="U1382">
            <v>111.05</v>
          </cell>
          <cell r="V1382">
            <v>111.05</v>
          </cell>
          <cell r="W1382">
            <v>111.73</v>
          </cell>
          <cell r="X1382">
            <v>114.53</v>
          </cell>
          <cell r="Y1382">
            <v>0</v>
          </cell>
          <cell r="Z1382">
            <v>152.61000000000001</v>
          </cell>
          <cell r="AA1382">
            <v>152.61000000000001</v>
          </cell>
          <cell r="AB1382">
            <v>154.46</v>
          </cell>
          <cell r="AC1382">
            <v>156.37</v>
          </cell>
          <cell r="AD1382">
            <v>143.93</v>
          </cell>
          <cell r="AE1382">
            <v>153.52000000000001</v>
          </cell>
          <cell r="AF1382">
            <v>153.52000000000001</v>
          </cell>
          <cell r="AG1382">
            <v>154.46</v>
          </cell>
          <cell r="AH1382">
            <v>158.33000000000001</v>
          </cell>
          <cell r="AI1382">
            <v>0</v>
          </cell>
          <cell r="AJ1382" t="str">
            <v>positiva</v>
          </cell>
          <cell r="AK1382" t="str">
            <v>Dermocosmético</v>
          </cell>
          <cell r="AL1382" t="str">
            <v>Não consta</v>
          </cell>
          <cell r="AM1382" t="str">
            <v>Não consta</v>
          </cell>
          <cell r="AN1382" t="str">
            <v>19529-9</v>
          </cell>
          <cell r="AO1382" t="str">
            <v>19529-9</v>
          </cell>
          <cell r="AP1382" t="str">
            <v>19529-0</v>
          </cell>
          <cell r="AQ1382" t="str">
            <v>PMCL/PP</v>
          </cell>
          <cell r="AR1382">
            <v>0</v>
          </cell>
          <cell r="AS1382">
            <v>0</v>
          </cell>
          <cell r="AT1382">
            <v>110.39</v>
          </cell>
          <cell r="AU1382">
            <v>110.39</v>
          </cell>
          <cell r="AV1382">
            <v>111.73</v>
          </cell>
          <cell r="AW1382">
            <v>113.11</v>
          </cell>
          <cell r="AX1382">
            <v>104.11</v>
          </cell>
          <cell r="AY1382">
            <v>111.05</v>
          </cell>
          <cell r="AZ1382">
            <v>111.05</v>
          </cell>
          <cell r="BA1382">
            <v>111.73</v>
          </cell>
          <cell r="BB1382">
            <v>114.53</v>
          </cell>
          <cell r="BC1382">
            <v>0</v>
          </cell>
          <cell r="BD1382">
            <v>152.61000000000001</v>
          </cell>
          <cell r="BE1382">
            <v>152.61000000000001</v>
          </cell>
          <cell r="BF1382">
            <v>154.46</v>
          </cell>
          <cell r="BG1382">
            <v>156.37</v>
          </cell>
          <cell r="BH1382">
            <v>143.93</v>
          </cell>
          <cell r="BI1382">
            <v>153.52000000000001</v>
          </cell>
          <cell r="BJ1382">
            <v>153.52000000000001</v>
          </cell>
          <cell r="BK1382">
            <v>154.46</v>
          </cell>
          <cell r="BL1382">
            <v>158.33000000000001</v>
          </cell>
          <cell r="BN1382" t="str">
            <v>19529-9</v>
          </cell>
          <cell r="BO1382" t="str">
            <v>19529-9</v>
          </cell>
          <cell r="BR1382">
            <v>91.62</v>
          </cell>
          <cell r="BS1382">
            <v>91.62</v>
          </cell>
          <cell r="BU1382">
            <v>106.19</v>
          </cell>
          <cell r="BV1382">
            <v>111.73</v>
          </cell>
          <cell r="BW1382">
            <v>5.2170637536491205E-2</v>
          </cell>
          <cell r="BX1382">
            <v>5.2170637536491205E-2</v>
          </cell>
          <cell r="CA1382">
            <v>0</v>
          </cell>
          <cell r="CB1382">
            <v>111.73</v>
          </cell>
          <cell r="CC1382">
            <v>111.72998212319999</v>
          </cell>
          <cell r="CD1382">
            <v>-1.7876800015415029E-5</v>
          </cell>
          <cell r="CG1382" t="str">
            <v>Não Medicamento</v>
          </cell>
          <cell r="CI1382" t="str">
            <v>Não Medicamento</v>
          </cell>
          <cell r="CJ1382" t="str">
            <v>19529-9</v>
          </cell>
          <cell r="CK1382" t="str">
            <v>Liberado</v>
          </cell>
        </row>
        <row r="1383">
          <cell r="K1383" t="str">
            <v>19539-9</v>
          </cell>
          <cell r="L1383" t="str">
            <v>NOUVE BIOTIN CAP CT BL 3X10 VP</v>
          </cell>
          <cell r="M1383" t="str">
            <v>não medicamento</v>
          </cell>
          <cell r="N1383">
            <v>83.98</v>
          </cell>
          <cell r="O1383">
            <v>0</v>
          </cell>
          <cell r="P1383">
            <v>82.96</v>
          </cell>
          <cell r="Q1383">
            <v>82.96</v>
          </cell>
          <cell r="R1383">
            <v>83.98</v>
          </cell>
          <cell r="S1383">
            <v>85.01</v>
          </cell>
          <cell r="T1383">
            <v>78.25</v>
          </cell>
          <cell r="U1383">
            <v>83.47</v>
          </cell>
          <cell r="V1383">
            <v>83.47</v>
          </cell>
          <cell r="W1383">
            <v>83.98</v>
          </cell>
          <cell r="X1383">
            <v>86.08</v>
          </cell>
          <cell r="Y1383">
            <v>0</v>
          </cell>
          <cell r="Z1383">
            <v>114.69</v>
          </cell>
          <cell r="AA1383">
            <v>114.69</v>
          </cell>
          <cell r="AB1383">
            <v>116.1</v>
          </cell>
          <cell r="AC1383">
            <v>117.52</v>
          </cell>
          <cell r="AD1383">
            <v>108.18</v>
          </cell>
          <cell r="AE1383">
            <v>115.39</v>
          </cell>
          <cell r="AF1383">
            <v>115.39</v>
          </cell>
          <cell r="AG1383">
            <v>116.1</v>
          </cell>
          <cell r="AH1383">
            <v>119</v>
          </cell>
          <cell r="AI1383">
            <v>0</v>
          </cell>
          <cell r="AJ1383" t="str">
            <v>positiva</v>
          </cell>
          <cell r="AK1383" t="str">
            <v>alimento funcional</v>
          </cell>
          <cell r="AL1383" t="str">
            <v>Não consta</v>
          </cell>
          <cell r="AM1383" t="str">
            <v>Não consta</v>
          </cell>
          <cell r="AN1383" t="str">
            <v>19539-9</v>
          </cell>
          <cell r="AO1383" t="str">
            <v>19539-9</v>
          </cell>
          <cell r="AP1383" t="str">
            <v>19539-0</v>
          </cell>
          <cell r="AQ1383" t="str">
            <v>PMCL/PP</v>
          </cell>
          <cell r="AR1383">
            <v>0</v>
          </cell>
          <cell r="AS1383">
            <v>0</v>
          </cell>
          <cell r="AT1383">
            <v>82.96</v>
          </cell>
          <cell r="AU1383">
            <v>82.96</v>
          </cell>
          <cell r="AV1383">
            <v>83.98</v>
          </cell>
          <cell r="AW1383">
            <v>85.01</v>
          </cell>
          <cell r="AX1383">
            <v>78.25</v>
          </cell>
          <cell r="AY1383">
            <v>83.47</v>
          </cell>
          <cell r="AZ1383">
            <v>83.47</v>
          </cell>
          <cell r="BA1383">
            <v>83.98</v>
          </cell>
          <cell r="BB1383">
            <v>86.08</v>
          </cell>
          <cell r="BC1383">
            <v>0</v>
          </cell>
          <cell r="BD1383">
            <v>114.69</v>
          </cell>
          <cell r="BE1383">
            <v>114.69</v>
          </cell>
          <cell r="BF1383">
            <v>116.1</v>
          </cell>
          <cell r="BG1383">
            <v>117.52</v>
          </cell>
          <cell r="BH1383">
            <v>108.18</v>
          </cell>
          <cell r="BI1383">
            <v>115.39</v>
          </cell>
          <cell r="BJ1383">
            <v>115.39</v>
          </cell>
          <cell r="BK1383">
            <v>116.1</v>
          </cell>
          <cell r="BL1383">
            <v>119</v>
          </cell>
          <cell r="BN1383" t="str">
            <v>19539-9</v>
          </cell>
          <cell r="BO1383" t="str">
            <v>19539-9</v>
          </cell>
          <cell r="BR1383">
            <v>68.86</v>
          </cell>
          <cell r="BS1383">
            <v>68.86</v>
          </cell>
          <cell r="BU1383">
            <v>77.75</v>
          </cell>
          <cell r="BV1383">
            <v>83.98</v>
          </cell>
          <cell r="BW1383">
            <v>8.0128617363344201E-2</v>
          </cell>
          <cell r="BX1383">
            <v>8.0128617363344201E-2</v>
          </cell>
          <cell r="CA1383">
            <v>0</v>
          </cell>
          <cell r="CB1383">
            <v>83.98</v>
          </cell>
          <cell r="CC1383">
            <v>83.979986563200001</v>
          </cell>
          <cell r="CD1383">
            <v>-1.3436800003319149E-5</v>
          </cell>
          <cell r="CG1383" t="str">
            <v>Não Medicamento</v>
          </cell>
          <cell r="CI1383" t="str">
            <v>Não Medicamento</v>
          </cell>
          <cell r="CJ1383" t="str">
            <v>19539-9</v>
          </cell>
          <cell r="CK1383" t="str">
            <v>Liberado</v>
          </cell>
        </row>
        <row r="1384">
          <cell r="K1384" t="str">
            <v>19639-9</v>
          </cell>
          <cell r="L1384" t="str">
            <v>URBY MASK FR VD ROLLON 30ML VP</v>
          </cell>
          <cell r="M1384" t="str">
            <v>não medicamento</v>
          </cell>
          <cell r="N1384">
            <v>118.29</v>
          </cell>
          <cell r="O1384">
            <v>0</v>
          </cell>
          <cell r="P1384">
            <v>116.87</v>
          </cell>
          <cell r="Q1384">
            <v>116.87</v>
          </cell>
          <cell r="R1384">
            <v>118.29</v>
          </cell>
          <cell r="S1384">
            <v>119.75</v>
          </cell>
          <cell r="T1384">
            <v>110.23</v>
          </cell>
          <cell r="U1384">
            <v>117.58</v>
          </cell>
          <cell r="V1384">
            <v>117.58</v>
          </cell>
          <cell r="W1384">
            <v>118.29</v>
          </cell>
          <cell r="X1384">
            <v>121.25</v>
          </cell>
          <cell r="Y1384">
            <v>0</v>
          </cell>
          <cell r="Z1384">
            <v>161.57</v>
          </cell>
          <cell r="AA1384">
            <v>161.57</v>
          </cell>
          <cell r="AB1384">
            <v>163.53</v>
          </cell>
          <cell r="AC1384">
            <v>165.55</v>
          </cell>
          <cell r="AD1384">
            <v>152.38999999999999</v>
          </cell>
          <cell r="AE1384">
            <v>162.55000000000001</v>
          </cell>
          <cell r="AF1384">
            <v>162.55000000000001</v>
          </cell>
          <cell r="AG1384">
            <v>163.53</v>
          </cell>
          <cell r="AH1384">
            <v>167.62</v>
          </cell>
          <cell r="AI1384">
            <v>0</v>
          </cell>
          <cell r="AJ1384" t="str">
            <v>positiva</v>
          </cell>
          <cell r="AK1384" t="str">
            <v>Dermocosmético</v>
          </cell>
          <cell r="AL1384" t="str">
            <v>Não consta</v>
          </cell>
          <cell r="AM1384" t="str">
            <v>Não consta</v>
          </cell>
          <cell r="AN1384" t="str">
            <v>19639-9</v>
          </cell>
          <cell r="AO1384" t="str">
            <v>19639-9</v>
          </cell>
          <cell r="AP1384" t="str">
            <v>19639-0</v>
          </cell>
          <cell r="AQ1384" t="str">
            <v>PMCL/PP</v>
          </cell>
          <cell r="AR1384">
            <v>0</v>
          </cell>
          <cell r="AS1384">
            <v>0</v>
          </cell>
          <cell r="AT1384">
            <v>116.87</v>
          </cell>
          <cell r="AU1384">
            <v>116.87</v>
          </cell>
          <cell r="AV1384">
            <v>118.29</v>
          </cell>
          <cell r="AW1384">
            <v>119.75</v>
          </cell>
          <cell r="AX1384">
            <v>110.23</v>
          </cell>
          <cell r="AY1384">
            <v>117.58</v>
          </cell>
          <cell r="AZ1384">
            <v>117.58</v>
          </cell>
          <cell r="BA1384">
            <v>118.29</v>
          </cell>
          <cell r="BB1384">
            <v>121.25</v>
          </cell>
          <cell r="BC1384">
            <v>0</v>
          </cell>
          <cell r="BD1384">
            <v>161.57</v>
          </cell>
          <cell r="BE1384">
            <v>161.57</v>
          </cell>
          <cell r="BF1384">
            <v>163.53</v>
          </cell>
          <cell r="BG1384">
            <v>165.55</v>
          </cell>
          <cell r="BH1384">
            <v>152.38999999999999</v>
          </cell>
          <cell r="BI1384">
            <v>162.55000000000001</v>
          </cell>
          <cell r="BJ1384">
            <v>162.55000000000001</v>
          </cell>
          <cell r="BK1384">
            <v>163.53</v>
          </cell>
          <cell r="BL1384">
            <v>167.62</v>
          </cell>
          <cell r="BN1384" t="str">
            <v>19639-9</v>
          </cell>
          <cell r="BO1384" t="str">
            <v>19639-9</v>
          </cell>
          <cell r="BR1384">
            <v>97</v>
          </cell>
          <cell r="BS1384">
            <v>97</v>
          </cell>
          <cell r="BU1384">
            <v>118.29</v>
          </cell>
          <cell r="BV1384">
            <v>118.29</v>
          </cell>
          <cell r="BW1384">
            <v>0</v>
          </cell>
          <cell r="BX1384">
            <v>0</v>
          </cell>
          <cell r="CA1384">
            <v>0</v>
          </cell>
          <cell r="CB1384">
            <v>118.29</v>
          </cell>
          <cell r="CC1384">
            <v>118.28998107359999</v>
          </cell>
          <cell r="CD1384">
            <v>-1.8926400016994194E-5</v>
          </cell>
          <cell r="CG1384" t="str">
            <v>Não Medicamento</v>
          </cell>
          <cell r="CI1384" t="str">
            <v>Não Medicamento</v>
          </cell>
          <cell r="CJ1384" t="str">
            <v>19639-9</v>
          </cell>
          <cell r="CK1384" t="str">
            <v>Liberado</v>
          </cell>
        </row>
        <row r="1385">
          <cell r="K1385" t="str">
            <v>19685-9</v>
          </cell>
          <cell r="L1385" t="str">
            <v>GLYCARE DUO BG 120G VP</v>
          </cell>
          <cell r="M1385" t="str">
            <v>não medicamento</v>
          </cell>
          <cell r="N1385">
            <v>45.79</v>
          </cell>
          <cell r="O1385">
            <v>0</v>
          </cell>
          <cell r="P1385">
            <v>45.24</v>
          </cell>
          <cell r="Q1385">
            <v>45.24</v>
          </cell>
          <cell r="R1385">
            <v>45.79</v>
          </cell>
          <cell r="S1385">
            <v>46.36</v>
          </cell>
          <cell r="T1385">
            <v>42.67</v>
          </cell>
          <cell r="U1385">
            <v>45.52</v>
          </cell>
          <cell r="V1385">
            <v>45.52</v>
          </cell>
          <cell r="W1385">
            <v>45.79</v>
          </cell>
          <cell r="X1385">
            <v>46.94</v>
          </cell>
          <cell r="Y1385">
            <v>0</v>
          </cell>
          <cell r="Z1385">
            <v>62.54</v>
          </cell>
          <cell r="AA1385">
            <v>62.54</v>
          </cell>
          <cell r="AB1385">
            <v>63.3</v>
          </cell>
          <cell r="AC1385">
            <v>64.09</v>
          </cell>
          <cell r="AD1385">
            <v>58.99</v>
          </cell>
          <cell r="AE1385">
            <v>62.93</v>
          </cell>
          <cell r="AF1385">
            <v>62.93</v>
          </cell>
          <cell r="AG1385">
            <v>63.3</v>
          </cell>
          <cell r="AH1385">
            <v>64.89</v>
          </cell>
          <cell r="AI1385">
            <v>0</v>
          </cell>
          <cell r="AJ1385" t="str">
            <v>positiva</v>
          </cell>
          <cell r="AK1385" t="str">
            <v>Dermocosmético</v>
          </cell>
          <cell r="AL1385" t="str">
            <v>Não consta</v>
          </cell>
          <cell r="AM1385" t="str">
            <v>Não consta</v>
          </cell>
          <cell r="AN1385" t="str">
            <v>19685-9</v>
          </cell>
          <cell r="AO1385" t="str">
            <v>19685-9</v>
          </cell>
          <cell r="AP1385" t="str">
            <v>19685-0</v>
          </cell>
          <cell r="AQ1385" t="str">
            <v>PMCL/PP</v>
          </cell>
          <cell r="AR1385">
            <v>0</v>
          </cell>
          <cell r="AS1385">
            <v>0</v>
          </cell>
          <cell r="AT1385">
            <v>45.24</v>
          </cell>
          <cell r="AU1385">
            <v>45.24</v>
          </cell>
          <cell r="AV1385">
            <v>45.79</v>
          </cell>
          <cell r="AW1385">
            <v>46.36</v>
          </cell>
          <cell r="AX1385">
            <v>42.67</v>
          </cell>
          <cell r="AY1385">
            <v>45.52</v>
          </cell>
          <cell r="AZ1385">
            <v>45.52</v>
          </cell>
          <cell r="BA1385">
            <v>45.79</v>
          </cell>
          <cell r="BB1385">
            <v>46.94</v>
          </cell>
          <cell r="BC1385">
            <v>0</v>
          </cell>
          <cell r="BD1385">
            <v>62.54</v>
          </cell>
          <cell r="BE1385">
            <v>62.54</v>
          </cell>
          <cell r="BF1385">
            <v>63.3</v>
          </cell>
          <cell r="BG1385">
            <v>64.09</v>
          </cell>
          <cell r="BH1385">
            <v>58.99</v>
          </cell>
          <cell r="BI1385">
            <v>62.93</v>
          </cell>
          <cell r="BJ1385">
            <v>62.93</v>
          </cell>
          <cell r="BK1385">
            <v>63.3</v>
          </cell>
          <cell r="BL1385">
            <v>64.89</v>
          </cell>
          <cell r="BN1385" t="str">
            <v>19685-9</v>
          </cell>
          <cell r="BO1385" t="str">
            <v>19685-9</v>
          </cell>
          <cell r="BR1385">
            <v>37.549999999999997</v>
          </cell>
          <cell r="BS1385">
            <v>37.549999999999997</v>
          </cell>
          <cell r="BU1385">
            <v>43.53</v>
          </cell>
          <cell r="BV1385">
            <v>45.79</v>
          </cell>
          <cell r="BW1385">
            <v>5.1918217321387461E-2</v>
          </cell>
          <cell r="BX1385">
            <v>5.1918217321387461E-2</v>
          </cell>
          <cell r="CA1385">
            <v>0</v>
          </cell>
          <cell r="CB1385">
            <v>45.79</v>
          </cell>
          <cell r="CC1385">
            <v>45.78999267359999</v>
          </cell>
          <cell r="CD1385">
            <v>-7.326400009333156E-6</v>
          </cell>
          <cell r="CG1385" t="str">
            <v>Não Medicamento</v>
          </cell>
          <cell r="CI1385" t="str">
            <v>Não Medicamento</v>
          </cell>
          <cell r="CJ1385" t="str">
            <v>19685-9</v>
          </cell>
          <cell r="CK1385" t="str">
            <v>Liberado</v>
          </cell>
        </row>
        <row r="1386">
          <cell r="K1386" t="str">
            <v>19687-9</v>
          </cell>
          <cell r="L1386" t="str">
            <v>EPISOL SPRAY FPS 60 TB 200ML VP</v>
          </cell>
          <cell r="M1386" t="str">
            <v>não medicamento</v>
          </cell>
          <cell r="N1386">
            <v>56.9</v>
          </cell>
          <cell r="O1386">
            <v>0</v>
          </cell>
          <cell r="P1386">
            <v>56.22</v>
          </cell>
          <cell r="Q1386">
            <v>56.22</v>
          </cell>
          <cell r="R1386">
            <v>56.9</v>
          </cell>
          <cell r="S1386">
            <v>57.6</v>
          </cell>
          <cell r="T1386">
            <v>53.02</v>
          </cell>
          <cell r="U1386">
            <v>56.56</v>
          </cell>
          <cell r="V1386">
            <v>56.56</v>
          </cell>
          <cell r="W1386">
            <v>56.9</v>
          </cell>
          <cell r="X1386">
            <v>58.33</v>
          </cell>
          <cell r="Y1386">
            <v>0</v>
          </cell>
          <cell r="Z1386">
            <v>77.72</v>
          </cell>
          <cell r="AA1386">
            <v>77.72</v>
          </cell>
          <cell r="AB1386">
            <v>78.66</v>
          </cell>
          <cell r="AC1386">
            <v>79.63</v>
          </cell>
          <cell r="AD1386">
            <v>73.3</v>
          </cell>
          <cell r="AE1386">
            <v>78.19</v>
          </cell>
          <cell r="AF1386">
            <v>78.19</v>
          </cell>
          <cell r="AG1386">
            <v>78.66</v>
          </cell>
          <cell r="AH1386">
            <v>80.64</v>
          </cell>
          <cell r="AI1386">
            <v>0</v>
          </cell>
          <cell r="AJ1386" t="str">
            <v>positiva</v>
          </cell>
          <cell r="AK1386" t="str">
            <v>Dermocosmético</v>
          </cell>
          <cell r="AL1386" t="str">
            <v>Não consta</v>
          </cell>
          <cell r="AM1386" t="str">
            <v>Não consta</v>
          </cell>
          <cell r="AN1386" t="str">
            <v>19687-9</v>
          </cell>
          <cell r="AO1386" t="str">
            <v>19687-9</v>
          </cell>
          <cell r="AP1386" t="str">
            <v>19687-0</v>
          </cell>
          <cell r="AQ1386" t="str">
            <v>PMCL/PP</v>
          </cell>
          <cell r="AR1386">
            <v>0</v>
          </cell>
          <cell r="AS1386">
            <v>0</v>
          </cell>
          <cell r="AT1386">
            <v>56.22</v>
          </cell>
          <cell r="AU1386">
            <v>56.22</v>
          </cell>
          <cell r="AV1386">
            <v>56.9</v>
          </cell>
          <cell r="AW1386">
            <v>57.6</v>
          </cell>
          <cell r="AX1386">
            <v>53.02</v>
          </cell>
          <cell r="AY1386">
            <v>56.56</v>
          </cell>
          <cell r="AZ1386">
            <v>56.56</v>
          </cell>
          <cell r="BA1386">
            <v>56.9</v>
          </cell>
          <cell r="BB1386">
            <v>58.33</v>
          </cell>
          <cell r="BC1386">
            <v>0</v>
          </cell>
          <cell r="BD1386">
            <v>77.72</v>
          </cell>
          <cell r="BE1386">
            <v>77.72</v>
          </cell>
          <cell r="BF1386">
            <v>78.66</v>
          </cell>
          <cell r="BG1386">
            <v>79.63</v>
          </cell>
          <cell r="BH1386">
            <v>73.3</v>
          </cell>
          <cell r="BI1386">
            <v>78.19</v>
          </cell>
          <cell r="BJ1386">
            <v>78.19</v>
          </cell>
          <cell r="BK1386">
            <v>78.66</v>
          </cell>
          <cell r="BL1386">
            <v>80.64</v>
          </cell>
          <cell r="BN1386" t="str">
            <v>19687-9</v>
          </cell>
          <cell r="BO1386" t="str">
            <v>19687-9</v>
          </cell>
          <cell r="BR1386">
            <v>46.66</v>
          </cell>
          <cell r="BS1386">
            <v>46.66</v>
          </cell>
          <cell r="BU1386">
            <v>54.09</v>
          </cell>
          <cell r="BV1386">
            <v>56.9</v>
          </cell>
          <cell r="BW1386">
            <v>5.1950452948788861E-2</v>
          </cell>
          <cell r="BX1386">
            <v>5.1950452948788861E-2</v>
          </cell>
          <cell r="CA1386">
            <v>0</v>
          </cell>
          <cell r="CB1386">
            <v>56.9</v>
          </cell>
          <cell r="CC1386">
            <v>56.899990895999991</v>
          </cell>
          <cell r="CD1386">
            <v>-9.104000007198465E-6</v>
          </cell>
          <cell r="CG1386" t="str">
            <v>Não Medicamento</v>
          </cell>
          <cell r="CI1386" t="str">
            <v>Não Medicamento</v>
          </cell>
          <cell r="CJ1386" t="str">
            <v>19687-9</v>
          </cell>
          <cell r="CK1386" t="str">
            <v>Liberado</v>
          </cell>
        </row>
        <row r="1387">
          <cell r="K1387" t="str">
            <v>19688-9</v>
          </cell>
          <cell r="L1387" t="str">
            <v>EPISOL SPRAY FPS 30 TB 200ML VP</v>
          </cell>
          <cell r="M1387" t="str">
            <v>não medicamento</v>
          </cell>
          <cell r="N1387">
            <v>49.59</v>
          </cell>
          <cell r="O1387">
            <v>0</v>
          </cell>
          <cell r="P1387">
            <v>48.99</v>
          </cell>
          <cell r="Q1387">
            <v>48.99</v>
          </cell>
          <cell r="R1387">
            <v>49.59</v>
          </cell>
          <cell r="S1387">
            <v>50.2</v>
          </cell>
          <cell r="T1387">
            <v>46.2</v>
          </cell>
          <cell r="U1387">
            <v>49.28</v>
          </cell>
          <cell r="V1387">
            <v>49.28</v>
          </cell>
          <cell r="W1387">
            <v>49.59</v>
          </cell>
          <cell r="X1387">
            <v>50.83</v>
          </cell>
          <cell r="Y1387">
            <v>0</v>
          </cell>
          <cell r="Z1387">
            <v>67.73</v>
          </cell>
          <cell r="AA1387">
            <v>67.73</v>
          </cell>
          <cell r="AB1387">
            <v>68.56</v>
          </cell>
          <cell r="AC1387">
            <v>69.400000000000006</v>
          </cell>
          <cell r="AD1387">
            <v>63.87</v>
          </cell>
          <cell r="AE1387">
            <v>68.13</v>
          </cell>
          <cell r="AF1387">
            <v>68.13</v>
          </cell>
          <cell r="AG1387">
            <v>68.56</v>
          </cell>
          <cell r="AH1387">
            <v>70.27</v>
          </cell>
          <cell r="AI1387">
            <v>0</v>
          </cell>
          <cell r="AJ1387" t="str">
            <v>positiva</v>
          </cell>
          <cell r="AK1387" t="str">
            <v>Dermocosmético</v>
          </cell>
          <cell r="AL1387" t="str">
            <v>Não consta</v>
          </cell>
          <cell r="AM1387" t="str">
            <v>Não consta</v>
          </cell>
          <cell r="AN1387" t="str">
            <v>19688-9</v>
          </cell>
          <cell r="AO1387" t="str">
            <v>19688-9</v>
          </cell>
          <cell r="AP1387" t="str">
            <v>19688-0</v>
          </cell>
          <cell r="AQ1387" t="str">
            <v>PMCL/PP</v>
          </cell>
          <cell r="AR1387">
            <v>0</v>
          </cell>
          <cell r="AS1387">
            <v>0</v>
          </cell>
          <cell r="AT1387">
            <v>48.99</v>
          </cell>
          <cell r="AU1387">
            <v>48.99</v>
          </cell>
          <cell r="AV1387">
            <v>49.59</v>
          </cell>
          <cell r="AW1387">
            <v>50.2</v>
          </cell>
          <cell r="AX1387">
            <v>46.2</v>
          </cell>
          <cell r="AY1387">
            <v>49.28</v>
          </cell>
          <cell r="AZ1387">
            <v>49.28</v>
          </cell>
          <cell r="BA1387">
            <v>49.59</v>
          </cell>
          <cell r="BB1387">
            <v>50.83</v>
          </cell>
          <cell r="BC1387">
            <v>0</v>
          </cell>
          <cell r="BD1387">
            <v>67.73</v>
          </cell>
          <cell r="BE1387">
            <v>67.73</v>
          </cell>
          <cell r="BF1387">
            <v>68.56</v>
          </cell>
          <cell r="BG1387">
            <v>69.400000000000006</v>
          </cell>
          <cell r="BH1387">
            <v>63.87</v>
          </cell>
          <cell r="BI1387">
            <v>68.13</v>
          </cell>
          <cell r="BJ1387">
            <v>68.13</v>
          </cell>
          <cell r="BK1387">
            <v>68.56</v>
          </cell>
          <cell r="BL1387">
            <v>70.27</v>
          </cell>
          <cell r="BN1387" t="str">
            <v>19688-9</v>
          </cell>
          <cell r="BO1387" t="str">
            <v>19688-9</v>
          </cell>
          <cell r="BR1387">
            <v>40.659999999999997</v>
          </cell>
          <cell r="BS1387">
            <v>40.659999999999997</v>
          </cell>
          <cell r="BU1387">
            <v>49.58</v>
          </cell>
          <cell r="BV1387">
            <v>49.59</v>
          </cell>
          <cell r="BW1387">
            <v>2.0169423154503541E-4</v>
          </cell>
          <cell r="BX1387">
            <v>2.0169423154503541E-4</v>
          </cell>
          <cell r="CA1387">
            <v>0</v>
          </cell>
          <cell r="CB1387">
            <v>49.59</v>
          </cell>
          <cell r="CC1387">
            <v>49.589992065600001</v>
          </cell>
          <cell r="CD1387">
            <v>-7.9344000027958828E-6</v>
          </cell>
          <cell r="CG1387" t="str">
            <v>Não Medicamento</v>
          </cell>
          <cell r="CI1387" t="str">
            <v>Não Medicamento</v>
          </cell>
          <cell r="CJ1387" t="str">
            <v>19688-9</v>
          </cell>
          <cell r="CK1387" t="str">
            <v>Liberado</v>
          </cell>
        </row>
        <row r="1388">
          <cell r="K1388" t="str">
            <v>19666-9</v>
          </cell>
          <cell r="L1388" t="str">
            <v>UNEDRAT CANETA 2,5ML AG TRIB VP</v>
          </cell>
          <cell r="M1388" t="str">
            <v>não medicamento</v>
          </cell>
          <cell r="N1388">
            <v>46.57</v>
          </cell>
          <cell r="O1388">
            <v>0</v>
          </cell>
          <cell r="P1388">
            <v>46.01</v>
          </cell>
          <cell r="Q1388">
            <v>46.01</v>
          </cell>
          <cell r="R1388">
            <v>46.57</v>
          </cell>
          <cell r="S1388">
            <v>47.15</v>
          </cell>
          <cell r="T1388">
            <v>43.4</v>
          </cell>
          <cell r="U1388">
            <v>46.29</v>
          </cell>
          <cell r="V1388">
            <v>46.29</v>
          </cell>
          <cell r="W1388">
            <v>46.57</v>
          </cell>
          <cell r="X1388">
            <v>47.74</v>
          </cell>
          <cell r="Y1388">
            <v>0</v>
          </cell>
          <cell r="Z1388">
            <v>63.61</v>
          </cell>
          <cell r="AA1388">
            <v>63.61</v>
          </cell>
          <cell r="AB1388">
            <v>64.38</v>
          </cell>
          <cell r="AC1388">
            <v>65.180000000000007</v>
          </cell>
          <cell r="AD1388">
            <v>60</v>
          </cell>
          <cell r="AE1388">
            <v>63.99</v>
          </cell>
          <cell r="AF1388">
            <v>63.99</v>
          </cell>
          <cell r="AG1388">
            <v>64.38</v>
          </cell>
          <cell r="AH1388">
            <v>66</v>
          </cell>
          <cell r="AI1388">
            <v>0</v>
          </cell>
          <cell r="AJ1388" t="str">
            <v>positiva</v>
          </cell>
          <cell r="AK1388" t="str">
            <v>Dermocosmético</v>
          </cell>
          <cell r="AL1388" t="str">
            <v>Não consta</v>
          </cell>
          <cell r="AM1388" t="str">
            <v>Não consta</v>
          </cell>
          <cell r="AN1388" t="str">
            <v>19666-9</v>
          </cell>
          <cell r="AO1388" t="str">
            <v>19666-9</v>
          </cell>
          <cell r="AP1388" t="str">
            <v>19666-0</v>
          </cell>
          <cell r="AQ1388" t="str">
            <v>PMCL/PP</v>
          </cell>
          <cell r="AR1388">
            <v>0</v>
          </cell>
          <cell r="AS1388">
            <v>0</v>
          </cell>
          <cell r="AT1388">
            <v>46.01</v>
          </cell>
          <cell r="AU1388">
            <v>46.01</v>
          </cell>
          <cell r="AV1388">
            <v>46.57</v>
          </cell>
          <cell r="AW1388">
            <v>47.15</v>
          </cell>
          <cell r="AX1388">
            <v>43.4</v>
          </cell>
          <cell r="AY1388">
            <v>46.29</v>
          </cell>
          <cell r="AZ1388">
            <v>46.29</v>
          </cell>
          <cell r="BA1388">
            <v>46.57</v>
          </cell>
          <cell r="BB1388">
            <v>47.74</v>
          </cell>
          <cell r="BC1388">
            <v>0</v>
          </cell>
          <cell r="BD1388">
            <v>63.61</v>
          </cell>
          <cell r="BE1388">
            <v>63.61</v>
          </cell>
          <cell r="BF1388">
            <v>64.38</v>
          </cell>
          <cell r="BG1388">
            <v>65.180000000000007</v>
          </cell>
          <cell r="BH1388">
            <v>60</v>
          </cell>
          <cell r="BI1388">
            <v>63.99</v>
          </cell>
          <cell r="BJ1388">
            <v>63.99</v>
          </cell>
          <cell r="BK1388">
            <v>64.38</v>
          </cell>
          <cell r="BL1388">
            <v>66</v>
          </cell>
          <cell r="BN1388" t="str">
            <v>19666-9</v>
          </cell>
          <cell r="BO1388" t="str">
            <v>19666-9</v>
          </cell>
          <cell r="BR1388">
            <v>38.19</v>
          </cell>
          <cell r="BS1388">
            <v>38.19</v>
          </cell>
          <cell r="BU1388">
            <v>46.57</v>
          </cell>
          <cell r="BV1388">
            <v>46.57</v>
          </cell>
          <cell r="BW1388">
            <v>0</v>
          </cell>
          <cell r="BX1388">
            <v>0</v>
          </cell>
          <cell r="CA1388">
            <v>0</v>
          </cell>
          <cell r="CB1388">
            <v>46.57</v>
          </cell>
          <cell r="CC1388">
            <v>46.569992548799995</v>
          </cell>
          <cell r="CD1388">
            <v>-7.4512000054482996E-6</v>
          </cell>
          <cell r="CG1388" t="str">
            <v>Não Medicamento</v>
          </cell>
          <cell r="CI1388" t="str">
            <v>Não Medicamento</v>
          </cell>
          <cell r="CJ1388" t="str">
            <v>19666-9</v>
          </cell>
          <cell r="CK1388" t="str">
            <v>Liberado</v>
          </cell>
        </row>
        <row r="1389">
          <cell r="K1389" t="str">
            <v>19683-9</v>
          </cell>
          <cell r="L1389" t="str">
            <v>GLYCARE LOCAO BG 60ML AG TRIB VP</v>
          </cell>
          <cell r="M1389" t="str">
            <v>não medicamento</v>
          </cell>
          <cell r="N1389">
            <v>37.65</v>
          </cell>
          <cell r="O1389">
            <v>0</v>
          </cell>
          <cell r="P1389">
            <v>37.19</v>
          </cell>
          <cell r="Q1389">
            <v>37.19</v>
          </cell>
          <cell r="R1389">
            <v>37.65</v>
          </cell>
          <cell r="S1389">
            <v>38.11</v>
          </cell>
          <cell r="T1389">
            <v>35.08</v>
          </cell>
          <cell r="U1389">
            <v>37.42</v>
          </cell>
          <cell r="V1389">
            <v>37.42</v>
          </cell>
          <cell r="W1389">
            <v>37.65</v>
          </cell>
          <cell r="X1389">
            <v>38.590000000000003</v>
          </cell>
          <cell r="Y1389">
            <v>0</v>
          </cell>
          <cell r="Z1389">
            <v>51.41</v>
          </cell>
          <cell r="AA1389">
            <v>51.41</v>
          </cell>
          <cell r="AB1389">
            <v>52.05</v>
          </cell>
          <cell r="AC1389">
            <v>52.68</v>
          </cell>
          <cell r="AD1389">
            <v>48.5</v>
          </cell>
          <cell r="AE1389">
            <v>51.73</v>
          </cell>
          <cell r="AF1389">
            <v>51.73</v>
          </cell>
          <cell r="AG1389">
            <v>52.05</v>
          </cell>
          <cell r="AH1389">
            <v>53.35</v>
          </cell>
          <cell r="AI1389">
            <v>0</v>
          </cell>
          <cell r="AJ1389" t="str">
            <v>positiva</v>
          </cell>
          <cell r="AK1389" t="str">
            <v>Dermocosmético</v>
          </cell>
          <cell r="AL1389" t="str">
            <v>Não consta</v>
          </cell>
          <cell r="AM1389" t="str">
            <v>Não consta</v>
          </cell>
          <cell r="AN1389" t="str">
            <v>19683-9</v>
          </cell>
          <cell r="AO1389" t="str">
            <v>19683-9</v>
          </cell>
          <cell r="AP1389" t="str">
            <v>19683-0</v>
          </cell>
          <cell r="AQ1389" t="str">
            <v>PMCL/PP</v>
          </cell>
          <cell r="AR1389">
            <v>0</v>
          </cell>
          <cell r="AS1389">
            <v>0</v>
          </cell>
          <cell r="AT1389">
            <v>37.19</v>
          </cell>
          <cell r="AU1389">
            <v>37.19</v>
          </cell>
          <cell r="AV1389">
            <v>37.65</v>
          </cell>
          <cell r="AW1389">
            <v>38.11</v>
          </cell>
          <cell r="AX1389">
            <v>35.08</v>
          </cell>
          <cell r="AY1389">
            <v>37.42</v>
          </cell>
          <cell r="AZ1389">
            <v>37.42</v>
          </cell>
          <cell r="BA1389">
            <v>37.65</v>
          </cell>
          <cell r="BB1389">
            <v>38.590000000000003</v>
          </cell>
          <cell r="BC1389">
            <v>0</v>
          </cell>
          <cell r="BD1389">
            <v>51.41</v>
          </cell>
          <cell r="BE1389">
            <v>51.41</v>
          </cell>
          <cell r="BF1389">
            <v>52.05</v>
          </cell>
          <cell r="BG1389">
            <v>52.68</v>
          </cell>
          <cell r="BH1389">
            <v>48.5</v>
          </cell>
          <cell r="BI1389">
            <v>51.73</v>
          </cell>
          <cell r="BJ1389">
            <v>51.73</v>
          </cell>
          <cell r="BK1389">
            <v>52.05</v>
          </cell>
          <cell r="BL1389">
            <v>53.35</v>
          </cell>
          <cell r="BN1389" t="str">
            <v>19683-9</v>
          </cell>
          <cell r="BO1389" t="str">
            <v>19683-9</v>
          </cell>
          <cell r="BR1389">
            <v>30.87</v>
          </cell>
          <cell r="BS1389">
            <v>30.87</v>
          </cell>
          <cell r="BU1389">
            <v>35.78</v>
          </cell>
          <cell r="BV1389">
            <v>37.65</v>
          </cell>
          <cell r="BW1389">
            <v>5.226383454443817E-2</v>
          </cell>
          <cell r="BX1389">
            <v>5.226383454443817E-2</v>
          </cell>
          <cell r="CA1389">
            <v>0</v>
          </cell>
          <cell r="CB1389">
            <v>37.65</v>
          </cell>
          <cell r="CC1389">
            <v>37.649993975999998</v>
          </cell>
          <cell r="CD1389">
            <v>-6.0240000010480799E-6</v>
          </cell>
          <cell r="CG1389" t="str">
            <v>Não Medicamento</v>
          </cell>
          <cell r="CI1389" t="str">
            <v>Não Medicamento</v>
          </cell>
          <cell r="CJ1389" t="str">
            <v>19683-9</v>
          </cell>
          <cell r="CK1389" t="str">
            <v>Liberado</v>
          </cell>
        </row>
        <row r="1390">
          <cell r="K1390" t="str">
            <v>12723-0</v>
          </cell>
          <cell r="L1390" t="str">
            <v>MAGNOSTASE 2MG COMP CT BL 1X12</v>
          </cell>
          <cell r="M1390">
            <v>1558401420018</v>
          </cell>
          <cell r="N1390">
            <v>5.89</v>
          </cell>
          <cell r="O1390">
            <v>0</v>
          </cell>
          <cell r="P1390">
            <v>5.0599999999999996</v>
          </cell>
          <cell r="Q1390">
            <v>5.81</v>
          </cell>
          <cell r="R1390">
            <v>5.89</v>
          </cell>
          <cell r="S1390">
            <v>5.97</v>
          </cell>
          <cell r="T1390">
            <v>5.43</v>
          </cell>
          <cell r="U1390">
            <v>5.85</v>
          </cell>
          <cell r="V1390">
            <v>5.09</v>
          </cell>
          <cell r="W1390">
            <v>5.12</v>
          </cell>
          <cell r="X1390">
            <v>6.06</v>
          </cell>
          <cell r="Y1390">
            <v>0</v>
          </cell>
          <cell r="Z1390">
            <v>7</v>
          </cell>
          <cell r="AA1390">
            <v>7.74</v>
          </cell>
          <cell r="AB1390">
            <v>7.85</v>
          </cell>
          <cell r="AC1390">
            <v>7.95</v>
          </cell>
          <cell r="AD1390">
            <v>7.25</v>
          </cell>
          <cell r="AE1390">
            <v>7.8</v>
          </cell>
          <cell r="AF1390">
            <v>7.04</v>
          </cell>
          <cell r="AG1390">
            <v>7.08</v>
          </cell>
          <cell r="AH1390">
            <v>8.07</v>
          </cell>
          <cell r="AI1390">
            <v>0</v>
          </cell>
          <cell r="AJ1390" t="str">
            <v>negativa</v>
          </cell>
          <cell r="AK1390" t="str">
            <v>negativa</v>
          </cell>
          <cell r="AL1390" t="str">
            <v>12723-0</v>
          </cell>
          <cell r="AM1390" t="str">
            <v>Não consta</v>
          </cell>
          <cell r="AN1390" t="str">
            <v>não consta</v>
          </cell>
          <cell r="AO1390" t="str">
            <v>12723-0</v>
          </cell>
          <cell r="AP1390">
            <v>0</v>
          </cell>
          <cell r="AQ1390" t="str">
            <v>NA</v>
          </cell>
          <cell r="AR1390">
            <v>0</v>
          </cell>
          <cell r="AS1390">
            <v>0</v>
          </cell>
          <cell r="AT1390">
            <v>5.0599999999999996</v>
          </cell>
          <cell r="AU1390">
            <v>5.81</v>
          </cell>
          <cell r="AV1390">
            <v>5.89</v>
          </cell>
          <cell r="AW1390">
            <v>5.97</v>
          </cell>
          <cell r="AX1390">
            <v>5.43</v>
          </cell>
          <cell r="AY1390">
            <v>5.85</v>
          </cell>
          <cell r="AZ1390">
            <v>5.09</v>
          </cell>
          <cell r="BA1390">
            <v>5.12</v>
          </cell>
          <cell r="BB1390">
            <v>6.06</v>
          </cell>
          <cell r="BC1390">
            <v>0</v>
          </cell>
          <cell r="BD1390">
            <v>7</v>
          </cell>
          <cell r="BE1390">
            <v>7.74</v>
          </cell>
          <cell r="BF1390">
            <v>7.85</v>
          </cell>
          <cell r="BG1390">
            <v>7.95</v>
          </cell>
          <cell r="BH1390">
            <v>7.25</v>
          </cell>
          <cell r="BI1390">
            <v>7.8</v>
          </cell>
          <cell r="BJ1390">
            <v>7.04</v>
          </cell>
          <cell r="BK1390">
            <v>7.08</v>
          </cell>
          <cell r="BL1390">
            <v>8.07</v>
          </cell>
          <cell r="BN1390" t="e">
            <v>#N/A</v>
          </cell>
          <cell r="BO1390" t="str">
            <v>12723-0</v>
          </cell>
          <cell r="BR1390">
            <v>4.7</v>
          </cell>
          <cell r="BS1390">
            <v>4.7</v>
          </cell>
          <cell r="BU1390">
            <v>5.89</v>
          </cell>
          <cell r="BV1390">
            <v>5.89</v>
          </cell>
          <cell r="BW1390">
            <v>0</v>
          </cell>
          <cell r="BX1390">
            <v>0</v>
          </cell>
          <cell r="CA1390">
            <v>0</v>
          </cell>
          <cell r="CB1390">
            <v>5.89</v>
          </cell>
          <cell r="CC1390">
            <v>5.8900007159530601</v>
          </cell>
          <cell r="CD1390">
            <v>7.1595306039284878E-7</v>
          </cell>
          <cell r="CG1390" t="str">
            <v>Monitorado CMED</v>
          </cell>
          <cell r="CI1390" t="str">
            <v>Medicamento</v>
          </cell>
          <cell r="CJ1390" t="e">
            <v>#N/A</v>
          </cell>
          <cell r="CK1390" t="str">
            <v>Monitorado</v>
          </cell>
        </row>
        <row r="1391">
          <cell r="K1391" t="str">
            <v>12755-0</v>
          </cell>
          <cell r="L1391" t="str">
            <v>MAGNOSTASE 2MG COMP CT BL 50X4</v>
          </cell>
          <cell r="M1391">
            <v>1558401420034</v>
          </cell>
          <cell r="N1391">
            <v>94.47</v>
          </cell>
          <cell r="O1391">
            <v>0</v>
          </cell>
          <cell r="P1391">
            <v>81.099999999999994</v>
          </cell>
          <cell r="Q1391">
            <v>93.16</v>
          </cell>
          <cell r="R1391">
            <v>94.47</v>
          </cell>
          <cell r="S1391">
            <v>95.82</v>
          </cell>
          <cell r="T1391">
            <v>87.12</v>
          </cell>
          <cell r="U1391">
            <v>93.81</v>
          </cell>
          <cell r="V1391">
            <v>81.59</v>
          </cell>
          <cell r="W1391">
            <v>82.09</v>
          </cell>
          <cell r="X1391">
            <v>97.21</v>
          </cell>
          <cell r="Y1391">
            <v>0</v>
          </cell>
          <cell r="Z1391">
            <v>112.12</v>
          </cell>
          <cell r="AA1391">
            <v>124.18</v>
          </cell>
          <cell r="AB1391">
            <v>125.86</v>
          </cell>
          <cell r="AC1391">
            <v>127.6</v>
          </cell>
          <cell r="AD1391">
            <v>116.37</v>
          </cell>
          <cell r="AE1391">
            <v>125.01</v>
          </cell>
          <cell r="AF1391">
            <v>112.79</v>
          </cell>
          <cell r="AG1391">
            <v>113.48</v>
          </cell>
          <cell r="AH1391">
            <v>129.38999999999999</v>
          </cell>
          <cell r="AI1391">
            <v>0</v>
          </cell>
          <cell r="AJ1391" t="str">
            <v>negativa</v>
          </cell>
          <cell r="AK1391" t="str">
            <v>negativa</v>
          </cell>
          <cell r="AL1391" t="str">
            <v>12755-0</v>
          </cell>
          <cell r="AM1391" t="str">
            <v>Não consta</v>
          </cell>
          <cell r="AN1391" t="str">
            <v>não consta</v>
          </cell>
          <cell r="AO1391" t="str">
            <v>12755-0</v>
          </cell>
          <cell r="AP1391">
            <v>0</v>
          </cell>
          <cell r="AQ1391" t="str">
            <v>NA</v>
          </cell>
          <cell r="AR1391">
            <v>0</v>
          </cell>
          <cell r="AS1391">
            <v>0</v>
          </cell>
          <cell r="AT1391">
            <v>81.099999999999994</v>
          </cell>
          <cell r="AU1391">
            <v>93.16</v>
          </cell>
          <cell r="AV1391">
            <v>94.47</v>
          </cell>
          <cell r="AW1391">
            <v>95.82</v>
          </cell>
          <cell r="AX1391">
            <v>87.12</v>
          </cell>
          <cell r="AY1391">
            <v>93.81</v>
          </cell>
          <cell r="AZ1391">
            <v>81.59</v>
          </cell>
          <cell r="BA1391">
            <v>82.09</v>
          </cell>
          <cell r="BB1391">
            <v>97.21</v>
          </cell>
          <cell r="BC1391">
            <v>0</v>
          </cell>
          <cell r="BD1391">
            <v>112.12</v>
          </cell>
          <cell r="BE1391">
            <v>124.18</v>
          </cell>
          <cell r="BF1391">
            <v>125.86</v>
          </cell>
          <cell r="BG1391">
            <v>127.6</v>
          </cell>
          <cell r="BH1391">
            <v>116.37</v>
          </cell>
          <cell r="BI1391">
            <v>125.01</v>
          </cell>
          <cell r="BJ1391">
            <v>112.79</v>
          </cell>
          <cell r="BK1391">
            <v>113.48</v>
          </cell>
          <cell r="BL1391">
            <v>129.38999999999999</v>
          </cell>
          <cell r="BN1391" t="e">
            <v>#N/A</v>
          </cell>
          <cell r="BO1391" t="str">
            <v>12755-0</v>
          </cell>
          <cell r="BR1391">
            <v>75.39</v>
          </cell>
          <cell r="BS1391">
            <v>75.39</v>
          </cell>
          <cell r="BU1391">
            <v>94.47</v>
          </cell>
          <cell r="BV1391">
            <v>94.47</v>
          </cell>
          <cell r="BW1391">
            <v>0</v>
          </cell>
          <cell r="BX1391">
            <v>0</v>
          </cell>
          <cell r="CA1391">
            <v>0</v>
          </cell>
          <cell r="CB1391">
            <v>94.47</v>
          </cell>
          <cell r="CC1391">
            <v>94.470011483206378</v>
          </cell>
          <cell r="CD1391">
            <v>1.1483206378670729E-5</v>
          </cell>
          <cell r="CG1391" t="str">
            <v>Monitorado CMED</v>
          </cell>
          <cell r="CI1391" t="str">
            <v>Medicamento</v>
          </cell>
          <cell r="CJ1391" t="e">
            <v>#N/A</v>
          </cell>
          <cell r="CK1391" t="str">
            <v>Monitorado</v>
          </cell>
        </row>
        <row r="1392">
          <cell r="K1392" t="str">
            <v>15917-9</v>
          </cell>
          <cell r="L1392" t="str">
            <v>CALMINEX ICE BAG DISPLAY AG TRIB VP</v>
          </cell>
          <cell r="M1392" t="str">
            <v>não medicamento</v>
          </cell>
          <cell r="N1392">
            <v>51.66</v>
          </cell>
          <cell r="O1392">
            <v>0</v>
          </cell>
          <cell r="P1392">
            <v>51.04</v>
          </cell>
          <cell r="Q1392">
            <v>51.04</v>
          </cell>
          <cell r="R1392">
            <v>51.66</v>
          </cell>
          <cell r="S1392">
            <v>52.3</v>
          </cell>
          <cell r="T1392">
            <v>48.14</v>
          </cell>
          <cell r="U1392">
            <v>51.35</v>
          </cell>
          <cell r="V1392">
            <v>51.35</v>
          </cell>
          <cell r="W1392">
            <v>51.66</v>
          </cell>
          <cell r="X1392">
            <v>52.95</v>
          </cell>
          <cell r="Y1392">
            <v>0</v>
          </cell>
          <cell r="Z1392">
            <v>70.56</v>
          </cell>
          <cell r="AA1392">
            <v>70.56</v>
          </cell>
          <cell r="AB1392">
            <v>71.42</v>
          </cell>
          <cell r="AC1392">
            <v>72.3</v>
          </cell>
          <cell r="AD1392">
            <v>66.55</v>
          </cell>
          <cell r="AE1392">
            <v>70.989999999999995</v>
          </cell>
          <cell r="AF1392">
            <v>70.989999999999995</v>
          </cell>
          <cell r="AG1392">
            <v>71.42</v>
          </cell>
          <cell r="AH1392">
            <v>73.2</v>
          </cell>
          <cell r="AI1392">
            <v>0</v>
          </cell>
          <cell r="AJ1392" t="str">
            <v>positiva</v>
          </cell>
          <cell r="AK1392" t="str">
            <v>Dermocosmético</v>
          </cell>
          <cell r="AL1392" t="str">
            <v>Não consta</v>
          </cell>
          <cell r="AM1392" t="str">
            <v>Não consta</v>
          </cell>
          <cell r="AN1392" t="str">
            <v>15917-9</v>
          </cell>
          <cell r="AO1392" t="str">
            <v>15917-9</v>
          </cell>
          <cell r="AP1392" t="str">
            <v>15917-0</v>
          </cell>
          <cell r="AQ1392" t="str">
            <v>PMCL/CH</v>
          </cell>
          <cell r="AR1392">
            <v>0</v>
          </cell>
          <cell r="AS1392">
            <v>0</v>
          </cell>
          <cell r="AT1392">
            <v>51.04</v>
          </cell>
          <cell r="AU1392">
            <v>51.04</v>
          </cell>
          <cell r="AV1392">
            <v>51.66</v>
          </cell>
          <cell r="AW1392">
            <v>52.3</v>
          </cell>
          <cell r="AX1392">
            <v>48.14</v>
          </cell>
          <cell r="AY1392">
            <v>51.35</v>
          </cell>
          <cell r="AZ1392">
            <v>51.35</v>
          </cell>
          <cell r="BA1392">
            <v>51.66</v>
          </cell>
          <cell r="BB1392">
            <v>52.95</v>
          </cell>
          <cell r="BC1392">
            <v>0</v>
          </cell>
          <cell r="BD1392">
            <v>70.56</v>
          </cell>
          <cell r="BE1392">
            <v>70.56</v>
          </cell>
          <cell r="BF1392">
            <v>71.42</v>
          </cell>
          <cell r="BG1392">
            <v>72.3</v>
          </cell>
          <cell r="BH1392">
            <v>66.55</v>
          </cell>
          <cell r="BI1392">
            <v>70.989999999999995</v>
          </cell>
          <cell r="BJ1392">
            <v>70.989999999999995</v>
          </cell>
          <cell r="BK1392">
            <v>71.42</v>
          </cell>
          <cell r="BL1392">
            <v>73.2</v>
          </cell>
          <cell r="BN1392" t="str">
            <v>15917-9</v>
          </cell>
          <cell r="BO1392" t="str">
            <v>15917-9</v>
          </cell>
          <cell r="BR1392">
            <v>42.36</v>
          </cell>
          <cell r="BS1392">
            <v>42.36</v>
          </cell>
          <cell r="BU1392">
            <v>51.66</v>
          </cell>
          <cell r="BV1392">
            <v>51.66</v>
          </cell>
          <cell r="BW1392">
            <v>0</v>
          </cell>
          <cell r="BX1392">
            <v>0</v>
          </cell>
          <cell r="CA1392">
            <v>0</v>
          </cell>
          <cell r="CB1392">
            <v>51.66</v>
          </cell>
          <cell r="CC1392">
            <v>51.659991734399995</v>
          </cell>
          <cell r="CD1392">
            <v>-8.2656000017777842E-6</v>
          </cell>
          <cell r="CG1392" t="str">
            <v>Não Medicamento</v>
          </cell>
          <cell r="CI1392" t="str">
            <v>Não Medicamento</v>
          </cell>
          <cell r="CJ1392" t="str">
            <v>15917-9</v>
          </cell>
          <cell r="CK1392" t="str">
            <v>Liberado</v>
          </cell>
        </row>
        <row r="1393">
          <cell r="K1393" t="str">
            <v>15918-9</v>
          </cell>
          <cell r="L1393" t="str">
            <v>CALMINEX HOT DISPLAY AG TRIB VP</v>
          </cell>
          <cell r="M1393" t="str">
            <v>não medicamento</v>
          </cell>
          <cell r="N1393">
            <v>103.72</v>
          </cell>
          <cell r="O1393">
            <v>0</v>
          </cell>
          <cell r="P1393">
            <v>102.47</v>
          </cell>
          <cell r="Q1393">
            <v>102.47</v>
          </cell>
          <cell r="R1393">
            <v>103.72</v>
          </cell>
          <cell r="S1393">
            <v>105</v>
          </cell>
          <cell r="T1393">
            <v>96.65</v>
          </cell>
          <cell r="U1393">
            <v>103.09</v>
          </cell>
          <cell r="V1393">
            <v>103.09</v>
          </cell>
          <cell r="W1393">
            <v>103.72</v>
          </cell>
          <cell r="X1393">
            <v>106.31</v>
          </cell>
          <cell r="Y1393">
            <v>0</v>
          </cell>
          <cell r="Z1393">
            <v>141.66</v>
          </cell>
          <cell r="AA1393">
            <v>141.66</v>
          </cell>
          <cell r="AB1393">
            <v>143.38999999999999</v>
          </cell>
          <cell r="AC1393">
            <v>145.16</v>
          </cell>
          <cell r="AD1393">
            <v>133.61000000000001</v>
          </cell>
          <cell r="AE1393">
            <v>142.52000000000001</v>
          </cell>
          <cell r="AF1393">
            <v>142.52000000000001</v>
          </cell>
          <cell r="AG1393">
            <v>143.38999999999999</v>
          </cell>
          <cell r="AH1393">
            <v>146.97</v>
          </cell>
          <cell r="AI1393">
            <v>0</v>
          </cell>
          <cell r="AJ1393" t="str">
            <v>positiva</v>
          </cell>
          <cell r="AK1393" t="str">
            <v>Dermocosmético</v>
          </cell>
          <cell r="AL1393" t="str">
            <v>Não consta</v>
          </cell>
          <cell r="AM1393" t="str">
            <v>Não consta</v>
          </cell>
          <cell r="AN1393" t="str">
            <v>15918-9</v>
          </cell>
          <cell r="AO1393" t="str">
            <v>15918-9</v>
          </cell>
          <cell r="AP1393" t="str">
            <v>15918-0</v>
          </cell>
          <cell r="AQ1393" t="str">
            <v>PMCL/CH</v>
          </cell>
          <cell r="AR1393">
            <v>0</v>
          </cell>
          <cell r="AS1393">
            <v>0</v>
          </cell>
          <cell r="AT1393">
            <v>102.47</v>
          </cell>
          <cell r="AU1393">
            <v>102.47</v>
          </cell>
          <cell r="AV1393">
            <v>103.72</v>
          </cell>
          <cell r="AW1393">
            <v>105</v>
          </cell>
          <cell r="AX1393">
            <v>96.65</v>
          </cell>
          <cell r="AY1393">
            <v>103.09</v>
          </cell>
          <cell r="AZ1393">
            <v>103.09</v>
          </cell>
          <cell r="BA1393">
            <v>103.72</v>
          </cell>
          <cell r="BB1393">
            <v>106.31</v>
          </cell>
          <cell r="BC1393">
            <v>0</v>
          </cell>
          <cell r="BD1393">
            <v>141.66</v>
          </cell>
          <cell r="BE1393">
            <v>141.66</v>
          </cell>
          <cell r="BF1393">
            <v>143.38999999999999</v>
          </cell>
          <cell r="BG1393">
            <v>145.16</v>
          </cell>
          <cell r="BH1393">
            <v>133.61000000000001</v>
          </cell>
          <cell r="BI1393">
            <v>142.52000000000001</v>
          </cell>
          <cell r="BJ1393">
            <v>142.52000000000001</v>
          </cell>
          <cell r="BK1393">
            <v>143.38999999999999</v>
          </cell>
          <cell r="BL1393">
            <v>146.97</v>
          </cell>
          <cell r="BN1393" t="str">
            <v>15918-9</v>
          </cell>
          <cell r="BO1393" t="str">
            <v>15918-9</v>
          </cell>
          <cell r="BR1393">
            <v>85.05</v>
          </cell>
          <cell r="BS1393">
            <v>85.05</v>
          </cell>
          <cell r="BU1393">
            <v>99.73</v>
          </cell>
          <cell r="BV1393">
            <v>103.72</v>
          </cell>
          <cell r="BW1393">
            <v>4.0008021658477944E-2</v>
          </cell>
          <cell r="BX1393">
            <v>4.0008021658477944E-2</v>
          </cell>
          <cell r="CA1393">
            <v>0</v>
          </cell>
          <cell r="CB1393">
            <v>103.72</v>
          </cell>
          <cell r="CC1393">
            <v>103.71998340479999</v>
          </cell>
          <cell r="CD1393">
            <v>-1.6595200008850952E-5</v>
          </cell>
          <cell r="CG1393" t="str">
            <v>Não Medicamento</v>
          </cell>
          <cell r="CI1393" t="str">
            <v>Não Medicamento</v>
          </cell>
          <cell r="CJ1393" t="str">
            <v>15918-9</v>
          </cell>
          <cell r="CK1393" t="str">
            <v>Liberado</v>
          </cell>
        </row>
        <row r="1394">
          <cell r="K1394" t="str">
            <v>421-0</v>
          </cell>
          <cell r="L1394" t="str">
            <v>MELHORAL VITAMINA C 24X25X4</v>
          </cell>
          <cell r="M1394" t="str">
            <v>sem registro SAP</v>
          </cell>
          <cell r="N1394">
            <v>120.86</v>
          </cell>
          <cell r="O1394">
            <v>0</v>
          </cell>
          <cell r="P1394">
            <v>103.75</v>
          </cell>
          <cell r="Q1394">
            <v>119.19</v>
          </cell>
          <cell r="R1394">
            <v>120.86</v>
          </cell>
          <cell r="S1394">
            <v>122.59</v>
          </cell>
          <cell r="T1394">
            <v>111.46</v>
          </cell>
          <cell r="U1394">
            <v>120.02</v>
          </cell>
          <cell r="V1394">
            <v>104.38</v>
          </cell>
          <cell r="W1394">
            <v>105.02</v>
          </cell>
          <cell r="X1394">
            <v>124.36</v>
          </cell>
          <cell r="Y1394">
            <v>0</v>
          </cell>
          <cell r="Z1394">
            <v>143.43</v>
          </cell>
          <cell r="AA1394">
            <v>158.87</v>
          </cell>
          <cell r="AB1394">
            <v>161.02000000000001</v>
          </cell>
          <cell r="AC1394">
            <v>163.25</v>
          </cell>
          <cell r="AD1394">
            <v>148.88999999999999</v>
          </cell>
          <cell r="AE1394">
            <v>159.94</v>
          </cell>
          <cell r="AF1394">
            <v>144.30000000000001</v>
          </cell>
          <cell r="AG1394">
            <v>145.18</v>
          </cell>
          <cell r="AH1394">
            <v>165.53</v>
          </cell>
          <cell r="AI1394">
            <v>0</v>
          </cell>
          <cell r="AJ1394" t="str">
            <v>negativa</v>
          </cell>
          <cell r="AK1394" t="str">
            <v>Negativa</v>
          </cell>
          <cell r="AL1394" t="str">
            <v>421-0</v>
          </cell>
          <cell r="AM1394" t="str">
            <v>Não consta</v>
          </cell>
          <cell r="AN1394" t="str">
            <v>não consta</v>
          </cell>
          <cell r="AO1394" t="str">
            <v>421-0</v>
          </cell>
          <cell r="AP1394">
            <v>0</v>
          </cell>
          <cell r="AQ1394" t="str">
            <v>OTC</v>
          </cell>
          <cell r="AR1394" t="str">
            <v>preço corrigido conforme sku ativo em maio _ P2632</v>
          </cell>
          <cell r="AS1394">
            <v>0</v>
          </cell>
          <cell r="AT1394">
            <v>103.75</v>
          </cell>
          <cell r="AU1394">
            <v>119.19</v>
          </cell>
          <cell r="AV1394">
            <v>120.86</v>
          </cell>
          <cell r="AW1394">
            <v>122.59</v>
          </cell>
          <cell r="AX1394">
            <v>111.46</v>
          </cell>
          <cell r="AY1394">
            <v>120.02</v>
          </cell>
          <cell r="AZ1394">
            <v>104.38</v>
          </cell>
          <cell r="BA1394">
            <v>105.02</v>
          </cell>
          <cell r="BB1394">
            <v>124.36</v>
          </cell>
          <cell r="BC1394">
            <v>0</v>
          </cell>
          <cell r="BD1394">
            <v>143.43</v>
          </cell>
          <cell r="BE1394">
            <v>158.87</v>
          </cell>
          <cell r="BF1394">
            <v>161.02000000000001</v>
          </cell>
          <cell r="BG1394">
            <v>163.25</v>
          </cell>
          <cell r="BH1394">
            <v>148.88999999999999</v>
          </cell>
          <cell r="BI1394">
            <v>159.94</v>
          </cell>
          <cell r="BJ1394">
            <v>144.30000000000001</v>
          </cell>
          <cell r="BK1394">
            <v>145.18</v>
          </cell>
          <cell r="BL1394">
            <v>165.53</v>
          </cell>
          <cell r="BN1394" t="e">
            <v>#N/A</v>
          </cell>
          <cell r="BO1394" t="str">
            <v>421-0</v>
          </cell>
          <cell r="BR1394">
            <v>96.45</v>
          </cell>
          <cell r="BS1394">
            <v>96.45</v>
          </cell>
          <cell r="BU1394">
            <v>120.86</v>
          </cell>
          <cell r="BV1394">
            <v>120.86</v>
          </cell>
          <cell r="BW1394">
            <v>0</v>
          </cell>
          <cell r="BX1394">
            <v>0</v>
          </cell>
          <cell r="CA1394">
            <v>0</v>
          </cell>
          <cell r="CB1394">
            <v>120.86</v>
          </cell>
          <cell r="CC1394">
            <v>120.86001469101645</v>
          </cell>
          <cell r="CD1394">
            <v>1.4691016446022331E-5</v>
          </cell>
          <cell r="CG1394" t="str">
            <v>MIP</v>
          </cell>
          <cell r="CI1394" t="str">
            <v>Medicamento</v>
          </cell>
          <cell r="CJ1394" t="e">
            <v>#N/A</v>
          </cell>
          <cell r="CK1394" t="str">
            <v>Liberado</v>
          </cell>
        </row>
        <row r="1395">
          <cell r="K1395" t="str">
            <v>8250-0</v>
          </cell>
          <cell r="L1395" t="str">
            <v>VICTRIX 20MG CT 48X1X14 CAP</v>
          </cell>
          <cell r="M1395">
            <v>1039402010117</v>
          </cell>
          <cell r="N1395">
            <v>50.12</v>
          </cell>
          <cell r="O1395">
            <v>0</v>
          </cell>
          <cell r="P1395">
            <v>49.52</v>
          </cell>
          <cell r="Q1395">
            <v>49.52</v>
          </cell>
          <cell r="R1395">
            <v>50.12</v>
          </cell>
          <cell r="S1395">
            <v>50.74</v>
          </cell>
          <cell r="T1395">
            <v>46.7</v>
          </cell>
          <cell r="U1395">
            <v>49.82</v>
          </cell>
          <cell r="V1395">
            <v>49.82</v>
          </cell>
          <cell r="W1395">
            <v>50.12</v>
          </cell>
          <cell r="X1395">
            <v>51.38</v>
          </cell>
          <cell r="Y1395">
            <v>0</v>
          </cell>
          <cell r="Z1395">
            <v>68.459999999999994</v>
          </cell>
          <cell r="AA1395">
            <v>68.459999999999994</v>
          </cell>
          <cell r="AB1395">
            <v>69.290000000000006</v>
          </cell>
          <cell r="AC1395">
            <v>70.150000000000006</v>
          </cell>
          <cell r="AD1395">
            <v>64.56</v>
          </cell>
          <cell r="AE1395">
            <v>68.87</v>
          </cell>
          <cell r="AF1395">
            <v>68.87</v>
          </cell>
          <cell r="AG1395">
            <v>69.290000000000006</v>
          </cell>
          <cell r="AH1395">
            <v>71.03</v>
          </cell>
          <cell r="AI1395">
            <v>0</v>
          </cell>
          <cell r="AJ1395" t="str">
            <v>positiva</v>
          </cell>
          <cell r="AK1395" t="str">
            <v>positiva</v>
          </cell>
          <cell r="AL1395" t="str">
            <v>8250-0</v>
          </cell>
          <cell r="AM1395" t="str">
            <v>Não consta</v>
          </cell>
          <cell r="AN1395" t="str">
            <v>não consta</v>
          </cell>
          <cell r="AO1395" t="str">
            <v>8250-0</v>
          </cell>
          <cell r="AP1395">
            <v>0</v>
          </cell>
          <cell r="AQ1395" t="str">
            <v>RX</v>
          </cell>
          <cell r="AR1395">
            <v>0</v>
          </cell>
          <cell r="AS1395">
            <v>0</v>
          </cell>
          <cell r="AT1395">
            <v>49.52</v>
          </cell>
          <cell r="AU1395">
            <v>49.52</v>
          </cell>
          <cell r="AV1395">
            <v>50.12</v>
          </cell>
          <cell r="AW1395">
            <v>50.74</v>
          </cell>
          <cell r="AX1395">
            <v>46.7</v>
          </cell>
          <cell r="AY1395">
            <v>49.82</v>
          </cell>
          <cell r="AZ1395">
            <v>49.82</v>
          </cell>
          <cell r="BA1395">
            <v>50.12</v>
          </cell>
          <cell r="BB1395">
            <v>51.38</v>
          </cell>
          <cell r="BC1395">
            <v>0</v>
          </cell>
          <cell r="BD1395">
            <v>68.459999999999994</v>
          </cell>
          <cell r="BE1395">
            <v>68.459999999999994</v>
          </cell>
          <cell r="BF1395">
            <v>69.290000000000006</v>
          </cell>
          <cell r="BG1395">
            <v>70.150000000000006</v>
          </cell>
          <cell r="BH1395">
            <v>64.56</v>
          </cell>
          <cell r="BI1395">
            <v>68.87</v>
          </cell>
          <cell r="BJ1395">
            <v>68.87</v>
          </cell>
          <cell r="BK1395">
            <v>69.290000000000006</v>
          </cell>
          <cell r="BL1395">
            <v>71.03</v>
          </cell>
          <cell r="BN1395" t="e">
            <v>#N/A</v>
          </cell>
          <cell r="BO1395" t="str">
            <v>8250-0</v>
          </cell>
          <cell r="BR1395">
            <v>41.1</v>
          </cell>
          <cell r="BS1395">
            <v>41.1</v>
          </cell>
          <cell r="BU1395">
            <v>50.12</v>
          </cell>
          <cell r="BV1395">
            <v>50.12</v>
          </cell>
          <cell r="BW1395">
            <v>0</v>
          </cell>
          <cell r="BX1395">
            <v>0</v>
          </cell>
          <cell r="CA1395">
            <v>0</v>
          </cell>
          <cell r="CB1395">
            <v>50.12</v>
          </cell>
          <cell r="CC1395">
            <v>50.119991980799995</v>
          </cell>
          <cell r="CD1395">
            <v>-8.0192000027068389E-6</v>
          </cell>
          <cell r="CG1395" t="str">
            <v>Monitorado CMED</v>
          </cell>
          <cell r="CI1395" t="str">
            <v>Medicamento</v>
          </cell>
          <cell r="CJ1395" t="e">
            <v>#N/A</v>
          </cell>
          <cell r="CK1395" t="str">
            <v>Monitorado</v>
          </cell>
        </row>
        <row r="1396">
          <cell r="K1396" t="str">
            <v>12437-0</v>
          </cell>
          <cell r="L1396" t="str">
            <v>AMOXICILINA 250MG/5ML PO EXT VD 1X150ML</v>
          </cell>
          <cell r="M1396">
            <v>1558401020011</v>
          </cell>
          <cell r="N1396">
            <v>19.48</v>
          </cell>
          <cell r="O1396">
            <v>0</v>
          </cell>
          <cell r="P1396">
            <v>19.239999999999998</v>
          </cell>
          <cell r="Q1396">
            <v>19.239999999999998</v>
          </cell>
          <cell r="R1396">
            <v>19.48</v>
          </cell>
          <cell r="S1396">
            <v>19.72</v>
          </cell>
          <cell r="T1396">
            <v>18.149999999999999</v>
          </cell>
          <cell r="U1396">
            <v>19.36</v>
          </cell>
          <cell r="V1396">
            <v>19.36</v>
          </cell>
          <cell r="W1396">
            <v>19.48</v>
          </cell>
          <cell r="X1396">
            <v>19.96</v>
          </cell>
          <cell r="Y1396">
            <v>0</v>
          </cell>
          <cell r="Z1396">
            <v>26.6</v>
          </cell>
          <cell r="AA1396">
            <v>26.6</v>
          </cell>
          <cell r="AB1396">
            <v>26.93</v>
          </cell>
          <cell r="AC1396">
            <v>27.26</v>
          </cell>
          <cell r="AD1396">
            <v>25.09</v>
          </cell>
          <cell r="AE1396">
            <v>26.76</v>
          </cell>
          <cell r="AF1396">
            <v>26.76</v>
          </cell>
          <cell r="AG1396">
            <v>26.93</v>
          </cell>
          <cell r="AH1396">
            <v>27.59</v>
          </cell>
          <cell r="AI1396">
            <v>0</v>
          </cell>
          <cell r="AJ1396" t="str">
            <v>positiva</v>
          </cell>
          <cell r="AK1396" t="str">
            <v>positiva</v>
          </cell>
          <cell r="AL1396" t="str">
            <v>12437-0</v>
          </cell>
          <cell r="AM1396" t="str">
            <v>Não consta</v>
          </cell>
          <cell r="AN1396" t="str">
            <v>não consta</v>
          </cell>
          <cell r="AO1396" t="str">
            <v>12437-0</v>
          </cell>
          <cell r="AP1396">
            <v>0</v>
          </cell>
          <cell r="AQ1396" t="str">
            <v>NA</v>
          </cell>
          <cell r="AR1396">
            <v>0</v>
          </cell>
          <cell r="AS1396">
            <v>0</v>
          </cell>
          <cell r="AT1396">
            <v>19.239999999999998</v>
          </cell>
          <cell r="AU1396">
            <v>19.239999999999998</v>
          </cell>
          <cell r="AV1396">
            <v>19.48</v>
          </cell>
          <cell r="AW1396">
            <v>19.72</v>
          </cell>
          <cell r="AX1396">
            <v>18.149999999999999</v>
          </cell>
          <cell r="AY1396">
            <v>19.36</v>
          </cell>
          <cell r="AZ1396">
            <v>19.36</v>
          </cell>
          <cell r="BA1396">
            <v>19.48</v>
          </cell>
          <cell r="BB1396">
            <v>19.96</v>
          </cell>
          <cell r="BC1396">
            <v>0</v>
          </cell>
          <cell r="BD1396">
            <v>26.6</v>
          </cell>
          <cell r="BE1396">
            <v>26.6</v>
          </cell>
          <cell r="BF1396">
            <v>26.93</v>
          </cell>
          <cell r="BG1396">
            <v>27.26</v>
          </cell>
          <cell r="BH1396">
            <v>25.09</v>
          </cell>
          <cell r="BI1396">
            <v>26.76</v>
          </cell>
          <cell r="BJ1396">
            <v>26.76</v>
          </cell>
          <cell r="BK1396">
            <v>26.93</v>
          </cell>
          <cell r="BL1396">
            <v>27.59</v>
          </cell>
          <cell r="BN1396" t="e">
            <v>#N/A</v>
          </cell>
          <cell r="BO1396" t="str">
            <v>12437-0</v>
          </cell>
          <cell r="BR1396">
            <v>15.97</v>
          </cell>
          <cell r="BS1396">
            <v>15.97</v>
          </cell>
          <cell r="BU1396">
            <v>19.48</v>
          </cell>
          <cell r="BV1396">
            <v>19.48</v>
          </cell>
          <cell r="BW1396">
            <v>0</v>
          </cell>
          <cell r="BX1396">
            <v>0</v>
          </cell>
          <cell r="CA1396">
            <v>0</v>
          </cell>
          <cell r="CB1396">
            <v>19.48</v>
          </cell>
          <cell r="CC1396">
            <v>19.479996883199998</v>
          </cell>
          <cell r="CD1396">
            <v>-3.1168000020898035E-6</v>
          </cell>
          <cell r="CG1396" t="str">
            <v>Monitorado CMED</v>
          </cell>
          <cell r="CI1396" t="str">
            <v>Medicamento</v>
          </cell>
          <cell r="CJ1396" t="e">
            <v>#N/A</v>
          </cell>
          <cell r="CK1396" t="str">
            <v>Monitorado</v>
          </cell>
        </row>
        <row r="1397">
          <cell r="K1397" t="str">
            <v>8136-0</v>
          </cell>
          <cell r="L1397" t="str">
            <v>AMPLIUM 500 MG CT 48X1X4 COMP</v>
          </cell>
          <cell r="M1397">
            <v>1039401220045</v>
          </cell>
          <cell r="N1397">
            <v>7.48</v>
          </cell>
          <cell r="O1397">
            <v>0</v>
          </cell>
          <cell r="P1397">
            <v>6.42</v>
          </cell>
          <cell r="Q1397">
            <v>7.38</v>
          </cell>
          <cell r="R1397">
            <v>7.48</v>
          </cell>
          <cell r="S1397">
            <v>7.59</v>
          </cell>
          <cell r="T1397">
            <v>6.9</v>
          </cell>
          <cell r="U1397">
            <v>7.43</v>
          </cell>
          <cell r="V1397">
            <v>6.46</v>
          </cell>
          <cell r="W1397">
            <v>6.5</v>
          </cell>
          <cell r="X1397">
            <v>7.7</v>
          </cell>
          <cell r="Y1397">
            <v>0</v>
          </cell>
          <cell r="Z1397">
            <v>8.8800000000000008</v>
          </cell>
          <cell r="AA1397">
            <v>9.84</v>
          </cell>
          <cell r="AB1397">
            <v>9.9700000000000006</v>
          </cell>
          <cell r="AC1397">
            <v>10.11</v>
          </cell>
          <cell r="AD1397">
            <v>9.2200000000000006</v>
          </cell>
          <cell r="AE1397">
            <v>9.9</v>
          </cell>
          <cell r="AF1397">
            <v>8.93</v>
          </cell>
          <cell r="AG1397">
            <v>8.99</v>
          </cell>
          <cell r="AH1397">
            <v>10.25</v>
          </cell>
          <cell r="AI1397">
            <v>0</v>
          </cell>
          <cell r="AJ1397" t="str">
            <v>negativa</v>
          </cell>
          <cell r="AK1397" t="str">
            <v>Negativa</v>
          </cell>
          <cell r="AL1397" t="str">
            <v>Não consta</v>
          </cell>
          <cell r="AM1397" t="str">
            <v>Não consta</v>
          </cell>
          <cell r="AN1397" t="str">
            <v>não consta</v>
          </cell>
          <cell r="AO1397" t="str">
            <v>8136-0</v>
          </cell>
          <cell r="AP1397">
            <v>0</v>
          </cell>
          <cell r="AQ1397" t="str">
            <v>RX</v>
          </cell>
          <cell r="AR1397">
            <v>0</v>
          </cell>
          <cell r="AS1397">
            <v>0</v>
          </cell>
          <cell r="AT1397">
            <v>6.42</v>
          </cell>
          <cell r="AU1397">
            <v>7.38</v>
          </cell>
          <cell r="AV1397">
            <v>7.48</v>
          </cell>
          <cell r="AW1397">
            <v>7.59</v>
          </cell>
          <cell r="AX1397">
            <v>6.9</v>
          </cell>
          <cell r="AY1397">
            <v>7.43</v>
          </cell>
          <cell r="AZ1397">
            <v>6.46</v>
          </cell>
          <cell r="BA1397">
            <v>6.5</v>
          </cell>
          <cell r="BB1397">
            <v>7.7</v>
          </cell>
          <cell r="BC1397">
            <v>0</v>
          </cell>
          <cell r="BD1397">
            <v>8.8800000000000008</v>
          </cell>
          <cell r="BE1397">
            <v>9.84</v>
          </cell>
          <cell r="BF1397">
            <v>9.9700000000000006</v>
          </cell>
          <cell r="BG1397">
            <v>10.11</v>
          </cell>
          <cell r="BH1397">
            <v>9.2200000000000006</v>
          </cell>
          <cell r="BI1397">
            <v>9.9</v>
          </cell>
          <cell r="BJ1397">
            <v>8.93</v>
          </cell>
          <cell r="BK1397">
            <v>8.99</v>
          </cell>
          <cell r="BL1397">
            <v>10.25</v>
          </cell>
          <cell r="BN1397" t="e">
            <v>#N/A</v>
          </cell>
          <cell r="BO1397" t="str">
            <v>8136-0</v>
          </cell>
          <cell r="BR1397">
            <v>5.97</v>
          </cell>
          <cell r="BS1397">
            <v>5.97</v>
          </cell>
          <cell r="BU1397">
            <v>7.48</v>
          </cell>
          <cell r="BV1397">
            <v>7.48</v>
          </cell>
          <cell r="BW1397">
            <v>0</v>
          </cell>
          <cell r="BX1397">
            <v>0</v>
          </cell>
          <cell r="CA1397">
            <v>0</v>
          </cell>
          <cell r="CB1397">
            <v>7.48</v>
          </cell>
          <cell r="CC1397">
            <v>7.4800009092239206</v>
          </cell>
          <cell r="CD1397">
            <v>9.09223920153579E-7</v>
          </cell>
          <cell r="CG1397" t="str">
            <v>Monitorado CMED</v>
          </cell>
          <cell r="CI1397" t="str">
            <v>Medicamento</v>
          </cell>
          <cell r="CJ1397" t="e">
            <v>#N/A</v>
          </cell>
          <cell r="CK1397" t="str">
            <v>Monitorado</v>
          </cell>
        </row>
        <row r="1398">
          <cell r="K1398" t="str">
            <v>8137-0</v>
          </cell>
          <cell r="L1398" t="str">
            <v>AMPLIUM 500 MG CT 48X1X8 COMP</v>
          </cell>
          <cell r="M1398">
            <v>1039401220037</v>
          </cell>
          <cell r="N1398">
            <v>12.47</v>
          </cell>
          <cell r="O1398">
            <v>0</v>
          </cell>
          <cell r="P1398">
            <v>10.7</v>
          </cell>
          <cell r="Q1398">
            <v>12.3</v>
          </cell>
          <cell r="R1398">
            <v>12.47</v>
          </cell>
          <cell r="S1398">
            <v>12.65</v>
          </cell>
          <cell r="T1398">
            <v>11.5</v>
          </cell>
          <cell r="U1398">
            <v>12.38</v>
          </cell>
          <cell r="V1398">
            <v>10.77</v>
          </cell>
          <cell r="W1398">
            <v>10.83</v>
          </cell>
          <cell r="X1398">
            <v>12.83</v>
          </cell>
          <cell r="Y1398">
            <v>0</v>
          </cell>
          <cell r="Z1398">
            <v>14.79</v>
          </cell>
          <cell r="AA1398">
            <v>16.39</v>
          </cell>
          <cell r="AB1398">
            <v>16.61</v>
          </cell>
          <cell r="AC1398">
            <v>16.850000000000001</v>
          </cell>
          <cell r="AD1398">
            <v>15.36</v>
          </cell>
          <cell r="AE1398">
            <v>16.5</v>
          </cell>
          <cell r="AF1398">
            <v>14.89</v>
          </cell>
          <cell r="AG1398">
            <v>14.97</v>
          </cell>
          <cell r="AH1398">
            <v>17.079999999999998</v>
          </cell>
          <cell r="AI1398">
            <v>0</v>
          </cell>
          <cell r="AJ1398" t="str">
            <v>negativa</v>
          </cell>
          <cell r="AK1398" t="str">
            <v>Negativa</v>
          </cell>
          <cell r="AL1398" t="str">
            <v>Não consta</v>
          </cell>
          <cell r="AM1398" t="str">
            <v>Não consta</v>
          </cell>
          <cell r="AN1398" t="str">
            <v>não consta</v>
          </cell>
          <cell r="AO1398" t="str">
            <v>8137-0</v>
          </cell>
          <cell r="AP1398">
            <v>0</v>
          </cell>
          <cell r="AQ1398" t="str">
            <v>RX</v>
          </cell>
          <cell r="AR1398">
            <v>0</v>
          </cell>
          <cell r="AS1398">
            <v>0</v>
          </cell>
          <cell r="AT1398">
            <v>10.7</v>
          </cell>
          <cell r="AU1398">
            <v>12.3</v>
          </cell>
          <cell r="AV1398">
            <v>12.47</v>
          </cell>
          <cell r="AW1398">
            <v>12.65</v>
          </cell>
          <cell r="AX1398">
            <v>11.5</v>
          </cell>
          <cell r="AY1398">
            <v>12.38</v>
          </cell>
          <cell r="AZ1398">
            <v>10.77</v>
          </cell>
          <cell r="BA1398">
            <v>10.83</v>
          </cell>
          <cell r="BB1398">
            <v>12.83</v>
          </cell>
          <cell r="BC1398">
            <v>0</v>
          </cell>
          <cell r="BD1398">
            <v>14.79</v>
          </cell>
          <cell r="BE1398">
            <v>16.39</v>
          </cell>
          <cell r="BF1398">
            <v>16.61</v>
          </cell>
          <cell r="BG1398">
            <v>16.850000000000001</v>
          </cell>
          <cell r="BH1398">
            <v>15.36</v>
          </cell>
          <cell r="BI1398">
            <v>16.5</v>
          </cell>
          <cell r="BJ1398">
            <v>14.89</v>
          </cell>
          <cell r="BK1398">
            <v>14.97</v>
          </cell>
          <cell r="BL1398">
            <v>17.079999999999998</v>
          </cell>
          <cell r="BN1398" t="e">
            <v>#N/A</v>
          </cell>
          <cell r="BO1398" t="str">
            <v>8137-0</v>
          </cell>
          <cell r="BR1398">
            <v>9.9499999999999993</v>
          </cell>
          <cell r="BS1398">
            <v>9.9499999999999993</v>
          </cell>
          <cell r="BU1398">
            <v>12.47</v>
          </cell>
          <cell r="BV1398">
            <v>12.47</v>
          </cell>
          <cell r="BW1398">
            <v>0</v>
          </cell>
          <cell r="BX1398">
            <v>0</v>
          </cell>
          <cell r="CA1398">
            <v>0</v>
          </cell>
          <cell r="CB1398">
            <v>12.47</v>
          </cell>
          <cell r="CC1398">
            <v>12.470001515778382</v>
          </cell>
          <cell r="CD1398">
            <v>1.5157783810337833E-6</v>
          </cell>
          <cell r="CG1398" t="str">
            <v>Monitorado CMED</v>
          </cell>
          <cell r="CI1398" t="str">
            <v>Medicamento</v>
          </cell>
          <cell r="CJ1398" t="e">
            <v>#N/A</v>
          </cell>
          <cell r="CK1398" t="str">
            <v>Monitorado</v>
          </cell>
        </row>
        <row r="1399">
          <cell r="K1399" t="str">
            <v>12391-0</v>
          </cell>
          <cell r="L1399" t="str">
            <v>ASSEPTCARE 10MG/ML SOLU TOP FR 1X30ML</v>
          </cell>
          <cell r="M1399">
            <v>1558401240028</v>
          </cell>
          <cell r="N1399">
            <v>9.8699999999999992</v>
          </cell>
          <cell r="O1399">
            <v>5.2100000000000035E-2</v>
          </cell>
          <cell r="P1399">
            <v>8.92</v>
          </cell>
          <cell r="Q1399">
            <v>10.24</v>
          </cell>
          <cell r="R1399">
            <v>10.39</v>
          </cell>
          <cell r="S1399">
            <v>10.54</v>
          </cell>
          <cell r="T1399">
            <v>9.58</v>
          </cell>
          <cell r="U1399">
            <v>10.32</v>
          </cell>
          <cell r="V1399">
            <v>8.9700000000000006</v>
          </cell>
          <cell r="W1399">
            <v>9.0299999999999994</v>
          </cell>
          <cell r="X1399">
            <v>10.69</v>
          </cell>
          <cell r="Y1399">
            <v>0</v>
          </cell>
          <cell r="Z1399">
            <v>12.33</v>
          </cell>
          <cell r="AA1399">
            <v>13.65</v>
          </cell>
          <cell r="AB1399">
            <v>13.84</v>
          </cell>
          <cell r="AC1399">
            <v>14.04</v>
          </cell>
          <cell r="AD1399">
            <v>12.8</v>
          </cell>
          <cell r="AE1399">
            <v>13.75</v>
          </cell>
          <cell r="AF1399">
            <v>12.4</v>
          </cell>
          <cell r="AG1399">
            <v>12.48</v>
          </cell>
          <cell r="AH1399">
            <v>14.23</v>
          </cell>
          <cell r="AI1399">
            <v>0</v>
          </cell>
          <cell r="AJ1399" t="str">
            <v>negativa</v>
          </cell>
          <cell r="AK1399" t="str">
            <v>Negativa</v>
          </cell>
          <cell r="AL1399" t="str">
            <v>12391-0</v>
          </cell>
          <cell r="AM1399" t="str">
            <v>Não consta</v>
          </cell>
          <cell r="AN1399" t="str">
            <v>não consta</v>
          </cell>
          <cell r="AO1399" t="str">
            <v>12391-0</v>
          </cell>
          <cell r="AP1399">
            <v>0</v>
          </cell>
          <cell r="AQ1399" t="str">
            <v>NA</v>
          </cell>
          <cell r="AR1399" t="str">
            <v>antigo 12391-0 (troca de embalagem)</v>
          </cell>
          <cell r="AS1399">
            <v>0</v>
          </cell>
          <cell r="AT1399">
            <v>8.92</v>
          </cell>
          <cell r="AU1399">
            <v>10.24</v>
          </cell>
          <cell r="AV1399">
            <v>10.39</v>
          </cell>
          <cell r="AW1399">
            <v>10.54</v>
          </cell>
          <cell r="AX1399">
            <v>9.58</v>
          </cell>
          <cell r="AY1399">
            <v>10.32</v>
          </cell>
          <cell r="AZ1399">
            <v>8.9700000000000006</v>
          </cell>
          <cell r="BA1399">
            <v>9.0299999999999994</v>
          </cell>
          <cell r="BB1399">
            <v>10.69</v>
          </cell>
          <cell r="BC1399">
            <v>0</v>
          </cell>
          <cell r="BD1399">
            <v>12.33</v>
          </cell>
          <cell r="BE1399">
            <v>13.65</v>
          </cell>
          <cell r="BF1399">
            <v>13.84</v>
          </cell>
          <cell r="BG1399">
            <v>14.04</v>
          </cell>
          <cell r="BH1399">
            <v>12.8</v>
          </cell>
          <cell r="BI1399">
            <v>13.75</v>
          </cell>
          <cell r="BJ1399">
            <v>12.4</v>
          </cell>
          <cell r="BK1399">
            <v>12.48</v>
          </cell>
          <cell r="BL1399">
            <v>14.23</v>
          </cell>
          <cell r="BN1399" t="e">
            <v>#N/A</v>
          </cell>
          <cell r="BO1399" t="str">
            <v>12391-0</v>
          </cell>
          <cell r="BR1399">
            <v>7.88</v>
          </cell>
          <cell r="BS1399">
            <v>8.2899999999999991</v>
          </cell>
          <cell r="BU1399">
            <v>9.8800000000000008</v>
          </cell>
          <cell r="BV1399">
            <v>10.39</v>
          </cell>
          <cell r="BW1399">
            <v>5.1619433198380582E-2</v>
          </cell>
          <cell r="BX1399">
            <v>-4.8056680161945309E-4</v>
          </cell>
          <cell r="CA1399">
            <v>0</v>
          </cell>
          <cell r="CB1399">
            <v>10.39</v>
          </cell>
          <cell r="CC1399">
            <v>10.390001262946061</v>
          </cell>
          <cell r="CD1399">
            <v>1.2629460606206067E-6</v>
          </cell>
          <cell r="CG1399" t="str">
            <v>MIP</v>
          </cell>
          <cell r="CI1399" t="str">
            <v>Medicamento</v>
          </cell>
          <cell r="CJ1399" t="e">
            <v>#N/A</v>
          </cell>
          <cell r="CK1399" t="str">
            <v>Liberado</v>
          </cell>
        </row>
        <row r="1400">
          <cell r="K1400" t="str">
            <v>12457-0</v>
          </cell>
          <cell r="L1400" t="str">
            <v>BESILATO ANLODIPINO 10MG COMP CT BL 3X10</v>
          </cell>
          <cell r="M1400">
            <v>1558401940038</v>
          </cell>
          <cell r="N1400">
            <v>49.83</v>
          </cell>
          <cell r="O1400">
            <v>0</v>
          </cell>
          <cell r="P1400">
            <v>49.23</v>
          </cell>
          <cell r="Q1400">
            <v>49.23</v>
          </cell>
          <cell r="R1400">
            <v>49.83</v>
          </cell>
          <cell r="S1400">
            <v>50.44</v>
          </cell>
          <cell r="T1400">
            <v>46.43</v>
          </cell>
          <cell r="U1400">
            <v>49.53</v>
          </cell>
          <cell r="V1400">
            <v>49.53</v>
          </cell>
          <cell r="W1400">
            <v>49.83</v>
          </cell>
          <cell r="X1400">
            <v>51.08</v>
          </cell>
          <cell r="Y1400">
            <v>0</v>
          </cell>
          <cell r="Z1400">
            <v>68.06</v>
          </cell>
          <cell r="AA1400">
            <v>68.06</v>
          </cell>
          <cell r="AB1400">
            <v>68.89</v>
          </cell>
          <cell r="AC1400">
            <v>69.73</v>
          </cell>
          <cell r="AD1400">
            <v>64.19</v>
          </cell>
          <cell r="AE1400">
            <v>68.47</v>
          </cell>
          <cell r="AF1400">
            <v>68.47</v>
          </cell>
          <cell r="AG1400">
            <v>68.89</v>
          </cell>
          <cell r="AH1400">
            <v>70.62</v>
          </cell>
          <cell r="AI1400">
            <v>0</v>
          </cell>
          <cell r="AJ1400" t="str">
            <v>positiva</v>
          </cell>
          <cell r="AK1400" t="str">
            <v>positiva</v>
          </cell>
          <cell r="AL1400" t="str">
            <v>12457-0</v>
          </cell>
          <cell r="AM1400" t="str">
            <v>Não consta</v>
          </cell>
          <cell r="AN1400" t="str">
            <v>não consta</v>
          </cell>
          <cell r="AO1400" t="str">
            <v>12457-0</v>
          </cell>
          <cell r="AP1400">
            <v>0</v>
          </cell>
          <cell r="AQ1400" t="str">
            <v>NA</v>
          </cell>
          <cell r="AR1400" t="str">
            <v>mesmo preço do sku pai 18454-0</v>
          </cell>
          <cell r="AS1400">
            <v>0</v>
          </cell>
          <cell r="AT1400">
            <v>49.23</v>
          </cell>
          <cell r="AU1400">
            <v>49.23</v>
          </cell>
          <cell r="AV1400">
            <v>49.83</v>
          </cell>
          <cell r="AW1400">
            <v>50.44</v>
          </cell>
          <cell r="AX1400">
            <v>46.43</v>
          </cell>
          <cell r="AY1400">
            <v>49.53</v>
          </cell>
          <cell r="AZ1400">
            <v>49.53</v>
          </cell>
          <cell r="BA1400">
            <v>49.83</v>
          </cell>
          <cell r="BB1400">
            <v>51.08</v>
          </cell>
          <cell r="BC1400">
            <v>0</v>
          </cell>
          <cell r="BD1400">
            <v>68.06</v>
          </cell>
          <cell r="BE1400">
            <v>68.06</v>
          </cell>
          <cell r="BF1400">
            <v>68.89</v>
          </cell>
          <cell r="BG1400">
            <v>69.73</v>
          </cell>
          <cell r="BH1400">
            <v>64.19</v>
          </cell>
          <cell r="BI1400">
            <v>68.47</v>
          </cell>
          <cell r="BJ1400">
            <v>68.47</v>
          </cell>
          <cell r="BK1400">
            <v>68.89</v>
          </cell>
          <cell r="BL1400">
            <v>70.62</v>
          </cell>
          <cell r="BN1400" t="e">
            <v>#N/A</v>
          </cell>
          <cell r="BO1400" t="str">
            <v>12457-0</v>
          </cell>
          <cell r="BR1400">
            <v>40.86</v>
          </cell>
          <cell r="BS1400">
            <v>40.86</v>
          </cell>
          <cell r="BU1400">
            <v>49.83</v>
          </cell>
          <cell r="BV1400">
            <v>49.83</v>
          </cell>
          <cell r="BW1400">
            <v>0</v>
          </cell>
          <cell r="BX1400">
            <v>0</v>
          </cell>
          <cell r="CA1400">
            <v>0</v>
          </cell>
          <cell r="CB1400">
            <v>49.83</v>
          </cell>
          <cell r="CC1400">
            <v>49.829992027199992</v>
          </cell>
          <cell r="CD1400">
            <v>-7.972800005973113E-6</v>
          </cell>
          <cell r="CG1400" t="str">
            <v>Monitorado CMED</v>
          </cell>
          <cell r="CI1400" t="str">
            <v>Medicamento</v>
          </cell>
          <cell r="CJ1400" t="e">
            <v>#N/A</v>
          </cell>
          <cell r="CK1400" t="str">
            <v>Monitorado</v>
          </cell>
        </row>
        <row r="1401">
          <cell r="K1401" t="str">
            <v>13952-0</v>
          </cell>
          <cell r="L1401" t="str">
            <v>BONTOSS 0,8MG/ML XPE INF FR 1X120ML</v>
          </cell>
          <cell r="M1401">
            <v>1558402550055</v>
          </cell>
          <cell r="N1401">
            <v>13.73</v>
          </cell>
          <cell r="O1401">
            <v>5.21E-2</v>
          </cell>
          <cell r="P1401">
            <v>12.4</v>
          </cell>
          <cell r="Q1401">
            <v>14.25</v>
          </cell>
          <cell r="R1401">
            <v>14.45</v>
          </cell>
          <cell r="S1401">
            <v>14.65</v>
          </cell>
          <cell r="T1401">
            <v>13.32</v>
          </cell>
          <cell r="U1401">
            <v>14.35</v>
          </cell>
          <cell r="V1401">
            <v>12.48</v>
          </cell>
          <cell r="W1401">
            <v>12.55</v>
          </cell>
          <cell r="X1401">
            <v>14.87</v>
          </cell>
          <cell r="Y1401">
            <v>0</v>
          </cell>
          <cell r="Z1401">
            <v>17.14</v>
          </cell>
          <cell r="AA1401">
            <v>18.989999999999998</v>
          </cell>
          <cell r="AB1401">
            <v>19.25</v>
          </cell>
          <cell r="AC1401">
            <v>19.510000000000002</v>
          </cell>
          <cell r="AD1401">
            <v>17.79</v>
          </cell>
          <cell r="AE1401">
            <v>19.12</v>
          </cell>
          <cell r="AF1401">
            <v>17.25</v>
          </cell>
          <cell r="AG1401">
            <v>17.350000000000001</v>
          </cell>
          <cell r="AH1401">
            <v>19.79</v>
          </cell>
          <cell r="AI1401">
            <v>0</v>
          </cell>
          <cell r="AJ1401" t="str">
            <v>negativa</v>
          </cell>
          <cell r="AK1401" t="str">
            <v>negativa</v>
          </cell>
          <cell r="AL1401" t="str">
            <v>13952-0</v>
          </cell>
          <cell r="AM1401" t="str">
            <v>Não consta</v>
          </cell>
          <cell r="AN1401" t="str">
            <v>não consta</v>
          </cell>
          <cell r="AO1401" t="str">
            <v>13952-0</v>
          </cell>
          <cell r="AP1401" t="str">
            <v>18355-0</v>
          </cell>
          <cell r="AQ1401" t="str">
            <v>NA</v>
          </cell>
          <cell r="AR1401" t="str">
            <v>mesmo preço do sku pai 18355-0</v>
          </cell>
          <cell r="AS1401">
            <v>0</v>
          </cell>
          <cell r="AT1401">
            <v>12.4</v>
          </cell>
          <cell r="AU1401">
            <v>14.25</v>
          </cell>
          <cell r="AV1401">
            <v>14.45</v>
          </cell>
          <cell r="AW1401">
            <v>14.65</v>
          </cell>
          <cell r="AX1401">
            <v>13.32</v>
          </cell>
          <cell r="AY1401">
            <v>14.35</v>
          </cell>
          <cell r="AZ1401">
            <v>12.48</v>
          </cell>
          <cell r="BA1401">
            <v>12.55</v>
          </cell>
          <cell r="BB1401">
            <v>14.87</v>
          </cell>
          <cell r="BC1401">
            <v>0</v>
          </cell>
          <cell r="BD1401">
            <v>17.14</v>
          </cell>
          <cell r="BE1401">
            <v>18.989999999999998</v>
          </cell>
          <cell r="BF1401">
            <v>19.25</v>
          </cell>
          <cell r="BG1401">
            <v>19.510000000000002</v>
          </cell>
          <cell r="BH1401">
            <v>17.79</v>
          </cell>
          <cell r="BI1401">
            <v>19.12</v>
          </cell>
          <cell r="BJ1401">
            <v>17.25</v>
          </cell>
          <cell r="BK1401">
            <v>17.350000000000001</v>
          </cell>
          <cell r="BL1401">
            <v>19.79</v>
          </cell>
          <cell r="BN1401" t="e">
            <v>#N/A</v>
          </cell>
          <cell r="BO1401" t="str">
            <v>13952-0</v>
          </cell>
          <cell r="BR1401">
            <v>10.96</v>
          </cell>
          <cell r="BS1401">
            <v>11.53</v>
          </cell>
          <cell r="BU1401">
            <v>13.74</v>
          </cell>
          <cell r="BV1401">
            <v>14.45</v>
          </cell>
          <cell r="BW1401">
            <v>5.1673944687045115E-2</v>
          </cell>
          <cell r="BX1401">
            <v>-4.260553129548858E-4</v>
          </cell>
          <cell r="CA1401">
            <v>0</v>
          </cell>
          <cell r="CB1401">
            <v>14.45</v>
          </cell>
          <cell r="CC1401">
            <v>14.4500017564553</v>
          </cell>
          <cell r="CD1401">
            <v>1.756455301205051E-6</v>
          </cell>
          <cell r="CG1401" t="str">
            <v>MIP</v>
          </cell>
          <cell r="CI1401" t="str">
            <v>Medicamento</v>
          </cell>
          <cell r="CJ1401" t="e">
            <v>#N/A</v>
          </cell>
          <cell r="CK1401" t="str">
            <v>Liberado</v>
          </cell>
        </row>
        <row r="1402">
          <cell r="K1402" t="str">
            <v>13951-0</v>
          </cell>
          <cell r="L1402" t="str">
            <v>BONTOSS 1,6MG/ML XPE AD FR 1X120ML</v>
          </cell>
          <cell r="M1402">
            <v>1558402550012</v>
          </cell>
          <cell r="N1402">
            <v>16.440000000000001</v>
          </cell>
          <cell r="O1402">
            <v>5.21E-2</v>
          </cell>
          <cell r="P1402">
            <v>14.85</v>
          </cell>
          <cell r="Q1402">
            <v>17.05</v>
          </cell>
          <cell r="R1402">
            <v>17.29</v>
          </cell>
          <cell r="S1402">
            <v>17.54</v>
          </cell>
          <cell r="T1402">
            <v>15.95</v>
          </cell>
          <cell r="U1402">
            <v>17.170000000000002</v>
          </cell>
          <cell r="V1402">
            <v>14.94</v>
          </cell>
          <cell r="W1402">
            <v>15.03</v>
          </cell>
          <cell r="X1402">
            <v>17.79</v>
          </cell>
          <cell r="Y1402">
            <v>0</v>
          </cell>
          <cell r="Z1402">
            <v>20.53</v>
          </cell>
          <cell r="AA1402">
            <v>22.73</v>
          </cell>
          <cell r="AB1402">
            <v>23.04</v>
          </cell>
          <cell r="AC1402">
            <v>23.36</v>
          </cell>
          <cell r="AD1402">
            <v>21.31</v>
          </cell>
          <cell r="AE1402">
            <v>22.88</v>
          </cell>
          <cell r="AF1402">
            <v>20.65</v>
          </cell>
          <cell r="AG1402">
            <v>20.78</v>
          </cell>
          <cell r="AH1402">
            <v>23.68</v>
          </cell>
          <cell r="AI1402">
            <v>0</v>
          </cell>
          <cell r="AJ1402" t="str">
            <v>negativa</v>
          </cell>
          <cell r="AK1402" t="str">
            <v>Negativa</v>
          </cell>
          <cell r="AL1402" t="str">
            <v>13951-0</v>
          </cell>
          <cell r="AM1402" t="str">
            <v>Não consta</v>
          </cell>
          <cell r="AN1402" t="str">
            <v>não consta</v>
          </cell>
          <cell r="AO1402" t="str">
            <v>13951-0</v>
          </cell>
          <cell r="AP1402">
            <v>0</v>
          </cell>
          <cell r="AQ1402" t="str">
            <v>NA</v>
          </cell>
          <cell r="AR1402">
            <v>0</v>
          </cell>
          <cell r="AS1402">
            <v>0</v>
          </cell>
          <cell r="AT1402">
            <v>14.85</v>
          </cell>
          <cell r="AU1402">
            <v>17.05</v>
          </cell>
          <cell r="AV1402">
            <v>17.29</v>
          </cell>
          <cell r="AW1402">
            <v>17.54</v>
          </cell>
          <cell r="AX1402">
            <v>15.95</v>
          </cell>
          <cell r="AY1402">
            <v>17.170000000000002</v>
          </cell>
          <cell r="AZ1402">
            <v>14.94</v>
          </cell>
          <cell r="BA1402">
            <v>15.03</v>
          </cell>
          <cell r="BB1402">
            <v>17.79</v>
          </cell>
          <cell r="BC1402">
            <v>0</v>
          </cell>
          <cell r="BD1402">
            <v>20.53</v>
          </cell>
          <cell r="BE1402">
            <v>22.73</v>
          </cell>
          <cell r="BF1402">
            <v>23.04</v>
          </cell>
          <cell r="BG1402">
            <v>23.36</v>
          </cell>
          <cell r="BH1402">
            <v>21.31</v>
          </cell>
          <cell r="BI1402">
            <v>22.88</v>
          </cell>
          <cell r="BJ1402">
            <v>20.65</v>
          </cell>
          <cell r="BK1402">
            <v>20.78</v>
          </cell>
          <cell r="BL1402">
            <v>23.68</v>
          </cell>
          <cell r="BN1402" t="e">
            <v>#N/A</v>
          </cell>
          <cell r="BO1402" t="str">
            <v>13951-0</v>
          </cell>
          <cell r="BR1402">
            <v>13.12</v>
          </cell>
          <cell r="BS1402">
            <v>13.8</v>
          </cell>
          <cell r="BU1402">
            <v>16.440000000000001</v>
          </cell>
          <cell r="BV1402">
            <v>17.29</v>
          </cell>
          <cell r="BW1402">
            <v>5.1703163017031484E-2</v>
          </cell>
          <cell r="BX1402">
            <v>-3.9683698296851672E-4</v>
          </cell>
          <cell r="CA1402">
            <v>0</v>
          </cell>
          <cell r="CB1402">
            <v>17.29</v>
          </cell>
          <cell r="CC1402">
            <v>17.290002101668659</v>
          </cell>
          <cell r="CD1402">
            <v>2.1016686595487499E-6</v>
          </cell>
          <cell r="CG1402" t="str">
            <v>MIP</v>
          </cell>
          <cell r="CI1402" t="str">
            <v>Medicamento</v>
          </cell>
          <cell r="CJ1402" t="e">
            <v>#N/A</v>
          </cell>
          <cell r="CK1402" t="str">
            <v>Liberado</v>
          </cell>
        </row>
        <row r="1403">
          <cell r="K1403" t="str">
            <v>8145-0</v>
          </cell>
          <cell r="L1403" t="str">
            <v>BRONCOFLUX AD CT 24 X 1 FR 120 ML</v>
          </cell>
          <cell r="M1403">
            <v>1039404520015</v>
          </cell>
          <cell r="N1403">
            <v>30.79</v>
          </cell>
          <cell r="O1403">
            <v>0</v>
          </cell>
          <cell r="P1403">
            <v>26.43</v>
          </cell>
          <cell r="Q1403">
            <v>30.36</v>
          </cell>
          <cell r="R1403">
            <v>30.79</v>
          </cell>
          <cell r="S1403">
            <v>31.23</v>
          </cell>
          <cell r="T1403">
            <v>28.39</v>
          </cell>
          <cell r="U1403">
            <v>30.57</v>
          </cell>
          <cell r="V1403">
            <v>26.59</v>
          </cell>
          <cell r="W1403">
            <v>26.75</v>
          </cell>
          <cell r="X1403">
            <v>31.68</v>
          </cell>
          <cell r="Y1403">
            <v>0</v>
          </cell>
          <cell r="Z1403">
            <v>36.54</v>
          </cell>
          <cell r="AA1403">
            <v>40.47</v>
          </cell>
          <cell r="AB1403">
            <v>41.02</v>
          </cell>
          <cell r="AC1403">
            <v>41.59</v>
          </cell>
          <cell r="AD1403">
            <v>37.92</v>
          </cell>
          <cell r="AE1403">
            <v>40.74</v>
          </cell>
          <cell r="AF1403">
            <v>36.76</v>
          </cell>
          <cell r="AG1403">
            <v>36.979999999999997</v>
          </cell>
          <cell r="AH1403">
            <v>42.17</v>
          </cell>
          <cell r="AI1403">
            <v>0</v>
          </cell>
          <cell r="AJ1403" t="str">
            <v>negativa</v>
          </cell>
          <cell r="AK1403" t="str">
            <v>Negativa</v>
          </cell>
          <cell r="AL1403" t="str">
            <v>8145-0</v>
          </cell>
          <cell r="AM1403" t="str">
            <v>Não consta</v>
          </cell>
          <cell r="AN1403" t="str">
            <v>não consta</v>
          </cell>
          <cell r="AO1403" t="str">
            <v>8145-0</v>
          </cell>
          <cell r="AP1403">
            <v>0</v>
          </cell>
          <cell r="AQ1403" t="str">
            <v>OTX/PP</v>
          </cell>
          <cell r="AR1403">
            <v>0</v>
          </cell>
          <cell r="AS1403">
            <v>0</v>
          </cell>
          <cell r="AT1403">
            <v>26.43</v>
          </cell>
          <cell r="AU1403">
            <v>30.36</v>
          </cell>
          <cell r="AV1403">
            <v>30.79</v>
          </cell>
          <cell r="AW1403">
            <v>31.23</v>
          </cell>
          <cell r="AX1403">
            <v>28.39</v>
          </cell>
          <cell r="AY1403">
            <v>30.57</v>
          </cell>
          <cell r="AZ1403">
            <v>26.59</v>
          </cell>
          <cell r="BA1403">
            <v>26.75</v>
          </cell>
          <cell r="BB1403">
            <v>31.68</v>
          </cell>
          <cell r="BC1403">
            <v>0</v>
          </cell>
          <cell r="BD1403">
            <v>36.54</v>
          </cell>
          <cell r="BE1403">
            <v>40.47</v>
          </cell>
          <cell r="BF1403">
            <v>41.02</v>
          </cell>
          <cell r="BG1403">
            <v>41.59</v>
          </cell>
          <cell r="BH1403">
            <v>37.92</v>
          </cell>
          <cell r="BI1403">
            <v>40.74</v>
          </cell>
          <cell r="BJ1403">
            <v>36.76</v>
          </cell>
          <cell r="BK1403">
            <v>36.979999999999997</v>
          </cell>
          <cell r="BL1403">
            <v>42.17</v>
          </cell>
          <cell r="BN1403" t="e">
            <v>#N/A</v>
          </cell>
          <cell r="BO1403" t="str">
            <v>8145-0</v>
          </cell>
          <cell r="BR1403">
            <v>24.57</v>
          </cell>
          <cell r="BS1403">
            <v>24.57</v>
          </cell>
          <cell r="BU1403">
            <v>30.79</v>
          </cell>
          <cell r="BV1403">
            <v>30.79</v>
          </cell>
          <cell r="BW1403">
            <v>0</v>
          </cell>
          <cell r="BX1403">
            <v>0</v>
          </cell>
          <cell r="CA1403">
            <v>0</v>
          </cell>
          <cell r="CB1403">
            <v>30.79</v>
          </cell>
          <cell r="CC1403">
            <v>30.790003742647659</v>
          </cell>
          <cell r="CD1403">
            <v>3.7426476602320236E-6</v>
          </cell>
          <cell r="CG1403" t="str">
            <v>MIP</v>
          </cell>
          <cell r="CI1403" t="str">
            <v>Medicamento</v>
          </cell>
          <cell r="CJ1403" t="e">
            <v>#N/A</v>
          </cell>
          <cell r="CK1403" t="str">
            <v>Liberado</v>
          </cell>
        </row>
        <row r="1404">
          <cell r="K1404" t="str">
            <v>8146-0</v>
          </cell>
          <cell r="L1404" t="str">
            <v>BRONCOFLUX PED CT 24 X 1 FR 120 ML</v>
          </cell>
          <cell r="M1404">
            <v>1039404520023</v>
          </cell>
          <cell r="N1404">
            <v>18.78</v>
          </cell>
          <cell r="O1404">
            <v>0</v>
          </cell>
          <cell r="P1404">
            <v>16.13</v>
          </cell>
          <cell r="Q1404">
            <v>18.52</v>
          </cell>
          <cell r="R1404">
            <v>18.78</v>
          </cell>
          <cell r="S1404">
            <v>19.05</v>
          </cell>
          <cell r="T1404">
            <v>17.32</v>
          </cell>
          <cell r="U1404">
            <v>18.649999999999999</v>
          </cell>
          <cell r="V1404">
            <v>16.22</v>
          </cell>
          <cell r="W1404">
            <v>16.32</v>
          </cell>
          <cell r="X1404">
            <v>19.329999999999998</v>
          </cell>
          <cell r="Y1404">
            <v>0</v>
          </cell>
          <cell r="Z1404">
            <v>22.3</v>
          </cell>
          <cell r="AA1404">
            <v>24.69</v>
          </cell>
          <cell r="AB1404">
            <v>25.02</v>
          </cell>
          <cell r="AC1404">
            <v>25.37</v>
          </cell>
          <cell r="AD1404">
            <v>23.14</v>
          </cell>
          <cell r="AE1404">
            <v>24.85</v>
          </cell>
          <cell r="AF1404">
            <v>22.42</v>
          </cell>
          <cell r="AG1404">
            <v>22.56</v>
          </cell>
          <cell r="AH1404">
            <v>25.73</v>
          </cell>
          <cell r="AI1404">
            <v>0</v>
          </cell>
          <cell r="AJ1404" t="str">
            <v>negativa</v>
          </cell>
          <cell r="AK1404" t="str">
            <v>Negativa</v>
          </cell>
          <cell r="AL1404" t="str">
            <v>8146-0</v>
          </cell>
          <cell r="AM1404" t="str">
            <v>Não consta</v>
          </cell>
          <cell r="AN1404" t="str">
            <v>não consta</v>
          </cell>
          <cell r="AO1404" t="str">
            <v>8146-0</v>
          </cell>
          <cell r="AP1404">
            <v>0</v>
          </cell>
          <cell r="AQ1404" t="str">
            <v>OTX/PP</v>
          </cell>
          <cell r="AR1404">
            <v>0</v>
          </cell>
          <cell r="AS1404">
            <v>0</v>
          </cell>
          <cell r="AT1404">
            <v>16.13</v>
          </cell>
          <cell r="AU1404">
            <v>18.52</v>
          </cell>
          <cell r="AV1404">
            <v>18.78</v>
          </cell>
          <cell r="AW1404">
            <v>19.05</v>
          </cell>
          <cell r="AX1404">
            <v>17.32</v>
          </cell>
          <cell r="AY1404">
            <v>18.649999999999999</v>
          </cell>
          <cell r="AZ1404">
            <v>16.22</v>
          </cell>
          <cell r="BA1404">
            <v>16.32</v>
          </cell>
          <cell r="BB1404">
            <v>19.329999999999998</v>
          </cell>
          <cell r="BC1404">
            <v>0</v>
          </cell>
          <cell r="BD1404">
            <v>22.3</v>
          </cell>
          <cell r="BE1404">
            <v>24.69</v>
          </cell>
          <cell r="BF1404">
            <v>25.02</v>
          </cell>
          <cell r="BG1404">
            <v>25.37</v>
          </cell>
          <cell r="BH1404">
            <v>23.14</v>
          </cell>
          <cell r="BI1404">
            <v>24.85</v>
          </cell>
          <cell r="BJ1404">
            <v>22.42</v>
          </cell>
          <cell r="BK1404">
            <v>22.56</v>
          </cell>
          <cell r="BL1404">
            <v>25.73</v>
          </cell>
          <cell r="BN1404" t="e">
            <v>#N/A</v>
          </cell>
          <cell r="BO1404" t="str">
            <v>8146-0</v>
          </cell>
          <cell r="BR1404">
            <v>14.99</v>
          </cell>
          <cell r="BS1404">
            <v>14.99</v>
          </cell>
          <cell r="BU1404">
            <v>18.79</v>
          </cell>
          <cell r="BV1404">
            <v>18.78</v>
          </cell>
          <cell r="BW1404">
            <v>-5.3219797764758603E-4</v>
          </cell>
          <cell r="BX1404">
            <v>-5.3219797764758603E-4</v>
          </cell>
          <cell r="CA1404">
            <v>0</v>
          </cell>
          <cell r="CB1404">
            <v>18.78</v>
          </cell>
          <cell r="CC1404">
            <v>18.780002282784121</v>
          </cell>
          <cell r="CD1404">
            <v>2.2827841199557497E-6</v>
          </cell>
          <cell r="CG1404" t="str">
            <v>MIP</v>
          </cell>
          <cell r="CI1404" t="str">
            <v>Medicamento</v>
          </cell>
          <cell r="CJ1404" t="e">
            <v>#N/A</v>
          </cell>
          <cell r="CK1404" t="str">
            <v>Liberado</v>
          </cell>
        </row>
        <row r="1405">
          <cell r="K1405" t="str">
            <v>18461-0</v>
          </cell>
          <cell r="L1405" t="str">
            <v>BRONDYNEO 25MG/5ML XPE FR 50X120ML+COPO</v>
          </cell>
          <cell r="M1405">
            <v>1558403200066</v>
          </cell>
          <cell r="N1405">
            <v>22.6</v>
          </cell>
          <cell r="O1405">
            <v>0</v>
          </cell>
          <cell r="P1405">
            <v>22.33</v>
          </cell>
          <cell r="Q1405">
            <v>22.33</v>
          </cell>
          <cell r="R1405">
            <v>22.6</v>
          </cell>
          <cell r="S1405">
            <v>22.88</v>
          </cell>
          <cell r="T1405">
            <v>21.06</v>
          </cell>
          <cell r="U1405">
            <v>22.46</v>
          </cell>
          <cell r="V1405">
            <v>22.46</v>
          </cell>
          <cell r="W1405">
            <v>22.6</v>
          </cell>
          <cell r="X1405">
            <v>23.16</v>
          </cell>
          <cell r="Y1405">
            <v>0</v>
          </cell>
          <cell r="Z1405">
            <v>30.87</v>
          </cell>
          <cell r="AA1405">
            <v>30.87</v>
          </cell>
          <cell r="AB1405">
            <v>31.24</v>
          </cell>
          <cell r="AC1405">
            <v>31.63</v>
          </cell>
          <cell r="AD1405">
            <v>29.11</v>
          </cell>
          <cell r="AE1405">
            <v>31.05</v>
          </cell>
          <cell r="AF1405">
            <v>31.05</v>
          </cell>
          <cell r="AG1405">
            <v>31.24</v>
          </cell>
          <cell r="AH1405">
            <v>32.020000000000003</v>
          </cell>
          <cell r="AI1405">
            <v>0</v>
          </cell>
          <cell r="AJ1405" t="str">
            <v>positiva</v>
          </cell>
          <cell r="AK1405" t="str">
            <v>positiva</v>
          </cell>
          <cell r="AL1405" t="str">
            <v>18461-0</v>
          </cell>
          <cell r="AM1405" t="str">
            <v>Não consta</v>
          </cell>
          <cell r="AN1405" t="str">
            <v>não consta</v>
          </cell>
          <cell r="AO1405" t="str">
            <v>18461-0</v>
          </cell>
          <cell r="AP1405">
            <v>0</v>
          </cell>
          <cell r="AQ1405" t="str">
            <v>NA</v>
          </cell>
          <cell r="AR1405">
            <v>0</v>
          </cell>
          <cell r="AS1405">
            <v>0</v>
          </cell>
          <cell r="AT1405">
            <v>22.33</v>
          </cell>
          <cell r="AU1405">
            <v>22.33</v>
          </cell>
          <cell r="AV1405">
            <v>22.6</v>
          </cell>
          <cell r="AW1405">
            <v>22.88</v>
          </cell>
          <cell r="AX1405">
            <v>21.06</v>
          </cell>
          <cell r="AY1405">
            <v>22.46</v>
          </cell>
          <cell r="AZ1405">
            <v>22.46</v>
          </cell>
          <cell r="BA1405">
            <v>22.6</v>
          </cell>
          <cell r="BB1405">
            <v>23.16</v>
          </cell>
          <cell r="BC1405">
            <v>0</v>
          </cell>
          <cell r="BD1405">
            <v>30.87</v>
          </cell>
          <cell r="BE1405">
            <v>30.87</v>
          </cell>
          <cell r="BF1405">
            <v>31.24</v>
          </cell>
          <cell r="BG1405">
            <v>31.63</v>
          </cell>
          <cell r="BH1405">
            <v>29.11</v>
          </cell>
          <cell r="BI1405">
            <v>31.05</v>
          </cell>
          <cell r="BJ1405">
            <v>31.05</v>
          </cell>
          <cell r="BK1405">
            <v>31.24</v>
          </cell>
          <cell r="BL1405">
            <v>32.020000000000003</v>
          </cell>
          <cell r="BN1405" t="e">
            <v>#N/A</v>
          </cell>
          <cell r="BO1405" t="str">
            <v>18461-0</v>
          </cell>
          <cell r="BR1405">
            <v>18.53</v>
          </cell>
          <cell r="BS1405">
            <v>18.53</v>
          </cell>
          <cell r="BU1405">
            <v>22.6</v>
          </cell>
          <cell r="BV1405">
            <v>22.6</v>
          </cell>
          <cell r="BW1405">
            <v>0</v>
          </cell>
          <cell r="BX1405">
            <v>0</v>
          </cell>
          <cell r="CA1405">
            <v>0</v>
          </cell>
          <cell r="CB1405">
            <v>22.6</v>
          </cell>
          <cell r="CC1405">
            <v>22.599996383999997</v>
          </cell>
          <cell r="CD1405">
            <v>-3.6160000043139462E-6</v>
          </cell>
          <cell r="CG1405" t="str">
            <v>Monitorado CMED</v>
          </cell>
          <cell r="CI1405" t="str">
            <v>Medicamento</v>
          </cell>
          <cell r="CJ1405" t="e">
            <v>#N/A</v>
          </cell>
          <cell r="CK1405" t="str">
            <v>Monitorado</v>
          </cell>
        </row>
        <row r="1406">
          <cell r="K1406" t="str">
            <v>18462-0</v>
          </cell>
          <cell r="L1406" t="str">
            <v>BRONDYNEO 50MG/5ML XPE FR 50X120ML+COPO</v>
          </cell>
          <cell r="M1406">
            <v>1558403200058</v>
          </cell>
          <cell r="N1406">
            <v>30.67</v>
          </cell>
          <cell r="O1406">
            <v>0</v>
          </cell>
          <cell r="P1406">
            <v>30.3</v>
          </cell>
          <cell r="Q1406">
            <v>30.3</v>
          </cell>
          <cell r="R1406">
            <v>30.67</v>
          </cell>
          <cell r="S1406">
            <v>31.05</v>
          </cell>
          <cell r="T1406">
            <v>28.58</v>
          </cell>
          <cell r="U1406">
            <v>30.48</v>
          </cell>
          <cell r="V1406">
            <v>30.48</v>
          </cell>
          <cell r="W1406">
            <v>30.67</v>
          </cell>
          <cell r="X1406">
            <v>31.44</v>
          </cell>
          <cell r="Y1406">
            <v>0</v>
          </cell>
          <cell r="Z1406">
            <v>41.89</v>
          </cell>
          <cell r="AA1406">
            <v>41.89</v>
          </cell>
          <cell r="AB1406">
            <v>42.4</v>
          </cell>
          <cell r="AC1406">
            <v>42.92</v>
          </cell>
          <cell r="AD1406">
            <v>39.51</v>
          </cell>
          <cell r="AE1406">
            <v>42.14</v>
          </cell>
          <cell r="AF1406">
            <v>42.14</v>
          </cell>
          <cell r="AG1406">
            <v>42.4</v>
          </cell>
          <cell r="AH1406">
            <v>43.46</v>
          </cell>
          <cell r="AI1406">
            <v>0</v>
          </cell>
          <cell r="AJ1406" t="str">
            <v>positiva</v>
          </cell>
          <cell r="AK1406" t="str">
            <v>positiva</v>
          </cell>
          <cell r="AL1406" t="str">
            <v>18462-0</v>
          </cell>
          <cell r="AM1406" t="str">
            <v>Não consta</v>
          </cell>
          <cell r="AN1406" t="str">
            <v>não consta</v>
          </cell>
          <cell r="AO1406" t="str">
            <v>18462-0</v>
          </cell>
          <cell r="AP1406">
            <v>0</v>
          </cell>
          <cell r="AQ1406" t="str">
            <v>NA</v>
          </cell>
          <cell r="AR1406">
            <v>0</v>
          </cell>
          <cell r="AS1406">
            <v>0</v>
          </cell>
          <cell r="AT1406">
            <v>30.3</v>
          </cell>
          <cell r="AU1406">
            <v>30.3</v>
          </cell>
          <cell r="AV1406">
            <v>30.67</v>
          </cell>
          <cell r="AW1406">
            <v>31.05</v>
          </cell>
          <cell r="AX1406">
            <v>28.58</v>
          </cell>
          <cell r="AY1406">
            <v>30.48</v>
          </cell>
          <cell r="AZ1406">
            <v>30.48</v>
          </cell>
          <cell r="BA1406">
            <v>30.67</v>
          </cell>
          <cell r="BB1406">
            <v>31.44</v>
          </cell>
          <cell r="BC1406">
            <v>0</v>
          </cell>
          <cell r="BD1406">
            <v>41.89</v>
          </cell>
          <cell r="BE1406">
            <v>41.89</v>
          </cell>
          <cell r="BF1406">
            <v>42.4</v>
          </cell>
          <cell r="BG1406">
            <v>42.92</v>
          </cell>
          <cell r="BH1406">
            <v>39.51</v>
          </cell>
          <cell r="BI1406">
            <v>42.14</v>
          </cell>
          <cell r="BJ1406">
            <v>42.14</v>
          </cell>
          <cell r="BK1406">
            <v>42.4</v>
          </cell>
          <cell r="BL1406">
            <v>43.46</v>
          </cell>
          <cell r="BN1406" t="e">
            <v>#N/A</v>
          </cell>
          <cell r="BO1406" t="str">
            <v>18462-0</v>
          </cell>
          <cell r="BR1406">
            <v>25.15</v>
          </cell>
          <cell r="BS1406">
            <v>25.15</v>
          </cell>
          <cell r="BU1406">
            <v>30.67</v>
          </cell>
          <cell r="BV1406">
            <v>30.67</v>
          </cell>
          <cell r="BW1406">
            <v>0</v>
          </cell>
          <cell r="BX1406">
            <v>0</v>
          </cell>
          <cell r="CA1406">
            <v>0</v>
          </cell>
          <cell r="CB1406">
            <v>30.67</v>
          </cell>
          <cell r="CC1406">
            <v>30.669995092799997</v>
          </cell>
          <cell r="CD1406">
            <v>-4.9072000045669029E-6</v>
          </cell>
          <cell r="CG1406" t="str">
            <v>Monitorado CMED</v>
          </cell>
          <cell r="CI1406" t="str">
            <v>Medicamento</v>
          </cell>
          <cell r="CJ1406" t="e">
            <v>#N/A</v>
          </cell>
          <cell r="CK1406" t="str">
            <v>Monitorado</v>
          </cell>
        </row>
        <row r="1407">
          <cell r="K1407" t="str">
            <v>12532-0</v>
          </cell>
          <cell r="L1407" t="str">
            <v>CARVEDILOL 25MG COMP CT BL 1X30</v>
          </cell>
          <cell r="M1407">
            <v>1049201860102</v>
          </cell>
          <cell r="N1407">
            <v>51.41</v>
          </cell>
          <cell r="O1407">
            <v>0</v>
          </cell>
          <cell r="P1407">
            <v>50.8</v>
          </cell>
          <cell r="Q1407">
            <v>50.8</v>
          </cell>
          <cell r="R1407">
            <v>51.41</v>
          </cell>
          <cell r="S1407">
            <v>52.05</v>
          </cell>
          <cell r="T1407">
            <v>47.91</v>
          </cell>
          <cell r="U1407">
            <v>51.1</v>
          </cell>
          <cell r="V1407">
            <v>51.1</v>
          </cell>
          <cell r="W1407">
            <v>51.41</v>
          </cell>
          <cell r="X1407">
            <v>52.7</v>
          </cell>
          <cell r="Y1407">
            <v>0</v>
          </cell>
          <cell r="Z1407">
            <v>70.23</v>
          </cell>
          <cell r="AA1407">
            <v>70.23</v>
          </cell>
          <cell r="AB1407">
            <v>71.069999999999993</v>
          </cell>
          <cell r="AC1407">
            <v>71.959999999999994</v>
          </cell>
          <cell r="AD1407">
            <v>66.23</v>
          </cell>
          <cell r="AE1407">
            <v>70.64</v>
          </cell>
          <cell r="AF1407">
            <v>70.64</v>
          </cell>
          <cell r="AG1407">
            <v>71.069999999999993</v>
          </cell>
          <cell r="AH1407">
            <v>72.849999999999994</v>
          </cell>
          <cell r="AI1407">
            <v>0</v>
          </cell>
          <cell r="AJ1407" t="str">
            <v>positiva</v>
          </cell>
          <cell r="AK1407" t="str">
            <v>positiva</v>
          </cell>
          <cell r="AL1407" t="str">
            <v>12532-0</v>
          </cell>
          <cell r="AM1407" t="str">
            <v>Não consta</v>
          </cell>
          <cell r="AN1407" t="str">
            <v>não consta</v>
          </cell>
          <cell r="AO1407" t="str">
            <v>12532-0</v>
          </cell>
          <cell r="AP1407">
            <v>0</v>
          </cell>
          <cell r="AQ1407" t="str">
            <v>NA</v>
          </cell>
          <cell r="AR1407" t="str">
            <v>preço corrigido conforme sku ativo em maio _ P2632</v>
          </cell>
          <cell r="AS1407">
            <v>0</v>
          </cell>
          <cell r="AT1407">
            <v>50.8</v>
          </cell>
          <cell r="AU1407">
            <v>50.8</v>
          </cell>
          <cell r="AV1407">
            <v>51.41</v>
          </cell>
          <cell r="AW1407">
            <v>52.05</v>
          </cell>
          <cell r="AX1407">
            <v>47.91</v>
          </cell>
          <cell r="AY1407">
            <v>51.1</v>
          </cell>
          <cell r="AZ1407">
            <v>51.1</v>
          </cell>
          <cell r="BA1407">
            <v>51.41</v>
          </cell>
          <cell r="BB1407">
            <v>52.7</v>
          </cell>
          <cell r="BC1407">
            <v>0</v>
          </cell>
          <cell r="BD1407">
            <v>70.23</v>
          </cell>
          <cell r="BE1407">
            <v>70.23</v>
          </cell>
          <cell r="BF1407">
            <v>71.069999999999993</v>
          </cell>
          <cell r="BG1407">
            <v>71.959999999999994</v>
          </cell>
          <cell r="BH1407">
            <v>66.23</v>
          </cell>
          <cell r="BI1407">
            <v>70.64</v>
          </cell>
          <cell r="BJ1407">
            <v>70.64</v>
          </cell>
          <cell r="BK1407">
            <v>71.069999999999993</v>
          </cell>
          <cell r="BL1407">
            <v>72.849999999999994</v>
          </cell>
          <cell r="BN1407" t="e">
            <v>#N/A</v>
          </cell>
          <cell r="BO1407" t="str">
            <v>12532-0</v>
          </cell>
          <cell r="BR1407">
            <v>42.16</v>
          </cell>
          <cell r="BS1407">
            <v>42.16</v>
          </cell>
          <cell r="BU1407">
            <v>51.41</v>
          </cell>
          <cell r="BV1407">
            <v>51.41</v>
          </cell>
          <cell r="BW1407">
            <v>0</v>
          </cell>
          <cell r="BX1407">
            <v>0</v>
          </cell>
          <cell r="CA1407">
            <v>0</v>
          </cell>
          <cell r="CB1407">
            <v>51.41</v>
          </cell>
          <cell r="CC1407">
            <v>51.409991774399984</v>
          </cell>
          <cell r="CD1407">
            <v>-8.2256000126790241E-6</v>
          </cell>
          <cell r="CG1407" t="str">
            <v>Monitorado CMED</v>
          </cell>
          <cell r="CI1407" t="str">
            <v>Medicamento</v>
          </cell>
          <cell r="CJ1407" t="e">
            <v>#N/A</v>
          </cell>
          <cell r="CK1407" t="str">
            <v>Monitorado</v>
          </cell>
        </row>
        <row r="1408">
          <cell r="K1408" t="str">
            <v>12353-0</v>
          </cell>
          <cell r="L1408" t="str">
            <v>CETILPLEX 20MG/ML XPE FR 1X100ML</v>
          </cell>
          <cell r="M1408">
            <v>1558401850055</v>
          </cell>
          <cell r="N1408">
            <v>25.78</v>
          </cell>
          <cell r="O1408">
            <v>5.2100000000000035E-2</v>
          </cell>
          <cell r="P1408">
            <v>23.28</v>
          </cell>
          <cell r="Q1408">
            <v>26.74</v>
          </cell>
          <cell r="R1408">
            <v>27.12</v>
          </cell>
          <cell r="S1408">
            <v>27.5</v>
          </cell>
          <cell r="T1408">
            <v>25.01</v>
          </cell>
          <cell r="U1408">
            <v>26.93</v>
          </cell>
          <cell r="V1408">
            <v>23.42</v>
          </cell>
          <cell r="W1408">
            <v>23.56</v>
          </cell>
          <cell r="X1408">
            <v>27.9</v>
          </cell>
          <cell r="Y1408">
            <v>0</v>
          </cell>
          <cell r="Z1408">
            <v>32.18</v>
          </cell>
          <cell r="AA1408">
            <v>35.64</v>
          </cell>
          <cell r="AB1408">
            <v>36.130000000000003</v>
          </cell>
          <cell r="AC1408">
            <v>36.619999999999997</v>
          </cell>
          <cell r="AD1408">
            <v>33.409999999999997</v>
          </cell>
          <cell r="AE1408">
            <v>35.89</v>
          </cell>
          <cell r="AF1408">
            <v>32.380000000000003</v>
          </cell>
          <cell r="AG1408">
            <v>32.57</v>
          </cell>
          <cell r="AH1408">
            <v>37.14</v>
          </cell>
          <cell r="AI1408">
            <v>0</v>
          </cell>
          <cell r="AJ1408" t="str">
            <v>negativa</v>
          </cell>
          <cell r="AK1408" t="str">
            <v>negativa</v>
          </cell>
          <cell r="AL1408" t="str">
            <v>12353-0</v>
          </cell>
          <cell r="AM1408" t="str">
            <v>Não consta</v>
          </cell>
          <cell r="AN1408" t="str">
            <v>não consta</v>
          </cell>
          <cell r="AO1408" t="str">
            <v>12353-0</v>
          </cell>
          <cell r="AP1408">
            <v>0</v>
          </cell>
          <cell r="AQ1408" t="str">
            <v>NA</v>
          </cell>
          <cell r="AR1408" t="str">
            <v>mesmo preço do sku pai 18363-0</v>
          </cell>
          <cell r="AS1408">
            <v>0</v>
          </cell>
          <cell r="AT1408">
            <v>23.28</v>
          </cell>
          <cell r="AU1408">
            <v>26.74</v>
          </cell>
          <cell r="AV1408">
            <v>27.12</v>
          </cell>
          <cell r="AW1408">
            <v>27.5</v>
          </cell>
          <cell r="AX1408">
            <v>25.01</v>
          </cell>
          <cell r="AY1408">
            <v>26.93</v>
          </cell>
          <cell r="AZ1408">
            <v>23.42</v>
          </cell>
          <cell r="BA1408">
            <v>23.56</v>
          </cell>
          <cell r="BB1408">
            <v>27.9</v>
          </cell>
          <cell r="BC1408">
            <v>0</v>
          </cell>
          <cell r="BD1408">
            <v>32.18</v>
          </cell>
          <cell r="BE1408">
            <v>35.64</v>
          </cell>
          <cell r="BF1408">
            <v>36.130000000000003</v>
          </cell>
          <cell r="BG1408">
            <v>36.619999999999997</v>
          </cell>
          <cell r="BH1408">
            <v>33.409999999999997</v>
          </cell>
          <cell r="BI1408">
            <v>35.89</v>
          </cell>
          <cell r="BJ1408">
            <v>32.380000000000003</v>
          </cell>
          <cell r="BK1408">
            <v>32.57</v>
          </cell>
          <cell r="BL1408">
            <v>37.14</v>
          </cell>
          <cell r="BN1408" t="e">
            <v>#N/A</v>
          </cell>
          <cell r="BO1408" t="str">
            <v>12353-0</v>
          </cell>
          <cell r="BR1408">
            <v>20.57</v>
          </cell>
          <cell r="BS1408">
            <v>21.64</v>
          </cell>
          <cell r="BU1408">
            <v>25.78</v>
          </cell>
          <cell r="BV1408">
            <v>27.12</v>
          </cell>
          <cell r="BW1408">
            <v>5.1978277734678002E-2</v>
          </cell>
          <cell r="BX1408">
            <v>-1.217222653220329E-4</v>
          </cell>
          <cell r="CA1408">
            <v>0</v>
          </cell>
          <cell r="CB1408">
            <v>27.12</v>
          </cell>
          <cell r="CC1408">
            <v>27.120003296544482</v>
          </cell>
          <cell r="CD1408">
            <v>3.2965444809462952E-6</v>
          </cell>
          <cell r="CG1408" t="str">
            <v>MIP</v>
          </cell>
          <cell r="CI1408" t="str">
            <v>Medicamento</v>
          </cell>
          <cell r="CJ1408" t="e">
            <v>#N/A</v>
          </cell>
          <cell r="CK1408" t="str">
            <v>Liberado</v>
          </cell>
        </row>
        <row r="1409">
          <cell r="K1409" t="str">
            <v>8149-0</v>
          </cell>
          <cell r="L1409" t="str">
            <v>CETIVA AE GTS CT 48X1 FR 30ML</v>
          </cell>
          <cell r="M1409">
            <v>1039404720014</v>
          </cell>
          <cell r="N1409">
            <v>14.02</v>
          </cell>
          <cell r="O1409">
            <v>0</v>
          </cell>
          <cell r="P1409">
            <v>12.04</v>
          </cell>
          <cell r="Q1409">
            <v>13.83</v>
          </cell>
          <cell r="R1409">
            <v>14.02</v>
          </cell>
          <cell r="S1409">
            <v>14.22</v>
          </cell>
          <cell r="T1409">
            <v>12.93</v>
          </cell>
          <cell r="U1409">
            <v>13.92</v>
          </cell>
          <cell r="V1409">
            <v>12.11</v>
          </cell>
          <cell r="W1409">
            <v>12.18</v>
          </cell>
          <cell r="X1409">
            <v>14.43</v>
          </cell>
          <cell r="Y1409">
            <v>0</v>
          </cell>
          <cell r="Z1409">
            <v>16.64</v>
          </cell>
          <cell r="AA1409">
            <v>18.43</v>
          </cell>
          <cell r="AB1409">
            <v>18.68</v>
          </cell>
          <cell r="AC1409">
            <v>18.940000000000001</v>
          </cell>
          <cell r="AD1409">
            <v>17.27</v>
          </cell>
          <cell r="AE1409">
            <v>18.55</v>
          </cell>
          <cell r="AF1409">
            <v>16.739999999999998</v>
          </cell>
          <cell r="AG1409">
            <v>16.84</v>
          </cell>
          <cell r="AH1409">
            <v>19.21</v>
          </cell>
          <cell r="AI1409">
            <v>0</v>
          </cell>
          <cell r="AJ1409" t="str">
            <v>negativa</v>
          </cell>
          <cell r="AK1409" t="str">
            <v>Negativa</v>
          </cell>
          <cell r="AL1409" t="str">
            <v>8149-0</v>
          </cell>
          <cell r="AM1409" t="str">
            <v>Não consta</v>
          </cell>
          <cell r="AN1409" t="str">
            <v>não consta</v>
          </cell>
          <cell r="AO1409" t="str">
            <v>8149-0</v>
          </cell>
          <cell r="AP1409">
            <v>0</v>
          </cell>
          <cell r="AQ1409" t="str">
            <v>OTX/PP</v>
          </cell>
          <cell r="AR1409" t="str">
            <v>preço corrigido conforme sku ativo em maio _ P2632</v>
          </cell>
          <cell r="AS1409">
            <v>0</v>
          </cell>
          <cell r="AT1409">
            <v>12.04</v>
          </cell>
          <cell r="AU1409">
            <v>13.83</v>
          </cell>
          <cell r="AV1409">
            <v>14.02</v>
          </cell>
          <cell r="AW1409">
            <v>14.22</v>
          </cell>
          <cell r="AX1409">
            <v>12.93</v>
          </cell>
          <cell r="AY1409">
            <v>13.92</v>
          </cell>
          <cell r="AZ1409">
            <v>12.11</v>
          </cell>
          <cell r="BA1409">
            <v>12.18</v>
          </cell>
          <cell r="BB1409">
            <v>14.43</v>
          </cell>
          <cell r="BC1409">
            <v>0</v>
          </cell>
          <cell r="BD1409">
            <v>16.64</v>
          </cell>
          <cell r="BE1409">
            <v>18.43</v>
          </cell>
          <cell r="BF1409">
            <v>18.68</v>
          </cell>
          <cell r="BG1409">
            <v>18.940000000000001</v>
          </cell>
          <cell r="BH1409">
            <v>17.27</v>
          </cell>
          <cell r="BI1409">
            <v>18.55</v>
          </cell>
          <cell r="BJ1409">
            <v>16.739999999999998</v>
          </cell>
          <cell r="BK1409">
            <v>16.84</v>
          </cell>
          <cell r="BL1409">
            <v>19.21</v>
          </cell>
          <cell r="BN1409" t="e">
            <v>#N/A</v>
          </cell>
          <cell r="BO1409" t="str">
            <v>8149-0</v>
          </cell>
          <cell r="BR1409">
            <v>11.19</v>
          </cell>
          <cell r="BS1409">
            <v>11.19</v>
          </cell>
          <cell r="BU1409">
            <v>14.02</v>
          </cell>
          <cell r="BV1409">
            <v>14.02</v>
          </cell>
          <cell r="BW1409">
            <v>0</v>
          </cell>
          <cell r="BX1409">
            <v>0</v>
          </cell>
          <cell r="CA1409">
            <v>0</v>
          </cell>
          <cell r="CB1409">
            <v>14.02</v>
          </cell>
          <cell r="CC1409">
            <v>14.020001704187081</v>
          </cell>
          <cell r="CD1409">
            <v>1.704187081230657E-6</v>
          </cell>
          <cell r="CG1409" t="str">
            <v>MIP</v>
          </cell>
          <cell r="CI1409" t="str">
            <v>Medicamento</v>
          </cell>
          <cell r="CJ1409" t="e">
            <v>#N/A</v>
          </cell>
          <cell r="CK1409" t="str">
            <v>Liberado</v>
          </cell>
        </row>
        <row r="1410">
          <cell r="K1410" t="str">
            <v>13889-0</v>
          </cell>
          <cell r="L1410" t="str">
            <v>CLOR BROMEXINA 0,8MG/ML XPE FR 1X120ML</v>
          </cell>
          <cell r="M1410">
            <v>1558401980056</v>
          </cell>
          <cell r="N1410">
            <v>12.59</v>
          </cell>
          <cell r="O1410">
            <v>5.21E-2</v>
          </cell>
          <cell r="P1410">
            <v>11.37</v>
          </cell>
          <cell r="Q1410">
            <v>13.06</v>
          </cell>
          <cell r="R1410">
            <v>13.25</v>
          </cell>
          <cell r="S1410">
            <v>13.43</v>
          </cell>
          <cell r="T1410">
            <v>12.21</v>
          </cell>
          <cell r="U1410">
            <v>13.15</v>
          </cell>
          <cell r="V1410">
            <v>11.44</v>
          </cell>
          <cell r="W1410">
            <v>11.51</v>
          </cell>
          <cell r="X1410">
            <v>13.63</v>
          </cell>
          <cell r="Y1410">
            <v>0</v>
          </cell>
          <cell r="Z1410">
            <v>15.72</v>
          </cell>
          <cell r="AA1410">
            <v>17.41</v>
          </cell>
          <cell r="AB1410">
            <v>17.649999999999999</v>
          </cell>
          <cell r="AC1410">
            <v>17.88</v>
          </cell>
          <cell r="AD1410">
            <v>16.309999999999999</v>
          </cell>
          <cell r="AE1410">
            <v>17.52</v>
          </cell>
          <cell r="AF1410">
            <v>15.82</v>
          </cell>
          <cell r="AG1410">
            <v>15.91</v>
          </cell>
          <cell r="AH1410">
            <v>18.14</v>
          </cell>
          <cell r="AI1410">
            <v>0</v>
          </cell>
          <cell r="AJ1410" t="str">
            <v>negativa</v>
          </cell>
          <cell r="AK1410" t="str">
            <v>negativa</v>
          </cell>
          <cell r="AL1410" t="str">
            <v>13889-0</v>
          </cell>
          <cell r="AM1410" t="str">
            <v>Não consta</v>
          </cell>
          <cell r="AN1410" t="str">
            <v>não consta</v>
          </cell>
          <cell r="AO1410" t="str">
            <v>13889-0</v>
          </cell>
          <cell r="AP1410">
            <v>0</v>
          </cell>
          <cell r="AQ1410" t="str">
            <v>NA</v>
          </cell>
          <cell r="AR1410" t="str">
            <v>mesmo preço do sku pai 18400-0</v>
          </cell>
          <cell r="AS1410">
            <v>0</v>
          </cell>
          <cell r="AT1410">
            <v>11.37</v>
          </cell>
          <cell r="AU1410">
            <v>13.06</v>
          </cell>
          <cell r="AV1410">
            <v>13.25</v>
          </cell>
          <cell r="AW1410">
            <v>13.43</v>
          </cell>
          <cell r="AX1410">
            <v>12.21</v>
          </cell>
          <cell r="AY1410">
            <v>13.15</v>
          </cell>
          <cell r="AZ1410">
            <v>11.44</v>
          </cell>
          <cell r="BA1410">
            <v>11.51</v>
          </cell>
          <cell r="BB1410">
            <v>13.63</v>
          </cell>
          <cell r="BC1410">
            <v>0</v>
          </cell>
          <cell r="BD1410">
            <v>15.72</v>
          </cell>
          <cell r="BE1410">
            <v>17.41</v>
          </cell>
          <cell r="BF1410">
            <v>17.649999999999999</v>
          </cell>
          <cell r="BG1410">
            <v>17.88</v>
          </cell>
          <cell r="BH1410">
            <v>16.309999999999999</v>
          </cell>
          <cell r="BI1410">
            <v>17.52</v>
          </cell>
          <cell r="BJ1410">
            <v>15.82</v>
          </cell>
          <cell r="BK1410">
            <v>15.91</v>
          </cell>
          <cell r="BL1410">
            <v>18.14</v>
          </cell>
          <cell r="BN1410" t="e">
            <v>#N/A</v>
          </cell>
          <cell r="BO1410" t="str">
            <v>13889-0</v>
          </cell>
          <cell r="BR1410">
            <v>10.050000000000001</v>
          </cell>
          <cell r="BS1410">
            <v>10.57</v>
          </cell>
          <cell r="BU1410">
            <v>12.59</v>
          </cell>
          <cell r="BV1410">
            <v>13.25</v>
          </cell>
          <cell r="BW1410">
            <v>5.2422557585385166E-2</v>
          </cell>
          <cell r="BX1410">
            <v>3.2255758538516505E-4</v>
          </cell>
          <cell r="CA1410">
            <v>0</v>
          </cell>
          <cell r="CB1410">
            <v>13.25</v>
          </cell>
          <cell r="CC1410">
            <v>13.2500016105905</v>
          </cell>
          <cell r="CD1410">
            <v>1.6105905000785015E-6</v>
          </cell>
          <cell r="CG1410" t="str">
            <v>MIP</v>
          </cell>
          <cell r="CI1410" t="str">
            <v>Medicamento</v>
          </cell>
          <cell r="CJ1410" t="e">
            <v>#N/A</v>
          </cell>
          <cell r="CK1410" t="str">
            <v>Liberado</v>
          </cell>
        </row>
        <row r="1411">
          <cell r="K1411" t="str">
            <v>13888-0</v>
          </cell>
          <cell r="L1411" t="str">
            <v>CLOR BROMEXINA 1,6MG/ML XPE FR 1X120ML</v>
          </cell>
          <cell r="M1411">
            <v>1558401980013</v>
          </cell>
          <cell r="N1411">
            <v>16.649999999999999</v>
          </cell>
          <cell r="O1411">
            <v>5.21E-2</v>
          </cell>
          <cell r="P1411">
            <v>15.04</v>
          </cell>
          <cell r="Q1411">
            <v>17.28</v>
          </cell>
          <cell r="R1411">
            <v>17.52</v>
          </cell>
          <cell r="S1411">
            <v>17.77</v>
          </cell>
          <cell r="T1411">
            <v>16.16</v>
          </cell>
          <cell r="U1411">
            <v>17.399999999999999</v>
          </cell>
          <cell r="V1411">
            <v>15.13</v>
          </cell>
          <cell r="W1411">
            <v>15.22</v>
          </cell>
          <cell r="X1411">
            <v>18.03</v>
          </cell>
          <cell r="Y1411">
            <v>0</v>
          </cell>
          <cell r="Z1411">
            <v>20.79</v>
          </cell>
          <cell r="AA1411">
            <v>23.03</v>
          </cell>
          <cell r="AB1411">
            <v>23.34</v>
          </cell>
          <cell r="AC1411">
            <v>23.66</v>
          </cell>
          <cell r="AD1411">
            <v>21.59</v>
          </cell>
          <cell r="AE1411">
            <v>23.19</v>
          </cell>
          <cell r="AF1411">
            <v>20.92</v>
          </cell>
          <cell r="AG1411">
            <v>21.04</v>
          </cell>
          <cell r="AH1411">
            <v>24</v>
          </cell>
          <cell r="AI1411">
            <v>0</v>
          </cell>
          <cell r="AJ1411" t="str">
            <v>negativa</v>
          </cell>
          <cell r="AK1411" t="str">
            <v>negativa</v>
          </cell>
          <cell r="AL1411" t="str">
            <v>13888-0</v>
          </cell>
          <cell r="AM1411" t="str">
            <v>Não consta</v>
          </cell>
          <cell r="AN1411" t="str">
            <v>não consta</v>
          </cell>
          <cell r="AO1411" t="str">
            <v>13888-0</v>
          </cell>
          <cell r="AP1411">
            <v>0</v>
          </cell>
          <cell r="AQ1411" t="str">
            <v>NA</v>
          </cell>
          <cell r="AR1411" t="str">
            <v>mesmo preço do sku pai 18401-0</v>
          </cell>
          <cell r="AS1411">
            <v>0</v>
          </cell>
          <cell r="AT1411">
            <v>15.04</v>
          </cell>
          <cell r="AU1411">
            <v>17.28</v>
          </cell>
          <cell r="AV1411">
            <v>17.52</v>
          </cell>
          <cell r="AW1411">
            <v>17.77</v>
          </cell>
          <cell r="AX1411">
            <v>16.16</v>
          </cell>
          <cell r="AY1411">
            <v>17.399999999999999</v>
          </cell>
          <cell r="AZ1411">
            <v>15.13</v>
          </cell>
          <cell r="BA1411">
            <v>15.22</v>
          </cell>
          <cell r="BB1411">
            <v>18.03</v>
          </cell>
          <cell r="BC1411">
            <v>0</v>
          </cell>
          <cell r="BD1411">
            <v>20.79</v>
          </cell>
          <cell r="BE1411">
            <v>23.03</v>
          </cell>
          <cell r="BF1411">
            <v>23.34</v>
          </cell>
          <cell r="BG1411">
            <v>23.66</v>
          </cell>
          <cell r="BH1411">
            <v>21.59</v>
          </cell>
          <cell r="BI1411">
            <v>23.19</v>
          </cell>
          <cell r="BJ1411">
            <v>20.92</v>
          </cell>
          <cell r="BK1411">
            <v>21.04</v>
          </cell>
          <cell r="BL1411">
            <v>24</v>
          </cell>
          <cell r="BN1411" t="e">
            <v>#N/A</v>
          </cell>
          <cell r="BO1411" t="str">
            <v>13888-0</v>
          </cell>
          <cell r="BR1411">
            <v>13.29</v>
          </cell>
          <cell r="BS1411">
            <v>13.98</v>
          </cell>
          <cell r="BU1411">
            <v>16.649999999999999</v>
          </cell>
          <cell r="BV1411">
            <v>17.52</v>
          </cell>
          <cell r="BW1411">
            <v>5.2252252252252385E-2</v>
          </cell>
          <cell r="BX1411">
            <v>1.522522522523842E-4</v>
          </cell>
          <cell r="CA1411">
            <v>0</v>
          </cell>
          <cell r="CB1411">
            <v>17.52</v>
          </cell>
          <cell r="CC1411">
            <v>17.520002129626079</v>
          </cell>
          <cell r="CD1411">
            <v>2.1296260790393262E-6</v>
          </cell>
          <cell r="CG1411" t="str">
            <v>MIP</v>
          </cell>
          <cell r="CI1411" t="str">
            <v>Medicamento</v>
          </cell>
          <cell r="CJ1411" t="e">
            <v>#N/A</v>
          </cell>
          <cell r="CK1411" t="str">
            <v>Liberado</v>
          </cell>
        </row>
        <row r="1412">
          <cell r="K1412" t="str">
            <v>8152-0</v>
          </cell>
          <cell r="L1412" t="str">
            <v>CONMEL GOTAS CT 120X1 FR 20 ML</v>
          </cell>
          <cell r="M1412">
            <v>1039404820043</v>
          </cell>
          <cell r="N1412">
            <v>24.86</v>
          </cell>
          <cell r="O1412">
            <v>0</v>
          </cell>
          <cell r="P1412">
            <v>21.34</v>
          </cell>
          <cell r="Q1412">
            <v>24.52</v>
          </cell>
          <cell r="R1412">
            <v>24.86</v>
          </cell>
          <cell r="S1412">
            <v>25.22</v>
          </cell>
          <cell r="T1412">
            <v>22.93</v>
          </cell>
          <cell r="U1412">
            <v>24.69</v>
          </cell>
          <cell r="V1412">
            <v>21.47</v>
          </cell>
          <cell r="W1412">
            <v>21.6</v>
          </cell>
          <cell r="X1412">
            <v>25.58</v>
          </cell>
          <cell r="Y1412">
            <v>0</v>
          </cell>
          <cell r="Z1412">
            <v>29.5</v>
          </cell>
          <cell r="AA1412">
            <v>32.68</v>
          </cell>
          <cell r="AB1412">
            <v>33.119999999999997</v>
          </cell>
          <cell r="AC1412">
            <v>33.58</v>
          </cell>
          <cell r="AD1412">
            <v>30.63</v>
          </cell>
          <cell r="AE1412">
            <v>32.9</v>
          </cell>
          <cell r="AF1412">
            <v>29.68</v>
          </cell>
          <cell r="AG1412">
            <v>29.86</v>
          </cell>
          <cell r="AH1412">
            <v>34.049999999999997</v>
          </cell>
          <cell r="AI1412">
            <v>0</v>
          </cell>
          <cell r="AJ1412" t="str">
            <v>negativa</v>
          </cell>
          <cell r="AK1412" t="str">
            <v>Negativa</v>
          </cell>
          <cell r="AL1412" t="str">
            <v>8152-0</v>
          </cell>
          <cell r="AM1412" t="str">
            <v>Não consta</v>
          </cell>
          <cell r="AN1412" t="str">
            <v>não consta</v>
          </cell>
          <cell r="AO1412" t="str">
            <v>8152-0</v>
          </cell>
          <cell r="AP1412">
            <v>0</v>
          </cell>
          <cell r="AQ1412" t="str">
            <v>OTC</v>
          </cell>
          <cell r="AR1412" t="str">
            <v>preço corrigido conforme sku ativo em maio _ P2632</v>
          </cell>
          <cell r="AS1412">
            <v>0</v>
          </cell>
          <cell r="AT1412">
            <v>21.34</v>
          </cell>
          <cell r="AU1412">
            <v>24.52</v>
          </cell>
          <cell r="AV1412">
            <v>24.86</v>
          </cell>
          <cell r="AW1412">
            <v>25.22</v>
          </cell>
          <cell r="AX1412">
            <v>22.93</v>
          </cell>
          <cell r="AY1412">
            <v>24.69</v>
          </cell>
          <cell r="AZ1412">
            <v>21.47</v>
          </cell>
          <cell r="BA1412">
            <v>21.6</v>
          </cell>
          <cell r="BB1412">
            <v>25.58</v>
          </cell>
          <cell r="BC1412">
            <v>0</v>
          </cell>
          <cell r="BD1412">
            <v>29.5</v>
          </cell>
          <cell r="BE1412">
            <v>32.68</v>
          </cell>
          <cell r="BF1412">
            <v>33.119999999999997</v>
          </cell>
          <cell r="BG1412">
            <v>33.58</v>
          </cell>
          <cell r="BH1412">
            <v>30.63</v>
          </cell>
          <cell r="BI1412">
            <v>32.9</v>
          </cell>
          <cell r="BJ1412">
            <v>29.68</v>
          </cell>
          <cell r="BK1412">
            <v>29.86</v>
          </cell>
          <cell r="BL1412">
            <v>34.049999999999997</v>
          </cell>
          <cell r="BN1412" t="e">
            <v>#N/A</v>
          </cell>
          <cell r="BO1412" t="str">
            <v>8152-0</v>
          </cell>
          <cell r="BR1412">
            <v>19.84</v>
          </cell>
          <cell r="BS1412">
            <v>19.84</v>
          </cell>
          <cell r="BU1412">
            <v>24.86</v>
          </cell>
          <cell r="BV1412">
            <v>24.86</v>
          </cell>
          <cell r="BW1412">
            <v>0</v>
          </cell>
          <cell r="BX1412">
            <v>0</v>
          </cell>
          <cell r="CA1412">
            <v>0</v>
          </cell>
          <cell r="CB1412">
            <v>24.86</v>
          </cell>
          <cell r="CC1412">
            <v>24.860003021832441</v>
          </cell>
          <cell r="CD1412">
            <v>3.0218324411634967E-6</v>
          </cell>
          <cell r="CG1412" t="str">
            <v>MIP</v>
          </cell>
          <cell r="CI1412" t="str">
            <v>Medicamento</v>
          </cell>
          <cell r="CJ1412" t="e">
            <v>#N/A</v>
          </cell>
          <cell r="CK1412" t="str">
            <v>Liberado</v>
          </cell>
        </row>
        <row r="1413">
          <cell r="K1413" t="str">
            <v>8155-0</v>
          </cell>
          <cell r="L1413" t="str">
            <v>DESCON GOTAS CT 120X1 FR 20ML</v>
          </cell>
          <cell r="M1413">
            <v>1039404910050</v>
          </cell>
          <cell r="N1413">
            <v>32.26</v>
          </cell>
          <cell r="O1413">
            <v>0</v>
          </cell>
          <cell r="P1413">
            <v>27.69</v>
          </cell>
          <cell r="Q1413">
            <v>31.81</v>
          </cell>
          <cell r="R1413">
            <v>32.26</v>
          </cell>
          <cell r="S1413">
            <v>32.72</v>
          </cell>
          <cell r="T1413">
            <v>29.74</v>
          </cell>
          <cell r="U1413">
            <v>32.03</v>
          </cell>
          <cell r="V1413">
            <v>27.86</v>
          </cell>
          <cell r="W1413">
            <v>28.03</v>
          </cell>
          <cell r="X1413">
            <v>33.19</v>
          </cell>
          <cell r="Y1413">
            <v>0</v>
          </cell>
          <cell r="Z1413">
            <v>38.28</v>
          </cell>
          <cell r="AA1413">
            <v>42.4</v>
          </cell>
          <cell r="AB1413">
            <v>42.98</v>
          </cell>
          <cell r="AC1413">
            <v>43.57</v>
          </cell>
          <cell r="AD1413">
            <v>39.729999999999997</v>
          </cell>
          <cell r="AE1413">
            <v>42.68</v>
          </cell>
          <cell r="AF1413">
            <v>38.51</v>
          </cell>
          <cell r="AG1413">
            <v>38.75</v>
          </cell>
          <cell r="AH1413">
            <v>44.18</v>
          </cell>
          <cell r="AI1413">
            <v>0</v>
          </cell>
          <cell r="AJ1413" t="str">
            <v>negativa</v>
          </cell>
          <cell r="AK1413" t="str">
            <v>Negativa</v>
          </cell>
          <cell r="AL1413" t="str">
            <v>8155-0</v>
          </cell>
          <cell r="AM1413" t="str">
            <v>Não consta</v>
          </cell>
          <cell r="AN1413" t="str">
            <v>não consta</v>
          </cell>
          <cell r="AO1413" t="str">
            <v>8155-0</v>
          </cell>
          <cell r="AP1413">
            <v>0</v>
          </cell>
          <cell r="AQ1413" t="str">
            <v>OTC</v>
          </cell>
          <cell r="AR1413">
            <v>0</v>
          </cell>
          <cell r="AS1413">
            <v>0</v>
          </cell>
          <cell r="AT1413">
            <v>27.69</v>
          </cell>
          <cell r="AU1413">
            <v>31.81</v>
          </cell>
          <cell r="AV1413">
            <v>32.26</v>
          </cell>
          <cell r="AW1413">
            <v>32.72</v>
          </cell>
          <cell r="AX1413">
            <v>29.74</v>
          </cell>
          <cell r="AY1413">
            <v>32.03</v>
          </cell>
          <cell r="AZ1413">
            <v>27.86</v>
          </cell>
          <cell r="BA1413">
            <v>28.03</v>
          </cell>
          <cell r="BB1413">
            <v>33.19</v>
          </cell>
          <cell r="BC1413">
            <v>0</v>
          </cell>
          <cell r="BD1413">
            <v>38.28</v>
          </cell>
          <cell r="BE1413">
            <v>42.4</v>
          </cell>
          <cell r="BF1413">
            <v>42.98</v>
          </cell>
          <cell r="BG1413">
            <v>43.57</v>
          </cell>
          <cell r="BH1413">
            <v>39.729999999999997</v>
          </cell>
          <cell r="BI1413">
            <v>42.68</v>
          </cell>
          <cell r="BJ1413">
            <v>38.51</v>
          </cell>
          <cell r="BK1413">
            <v>38.75</v>
          </cell>
          <cell r="BL1413">
            <v>44.18</v>
          </cell>
          <cell r="BN1413" t="e">
            <v>#N/A</v>
          </cell>
          <cell r="BO1413" t="str">
            <v>8155-0</v>
          </cell>
          <cell r="BR1413">
            <v>25.74</v>
          </cell>
          <cell r="BS1413">
            <v>25.74</v>
          </cell>
          <cell r="BU1413">
            <v>32.25</v>
          </cell>
          <cell r="BV1413">
            <v>32.26</v>
          </cell>
          <cell r="BW1413">
            <v>3.1007751937983663E-4</v>
          </cell>
          <cell r="BX1413">
            <v>3.1007751937983663E-4</v>
          </cell>
          <cell r="CA1413">
            <v>0</v>
          </cell>
          <cell r="CB1413">
            <v>32.26</v>
          </cell>
          <cell r="CC1413">
            <v>32.260003921332043</v>
          </cell>
          <cell r="CD1413">
            <v>3.921332044853898E-6</v>
          </cell>
          <cell r="CG1413" t="str">
            <v>MIP</v>
          </cell>
          <cell r="CI1413" t="str">
            <v>Medicamento</v>
          </cell>
          <cell r="CJ1413" t="e">
            <v>#N/A</v>
          </cell>
          <cell r="CK1413" t="str">
            <v>Liberado</v>
          </cell>
        </row>
        <row r="1414">
          <cell r="K1414" t="str">
            <v>8157-0</v>
          </cell>
          <cell r="L1414" t="str">
            <v>DESCON SOL ORAL CT 24X1 FR 120 ML</v>
          </cell>
          <cell r="M1414">
            <v>1039404910077</v>
          </cell>
          <cell r="N1414">
            <v>37.270000000000003</v>
          </cell>
          <cell r="O1414">
            <v>0</v>
          </cell>
          <cell r="P1414">
            <v>31.99</v>
          </cell>
          <cell r="Q1414">
            <v>36.75</v>
          </cell>
          <cell r="R1414">
            <v>37.270000000000003</v>
          </cell>
          <cell r="S1414">
            <v>37.799999999999997</v>
          </cell>
          <cell r="T1414">
            <v>34.369999999999997</v>
          </cell>
          <cell r="U1414">
            <v>37.01</v>
          </cell>
          <cell r="V1414">
            <v>32.19</v>
          </cell>
          <cell r="W1414">
            <v>32.380000000000003</v>
          </cell>
          <cell r="X1414">
            <v>38.35</v>
          </cell>
          <cell r="Y1414">
            <v>0</v>
          </cell>
          <cell r="Z1414">
            <v>44.22</v>
          </cell>
          <cell r="AA1414">
            <v>48.98</v>
          </cell>
          <cell r="AB1414">
            <v>49.66</v>
          </cell>
          <cell r="AC1414">
            <v>50.34</v>
          </cell>
          <cell r="AD1414">
            <v>45.91</v>
          </cell>
          <cell r="AE1414">
            <v>49.32</v>
          </cell>
          <cell r="AF1414">
            <v>44.5</v>
          </cell>
          <cell r="AG1414">
            <v>44.76</v>
          </cell>
          <cell r="AH1414">
            <v>51.05</v>
          </cell>
          <cell r="AI1414">
            <v>0</v>
          </cell>
          <cell r="AJ1414" t="str">
            <v>negativa</v>
          </cell>
          <cell r="AK1414" t="str">
            <v>Negativa</v>
          </cell>
          <cell r="AL1414" t="str">
            <v>8157-0</v>
          </cell>
          <cell r="AM1414" t="str">
            <v>Não consta</v>
          </cell>
          <cell r="AN1414" t="str">
            <v>não consta</v>
          </cell>
          <cell r="AO1414" t="str">
            <v>8157-0</v>
          </cell>
          <cell r="AP1414">
            <v>0</v>
          </cell>
          <cell r="AQ1414" t="str">
            <v>OTC</v>
          </cell>
          <cell r="AR1414">
            <v>0</v>
          </cell>
          <cell r="AS1414">
            <v>0</v>
          </cell>
          <cell r="AT1414">
            <v>31.99</v>
          </cell>
          <cell r="AU1414">
            <v>36.75</v>
          </cell>
          <cell r="AV1414">
            <v>37.270000000000003</v>
          </cell>
          <cell r="AW1414">
            <v>37.799999999999997</v>
          </cell>
          <cell r="AX1414">
            <v>34.369999999999997</v>
          </cell>
          <cell r="AY1414">
            <v>37.01</v>
          </cell>
          <cell r="AZ1414">
            <v>32.19</v>
          </cell>
          <cell r="BA1414">
            <v>32.380000000000003</v>
          </cell>
          <cell r="BB1414">
            <v>38.35</v>
          </cell>
          <cell r="BC1414">
            <v>0</v>
          </cell>
          <cell r="BD1414">
            <v>44.22</v>
          </cell>
          <cell r="BE1414">
            <v>48.98</v>
          </cell>
          <cell r="BF1414">
            <v>49.66</v>
          </cell>
          <cell r="BG1414">
            <v>50.34</v>
          </cell>
          <cell r="BH1414">
            <v>45.91</v>
          </cell>
          <cell r="BI1414">
            <v>49.32</v>
          </cell>
          <cell r="BJ1414">
            <v>44.5</v>
          </cell>
          <cell r="BK1414">
            <v>44.76</v>
          </cell>
          <cell r="BL1414">
            <v>51.05</v>
          </cell>
          <cell r="BN1414" t="e">
            <v>#N/A</v>
          </cell>
          <cell r="BO1414" t="str">
            <v>8157-0</v>
          </cell>
          <cell r="BR1414">
            <v>29.74</v>
          </cell>
          <cell r="BS1414">
            <v>29.74</v>
          </cell>
          <cell r="BU1414">
            <v>37.270000000000003</v>
          </cell>
          <cell r="BV1414">
            <v>37.270000000000003</v>
          </cell>
          <cell r="BW1414">
            <v>0</v>
          </cell>
          <cell r="BX1414">
            <v>0</v>
          </cell>
          <cell r="CA1414">
            <v>0</v>
          </cell>
          <cell r="CB1414">
            <v>37.270000000000003</v>
          </cell>
          <cell r="CC1414">
            <v>37.270004530317586</v>
          </cell>
          <cell r="CD1414">
            <v>4.530317582407406E-6</v>
          </cell>
          <cell r="CG1414" t="str">
            <v>MIP</v>
          </cell>
          <cell r="CI1414" t="str">
            <v>Medicamento</v>
          </cell>
          <cell r="CJ1414" t="e">
            <v>#N/A</v>
          </cell>
          <cell r="CK1414" t="str">
            <v>Liberado</v>
          </cell>
        </row>
        <row r="1415">
          <cell r="K1415" t="str">
            <v>14448-0</v>
          </cell>
          <cell r="L1415" t="str">
            <v>(INATIVO) DIGEDRAT 200MG 20X60 CAP GEL</v>
          </cell>
          <cell r="M1415">
            <v>1781701130047</v>
          </cell>
          <cell r="N1415">
            <v>139.57</v>
          </cell>
          <cell r="O1415">
            <v>0</v>
          </cell>
          <cell r="P1415">
            <v>119.81</v>
          </cell>
          <cell r="Q1415">
            <v>137.63999999999999</v>
          </cell>
          <cell r="R1415">
            <v>139.57</v>
          </cell>
          <cell r="S1415">
            <v>141.56</v>
          </cell>
          <cell r="T1415">
            <v>128.71</v>
          </cell>
          <cell r="U1415">
            <v>138.6</v>
          </cell>
          <cell r="V1415">
            <v>120.54</v>
          </cell>
          <cell r="W1415">
            <v>121.28</v>
          </cell>
          <cell r="X1415">
            <v>143.61000000000001</v>
          </cell>
          <cell r="Y1415">
            <v>0</v>
          </cell>
          <cell r="Z1415">
            <v>165.63</v>
          </cell>
          <cell r="AA1415">
            <v>183.46</v>
          </cell>
          <cell r="AB1415">
            <v>185.95</v>
          </cell>
          <cell r="AC1415">
            <v>188.51</v>
          </cell>
          <cell r="AD1415">
            <v>171.93</v>
          </cell>
          <cell r="AE1415">
            <v>184.7</v>
          </cell>
          <cell r="AF1415">
            <v>166.64</v>
          </cell>
          <cell r="AG1415">
            <v>167.66</v>
          </cell>
          <cell r="AH1415">
            <v>191.15</v>
          </cell>
          <cell r="AI1415">
            <v>0</v>
          </cell>
          <cell r="AJ1415" t="str">
            <v>negativa</v>
          </cell>
          <cell r="AK1415" t="str">
            <v>Negativa</v>
          </cell>
          <cell r="AL1415" t="str">
            <v>14448-0</v>
          </cell>
          <cell r="AM1415" t="str">
            <v>Não consta</v>
          </cell>
          <cell r="AN1415" t="str">
            <v>não consta</v>
          </cell>
          <cell r="AO1415" t="str">
            <v>14448-0</v>
          </cell>
          <cell r="AP1415">
            <v>0</v>
          </cell>
          <cell r="AQ1415" t="str">
            <v>RX</v>
          </cell>
          <cell r="AR1415" t="str">
            <v>preço corrigido conforme sku ativo em maio _ P2632</v>
          </cell>
          <cell r="AS1415">
            <v>0</v>
          </cell>
          <cell r="AT1415">
            <v>119.81</v>
          </cell>
          <cell r="AU1415">
            <v>137.63999999999999</v>
          </cell>
          <cell r="AV1415">
            <v>139.57</v>
          </cell>
          <cell r="AW1415">
            <v>141.56</v>
          </cell>
          <cell r="AX1415">
            <v>128.71</v>
          </cell>
          <cell r="AY1415">
            <v>138.6</v>
          </cell>
          <cell r="AZ1415">
            <v>120.54</v>
          </cell>
          <cell r="BA1415">
            <v>121.28</v>
          </cell>
          <cell r="BB1415">
            <v>143.61000000000001</v>
          </cell>
          <cell r="BC1415">
            <v>0</v>
          </cell>
          <cell r="BD1415">
            <v>165.63</v>
          </cell>
          <cell r="BE1415">
            <v>183.46</v>
          </cell>
          <cell r="BF1415">
            <v>185.95</v>
          </cell>
          <cell r="BG1415">
            <v>188.51</v>
          </cell>
          <cell r="BH1415">
            <v>171.93</v>
          </cell>
          <cell r="BI1415">
            <v>184.7</v>
          </cell>
          <cell r="BJ1415">
            <v>166.64</v>
          </cell>
          <cell r="BK1415">
            <v>167.66</v>
          </cell>
          <cell r="BL1415">
            <v>191.15</v>
          </cell>
          <cell r="BN1415" t="e">
            <v>#N/A</v>
          </cell>
          <cell r="BO1415" t="str">
            <v>14448-0</v>
          </cell>
          <cell r="BR1415">
            <v>111.38</v>
          </cell>
          <cell r="BS1415">
            <v>111.38</v>
          </cell>
          <cell r="BU1415">
            <v>139.57</v>
          </cell>
          <cell r="BV1415">
            <v>139.57</v>
          </cell>
          <cell r="BW1415">
            <v>0</v>
          </cell>
          <cell r="BX1415">
            <v>0</v>
          </cell>
          <cell r="CA1415">
            <v>0</v>
          </cell>
          <cell r="CB1415">
            <v>139.57</v>
          </cell>
          <cell r="CC1415">
            <v>139.57001696529179</v>
          </cell>
          <cell r="CD1415">
            <v>1.6965291791848358E-5</v>
          </cell>
          <cell r="CG1415" t="str">
            <v>Monitorado CMED</v>
          </cell>
          <cell r="CI1415" t="str">
            <v>Medicamento</v>
          </cell>
          <cell r="CJ1415" t="e">
            <v>#N/A</v>
          </cell>
          <cell r="CK1415" t="str">
            <v>Monitorado</v>
          </cell>
        </row>
        <row r="1416">
          <cell r="K1416" t="str">
            <v>14447-0</v>
          </cell>
          <cell r="L1416" t="str">
            <v>(INATIVO) DIGEDRAT 200MG 30X30 CAP GEL</v>
          </cell>
          <cell r="M1416">
            <v>1781701130039</v>
          </cell>
          <cell r="N1416">
            <v>77.2</v>
          </cell>
          <cell r="O1416">
            <v>0</v>
          </cell>
          <cell r="P1416">
            <v>66.28</v>
          </cell>
          <cell r="Q1416">
            <v>76.13</v>
          </cell>
          <cell r="R1416">
            <v>77.2</v>
          </cell>
          <cell r="S1416">
            <v>78.31</v>
          </cell>
          <cell r="T1416">
            <v>71.2</v>
          </cell>
          <cell r="U1416">
            <v>76.66</v>
          </cell>
          <cell r="V1416">
            <v>66.680000000000007</v>
          </cell>
          <cell r="W1416">
            <v>67.08</v>
          </cell>
          <cell r="X1416">
            <v>79.44</v>
          </cell>
          <cell r="Y1416">
            <v>0</v>
          </cell>
          <cell r="Z1416">
            <v>91.63</v>
          </cell>
          <cell r="AA1416">
            <v>101.48</v>
          </cell>
          <cell r="AB1416">
            <v>102.85</v>
          </cell>
          <cell r="AC1416">
            <v>104.28</v>
          </cell>
          <cell r="AD1416">
            <v>95.11</v>
          </cell>
          <cell r="AE1416">
            <v>102.16</v>
          </cell>
          <cell r="AF1416">
            <v>92.18</v>
          </cell>
          <cell r="AG1416">
            <v>92.73</v>
          </cell>
          <cell r="AH1416">
            <v>105.74</v>
          </cell>
          <cell r="AI1416">
            <v>0</v>
          </cell>
          <cell r="AJ1416" t="str">
            <v>negativa</v>
          </cell>
          <cell r="AK1416" t="str">
            <v>Negativa</v>
          </cell>
          <cell r="AL1416" t="str">
            <v>14447-0</v>
          </cell>
          <cell r="AM1416" t="str">
            <v>Não consta</v>
          </cell>
          <cell r="AN1416" t="str">
            <v>não consta</v>
          </cell>
          <cell r="AO1416" t="str">
            <v>14447-0</v>
          </cell>
          <cell r="AP1416">
            <v>0</v>
          </cell>
          <cell r="AQ1416" t="str">
            <v>RX</v>
          </cell>
          <cell r="AR1416" t="str">
            <v>preço corrigido conforme sku ativo em maio _ P2632</v>
          </cell>
          <cell r="AS1416">
            <v>0</v>
          </cell>
          <cell r="AT1416">
            <v>66.28</v>
          </cell>
          <cell r="AU1416">
            <v>76.13</v>
          </cell>
          <cell r="AV1416">
            <v>77.2</v>
          </cell>
          <cell r="AW1416">
            <v>78.31</v>
          </cell>
          <cell r="AX1416">
            <v>71.2</v>
          </cell>
          <cell r="AY1416">
            <v>76.66</v>
          </cell>
          <cell r="AZ1416">
            <v>66.680000000000007</v>
          </cell>
          <cell r="BA1416">
            <v>67.08</v>
          </cell>
          <cell r="BB1416">
            <v>79.44</v>
          </cell>
          <cell r="BC1416">
            <v>0</v>
          </cell>
          <cell r="BD1416">
            <v>91.63</v>
          </cell>
          <cell r="BE1416">
            <v>101.48</v>
          </cell>
          <cell r="BF1416">
            <v>102.85</v>
          </cell>
          <cell r="BG1416">
            <v>104.28</v>
          </cell>
          <cell r="BH1416">
            <v>95.11</v>
          </cell>
          <cell r="BI1416">
            <v>102.16</v>
          </cell>
          <cell r="BJ1416">
            <v>92.18</v>
          </cell>
          <cell r="BK1416">
            <v>92.73</v>
          </cell>
          <cell r="BL1416">
            <v>105.74</v>
          </cell>
          <cell r="BN1416" t="e">
            <v>#N/A</v>
          </cell>
          <cell r="BO1416" t="str">
            <v>14447-0</v>
          </cell>
          <cell r="BR1416">
            <v>61.61</v>
          </cell>
          <cell r="BS1416">
            <v>61.61</v>
          </cell>
          <cell r="BU1416">
            <v>77.2</v>
          </cell>
          <cell r="BV1416">
            <v>77.2</v>
          </cell>
          <cell r="BW1416">
            <v>0</v>
          </cell>
          <cell r="BX1416">
            <v>0</v>
          </cell>
          <cell r="CA1416">
            <v>0</v>
          </cell>
          <cell r="CB1416">
            <v>77.2</v>
          </cell>
          <cell r="CC1416">
            <v>77.200009383968805</v>
          </cell>
          <cell r="CD1416">
            <v>9.3839688020125323E-6</v>
          </cell>
          <cell r="CG1416" t="str">
            <v>Monitorado CMED</v>
          </cell>
          <cell r="CI1416" t="str">
            <v>Medicamento</v>
          </cell>
          <cell r="CJ1416" t="e">
            <v>#N/A</v>
          </cell>
          <cell r="CK1416" t="str">
            <v>Monitorado</v>
          </cell>
        </row>
        <row r="1417">
          <cell r="K1417" t="str">
            <v>14449-0</v>
          </cell>
          <cell r="L1417" t="str">
            <v>(INATIVO) DIGEDRAT 200MG 60X20 CAP GEL</v>
          </cell>
          <cell r="M1417">
            <v>1781701130020</v>
          </cell>
          <cell r="N1417">
            <v>51.59</v>
          </cell>
          <cell r="O1417">
            <v>0</v>
          </cell>
          <cell r="P1417">
            <v>44.29</v>
          </cell>
          <cell r="Q1417">
            <v>50.87</v>
          </cell>
          <cell r="R1417">
            <v>51.59</v>
          </cell>
          <cell r="S1417">
            <v>52.33</v>
          </cell>
          <cell r="T1417">
            <v>47.58</v>
          </cell>
          <cell r="U1417">
            <v>51.23</v>
          </cell>
          <cell r="V1417">
            <v>44.56</v>
          </cell>
          <cell r="W1417">
            <v>44.83</v>
          </cell>
          <cell r="X1417">
            <v>53.08</v>
          </cell>
          <cell r="Y1417">
            <v>0</v>
          </cell>
          <cell r="Z1417">
            <v>61.23</v>
          </cell>
          <cell r="AA1417">
            <v>67.81</v>
          </cell>
          <cell r="AB1417">
            <v>68.73</v>
          </cell>
          <cell r="AC1417">
            <v>69.69</v>
          </cell>
          <cell r="AD1417">
            <v>63.56</v>
          </cell>
          <cell r="AE1417">
            <v>68.27</v>
          </cell>
          <cell r="AF1417">
            <v>61.6</v>
          </cell>
          <cell r="AG1417">
            <v>61.97</v>
          </cell>
          <cell r="AH1417">
            <v>70.650000000000006</v>
          </cell>
          <cell r="AI1417">
            <v>0</v>
          </cell>
          <cell r="AJ1417" t="str">
            <v>negativa</v>
          </cell>
          <cell r="AK1417" t="str">
            <v>Negativa</v>
          </cell>
          <cell r="AL1417" t="str">
            <v>14449-0</v>
          </cell>
          <cell r="AM1417" t="str">
            <v>Não consta</v>
          </cell>
          <cell r="AN1417" t="str">
            <v>não consta</v>
          </cell>
          <cell r="AO1417" t="str">
            <v>14449-0</v>
          </cell>
          <cell r="AP1417">
            <v>0</v>
          </cell>
          <cell r="AQ1417" t="str">
            <v>RX</v>
          </cell>
          <cell r="AR1417" t="str">
            <v>preço corrigido conforme sku ativo em maio _ P2632</v>
          </cell>
          <cell r="AS1417">
            <v>0</v>
          </cell>
          <cell r="AT1417">
            <v>44.29</v>
          </cell>
          <cell r="AU1417">
            <v>50.87</v>
          </cell>
          <cell r="AV1417">
            <v>51.59</v>
          </cell>
          <cell r="AW1417">
            <v>52.33</v>
          </cell>
          <cell r="AX1417">
            <v>47.58</v>
          </cell>
          <cell r="AY1417">
            <v>51.23</v>
          </cell>
          <cell r="AZ1417">
            <v>44.56</v>
          </cell>
          <cell r="BA1417">
            <v>44.83</v>
          </cell>
          <cell r="BB1417">
            <v>53.08</v>
          </cell>
          <cell r="BC1417">
            <v>0</v>
          </cell>
          <cell r="BD1417">
            <v>61.23</v>
          </cell>
          <cell r="BE1417">
            <v>67.81</v>
          </cell>
          <cell r="BF1417">
            <v>68.73</v>
          </cell>
          <cell r="BG1417">
            <v>69.69</v>
          </cell>
          <cell r="BH1417">
            <v>63.56</v>
          </cell>
          <cell r="BI1417">
            <v>68.27</v>
          </cell>
          <cell r="BJ1417">
            <v>61.6</v>
          </cell>
          <cell r="BK1417">
            <v>61.97</v>
          </cell>
          <cell r="BL1417">
            <v>70.650000000000006</v>
          </cell>
          <cell r="BN1417" t="e">
            <v>#N/A</v>
          </cell>
          <cell r="BO1417" t="str">
            <v>14449-0</v>
          </cell>
          <cell r="BR1417">
            <v>41.17</v>
          </cell>
          <cell r="BS1417">
            <v>41.17</v>
          </cell>
          <cell r="BU1417">
            <v>51.59</v>
          </cell>
          <cell r="BV1417">
            <v>51.59</v>
          </cell>
          <cell r="BW1417">
            <v>0</v>
          </cell>
          <cell r="BX1417">
            <v>0</v>
          </cell>
          <cell r="CA1417">
            <v>0</v>
          </cell>
          <cell r="CB1417">
            <v>51.59</v>
          </cell>
          <cell r="CC1417">
            <v>51.590006270970861</v>
          </cell>
          <cell r="CD1417">
            <v>6.2709708572583622E-6</v>
          </cell>
          <cell r="CG1417" t="str">
            <v>Monitorado CMED</v>
          </cell>
          <cell r="CI1417" t="str">
            <v>Medicamento</v>
          </cell>
          <cell r="CJ1417" t="e">
            <v>#N/A</v>
          </cell>
          <cell r="CK1417" t="str">
            <v>Monitorado</v>
          </cell>
        </row>
        <row r="1418">
          <cell r="K1418" t="str">
            <v>18421-0</v>
          </cell>
          <cell r="L1418" t="str">
            <v>DIPIRONA MONOHIDRATADA 1G COMP CT BL1X10</v>
          </cell>
          <cell r="M1418">
            <v>0</v>
          </cell>
          <cell r="N1418">
            <v>12.77</v>
          </cell>
          <cell r="O1418">
            <v>5.2100000000000035E-2</v>
          </cell>
          <cell r="P1418">
            <v>11.53</v>
          </cell>
          <cell r="Q1418">
            <v>13.25</v>
          </cell>
          <cell r="R1418">
            <v>13.43</v>
          </cell>
          <cell r="S1418">
            <v>13.63</v>
          </cell>
          <cell r="T1418">
            <v>12.39</v>
          </cell>
          <cell r="U1418">
            <v>13.34</v>
          </cell>
          <cell r="V1418">
            <v>11.6</v>
          </cell>
          <cell r="W1418">
            <v>11.67</v>
          </cell>
          <cell r="X1418">
            <v>13.82</v>
          </cell>
          <cell r="Y1418">
            <v>0</v>
          </cell>
          <cell r="Z1418">
            <v>15.94</v>
          </cell>
          <cell r="AA1418">
            <v>17.66</v>
          </cell>
          <cell r="AB1418">
            <v>17.89</v>
          </cell>
          <cell r="AC1418">
            <v>18.149999999999999</v>
          </cell>
          <cell r="AD1418">
            <v>16.55</v>
          </cell>
          <cell r="AE1418">
            <v>17.78</v>
          </cell>
          <cell r="AF1418">
            <v>16.04</v>
          </cell>
          <cell r="AG1418">
            <v>16.13</v>
          </cell>
          <cell r="AH1418">
            <v>18.39</v>
          </cell>
          <cell r="AI1418">
            <v>0</v>
          </cell>
          <cell r="AJ1418" t="str">
            <v>negativa</v>
          </cell>
          <cell r="AK1418" t="str">
            <v>Negativa</v>
          </cell>
          <cell r="AL1418" t="str">
            <v>18421-0</v>
          </cell>
          <cell r="AM1418" t="str">
            <v>Não consta</v>
          </cell>
          <cell r="AN1418" t="str">
            <v>não consta</v>
          </cell>
          <cell r="AO1418" t="str">
            <v>18421-0</v>
          </cell>
          <cell r="AP1418">
            <v>0</v>
          </cell>
          <cell r="AQ1418" t="str">
            <v>NA</v>
          </cell>
          <cell r="AR1418">
            <v>0</v>
          </cell>
          <cell r="AS1418">
            <v>0</v>
          </cell>
          <cell r="AT1418">
            <v>11.53</v>
          </cell>
          <cell r="AU1418">
            <v>13.25</v>
          </cell>
          <cell r="AV1418">
            <v>13.43</v>
          </cell>
          <cell r="AW1418">
            <v>13.63</v>
          </cell>
          <cell r="AX1418">
            <v>12.39</v>
          </cell>
          <cell r="AY1418">
            <v>13.34</v>
          </cell>
          <cell r="AZ1418">
            <v>11.6</v>
          </cell>
          <cell r="BA1418">
            <v>11.67</v>
          </cell>
          <cell r="BB1418">
            <v>13.82</v>
          </cell>
          <cell r="BC1418">
            <v>0</v>
          </cell>
          <cell r="BD1418">
            <v>15.94</v>
          </cell>
          <cell r="BE1418">
            <v>17.66</v>
          </cell>
          <cell r="BF1418">
            <v>17.89</v>
          </cell>
          <cell r="BG1418">
            <v>18.149999999999999</v>
          </cell>
          <cell r="BH1418">
            <v>16.55</v>
          </cell>
          <cell r="BI1418">
            <v>17.78</v>
          </cell>
          <cell r="BJ1418">
            <v>16.04</v>
          </cell>
          <cell r="BK1418">
            <v>16.13</v>
          </cell>
          <cell r="BL1418">
            <v>18.39</v>
          </cell>
          <cell r="BN1418" t="str">
            <v>18421-0</v>
          </cell>
          <cell r="BO1418" t="str">
            <v>18421-0</v>
          </cell>
          <cell r="BR1418">
            <v>10.19</v>
          </cell>
          <cell r="BS1418">
            <v>10.72</v>
          </cell>
          <cell r="BU1418">
            <v>12.77</v>
          </cell>
          <cell r="BV1418">
            <v>13.43</v>
          </cell>
          <cell r="BW1418">
            <v>5.1683633516053318E-2</v>
          </cell>
          <cell r="BX1418">
            <v>-4.1636648394671738E-4</v>
          </cell>
          <cell r="CA1418">
            <v>0</v>
          </cell>
          <cell r="CB1418">
            <v>13.43</v>
          </cell>
          <cell r="CC1418">
            <v>13.430001632470221</v>
          </cell>
          <cell r="CD1418">
            <v>1.6324702212244802E-6</v>
          </cell>
          <cell r="CG1418" t="str">
            <v>MIP</v>
          </cell>
          <cell r="CI1418" t="str">
            <v>Medicamento</v>
          </cell>
          <cell r="CJ1418" t="e">
            <v>#N/A</v>
          </cell>
          <cell r="CK1418" t="str">
            <v>Liberado</v>
          </cell>
        </row>
        <row r="1419">
          <cell r="K1419" t="str">
            <v>18422-0</v>
          </cell>
          <cell r="L1419" t="str">
            <v>DIPIRONA MONOHIDRATADA 1G COMP CT BL25X4</v>
          </cell>
          <cell r="M1419">
            <v>0</v>
          </cell>
          <cell r="N1419">
            <v>127.89</v>
          </cell>
          <cell r="O1419">
            <v>5.2100000000000035E-2</v>
          </cell>
          <cell r="P1419">
            <v>115.51</v>
          </cell>
          <cell r="Q1419">
            <v>132.69</v>
          </cell>
          <cell r="R1419">
            <v>134.56</v>
          </cell>
          <cell r="S1419">
            <v>136.47999999999999</v>
          </cell>
          <cell r="T1419">
            <v>124.09</v>
          </cell>
          <cell r="U1419">
            <v>133.62</v>
          </cell>
          <cell r="V1419">
            <v>116.21</v>
          </cell>
          <cell r="W1419">
            <v>116.92</v>
          </cell>
          <cell r="X1419">
            <v>138.44999999999999</v>
          </cell>
          <cell r="Y1419">
            <v>0</v>
          </cell>
          <cell r="Z1419">
            <v>159.69</v>
          </cell>
          <cell r="AA1419">
            <v>176.87</v>
          </cell>
          <cell r="AB1419">
            <v>179.28</v>
          </cell>
          <cell r="AC1419">
            <v>181.75</v>
          </cell>
          <cell r="AD1419">
            <v>165.76</v>
          </cell>
          <cell r="AE1419">
            <v>178.06</v>
          </cell>
          <cell r="AF1419">
            <v>160.65</v>
          </cell>
          <cell r="AG1419">
            <v>161.63999999999999</v>
          </cell>
          <cell r="AH1419">
            <v>184.28</v>
          </cell>
          <cell r="AI1419">
            <v>0</v>
          </cell>
          <cell r="AJ1419" t="str">
            <v>negativa</v>
          </cell>
          <cell r="AK1419" t="str">
            <v>Negativa</v>
          </cell>
          <cell r="AL1419" t="str">
            <v>18422-0</v>
          </cell>
          <cell r="AM1419" t="str">
            <v>Não consta</v>
          </cell>
          <cell r="AN1419" t="str">
            <v>não consta</v>
          </cell>
          <cell r="AO1419" t="str">
            <v>18422-0</v>
          </cell>
          <cell r="AP1419">
            <v>0</v>
          </cell>
          <cell r="AQ1419" t="str">
            <v>NA</v>
          </cell>
          <cell r="AR1419">
            <v>0</v>
          </cell>
          <cell r="AS1419">
            <v>0</v>
          </cell>
          <cell r="AT1419">
            <v>115.51</v>
          </cell>
          <cell r="AU1419">
            <v>132.69</v>
          </cell>
          <cell r="AV1419">
            <v>134.56</v>
          </cell>
          <cell r="AW1419">
            <v>136.47999999999999</v>
          </cell>
          <cell r="AX1419">
            <v>124.09</v>
          </cell>
          <cell r="AY1419">
            <v>133.62</v>
          </cell>
          <cell r="AZ1419">
            <v>116.21</v>
          </cell>
          <cell r="BA1419">
            <v>116.92</v>
          </cell>
          <cell r="BB1419">
            <v>138.44999999999999</v>
          </cell>
          <cell r="BC1419">
            <v>0</v>
          </cell>
          <cell r="BD1419">
            <v>159.69</v>
          </cell>
          <cell r="BE1419">
            <v>176.87</v>
          </cell>
          <cell r="BF1419">
            <v>179.28</v>
          </cell>
          <cell r="BG1419">
            <v>181.75</v>
          </cell>
          <cell r="BH1419">
            <v>165.76</v>
          </cell>
          <cell r="BI1419">
            <v>178.06</v>
          </cell>
          <cell r="BJ1419">
            <v>160.65</v>
          </cell>
          <cell r="BK1419">
            <v>161.63999999999999</v>
          </cell>
          <cell r="BL1419">
            <v>184.28</v>
          </cell>
          <cell r="BN1419" t="str">
            <v>18422-0</v>
          </cell>
          <cell r="BO1419" t="str">
            <v>18422-0</v>
          </cell>
          <cell r="BR1419">
            <v>102.06</v>
          </cell>
          <cell r="BS1419">
            <v>107.38</v>
          </cell>
          <cell r="BU1419">
            <v>127.89</v>
          </cell>
          <cell r="BV1419">
            <v>134.56</v>
          </cell>
          <cell r="BW1419">
            <v>5.2154195011337778E-2</v>
          </cell>
          <cell r="BX1419">
            <v>5.4195011337743182E-5</v>
          </cell>
          <cell r="CA1419">
            <v>0</v>
          </cell>
          <cell r="CB1419">
            <v>134.56</v>
          </cell>
          <cell r="CC1419">
            <v>134.56001635630625</v>
          </cell>
          <cell r="CD1419">
            <v>1.6356306247189423E-5</v>
          </cell>
          <cell r="CG1419" t="str">
            <v>MIP</v>
          </cell>
          <cell r="CI1419" t="str">
            <v>Medicamento</v>
          </cell>
          <cell r="CJ1419" t="e">
            <v>#N/A</v>
          </cell>
          <cell r="CK1419" t="str">
            <v>Liberado</v>
          </cell>
        </row>
        <row r="1420">
          <cell r="K1420" t="str">
            <v>18423-0</v>
          </cell>
          <cell r="L1420" t="str">
            <v>DIPIRONA MONOHIDRATADA 500MG COMP BL25X4</v>
          </cell>
          <cell r="M1420">
            <v>0</v>
          </cell>
          <cell r="N1420">
            <v>71.040000000000006</v>
          </cell>
          <cell r="O1420">
            <v>5.21E-2</v>
          </cell>
          <cell r="P1420">
            <v>64.16</v>
          </cell>
          <cell r="Q1420">
            <v>73.7</v>
          </cell>
          <cell r="R1420">
            <v>74.739999999999995</v>
          </cell>
          <cell r="S1420">
            <v>75.8</v>
          </cell>
          <cell r="T1420">
            <v>68.92</v>
          </cell>
          <cell r="U1420">
            <v>74.209999999999994</v>
          </cell>
          <cell r="V1420">
            <v>64.55</v>
          </cell>
          <cell r="W1420">
            <v>64.94</v>
          </cell>
          <cell r="X1420">
            <v>76.900000000000006</v>
          </cell>
          <cell r="Y1420">
            <v>0</v>
          </cell>
          <cell r="Z1420">
            <v>88.7</v>
          </cell>
          <cell r="AA1420">
            <v>98.24</v>
          </cell>
          <cell r="AB1420">
            <v>99.58</v>
          </cell>
          <cell r="AC1420">
            <v>100.94</v>
          </cell>
          <cell r="AD1420">
            <v>92.06</v>
          </cell>
          <cell r="AE1420">
            <v>98.89</v>
          </cell>
          <cell r="AF1420">
            <v>89.24</v>
          </cell>
          <cell r="AG1420">
            <v>89.78</v>
          </cell>
          <cell r="AH1420">
            <v>102.36</v>
          </cell>
          <cell r="AI1420">
            <v>0</v>
          </cell>
          <cell r="AJ1420" t="str">
            <v>negativa</v>
          </cell>
          <cell r="AK1420" t="str">
            <v>Negativa</v>
          </cell>
          <cell r="AL1420" t="str">
            <v>18423-0</v>
          </cell>
          <cell r="AM1420" t="str">
            <v>Não consta</v>
          </cell>
          <cell r="AN1420" t="str">
            <v>não consta</v>
          </cell>
          <cell r="AO1420" t="str">
            <v>18423-0</v>
          </cell>
          <cell r="AP1420">
            <v>0</v>
          </cell>
          <cell r="AQ1420" t="str">
            <v>NA</v>
          </cell>
          <cell r="AR1420">
            <v>0</v>
          </cell>
          <cell r="AS1420">
            <v>0</v>
          </cell>
          <cell r="AT1420">
            <v>64.16</v>
          </cell>
          <cell r="AU1420">
            <v>73.7</v>
          </cell>
          <cell r="AV1420">
            <v>74.739999999999995</v>
          </cell>
          <cell r="AW1420">
            <v>75.8</v>
          </cell>
          <cell r="AX1420">
            <v>68.92</v>
          </cell>
          <cell r="AY1420">
            <v>74.209999999999994</v>
          </cell>
          <cell r="AZ1420">
            <v>64.55</v>
          </cell>
          <cell r="BA1420">
            <v>64.94</v>
          </cell>
          <cell r="BB1420">
            <v>76.900000000000006</v>
          </cell>
          <cell r="BC1420">
            <v>0</v>
          </cell>
          <cell r="BD1420">
            <v>88.7</v>
          </cell>
          <cell r="BE1420">
            <v>98.24</v>
          </cell>
          <cell r="BF1420">
            <v>99.58</v>
          </cell>
          <cell r="BG1420">
            <v>100.94</v>
          </cell>
          <cell r="BH1420">
            <v>92.06</v>
          </cell>
          <cell r="BI1420">
            <v>98.89</v>
          </cell>
          <cell r="BJ1420">
            <v>89.24</v>
          </cell>
          <cell r="BK1420">
            <v>89.78</v>
          </cell>
          <cell r="BL1420">
            <v>102.36</v>
          </cell>
          <cell r="BN1420" t="str">
            <v>18423-0</v>
          </cell>
          <cell r="BO1420" t="str">
            <v>18423-0</v>
          </cell>
          <cell r="BR1420">
            <v>56.69</v>
          </cell>
          <cell r="BS1420">
            <v>59.64</v>
          </cell>
          <cell r="BU1420">
            <v>71.040000000000006</v>
          </cell>
          <cell r="BV1420">
            <v>74.739999999999995</v>
          </cell>
          <cell r="BW1420">
            <v>5.2083333333333259E-2</v>
          </cell>
          <cell r="BX1420">
            <v>-1.6666666666741159E-5</v>
          </cell>
          <cell r="CA1420">
            <v>0</v>
          </cell>
          <cell r="CB1420">
            <v>74.739999999999995</v>
          </cell>
          <cell r="CC1420">
            <v>74.740009084945953</v>
          </cell>
          <cell r="CD1420">
            <v>9.0849459581932024E-6</v>
          </cell>
          <cell r="CG1420" t="str">
            <v>MIP</v>
          </cell>
          <cell r="CI1420" t="str">
            <v>Medicamento</v>
          </cell>
          <cell r="CJ1420" t="e">
            <v>#N/A</v>
          </cell>
          <cell r="CK1420" t="str">
            <v>Liberado</v>
          </cell>
        </row>
        <row r="1421">
          <cell r="K1421" t="str">
            <v>13170-0</v>
          </cell>
          <cell r="L1421" t="str">
            <v>DRAMAVIT B6 SOL OR CT FR 1X20ML LP</v>
          </cell>
          <cell r="M1421">
            <v>1040419250020</v>
          </cell>
          <cell r="N1421">
            <v>10.3</v>
          </cell>
          <cell r="O1421">
            <v>0</v>
          </cell>
          <cell r="P1421">
            <v>8.84</v>
          </cell>
          <cell r="Q1421">
            <v>10.16</v>
          </cell>
          <cell r="R1421">
            <v>10.3</v>
          </cell>
          <cell r="S1421">
            <v>10.45</v>
          </cell>
          <cell r="T1421">
            <v>9.5</v>
          </cell>
          <cell r="U1421">
            <v>10.23</v>
          </cell>
          <cell r="V1421">
            <v>8.9</v>
          </cell>
          <cell r="W1421">
            <v>8.9499999999999993</v>
          </cell>
          <cell r="X1421">
            <v>10.6</v>
          </cell>
          <cell r="Y1421">
            <v>0</v>
          </cell>
          <cell r="Z1421">
            <v>12.22</v>
          </cell>
          <cell r="AA1421">
            <v>13.54</v>
          </cell>
          <cell r="AB1421">
            <v>13.72</v>
          </cell>
          <cell r="AC1421">
            <v>13.92</v>
          </cell>
          <cell r="AD1421">
            <v>12.69</v>
          </cell>
          <cell r="AE1421">
            <v>13.63</v>
          </cell>
          <cell r="AF1421">
            <v>12.3</v>
          </cell>
          <cell r="AG1421">
            <v>12.37</v>
          </cell>
          <cell r="AH1421">
            <v>14.11</v>
          </cell>
          <cell r="AI1421">
            <v>0</v>
          </cell>
          <cell r="AJ1421" t="str">
            <v>negativa</v>
          </cell>
          <cell r="AK1421" t="str">
            <v>Negativa</v>
          </cell>
          <cell r="AL1421" t="str">
            <v>13170-0</v>
          </cell>
          <cell r="AM1421" t="str">
            <v>Não consta</v>
          </cell>
          <cell r="AN1421" t="str">
            <v>não consta</v>
          </cell>
          <cell r="AO1421" t="str">
            <v>13170-0</v>
          </cell>
          <cell r="AP1421">
            <v>0</v>
          </cell>
          <cell r="AQ1421" t="str">
            <v>NA</v>
          </cell>
          <cell r="AR1421" t="str">
            <v>antigo 13170-0 (troca de embalagem de vidro para pet)</v>
          </cell>
          <cell r="AS1421">
            <v>0</v>
          </cell>
          <cell r="AT1421">
            <v>8.84</v>
          </cell>
          <cell r="AU1421">
            <v>10.16</v>
          </cell>
          <cell r="AV1421">
            <v>10.3</v>
          </cell>
          <cell r="AW1421">
            <v>10.45</v>
          </cell>
          <cell r="AX1421">
            <v>9.5</v>
          </cell>
          <cell r="AY1421">
            <v>10.23</v>
          </cell>
          <cell r="AZ1421">
            <v>8.9</v>
          </cell>
          <cell r="BA1421">
            <v>8.9499999999999993</v>
          </cell>
          <cell r="BB1421">
            <v>10.6</v>
          </cell>
          <cell r="BC1421">
            <v>0</v>
          </cell>
          <cell r="BD1421">
            <v>12.22</v>
          </cell>
          <cell r="BE1421">
            <v>13.54</v>
          </cell>
          <cell r="BF1421">
            <v>13.72</v>
          </cell>
          <cell r="BG1421">
            <v>13.92</v>
          </cell>
          <cell r="BH1421">
            <v>12.69</v>
          </cell>
          <cell r="BI1421">
            <v>13.63</v>
          </cell>
          <cell r="BJ1421">
            <v>12.3</v>
          </cell>
          <cell r="BK1421">
            <v>12.37</v>
          </cell>
          <cell r="BL1421">
            <v>14.11</v>
          </cell>
          <cell r="BN1421" t="e">
            <v>#N/A</v>
          </cell>
          <cell r="BO1421" t="str">
            <v>13170-0</v>
          </cell>
          <cell r="BR1421">
            <v>8.2200000000000006</v>
          </cell>
          <cell r="BS1421">
            <v>8.2200000000000006</v>
          </cell>
          <cell r="BU1421">
            <v>10.3</v>
          </cell>
          <cell r="BV1421">
            <v>10.3</v>
          </cell>
          <cell r="BW1421">
            <v>0</v>
          </cell>
          <cell r="BX1421">
            <v>0</v>
          </cell>
          <cell r="CA1421">
            <v>0</v>
          </cell>
          <cell r="CB1421">
            <v>10.3</v>
          </cell>
          <cell r="CC1421">
            <v>10.300001252006203</v>
          </cell>
          <cell r="CD1421">
            <v>1.2520062018239742E-6</v>
          </cell>
          <cell r="CG1421" t="str">
            <v>Monitorado CMED</v>
          </cell>
          <cell r="CI1421" t="str">
            <v>Medicamento</v>
          </cell>
          <cell r="CJ1421" t="e">
            <v>#N/A</v>
          </cell>
          <cell r="CK1421" t="str">
            <v>Monitorado</v>
          </cell>
        </row>
        <row r="1422">
          <cell r="K1422" t="str">
            <v>8168-0</v>
          </cell>
          <cell r="L1422" t="str">
            <v>FLATEX GTS 150 ADU CT 48X1 FR PL 10ML</v>
          </cell>
          <cell r="M1422">
            <v>1039404670270</v>
          </cell>
          <cell r="N1422">
            <v>17.38</v>
          </cell>
          <cell r="O1422">
            <v>0</v>
          </cell>
          <cell r="P1422">
            <v>17.170000000000002</v>
          </cell>
          <cell r="Q1422">
            <v>17.170000000000002</v>
          </cell>
          <cell r="R1422">
            <v>17.38</v>
          </cell>
          <cell r="S1422">
            <v>17.59</v>
          </cell>
          <cell r="T1422">
            <v>16.190000000000001</v>
          </cell>
          <cell r="U1422">
            <v>17.27</v>
          </cell>
          <cell r="V1422">
            <v>17.27</v>
          </cell>
          <cell r="W1422">
            <v>17.38</v>
          </cell>
          <cell r="X1422">
            <v>17.809999999999999</v>
          </cell>
          <cell r="Y1422">
            <v>0</v>
          </cell>
          <cell r="Z1422">
            <v>23.74</v>
          </cell>
          <cell r="AA1422">
            <v>23.74</v>
          </cell>
          <cell r="AB1422">
            <v>24.03</v>
          </cell>
          <cell r="AC1422">
            <v>24.32</v>
          </cell>
          <cell r="AD1422">
            <v>22.38</v>
          </cell>
          <cell r="AE1422">
            <v>23.87</v>
          </cell>
          <cell r="AF1422">
            <v>23.87</v>
          </cell>
          <cell r="AG1422">
            <v>24.03</v>
          </cell>
          <cell r="AH1422">
            <v>24.62</v>
          </cell>
          <cell r="AI1422">
            <v>0</v>
          </cell>
          <cell r="AJ1422" t="str">
            <v>positiva</v>
          </cell>
          <cell r="AK1422" t="str">
            <v>positiva</v>
          </cell>
          <cell r="AL1422" t="str">
            <v>8168-0</v>
          </cell>
          <cell r="AM1422" t="str">
            <v>Não consta</v>
          </cell>
          <cell r="AN1422" t="str">
            <v>não consta</v>
          </cell>
          <cell r="AO1422" t="str">
            <v>8168-0</v>
          </cell>
          <cell r="AP1422">
            <v>0</v>
          </cell>
          <cell r="AQ1422" t="str">
            <v>OTX/CH</v>
          </cell>
          <cell r="AR1422">
            <v>0</v>
          </cell>
          <cell r="AS1422">
            <v>0</v>
          </cell>
          <cell r="AT1422">
            <v>17.170000000000002</v>
          </cell>
          <cell r="AU1422">
            <v>17.170000000000002</v>
          </cell>
          <cell r="AV1422">
            <v>17.38</v>
          </cell>
          <cell r="AW1422">
            <v>17.59</v>
          </cell>
          <cell r="AX1422">
            <v>16.190000000000001</v>
          </cell>
          <cell r="AY1422">
            <v>17.27</v>
          </cell>
          <cell r="AZ1422">
            <v>17.27</v>
          </cell>
          <cell r="BA1422">
            <v>17.38</v>
          </cell>
          <cell r="BB1422">
            <v>17.809999999999999</v>
          </cell>
          <cell r="BC1422">
            <v>0</v>
          </cell>
          <cell r="BD1422">
            <v>23.74</v>
          </cell>
          <cell r="BE1422">
            <v>23.74</v>
          </cell>
          <cell r="BF1422">
            <v>24.03</v>
          </cell>
          <cell r="BG1422">
            <v>24.32</v>
          </cell>
          <cell r="BH1422">
            <v>22.38</v>
          </cell>
          <cell r="BI1422">
            <v>23.87</v>
          </cell>
          <cell r="BJ1422">
            <v>23.87</v>
          </cell>
          <cell r="BK1422">
            <v>24.03</v>
          </cell>
          <cell r="BL1422">
            <v>24.62</v>
          </cell>
          <cell r="BN1422" t="e">
            <v>#N/A</v>
          </cell>
          <cell r="BO1422" t="str">
            <v>8168-0</v>
          </cell>
          <cell r="BR1422">
            <v>14.25</v>
          </cell>
          <cell r="BS1422">
            <v>14.25</v>
          </cell>
          <cell r="BU1422">
            <v>17.38</v>
          </cell>
          <cell r="BV1422">
            <v>17.38</v>
          </cell>
          <cell r="BW1422">
            <v>0</v>
          </cell>
          <cell r="BX1422">
            <v>0</v>
          </cell>
          <cell r="CA1422">
            <v>0</v>
          </cell>
          <cell r="CB1422">
            <v>17.38</v>
          </cell>
          <cell r="CC1422">
            <v>17.379997219199996</v>
          </cell>
          <cell r="CD1422">
            <v>-2.7808000027107482E-6</v>
          </cell>
          <cell r="CG1422" t="str">
            <v>MIP</v>
          </cell>
          <cell r="CI1422" t="str">
            <v>Medicamento</v>
          </cell>
          <cell r="CJ1422" t="e">
            <v>#N/A</v>
          </cell>
          <cell r="CK1422" t="str">
            <v>Liberado</v>
          </cell>
        </row>
        <row r="1423">
          <cell r="K1423" t="str">
            <v>8169-0</v>
          </cell>
          <cell r="L1423" t="str">
            <v>FLATEX GTS 75 PED CT 48X1 FR PL 15 ML</v>
          </cell>
          <cell r="M1423">
            <v>1039404670041</v>
          </cell>
          <cell r="N1423">
            <v>13.87</v>
          </cell>
          <cell r="O1423">
            <v>0</v>
          </cell>
          <cell r="P1423">
            <v>13.7</v>
          </cell>
          <cell r="Q1423">
            <v>13.7</v>
          </cell>
          <cell r="R1423">
            <v>13.87</v>
          </cell>
          <cell r="S1423">
            <v>14.04</v>
          </cell>
          <cell r="T1423">
            <v>12.92</v>
          </cell>
          <cell r="U1423">
            <v>13.78</v>
          </cell>
          <cell r="V1423">
            <v>13.78</v>
          </cell>
          <cell r="W1423">
            <v>13.87</v>
          </cell>
          <cell r="X1423">
            <v>14.21</v>
          </cell>
          <cell r="Y1423">
            <v>0</v>
          </cell>
          <cell r="Z1423">
            <v>18.940000000000001</v>
          </cell>
          <cell r="AA1423">
            <v>18.940000000000001</v>
          </cell>
          <cell r="AB1423">
            <v>19.170000000000002</v>
          </cell>
          <cell r="AC1423">
            <v>19.41</v>
          </cell>
          <cell r="AD1423">
            <v>17.86</v>
          </cell>
          <cell r="AE1423">
            <v>19.05</v>
          </cell>
          <cell r="AF1423">
            <v>19.05</v>
          </cell>
          <cell r="AG1423">
            <v>19.170000000000002</v>
          </cell>
          <cell r="AH1423">
            <v>19.64</v>
          </cell>
          <cell r="AI1423">
            <v>0</v>
          </cell>
          <cell r="AJ1423" t="str">
            <v>positiva</v>
          </cell>
          <cell r="AK1423" t="str">
            <v>positiva</v>
          </cell>
          <cell r="AL1423" t="str">
            <v>8169-0</v>
          </cell>
          <cell r="AM1423" t="str">
            <v>Não consta</v>
          </cell>
          <cell r="AN1423" t="str">
            <v>não consta</v>
          </cell>
          <cell r="AO1423" t="str">
            <v>8169-0</v>
          </cell>
          <cell r="AP1423">
            <v>0</v>
          </cell>
          <cell r="AQ1423" t="str">
            <v>OTX/CH</v>
          </cell>
          <cell r="AR1423">
            <v>0</v>
          </cell>
          <cell r="AS1423">
            <v>0</v>
          </cell>
          <cell r="AT1423">
            <v>13.7</v>
          </cell>
          <cell r="AU1423">
            <v>13.7</v>
          </cell>
          <cell r="AV1423">
            <v>13.87</v>
          </cell>
          <cell r="AW1423">
            <v>14.04</v>
          </cell>
          <cell r="AX1423">
            <v>12.92</v>
          </cell>
          <cell r="AY1423">
            <v>13.78</v>
          </cell>
          <cell r="AZ1423">
            <v>13.78</v>
          </cell>
          <cell r="BA1423">
            <v>13.87</v>
          </cell>
          <cell r="BB1423">
            <v>14.21</v>
          </cell>
          <cell r="BC1423">
            <v>0</v>
          </cell>
          <cell r="BD1423">
            <v>18.940000000000001</v>
          </cell>
          <cell r="BE1423">
            <v>18.940000000000001</v>
          </cell>
          <cell r="BF1423">
            <v>19.170000000000002</v>
          </cell>
          <cell r="BG1423">
            <v>19.41</v>
          </cell>
          <cell r="BH1423">
            <v>17.86</v>
          </cell>
          <cell r="BI1423">
            <v>19.05</v>
          </cell>
          <cell r="BJ1423">
            <v>19.05</v>
          </cell>
          <cell r="BK1423">
            <v>19.170000000000002</v>
          </cell>
          <cell r="BL1423">
            <v>19.64</v>
          </cell>
          <cell r="BN1423" t="e">
            <v>#N/A</v>
          </cell>
          <cell r="BO1423" t="str">
            <v>8169-0</v>
          </cell>
          <cell r="BR1423">
            <v>11.37</v>
          </cell>
          <cell r="BS1423">
            <v>11.37</v>
          </cell>
          <cell r="BU1423">
            <v>13.86</v>
          </cell>
          <cell r="BV1423">
            <v>13.87</v>
          </cell>
          <cell r="BW1423">
            <v>7.2150072150067857E-4</v>
          </cell>
          <cell r="BX1423">
            <v>7.2150072150067857E-4</v>
          </cell>
          <cell r="CA1423">
            <v>0</v>
          </cell>
          <cell r="CB1423">
            <v>13.87</v>
          </cell>
          <cell r="CC1423">
            <v>13.869997780799997</v>
          </cell>
          <cell r="CD1423">
            <v>-2.2192000024290337E-6</v>
          </cell>
          <cell r="CG1423" t="str">
            <v>MIP</v>
          </cell>
          <cell r="CI1423" t="str">
            <v>Medicamento</v>
          </cell>
          <cell r="CJ1423" t="e">
            <v>#N/A</v>
          </cell>
          <cell r="CK1423" t="str">
            <v>Liberado</v>
          </cell>
        </row>
        <row r="1424">
          <cell r="K1424" t="str">
            <v>12633-0</v>
          </cell>
          <cell r="L1424" t="str">
            <v>FLUXON 25MG COMP CT BL 3X10</v>
          </cell>
          <cell r="M1424">
            <v>1558401870013</v>
          </cell>
          <cell r="N1424">
            <v>7.4</v>
          </cell>
          <cell r="O1424">
            <v>0</v>
          </cell>
          <cell r="P1424">
            <v>7.31</v>
          </cell>
          <cell r="Q1424">
            <v>7.31</v>
          </cell>
          <cell r="R1424">
            <v>7.4</v>
          </cell>
          <cell r="S1424">
            <v>7.49</v>
          </cell>
          <cell r="T1424">
            <v>6.9</v>
          </cell>
          <cell r="U1424">
            <v>7.36</v>
          </cell>
          <cell r="V1424">
            <v>7.36</v>
          </cell>
          <cell r="W1424">
            <v>7.4</v>
          </cell>
          <cell r="X1424">
            <v>7.59</v>
          </cell>
          <cell r="Y1424">
            <v>0</v>
          </cell>
          <cell r="Z1424">
            <v>10.11</v>
          </cell>
          <cell r="AA1424">
            <v>10.11</v>
          </cell>
          <cell r="AB1424">
            <v>10.23</v>
          </cell>
          <cell r="AC1424">
            <v>10.35</v>
          </cell>
          <cell r="AD1424">
            <v>9.5399999999999991</v>
          </cell>
          <cell r="AE1424">
            <v>10.17</v>
          </cell>
          <cell r="AF1424">
            <v>10.17</v>
          </cell>
          <cell r="AG1424">
            <v>10.23</v>
          </cell>
          <cell r="AH1424">
            <v>10.49</v>
          </cell>
          <cell r="AI1424">
            <v>0</v>
          </cell>
          <cell r="AJ1424" t="str">
            <v>positiva</v>
          </cell>
          <cell r="AK1424" t="str">
            <v>positiva</v>
          </cell>
          <cell r="AL1424" t="str">
            <v>12633-0</v>
          </cell>
          <cell r="AM1424" t="str">
            <v>Não consta</v>
          </cell>
          <cell r="AN1424" t="str">
            <v>não consta</v>
          </cell>
          <cell r="AO1424" t="str">
            <v>12633-0</v>
          </cell>
          <cell r="AP1424">
            <v>0</v>
          </cell>
          <cell r="AQ1424" t="str">
            <v>NA</v>
          </cell>
          <cell r="AR1424" t="str">
            <v>mesmo preço do sku pai 18456-0</v>
          </cell>
          <cell r="AS1424">
            <v>0</v>
          </cell>
          <cell r="AT1424">
            <v>7.31</v>
          </cell>
          <cell r="AU1424">
            <v>7.31</v>
          </cell>
          <cell r="AV1424">
            <v>7.4</v>
          </cell>
          <cell r="AW1424">
            <v>7.49</v>
          </cell>
          <cell r="AX1424">
            <v>6.9</v>
          </cell>
          <cell r="AY1424">
            <v>7.36</v>
          </cell>
          <cell r="AZ1424">
            <v>7.36</v>
          </cell>
          <cell r="BA1424">
            <v>7.4</v>
          </cell>
          <cell r="BB1424">
            <v>7.59</v>
          </cell>
          <cell r="BC1424">
            <v>0</v>
          </cell>
          <cell r="BD1424">
            <v>10.11</v>
          </cell>
          <cell r="BE1424">
            <v>10.11</v>
          </cell>
          <cell r="BF1424">
            <v>10.23</v>
          </cell>
          <cell r="BG1424">
            <v>10.35</v>
          </cell>
          <cell r="BH1424">
            <v>9.5399999999999991</v>
          </cell>
          <cell r="BI1424">
            <v>10.17</v>
          </cell>
          <cell r="BJ1424">
            <v>10.17</v>
          </cell>
          <cell r="BK1424">
            <v>10.23</v>
          </cell>
          <cell r="BL1424">
            <v>10.49</v>
          </cell>
          <cell r="BN1424" t="e">
            <v>#N/A</v>
          </cell>
          <cell r="BO1424" t="str">
            <v>12633-0</v>
          </cell>
          <cell r="BR1424">
            <v>6.07</v>
          </cell>
          <cell r="BS1424">
            <v>6.07</v>
          </cell>
          <cell r="BU1424">
            <v>7.4</v>
          </cell>
          <cell r="BV1424">
            <v>7.4</v>
          </cell>
          <cell r="BW1424">
            <v>0</v>
          </cell>
          <cell r="BX1424">
            <v>0</v>
          </cell>
          <cell r="CA1424">
            <v>0</v>
          </cell>
          <cell r="CB1424">
            <v>7.4</v>
          </cell>
          <cell r="CC1424">
            <v>7.3999988159999992</v>
          </cell>
          <cell r="CD1424">
            <v>-1.1840000011531515E-6</v>
          </cell>
          <cell r="CG1424" t="str">
            <v>Monitorado CMED</v>
          </cell>
          <cell r="CI1424" t="str">
            <v>Medicamento</v>
          </cell>
          <cell r="CJ1424" t="e">
            <v>#N/A</v>
          </cell>
          <cell r="CK1424" t="str">
            <v>Monitorado</v>
          </cell>
        </row>
        <row r="1425">
          <cell r="K1425" t="str">
            <v>12360-0</v>
          </cell>
          <cell r="L1425" t="str">
            <v>IBUFRAN 600MG COMP CT BL 3X10</v>
          </cell>
          <cell r="M1425">
            <v>1046501000017</v>
          </cell>
          <cell r="N1425">
            <v>24.01</v>
          </cell>
          <cell r="O1425">
            <v>0</v>
          </cell>
          <cell r="P1425">
            <v>23.72</v>
          </cell>
          <cell r="Q1425">
            <v>23.72</v>
          </cell>
          <cell r="R1425">
            <v>24.01</v>
          </cell>
          <cell r="S1425">
            <v>24.31</v>
          </cell>
          <cell r="T1425">
            <v>22.38</v>
          </cell>
          <cell r="U1425">
            <v>23.87</v>
          </cell>
          <cell r="V1425">
            <v>23.87</v>
          </cell>
          <cell r="W1425">
            <v>24.01</v>
          </cell>
          <cell r="X1425">
            <v>24.61</v>
          </cell>
          <cell r="Y1425">
            <v>0</v>
          </cell>
          <cell r="Z1425">
            <v>32.79</v>
          </cell>
          <cell r="AA1425">
            <v>32.79</v>
          </cell>
          <cell r="AB1425">
            <v>33.19</v>
          </cell>
          <cell r="AC1425">
            <v>33.61</v>
          </cell>
          <cell r="AD1425">
            <v>30.94</v>
          </cell>
          <cell r="AE1425">
            <v>33</v>
          </cell>
          <cell r="AF1425">
            <v>33</v>
          </cell>
          <cell r="AG1425">
            <v>33.19</v>
          </cell>
          <cell r="AH1425">
            <v>34.020000000000003</v>
          </cell>
          <cell r="AI1425">
            <v>0</v>
          </cell>
          <cell r="AJ1425" t="str">
            <v>positiva</v>
          </cell>
          <cell r="AK1425" t="str">
            <v>positiva</v>
          </cell>
          <cell r="AL1425" t="str">
            <v>12360-0</v>
          </cell>
          <cell r="AM1425" t="str">
            <v>Não consta</v>
          </cell>
          <cell r="AN1425" t="str">
            <v>não consta</v>
          </cell>
          <cell r="AO1425" t="str">
            <v>12360-0</v>
          </cell>
          <cell r="AP1425">
            <v>0</v>
          </cell>
          <cell r="AQ1425" t="str">
            <v>NA</v>
          </cell>
          <cell r="AR1425" t="str">
            <v>Valores reduzidos em 03.12.2014</v>
          </cell>
          <cell r="AS1425">
            <v>0</v>
          </cell>
          <cell r="AT1425">
            <v>23.72</v>
          </cell>
          <cell r="AU1425">
            <v>23.72</v>
          </cell>
          <cell r="AV1425">
            <v>24.01</v>
          </cell>
          <cell r="AW1425">
            <v>24.31</v>
          </cell>
          <cell r="AX1425">
            <v>22.38</v>
          </cell>
          <cell r="AY1425">
            <v>23.87</v>
          </cell>
          <cell r="AZ1425">
            <v>23.87</v>
          </cell>
          <cell r="BA1425">
            <v>24.01</v>
          </cell>
          <cell r="BB1425">
            <v>24.61</v>
          </cell>
          <cell r="BC1425">
            <v>0</v>
          </cell>
          <cell r="BD1425">
            <v>32.79</v>
          </cell>
          <cell r="BE1425">
            <v>32.79</v>
          </cell>
          <cell r="BF1425">
            <v>33.19</v>
          </cell>
          <cell r="BG1425">
            <v>33.61</v>
          </cell>
          <cell r="BH1425">
            <v>30.94</v>
          </cell>
          <cell r="BI1425">
            <v>33</v>
          </cell>
          <cell r="BJ1425">
            <v>33</v>
          </cell>
          <cell r="BK1425">
            <v>33.19</v>
          </cell>
          <cell r="BL1425">
            <v>34.020000000000003</v>
          </cell>
          <cell r="BN1425" t="e">
            <v>#N/A</v>
          </cell>
          <cell r="BO1425" t="str">
            <v>12360-0</v>
          </cell>
          <cell r="BR1425">
            <v>19.690000000000001</v>
          </cell>
          <cell r="BS1425">
            <v>19.690000000000001</v>
          </cell>
          <cell r="BU1425">
            <v>24.01</v>
          </cell>
          <cell r="BV1425">
            <v>24.01</v>
          </cell>
          <cell r="BW1425">
            <v>0</v>
          </cell>
          <cell r="BX1425">
            <v>0</v>
          </cell>
          <cell r="CA1425">
            <v>0</v>
          </cell>
          <cell r="CB1425">
            <v>24.01</v>
          </cell>
          <cell r="CC1425">
            <v>24.009996158399996</v>
          </cell>
          <cell r="CD1425">
            <v>-3.8416000052166055E-6</v>
          </cell>
          <cell r="CG1425" t="str">
            <v>Monitorado CMED</v>
          </cell>
          <cell r="CI1425" t="str">
            <v>Medicamento</v>
          </cell>
          <cell r="CJ1425" t="e">
            <v>#N/A</v>
          </cell>
          <cell r="CK1425" t="str">
            <v>Monitorado</v>
          </cell>
        </row>
        <row r="1426">
          <cell r="K1426" t="str">
            <v>8179-0</v>
          </cell>
          <cell r="L1426" t="str">
            <v>LISADOR GOTAS CT 120X1 FR PL 15 ML</v>
          </cell>
          <cell r="M1426">
            <v>1039400480221</v>
          </cell>
          <cell r="N1426">
            <v>24.64</v>
          </cell>
          <cell r="O1426">
            <v>0</v>
          </cell>
          <cell r="P1426">
            <v>21.15</v>
          </cell>
          <cell r="Q1426">
            <v>24.29</v>
          </cell>
          <cell r="R1426">
            <v>24.64</v>
          </cell>
          <cell r="S1426">
            <v>24.99</v>
          </cell>
          <cell r="T1426">
            <v>22.72</v>
          </cell>
          <cell r="U1426">
            <v>24.46</v>
          </cell>
          <cell r="V1426">
            <v>21.28</v>
          </cell>
          <cell r="W1426">
            <v>21.41</v>
          </cell>
          <cell r="X1426">
            <v>25.35</v>
          </cell>
          <cell r="Y1426">
            <v>0</v>
          </cell>
          <cell r="Z1426">
            <v>29.24</v>
          </cell>
          <cell r="AA1426">
            <v>32.380000000000003</v>
          </cell>
          <cell r="AB1426">
            <v>32.83</v>
          </cell>
          <cell r="AC1426">
            <v>33.28</v>
          </cell>
          <cell r="AD1426">
            <v>30.35</v>
          </cell>
          <cell r="AE1426">
            <v>32.6</v>
          </cell>
          <cell r="AF1426">
            <v>29.42</v>
          </cell>
          <cell r="AG1426">
            <v>29.6</v>
          </cell>
          <cell r="AH1426">
            <v>33.74</v>
          </cell>
          <cell r="AI1426">
            <v>0</v>
          </cell>
          <cell r="AJ1426" t="str">
            <v>negativa</v>
          </cell>
          <cell r="AK1426" t="str">
            <v>Negativa</v>
          </cell>
          <cell r="AL1426" t="str">
            <v>8179-0</v>
          </cell>
          <cell r="AM1426" t="str">
            <v>Não consta</v>
          </cell>
          <cell r="AN1426" t="str">
            <v>não consta</v>
          </cell>
          <cell r="AO1426" t="str">
            <v>8179-0</v>
          </cell>
          <cell r="AP1426">
            <v>0</v>
          </cell>
          <cell r="AQ1426" t="str">
            <v>OTX/PP</v>
          </cell>
          <cell r="AR1426">
            <v>0</v>
          </cell>
          <cell r="AS1426">
            <v>0</v>
          </cell>
          <cell r="AT1426">
            <v>21.15</v>
          </cell>
          <cell r="AU1426">
            <v>24.29</v>
          </cell>
          <cell r="AV1426">
            <v>24.64</v>
          </cell>
          <cell r="AW1426">
            <v>24.99</v>
          </cell>
          <cell r="AX1426">
            <v>22.72</v>
          </cell>
          <cell r="AY1426">
            <v>24.46</v>
          </cell>
          <cell r="AZ1426">
            <v>21.28</v>
          </cell>
          <cell r="BA1426">
            <v>21.41</v>
          </cell>
          <cell r="BB1426">
            <v>25.35</v>
          </cell>
          <cell r="BC1426">
            <v>0</v>
          </cell>
          <cell r="BD1426">
            <v>29.24</v>
          </cell>
          <cell r="BE1426">
            <v>32.380000000000003</v>
          </cell>
          <cell r="BF1426">
            <v>32.83</v>
          </cell>
          <cell r="BG1426">
            <v>33.28</v>
          </cell>
          <cell r="BH1426">
            <v>30.35</v>
          </cell>
          <cell r="BI1426">
            <v>32.6</v>
          </cell>
          <cell r="BJ1426">
            <v>29.42</v>
          </cell>
          <cell r="BK1426">
            <v>29.6</v>
          </cell>
          <cell r="BL1426">
            <v>33.74</v>
          </cell>
          <cell r="BN1426" t="e">
            <v>#N/A</v>
          </cell>
          <cell r="BO1426" t="str">
            <v>8179-0</v>
          </cell>
          <cell r="BR1426">
            <v>19.66</v>
          </cell>
          <cell r="BS1426">
            <v>19.66</v>
          </cell>
          <cell r="BU1426">
            <v>24.64</v>
          </cell>
          <cell r="BV1426">
            <v>24.64</v>
          </cell>
          <cell r="BW1426">
            <v>0</v>
          </cell>
          <cell r="BX1426">
            <v>0</v>
          </cell>
          <cell r="CA1426">
            <v>0</v>
          </cell>
          <cell r="CB1426">
            <v>24.64</v>
          </cell>
          <cell r="CC1426">
            <v>24.640002995090562</v>
          </cell>
          <cell r="CD1426">
            <v>2.9950905613418399E-6</v>
          </cell>
          <cell r="CG1426" t="str">
            <v>MIP</v>
          </cell>
          <cell r="CI1426" t="str">
            <v>Medicamento</v>
          </cell>
          <cell r="CJ1426" t="e">
            <v>#N/A</v>
          </cell>
          <cell r="CK1426" t="str">
            <v>Liberado</v>
          </cell>
        </row>
        <row r="1427">
          <cell r="K1427" t="str">
            <v>8180-0</v>
          </cell>
          <cell r="L1427" t="str">
            <v>LISADOR GTS-FCO CT 120X1 PLAST 20ML</v>
          </cell>
          <cell r="M1427">
            <v>1039400480231</v>
          </cell>
          <cell r="N1427">
            <v>30.38</v>
          </cell>
          <cell r="O1427">
            <v>0</v>
          </cell>
          <cell r="P1427">
            <v>26.08</v>
          </cell>
          <cell r="Q1427">
            <v>29.95</v>
          </cell>
          <cell r="R1427">
            <v>30.38</v>
          </cell>
          <cell r="S1427">
            <v>30.81</v>
          </cell>
          <cell r="T1427">
            <v>28.01</v>
          </cell>
          <cell r="U1427">
            <v>30.16</v>
          </cell>
          <cell r="V1427">
            <v>26.23</v>
          </cell>
          <cell r="W1427">
            <v>26.39</v>
          </cell>
          <cell r="X1427">
            <v>31.25</v>
          </cell>
          <cell r="Y1427">
            <v>0</v>
          </cell>
          <cell r="Z1427">
            <v>36.049999999999997</v>
          </cell>
          <cell r="AA1427">
            <v>39.92</v>
          </cell>
          <cell r="AB1427">
            <v>40.479999999999997</v>
          </cell>
          <cell r="AC1427">
            <v>41.03</v>
          </cell>
          <cell r="AD1427">
            <v>37.42</v>
          </cell>
          <cell r="AE1427">
            <v>40.19</v>
          </cell>
          <cell r="AF1427">
            <v>36.26</v>
          </cell>
          <cell r="AG1427">
            <v>36.479999999999997</v>
          </cell>
          <cell r="AH1427">
            <v>41.59</v>
          </cell>
          <cell r="AI1427">
            <v>0</v>
          </cell>
          <cell r="AJ1427" t="str">
            <v>negativa</v>
          </cell>
          <cell r="AK1427" t="str">
            <v>Negativa</v>
          </cell>
          <cell r="AL1427" t="str">
            <v>8180-0</v>
          </cell>
          <cell r="AM1427" t="str">
            <v>Não consta</v>
          </cell>
          <cell r="AN1427" t="str">
            <v>não consta</v>
          </cell>
          <cell r="AO1427" t="str">
            <v>8180-0</v>
          </cell>
          <cell r="AP1427">
            <v>0</v>
          </cell>
          <cell r="AQ1427" t="str">
            <v>OTX/PP</v>
          </cell>
          <cell r="AR1427">
            <v>0</v>
          </cell>
          <cell r="AS1427">
            <v>0</v>
          </cell>
          <cell r="AT1427">
            <v>26.08</v>
          </cell>
          <cell r="AU1427">
            <v>29.95</v>
          </cell>
          <cell r="AV1427">
            <v>30.38</v>
          </cell>
          <cell r="AW1427">
            <v>30.81</v>
          </cell>
          <cell r="AX1427">
            <v>28.01</v>
          </cell>
          <cell r="AY1427">
            <v>30.16</v>
          </cell>
          <cell r="AZ1427">
            <v>26.23</v>
          </cell>
          <cell r="BA1427">
            <v>26.39</v>
          </cell>
          <cell r="BB1427">
            <v>31.25</v>
          </cell>
          <cell r="BC1427">
            <v>0</v>
          </cell>
          <cell r="BD1427">
            <v>36.049999999999997</v>
          </cell>
          <cell r="BE1427">
            <v>39.92</v>
          </cell>
          <cell r="BF1427">
            <v>40.479999999999997</v>
          </cell>
          <cell r="BG1427">
            <v>41.03</v>
          </cell>
          <cell r="BH1427">
            <v>37.42</v>
          </cell>
          <cell r="BI1427">
            <v>40.19</v>
          </cell>
          <cell r="BJ1427">
            <v>36.26</v>
          </cell>
          <cell r="BK1427">
            <v>36.479999999999997</v>
          </cell>
          <cell r="BL1427">
            <v>41.59</v>
          </cell>
          <cell r="BN1427" t="e">
            <v>#N/A</v>
          </cell>
          <cell r="BO1427" t="str">
            <v>8180-0</v>
          </cell>
          <cell r="BR1427">
            <v>24.24</v>
          </cell>
          <cell r="BS1427">
            <v>24.24</v>
          </cell>
          <cell r="BU1427">
            <v>30.38</v>
          </cell>
          <cell r="BV1427">
            <v>30.38</v>
          </cell>
          <cell r="BW1427">
            <v>0</v>
          </cell>
          <cell r="BX1427">
            <v>0</v>
          </cell>
          <cell r="CA1427">
            <v>0</v>
          </cell>
          <cell r="CB1427">
            <v>30.38</v>
          </cell>
          <cell r="CC1427">
            <v>30.380003692810519</v>
          </cell>
          <cell r="CD1427">
            <v>3.6928105195954686E-6</v>
          </cell>
          <cell r="CG1427" t="str">
            <v>MIP</v>
          </cell>
          <cell r="CI1427" t="str">
            <v>Medicamento</v>
          </cell>
          <cell r="CJ1427" t="e">
            <v>#N/A</v>
          </cell>
          <cell r="CK1427" t="str">
            <v>Liberado</v>
          </cell>
        </row>
        <row r="1428">
          <cell r="K1428" t="str">
            <v>8183-0</v>
          </cell>
          <cell r="L1428" t="str">
            <v>LORALERG 10MG CT 48X1X10 COMP</v>
          </cell>
          <cell r="M1428">
            <v>1039404070011</v>
          </cell>
          <cell r="N1428">
            <v>30.09</v>
          </cell>
          <cell r="O1428">
            <v>0</v>
          </cell>
          <cell r="P1428">
            <v>25.83</v>
          </cell>
          <cell r="Q1428">
            <v>29.67</v>
          </cell>
          <cell r="R1428">
            <v>30.09</v>
          </cell>
          <cell r="S1428">
            <v>30.52</v>
          </cell>
          <cell r="T1428">
            <v>27.75</v>
          </cell>
          <cell r="U1428">
            <v>29.88</v>
          </cell>
          <cell r="V1428">
            <v>25.98</v>
          </cell>
          <cell r="W1428">
            <v>26.14</v>
          </cell>
          <cell r="X1428">
            <v>30.96</v>
          </cell>
          <cell r="Y1428">
            <v>0</v>
          </cell>
          <cell r="Z1428">
            <v>35.71</v>
          </cell>
          <cell r="AA1428">
            <v>39.549999999999997</v>
          </cell>
          <cell r="AB1428">
            <v>40.090000000000003</v>
          </cell>
          <cell r="AC1428">
            <v>40.64</v>
          </cell>
          <cell r="AD1428">
            <v>37.07</v>
          </cell>
          <cell r="AE1428">
            <v>39.82</v>
          </cell>
          <cell r="AF1428">
            <v>35.92</v>
          </cell>
          <cell r="AG1428">
            <v>36.14</v>
          </cell>
          <cell r="AH1428">
            <v>41.21</v>
          </cell>
          <cell r="AI1428">
            <v>0</v>
          </cell>
          <cell r="AJ1428" t="str">
            <v>negativa</v>
          </cell>
          <cell r="AK1428" t="str">
            <v>Negativa</v>
          </cell>
          <cell r="AL1428" t="str">
            <v>8183-0</v>
          </cell>
          <cell r="AM1428" t="str">
            <v>Não consta</v>
          </cell>
          <cell r="AN1428" t="str">
            <v>não consta</v>
          </cell>
          <cell r="AO1428" t="str">
            <v>8183-0</v>
          </cell>
          <cell r="AP1428">
            <v>0</v>
          </cell>
          <cell r="AQ1428" t="str">
            <v>OTX/PP</v>
          </cell>
          <cell r="AR1428">
            <v>0</v>
          </cell>
          <cell r="AS1428">
            <v>0</v>
          </cell>
          <cell r="AT1428">
            <v>25.83</v>
          </cell>
          <cell r="AU1428">
            <v>29.67</v>
          </cell>
          <cell r="AV1428">
            <v>30.09</v>
          </cell>
          <cell r="AW1428">
            <v>30.52</v>
          </cell>
          <cell r="AX1428">
            <v>27.75</v>
          </cell>
          <cell r="AY1428">
            <v>29.88</v>
          </cell>
          <cell r="AZ1428">
            <v>25.98</v>
          </cell>
          <cell r="BA1428">
            <v>26.14</v>
          </cell>
          <cell r="BB1428">
            <v>30.96</v>
          </cell>
          <cell r="BC1428">
            <v>0</v>
          </cell>
          <cell r="BD1428">
            <v>35.71</v>
          </cell>
          <cell r="BE1428">
            <v>39.549999999999997</v>
          </cell>
          <cell r="BF1428">
            <v>40.090000000000003</v>
          </cell>
          <cell r="BG1428">
            <v>40.64</v>
          </cell>
          <cell r="BH1428">
            <v>37.07</v>
          </cell>
          <cell r="BI1428">
            <v>39.82</v>
          </cell>
          <cell r="BJ1428">
            <v>35.92</v>
          </cell>
          <cell r="BK1428">
            <v>36.14</v>
          </cell>
          <cell r="BL1428">
            <v>41.21</v>
          </cell>
          <cell r="BN1428" t="e">
            <v>#N/A</v>
          </cell>
          <cell r="BO1428" t="str">
            <v>8183-0</v>
          </cell>
          <cell r="BR1428">
            <v>24.01</v>
          </cell>
          <cell r="BS1428">
            <v>24.01</v>
          </cell>
          <cell r="BU1428">
            <v>30.09</v>
          </cell>
          <cell r="BV1428">
            <v>30.09</v>
          </cell>
          <cell r="BW1428">
            <v>0</v>
          </cell>
          <cell r="BX1428">
            <v>0</v>
          </cell>
          <cell r="CA1428">
            <v>0</v>
          </cell>
          <cell r="CB1428">
            <v>30.09</v>
          </cell>
          <cell r="CC1428">
            <v>30.090003657559862</v>
          </cell>
          <cell r="CD1428">
            <v>3.6575598620913752E-6</v>
          </cell>
          <cell r="CG1428" t="str">
            <v>MIP</v>
          </cell>
          <cell r="CI1428" t="str">
            <v>Medicamento</v>
          </cell>
          <cell r="CJ1428" t="e">
            <v>#N/A</v>
          </cell>
          <cell r="CK1428" t="str">
            <v>Liberado</v>
          </cell>
        </row>
        <row r="1429">
          <cell r="K1429" t="str">
            <v>8186-0</v>
          </cell>
          <cell r="L1429" t="str">
            <v>LORALERG XPE CT 48X1 FR VD 60ML</v>
          </cell>
          <cell r="M1429">
            <v>1039404070036</v>
          </cell>
          <cell r="N1429">
            <v>22.08</v>
          </cell>
          <cell r="O1429">
            <v>0</v>
          </cell>
          <cell r="P1429">
            <v>18.95</v>
          </cell>
          <cell r="Q1429">
            <v>21.77</v>
          </cell>
          <cell r="R1429">
            <v>22.08</v>
          </cell>
          <cell r="S1429">
            <v>22.39</v>
          </cell>
          <cell r="T1429">
            <v>20.36</v>
          </cell>
          <cell r="U1429">
            <v>21.93</v>
          </cell>
          <cell r="V1429">
            <v>19.07</v>
          </cell>
          <cell r="W1429">
            <v>19.190000000000001</v>
          </cell>
          <cell r="X1429">
            <v>22.72</v>
          </cell>
          <cell r="Y1429">
            <v>0</v>
          </cell>
          <cell r="Z1429">
            <v>26.2</v>
          </cell>
          <cell r="AA1429">
            <v>29.02</v>
          </cell>
          <cell r="AB1429">
            <v>29.42</v>
          </cell>
          <cell r="AC1429">
            <v>29.82</v>
          </cell>
          <cell r="AD1429">
            <v>27.2</v>
          </cell>
          <cell r="AE1429">
            <v>29.22</v>
          </cell>
          <cell r="AF1429">
            <v>26.36</v>
          </cell>
          <cell r="AG1429">
            <v>26.53</v>
          </cell>
          <cell r="AH1429">
            <v>30.24</v>
          </cell>
          <cell r="AI1429">
            <v>0</v>
          </cell>
          <cell r="AJ1429" t="str">
            <v>negativa</v>
          </cell>
          <cell r="AK1429" t="str">
            <v>Negativa</v>
          </cell>
          <cell r="AL1429" t="str">
            <v>8186-0</v>
          </cell>
          <cell r="AM1429" t="str">
            <v>Não consta</v>
          </cell>
          <cell r="AN1429" t="str">
            <v>não consta</v>
          </cell>
          <cell r="AO1429" t="str">
            <v>8186-0</v>
          </cell>
          <cell r="AP1429">
            <v>0</v>
          </cell>
          <cell r="AQ1429" t="str">
            <v>OTX/PP</v>
          </cell>
          <cell r="AR1429">
            <v>0</v>
          </cell>
          <cell r="AS1429">
            <v>0</v>
          </cell>
          <cell r="AT1429">
            <v>18.95</v>
          </cell>
          <cell r="AU1429">
            <v>21.77</v>
          </cell>
          <cell r="AV1429">
            <v>22.08</v>
          </cell>
          <cell r="AW1429">
            <v>22.39</v>
          </cell>
          <cell r="AX1429">
            <v>20.36</v>
          </cell>
          <cell r="AY1429">
            <v>21.93</v>
          </cell>
          <cell r="AZ1429">
            <v>19.07</v>
          </cell>
          <cell r="BA1429">
            <v>19.190000000000001</v>
          </cell>
          <cell r="BB1429">
            <v>22.72</v>
          </cell>
          <cell r="BC1429">
            <v>0</v>
          </cell>
          <cell r="BD1429">
            <v>26.2</v>
          </cell>
          <cell r="BE1429">
            <v>29.02</v>
          </cell>
          <cell r="BF1429">
            <v>29.42</v>
          </cell>
          <cell r="BG1429">
            <v>29.82</v>
          </cell>
          <cell r="BH1429">
            <v>27.2</v>
          </cell>
          <cell r="BI1429">
            <v>29.22</v>
          </cell>
          <cell r="BJ1429">
            <v>26.36</v>
          </cell>
          <cell r="BK1429">
            <v>26.53</v>
          </cell>
          <cell r="BL1429">
            <v>30.24</v>
          </cell>
          <cell r="BN1429" t="e">
            <v>#N/A</v>
          </cell>
          <cell r="BO1429" t="str">
            <v>8186-0</v>
          </cell>
          <cell r="BR1429">
            <v>17.62</v>
          </cell>
          <cell r="BS1429">
            <v>17.62</v>
          </cell>
          <cell r="BU1429">
            <v>22.08</v>
          </cell>
          <cell r="BV1429">
            <v>22.08</v>
          </cell>
          <cell r="BW1429">
            <v>0</v>
          </cell>
          <cell r="BX1429">
            <v>0</v>
          </cell>
          <cell r="CA1429">
            <v>0</v>
          </cell>
          <cell r="CB1429">
            <v>22.08</v>
          </cell>
          <cell r="CC1429">
            <v>22.080002683912319</v>
          </cell>
          <cell r="CD1429">
            <v>2.6839123208333149E-6</v>
          </cell>
          <cell r="CG1429" t="str">
            <v>Monitorado CMED</v>
          </cell>
          <cell r="CI1429" t="str">
            <v>Medicamento</v>
          </cell>
          <cell r="CJ1429" t="e">
            <v>#N/A</v>
          </cell>
          <cell r="CK1429" t="str">
            <v>Monitorado</v>
          </cell>
        </row>
        <row r="1430">
          <cell r="K1430" t="str">
            <v>8200-0</v>
          </cell>
          <cell r="L1430" t="str">
            <v>MAGNOPYROL GTS CTX320X1 FR PL 10 ML</v>
          </cell>
          <cell r="M1430">
            <v>1039404770038</v>
          </cell>
          <cell r="N1430">
            <v>11.55</v>
          </cell>
          <cell r="O1430">
            <v>5.21E-2</v>
          </cell>
          <cell r="P1430">
            <v>10.43</v>
          </cell>
          <cell r="Q1430">
            <v>11.99</v>
          </cell>
          <cell r="R1430">
            <v>12.16</v>
          </cell>
          <cell r="S1430">
            <v>12.33</v>
          </cell>
          <cell r="T1430">
            <v>11.21</v>
          </cell>
          <cell r="U1430">
            <v>12.07</v>
          </cell>
          <cell r="V1430">
            <v>10.5</v>
          </cell>
          <cell r="W1430">
            <v>10.56</v>
          </cell>
          <cell r="X1430">
            <v>12.51</v>
          </cell>
          <cell r="Y1430">
            <v>0</v>
          </cell>
          <cell r="Z1430">
            <v>14.42</v>
          </cell>
          <cell r="AA1430">
            <v>15.98</v>
          </cell>
          <cell r="AB1430">
            <v>16.2</v>
          </cell>
          <cell r="AC1430">
            <v>16.420000000000002</v>
          </cell>
          <cell r="AD1430">
            <v>14.97</v>
          </cell>
          <cell r="AE1430">
            <v>16.079999999999998</v>
          </cell>
          <cell r="AF1430">
            <v>14.52</v>
          </cell>
          <cell r="AG1430">
            <v>14.6</v>
          </cell>
          <cell r="AH1430">
            <v>16.649999999999999</v>
          </cell>
          <cell r="AI1430">
            <v>0</v>
          </cell>
          <cell r="AJ1430" t="str">
            <v>negativa</v>
          </cell>
          <cell r="AK1430" t="str">
            <v>Negativa</v>
          </cell>
          <cell r="AL1430" t="str">
            <v>8200-0</v>
          </cell>
          <cell r="AM1430" t="str">
            <v>Não consta</v>
          </cell>
          <cell r="AN1430" t="str">
            <v>não consta</v>
          </cell>
          <cell r="AO1430" t="str">
            <v>8200-0</v>
          </cell>
          <cell r="AP1430">
            <v>0</v>
          </cell>
          <cell r="AQ1430" t="str">
            <v>OTX/PP</v>
          </cell>
          <cell r="AR1430">
            <v>0</v>
          </cell>
          <cell r="AS1430">
            <v>0</v>
          </cell>
          <cell r="AT1430">
            <v>10.43</v>
          </cell>
          <cell r="AU1430">
            <v>11.99</v>
          </cell>
          <cell r="AV1430">
            <v>12.16</v>
          </cell>
          <cell r="AW1430">
            <v>12.33</v>
          </cell>
          <cell r="AX1430">
            <v>11.21</v>
          </cell>
          <cell r="AY1430">
            <v>12.07</v>
          </cell>
          <cell r="AZ1430">
            <v>10.5</v>
          </cell>
          <cell r="BA1430">
            <v>10.56</v>
          </cell>
          <cell r="BB1430">
            <v>12.51</v>
          </cell>
          <cell r="BC1430">
            <v>0</v>
          </cell>
          <cell r="BD1430">
            <v>14.42</v>
          </cell>
          <cell r="BE1430">
            <v>15.98</v>
          </cell>
          <cell r="BF1430">
            <v>16.2</v>
          </cell>
          <cell r="BG1430">
            <v>16.420000000000002</v>
          </cell>
          <cell r="BH1430">
            <v>14.97</v>
          </cell>
          <cell r="BI1430">
            <v>16.079999999999998</v>
          </cell>
          <cell r="BJ1430">
            <v>14.52</v>
          </cell>
          <cell r="BK1430">
            <v>14.6</v>
          </cell>
          <cell r="BL1430">
            <v>16.649999999999999</v>
          </cell>
          <cell r="BN1430" t="e">
            <v>#N/A</v>
          </cell>
          <cell r="BO1430" t="str">
            <v>8200-0</v>
          </cell>
          <cell r="BR1430">
            <v>9.2200000000000006</v>
          </cell>
          <cell r="BS1430">
            <v>9.6999999999999993</v>
          </cell>
          <cell r="BU1430">
            <v>11.55</v>
          </cell>
          <cell r="BV1430">
            <v>12.16</v>
          </cell>
          <cell r="BW1430">
            <v>5.2813852813852868E-2</v>
          </cell>
          <cell r="BX1430">
            <v>7.1385281385286797E-4</v>
          </cell>
          <cell r="CA1430">
            <v>0</v>
          </cell>
          <cell r="CB1430">
            <v>12.16</v>
          </cell>
          <cell r="CC1430">
            <v>12.160001478096641</v>
          </cell>
          <cell r="CD1430">
            <v>1.4780966406391371E-6</v>
          </cell>
          <cell r="CG1430" t="str">
            <v>MIP</v>
          </cell>
          <cell r="CI1430" t="str">
            <v>Medicamento</v>
          </cell>
          <cell r="CJ1430" t="e">
            <v>#N/A</v>
          </cell>
          <cell r="CK1430" t="str">
            <v>Liberado</v>
          </cell>
        </row>
        <row r="1431">
          <cell r="K1431" t="str">
            <v>8201-0</v>
          </cell>
          <cell r="L1431" t="str">
            <v>MAGNOPYROL GTS CTX112X1 FR PL 20 ML</v>
          </cell>
          <cell r="M1431">
            <v>1039404770054</v>
          </cell>
          <cell r="N1431">
            <v>22.26</v>
          </cell>
          <cell r="O1431">
            <v>5.21E-2</v>
          </cell>
          <cell r="P1431">
            <v>20.11</v>
          </cell>
          <cell r="Q1431">
            <v>23.1</v>
          </cell>
          <cell r="R1431">
            <v>23.42</v>
          </cell>
          <cell r="S1431">
            <v>23.75</v>
          </cell>
          <cell r="T1431">
            <v>21.6</v>
          </cell>
          <cell r="U1431">
            <v>23.26</v>
          </cell>
          <cell r="V1431">
            <v>20.23</v>
          </cell>
          <cell r="W1431">
            <v>20.350000000000001</v>
          </cell>
          <cell r="X1431">
            <v>24.1</v>
          </cell>
          <cell r="Y1431">
            <v>0</v>
          </cell>
          <cell r="Z1431">
            <v>27.8</v>
          </cell>
          <cell r="AA1431">
            <v>30.79</v>
          </cell>
          <cell r="AB1431">
            <v>31.2</v>
          </cell>
          <cell r="AC1431">
            <v>31.63</v>
          </cell>
          <cell r="AD1431">
            <v>28.85</v>
          </cell>
          <cell r="AE1431">
            <v>31</v>
          </cell>
          <cell r="AF1431">
            <v>27.97</v>
          </cell>
          <cell r="AG1431">
            <v>28.13</v>
          </cell>
          <cell r="AH1431">
            <v>32.08</v>
          </cell>
          <cell r="AI1431">
            <v>0</v>
          </cell>
          <cell r="AJ1431" t="str">
            <v>negativa</v>
          </cell>
          <cell r="AK1431" t="str">
            <v>Negativa</v>
          </cell>
          <cell r="AL1431" t="str">
            <v>8201-0</v>
          </cell>
          <cell r="AM1431" t="str">
            <v>Não consta</v>
          </cell>
          <cell r="AN1431" t="str">
            <v>não consta</v>
          </cell>
          <cell r="AO1431" t="str">
            <v>8201-0</v>
          </cell>
          <cell r="AP1431">
            <v>0</v>
          </cell>
          <cell r="AQ1431" t="str">
            <v>OTX/PP</v>
          </cell>
          <cell r="AR1431">
            <v>0</v>
          </cell>
          <cell r="AS1431">
            <v>0</v>
          </cell>
          <cell r="AT1431">
            <v>20.11</v>
          </cell>
          <cell r="AU1431">
            <v>23.1</v>
          </cell>
          <cell r="AV1431">
            <v>23.42</v>
          </cell>
          <cell r="AW1431">
            <v>23.75</v>
          </cell>
          <cell r="AX1431">
            <v>21.6</v>
          </cell>
          <cell r="AY1431">
            <v>23.26</v>
          </cell>
          <cell r="AZ1431">
            <v>20.23</v>
          </cell>
          <cell r="BA1431">
            <v>20.350000000000001</v>
          </cell>
          <cell r="BB1431">
            <v>24.1</v>
          </cell>
          <cell r="BC1431">
            <v>0</v>
          </cell>
          <cell r="BD1431">
            <v>27.8</v>
          </cell>
          <cell r="BE1431">
            <v>30.79</v>
          </cell>
          <cell r="BF1431">
            <v>31.2</v>
          </cell>
          <cell r="BG1431">
            <v>31.63</v>
          </cell>
          <cell r="BH1431">
            <v>28.85</v>
          </cell>
          <cell r="BI1431">
            <v>31</v>
          </cell>
          <cell r="BJ1431">
            <v>27.97</v>
          </cell>
          <cell r="BK1431">
            <v>28.13</v>
          </cell>
          <cell r="BL1431">
            <v>32.08</v>
          </cell>
          <cell r="BN1431" t="e">
            <v>#N/A</v>
          </cell>
          <cell r="BO1431" t="str">
            <v>8201-0</v>
          </cell>
          <cell r="BR1431">
            <v>17.760000000000002</v>
          </cell>
          <cell r="BS1431">
            <v>18.690000000000001</v>
          </cell>
          <cell r="BU1431">
            <v>22.25</v>
          </cell>
          <cell r="BV1431">
            <v>23.42</v>
          </cell>
          <cell r="BW1431">
            <v>5.2584269662921512E-2</v>
          </cell>
          <cell r="BX1431">
            <v>4.842696629215118E-4</v>
          </cell>
          <cell r="CA1431">
            <v>0</v>
          </cell>
          <cell r="CB1431">
            <v>23.42</v>
          </cell>
          <cell r="CC1431">
            <v>23.420002846794684</v>
          </cell>
          <cell r="CD1431">
            <v>2.8467946826538082E-6</v>
          </cell>
          <cell r="CG1431" t="str">
            <v>MIP</v>
          </cell>
          <cell r="CI1431" t="str">
            <v>Medicamento</v>
          </cell>
          <cell r="CJ1431" t="e">
            <v>#N/A</v>
          </cell>
          <cell r="CK1431" t="str">
            <v>Liberado</v>
          </cell>
        </row>
        <row r="1432">
          <cell r="K1432" t="str">
            <v>415-1</v>
          </cell>
          <cell r="L1432" t="str">
            <v>MELHORAL ADULTO COMP BL 24X25X8</v>
          </cell>
          <cell r="M1432" t="str">
            <v>sem registro SAP</v>
          </cell>
          <cell r="N1432">
            <v>163.62</v>
          </cell>
          <cell r="O1432">
            <v>0.05</v>
          </cell>
          <cell r="P1432">
            <v>147.47999999999999</v>
          </cell>
          <cell r="Q1432">
            <v>169.42</v>
          </cell>
          <cell r="R1432">
            <v>171.8</v>
          </cell>
          <cell r="S1432">
            <v>174.25</v>
          </cell>
          <cell r="T1432">
            <v>158.43</v>
          </cell>
          <cell r="U1432">
            <v>170.6</v>
          </cell>
          <cell r="V1432">
            <v>148.38</v>
          </cell>
          <cell r="W1432">
            <v>149.28</v>
          </cell>
          <cell r="X1432">
            <v>176.78</v>
          </cell>
          <cell r="Y1432">
            <v>0</v>
          </cell>
          <cell r="Z1432">
            <v>203.88</v>
          </cell>
          <cell r="AA1432">
            <v>225.82</v>
          </cell>
          <cell r="AB1432">
            <v>228.89</v>
          </cell>
          <cell r="AC1432">
            <v>232.04</v>
          </cell>
          <cell r="AD1432">
            <v>211.63</v>
          </cell>
          <cell r="AE1432">
            <v>227.34</v>
          </cell>
          <cell r="AF1432">
            <v>205.13</v>
          </cell>
          <cell r="AG1432">
            <v>206.37</v>
          </cell>
          <cell r="AH1432">
            <v>235.3</v>
          </cell>
          <cell r="AI1432">
            <v>0</v>
          </cell>
          <cell r="AJ1432" t="str">
            <v>negativa</v>
          </cell>
          <cell r="AK1432" t="str">
            <v>Negativa</v>
          </cell>
          <cell r="AL1432" t="str">
            <v>415-1</v>
          </cell>
          <cell r="AM1432" t="str">
            <v>Não consta</v>
          </cell>
          <cell r="AN1432" t="str">
            <v>não consta</v>
          </cell>
          <cell r="AO1432" t="str">
            <v>415-1</v>
          </cell>
          <cell r="AP1432">
            <v>0</v>
          </cell>
          <cell r="AQ1432" t="str">
            <v>OTC</v>
          </cell>
          <cell r="AR1432" t="str">
            <v>preço corrigido conforme sku ativo em maio _ P2632</v>
          </cell>
          <cell r="AS1432">
            <v>0</v>
          </cell>
          <cell r="AT1432">
            <v>147.47999999999999</v>
          </cell>
          <cell r="AU1432">
            <v>169.42</v>
          </cell>
          <cell r="AV1432">
            <v>171.8</v>
          </cell>
          <cell r="AW1432">
            <v>174.25</v>
          </cell>
          <cell r="AX1432">
            <v>158.43</v>
          </cell>
          <cell r="AY1432">
            <v>170.6</v>
          </cell>
          <cell r="AZ1432">
            <v>148.38</v>
          </cell>
          <cell r="BA1432">
            <v>149.28</v>
          </cell>
          <cell r="BB1432">
            <v>176.78</v>
          </cell>
          <cell r="BC1432">
            <v>0</v>
          </cell>
          <cell r="BD1432">
            <v>203.88</v>
          </cell>
          <cell r="BE1432">
            <v>225.82</v>
          </cell>
          <cell r="BF1432">
            <v>228.89</v>
          </cell>
          <cell r="BG1432">
            <v>232.04</v>
          </cell>
          <cell r="BH1432">
            <v>211.63</v>
          </cell>
          <cell r="BI1432">
            <v>227.34</v>
          </cell>
          <cell r="BJ1432">
            <v>205.13</v>
          </cell>
          <cell r="BK1432">
            <v>206.37</v>
          </cell>
          <cell r="BL1432">
            <v>235.3</v>
          </cell>
          <cell r="BN1432" t="e">
            <v>#N/A</v>
          </cell>
          <cell r="BO1432" t="str">
            <v>415-1</v>
          </cell>
          <cell r="BR1432">
            <v>130.57</v>
          </cell>
          <cell r="BS1432">
            <v>137.1</v>
          </cell>
          <cell r="BU1432">
            <v>163.62</v>
          </cell>
          <cell r="BV1432">
            <v>171.8</v>
          </cell>
          <cell r="BW1432">
            <v>4.9993888277716669E-2</v>
          </cell>
          <cell r="BX1432">
            <v>-6.1117222833334539E-6</v>
          </cell>
          <cell r="CA1432">
            <v>0</v>
          </cell>
          <cell r="CB1432">
            <v>171.8</v>
          </cell>
          <cell r="CC1432">
            <v>171.80002088297724</v>
          </cell>
          <cell r="CD1432">
            <v>2.0882977224800925E-5</v>
          </cell>
          <cell r="CG1432" t="str">
            <v>MIP</v>
          </cell>
          <cell r="CI1432" t="str">
            <v>Medicamento</v>
          </cell>
          <cell r="CJ1432" t="e">
            <v>#N/A</v>
          </cell>
          <cell r="CK1432" t="str">
            <v>Liberado</v>
          </cell>
        </row>
        <row r="1433">
          <cell r="K1433" t="str">
            <v>412-1</v>
          </cell>
          <cell r="L1433" t="str">
            <v>MELHORAL INFANTIL COMP STR 24X25X8</v>
          </cell>
          <cell r="M1433">
            <v>1781700040036</v>
          </cell>
          <cell r="N1433">
            <v>108.06</v>
          </cell>
          <cell r="O1433">
            <v>0.08</v>
          </cell>
          <cell r="P1433">
            <v>100.18</v>
          </cell>
          <cell r="Q1433">
            <v>115.08</v>
          </cell>
          <cell r="R1433">
            <v>116.7</v>
          </cell>
          <cell r="S1433">
            <v>118.37</v>
          </cell>
          <cell r="T1433">
            <v>107.62</v>
          </cell>
          <cell r="U1433">
            <v>115.89</v>
          </cell>
          <cell r="V1433">
            <v>100.79</v>
          </cell>
          <cell r="W1433">
            <v>101.4</v>
          </cell>
          <cell r="X1433">
            <v>120.08</v>
          </cell>
          <cell r="Y1433">
            <v>0</v>
          </cell>
          <cell r="Z1433">
            <v>138.49</v>
          </cell>
          <cell r="AA1433">
            <v>153.38999999999999</v>
          </cell>
          <cell r="AB1433">
            <v>155.47999999999999</v>
          </cell>
          <cell r="AC1433">
            <v>157.63</v>
          </cell>
          <cell r="AD1433">
            <v>143.76</v>
          </cell>
          <cell r="AE1433">
            <v>154.44</v>
          </cell>
          <cell r="AF1433">
            <v>139.34</v>
          </cell>
          <cell r="AG1433">
            <v>140.18</v>
          </cell>
          <cell r="AH1433">
            <v>159.83000000000001</v>
          </cell>
          <cell r="AI1433">
            <v>0</v>
          </cell>
          <cell r="AJ1433" t="str">
            <v>negativa</v>
          </cell>
          <cell r="AK1433" t="str">
            <v>Negativa</v>
          </cell>
          <cell r="AL1433" t="str">
            <v>412-1</v>
          </cell>
          <cell r="AM1433" t="str">
            <v>Não consta</v>
          </cell>
          <cell r="AN1433" t="str">
            <v>não consta</v>
          </cell>
          <cell r="AO1433" t="str">
            <v>412-1</v>
          </cell>
          <cell r="AP1433">
            <v>0</v>
          </cell>
          <cell r="AQ1433" t="str">
            <v>OTC</v>
          </cell>
          <cell r="AR1433" t="str">
            <v>preço corrigido conforme sku ativo em maio _ P2632</v>
          </cell>
          <cell r="AS1433">
            <v>0</v>
          </cell>
          <cell r="AT1433">
            <v>100.18</v>
          </cell>
          <cell r="AU1433">
            <v>115.08</v>
          </cell>
          <cell r="AV1433">
            <v>116.7</v>
          </cell>
          <cell r="AW1433">
            <v>118.37</v>
          </cell>
          <cell r="AX1433">
            <v>107.62</v>
          </cell>
          <cell r="AY1433">
            <v>115.89</v>
          </cell>
          <cell r="AZ1433">
            <v>100.79</v>
          </cell>
          <cell r="BA1433">
            <v>101.4</v>
          </cell>
          <cell r="BB1433">
            <v>120.08</v>
          </cell>
          <cell r="BC1433">
            <v>0</v>
          </cell>
          <cell r="BD1433">
            <v>138.49</v>
          </cell>
          <cell r="BE1433">
            <v>153.38999999999999</v>
          </cell>
          <cell r="BF1433">
            <v>155.47999999999999</v>
          </cell>
          <cell r="BG1433">
            <v>157.63</v>
          </cell>
          <cell r="BH1433">
            <v>143.76</v>
          </cell>
          <cell r="BI1433">
            <v>154.44</v>
          </cell>
          <cell r="BJ1433">
            <v>139.34</v>
          </cell>
          <cell r="BK1433">
            <v>140.18</v>
          </cell>
          <cell r="BL1433">
            <v>159.83000000000001</v>
          </cell>
          <cell r="BN1433" t="e">
            <v>#N/A</v>
          </cell>
          <cell r="BO1433" t="str">
            <v>412-1</v>
          </cell>
          <cell r="BR1433">
            <v>86.23</v>
          </cell>
          <cell r="BS1433">
            <v>93.13</v>
          </cell>
          <cell r="BU1433">
            <v>108.05</v>
          </cell>
          <cell r="BV1433">
            <v>116.7</v>
          </cell>
          <cell r="BW1433">
            <v>8.0055529847292917E-2</v>
          </cell>
          <cell r="BX1433">
            <v>5.5529847292914991E-5</v>
          </cell>
          <cell r="CA1433">
            <v>0</v>
          </cell>
          <cell r="CB1433">
            <v>116.7</v>
          </cell>
          <cell r="CC1433">
            <v>116.70001418535182</v>
          </cell>
          <cell r="CD1433">
            <v>1.4185351815854119E-5</v>
          </cell>
          <cell r="CG1433" t="str">
            <v>MIP</v>
          </cell>
          <cell r="CI1433" t="str">
            <v>Medicamento</v>
          </cell>
          <cell r="CJ1433" t="e">
            <v>#N/A</v>
          </cell>
          <cell r="CK1433" t="str">
            <v>Liberado</v>
          </cell>
        </row>
        <row r="1434">
          <cell r="K1434" t="str">
            <v>424-0</v>
          </cell>
          <cell r="L1434" t="str">
            <v>MELHORAL VIT C COMP EF ENV 24X30X2</v>
          </cell>
          <cell r="M1434" t="str">
            <v>sem registro SAP</v>
          </cell>
          <cell r="N1434">
            <v>252.4</v>
          </cell>
          <cell r="O1434">
            <v>0</v>
          </cell>
          <cell r="P1434">
            <v>216.67</v>
          </cell>
          <cell r="Q1434">
            <v>248.9</v>
          </cell>
          <cell r="R1434">
            <v>252.4</v>
          </cell>
          <cell r="S1434">
            <v>256</v>
          </cell>
          <cell r="T1434">
            <v>232.76</v>
          </cell>
          <cell r="U1434">
            <v>250.64</v>
          </cell>
          <cell r="V1434">
            <v>217.99</v>
          </cell>
          <cell r="W1434">
            <v>219.32</v>
          </cell>
          <cell r="X1434">
            <v>259.70999999999998</v>
          </cell>
          <cell r="Y1434">
            <v>0</v>
          </cell>
          <cell r="Z1434">
            <v>299.52999999999997</v>
          </cell>
          <cell r="AA1434">
            <v>331.76</v>
          </cell>
          <cell r="AB1434">
            <v>336.27</v>
          </cell>
          <cell r="AC1434">
            <v>340.91</v>
          </cell>
          <cell r="AD1434">
            <v>310.92</v>
          </cell>
          <cell r="AE1434">
            <v>334.01</v>
          </cell>
          <cell r="AF1434">
            <v>301.36</v>
          </cell>
          <cell r="AG1434">
            <v>303.2</v>
          </cell>
          <cell r="AH1434">
            <v>345.68</v>
          </cell>
          <cell r="AI1434">
            <v>0</v>
          </cell>
          <cell r="AJ1434" t="str">
            <v>negativa</v>
          </cell>
          <cell r="AK1434" t="str">
            <v>Negativa</v>
          </cell>
          <cell r="AL1434" t="str">
            <v>424-0</v>
          </cell>
          <cell r="AM1434" t="str">
            <v>Não consta</v>
          </cell>
          <cell r="AN1434" t="str">
            <v>não consta</v>
          </cell>
          <cell r="AO1434" t="str">
            <v>424-0</v>
          </cell>
          <cell r="AP1434">
            <v>0</v>
          </cell>
          <cell r="AQ1434" t="str">
            <v>OTC</v>
          </cell>
          <cell r="AR1434" t="str">
            <v>preço corrigido conforme sku ativo em maio _ P2632</v>
          </cell>
          <cell r="AS1434">
            <v>0</v>
          </cell>
          <cell r="AT1434">
            <v>216.67</v>
          </cell>
          <cell r="AU1434">
            <v>248.9</v>
          </cell>
          <cell r="AV1434">
            <v>252.4</v>
          </cell>
          <cell r="AW1434">
            <v>256</v>
          </cell>
          <cell r="AX1434">
            <v>232.76</v>
          </cell>
          <cell r="AY1434">
            <v>250.64</v>
          </cell>
          <cell r="AZ1434">
            <v>217.99</v>
          </cell>
          <cell r="BA1434">
            <v>219.32</v>
          </cell>
          <cell r="BB1434">
            <v>259.70999999999998</v>
          </cell>
          <cell r="BC1434">
            <v>0</v>
          </cell>
          <cell r="BD1434">
            <v>299.52999999999997</v>
          </cell>
          <cell r="BE1434">
            <v>331.76</v>
          </cell>
          <cell r="BF1434">
            <v>336.27</v>
          </cell>
          <cell r="BG1434">
            <v>340.91</v>
          </cell>
          <cell r="BH1434">
            <v>310.92</v>
          </cell>
          <cell r="BI1434">
            <v>334.01</v>
          </cell>
          <cell r="BJ1434">
            <v>301.36</v>
          </cell>
          <cell r="BK1434">
            <v>303.2</v>
          </cell>
          <cell r="BL1434">
            <v>345.68</v>
          </cell>
          <cell r="BN1434" t="e">
            <v>#N/A</v>
          </cell>
          <cell r="BO1434" t="str">
            <v>424-0</v>
          </cell>
          <cell r="BR1434">
            <v>201.42</v>
          </cell>
          <cell r="BS1434">
            <v>201.42</v>
          </cell>
          <cell r="BU1434">
            <v>252.4</v>
          </cell>
          <cell r="BV1434">
            <v>252.4</v>
          </cell>
          <cell r="BW1434">
            <v>0</v>
          </cell>
          <cell r="BX1434">
            <v>0</v>
          </cell>
          <cell r="CA1434">
            <v>0</v>
          </cell>
          <cell r="CB1434">
            <v>252.4</v>
          </cell>
          <cell r="CC1434">
            <v>252.40003068022961</v>
          </cell>
          <cell r="CD1434">
            <v>3.0680229599511222E-5</v>
          </cell>
          <cell r="CG1434" t="str">
            <v>MIP</v>
          </cell>
          <cell r="CI1434" t="str">
            <v>Medicamento</v>
          </cell>
          <cell r="CJ1434" t="e">
            <v>#N/A</v>
          </cell>
          <cell r="CK1434" t="str">
            <v>Liberado</v>
          </cell>
        </row>
        <row r="1435">
          <cell r="K1435" t="str">
            <v>12372-0</v>
          </cell>
          <cell r="L1435" t="str">
            <v>NEO LORATADIN 10MG COMP REV CT BL 1X12</v>
          </cell>
          <cell r="M1435">
            <v>1558403480077</v>
          </cell>
          <cell r="N1435">
            <v>8.91</v>
          </cell>
          <cell r="O1435">
            <v>5.21E-2</v>
          </cell>
          <cell r="P1435">
            <v>8.0500000000000007</v>
          </cell>
          <cell r="Q1435">
            <v>9.24</v>
          </cell>
          <cell r="R1435">
            <v>9.3699999999999992</v>
          </cell>
          <cell r="S1435">
            <v>9.51</v>
          </cell>
          <cell r="T1435">
            <v>8.64</v>
          </cell>
          <cell r="U1435">
            <v>9.31</v>
          </cell>
          <cell r="V1435">
            <v>8.1</v>
          </cell>
          <cell r="W1435">
            <v>8.14</v>
          </cell>
          <cell r="X1435">
            <v>9.64</v>
          </cell>
          <cell r="Y1435">
            <v>0</v>
          </cell>
          <cell r="Z1435">
            <v>11.13</v>
          </cell>
          <cell r="AA1435">
            <v>12.32</v>
          </cell>
          <cell r="AB1435">
            <v>12.48</v>
          </cell>
          <cell r="AC1435">
            <v>12.66</v>
          </cell>
          <cell r="AD1435">
            <v>11.54</v>
          </cell>
          <cell r="AE1435">
            <v>12.41</v>
          </cell>
          <cell r="AF1435">
            <v>11.2</v>
          </cell>
          <cell r="AG1435">
            <v>11.25</v>
          </cell>
          <cell r="AH1435">
            <v>12.83</v>
          </cell>
          <cell r="AI1435">
            <v>0</v>
          </cell>
          <cell r="AJ1435" t="str">
            <v>negativa</v>
          </cell>
          <cell r="AK1435" t="str">
            <v>Negativa</v>
          </cell>
          <cell r="AL1435" t="str">
            <v>12372-0</v>
          </cell>
          <cell r="AM1435" t="str">
            <v>Não consta</v>
          </cell>
          <cell r="AN1435" t="str">
            <v>não consta</v>
          </cell>
          <cell r="AO1435" t="str">
            <v>12372-0</v>
          </cell>
          <cell r="AP1435">
            <v>0</v>
          </cell>
          <cell r="AQ1435" t="str">
            <v>NA</v>
          </cell>
          <cell r="AR1435" t="str">
            <v>Redução PF - PX aumento abril17</v>
          </cell>
          <cell r="AS1435">
            <v>0</v>
          </cell>
          <cell r="AT1435">
            <v>8.0500000000000007</v>
          </cell>
          <cell r="AU1435">
            <v>9.24</v>
          </cell>
          <cell r="AV1435">
            <v>9.3699999999999992</v>
          </cell>
          <cell r="AW1435">
            <v>9.51</v>
          </cell>
          <cell r="AX1435">
            <v>8.64</v>
          </cell>
          <cell r="AY1435">
            <v>9.31</v>
          </cell>
          <cell r="AZ1435">
            <v>8.1</v>
          </cell>
          <cell r="BA1435">
            <v>8.14</v>
          </cell>
          <cell r="BB1435">
            <v>9.64</v>
          </cell>
          <cell r="BC1435">
            <v>0</v>
          </cell>
          <cell r="BD1435">
            <v>11.13</v>
          </cell>
          <cell r="BE1435">
            <v>12.32</v>
          </cell>
          <cell r="BF1435">
            <v>12.48</v>
          </cell>
          <cell r="BG1435">
            <v>12.66</v>
          </cell>
          <cell r="BH1435">
            <v>11.54</v>
          </cell>
          <cell r="BI1435">
            <v>12.41</v>
          </cell>
          <cell r="BJ1435">
            <v>11.2</v>
          </cell>
          <cell r="BK1435">
            <v>11.25</v>
          </cell>
          <cell r="BL1435">
            <v>12.83</v>
          </cell>
          <cell r="BN1435" t="e">
            <v>#N/A</v>
          </cell>
          <cell r="BO1435" t="str">
            <v>12372-0</v>
          </cell>
          <cell r="BR1435">
            <v>7.11</v>
          </cell>
          <cell r="BS1435">
            <v>7.48</v>
          </cell>
          <cell r="BU1435">
            <v>8.91</v>
          </cell>
          <cell r="BV1435">
            <v>9.3699999999999992</v>
          </cell>
          <cell r="BW1435">
            <v>5.1627384960718281E-2</v>
          </cell>
          <cell r="BX1435">
            <v>-4.7261503928171938E-4</v>
          </cell>
          <cell r="CA1435">
            <v>0</v>
          </cell>
          <cell r="CB1435">
            <v>9.3699999999999992</v>
          </cell>
          <cell r="CC1435">
            <v>9.3700011389609799</v>
          </cell>
          <cell r="CD1435">
            <v>1.1389609806400358E-6</v>
          </cell>
          <cell r="CG1435" t="str">
            <v>MIP</v>
          </cell>
          <cell r="CI1435" t="str">
            <v>Medicamento</v>
          </cell>
          <cell r="CJ1435" t="e">
            <v>#N/A</v>
          </cell>
          <cell r="CK1435" t="str">
            <v>Liberado</v>
          </cell>
        </row>
        <row r="1436">
          <cell r="K1436" t="str">
            <v>12643-0</v>
          </cell>
          <cell r="L1436" t="str">
            <v>NEO MOXILIN 250MG/5ML PO EXT VD 1X150ML</v>
          </cell>
          <cell r="M1436">
            <v>1558402030043</v>
          </cell>
          <cell r="N1436">
            <v>41.26</v>
          </cell>
          <cell r="O1436">
            <v>0</v>
          </cell>
          <cell r="P1436">
            <v>40.76</v>
          </cell>
          <cell r="Q1436">
            <v>40.76</v>
          </cell>
          <cell r="R1436">
            <v>41.26</v>
          </cell>
          <cell r="S1436">
            <v>41.77</v>
          </cell>
          <cell r="T1436">
            <v>38.44</v>
          </cell>
          <cell r="U1436">
            <v>41.01</v>
          </cell>
          <cell r="V1436">
            <v>41.01</v>
          </cell>
          <cell r="W1436">
            <v>41.26</v>
          </cell>
          <cell r="X1436">
            <v>42.29</v>
          </cell>
          <cell r="Y1436">
            <v>0</v>
          </cell>
          <cell r="Z1436">
            <v>56.35</v>
          </cell>
          <cell r="AA1436">
            <v>56.35</v>
          </cell>
          <cell r="AB1436">
            <v>57.04</v>
          </cell>
          <cell r="AC1436">
            <v>57.74</v>
          </cell>
          <cell r="AD1436">
            <v>53.14</v>
          </cell>
          <cell r="AE1436">
            <v>56.69</v>
          </cell>
          <cell r="AF1436">
            <v>56.69</v>
          </cell>
          <cell r="AG1436">
            <v>57.04</v>
          </cell>
          <cell r="AH1436">
            <v>58.46</v>
          </cell>
          <cell r="AI1436">
            <v>0</v>
          </cell>
          <cell r="AJ1436" t="str">
            <v>positiva</v>
          </cell>
          <cell r="AK1436" t="str">
            <v>positiva</v>
          </cell>
          <cell r="AL1436" t="str">
            <v>12643-0</v>
          </cell>
          <cell r="AM1436" t="str">
            <v>Não consta</v>
          </cell>
          <cell r="AN1436" t="str">
            <v>não consta</v>
          </cell>
          <cell r="AO1436" t="str">
            <v>12643-0</v>
          </cell>
          <cell r="AP1436">
            <v>0</v>
          </cell>
          <cell r="AQ1436" t="str">
            <v>NA</v>
          </cell>
          <cell r="AR1436">
            <v>0</v>
          </cell>
          <cell r="AS1436">
            <v>0</v>
          </cell>
          <cell r="AT1436">
            <v>40.76</v>
          </cell>
          <cell r="AU1436">
            <v>40.76</v>
          </cell>
          <cell r="AV1436">
            <v>41.26</v>
          </cell>
          <cell r="AW1436">
            <v>41.77</v>
          </cell>
          <cell r="AX1436">
            <v>38.44</v>
          </cell>
          <cell r="AY1436">
            <v>41.01</v>
          </cell>
          <cell r="AZ1436">
            <v>41.01</v>
          </cell>
          <cell r="BA1436">
            <v>41.26</v>
          </cell>
          <cell r="BB1436">
            <v>42.29</v>
          </cell>
          <cell r="BC1436">
            <v>0</v>
          </cell>
          <cell r="BD1436">
            <v>56.35</v>
          </cell>
          <cell r="BE1436">
            <v>56.35</v>
          </cell>
          <cell r="BF1436">
            <v>57.04</v>
          </cell>
          <cell r="BG1436">
            <v>57.74</v>
          </cell>
          <cell r="BH1436">
            <v>53.14</v>
          </cell>
          <cell r="BI1436">
            <v>56.69</v>
          </cell>
          <cell r="BJ1436">
            <v>56.69</v>
          </cell>
          <cell r="BK1436">
            <v>57.04</v>
          </cell>
          <cell r="BL1436">
            <v>58.46</v>
          </cell>
          <cell r="BN1436" t="e">
            <v>#N/A</v>
          </cell>
          <cell r="BO1436" t="str">
            <v>12643-0</v>
          </cell>
          <cell r="BR1436">
            <v>33.83</v>
          </cell>
          <cell r="BS1436">
            <v>33.83</v>
          </cell>
          <cell r="BU1436">
            <v>41.26</v>
          </cell>
          <cell r="BV1436">
            <v>41.26</v>
          </cell>
          <cell r="BW1436">
            <v>0</v>
          </cell>
          <cell r="BX1436">
            <v>0</v>
          </cell>
          <cell r="CA1436">
            <v>0</v>
          </cell>
          <cell r="CB1436">
            <v>41.26</v>
          </cell>
          <cell r="CC1436">
            <v>41.259993398399992</v>
          </cell>
          <cell r="CD1436">
            <v>-6.601600006206354E-6</v>
          </cell>
          <cell r="CG1436" t="str">
            <v>Monitorado CMED</v>
          </cell>
          <cell r="CI1436" t="str">
            <v>Medicamento</v>
          </cell>
          <cell r="CJ1436" t="e">
            <v>#N/A</v>
          </cell>
          <cell r="CK1436" t="str">
            <v>Monitorado</v>
          </cell>
        </row>
        <row r="1437">
          <cell r="K1437" t="str">
            <v>18335-0</v>
          </cell>
          <cell r="L1437" t="str">
            <v>NEOLEFRIN XPE FR VD AMB 1X60ML+COPO MED</v>
          </cell>
          <cell r="M1437">
            <v>1558402140035</v>
          </cell>
          <cell r="N1437">
            <v>15.91</v>
          </cell>
          <cell r="O1437">
            <v>0.30299999999999999</v>
          </cell>
          <cell r="P1437">
            <v>17.8</v>
          </cell>
          <cell r="Q1437">
            <v>20.45</v>
          </cell>
          <cell r="R1437">
            <v>20.74</v>
          </cell>
          <cell r="S1437">
            <v>21.03</v>
          </cell>
          <cell r="T1437">
            <v>19.12</v>
          </cell>
          <cell r="U1437">
            <v>20.59</v>
          </cell>
          <cell r="V1437">
            <v>17.91</v>
          </cell>
          <cell r="W1437">
            <v>18.02</v>
          </cell>
          <cell r="X1437">
            <v>21.34</v>
          </cell>
          <cell r="Y1437">
            <v>0</v>
          </cell>
          <cell r="Z1437">
            <v>24.61</v>
          </cell>
          <cell r="AA1437">
            <v>27.26</v>
          </cell>
          <cell r="AB1437">
            <v>27.63</v>
          </cell>
          <cell r="AC1437">
            <v>28.01</v>
          </cell>
          <cell r="AD1437">
            <v>25.54</v>
          </cell>
          <cell r="AE1437">
            <v>27.44</v>
          </cell>
          <cell r="AF1437">
            <v>24.76</v>
          </cell>
          <cell r="AG1437">
            <v>24.91</v>
          </cell>
          <cell r="AH1437">
            <v>28.4</v>
          </cell>
          <cell r="AI1437">
            <v>0</v>
          </cell>
          <cell r="AJ1437" t="str">
            <v>negativa</v>
          </cell>
          <cell r="AK1437" t="str">
            <v>Negativa</v>
          </cell>
          <cell r="AL1437" t="str">
            <v>18335-0</v>
          </cell>
          <cell r="AM1437" t="str">
            <v>Não consta</v>
          </cell>
          <cell r="AN1437" t="str">
            <v>não consta</v>
          </cell>
          <cell r="AO1437" t="str">
            <v>18335-0</v>
          </cell>
          <cell r="AP1437">
            <v>0</v>
          </cell>
          <cell r="AQ1437" t="str">
            <v>NA</v>
          </cell>
          <cell r="AR1437">
            <v>0</v>
          </cell>
          <cell r="AS1437">
            <v>0</v>
          </cell>
          <cell r="AT1437">
            <v>17.8</v>
          </cell>
          <cell r="AU1437">
            <v>20.45</v>
          </cell>
          <cell r="AV1437">
            <v>20.74</v>
          </cell>
          <cell r="AW1437">
            <v>21.03</v>
          </cell>
          <cell r="AX1437">
            <v>19.12</v>
          </cell>
          <cell r="AY1437">
            <v>20.59</v>
          </cell>
          <cell r="AZ1437">
            <v>17.91</v>
          </cell>
          <cell r="BA1437">
            <v>18.02</v>
          </cell>
          <cell r="BB1437">
            <v>21.34</v>
          </cell>
          <cell r="BC1437">
            <v>0</v>
          </cell>
          <cell r="BD1437">
            <v>24.61</v>
          </cell>
          <cell r="BE1437">
            <v>27.26</v>
          </cell>
          <cell r="BF1437">
            <v>27.63</v>
          </cell>
          <cell r="BG1437">
            <v>28.01</v>
          </cell>
          <cell r="BH1437">
            <v>25.54</v>
          </cell>
          <cell r="BI1437">
            <v>27.44</v>
          </cell>
          <cell r="BJ1437">
            <v>24.76</v>
          </cell>
          <cell r="BK1437">
            <v>24.91</v>
          </cell>
          <cell r="BL1437">
            <v>28.4</v>
          </cell>
          <cell r="BN1437" t="str">
            <v>18335-0</v>
          </cell>
          <cell r="BO1437" t="str">
            <v>18335-0</v>
          </cell>
          <cell r="BR1437">
            <v>12.7</v>
          </cell>
          <cell r="BS1437">
            <v>16.55</v>
          </cell>
          <cell r="BU1437">
            <v>15.91</v>
          </cell>
          <cell r="BV1437">
            <v>20.74</v>
          </cell>
          <cell r="BW1437">
            <v>0.30358265241986171</v>
          </cell>
          <cell r="BX1437">
            <v>5.8265241986171779E-4</v>
          </cell>
          <cell r="CA1437">
            <v>0</v>
          </cell>
          <cell r="CB1437">
            <v>20.74</v>
          </cell>
          <cell r="CC1437">
            <v>20.740002521029961</v>
          </cell>
          <cell r="CD1437">
            <v>2.5210299625655352E-6</v>
          </cell>
          <cell r="CG1437" t="str">
            <v>MIP</v>
          </cell>
          <cell r="CI1437" t="str">
            <v>Medicamento</v>
          </cell>
          <cell r="CJ1437" t="e">
            <v>#N/A</v>
          </cell>
          <cell r="CK1437" t="str">
            <v>Liberado</v>
          </cell>
        </row>
        <row r="1438">
          <cell r="K1438" t="str">
            <v>12631-0</v>
          </cell>
          <cell r="L1438" t="str">
            <v>NEOPRESS H COMP REV CT BL 3X10</v>
          </cell>
          <cell r="M1438">
            <v>1558402460013</v>
          </cell>
          <cell r="N1438">
            <v>43.43</v>
          </cell>
          <cell r="O1438">
            <v>0</v>
          </cell>
          <cell r="P1438">
            <v>42.9</v>
          </cell>
          <cell r="Q1438">
            <v>42.9</v>
          </cell>
          <cell r="R1438">
            <v>43.43</v>
          </cell>
          <cell r="S1438">
            <v>43.96</v>
          </cell>
          <cell r="T1438">
            <v>40.47</v>
          </cell>
          <cell r="U1438">
            <v>43.16</v>
          </cell>
          <cell r="V1438">
            <v>43.16</v>
          </cell>
          <cell r="W1438">
            <v>43.43</v>
          </cell>
          <cell r="X1438">
            <v>44.51</v>
          </cell>
          <cell r="Y1438">
            <v>0</v>
          </cell>
          <cell r="Z1438">
            <v>59.31</v>
          </cell>
          <cell r="AA1438">
            <v>59.31</v>
          </cell>
          <cell r="AB1438">
            <v>60.04</v>
          </cell>
          <cell r="AC1438">
            <v>60.77</v>
          </cell>
          <cell r="AD1438">
            <v>55.95</v>
          </cell>
          <cell r="AE1438">
            <v>59.67</v>
          </cell>
          <cell r="AF1438">
            <v>59.67</v>
          </cell>
          <cell r="AG1438">
            <v>60.04</v>
          </cell>
          <cell r="AH1438">
            <v>61.53</v>
          </cell>
          <cell r="AI1438">
            <v>0</v>
          </cell>
          <cell r="AJ1438" t="str">
            <v>positiva</v>
          </cell>
          <cell r="AK1438" t="str">
            <v>positiva</v>
          </cell>
          <cell r="AL1438" t="str">
            <v>12631-0</v>
          </cell>
          <cell r="AM1438" t="str">
            <v>Não consta</v>
          </cell>
          <cell r="AN1438" t="str">
            <v>não consta</v>
          </cell>
          <cell r="AO1438" t="str">
            <v>12631-0</v>
          </cell>
          <cell r="AP1438">
            <v>0</v>
          </cell>
          <cell r="AQ1438" t="str">
            <v>NA</v>
          </cell>
          <cell r="AR1438" t="str">
            <v>mesmo preço do sku pai 18455-0</v>
          </cell>
          <cell r="AS1438">
            <v>0</v>
          </cell>
          <cell r="AT1438">
            <v>42.9</v>
          </cell>
          <cell r="AU1438">
            <v>42.9</v>
          </cell>
          <cell r="AV1438">
            <v>43.43</v>
          </cell>
          <cell r="AW1438">
            <v>43.96</v>
          </cell>
          <cell r="AX1438">
            <v>40.47</v>
          </cell>
          <cell r="AY1438">
            <v>43.16</v>
          </cell>
          <cell r="AZ1438">
            <v>43.16</v>
          </cell>
          <cell r="BA1438">
            <v>43.43</v>
          </cell>
          <cell r="BB1438">
            <v>44.51</v>
          </cell>
          <cell r="BC1438">
            <v>0</v>
          </cell>
          <cell r="BD1438">
            <v>59.31</v>
          </cell>
          <cell r="BE1438">
            <v>59.31</v>
          </cell>
          <cell r="BF1438">
            <v>60.04</v>
          </cell>
          <cell r="BG1438">
            <v>60.77</v>
          </cell>
          <cell r="BH1438">
            <v>55.95</v>
          </cell>
          <cell r="BI1438">
            <v>59.67</v>
          </cell>
          <cell r="BJ1438">
            <v>59.67</v>
          </cell>
          <cell r="BK1438">
            <v>60.04</v>
          </cell>
          <cell r="BL1438">
            <v>61.53</v>
          </cell>
          <cell r="BN1438" t="e">
            <v>#N/A</v>
          </cell>
          <cell r="BO1438" t="str">
            <v>12631-0</v>
          </cell>
          <cell r="BR1438">
            <v>35.61</v>
          </cell>
          <cell r="BS1438">
            <v>35.61</v>
          </cell>
          <cell r="BU1438">
            <v>43.43</v>
          </cell>
          <cell r="BV1438">
            <v>43.43</v>
          </cell>
          <cell r="BW1438">
            <v>0</v>
          </cell>
          <cell r="BX1438">
            <v>0</v>
          </cell>
          <cell r="CA1438">
            <v>0</v>
          </cell>
          <cell r="CB1438">
            <v>43.43</v>
          </cell>
          <cell r="CC1438">
            <v>43.4299930512</v>
          </cell>
          <cell r="CD1438">
            <v>-6.948799999406674E-6</v>
          </cell>
          <cell r="CG1438" t="str">
            <v>Monitorado CMED</v>
          </cell>
          <cell r="CI1438" t="str">
            <v>Medicamento</v>
          </cell>
          <cell r="CJ1438" t="e">
            <v>#N/A</v>
          </cell>
          <cell r="CK1438" t="str">
            <v>Monitorado</v>
          </cell>
        </row>
        <row r="1439">
          <cell r="K1439" t="str">
            <v>8211-0</v>
          </cell>
          <cell r="L1439" t="str">
            <v>PANGEST 10MG CT 48X2X10 CAP</v>
          </cell>
          <cell r="M1439">
            <v>1039400720176</v>
          </cell>
          <cell r="N1439">
            <v>26.28</v>
          </cell>
          <cell r="O1439">
            <v>0</v>
          </cell>
          <cell r="P1439">
            <v>22.56</v>
          </cell>
          <cell r="Q1439">
            <v>25.91</v>
          </cell>
          <cell r="R1439">
            <v>26.28</v>
          </cell>
          <cell r="S1439">
            <v>26.65</v>
          </cell>
          <cell r="T1439">
            <v>24.23</v>
          </cell>
          <cell r="U1439">
            <v>26.09</v>
          </cell>
          <cell r="V1439">
            <v>22.69</v>
          </cell>
          <cell r="W1439">
            <v>22.83</v>
          </cell>
          <cell r="X1439">
            <v>27.04</v>
          </cell>
          <cell r="Y1439">
            <v>0</v>
          </cell>
          <cell r="Z1439">
            <v>31.19</v>
          </cell>
          <cell r="AA1439">
            <v>34.54</v>
          </cell>
          <cell r="AB1439">
            <v>35.01</v>
          </cell>
          <cell r="AC1439">
            <v>35.49</v>
          </cell>
          <cell r="AD1439">
            <v>32.369999999999997</v>
          </cell>
          <cell r="AE1439">
            <v>34.770000000000003</v>
          </cell>
          <cell r="AF1439">
            <v>31.37</v>
          </cell>
          <cell r="AG1439">
            <v>31.56</v>
          </cell>
          <cell r="AH1439">
            <v>35.99</v>
          </cell>
          <cell r="AI1439">
            <v>0</v>
          </cell>
          <cell r="AJ1439" t="str">
            <v>negativa</v>
          </cell>
          <cell r="AK1439" t="str">
            <v>Negativa</v>
          </cell>
          <cell r="AL1439" t="str">
            <v>8211-0</v>
          </cell>
          <cell r="AM1439" t="str">
            <v>Não consta</v>
          </cell>
          <cell r="AN1439" t="str">
            <v>não consta</v>
          </cell>
          <cell r="AO1439" t="str">
            <v>8211-0</v>
          </cell>
          <cell r="AP1439">
            <v>0</v>
          </cell>
          <cell r="AQ1439" t="str">
            <v>RX</v>
          </cell>
          <cell r="AR1439">
            <v>0</v>
          </cell>
          <cell r="AS1439">
            <v>0</v>
          </cell>
          <cell r="AT1439">
            <v>22.56</v>
          </cell>
          <cell r="AU1439">
            <v>25.91</v>
          </cell>
          <cell r="AV1439">
            <v>26.28</v>
          </cell>
          <cell r="AW1439">
            <v>26.65</v>
          </cell>
          <cell r="AX1439">
            <v>24.23</v>
          </cell>
          <cell r="AY1439">
            <v>26.09</v>
          </cell>
          <cell r="AZ1439">
            <v>22.69</v>
          </cell>
          <cell r="BA1439">
            <v>22.83</v>
          </cell>
          <cell r="BB1439">
            <v>27.04</v>
          </cell>
          <cell r="BC1439">
            <v>0</v>
          </cell>
          <cell r="BD1439">
            <v>31.19</v>
          </cell>
          <cell r="BE1439">
            <v>34.54</v>
          </cell>
          <cell r="BF1439">
            <v>35.01</v>
          </cell>
          <cell r="BG1439">
            <v>35.49</v>
          </cell>
          <cell r="BH1439">
            <v>32.369999999999997</v>
          </cell>
          <cell r="BI1439">
            <v>34.770000000000003</v>
          </cell>
          <cell r="BJ1439">
            <v>31.37</v>
          </cell>
          <cell r="BK1439">
            <v>31.56</v>
          </cell>
          <cell r="BL1439">
            <v>35.99</v>
          </cell>
          <cell r="BN1439" t="e">
            <v>#N/A</v>
          </cell>
          <cell r="BO1439" t="str">
            <v>8211-0</v>
          </cell>
          <cell r="BR1439">
            <v>20.97</v>
          </cell>
          <cell r="BS1439">
            <v>20.97</v>
          </cell>
          <cell r="BU1439">
            <v>26.28</v>
          </cell>
          <cell r="BV1439">
            <v>26.28</v>
          </cell>
          <cell r="BW1439">
            <v>0</v>
          </cell>
          <cell r="BX1439">
            <v>0</v>
          </cell>
          <cell r="CA1439">
            <v>0</v>
          </cell>
          <cell r="CB1439">
            <v>26.28</v>
          </cell>
          <cell r="CC1439">
            <v>26.280003194439121</v>
          </cell>
          <cell r="CD1439">
            <v>3.1944391203353462E-6</v>
          </cell>
          <cell r="CG1439" t="str">
            <v>Monitorado CMED</v>
          </cell>
          <cell r="CI1439" t="str">
            <v>Medicamento</v>
          </cell>
          <cell r="CJ1439" t="e">
            <v>#N/A</v>
          </cell>
          <cell r="CK1439" t="str">
            <v>Monitorado</v>
          </cell>
        </row>
        <row r="1440">
          <cell r="K1440" t="str">
            <v>18354-0</v>
          </cell>
          <cell r="L1440" t="str">
            <v>PEPTULAN 120 MG CT 12X2X14 COMP</v>
          </cell>
          <cell r="M1440">
            <v>1781701080058</v>
          </cell>
          <cell r="N1440">
            <v>64.260000000000005</v>
          </cell>
          <cell r="O1440">
            <v>0</v>
          </cell>
          <cell r="P1440">
            <v>63.48</v>
          </cell>
          <cell r="Q1440">
            <v>63.48</v>
          </cell>
          <cell r="R1440">
            <v>64.260000000000005</v>
          </cell>
          <cell r="S1440">
            <v>65.05</v>
          </cell>
          <cell r="T1440">
            <v>59.88</v>
          </cell>
          <cell r="U1440">
            <v>63.87</v>
          </cell>
          <cell r="V1440">
            <v>63.87</v>
          </cell>
          <cell r="W1440">
            <v>64.260000000000005</v>
          </cell>
          <cell r="X1440">
            <v>65.86</v>
          </cell>
          <cell r="Y1440">
            <v>0</v>
          </cell>
          <cell r="Z1440">
            <v>87.76</v>
          </cell>
          <cell r="AA1440">
            <v>87.76</v>
          </cell>
          <cell r="AB1440">
            <v>88.84</v>
          </cell>
          <cell r="AC1440">
            <v>89.93</v>
          </cell>
          <cell r="AD1440">
            <v>82.78</v>
          </cell>
          <cell r="AE1440">
            <v>88.3</v>
          </cell>
          <cell r="AF1440">
            <v>88.3</v>
          </cell>
          <cell r="AG1440">
            <v>88.84</v>
          </cell>
          <cell r="AH1440">
            <v>91.05</v>
          </cell>
          <cell r="AI1440">
            <v>0</v>
          </cell>
          <cell r="AJ1440" t="str">
            <v>positiva</v>
          </cell>
          <cell r="AK1440" t="str">
            <v>positiva</v>
          </cell>
          <cell r="AL1440" t="str">
            <v>18354-0</v>
          </cell>
          <cell r="AM1440" t="str">
            <v>Não consta</v>
          </cell>
          <cell r="AN1440" t="str">
            <v>não consta</v>
          </cell>
          <cell r="AO1440" t="str">
            <v>18354-0</v>
          </cell>
          <cell r="AP1440">
            <v>0</v>
          </cell>
          <cell r="AQ1440" t="str">
            <v>RX</v>
          </cell>
          <cell r="AR1440">
            <v>0</v>
          </cell>
          <cell r="AS1440">
            <v>0</v>
          </cell>
          <cell r="AT1440">
            <v>63.48</v>
          </cell>
          <cell r="AU1440">
            <v>63.48</v>
          </cell>
          <cell r="AV1440">
            <v>64.260000000000005</v>
          </cell>
          <cell r="AW1440">
            <v>65.05</v>
          </cell>
          <cell r="AX1440">
            <v>59.88</v>
          </cell>
          <cell r="AY1440">
            <v>63.87</v>
          </cell>
          <cell r="AZ1440">
            <v>63.87</v>
          </cell>
          <cell r="BA1440">
            <v>64.260000000000005</v>
          </cell>
          <cell r="BB1440">
            <v>65.86</v>
          </cell>
          <cell r="BC1440">
            <v>0</v>
          </cell>
          <cell r="BD1440">
            <v>87.76</v>
          </cell>
          <cell r="BE1440">
            <v>87.76</v>
          </cell>
          <cell r="BF1440">
            <v>88.84</v>
          </cell>
          <cell r="BG1440">
            <v>89.93</v>
          </cell>
          <cell r="BH1440">
            <v>82.78</v>
          </cell>
          <cell r="BI1440">
            <v>88.3</v>
          </cell>
          <cell r="BJ1440">
            <v>88.3</v>
          </cell>
          <cell r="BK1440">
            <v>88.84</v>
          </cell>
          <cell r="BL1440">
            <v>91.05</v>
          </cell>
          <cell r="BN1440" t="str">
            <v>18354-0</v>
          </cell>
          <cell r="BO1440" t="str">
            <v>18354-0</v>
          </cell>
          <cell r="BR1440">
            <v>52.69</v>
          </cell>
          <cell r="BS1440">
            <v>52.69</v>
          </cell>
          <cell r="BU1440">
            <v>64.25</v>
          </cell>
          <cell r="BV1440">
            <v>64.260000000000005</v>
          </cell>
          <cell r="BW1440">
            <v>1.5564202334639177E-4</v>
          </cell>
          <cell r="BX1440">
            <v>1.5564202334639177E-4</v>
          </cell>
          <cell r="CA1440">
            <v>0</v>
          </cell>
          <cell r="CB1440">
            <v>64.260000000000005</v>
          </cell>
          <cell r="CC1440">
            <v>64.259989718400007</v>
          </cell>
          <cell r="CD1440">
            <v>-1.0281599998052116E-5</v>
          </cell>
          <cell r="CG1440" t="str">
            <v>Monitorado CMED</v>
          </cell>
          <cell r="CI1440" t="str">
            <v>Medicamento</v>
          </cell>
          <cell r="CJ1440" t="e">
            <v>#N/A</v>
          </cell>
          <cell r="CK1440" t="str">
            <v>Monitorado</v>
          </cell>
        </row>
        <row r="1441">
          <cell r="K1441" t="str">
            <v>8225-0</v>
          </cell>
          <cell r="L1441" t="str">
            <v>RINOSORO INF 0,9% SIC CT 15X1 FR PL 50ML</v>
          </cell>
          <cell r="M1441" t="str">
            <v>NOTIFICAÇÃO SIMPLIFICADA</v>
          </cell>
          <cell r="N1441">
            <v>15.02</v>
          </cell>
          <cell r="O1441">
            <v>5.21E-2</v>
          </cell>
          <cell r="P1441">
            <v>13.56</v>
          </cell>
          <cell r="Q1441">
            <v>15.58</v>
          </cell>
          <cell r="R1441">
            <v>15.8</v>
          </cell>
          <cell r="S1441">
            <v>16.03</v>
          </cell>
          <cell r="T1441">
            <v>14.57</v>
          </cell>
          <cell r="U1441">
            <v>15.69</v>
          </cell>
          <cell r="V1441">
            <v>13.65</v>
          </cell>
          <cell r="W1441">
            <v>13.73</v>
          </cell>
          <cell r="X1441">
            <v>16.260000000000002</v>
          </cell>
          <cell r="Y1441">
            <v>0</v>
          </cell>
          <cell r="Z1441">
            <v>18.75</v>
          </cell>
          <cell r="AA1441">
            <v>20.77</v>
          </cell>
          <cell r="AB1441">
            <v>21.05</v>
          </cell>
          <cell r="AC1441">
            <v>21.35</v>
          </cell>
          <cell r="AD1441">
            <v>19.46</v>
          </cell>
          <cell r="AE1441">
            <v>20.91</v>
          </cell>
          <cell r="AF1441">
            <v>18.87</v>
          </cell>
          <cell r="AG1441">
            <v>18.98</v>
          </cell>
          <cell r="AH1441">
            <v>21.64</v>
          </cell>
          <cell r="AI1441">
            <v>0</v>
          </cell>
          <cell r="AJ1441" t="str">
            <v>negativa</v>
          </cell>
          <cell r="AK1441" t="str">
            <v>Negativa</v>
          </cell>
          <cell r="AL1441" t="str">
            <v>8225-0</v>
          </cell>
          <cell r="AM1441" t="str">
            <v>Não consta</v>
          </cell>
          <cell r="AN1441" t="str">
            <v>não consta</v>
          </cell>
          <cell r="AO1441" t="str">
            <v>8225-0</v>
          </cell>
          <cell r="AP1441">
            <v>0</v>
          </cell>
          <cell r="AQ1441" t="str">
            <v>OTX/PP</v>
          </cell>
          <cell r="AR1441">
            <v>0</v>
          </cell>
          <cell r="AS1441">
            <v>0</v>
          </cell>
          <cell r="AT1441">
            <v>13.56</v>
          </cell>
          <cell r="AU1441">
            <v>15.58</v>
          </cell>
          <cell r="AV1441">
            <v>15.8</v>
          </cell>
          <cell r="AW1441">
            <v>16.03</v>
          </cell>
          <cell r="AX1441">
            <v>14.57</v>
          </cell>
          <cell r="AY1441">
            <v>15.69</v>
          </cell>
          <cell r="AZ1441">
            <v>13.65</v>
          </cell>
          <cell r="BA1441">
            <v>13.73</v>
          </cell>
          <cell r="BB1441">
            <v>16.260000000000002</v>
          </cell>
          <cell r="BC1441">
            <v>0</v>
          </cell>
          <cell r="BD1441">
            <v>18.75</v>
          </cell>
          <cell r="BE1441">
            <v>20.77</v>
          </cell>
          <cell r="BF1441">
            <v>21.05</v>
          </cell>
          <cell r="BG1441">
            <v>21.35</v>
          </cell>
          <cell r="BH1441">
            <v>19.46</v>
          </cell>
          <cell r="BI1441">
            <v>20.91</v>
          </cell>
          <cell r="BJ1441">
            <v>18.87</v>
          </cell>
          <cell r="BK1441">
            <v>18.98</v>
          </cell>
          <cell r="BL1441">
            <v>21.64</v>
          </cell>
          <cell r="BN1441" t="e">
            <v>#N/A</v>
          </cell>
          <cell r="BO1441" t="str">
            <v>8225-0</v>
          </cell>
          <cell r="BR1441">
            <v>11.99</v>
          </cell>
          <cell r="BS1441">
            <v>12.61</v>
          </cell>
          <cell r="BU1441">
            <v>15.02</v>
          </cell>
          <cell r="BV1441">
            <v>15.8</v>
          </cell>
          <cell r="BW1441">
            <v>5.1930758988016024E-2</v>
          </cell>
          <cell r="BX1441">
            <v>-1.6924101198397684E-4</v>
          </cell>
          <cell r="CA1441">
            <v>0</v>
          </cell>
          <cell r="CB1441">
            <v>15.8</v>
          </cell>
          <cell r="CC1441">
            <v>15.800001920553202</v>
          </cell>
          <cell r="CD1441">
            <v>1.920553200918107E-6</v>
          </cell>
          <cell r="CG1441" t="str">
            <v>MIP</v>
          </cell>
          <cell r="CI1441" t="str">
            <v>Medicamento</v>
          </cell>
          <cell r="CJ1441" t="e">
            <v>#N/A</v>
          </cell>
          <cell r="CK1441" t="str">
            <v>Liberado</v>
          </cell>
        </row>
        <row r="1442">
          <cell r="K1442" t="str">
            <v>8243-0</v>
          </cell>
          <cell r="L1442" t="str">
            <v>TAMARINE CT 48X2X10 CAP</v>
          </cell>
          <cell r="M1442">
            <v>1781700230048</v>
          </cell>
          <cell r="N1442">
            <v>41.52</v>
          </cell>
          <cell r="O1442">
            <v>0.15500000000000003</v>
          </cell>
          <cell r="P1442">
            <v>41.17</v>
          </cell>
          <cell r="Q1442">
            <v>47.29</v>
          </cell>
          <cell r="R1442">
            <v>47.96</v>
          </cell>
          <cell r="S1442">
            <v>48.64</v>
          </cell>
          <cell r="T1442">
            <v>44.22</v>
          </cell>
          <cell r="U1442">
            <v>47.62</v>
          </cell>
          <cell r="V1442">
            <v>41.42</v>
          </cell>
          <cell r="W1442">
            <v>41.67</v>
          </cell>
          <cell r="X1442">
            <v>49.34</v>
          </cell>
          <cell r="Y1442">
            <v>0</v>
          </cell>
          <cell r="Z1442">
            <v>56.92</v>
          </cell>
          <cell r="AA1442">
            <v>63.03</v>
          </cell>
          <cell r="AB1442">
            <v>63.9</v>
          </cell>
          <cell r="AC1442">
            <v>64.77</v>
          </cell>
          <cell r="AD1442">
            <v>59.07</v>
          </cell>
          <cell r="AE1442">
            <v>63.46</v>
          </cell>
          <cell r="AF1442">
            <v>57.26</v>
          </cell>
          <cell r="AG1442">
            <v>57.61</v>
          </cell>
          <cell r="AH1442">
            <v>65.67</v>
          </cell>
          <cell r="AI1442">
            <v>0</v>
          </cell>
          <cell r="AJ1442" t="str">
            <v>negativa</v>
          </cell>
          <cell r="AK1442" t="str">
            <v>negativa</v>
          </cell>
          <cell r="AL1442" t="str">
            <v>8243-0</v>
          </cell>
          <cell r="AM1442" t="str">
            <v>Não consta</v>
          </cell>
          <cell r="AN1442" t="str">
            <v>não consta</v>
          </cell>
          <cell r="AO1442" t="str">
            <v>8243-0</v>
          </cell>
          <cell r="AP1442">
            <v>0</v>
          </cell>
          <cell r="AQ1442" t="str">
            <v>OTX/CH</v>
          </cell>
          <cell r="AR1442" t="str">
            <v>mesmo preço do sku pai 8243-0</v>
          </cell>
          <cell r="AS1442">
            <v>0</v>
          </cell>
          <cell r="AT1442">
            <v>41.17</v>
          </cell>
          <cell r="AU1442">
            <v>47.29</v>
          </cell>
          <cell r="AV1442">
            <v>47.96</v>
          </cell>
          <cell r="AW1442">
            <v>48.64</v>
          </cell>
          <cell r="AX1442">
            <v>44.22</v>
          </cell>
          <cell r="AY1442">
            <v>47.62</v>
          </cell>
          <cell r="AZ1442">
            <v>41.42</v>
          </cell>
          <cell r="BA1442">
            <v>41.67</v>
          </cell>
          <cell r="BB1442">
            <v>49.34</v>
          </cell>
          <cell r="BC1442">
            <v>0</v>
          </cell>
          <cell r="BD1442">
            <v>56.92</v>
          </cell>
          <cell r="BE1442">
            <v>63.03</v>
          </cell>
          <cell r="BF1442">
            <v>63.9</v>
          </cell>
          <cell r="BG1442">
            <v>64.77</v>
          </cell>
          <cell r="BH1442">
            <v>59.07</v>
          </cell>
          <cell r="BI1442">
            <v>63.46</v>
          </cell>
          <cell r="BJ1442">
            <v>57.26</v>
          </cell>
          <cell r="BK1442">
            <v>57.61</v>
          </cell>
          <cell r="BL1442">
            <v>65.67</v>
          </cell>
          <cell r="BN1442" t="e">
            <v>#N/A</v>
          </cell>
          <cell r="BO1442" t="str">
            <v>8243-0</v>
          </cell>
          <cell r="BR1442">
            <v>33.130000000000003</v>
          </cell>
          <cell r="BS1442">
            <v>38.270000000000003</v>
          </cell>
          <cell r="BU1442">
            <v>41.52</v>
          </cell>
          <cell r="BV1442">
            <v>47.96</v>
          </cell>
          <cell r="BW1442">
            <v>0.15510597302504814</v>
          </cell>
          <cell r="BX1442">
            <v>1.0597302504811168E-4</v>
          </cell>
          <cell r="CA1442">
            <v>0</v>
          </cell>
          <cell r="CB1442">
            <v>47.96</v>
          </cell>
          <cell r="CC1442">
            <v>47.960005829729845</v>
          </cell>
          <cell r="CD1442">
            <v>5.8297298437537393E-6</v>
          </cell>
          <cell r="CG1442" t="str">
            <v>MIP</v>
          </cell>
          <cell r="CI1442" t="str">
            <v>Medicamento</v>
          </cell>
          <cell r="CJ1442" t="e">
            <v>#N/A</v>
          </cell>
          <cell r="CK1442" t="str">
            <v>Liberado</v>
          </cell>
        </row>
        <row r="1443">
          <cell r="K1443" t="str">
            <v>8244-0</v>
          </cell>
          <cell r="L1443" t="str">
            <v>TAMARINE CT 12X25X4 CAP</v>
          </cell>
          <cell r="M1443">
            <v>1781700230056</v>
          </cell>
          <cell r="N1443">
            <v>217.21</v>
          </cell>
          <cell r="O1443">
            <v>0</v>
          </cell>
          <cell r="P1443">
            <v>186.47</v>
          </cell>
          <cell r="Q1443">
            <v>214.2</v>
          </cell>
          <cell r="R1443">
            <v>217.21</v>
          </cell>
          <cell r="S1443">
            <v>220.31</v>
          </cell>
          <cell r="T1443">
            <v>200.31</v>
          </cell>
          <cell r="U1443">
            <v>215.7</v>
          </cell>
          <cell r="V1443">
            <v>187.6</v>
          </cell>
          <cell r="W1443">
            <v>188.74</v>
          </cell>
          <cell r="X1443">
            <v>223.5</v>
          </cell>
          <cell r="Y1443">
            <v>0</v>
          </cell>
          <cell r="Z1443">
            <v>257.77999999999997</v>
          </cell>
          <cell r="AA1443">
            <v>285.51</v>
          </cell>
          <cell r="AB1443">
            <v>289.39</v>
          </cell>
          <cell r="AC1443">
            <v>293.38</v>
          </cell>
          <cell r="AD1443">
            <v>267.57</v>
          </cell>
          <cell r="AE1443">
            <v>287.45</v>
          </cell>
          <cell r="AF1443">
            <v>259.35000000000002</v>
          </cell>
          <cell r="AG1443">
            <v>260.92</v>
          </cell>
          <cell r="AH1443">
            <v>297.49</v>
          </cell>
          <cell r="AI1443">
            <v>0</v>
          </cell>
          <cell r="AJ1443" t="str">
            <v>negativa</v>
          </cell>
          <cell r="AK1443" t="str">
            <v>Negativa</v>
          </cell>
          <cell r="AL1443" t="str">
            <v>8244-0</v>
          </cell>
          <cell r="AM1443" t="str">
            <v>Não consta</v>
          </cell>
          <cell r="AN1443" t="str">
            <v>não consta</v>
          </cell>
          <cell r="AO1443" t="str">
            <v>8244-0</v>
          </cell>
          <cell r="AP1443">
            <v>0</v>
          </cell>
          <cell r="AQ1443" t="str">
            <v>OTX/CH</v>
          </cell>
          <cell r="AR1443">
            <v>0</v>
          </cell>
          <cell r="AS1443">
            <v>0</v>
          </cell>
          <cell r="AT1443">
            <v>186.47</v>
          </cell>
          <cell r="AU1443">
            <v>214.2</v>
          </cell>
          <cell r="AV1443">
            <v>217.21</v>
          </cell>
          <cell r="AW1443">
            <v>220.31</v>
          </cell>
          <cell r="AX1443">
            <v>200.31</v>
          </cell>
          <cell r="AY1443">
            <v>215.7</v>
          </cell>
          <cell r="AZ1443">
            <v>187.6</v>
          </cell>
          <cell r="BA1443">
            <v>188.74</v>
          </cell>
          <cell r="BB1443">
            <v>223.5</v>
          </cell>
          <cell r="BC1443">
            <v>0</v>
          </cell>
          <cell r="BD1443">
            <v>257.77999999999997</v>
          </cell>
          <cell r="BE1443">
            <v>285.51</v>
          </cell>
          <cell r="BF1443">
            <v>289.39</v>
          </cell>
          <cell r="BG1443">
            <v>293.38</v>
          </cell>
          <cell r="BH1443">
            <v>267.57</v>
          </cell>
          <cell r="BI1443">
            <v>287.45</v>
          </cell>
          <cell r="BJ1443">
            <v>259.35000000000002</v>
          </cell>
          <cell r="BK1443">
            <v>260.92</v>
          </cell>
          <cell r="BL1443">
            <v>297.49</v>
          </cell>
          <cell r="BN1443" t="e">
            <v>#N/A</v>
          </cell>
          <cell r="BO1443" t="str">
            <v>8244-0</v>
          </cell>
          <cell r="BR1443">
            <v>173.34</v>
          </cell>
          <cell r="BS1443">
            <v>173.34</v>
          </cell>
          <cell r="BU1443">
            <v>217.21</v>
          </cell>
          <cell r="BV1443">
            <v>217.21</v>
          </cell>
          <cell r="BW1443">
            <v>0</v>
          </cell>
          <cell r="BX1443">
            <v>0</v>
          </cell>
          <cell r="CA1443">
            <v>0</v>
          </cell>
          <cell r="CB1443">
            <v>217.21</v>
          </cell>
          <cell r="CC1443">
            <v>217.21002640274438</v>
          </cell>
          <cell r="CD1443">
            <v>2.6402744367715059E-5</v>
          </cell>
          <cell r="CG1443" t="str">
            <v>MIP</v>
          </cell>
          <cell r="CI1443" t="str">
            <v>Medicamento</v>
          </cell>
          <cell r="CJ1443" t="e">
            <v>#N/A</v>
          </cell>
          <cell r="CK1443" t="str">
            <v>Liberado</v>
          </cell>
        </row>
        <row r="1444">
          <cell r="K1444" t="str">
            <v>8245-0</v>
          </cell>
          <cell r="L1444" t="str">
            <v>TAMARINE GELEIA 150 G CT 48X1FR PL</v>
          </cell>
          <cell r="M1444">
            <v>1781700230013</v>
          </cell>
          <cell r="N1444">
            <v>41.62</v>
          </cell>
          <cell r="O1444">
            <v>0</v>
          </cell>
          <cell r="P1444">
            <v>35.729999999999997</v>
          </cell>
          <cell r="Q1444">
            <v>41.04</v>
          </cell>
          <cell r="R1444">
            <v>41.62</v>
          </cell>
          <cell r="S1444">
            <v>42.21</v>
          </cell>
          <cell r="T1444">
            <v>38.380000000000003</v>
          </cell>
          <cell r="U1444">
            <v>41.33</v>
          </cell>
          <cell r="V1444">
            <v>35.94</v>
          </cell>
          <cell r="W1444">
            <v>36.159999999999997</v>
          </cell>
          <cell r="X1444">
            <v>42.82</v>
          </cell>
          <cell r="Y1444">
            <v>0</v>
          </cell>
          <cell r="Z1444">
            <v>49.39</v>
          </cell>
          <cell r="AA1444">
            <v>54.7</v>
          </cell>
          <cell r="AB1444">
            <v>55.45</v>
          </cell>
          <cell r="AC1444">
            <v>56.21</v>
          </cell>
          <cell r="AD1444">
            <v>51.27</v>
          </cell>
          <cell r="AE1444">
            <v>55.08</v>
          </cell>
          <cell r="AF1444">
            <v>49.68</v>
          </cell>
          <cell r="AG1444">
            <v>49.99</v>
          </cell>
          <cell r="AH1444">
            <v>56.99</v>
          </cell>
          <cell r="AI1444">
            <v>0</v>
          </cell>
          <cell r="AJ1444" t="str">
            <v>negativa</v>
          </cell>
          <cell r="AK1444" t="str">
            <v>negativa</v>
          </cell>
          <cell r="AL1444" t="str">
            <v>8245-0</v>
          </cell>
          <cell r="AM1444" t="str">
            <v>Não consta</v>
          </cell>
          <cell r="AN1444" t="str">
            <v>não consta</v>
          </cell>
          <cell r="AO1444" t="str">
            <v>8245-0</v>
          </cell>
          <cell r="AP1444">
            <v>0</v>
          </cell>
          <cell r="AQ1444" t="str">
            <v>OTX/CH</v>
          </cell>
          <cell r="AR1444" t="str">
            <v>mesmo preço do sku pai 8245-0</v>
          </cell>
          <cell r="AS1444">
            <v>0</v>
          </cell>
          <cell r="AT1444">
            <v>35.729999999999997</v>
          </cell>
          <cell r="AU1444">
            <v>41.04</v>
          </cell>
          <cell r="AV1444">
            <v>41.62</v>
          </cell>
          <cell r="AW1444">
            <v>42.21</v>
          </cell>
          <cell r="AX1444">
            <v>38.380000000000003</v>
          </cell>
          <cell r="AY1444">
            <v>41.33</v>
          </cell>
          <cell r="AZ1444">
            <v>35.94</v>
          </cell>
          <cell r="BA1444">
            <v>36.159999999999997</v>
          </cell>
          <cell r="BB1444">
            <v>42.82</v>
          </cell>
          <cell r="BC1444">
            <v>0</v>
          </cell>
          <cell r="BD1444">
            <v>49.39</v>
          </cell>
          <cell r="BE1444">
            <v>54.7</v>
          </cell>
          <cell r="BF1444">
            <v>55.45</v>
          </cell>
          <cell r="BG1444">
            <v>56.21</v>
          </cell>
          <cell r="BH1444">
            <v>51.27</v>
          </cell>
          <cell r="BI1444">
            <v>55.08</v>
          </cell>
          <cell r="BJ1444">
            <v>49.68</v>
          </cell>
          <cell r="BK1444">
            <v>49.99</v>
          </cell>
          <cell r="BL1444">
            <v>56.99</v>
          </cell>
          <cell r="BN1444" t="e">
            <v>#N/A</v>
          </cell>
          <cell r="BO1444" t="str">
            <v>8245-0</v>
          </cell>
          <cell r="BR1444">
            <v>33.21</v>
          </cell>
          <cell r="BS1444">
            <v>33.21</v>
          </cell>
          <cell r="BU1444">
            <v>41.61</v>
          </cell>
          <cell r="BV1444">
            <v>41.62</v>
          </cell>
          <cell r="BW1444">
            <v>2.403268445085871E-4</v>
          </cell>
          <cell r="BX1444">
            <v>2.403268445085871E-4</v>
          </cell>
          <cell r="CA1444">
            <v>0</v>
          </cell>
          <cell r="CB1444">
            <v>41.62</v>
          </cell>
          <cell r="CC1444">
            <v>41.620005059077478</v>
          </cell>
          <cell r="CD1444">
            <v>5.0590774804959437E-6</v>
          </cell>
          <cell r="CG1444" t="str">
            <v>MIP</v>
          </cell>
          <cell r="CI1444" t="str">
            <v>Medicamento</v>
          </cell>
          <cell r="CJ1444" t="e">
            <v>#N/A</v>
          </cell>
          <cell r="CK1444" t="str">
            <v>Liberado</v>
          </cell>
        </row>
        <row r="1445">
          <cell r="K1445" t="str">
            <v>8246-0</v>
          </cell>
          <cell r="L1445" t="str">
            <v>TAMARINE GELEIA 250 G CT 24X1 FR PL</v>
          </cell>
          <cell r="M1445">
            <v>1781700230021</v>
          </cell>
          <cell r="N1445">
            <v>58.7</v>
          </cell>
          <cell r="O1445">
            <v>0</v>
          </cell>
          <cell r="P1445">
            <v>50.39</v>
          </cell>
          <cell r="Q1445">
            <v>57.88</v>
          </cell>
          <cell r="R1445">
            <v>58.7</v>
          </cell>
          <cell r="S1445">
            <v>59.53</v>
          </cell>
          <cell r="T1445">
            <v>54.13</v>
          </cell>
          <cell r="U1445">
            <v>58.29</v>
          </cell>
          <cell r="V1445">
            <v>50.69</v>
          </cell>
          <cell r="W1445">
            <v>51</v>
          </cell>
          <cell r="X1445">
            <v>60.4</v>
          </cell>
          <cell r="Y1445">
            <v>0</v>
          </cell>
          <cell r="Z1445">
            <v>69.66</v>
          </cell>
          <cell r="AA1445">
            <v>77.150000000000006</v>
          </cell>
          <cell r="AB1445">
            <v>78.209999999999994</v>
          </cell>
          <cell r="AC1445">
            <v>79.27</v>
          </cell>
          <cell r="AD1445">
            <v>72.31</v>
          </cell>
          <cell r="AE1445">
            <v>77.680000000000007</v>
          </cell>
          <cell r="AF1445">
            <v>70.08</v>
          </cell>
          <cell r="AG1445">
            <v>70.5</v>
          </cell>
          <cell r="AH1445">
            <v>80.39</v>
          </cell>
          <cell r="AI1445">
            <v>0</v>
          </cell>
          <cell r="AJ1445" t="str">
            <v>negativa</v>
          </cell>
          <cell r="AK1445" t="str">
            <v>negativa</v>
          </cell>
          <cell r="AL1445" t="str">
            <v>8246-0</v>
          </cell>
          <cell r="AM1445" t="str">
            <v>Não consta</v>
          </cell>
          <cell r="AN1445" t="str">
            <v>não consta</v>
          </cell>
          <cell r="AO1445" t="str">
            <v>8246-0</v>
          </cell>
          <cell r="AP1445">
            <v>0</v>
          </cell>
          <cell r="AQ1445" t="str">
            <v>OTX/CH</v>
          </cell>
          <cell r="AR1445" t="str">
            <v>mesmo preço do sku pai 8246-0</v>
          </cell>
          <cell r="AS1445">
            <v>0</v>
          </cell>
          <cell r="AT1445">
            <v>50.39</v>
          </cell>
          <cell r="AU1445">
            <v>57.88</v>
          </cell>
          <cell r="AV1445">
            <v>58.7</v>
          </cell>
          <cell r="AW1445">
            <v>59.53</v>
          </cell>
          <cell r="AX1445">
            <v>54.13</v>
          </cell>
          <cell r="AY1445">
            <v>58.29</v>
          </cell>
          <cell r="AZ1445">
            <v>50.69</v>
          </cell>
          <cell r="BA1445">
            <v>51</v>
          </cell>
          <cell r="BB1445">
            <v>60.4</v>
          </cell>
          <cell r="BC1445">
            <v>0</v>
          </cell>
          <cell r="BD1445">
            <v>69.66</v>
          </cell>
          <cell r="BE1445">
            <v>77.150000000000006</v>
          </cell>
          <cell r="BF1445">
            <v>78.209999999999994</v>
          </cell>
          <cell r="BG1445">
            <v>79.27</v>
          </cell>
          <cell r="BH1445">
            <v>72.31</v>
          </cell>
          <cell r="BI1445">
            <v>77.680000000000007</v>
          </cell>
          <cell r="BJ1445">
            <v>70.08</v>
          </cell>
          <cell r="BK1445">
            <v>70.5</v>
          </cell>
          <cell r="BL1445">
            <v>80.39</v>
          </cell>
          <cell r="BN1445" t="e">
            <v>#N/A</v>
          </cell>
          <cell r="BO1445" t="str">
            <v>8246-0</v>
          </cell>
          <cell r="BR1445">
            <v>46.84</v>
          </cell>
          <cell r="BS1445">
            <v>46.84</v>
          </cell>
          <cell r="BU1445">
            <v>58.69</v>
          </cell>
          <cell r="BV1445">
            <v>58.7</v>
          </cell>
          <cell r="BW1445">
            <v>1.7038677798608681E-4</v>
          </cell>
          <cell r="BX1445">
            <v>1.7038677798608681E-4</v>
          </cell>
          <cell r="CA1445">
            <v>0</v>
          </cell>
          <cell r="CB1445">
            <v>58.7</v>
          </cell>
          <cell r="CC1445">
            <v>58.700007135219806</v>
          </cell>
          <cell r="CD1445">
            <v>7.1352198034446701E-6</v>
          </cell>
          <cell r="CG1445" t="str">
            <v>MIP</v>
          </cell>
          <cell r="CI1445" t="str">
            <v>Medicamento</v>
          </cell>
          <cell r="CJ1445" t="e">
            <v>#N/A</v>
          </cell>
          <cell r="CK1445" t="str">
            <v>Liberado</v>
          </cell>
        </row>
        <row r="1446">
          <cell r="K1446" t="str">
            <v>12711-0</v>
          </cell>
          <cell r="L1446" t="str">
            <v>VERTIGIUM 10MG COMP CT BL 2X25</v>
          </cell>
          <cell r="M1446">
            <v>1558400860022</v>
          </cell>
          <cell r="N1446">
            <v>8.41</v>
          </cell>
          <cell r="O1446">
            <v>0</v>
          </cell>
          <cell r="P1446">
            <v>8.31</v>
          </cell>
          <cell r="Q1446">
            <v>8.31</v>
          </cell>
          <cell r="R1446">
            <v>8.41</v>
          </cell>
          <cell r="S1446">
            <v>8.52</v>
          </cell>
          <cell r="T1446">
            <v>7.84</v>
          </cell>
          <cell r="U1446">
            <v>8.36</v>
          </cell>
          <cell r="V1446">
            <v>8.36</v>
          </cell>
          <cell r="W1446">
            <v>8.41</v>
          </cell>
          <cell r="X1446">
            <v>8.6300000000000008</v>
          </cell>
          <cell r="Y1446">
            <v>0</v>
          </cell>
          <cell r="Z1446">
            <v>11.49</v>
          </cell>
          <cell r="AA1446">
            <v>11.49</v>
          </cell>
          <cell r="AB1446">
            <v>11.63</v>
          </cell>
          <cell r="AC1446">
            <v>11.78</v>
          </cell>
          <cell r="AD1446">
            <v>10.84</v>
          </cell>
          <cell r="AE1446">
            <v>11.56</v>
          </cell>
          <cell r="AF1446">
            <v>11.56</v>
          </cell>
          <cell r="AG1446">
            <v>11.63</v>
          </cell>
          <cell r="AH1446">
            <v>11.93</v>
          </cell>
          <cell r="AI1446">
            <v>0</v>
          </cell>
          <cell r="AJ1446" t="str">
            <v>positiva</v>
          </cell>
          <cell r="AK1446" t="str">
            <v>positiva</v>
          </cell>
          <cell r="AL1446" t="str">
            <v>12711-0</v>
          </cell>
          <cell r="AM1446" t="str">
            <v>Não consta</v>
          </cell>
          <cell r="AN1446" t="str">
            <v>não consta</v>
          </cell>
          <cell r="AO1446" t="str">
            <v>12711-0</v>
          </cell>
          <cell r="AP1446">
            <v>0</v>
          </cell>
          <cell r="AQ1446" t="str">
            <v>NA</v>
          </cell>
          <cell r="AR1446" t="str">
            <v>Criação de novo código devido à alteração de embalagem (12711-0)</v>
          </cell>
          <cell r="AS1446">
            <v>0</v>
          </cell>
          <cell r="AT1446">
            <v>8.31</v>
          </cell>
          <cell r="AU1446">
            <v>8.31</v>
          </cell>
          <cell r="AV1446">
            <v>8.41</v>
          </cell>
          <cell r="AW1446">
            <v>8.52</v>
          </cell>
          <cell r="AX1446">
            <v>7.84</v>
          </cell>
          <cell r="AY1446">
            <v>8.36</v>
          </cell>
          <cell r="AZ1446">
            <v>8.36</v>
          </cell>
          <cell r="BA1446">
            <v>8.41</v>
          </cell>
          <cell r="BB1446">
            <v>8.6300000000000008</v>
          </cell>
          <cell r="BC1446">
            <v>0</v>
          </cell>
          <cell r="BD1446">
            <v>11.49</v>
          </cell>
          <cell r="BE1446">
            <v>11.49</v>
          </cell>
          <cell r="BF1446">
            <v>11.63</v>
          </cell>
          <cell r="BG1446">
            <v>11.78</v>
          </cell>
          <cell r="BH1446">
            <v>10.84</v>
          </cell>
          <cell r="BI1446">
            <v>11.56</v>
          </cell>
          <cell r="BJ1446">
            <v>11.56</v>
          </cell>
          <cell r="BK1446">
            <v>11.63</v>
          </cell>
          <cell r="BL1446">
            <v>11.93</v>
          </cell>
          <cell r="BN1446" t="e">
            <v>#N/A</v>
          </cell>
          <cell r="BO1446" t="str">
            <v>12711-0</v>
          </cell>
          <cell r="BR1446">
            <v>6.9</v>
          </cell>
          <cell r="BS1446">
            <v>6.9</v>
          </cell>
          <cell r="BU1446">
            <v>8.41</v>
          </cell>
          <cell r="BV1446">
            <v>8.41</v>
          </cell>
          <cell r="BW1446">
            <v>0</v>
          </cell>
          <cell r="BX1446">
            <v>0</v>
          </cell>
          <cell r="CA1446">
            <v>0</v>
          </cell>
          <cell r="CB1446">
            <v>8.41</v>
          </cell>
          <cell r="CC1446">
            <v>8.4099986543999989</v>
          </cell>
          <cell r="CD1446">
            <v>-1.3456000012013192E-6</v>
          </cell>
          <cell r="CG1446" t="str">
            <v>Monitorado CMED</v>
          </cell>
          <cell r="CI1446" t="str">
            <v>Medicamento</v>
          </cell>
          <cell r="CJ1446" t="e">
            <v>#N/A</v>
          </cell>
          <cell r="CK1446" t="str">
            <v>Monitorado</v>
          </cell>
        </row>
        <row r="1447">
          <cell r="K1447" t="str">
            <v>19598-0</v>
          </cell>
          <cell r="L1447" t="str">
            <v>BIOTONICO FONTOURA FR 12X400ML</v>
          </cell>
          <cell r="M1447" t="str">
            <v>ISENTO DE REGISTRO</v>
          </cell>
          <cell r="N1447">
            <v>22.56</v>
          </cell>
          <cell r="O1447">
            <v>6.1981839715752107E-2</v>
          </cell>
          <cell r="P1447">
            <v>20.57</v>
          </cell>
          <cell r="Q1447">
            <v>23.63</v>
          </cell>
          <cell r="R1447">
            <v>23.96</v>
          </cell>
          <cell r="S1447">
            <v>24.3</v>
          </cell>
          <cell r="T1447">
            <v>22.09</v>
          </cell>
          <cell r="U1447">
            <v>23.79</v>
          </cell>
          <cell r="V1447">
            <v>20.69</v>
          </cell>
          <cell r="W1447">
            <v>20.82</v>
          </cell>
          <cell r="X1447">
            <v>24.65</v>
          </cell>
          <cell r="Y1447">
            <v>0</v>
          </cell>
          <cell r="Z1447">
            <v>28.44</v>
          </cell>
          <cell r="AA1447">
            <v>31.5</v>
          </cell>
          <cell r="AB1447">
            <v>31.92</v>
          </cell>
          <cell r="AC1447">
            <v>32.36</v>
          </cell>
          <cell r="AD1447">
            <v>29.51</v>
          </cell>
          <cell r="AE1447">
            <v>31.7</v>
          </cell>
          <cell r="AF1447">
            <v>28.6</v>
          </cell>
          <cell r="AG1447">
            <v>28.78</v>
          </cell>
          <cell r="AH1447">
            <v>32.81</v>
          </cell>
          <cell r="AI1447">
            <v>0</v>
          </cell>
          <cell r="AJ1447" t="str">
            <v>negativa</v>
          </cell>
          <cell r="AK1447" t="str">
            <v>Negativa</v>
          </cell>
          <cell r="AL1447" t="str">
            <v>19598-0</v>
          </cell>
          <cell r="AM1447" t="str">
            <v>Não consta</v>
          </cell>
          <cell r="AN1447" t="str">
            <v>não consta</v>
          </cell>
          <cell r="AO1447" t="str">
            <v>19598-0</v>
          </cell>
          <cell r="AQ1447" t="str">
            <v>OTC</v>
          </cell>
          <cell r="AR1447">
            <v>0</v>
          </cell>
          <cell r="AT1447">
            <v>20.57</v>
          </cell>
          <cell r="AU1447">
            <v>23.63</v>
          </cell>
          <cell r="AV1447">
            <v>23.96</v>
          </cell>
          <cell r="AW1447">
            <v>24.3</v>
          </cell>
          <cell r="AX1447">
            <v>22.09</v>
          </cell>
          <cell r="AY1447">
            <v>23.79</v>
          </cell>
          <cell r="AZ1447">
            <v>20.69</v>
          </cell>
          <cell r="BA1447">
            <v>20.82</v>
          </cell>
          <cell r="BB1447">
            <v>24.65</v>
          </cell>
          <cell r="BC1447">
            <v>0</v>
          </cell>
          <cell r="BD1447">
            <v>28.44</v>
          </cell>
          <cell r="BE1447">
            <v>31.5</v>
          </cell>
          <cell r="BF1447">
            <v>31.92</v>
          </cell>
          <cell r="BG1447">
            <v>32.36</v>
          </cell>
          <cell r="BH1447">
            <v>29.51</v>
          </cell>
          <cell r="BI1447">
            <v>31.7</v>
          </cell>
          <cell r="BJ1447">
            <v>28.6</v>
          </cell>
          <cell r="BK1447">
            <v>28.78</v>
          </cell>
          <cell r="BL1447">
            <v>32.81</v>
          </cell>
          <cell r="BN1447" t="str">
            <v>19598-0</v>
          </cell>
          <cell r="BO1447" t="str">
            <v>19598-0</v>
          </cell>
          <cell r="BR1447">
            <v>18</v>
          </cell>
          <cell r="BS1447">
            <v>19.12</v>
          </cell>
          <cell r="BU1447">
            <v>22.56</v>
          </cell>
          <cell r="BV1447">
            <v>23.96</v>
          </cell>
          <cell r="BW1447">
            <v>6.2056737588652489E-2</v>
          </cell>
          <cell r="BX1447">
            <v>7.4897872900381302E-5</v>
          </cell>
          <cell r="CA1447">
            <v>0</v>
          </cell>
          <cell r="CB1447">
            <v>23.96</v>
          </cell>
          <cell r="CC1447">
            <v>23.960002912433843</v>
          </cell>
          <cell r="CD1447">
            <v>2.9124338425390306E-6</v>
          </cell>
          <cell r="CG1447" t="str">
            <v>Não Medicamento</v>
          </cell>
          <cell r="CI1447" t="str">
            <v>Medicamento</v>
          </cell>
          <cell r="CJ1447" t="e">
            <v>#N/A</v>
          </cell>
          <cell r="CK1447" t="str">
            <v>Liberado</v>
          </cell>
        </row>
        <row r="1448">
          <cell r="K1448" t="str">
            <v>19644-0</v>
          </cell>
          <cell r="L1448" t="str">
            <v>ORLISTATE 120MG CAP CT 42</v>
          </cell>
          <cell r="M1448">
            <v>1558405270037</v>
          </cell>
          <cell r="N1448">
            <v>120.32</v>
          </cell>
          <cell r="O1448">
            <v>0</v>
          </cell>
          <cell r="P1448">
            <v>103.29</v>
          </cell>
          <cell r="Q1448">
            <v>118.65</v>
          </cell>
          <cell r="R1448">
            <v>120.32</v>
          </cell>
          <cell r="S1448">
            <v>122.04</v>
          </cell>
          <cell r="T1448">
            <v>110.96</v>
          </cell>
          <cell r="U1448">
            <v>119.48</v>
          </cell>
          <cell r="V1448">
            <v>103.92</v>
          </cell>
          <cell r="W1448">
            <v>104.55</v>
          </cell>
          <cell r="X1448">
            <v>123.81</v>
          </cell>
          <cell r="Y1448">
            <v>0</v>
          </cell>
          <cell r="Z1448">
            <v>142.79</v>
          </cell>
          <cell r="AA1448">
            <v>158.15</v>
          </cell>
          <cell r="AB1448">
            <v>160.30000000000001</v>
          </cell>
          <cell r="AC1448">
            <v>162.52000000000001</v>
          </cell>
          <cell r="AD1448">
            <v>148.22</v>
          </cell>
          <cell r="AE1448">
            <v>159.22</v>
          </cell>
          <cell r="AF1448">
            <v>143.66</v>
          </cell>
          <cell r="AG1448">
            <v>144.53</v>
          </cell>
          <cell r="AH1448">
            <v>164.8</v>
          </cell>
          <cell r="AJ1448" t="str">
            <v>negativa</v>
          </cell>
          <cell r="AK1448" t="str">
            <v>Negativa</v>
          </cell>
          <cell r="AL1448" t="str">
            <v>19644-0</v>
          </cell>
          <cell r="AM1448" t="str">
            <v>Não consta</v>
          </cell>
          <cell r="AN1448" t="str">
            <v>não consta</v>
          </cell>
          <cell r="AO1448" t="str">
            <v>19644-0</v>
          </cell>
          <cell r="AQ1448" t="str">
            <v>NA</v>
          </cell>
          <cell r="AR1448">
            <v>0</v>
          </cell>
          <cell r="AT1448">
            <v>103.29</v>
          </cell>
          <cell r="AU1448">
            <v>118.65</v>
          </cell>
          <cell r="AV1448">
            <v>120.32</v>
          </cell>
          <cell r="AW1448">
            <v>122.04</v>
          </cell>
          <cell r="AX1448">
            <v>110.96</v>
          </cell>
          <cell r="AY1448">
            <v>119.48</v>
          </cell>
          <cell r="AZ1448">
            <v>103.92</v>
          </cell>
          <cell r="BA1448">
            <v>104.55</v>
          </cell>
          <cell r="BB1448">
            <v>123.81</v>
          </cell>
          <cell r="BC1448">
            <v>0</v>
          </cell>
          <cell r="BD1448">
            <v>142.79</v>
          </cell>
          <cell r="BE1448">
            <v>158.15</v>
          </cell>
          <cell r="BF1448">
            <v>160.30000000000001</v>
          </cell>
          <cell r="BG1448">
            <v>162.52000000000001</v>
          </cell>
          <cell r="BH1448">
            <v>148.22</v>
          </cell>
          <cell r="BI1448">
            <v>159.22</v>
          </cell>
          <cell r="BJ1448">
            <v>143.66</v>
          </cell>
          <cell r="BK1448">
            <v>144.53</v>
          </cell>
          <cell r="BL1448">
            <v>164.8</v>
          </cell>
          <cell r="BN1448" t="str">
            <v>19644-0</v>
          </cell>
          <cell r="BO1448" t="str">
            <v>19644-0</v>
          </cell>
          <cell r="BR1448">
            <v>96.02</v>
          </cell>
          <cell r="BS1448">
            <v>96.02</v>
          </cell>
          <cell r="BU1448">
            <v>120.32</v>
          </cell>
          <cell r="BV1448">
            <v>120.32</v>
          </cell>
          <cell r="BW1448">
            <v>0</v>
          </cell>
          <cell r="BX1448">
            <v>0</v>
          </cell>
          <cell r="CA1448">
            <v>0</v>
          </cell>
          <cell r="CB1448">
            <v>120.32</v>
          </cell>
          <cell r="CC1448">
            <v>120.32001462537728</v>
          </cell>
          <cell r="CD1448">
            <v>1.4625377289689823E-5</v>
          </cell>
          <cell r="CG1448" t="str">
            <v>Monitorado abaixo CMED</v>
          </cell>
          <cell r="CI1448" t="str">
            <v>Medicamento</v>
          </cell>
          <cell r="CJ1448" t="e">
            <v>#N/A</v>
          </cell>
          <cell r="CK1448" t="str">
            <v>Monitorado</v>
          </cell>
        </row>
        <row r="1449">
          <cell r="K1449" t="str">
            <v>19645-0</v>
          </cell>
          <cell r="L1449" t="str">
            <v>ORLISTATE 120MG CAP CT 84</v>
          </cell>
          <cell r="M1449">
            <v>1558405270053</v>
          </cell>
          <cell r="N1449">
            <v>240.63</v>
          </cell>
          <cell r="O1449">
            <v>0</v>
          </cell>
          <cell r="P1449">
            <v>206.57</v>
          </cell>
          <cell r="Q1449">
            <v>237.3</v>
          </cell>
          <cell r="R1449">
            <v>240.63</v>
          </cell>
          <cell r="S1449">
            <v>244.07</v>
          </cell>
          <cell r="T1449">
            <v>221.91</v>
          </cell>
          <cell r="U1449">
            <v>238.95</v>
          </cell>
          <cell r="V1449">
            <v>207.82</v>
          </cell>
          <cell r="W1449">
            <v>209.09</v>
          </cell>
          <cell r="X1449">
            <v>247.6</v>
          </cell>
          <cell r="Y1449">
            <v>0</v>
          </cell>
          <cell r="Z1449">
            <v>285.57</v>
          </cell>
          <cell r="AA1449">
            <v>316.3</v>
          </cell>
          <cell r="AB1449">
            <v>320.58999999999997</v>
          </cell>
          <cell r="AC1449">
            <v>325.02</v>
          </cell>
          <cell r="AD1449">
            <v>296.42</v>
          </cell>
          <cell r="AE1449">
            <v>318.43</v>
          </cell>
          <cell r="AF1449">
            <v>287.3</v>
          </cell>
          <cell r="AG1449">
            <v>289.05</v>
          </cell>
          <cell r="AH1449">
            <v>329.56</v>
          </cell>
          <cell r="AJ1449" t="str">
            <v>negativa</v>
          </cell>
          <cell r="AK1449" t="str">
            <v>Negativa</v>
          </cell>
          <cell r="AL1449" t="str">
            <v>19645-0</v>
          </cell>
          <cell r="AM1449" t="str">
            <v>Não consta</v>
          </cell>
          <cell r="AN1449" t="str">
            <v>não consta</v>
          </cell>
          <cell r="AO1449" t="str">
            <v>19645-0</v>
          </cell>
          <cell r="AQ1449" t="str">
            <v>NA</v>
          </cell>
          <cell r="AR1449">
            <v>0</v>
          </cell>
          <cell r="AT1449">
            <v>206.57</v>
          </cell>
          <cell r="AU1449">
            <v>237.3</v>
          </cell>
          <cell r="AV1449">
            <v>240.63</v>
          </cell>
          <cell r="AW1449">
            <v>244.07</v>
          </cell>
          <cell r="AX1449">
            <v>221.91</v>
          </cell>
          <cell r="AY1449">
            <v>238.95</v>
          </cell>
          <cell r="AZ1449">
            <v>207.82</v>
          </cell>
          <cell r="BA1449">
            <v>209.09</v>
          </cell>
          <cell r="BB1449">
            <v>247.6</v>
          </cell>
          <cell r="BC1449">
            <v>0</v>
          </cell>
          <cell r="BD1449">
            <v>285.57</v>
          </cell>
          <cell r="BE1449">
            <v>316.3</v>
          </cell>
          <cell r="BF1449">
            <v>320.58999999999997</v>
          </cell>
          <cell r="BG1449">
            <v>325.02</v>
          </cell>
          <cell r="BH1449">
            <v>296.42</v>
          </cell>
          <cell r="BI1449">
            <v>318.43</v>
          </cell>
          <cell r="BJ1449">
            <v>287.3</v>
          </cell>
          <cell r="BK1449">
            <v>289.05</v>
          </cell>
          <cell r="BL1449">
            <v>329.56</v>
          </cell>
          <cell r="BN1449" t="str">
            <v>19645-0</v>
          </cell>
          <cell r="BO1449" t="str">
            <v>19645-0</v>
          </cell>
          <cell r="BR1449">
            <v>192.03</v>
          </cell>
          <cell r="BS1449">
            <v>192.03</v>
          </cell>
          <cell r="BU1449">
            <v>240.63</v>
          </cell>
          <cell r="BV1449">
            <v>240.63</v>
          </cell>
          <cell r="BW1449">
            <v>0</v>
          </cell>
          <cell r="BX1449">
            <v>0</v>
          </cell>
          <cell r="CA1449">
            <v>0</v>
          </cell>
          <cell r="CB1449">
            <v>240.63</v>
          </cell>
          <cell r="CC1449">
            <v>240.63002924953904</v>
          </cell>
          <cell r="CD1449">
            <v>2.9249539039710726E-5</v>
          </cell>
          <cell r="CG1449" t="str">
            <v>Monitorado abaixo CMED</v>
          </cell>
          <cell r="CI1449" t="str">
            <v>Medicamento</v>
          </cell>
          <cell r="CJ1449" t="e">
            <v>#N/A</v>
          </cell>
          <cell r="CK1449" t="str">
            <v>Monitorado</v>
          </cell>
        </row>
        <row r="1450">
          <cell r="K1450" t="str">
            <v>19650-0</v>
          </cell>
          <cell r="L1450" t="str">
            <v>AZITROMICINA 500MG COMP REV CT BL 1X2</v>
          </cell>
          <cell r="M1450">
            <v>1558405300051</v>
          </cell>
          <cell r="N1450">
            <v>33.29</v>
          </cell>
          <cell r="O1450">
            <v>0</v>
          </cell>
          <cell r="P1450">
            <v>32.89</v>
          </cell>
          <cell r="Q1450">
            <v>32.89</v>
          </cell>
          <cell r="R1450">
            <v>33.29</v>
          </cell>
          <cell r="S1450">
            <v>33.700000000000003</v>
          </cell>
          <cell r="T1450">
            <v>31.02</v>
          </cell>
          <cell r="U1450">
            <v>33.090000000000003</v>
          </cell>
          <cell r="V1450">
            <v>33.090000000000003</v>
          </cell>
          <cell r="W1450">
            <v>33.29</v>
          </cell>
          <cell r="X1450">
            <v>34.130000000000003</v>
          </cell>
          <cell r="Y1450">
            <v>0</v>
          </cell>
          <cell r="Z1450">
            <v>45.47</v>
          </cell>
          <cell r="AA1450">
            <v>45.47</v>
          </cell>
          <cell r="AB1450">
            <v>46.02</v>
          </cell>
          <cell r="AC1450">
            <v>46.59</v>
          </cell>
          <cell r="AD1450">
            <v>42.88</v>
          </cell>
          <cell r="AE1450">
            <v>45.74</v>
          </cell>
          <cell r="AF1450">
            <v>45.74</v>
          </cell>
          <cell r="AG1450">
            <v>46.02</v>
          </cell>
          <cell r="AH1450">
            <v>47.18</v>
          </cell>
          <cell r="AJ1450" t="str">
            <v>positiva</v>
          </cell>
          <cell r="AK1450" t="str">
            <v>positiva</v>
          </cell>
          <cell r="AL1450" t="str">
            <v>19650-0</v>
          </cell>
          <cell r="AM1450" t="str">
            <v>Não consta</v>
          </cell>
          <cell r="AN1450" t="str">
            <v>não consta</v>
          </cell>
          <cell r="AO1450" t="str">
            <v>19650-0</v>
          </cell>
          <cell r="AQ1450" t="str">
            <v>NA</v>
          </cell>
          <cell r="AR1450">
            <v>0</v>
          </cell>
          <cell r="AT1450">
            <v>32.89</v>
          </cell>
          <cell r="AU1450">
            <v>32.89</v>
          </cell>
          <cell r="AV1450">
            <v>33.29</v>
          </cell>
          <cell r="AW1450">
            <v>33.700000000000003</v>
          </cell>
          <cell r="AX1450">
            <v>31.02</v>
          </cell>
          <cell r="AY1450">
            <v>33.090000000000003</v>
          </cell>
          <cell r="AZ1450">
            <v>33.090000000000003</v>
          </cell>
          <cell r="BA1450">
            <v>33.29</v>
          </cell>
          <cell r="BB1450">
            <v>34.130000000000003</v>
          </cell>
          <cell r="BC1450">
            <v>0</v>
          </cell>
          <cell r="BD1450">
            <v>45.47</v>
          </cell>
          <cell r="BE1450">
            <v>45.47</v>
          </cell>
          <cell r="BF1450">
            <v>46.02</v>
          </cell>
          <cell r="BG1450">
            <v>46.59</v>
          </cell>
          <cell r="BH1450">
            <v>42.88</v>
          </cell>
          <cell r="BI1450">
            <v>45.74</v>
          </cell>
          <cell r="BJ1450">
            <v>45.74</v>
          </cell>
          <cell r="BK1450">
            <v>46.02</v>
          </cell>
          <cell r="BL1450">
            <v>47.18</v>
          </cell>
          <cell r="BN1450" t="str">
            <v>19650-0</v>
          </cell>
          <cell r="BO1450" t="str">
            <v>19650-0</v>
          </cell>
          <cell r="BR1450">
            <v>27.3</v>
          </cell>
          <cell r="BS1450">
            <v>27.3</v>
          </cell>
          <cell r="BU1450">
            <v>33.29</v>
          </cell>
          <cell r="BV1450">
            <v>33.29</v>
          </cell>
          <cell r="BW1450">
            <v>0</v>
          </cell>
          <cell r="BX1450">
            <v>0</v>
          </cell>
          <cell r="CA1450">
            <v>0</v>
          </cell>
          <cell r="CB1450">
            <v>33.29</v>
          </cell>
          <cell r="CC1450">
            <v>33.289994673599999</v>
          </cell>
          <cell r="CD1450">
            <v>-5.3264000001718159E-6</v>
          </cell>
          <cell r="CG1450" t="str">
            <v>Monitorado CMED</v>
          </cell>
          <cell r="CI1450" t="str">
            <v>Medicamento</v>
          </cell>
          <cell r="CJ1450" t="e">
            <v>#N/A</v>
          </cell>
          <cell r="CK1450" t="str">
            <v>Monitorado</v>
          </cell>
        </row>
        <row r="1451">
          <cell r="K1451" t="str">
            <v>19651-0</v>
          </cell>
          <cell r="L1451" t="str">
            <v>AZITROMICINA 500MG COMP REV CT BL 1X3</v>
          </cell>
          <cell r="M1451">
            <v>1558405300041</v>
          </cell>
          <cell r="N1451">
            <v>10.130000000000001</v>
          </cell>
          <cell r="O1451">
            <v>0</v>
          </cell>
          <cell r="P1451">
            <v>10.01</v>
          </cell>
          <cell r="Q1451">
            <v>10.01</v>
          </cell>
          <cell r="R1451">
            <v>10.130000000000001</v>
          </cell>
          <cell r="S1451">
            <v>10.26</v>
          </cell>
          <cell r="T1451">
            <v>9.44</v>
          </cell>
          <cell r="U1451">
            <v>10.07</v>
          </cell>
          <cell r="V1451">
            <v>10.07</v>
          </cell>
          <cell r="W1451">
            <v>10.130000000000001</v>
          </cell>
          <cell r="X1451">
            <v>10.39</v>
          </cell>
          <cell r="Y1451">
            <v>0</v>
          </cell>
          <cell r="Z1451">
            <v>13.84</v>
          </cell>
          <cell r="AA1451">
            <v>13.84</v>
          </cell>
          <cell r="AB1451">
            <v>14</v>
          </cell>
          <cell r="AC1451">
            <v>14.18</v>
          </cell>
          <cell r="AD1451">
            <v>13.05</v>
          </cell>
          <cell r="AE1451">
            <v>13.92</v>
          </cell>
          <cell r="AF1451">
            <v>13.92</v>
          </cell>
          <cell r="AG1451">
            <v>14</v>
          </cell>
          <cell r="AH1451">
            <v>14.36</v>
          </cell>
          <cell r="AJ1451" t="str">
            <v>positiva</v>
          </cell>
          <cell r="AK1451" t="str">
            <v>positiva</v>
          </cell>
          <cell r="AL1451" t="str">
            <v>19651-0</v>
          </cell>
          <cell r="AM1451" t="str">
            <v>Não consta</v>
          </cell>
          <cell r="AN1451" t="str">
            <v>não consta</v>
          </cell>
          <cell r="AO1451" t="str">
            <v>19651-0</v>
          </cell>
          <cell r="AQ1451" t="str">
            <v>NA</v>
          </cell>
          <cell r="AR1451" t="str">
            <v>Redução PF - PX aumento abril17</v>
          </cell>
          <cell r="AT1451">
            <v>10.01</v>
          </cell>
          <cell r="AU1451">
            <v>10.01</v>
          </cell>
          <cell r="AV1451">
            <v>10.130000000000001</v>
          </cell>
          <cell r="AW1451">
            <v>10.26</v>
          </cell>
          <cell r="AX1451">
            <v>9.44</v>
          </cell>
          <cell r="AY1451">
            <v>10.07</v>
          </cell>
          <cell r="AZ1451">
            <v>10.07</v>
          </cell>
          <cell r="BA1451">
            <v>10.130000000000001</v>
          </cell>
          <cell r="BB1451">
            <v>10.39</v>
          </cell>
          <cell r="BC1451">
            <v>0</v>
          </cell>
          <cell r="BD1451">
            <v>13.84</v>
          </cell>
          <cell r="BE1451">
            <v>13.84</v>
          </cell>
          <cell r="BF1451">
            <v>14</v>
          </cell>
          <cell r="BG1451">
            <v>14.18</v>
          </cell>
          <cell r="BH1451">
            <v>13.05</v>
          </cell>
          <cell r="BI1451">
            <v>13.92</v>
          </cell>
          <cell r="BJ1451">
            <v>13.92</v>
          </cell>
          <cell r="BK1451">
            <v>14</v>
          </cell>
          <cell r="BL1451">
            <v>14.36</v>
          </cell>
          <cell r="BN1451" t="str">
            <v>19651-0</v>
          </cell>
          <cell r="BO1451" t="str">
            <v>19651-0</v>
          </cell>
          <cell r="BR1451">
            <v>8.31</v>
          </cell>
          <cell r="BS1451">
            <v>8.31</v>
          </cell>
          <cell r="BU1451">
            <v>10.130000000000001</v>
          </cell>
          <cell r="BV1451">
            <v>10.130000000000001</v>
          </cell>
          <cell r="BW1451">
            <v>0</v>
          </cell>
          <cell r="BX1451">
            <v>0</v>
          </cell>
          <cell r="CA1451">
            <v>0</v>
          </cell>
          <cell r="CB1451">
            <v>10.130000000000001</v>
          </cell>
          <cell r="CC1451">
            <v>10.129998379199998</v>
          </cell>
          <cell r="CD1451">
            <v>-1.6208000026551872E-6</v>
          </cell>
          <cell r="CG1451" t="str">
            <v>Monitorado abaixo CMED</v>
          </cell>
          <cell r="CI1451" t="str">
            <v>Medicamento</v>
          </cell>
          <cell r="CJ1451" t="e">
            <v>#N/A</v>
          </cell>
          <cell r="CK1451" t="str">
            <v>Monitorado</v>
          </cell>
        </row>
        <row r="1452">
          <cell r="K1452" t="str">
            <v>19653-0</v>
          </cell>
          <cell r="L1452" t="str">
            <v>AZITROMICINA PO EXT FR 1X600MG</v>
          </cell>
          <cell r="M1452">
            <v>1558405300017</v>
          </cell>
          <cell r="N1452">
            <v>35.479999999999997</v>
          </cell>
          <cell r="O1452">
            <v>0</v>
          </cell>
          <cell r="P1452">
            <v>35.049999999999997</v>
          </cell>
          <cell r="Q1452">
            <v>35.049999999999997</v>
          </cell>
          <cell r="R1452">
            <v>35.479999999999997</v>
          </cell>
          <cell r="S1452">
            <v>35.909999999999997</v>
          </cell>
          <cell r="T1452">
            <v>33.06</v>
          </cell>
          <cell r="U1452">
            <v>35.26</v>
          </cell>
          <cell r="V1452">
            <v>35.26</v>
          </cell>
          <cell r="W1452">
            <v>35.479999999999997</v>
          </cell>
          <cell r="X1452">
            <v>36.36</v>
          </cell>
          <cell r="Y1452">
            <v>0</v>
          </cell>
          <cell r="Z1452">
            <v>48.45</v>
          </cell>
          <cell r="AA1452">
            <v>48.45</v>
          </cell>
          <cell r="AB1452">
            <v>49.05</v>
          </cell>
          <cell r="AC1452">
            <v>49.64</v>
          </cell>
          <cell r="AD1452">
            <v>45.7</v>
          </cell>
          <cell r="AE1452">
            <v>48.74</v>
          </cell>
          <cell r="AF1452">
            <v>48.74</v>
          </cell>
          <cell r="AG1452">
            <v>49.05</v>
          </cell>
          <cell r="AH1452">
            <v>50.27</v>
          </cell>
          <cell r="AJ1452" t="str">
            <v>positiva</v>
          </cell>
          <cell r="AK1452" t="str">
            <v>positiva</v>
          </cell>
          <cell r="AL1452" t="str">
            <v>19653-0</v>
          </cell>
          <cell r="AM1452" t="str">
            <v>Não consta</v>
          </cell>
          <cell r="AN1452" t="str">
            <v>não consta</v>
          </cell>
          <cell r="AO1452" t="str">
            <v>19653-0</v>
          </cell>
          <cell r="AQ1452" t="str">
            <v>NA</v>
          </cell>
          <cell r="AR1452">
            <v>0</v>
          </cell>
          <cell r="AT1452">
            <v>35.049999999999997</v>
          </cell>
          <cell r="AU1452">
            <v>35.049999999999997</v>
          </cell>
          <cell r="AV1452">
            <v>35.479999999999997</v>
          </cell>
          <cell r="AW1452">
            <v>35.909999999999997</v>
          </cell>
          <cell r="AX1452">
            <v>33.06</v>
          </cell>
          <cell r="AY1452">
            <v>35.26</v>
          </cell>
          <cell r="AZ1452">
            <v>35.26</v>
          </cell>
          <cell r="BA1452">
            <v>35.479999999999997</v>
          </cell>
          <cell r="BB1452">
            <v>36.36</v>
          </cell>
          <cell r="BC1452">
            <v>0</v>
          </cell>
          <cell r="BD1452">
            <v>48.45</v>
          </cell>
          <cell r="BE1452">
            <v>48.45</v>
          </cell>
          <cell r="BF1452">
            <v>49.05</v>
          </cell>
          <cell r="BG1452">
            <v>49.64</v>
          </cell>
          <cell r="BH1452">
            <v>45.7</v>
          </cell>
          <cell r="BI1452">
            <v>48.74</v>
          </cell>
          <cell r="BJ1452">
            <v>48.74</v>
          </cell>
          <cell r="BK1452">
            <v>49.05</v>
          </cell>
          <cell r="BL1452">
            <v>50.27</v>
          </cell>
          <cell r="BN1452" t="str">
            <v>19653-0</v>
          </cell>
          <cell r="BO1452" t="str">
            <v>19653-0</v>
          </cell>
          <cell r="BR1452">
            <v>29.09</v>
          </cell>
          <cell r="BS1452">
            <v>29.09</v>
          </cell>
          <cell r="BU1452">
            <v>35.479999999999997</v>
          </cell>
          <cell r="BV1452">
            <v>35.479999999999997</v>
          </cell>
          <cell r="BW1452">
            <v>0</v>
          </cell>
          <cell r="BX1452">
            <v>0</v>
          </cell>
          <cell r="CA1452">
            <v>0</v>
          </cell>
          <cell r="CB1452">
            <v>35.479999999999997</v>
          </cell>
          <cell r="CC1452">
            <v>35.479994323199989</v>
          </cell>
          <cell r="CD1452">
            <v>-5.6768000078477598E-6</v>
          </cell>
          <cell r="CG1452" t="str">
            <v>Monitorado CMED</v>
          </cell>
          <cell r="CI1452" t="str">
            <v>Medicamento</v>
          </cell>
          <cell r="CJ1452" t="e">
            <v>#N/A</v>
          </cell>
          <cell r="CK1452" t="str">
            <v>Monitorado</v>
          </cell>
        </row>
        <row r="1453">
          <cell r="K1453" t="str">
            <v>19654-0</v>
          </cell>
          <cell r="L1453" t="str">
            <v>AZITROMICINA PO EXT FR 1X900MG</v>
          </cell>
          <cell r="M1453">
            <v>1558405300025</v>
          </cell>
          <cell r="N1453">
            <v>43.68</v>
          </cell>
          <cell r="O1453">
            <v>0</v>
          </cell>
          <cell r="P1453">
            <v>43.16</v>
          </cell>
          <cell r="Q1453">
            <v>43.16</v>
          </cell>
          <cell r="R1453">
            <v>43.68</v>
          </cell>
          <cell r="S1453">
            <v>44.22</v>
          </cell>
          <cell r="T1453">
            <v>40.700000000000003</v>
          </cell>
          <cell r="U1453">
            <v>43.42</v>
          </cell>
          <cell r="V1453">
            <v>43.42</v>
          </cell>
          <cell r="W1453">
            <v>43.68</v>
          </cell>
          <cell r="X1453">
            <v>44.78</v>
          </cell>
          <cell r="Y1453">
            <v>0</v>
          </cell>
          <cell r="Z1453">
            <v>59.67</v>
          </cell>
          <cell r="AA1453">
            <v>59.67</v>
          </cell>
          <cell r="AB1453">
            <v>60.39</v>
          </cell>
          <cell r="AC1453">
            <v>61.13</v>
          </cell>
          <cell r="AD1453">
            <v>56.27</v>
          </cell>
          <cell r="AE1453">
            <v>60.03</v>
          </cell>
          <cell r="AF1453">
            <v>60.03</v>
          </cell>
          <cell r="AG1453">
            <v>60.39</v>
          </cell>
          <cell r="AH1453">
            <v>61.91</v>
          </cell>
          <cell r="AJ1453" t="str">
            <v>positiva</v>
          </cell>
          <cell r="AK1453" t="str">
            <v>positiva</v>
          </cell>
          <cell r="AL1453" t="str">
            <v>19654-0</v>
          </cell>
          <cell r="AM1453" t="str">
            <v>Não consta</v>
          </cell>
          <cell r="AN1453" t="str">
            <v>não consta</v>
          </cell>
          <cell r="AO1453" t="str">
            <v>19654-0</v>
          </cell>
          <cell r="AQ1453" t="str">
            <v>NA</v>
          </cell>
          <cell r="AR1453">
            <v>0</v>
          </cell>
          <cell r="AT1453">
            <v>43.16</v>
          </cell>
          <cell r="AU1453">
            <v>43.16</v>
          </cell>
          <cell r="AV1453">
            <v>43.68</v>
          </cell>
          <cell r="AW1453">
            <v>44.22</v>
          </cell>
          <cell r="AX1453">
            <v>40.700000000000003</v>
          </cell>
          <cell r="AY1453">
            <v>43.42</v>
          </cell>
          <cell r="AZ1453">
            <v>43.42</v>
          </cell>
          <cell r="BA1453">
            <v>43.68</v>
          </cell>
          <cell r="BB1453">
            <v>44.78</v>
          </cell>
          <cell r="BC1453">
            <v>0</v>
          </cell>
          <cell r="BD1453">
            <v>59.67</v>
          </cell>
          <cell r="BE1453">
            <v>59.67</v>
          </cell>
          <cell r="BF1453">
            <v>60.39</v>
          </cell>
          <cell r="BG1453">
            <v>61.13</v>
          </cell>
          <cell r="BH1453">
            <v>56.27</v>
          </cell>
          <cell r="BI1453">
            <v>60.03</v>
          </cell>
          <cell r="BJ1453">
            <v>60.03</v>
          </cell>
          <cell r="BK1453">
            <v>60.39</v>
          </cell>
          <cell r="BL1453">
            <v>61.91</v>
          </cell>
          <cell r="BN1453" t="str">
            <v>19654-0</v>
          </cell>
          <cell r="BO1453" t="str">
            <v>19654-0</v>
          </cell>
          <cell r="BR1453">
            <v>35.82</v>
          </cell>
          <cell r="BS1453">
            <v>35.82</v>
          </cell>
          <cell r="BU1453">
            <v>43.68</v>
          </cell>
          <cell r="BV1453">
            <v>43.68</v>
          </cell>
          <cell r="BW1453">
            <v>0</v>
          </cell>
          <cell r="BX1453">
            <v>0</v>
          </cell>
          <cell r="CA1453">
            <v>0</v>
          </cell>
          <cell r="CB1453">
            <v>43.68</v>
          </cell>
          <cell r="CC1453">
            <v>43.679993011199997</v>
          </cell>
          <cell r="CD1453">
            <v>-6.9888000027162889E-6</v>
          </cell>
          <cell r="CG1453" t="str">
            <v>Monitorado CMED</v>
          </cell>
          <cell r="CI1453" t="str">
            <v>Medicamento</v>
          </cell>
          <cell r="CJ1453" t="e">
            <v>#N/A</v>
          </cell>
          <cell r="CK1453" t="str">
            <v>Monitorado</v>
          </cell>
        </row>
        <row r="1454">
          <cell r="K1454" t="str">
            <v>19652-0</v>
          </cell>
          <cell r="L1454" t="str">
            <v>AZITROMICINA 500MG CT BL 5 COMP REV</v>
          </cell>
          <cell r="M1454">
            <v>1558405300114</v>
          </cell>
          <cell r="N1454">
            <v>21.41</v>
          </cell>
          <cell r="O1454">
            <v>0</v>
          </cell>
          <cell r="P1454">
            <v>21.16</v>
          </cell>
          <cell r="Q1454">
            <v>21.16</v>
          </cell>
          <cell r="R1454">
            <v>21.41</v>
          </cell>
          <cell r="S1454">
            <v>21.68</v>
          </cell>
          <cell r="T1454">
            <v>19.95</v>
          </cell>
          <cell r="U1454">
            <v>21.28</v>
          </cell>
          <cell r="V1454">
            <v>21.28</v>
          </cell>
          <cell r="W1454">
            <v>21.41</v>
          </cell>
          <cell r="X1454">
            <v>21.95</v>
          </cell>
          <cell r="Y1454">
            <v>0</v>
          </cell>
          <cell r="Z1454">
            <v>29.25</v>
          </cell>
          <cell r="AA1454">
            <v>29.25</v>
          </cell>
          <cell r="AB1454">
            <v>29.6</v>
          </cell>
          <cell r="AC1454">
            <v>29.97</v>
          </cell>
          <cell r="AD1454">
            <v>27.58</v>
          </cell>
          <cell r="AE1454">
            <v>29.42</v>
          </cell>
          <cell r="AF1454">
            <v>29.42</v>
          </cell>
          <cell r="AG1454">
            <v>29.6</v>
          </cell>
          <cell r="AH1454">
            <v>30.34</v>
          </cell>
          <cell r="AJ1454" t="str">
            <v>positiva</v>
          </cell>
          <cell r="AK1454" t="str">
            <v>positiva</v>
          </cell>
          <cell r="AL1454" t="str">
            <v>19652-0</v>
          </cell>
          <cell r="AM1454" t="str">
            <v>Não consta</v>
          </cell>
          <cell r="AN1454" t="str">
            <v>não consta</v>
          </cell>
          <cell r="AO1454" t="str">
            <v>19652-0</v>
          </cell>
          <cell r="AQ1454" t="str">
            <v>NA</v>
          </cell>
          <cell r="AR1454">
            <v>0</v>
          </cell>
          <cell r="AT1454">
            <v>21.16</v>
          </cell>
          <cell r="AU1454">
            <v>21.16</v>
          </cell>
          <cell r="AV1454">
            <v>21.41</v>
          </cell>
          <cell r="AW1454">
            <v>21.68</v>
          </cell>
          <cell r="AX1454">
            <v>19.95</v>
          </cell>
          <cell r="AY1454">
            <v>21.28</v>
          </cell>
          <cell r="AZ1454">
            <v>21.28</v>
          </cell>
          <cell r="BA1454">
            <v>21.41</v>
          </cell>
          <cell r="BB1454">
            <v>21.95</v>
          </cell>
          <cell r="BC1454">
            <v>0</v>
          </cell>
          <cell r="BD1454">
            <v>29.25</v>
          </cell>
          <cell r="BE1454">
            <v>29.25</v>
          </cell>
          <cell r="BF1454">
            <v>29.6</v>
          </cell>
          <cell r="BG1454">
            <v>29.97</v>
          </cell>
          <cell r="BH1454">
            <v>27.58</v>
          </cell>
          <cell r="BI1454">
            <v>29.42</v>
          </cell>
          <cell r="BJ1454">
            <v>29.42</v>
          </cell>
          <cell r="BK1454">
            <v>29.6</v>
          </cell>
          <cell r="BL1454">
            <v>30.34</v>
          </cell>
          <cell r="BN1454" t="str">
            <v>19652-0</v>
          </cell>
          <cell r="BO1454" t="str">
            <v>19652-0</v>
          </cell>
          <cell r="BR1454">
            <v>17.559999999999999</v>
          </cell>
          <cell r="BS1454">
            <v>17.559999999999999</v>
          </cell>
          <cell r="BU1454">
            <v>21.42</v>
          </cell>
          <cell r="BV1454">
            <v>21.41</v>
          </cell>
          <cell r="BW1454">
            <v>-4.6685340802998798E-4</v>
          </cell>
          <cell r="BX1454">
            <v>-4.6685340802998798E-4</v>
          </cell>
          <cell r="CA1454">
            <v>0</v>
          </cell>
          <cell r="CB1454">
            <v>21.41</v>
          </cell>
          <cell r="CC1454">
            <v>21.409996574400001</v>
          </cell>
          <cell r="CD1454">
            <v>-3.4255999992183206E-6</v>
          </cell>
          <cell r="CG1454" t="str">
            <v>Monitorado abaixo CMED</v>
          </cell>
          <cell r="CI1454" t="str">
            <v>Medicamento</v>
          </cell>
          <cell r="CJ1454" t="e">
            <v>#N/A</v>
          </cell>
          <cell r="CK1454" t="str">
            <v>Monitorado</v>
          </cell>
        </row>
        <row r="1455">
          <cell r="K1455" t="str">
            <v>19646-0</v>
          </cell>
          <cell r="L1455" t="str">
            <v>ATORVASTEROL 10MG CT BL 30 COMP REV</v>
          </cell>
          <cell r="M1455">
            <v>1558405280040</v>
          </cell>
          <cell r="N1455">
            <v>62.56</v>
          </cell>
          <cell r="O1455">
            <v>0</v>
          </cell>
          <cell r="P1455">
            <v>61.81</v>
          </cell>
          <cell r="Q1455">
            <v>61.81</v>
          </cell>
          <cell r="R1455">
            <v>62.56</v>
          </cell>
          <cell r="S1455">
            <v>63.33</v>
          </cell>
          <cell r="T1455">
            <v>58.3</v>
          </cell>
          <cell r="U1455">
            <v>62.18</v>
          </cell>
          <cell r="V1455">
            <v>62.18</v>
          </cell>
          <cell r="W1455">
            <v>62.56</v>
          </cell>
          <cell r="X1455">
            <v>64.13</v>
          </cell>
          <cell r="Y1455">
            <v>0</v>
          </cell>
          <cell r="Z1455">
            <v>85.45</v>
          </cell>
          <cell r="AA1455">
            <v>85.45</v>
          </cell>
          <cell r="AB1455">
            <v>86.49</v>
          </cell>
          <cell r="AC1455">
            <v>87.55</v>
          </cell>
          <cell r="AD1455">
            <v>80.599999999999994</v>
          </cell>
          <cell r="AE1455">
            <v>85.96</v>
          </cell>
          <cell r="AF1455">
            <v>85.96</v>
          </cell>
          <cell r="AG1455">
            <v>86.49</v>
          </cell>
          <cell r="AH1455">
            <v>88.66</v>
          </cell>
          <cell r="AJ1455" t="str">
            <v>positiva</v>
          </cell>
          <cell r="AK1455" t="str">
            <v>positiva</v>
          </cell>
          <cell r="AL1455" t="str">
            <v>19646-0</v>
          </cell>
          <cell r="AM1455" t="str">
            <v>Não consta</v>
          </cell>
          <cell r="AN1455" t="str">
            <v>não consta</v>
          </cell>
          <cell r="AO1455" t="str">
            <v>19646-0</v>
          </cell>
          <cell r="AQ1455" t="str">
            <v>NA</v>
          </cell>
          <cell r="AR1455">
            <v>0</v>
          </cell>
          <cell r="AT1455">
            <v>61.81</v>
          </cell>
          <cell r="AU1455">
            <v>61.81</v>
          </cell>
          <cell r="AV1455">
            <v>62.56</v>
          </cell>
          <cell r="AW1455">
            <v>63.33</v>
          </cell>
          <cell r="AX1455">
            <v>58.3</v>
          </cell>
          <cell r="AY1455">
            <v>62.18</v>
          </cell>
          <cell r="AZ1455">
            <v>62.18</v>
          </cell>
          <cell r="BA1455">
            <v>62.56</v>
          </cell>
          <cell r="BB1455">
            <v>64.13</v>
          </cell>
          <cell r="BC1455">
            <v>0</v>
          </cell>
          <cell r="BD1455">
            <v>85.45</v>
          </cell>
          <cell r="BE1455">
            <v>85.45</v>
          </cell>
          <cell r="BF1455">
            <v>86.49</v>
          </cell>
          <cell r="BG1455">
            <v>87.55</v>
          </cell>
          <cell r="BH1455">
            <v>80.599999999999994</v>
          </cell>
          <cell r="BI1455">
            <v>85.96</v>
          </cell>
          <cell r="BJ1455">
            <v>85.96</v>
          </cell>
          <cell r="BK1455">
            <v>86.49</v>
          </cell>
          <cell r="BL1455">
            <v>88.66</v>
          </cell>
          <cell r="BN1455" t="str">
            <v>19646-0</v>
          </cell>
          <cell r="BO1455" t="str">
            <v>19646-0</v>
          </cell>
          <cell r="BR1455">
            <v>51.3</v>
          </cell>
          <cell r="BS1455">
            <v>51.3</v>
          </cell>
          <cell r="BU1455">
            <v>62.56</v>
          </cell>
          <cell r="BV1455">
            <v>62.56</v>
          </cell>
          <cell r="BW1455">
            <v>0</v>
          </cell>
          <cell r="BX1455">
            <v>0</v>
          </cell>
          <cell r="CA1455">
            <v>0</v>
          </cell>
          <cell r="CB1455">
            <v>62.56</v>
          </cell>
          <cell r="CC1455">
            <v>62.559989990399998</v>
          </cell>
          <cell r="CD1455">
            <v>-1.0009600003968444E-5</v>
          </cell>
          <cell r="CG1455" t="str">
            <v>Monitorado CMED</v>
          </cell>
          <cell r="CI1455" t="str">
            <v>Medicamento</v>
          </cell>
          <cell r="CJ1455" t="e">
            <v>#N/A</v>
          </cell>
          <cell r="CK1455" t="str">
            <v>Monitorado</v>
          </cell>
        </row>
        <row r="1456">
          <cell r="K1456" t="str">
            <v>19647-0</v>
          </cell>
          <cell r="L1456" t="str">
            <v>ATORVASTEROL 20MG CT BL 30 COMP REV</v>
          </cell>
          <cell r="M1456">
            <v>1558405280202</v>
          </cell>
          <cell r="N1456">
            <v>62.56</v>
          </cell>
          <cell r="O1456">
            <v>0</v>
          </cell>
          <cell r="P1456">
            <v>61.81</v>
          </cell>
          <cell r="Q1456">
            <v>61.81</v>
          </cell>
          <cell r="R1456">
            <v>62.56</v>
          </cell>
          <cell r="S1456">
            <v>63.33</v>
          </cell>
          <cell r="T1456">
            <v>58.3</v>
          </cell>
          <cell r="U1456">
            <v>62.18</v>
          </cell>
          <cell r="V1456">
            <v>62.18</v>
          </cell>
          <cell r="W1456">
            <v>62.56</v>
          </cell>
          <cell r="X1456">
            <v>64.13</v>
          </cell>
          <cell r="Y1456">
            <v>0</v>
          </cell>
          <cell r="Z1456">
            <v>85.45</v>
          </cell>
          <cell r="AA1456">
            <v>85.45</v>
          </cell>
          <cell r="AB1456">
            <v>86.49</v>
          </cell>
          <cell r="AC1456">
            <v>87.55</v>
          </cell>
          <cell r="AD1456">
            <v>80.599999999999994</v>
          </cell>
          <cell r="AE1456">
            <v>85.96</v>
          </cell>
          <cell r="AF1456">
            <v>85.96</v>
          </cell>
          <cell r="AG1456">
            <v>86.49</v>
          </cell>
          <cell r="AH1456">
            <v>88.66</v>
          </cell>
          <cell r="AJ1456" t="str">
            <v>positiva</v>
          </cell>
          <cell r="AK1456" t="str">
            <v>positiva</v>
          </cell>
          <cell r="AL1456" t="str">
            <v>19647-0</v>
          </cell>
          <cell r="AM1456" t="str">
            <v>Não consta</v>
          </cell>
          <cell r="AN1456" t="str">
            <v>não consta</v>
          </cell>
          <cell r="AO1456" t="str">
            <v>19647-0</v>
          </cell>
          <cell r="AQ1456" t="str">
            <v>NA</v>
          </cell>
          <cell r="AR1456">
            <v>0</v>
          </cell>
          <cell r="AT1456">
            <v>61.81</v>
          </cell>
          <cell r="AU1456">
            <v>61.81</v>
          </cell>
          <cell r="AV1456">
            <v>62.56</v>
          </cell>
          <cell r="AW1456">
            <v>63.33</v>
          </cell>
          <cell r="AX1456">
            <v>58.3</v>
          </cell>
          <cell r="AY1456">
            <v>62.18</v>
          </cell>
          <cell r="AZ1456">
            <v>62.18</v>
          </cell>
          <cell r="BA1456">
            <v>62.56</v>
          </cell>
          <cell r="BB1456">
            <v>64.13</v>
          </cell>
          <cell r="BC1456">
            <v>0</v>
          </cell>
          <cell r="BD1456">
            <v>85.45</v>
          </cell>
          <cell r="BE1456">
            <v>85.45</v>
          </cell>
          <cell r="BF1456">
            <v>86.49</v>
          </cell>
          <cell r="BG1456">
            <v>87.55</v>
          </cell>
          <cell r="BH1456">
            <v>80.599999999999994</v>
          </cell>
          <cell r="BI1456">
            <v>85.96</v>
          </cell>
          <cell r="BJ1456">
            <v>85.96</v>
          </cell>
          <cell r="BK1456">
            <v>86.49</v>
          </cell>
          <cell r="BL1456">
            <v>88.66</v>
          </cell>
          <cell r="BN1456" t="str">
            <v>19647-0</v>
          </cell>
          <cell r="BO1456" t="str">
            <v>19647-0</v>
          </cell>
          <cell r="BR1456">
            <v>51.3</v>
          </cell>
          <cell r="BS1456">
            <v>51.3</v>
          </cell>
          <cell r="BU1456">
            <v>62.56</v>
          </cell>
          <cell r="BV1456">
            <v>62.56</v>
          </cell>
          <cell r="BW1456">
            <v>0</v>
          </cell>
          <cell r="BX1456">
            <v>0</v>
          </cell>
          <cell r="CA1456">
            <v>0</v>
          </cell>
          <cell r="CB1456">
            <v>62.56</v>
          </cell>
          <cell r="CC1456">
            <v>62.559989990399998</v>
          </cell>
          <cell r="CD1456">
            <v>-1.0009600003968444E-5</v>
          </cell>
          <cell r="CG1456" t="str">
            <v>Monitorado CMED</v>
          </cell>
          <cell r="CI1456" t="str">
            <v>Medicamento</v>
          </cell>
          <cell r="CJ1456" t="e">
            <v>#N/A</v>
          </cell>
          <cell r="CK1456" t="str">
            <v>Monitorado</v>
          </cell>
        </row>
        <row r="1457">
          <cell r="K1457" t="str">
            <v>19648-0</v>
          </cell>
          <cell r="L1457" t="str">
            <v>ATORVASTEROL 40MG CT BL 30 COMP REV</v>
          </cell>
          <cell r="M1457">
            <v>1558405280377</v>
          </cell>
          <cell r="N1457">
            <v>112.83</v>
          </cell>
          <cell r="O1457">
            <v>0</v>
          </cell>
          <cell r="P1457">
            <v>111.47</v>
          </cell>
          <cell r="Q1457">
            <v>111.47</v>
          </cell>
          <cell r="R1457">
            <v>112.83</v>
          </cell>
          <cell r="S1457">
            <v>114.22</v>
          </cell>
          <cell r="T1457">
            <v>105.14</v>
          </cell>
          <cell r="U1457">
            <v>112.15</v>
          </cell>
          <cell r="V1457">
            <v>112.15</v>
          </cell>
          <cell r="W1457">
            <v>112.83</v>
          </cell>
          <cell r="X1457">
            <v>115.65</v>
          </cell>
          <cell r="Y1457">
            <v>0</v>
          </cell>
          <cell r="Z1457">
            <v>154.1</v>
          </cell>
          <cell r="AA1457">
            <v>154.1</v>
          </cell>
          <cell r="AB1457">
            <v>155.97999999999999</v>
          </cell>
          <cell r="AC1457">
            <v>157.9</v>
          </cell>
          <cell r="AD1457">
            <v>145.35</v>
          </cell>
          <cell r="AE1457">
            <v>155.04</v>
          </cell>
          <cell r="AF1457">
            <v>155.04</v>
          </cell>
          <cell r="AG1457">
            <v>155.97999999999999</v>
          </cell>
          <cell r="AH1457">
            <v>159.88</v>
          </cell>
          <cell r="AJ1457" t="str">
            <v>positiva</v>
          </cell>
          <cell r="AK1457" t="str">
            <v>positiva</v>
          </cell>
          <cell r="AL1457" t="str">
            <v>19648-0</v>
          </cell>
          <cell r="AM1457" t="str">
            <v>Não consta</v>
          </cell>
          <cell r="AN1457" t="str">
            <v>não consta</v>
          </cell>
          <cell r="AO1457" t="str">
            <v>19648-0</v>
          </cell>
          <cell r="AQ1457" t="str">
            <v>NA</v>
          </cell>
          <cell r="AR1457">
            <v>0</v>
          </cell>
          <cell r="AT1457">
            <v>111.47</v>
          </cell>
          <cell r="AU1457">
            <v>111.47</v>
          </cell>
          <cell r="AV1457">
            <v>112.83</v>
          </cell>
          <cell r="AW1457">
            <v>114.22</v>
          </cell>
          <cell r="AX1457">
            <v>105.14</v>
          </cell>
          <cell r="AY1457">
            <v>112.15</v>
          </cell>
          <cell r="AZ1457">
            <v>112.15</v>
          </cell>
          <cell r="BA1457">
            <v>112.83</v>
          </cell>
          <cell r="BB1457">
            <v>115.65</v>
          </cell>
          <cell r="BC1457">
            <v>0</v>
          </cell>
          <cell r="BD1457">
            <v>154.1</v>
          </cell>
          <cell r="BE1457">
            <v>154.1</v>
          </cell>
          <cell r="BF1457">
            <v>155.97999999999999</v>
          </cell>
          <cell r="BG1457">
            <v>157.9</v>
          </cell>
          <cell r="BH1457">
            <v>145.35</v>
          </cell>
          <cell r="BI1457">
            <v>155.04</v>
          </cell>
          <cell r="BJ1457">
            <v>155.04</v>
          </cell>
          <cell r="BK1457">
            <v>155.97999999999999</v>
          </cell>
          <cell r="BL1457">
            <v>159.88</v>
          </cell>
          <cell r="BN1457" t="str">
            <v>19648-0</v>
          </cell>
          <cell r="BO1457" t="str">
            <v>19648-0</v>
          </cell>
          <cell r="BR1457">
            <v>92.52</v>
          </cell>
          <cell r="BS1457">
            <v>92.52</v>
          </cell>
          <cell r="BU1457">
            <v>112.83</v>
          </cell>
          <cell r="BV1457">
            <v>112.83</v>
          </cell>
          <cell r="BW1457">
            <v>0</v>
          </cell>
          <cell r="BX1457">
            <v>0</v>
          </cell>
          <cell r="CA1457">
            <v>0</v>
          </cell>
          <cell r="CB1457">
            <v>112.83</v>
          </cell>
          <cell r="CC1457">
            <v>112.82998194719998</v>
          </cell>
          <cell r="CD1457">
            <v>-1.8052800015766479E-5</v>
          </cell>
          <cell r="CG1457" t="str">
            <v>Monitorado CMED</v>
          </cell>
          <cell r="CI1457" t="str">
            <v>Medicamento</v>
          </cell>
          <cell r="CJ1457" t="e">
            <v>#N/A</v>
          </cell>
          <cell r="CK1457" t="str">
            <v>Monitorado</v>
          </cell>
        </row>
        <row r="1458">
          <cell r="K1458" t="str">
            <v>19649-0</v>
          </cell>
          <cell r="L1458" t="str">
            <v>ATORVASTEROL 80MG CT BL 30 COMP REV</v>
          </cell>
          <cell r="M1458">
            <v>1558405280520</v>
          </cell>
          <cell r="N1458">
            <v>112.83</v>
          </cell>
          <cell r="O1458">
            <v>0</v>
          </cell>
          <cell r="P1458">
            <v>111.47</v>
          </cell>
          <cell r="Q1458">
            <v>111.47</v>
          </cell>
          <cell r="R1458">
            <v>112.83</v>
          </cell>
          <cell r="S1458">
            <v>114.22</v>
          </cell>
          <cell r="T1458">
            <v>105.14</v>
          </cell>
          <cell r="U1458">
            <v>112.15</v>
          </cell>
          <cell r="V1458">
            <v>112.15</v>
          </cell>
          <cell r="W1458">
            <v>112.83</v>
          </cell>
          <cell r="X1458">
            <v>115.65</v>
          </cell>
          <cell r="Y1458">
            <v>0</v>
          </cell>
          <cell r="Z1458">
            <v>154.1</v>
          </cell>
          <cell r="AA1458">
            <v>154.1</v>
          </cell>
          <cell r="AB1458">
            <v>155.97999999999999</v>
          </cell>
          <cell r="AC1458">
            <v>157.9</v>
          </cell>
          <cell r="AD1458">
            <v>145.35</v>
          </cell>
          <cell r="AE1458">
            <v>155.04</v>
          </cell>
          <cell r="AF1458">
            <v>155.04</v>
          </cell>
          <cell r="AG1458">
            <v>155.97999999999999</v>
          </cell>
          <cell r="AH1458">
            <v>159.88</v>
          </cell>
          <cell r="AJ1458" t="str">
            <v>positiva</v>
          </cell>
          <cell r="AK1458" t="str">
            <v>positiva</v>
          </cell>
          <cell r="AL1458" t="str">
            <v>19649-0</v>
          </cell>
          <cell r="AM1458" t="str">
            <v>Não consta</v>
          </cell>
          <cell r="AN1458" t="str">
            <v>não consta</v>
          </cell>
          <cell r="AO1458" t="str">
            <v>19649-0</v>
          </cell>
          <cell r="AQ1458" t="str">
            <v>NA</v>
          </cell>
          <cell r="AR1458">
            <v>0</v>
          </cell>
          <cell r="AT1458">
            <v>111.47</v>
          </cell>
          <cell r="AU1458">
            <v>111.47</v>
          </cell>
          <cell r="AV1458">
            <v>112.83</v>
          </cell>
          <cell r="AW1458">
            <v>114.22</v>
          </cell>
          <cell r="AX1458">
            <v>105.14</v>
          </cell>
          <cell r="AY1458">
            <v>112.15</v>
          </cell>
          <cell r="AZ1458">
            <v>112.15</v>
          </cell>
          <cell r="BA1458">
            <v>112.83</v>
          </cell>
          <cell r="BB1458">
            <v>115.65</v>
          </cell>
          <cell r="BC1458">
            <v>0</v>
          </cell>
          <cell r="BD1458">
            <v>154.1</v>
          </cell>
          <cell r="BE1458">
            <v>154.1</v>
          </cell>
          <cell r="BF1458">
            <v>155.97999999999999</v>
          </cell>
          <cell r="BG1458">
            <v>157.9</v>
          </cell>
          <cell r="BH1458">
            <v>145.35</v>
          </cell>
          <cell r="BI1458">
            <v>155.04</v>
          </cell>
          <cell r="BJ1458">
            <v>155.04</v>
          </cell>
          <cell r="BK1458">
            <v>155.97999999999999</v>
          </cell>
          <cell r="BL1458">
            <v>159.88</v>
          </cell>
          <cell r="BN1458" t="str">
            <v>19649-0</v>
          </cell>
          <cell r="BO1458" t="str">
            <v>19649-0</v>
          </cell>
          <cell r="BR1458">
            <v>92.52</v>
          </cell>
          <cell r="BS1458">
            <v>92.52</v>
          </cell>
          <cell r="BU1458">
            <v>112.83</v>
          </cell>
          <cell r="BV1458">
            <v>112.83</v>
          </cell>
          <cell r="BW1458">
            <v>0</v>
          </cell>
          <cell r="BX1458">
            <v>0</v>
          </cell>
          <cell r="CA1458">
            <v>0</v>
          </cell>
          <cell r="CB1458">
            <v>112.83</v>
          </cell>
          <cell r="CC1458">
            <v>112.82998194719998</v>
          </cell>
          <cell r="CD1458">
            <v>-1.8052800015766479E-5</v>
          </cell>
          <cell r="CG1458" t="str">
            <v>Monitorado CMED</v>
          </cell>
          <cell r="CI1458" t="str">
            <v>Medicamento</v>
          </cell>
          <cell r="CJ1458" t="e">
            <v>#N/A</v>
          </cell>
          <cell r="CK1458" t="str">
            <v>Monitorado</v>
          </cell>
        </row>
        <row r="1459">
          <cell r="K1459" t="str">
            <v>19711-0</v>
          </cell>
          <cell r="L1459" t="str">
            <v>NEOSEMID 40MG CT BL 20 COMP</v>
          </cell>
          <cell r="M1459">
            <v>1558405360011</v>
          </cell>
          <cell r="N1459">
            <v>6.37</v>
          </cell>
          <cell r="O1459">
            <v>0</v>
          </cell>
          <cell r="P1459">
            <v>6.29</v>
          </cell>
          <cell r="Q1459">
            <v>6.29</v>
          </cell>
          <cell r="R1459">
            <v>6.37</v>
          </cell>
          <cell r="S1459">
            <v>6.44</v>
          </cell>
          <cell r="T1459">
            <v>5.93</v>
          </cell>
          <cell r="U1459">
            <v>6.33</v>
          </cell>
          <cell r="V1459">
            <v>6.33</v>
          </cell>
          <cell r="W1459">
            <v>6.37</v>
          </cell>
          <cell r="X1459">
            <v>6.53</v>
          </cell>
          <cell r="Y1459">
            <v>0</v>
          </cell>
          <cell r="Z1459">
            <v>8.6999999999999993</v>
          </cell>
          <cell r="AA1459">
            <v>8.6999999999999993</v>
          </cell>
          <cell r="AB1459">
            <v>8.81</v>
          </cell>
          <cell r="AC1459">
            <v>8.9</v>
          </cell>
          <cell r="AD1459">
            <v>8.1999999999999993</v>
          </cell>
          <cell r="AE1459">
            <v>8.75</v>
          </cell>
          <cell r="AF1459">
            <v>8.75</v>
          </cell>
          <cell r="AG1459">
            <v>8.81</v>
          </cell>
          <cell r="AH1459">
            <v>9.0299999999999994</v>
          </cell>
          <cell r="AJ1459" t="str">
            <v>positiva</v>
          </cell>
          <cell r="AK1459" t="str">
            <v>positiva</v>
          </cell>
          <cell r="AL1459" t="str">
            <v>19711-0</v>
          </cell>
          <cell r="AM1459" t="str">
            <v>Não consta</v>
          </cell>
          <cell r="AN1459" t="str">
            <v>não consta</v>
          </cell>
          <cell r="AO1459" t="str">
            <v>19711-0</v>
          </cell>
          <cell r="AQ1459" t="str">
            <v>NA</v>
          </cell>
          <cell r="AR1459">
            <v>0</v>
          </cell>
          <cell r="AT1459">
            <v>6.29</v>
          </cell>
          <cell r="AU1459">
            <v>6.29</v>
          </cell>
          <cell r="AV1459">
            <v>6.37</v>
          </cell>
          <cell r="AW1459">
            <v>6.44</v>
          </cell>
          <cell r="AX1459">
            <v>5.93</v>
          </cell>
          <cell r="AY1459">
            <v>6.33</v>
          </cell>
          <cell r="AZ1459">
            <v>6.33</v>
          </cell>
          <cell r="BA1459">
            <v>6.37</v>
          </cell>
          <cell r="BB1459">
            <v>6.53</v>
          </cell>
          <cell r="BC1459">
            <v>0</v>
          </cell>
          <cell r="BD1459">
            <v>8.6999999999999993</v>
          </cell>
          <cell r="BE1459">
            <v>8.6999999999999993</v>
          </cell>
          <cell r="BF1459">
            <v>8.81</v>
          </cell>
          <cell r="BG1459">
            <v>8.9</v>
          </cell>
          <cell r="BH1459">
            <v>8.1999999999999993</v>
          </cell>
          <cell r="BI1459">
            <v>8.75</v>
          </cell>
          <cell r="BJ1459">
            <v>8.75</v>
          </cell>
          <cell r="BK1459">
            <v>8.81</v>
          </cell>
          <cell r="BL1459">
            <v>9.0299999999999994</v>
          </cell>
          <cell r="BN1459" t="str">
            <v>19711-0</v>
          </cell>
          <cell r="BO1459" t="str">
            <v>19711-0</v>
          </cell>
          <cell r="BR1459">
            <v>5.22</v>
          </cell>
          <cell r="BS1459">
            <v>5.22</v>
          </cell>
          <cell r="BU1459">
            <v>6.36</v>
          </cell>
          <cell r="BV1459">
            <v>6.37</v>
          </cell>
          <cell r="BW1459">
            <v>1.5723270440251014E-3</v>
          </cell>
          <cell r="BX1459">
            <v>1.5723270440251014E-3</v>
          </cell>
          <cell r="CA1459">
            <v>0</v>
          </cell>
          <cell r="CB1459">
            <v>6.37</v>
          </cell>
          <cell r="CC1459">
            <v>6.3699989807999993</v>
          </cell>
          <cell r="CD1459">
            <v>-1.0192000008402147E-6</v>
          </cell>
          <cell r="CG1459" t="str">
            <v>Monitorado CMED</v>
          </cell>
          <cell r="CI1459" t="str">
            <v>Medicamento</v>
          </cell>
          <cell r="CJ1459" t="e">
            <v>#N/A</v>
          </cell>
          <cell r="CK1459" t="str">
            <v>Monitorado</v>
          </cell>
        </row>
        <row r="1460">
          <cell r="K1460" t="str">
            <v>19719-0</v>
          </cell>
          <cell r="L1460" t="str">
            <v>NEOSARTAN 80MG CT BL 30 COMP REV</v>
          </cell>
          <cell r="M1460">
            <v>1558405380207</v>
          </cell>
          <cell r="N1460">
            <v>43</v>
          </cell>
          <cell r="O1460">
            <v>0</v>
          </cell>
          <cell r="P1460">
            <v>42.48</v>
          </cell>
          <cell r="Q1460">
            <v>42.48</v>
          </cell>
          <cell r="R1460">
            <v>43</v>
          </cell>
          <cell r="S1460">
            <v>43.53</v>
          </cell>
          <cell r="T1460">
            <v>40.07</v>
          </cell>
          <cell r="U1460">
            <v>42.74</v>
          </cell>
          <cell r="V1460">
            <v>42.74</v>
          </cell>
          <cell r="W1460">
            <v>43</v>
          </cell>
          <cell r="X1460">
            <v>44.08</v>
          </cell>
          <cell r="Y1460">
            <v>0</v>
          </cell>
          <cell r="Z1460">
            <v>58.73</v>
          </cell>
          <cell r="AA1460">
            <v>58.73</v>
          </cell>
          <cell r="AB1460">
            <v>59.44</v>
          </cell>
          <cell r="AC1460">
            <v>60.18</v>
          </cell>
          <cell r="AD1460">
            <v>55.39</v>
          </cell>
          <cell r="AE1460">
            <v>59.09</v>
          </cell>
          <cell r="AF1460">
            <v>59.09</v>
          </cell>
          <cell r="AG1460">
            <v>59.44</v>
          </cell>
          <cell r="AH1460">
            <v>60.94</v>
          </cell>
          <cell r="AJ1460" t="str">
            <v>positiva</v>
          </cell>
          <cell r="AK1460" t="str">
            <v>positiva</v>
          </cell>
          <cell r="AL1460" t="str">
            <v>19719-0</v>
          </cell>
          <cell r="AM1460" t="str">
            <v>Não consta</v>
          </cell>
          <cell r="AN1460" t="str">
            <v>não consta</v>
          </cell>
          <cell r="AO1460" t="str">
            <v>19719-0</v>
          </cell>
          <cell r="AQ1460" t="str">
            <v>NA</v>
          </cell>
          <cell r="AR1460">
            <v>0</v>
          </cell>
          <cell r="AT1460">
            <v>42.48</v>
          </cell>
          <cell r="AU1460">
            <v>42.48</v>
          </cell>
          <cell r="AV1460">
            <v>43</v>
          </cell>
          <cell r="AW1460">
            <v>43.53</v>
          </cell>
          <cell r="AX1460">
            <v>40.07</v>
          </cell>
          <cell r="AY1460">
            <v>42.74</v>
          </cell>
          <cell r="AZ1460">
            <v>42.74</v>
          </cell>
          <cell r="BA1460">
            <v>43</v>
          </cell>
          <cell r="BB1460">
            <v>44.08</v>
          </cell>
          <cell r="BC1460">
            <v>0</v>
          </cell>
          <cell r="BD1460">
            <v>58.73</v>
          </cell>
          <cell r="BE1460">
            <v>58.73</v>
          </cell>
          <cell r="BF1460">
            <v>59.44</v>
          </cell>
          <cell r="BG1460">
            <v>60.18</v>
          </cell>
          <cell r="BH1460">
            <v>55.39</v>
          </cell>
          <cell r="BI1460">
            <v>59.09</v>
          </cell>
          <cell r="BJ1460">
            <v>59.09</v>
          </cell>
          <cell r="BK1460">
            <v>59.44</v>
          </cell>
          <cell r="BL1460">
            <v>60.94</v>
          </cell>
          <cell r="BN1460" t="str">
            <v>19719-0</v>
          </cell>
          <cell r="BO1460" t="str">
            <v>19719-0</v>
          </cell>
          <cell r="BR1460">
            <v>35.26</v>
          </cell>
          <cell r="BS1460">
            <v>35.26</v>
          </cell>
          <cell r="BU1460">
            <v>43</v>
          </cell>
          <cell r="BV1460">
            <v>43</v>
          </cell>
          <cell r="BW1460">
            <v>0</v>
          </cell>
          <cell r="BX1460">
            <v>0</v>
          </cell>
          <cell r="CA1460">
            <v>0</v>
          </cell>
          <cell r="CB1460">
            <v>43</v>
          </cell>
          <cell r="CC1460">
            <v>42.999993119999992</v>
          </cell>
          <cell r="CD1460">
            <v>-6.8800000079249912E-6</v>
          </cell>
          <cell r="CG1460" t="str">
            <v>Monitorado CMED</v>
          </cell>
          <cell r="CI1460" t="str">
            <v>Medicamento</v>
          </cell>
          <cell r="CJ1460" t="e">
            <v>#N/A</v>
          </cell>
          <cell r="CK1460" t="str">
            <v>Monitorado</v>
          </cell>
        </row>
        <row r="1461">
          <cell r="K1461" t="str">
            <v>19720-0</v>
          </cell>
          <cell r="L1461" t="str">
            <v>NEOSARTAN 160MG CT BL 30 COMP REV</v>
          </cell>
          <cell r="M1461">
            <v>1558405380320</v>
          </cell>
          <cell r="N1461">
            <v>43</v>
          </cell>
          <cell r="O1461">
            <v>0</v>
          </cell>
          <cell r="P1461">
            <v>42.48</v>
          </cell>
          <cell r="Q1461">
            <v>42.48</v>
          </cell>
          <cell r="R1461">
            <v>43</v>
          </cell>
          <cell r="S1461">
            <v>43.53</v>
          </cell>
          <cell r="T1461">
            <v>40.07</v>
          </cell>
          <cell r="U1461">
            <v>42.74</v>
          </cell>
          <cell r="V1461">
            <v>42.74</v>
          </cell>
          <cell r="W1461">
            <v>43</v>
          </cell>
          <cell r="X1461">
            <v>44.08</v>
          </cell>
          <cell r="Y1461">
            <v>0</v>
          </cell>
          <cell r="Z1461">
            <v>58.73</v>
          </cell>
          <cell r="AA1461">
            <v>58.73</v>
          </cell>
          <cell r="AB1461">
            <v>59.44</v>
          </cell>
          <cell r="AC1461">
            <v>60.18</v>
          </cell>
          <cell r="AD1461">
            <v>55.39</v>
          </cell>
          <cell r="AE1461">
            <v>59.09</v>
          </cell>
          <cell r="AF1461">
            <v>59.09</v>
          </cell>
          <cell r="AG1461">
            <v>59.44</v>
          </cell>
          <cell r="AH1461">
            <v>60.94</v>
          </cell>
          <cell r="AJ1461" t="str">
            <v>positiva</v>
          </cell>
          <cell r="AK1461" t="str">
            <v>positiva</v>
          </cell>
          <cell r="AL1461" t="str">
            <v>19720-0</v>
          </cell>
          <cell r="AM1461" t="str">
            <v>Não consta</v>
          </cell>
          <cell r="AN1461" t="str">
            <v>não consta</v>
          </cell>
          <cell r="AO1461" t="str">
            <v>19720-0</v>
          </cell>
          <cell r="AQ1461" t="str">
            <v>NA</v>
          </cell>
          <cell r="AR1461">
            <v>0</v>
          </cell>
          <cell r="AT1461">
            <v>42.48</v>
          </cell>
          <cell r="AU1461">
            <v>42.48</v>
          </cell>
          <cell r="AV1461">
            <v>43</v>
          </cell>
          <cell r="AW1461">
            <v>43.53</v>
          </cell>
          <cell r="AX1461">
            <v>40.07</v>
          </cell>
          <cell r="AY1461">
            <v>42.74</v>
          </cell>
          <cell r="AZ1461">
            <v>42.74</v>
          </cell>
          <cell r="BA1461">
            <v>43</v>
          </cell>
          <cell r="BB1461">
            <v>44.08</v>
          </cell>
          <cell r="BC1461">
            <v>0</v>
          </cell>
          <cell r="BD1461">
            <v>58.73</v>
          </cell>
          <cell r="BE1461">
            <v>58.73</v>
          </cell>
          <cell r="BF1461">
            <v>59.44</v>
          </cell>
          <cell r="BG1461">
            <v>60.18</v>
          </cell>
          <cell r="BH1461">
            <v>55.39</v>
          </cell>
          <cell r="BI1461">
            <v>59.09</v>
          </cell>
          <cell r="BJ1461">
            <v>59.09</v>
          </cell>
          <cell r="BK1461">
            <v>59.44</v>
          </cell>
          <cell r="BL1461">
            <v>60.94</v>
          </cell>
          <cell r="BN1461" t="str">
            <v>19720-0</v>
          </cell>
          <cell r="BO1461" t="str">
            <v>19720-0</v>
          </cell>
          <cell r="BR1461">
            <v>35.26</v>
          </cell>
          <cell r="BS1461">
            <v>35.26</v>
          </cell>
          <cell r="BU1461">
            <v>43</v>
          </cell>
          <cell r="BV1461">
            <v>43</v>
          </cell>
          <cell r="BW1461">
            <v>0</v>
          </cell>
          <cell r="BX1461">
            <v>0</v>
          </cell>
          <cell r="CA1461">
            <v>0</v>
          </cell>
          <cell r="CB1461">
            <v>43</v>
          </cell>
          <cell r="CC1461">
            <v>42.999993119999992</v>
          </cell>
          <cell r="CD1461">
            <v>-6.8800000079249912E-6</v>
          </cell>
          <cell r="CG1461" t="str">
            <v>Monitorado CMED</v>
          </cell>
          <cell r="CI1461" t="str">
            <v>Medicamento</v>
          </cell>
          <cell r="CJ1461" t="e">
            <v>#N/A</v>
          </cell>
          <cell r="CK1461" t="str">
            <v>Monitorado</v>
          </cell>
        </row>
        <row r="1462">
          <cell r="K1462" t="str">
            <v>19721-0</v>
          </cell>
          <cell r="L1462" t="str">
            <v>NEOSARTAN 320MG CT BL 30 COMP REV</v>
          </cell>
          <cell r="M1462">
            <v>1558405380444</v>
          </cell>
          <cell r="N1462">
            <v>49.63</v>
          </cell>
          <cell r="O1462">
            <v>0</v>
          </cell>
          <cell r="P1462">
            <v>49.04</v>
          </cell>
          <cell r="Q1462">
            <v>49.04</v>
          </cell>
          <cell r="R1462">
            <v>49.63</v>
          </cell>
          <cell r="S1462">
            <v>50.25</v>
          </cell>
          <cell r="T1462">
            <v>46.25</v>
          </cell>
          <cell r="U1462">
            <v>49.33</v>
          </cell>
          <cell r="V1462">
            <v>49.33</v>
          </cell>
          <cell r="W1462">
            <v>49.63</v>
          </cell>
          <cell r="X1462">
            <v>50.88</v>
          </cell>
          <cell r="Y1462">
            <v>0</v>
          </cell>
          <cell r="Z1462">
            <v>67.790000000000006</v>
          </cell>
          <cell r="AA1462">
            <v>67.790000000000006</v>
          </cell>
          <cell r="AB1462">
            <v>68.61</v>
          </cell>
          <cell r="AC1462">
            <v>69.47</v>
          </cell>
          <cell r="AD1462">
            <v>63.94</v>
          </cell>
          <cell r="AE1462">
            <v>68.2</v>
          </cell>
          <cell r="AF1462">
            <v>68.2</v>
          </cell>
          <cell r="AG1462">
            <v>68.61</v>
          </cell>
          <cell r="AH1462">
            <v>70.34</v>
          </cell>
          <cell r="AJ1462" t="str">
            <v>positiva</v>
          </cell>
          <cell r="AK1462" t="str">
            <v>positiva</v>
          </cell>
          <cell r="AL1462" t="str">
            <v>19721-0</v>
          </cell>
          <cell r="AM1462" t="str">
            <v>Não consta</v>
          </cell>
          <cell r="AN1462" t="str">
            <v>não consta</v>
          </cell>
          <cell r="AO1462" t="str">
            <v>19721-0</v>
          </cell>
          <cell r="AQ1462" t="str">
            <v>NA</v>
          </cell>
          <cell r="AR1462">
            <v>0</v>
          </cell>
          <cell r="AT1462">
            <v>49.04</v>
          </cell>
          <cell r="AU1462">
            <v>49.04</v>
          </cell>
          <cell r="AV1462">
            <v>49.63</v>
          </cell>
          <cell r="AW1462">
            <v>50.25</v>
          </cell>
          <cell r="AX1462">
            <v>46.25</v>
          </cell>
          <cell r="AY1462">
            <v>49.33</v>
          </cell>
          <cell r="AZ1462">
            <v>49.33</v>
          </cell>
          <cell r="BA1462">
            <v>49.63</v>
          </cell>
          <cell r="BB1462">
            <v>50.88</v>
          </cell>
          <cell r="BC1462">
            <v>0</v>
          </cell>
          <cell r="BD1462">
            <v>67.790000000000006</v>
          </cell>
          <cell r="BE1462">
            <v>67.790000000000006</v>
          </cell>
          <cell r="BF1462">
            <v>68.61</v>
          </cell>
          <cell r="BG1462">
            <v>69.47</v>
          </cell>
          <cell r="BH1462">
            <v>63.94</v>
          </cell>
          <cell r="BI1462">
            <v>68.2</v>
          </cell>
          <cell r="BJ1462">
            <v>68.2</v>
          </cell>
          <cell r="BK1462">
            <v>68.61</v>
          </cell>
          <cell r="BL1462">
            <v>70.34</v>
          </cell>
          <cell r="BN1462" t="str">
            <v>19721-0</v>
          </cell>
          <cell r="BO1462" t="str">
            <v>19721-0</v>
          </cell>
          <cell r="BR1462">
            <v>40.700000000000003</v>
          </cell>
          <cell r="BS1462">
            <v>40.700000000000003</v>
          </cell>
          <cell r="BU1462">
            <v>49.63</v>
          </cell>
          <cell r="BV1462">
            <v>49.63</v>
          </cell>
          <cell r="BW1462">
            <v>0</v>
          </cell>
          <cell r="BX1462">
            <v>0</v>
          </cell>
          <cell r="CA1462">
            <v>0</v>
          </cell>
          <cell r="CB1462">
            <v>49.63</v>
          </cell>
          <cell r="CC1462">
            <v>49.629992059199992</v>
          </cell>
          <cell r="CD1462">
            <v>-7.9408000104308485E-6</v>
          </cell>
          <cell r="CG1462" t="str">
            <v>Monitorado CMED</v>
          </cell>
          <cell r="CI1462" t="str">
            <v>Medicamento</v>
          </cell>
          <cell r="CJ1462" t="e">
            <v>#N/A</v>
          </cell>
          <cell r="CK1462" t="str">
            <v>Monitorado</v>
          </cell>
        </row>
        <row r="1463">
          <cell r="K1463" t="str">
            <v>19722-0</v>
          </cell>
          <cell r="L1463" t="str">
            <v>NEOLON D POM CT BG ALUM 30G</v>
          </cell>
          <cell r="M1463">
            <v>1558402570021</v>
          </cell>
          <cell r="N1463">
            <v>34.520000000000003</v>
          </cell>
          <cell r="O1463">
            <v>0</v>
          </cell>
          <cell r="P1463">
            <v>29.64</v>
          </cell>
          <cell r="Q1463">
            <v>34.04</v>
          </cell>
          <cell r="R1463">
            <v>34.520000000000003</v>
          </cell>
          <cell r="S1463">
            <v>35.020000000000003</v>
          </cell>
          <cell r="T1463">
            <v>31.84</v>
          </cell>
          <cell r="U1463">
            <v>34.28</v>
          </cell>
          <cell r="V1463">
            <v>29.82</v>
          </cell>
          <cell r="W1463">
            <v>30</v>
          </cell>
          <cell r="X1463">
            <v>35.520000000000003</v>
          </cell>
          <cell r="Y1463">
            <v>0</v>
          </cell>
          <cell r="Z1463">
            <v>40.98</v>
          </cell>
          <cell r="AA1463">
            <v>45.37</v>
          </cell>
          <cell r="AB1463">
            <v>45.99</v>
          </cell>
          <cell r="AC1463">
            <v>46.64</v>
          </cell>
          <cell r="AD1463">
            <v>42.53</v>
          </cell>
          <cell r="AE1463">
            <v>45.68</v>
          </cell>
          <cell r="AF1463">
            <v>41.22</v>
          </cell>
          <cell r="AG1463">
            <v>41.47</v>
          </cell>
          <cell r="AH1463">
            <v>47.28</v>
          </cell>
          <cell r="AJ1463" t="str">
            <v>negativa</v>
          </cell>
          <cell r="AK1463" t="str">
            <v>Negativa</v>
          </cell>
          <cell r="AL1463" t="str">
            <v>19722-0</v>
          </cell>
          <cell r="AM1463" t="str">
            <v>Não consta</v>
          </cell>
          <cell r="AN1463" t="str">
            <v>não consta</v>
          </cell>
          <cell r="AO1463" t="str">
            <v>19722-0</v>
          </cell>
          <cell r="AQ1463" t="str">
            <v>NA</v>
          </cell>
          <cell r="AR1463">
            <v>0</v>
          </cell>
          <cell r="AT1463">
            <v>29.64</v>
          </cell>
          <cell r="AU1463">
            <v>34.04</v>
          </cell>
          <cell r="AV1463">
            <v>34.520000000000003</v>
          </cell>
          <cell r="AW1463">
            <v>35.020000000000003</v>
          </cell>
          <cell r="AX1463">
            <v>31.84</v>
          </cell>
          <cell r="AY1463">
            <v>34.28</v>
          </cell>
          <cell r="AZ1463">
            <v>29.82</v>
          </cell>
          <cell r="BA1463">
            <v>30</v>
          </cell>
          <cell r="BB1463">
            <v>35.520000000000003</v>
          </cell>
          <cell r="BC1463">
            <v>0</v>
          </cell>
          <cell r="BD1463">
            <v>40.98</v>
          </cell>
          <cell r="BE1463">
            <v>45.37</v>
          </cell>
          <cell r="BF1463">
            <v>45.99</v>
          </cell>
          <cell r="BG1463">
            <v>46.64</v>
          </cell>
          <cell r="BH1463">
            <v>42.53</v>
          </cell>
          <cell r="BI1463">
            <v>45.68</v>
          </cell>
          <cell r="BJ1463">
            <v>41.22</v>
          </cell>
          <cell r="BK1463">
            <v>41.47</v>
          </cell>
          <cell r="BL1463">
            <v>47.28</v>
          </cell>
          <cell r="BN1463" t="str">
            <v>19722-0</v>
          </cell>
          <cell r="BO1463" t="str">
            <v>19722-0</v>
          </cell>
          <cell r="BR1463">
            <v>27.55</v>
          </cell>
          <cell r="BS1463">
            <v>27.55</v>
          </cell>
          <cell r="BU1463">
            <v>34.520000000000003</v>
          </cell>
          <cell r="BV1463">
            <v>34.520000000000003</v>
          </cell>
          <cell r="BW1463">
            <v>0</v>
          </cell>
          <cell r="BX1463">
            <v>0</v>
          </cell>
          <cell r="CA1463">
            <v>0</v>
          </cell>
          <cell r="CB1463">
            <v>34.520000000000003</v>
          </cell>
          <cell r="CC1463">
            <v>34.520004196044084</v>
          </cell>
          <cell r="CD1463">
            <v>4.1960440810839827E-6</v>
          </cell>
          <cell r="CG1463" t="str">
            <v>Monitorado CMED</v>
          </cell>
          <cell r="CI1463" t="str">
            <v>Medicamento</v>
          </cell>
          <cell r="CJ1463" t="e">
            <v>#N/A</v>
          </cell>
          <cell r="CK1463" t="str">
            <v>Monitorado</v>
          </cell>
        </row>
        <row r="1464">
          <cell r="K1464" t="str">
            <v>19629-0</v>
          </cell>
          <cell r="L1464" t="str">
            <v>GARASONE SOLU OTO/ OFT CT FR 20ML</v>
          </cell>
          <cell r="M1464">
            <v>1781707940083</v>
          </cell>
          <cell r="N1464">
            <v>16.91</v>
          </cell>
          <cell r="O1464">
            <v>0</v>
          </cell>
          <cell r="P1464">
            <v>16.71</v>
          </cell>
          <cell r="Q1464">
            <v>16.71</v>
          </cell>
          <cell r="R1464">
            <v>16.91</v>
          </cell>
          <cell r="S1464">
            <v>17.12</v>
          </cell>
          <cell r="T1464">
            <v>15.76</v>
          </cell>
          <cell r="U1464">
            <v>16.809999999999999</v>
          </cell>
          <cell r="V1464">
            <v>16.809999999999999</v>
          </cell>
          <cell r="W1464">
            <v>16.91</v>
          </cell>
          <cell r="X1464">
            <v>17.34</v>
          </cell>
          <cell r="Y1464">
            <v>0</v>
          </cell>
          <cell r="Z1464">
            <v>23.1</v>
          </cell>
          <cell r="AA1464">
            <v>23.1</v>
          </cell>
          <cell r="AB1464">
            <v>23.38</v>
          </cell>
          <cell r="AC1464">
            <v>23.67</v>
          </cell>
          <cell r="AD1464">
            <v>21.79</v>
          </cell>
          <cell r="AE1464">
            <v>23.24</v>
          </cell>
          <cell r="AF1464">
            <v>23.24</v>
          </cell>
          <cell r="AG1464">
            <v>23.38</v>
          </cell>
          <cell r="AH1464">
            <v>23.97</v>
          </cell>
          <cell r="AJ1464" t="str">
            <v>positiva</v>
          </cell>
          <cell r="AK1464" t="str">
            <v>positiva</v>
          </cell>
          <cell r="AL1464" t="str">
            <v>19629-0</v>
          </cell>
          <cell r="AM1464" t="str">
            <v>Não consta</v>
          </cell>
          <cell r="AN1464" t="str">
            <v>não consta</v>
          </cell>
          <cell r="AO1464" t="str">
            <v>19629-0</v>
          </cell>
          <cell r="AQ1464" t="str">
            <v>RX</v>
          </cell>
          <cell r="AR1464">
            <v>0</v>
          </cell>
          <cell r="AT1464">
            <v>16.71</v>
          </cell>
          <cell r="AU1464">
            <v>16.71</v>
          </cell>
          <cell r="AV1464">
            <v>16.91</v>
          </cell>
          <cell r="AW1464">
            <v>17.12</v>
          </cell>
          <cell r="AX1464">
            <v>15.76</v>
          </cell>
          <cell r="AY1464">
            <v>16.809999999999999</v>
          </cell>
          <cell r="AZ1464">
            <v>16.809999999999999</v>
          </cell>
          <cell r="BA1464">
            <v>16.91</v>
          </cell>
          <cell r="BB1464">
            <v>17.34</v>
          </cell>
          <cell r="BC1464">
            <v>0</v>
          </cell>
          <cell r="BD1464">
            <v>23.1</v>
          </cell>
          <cell r="BE1464">
            <v>23.1</v>
          </cell>
          <cell r="BF1464">
            <v>23.38</v>
          </cell>
          <cell r="BG1464">
            <v>23.67</v>
          </cell>
          <cell r="BH1464">
            <v>21.79</v>
          </cell>
          <cell r="BI1464">
            <v>23.24</v>
          </cell>
          <cell r="BJ1464">
            <v>23.24</v>
          </cell>
          <cell r="BK1464">
            <v>23.38</v>
          </cell>
          <cell r="BL1464">
            <v>23.97</v>
          </cell>
          <cell r="BN1464" t="str">
            <v>19629-0</v>
          </cell>
          <cell r="BO1464" t="str">
            <v>19629-0</v>
          </cell>
          <cell r="BR1464">
            <v>13.87</v>
          </cell>
          <cell r="BS1464">
            <v>13.87</v>
          </cell>
          <cell r="BU1464">
            <v>16.920000000000002</v>
          </cell>
          <cell r="BV1464">
            <v>16.91</v>
          </cell>
          <cell r="BW1464">
            <v>-5.910165484634966E-4</v>
          </cell>
          <cell r="BX1464">
            <v>-5.910165484634966E-4</v>
          </cell>
          <cell r="CA1464">
            <v>0</v>
          </cell>
          <cell r="CB1464">
            <v>16.91</v>
          </cell>
          <cell r="CC1464">
            <v>16.909997294399997</v>
          </cell>
          <cell r="CD1464">
            <v>-2.7056000035940997E-6</v>
          </cell>
          <cell r="CG1464" t="str">
            <v>Monitorado CMED</v>
          </cell>
          <cell r="CI1464" t="str">
            <v>Medicamento</v>
          </cell>
          <cell r="CJ1464" t="e">
            <v>#N/A</v>
          </cell>
          <cell r="CK1464" t="str">
            <v>Monitorado</v>
          </cell>
        </row>
        <row r="1465">
          <cell r="K1465" t="str">
            <v>19562-9</v>
          </cell>
          <cell r="L1465" t="str">
            <v>COLFLEX COLAGENO ARTIC SCH 30X11,1G VP</v>
          </cell>
          <cell r="M1465" t="str">
            <v>não medicamento</v>
          </cell>
          <cell r="N1465">
            <v>106.94</v>
          </cell>
          <cell r="O1465">
            <v>0</v>
          </cell>
          <cell r="P1465">
            <v>105.65</v>
          </cell>
          <cell r="Q1465">
            <v>105.65</v>
          </cell>
          <cell r="R1465">
            <v>106.94</v>
          </cell>
          <cell r="S1465">
            <v>108.26</v>
          </cell>
          <cell r="T1465">
            <v>99.65</v>
          </cell>
          <cell r="U1465">
            <v>106.29</v>
          </cell>
          <cell r="V1465">
            <v>106.29</v>
          </cell>
          <cell r="W1465">
            <v>106.94</v>
          </cell>
          <cell r="X1465">
            <v>109.61</v>
          </cell>
          <cell r="Y1465">
            <v>0</v>
          </cell>
          <cell r="Z1465">
            <v>146.05000000000001</v>
          </cell>
          <cell r="AA1465">
            <v>146.05000000000001</v>
          </cell>
          <cell r="AB1465">
            <v>147.84</v>
          </cell>
          <cell r="AC1465">
            <v>149.66</v>
          </cell>
          <cell r="AD1465">
            <v>137.76</v>
          </cell>
          <cell r="AE1465">
            <v>146.94</v>
          </cell>
          <cell r="AF1465">
            <v>146.94</v>
          </cell>
          <cell r="AG1465">
            <v>147.84</v>
          </cell>
          <cell r="AH1465">
            <v>151.53</v>
          </cell>
          <cell r="AJ1465" t="str">
            <v>positiva</v>
          </cell>
          <cell r="AK1465" t="str">
            <v>alimento funcional</v>
          </cell>
          <cell r="AL1465" t="str">
            <v>Não consta</v>
          </cell>
          <cell r="AM1465" t="str">
            <v>Não consta</v>
          </cell>
          <cell r="AN1465" t="str">
            <v>19562-9</v>
          </cell>
          <cell r="AO1465" t="str">
            <v>19562-9</v>
          </cell>
          <cell r="AP1465" t="str">
            <v>19562-0</v>
          </cell>
          <cell r="AQ1465" t="str">
            <v>OTX/PP</v>
          </cell>
          <cell r="AR1465">
            <v>0</v>
          </cell>
          <cell r="AT1465">
            <v>105.65</v>
          </cell>
          <cell r="AU1465">
            <v>105.65</v>
          </cell>
          <cell r="AV1465">
            <v>106.94</v>
          </cell>
          <cell r="AW1465">
            <v>108.26</v>
          </cell>
          <cell r="AX1465">
            <v>99.65</v>
          </cell>
          <cell r="AY1465">
            <v>106.29</v>
          </cell>
          <cell r="AZ1465">
            <v>106.29</v>
          </cell>
          <cell r="BA1465">
            <v>106.94</v>
          </cell>
          <cell r="BB1465">
            <v>109.61</v>
          </cell>
          <cell r="BC1465">
            <v>0</v>
          </cell>
          <cell r="BD1465">
            <v>146.05000000000001</v>
          </cell>
          <cell r="BE1465">
            <v>146.05000000000001</v>
          </cell>
          <cell r="BF1465">
            <v>147.84</v>
          </cell>
          <cell r="BG1465">
            <v>149.66</v>
          </cell>
          <cell r="BH1465">
            <v>137.76</v>
          </cell>
          <cell r="BI1465">
            <v>146.94</v>
          </cell>
          <cell r="BJ1465">
            <v>146.94</v>
          </cell>
          <cell r="BK1465">
            <v>147.84</v>
          </cell>
          <cell r="BL1465">
            <v>151.53</v>
          </cell>
          <cell r="BN1465" t="str">
            <v>19562-9</v>
          </cell>
          <cell r="BO1465" t="str">
            <v>19562-9</v>
          </cell>
          <cell r="BR1465">
            <v>87.69</v>
          </cell>
          <cell r="BS1465">
            <v>87.69</v>
          </cell>
          <cell r="BU1465">
            <v>101.65</v>
          </cell>
          <cell r="BV1465">
            <v>106.94</v>
          </cell>
          <cell r="BW1465">
            <v>5.2041318248893242E-2</v>
          </cell>
          <cell r="BX1465">
            <v>5.2041318248893242E-2</v>
          </cell>
          <cell r="CA1465">
            <v>0</v>
          </cell>
          <cell r="CB1465">
            <v>106.94</v>
          </cell>
          <cell r="CC1465">
            <v>106.93998288959999</v>
          </cell>
          <cell r="CD1465">
            <v>-1.7110400008846227E-5</v>
          </cell>
          <cell r="CG1465" t="str">
            <v>Não Medicamento</v>
          </cell>
          <cell r="CI1465" t="str">
            <v>Não Medicamento</v>
          </cell>
          <cell r="CJ1465" t="str">
            <v>19562-9</v>
          </cell>
          <cell r="CK1465" t="str">
            <v>Liberado</v>
          </cell>
        </row>
        <row r="1466">
          <cell r="K1466" t="str">
            <v>18411-9</v>
          </cell>
          <cell r="L1466" t="str">
            <v>EPISOL SEC FPS 100 60G VP</v>
          </cell>
          <cell r="M1466" t="str">
            <v>não medicamento</v>
          </cell>
          <cell r="N1466">
            <v>76.87</v>
          </cell>
          <cell r="O1466">
            <v>0</v>
          </cell>
          <cell r="P1466">
            <v>75.94</v>
          </cell>
          <cell r="Q1466">
            <v>75.94</v>
          </cell>
          <cell r="R1466">
            <v>76.87</v>
          </cell>
          <cell r="S1466">
            <v>77.81</v>
          </cell>
          <cell r="T1466">
            <v>71.63</v>
          </cell>
          <cell r="U1466">
            <v>76.400000000000006</v>
          </cell>
          <cell r="V1466">
            <v>76.400000000000006</v>
          </cell>
          <cell r="W1466">
            <v>76.87</v>
          </cell>
          <cell r="X1466">
            <v>78.790000000000006</v>
          </cell>
          <cell r="Y1466">
            <v>0</v>
          </cell>
          <cell r="Z1466">
            <v>104.98</v>
          </cell>
          <cell r="AA1466">
            <v>104.98</v>
          </cell>
          <cell r="AB1466">
            <v>106.27</v>
          </cell>
          <cell r="AC1466">
            <v>107.57</v>
          </cell>
          <cell r="AD1466">
            <v>99.02</v>
          </cell>
          <cell r="AE1466">
            <v>105.62</v>
          </cell>
          <cell r="AF1466">
            <v>105.62</v>
          </cell>
          <cell r="AG1466">
            <v>106.27</v>
          </cell>
          <cell r="AH1466">
            <v>108.92</v>
          </cell>
          <cell r="AJ1466" t="str">
            <v>positiva</v>
          </cell>
          <cell r="AK1466" t="str">
            <v>Dermocosmético</v>
          </cell>
          <cell r="AL1466" t="str">
            <v>Não consta</v>
          </cell>
          <cell r="AM1466" t="str">
            <v>Não consta</v>
          </cell>
          <cell r="AN1466" t="str">
            <v>18411-9</v>
          </cell>
          <cell r="AO1466" t="str">
            <v>18411-9</v>
          </cell>
          <cell r="AP1466" t="str">
            <v>18411-0</v>
          </cell>
          <cell r="AQ1466" t="str">
            <v>PMCL/PP</v>
          </cell>
          <cell r="AR1466">
            <v>0</v>
          </cell>
          <cell r="AT1466">
            <v>75.94</v>
          </cell>
          <cell r="AU1466">
            <v>75.94</v>
          </cell>
          <cell r="AV1466">
            <v>76.87</v>
          </cell>
          <cell r="AW1466">
            <v>77.81</v>
          </cell>
          <cell r="AX1466">
            <v>71.63</v>
          </cell>
          <cell r="AY1466">
            <v>76.400000000000006</v>
          </cell>
          <cell r="AZ1466">
            <v>76.400000000000006</v>
          </cell>
          <cell r="BA1466">
            <v>76.87</v>
          </cell>
          <cell r="BB1466">
            <v>78.790000000000006</v>
          </cell>
          <cell r="BC1466">
            <v>0</v>
          </cell>
          <cell r="BD1466">
            <v>104.98</v>
          </cell>
          <cell r="BE1466">
            <v>104.98</v>
          </cell>
          <cell r="BF1466">
            <v>106.27</v>
          </cell>
          <cell r="BG1466">
            <v>107.57</v>
          </cell>
          <cell r="BH1466">
            <v>99.02</v>
          </cell>
          <cell r="BI1466">
            <v>105.62</v>
          </cell>
          <cell r="BJ1466">
            <v>105.62</v>
          </cell>
          <cell r="BK1466">
            <v>106.27</v>
          </cell>
          <cell r="BL1466">
            <v>108.92</v>
          </cell>
          <cell r="BN1466" t="str">
            <v>18411-9</v>
          </cell>
          <cell r="BO1466" t="str">
            <v>18411-9</v>
          </cell>
          <cell r="BR1466">
            <v>63.03</v>
          </cell>
          <cell r="BS1466">
            <v>63.03</v>
          </cell>
          <cell r="BU1466">
            <v>76.86</v>
          </cell>
          <cell r="BV1466">
            <v>76.87</v>
          </cell>
          <cell r="BW1466">
            <v>1.301066874836998E-4</v>
          </cell>
          <cell r="BX1466">
            <v>1.301066874836998E-4</v>
          </cell>
          <cell r="CA1466">
            <v>0</v>
          </cell>
          <cell r="CB1466">
            <v>76.87</v>
          </cell>
          <cell r="CC1466">
            <v>76.869987700799996</v>
          </cell>
          <cell r="CD1466">
            <v>-1.2299200008669686E-5</v>
          </cell>
          <cell r="CG1466" t="str">
            <v>Não Medicamento</v>
          </cell>
          <cell r="CI1466" t="str">
            <v>Não Medicamento</v>
          </cell>
          <cell r="CJ1466" t="str">
            <v>18411-9</v>
          </cell>
          <cell r="CK1466" t="str">
            <v>Liberado</v>
          </cell>
        </row>
        <row r="1467">
          <cell r="K1467" t="str">
            <v>19365-9</v>
          </cell>
          <cell r="L1467" t="str">
            <v>KIT EPISOL OIL FPS45+MINI SEC FPS60 VP</v>
          </cell>
          <cell r="M1467" t="str">
            <v>não medicamento</v>
          </cell>
          <cell r="N1467">
            <v>99.95</v>
          </cell>
          <cell r="O1467">
            <v>0</v>
          </cell>
          <cell r="P1467">
            <v>98.75</v>
          </cell>
          <cell r="Q1467">
            <v>98.75</v>
          </cell>
          <cell r="R1467">
            <v>99.95</v>
          </cell>
          <cell r="S1467">
            <v>101.19</v>
          </cell>
          <cell r="T1467">
            <v>93.14</v>
          </cell>
          <cell r="U1467">
            <v>99.35</v>
          </cell>
          <cell r="V1467">
            <v>99.35</v>
          </cell>
          <cell r="W1467">
            <v>99.95</v>
          </cell>
          <cell r="X1467">
            <v>102.45</v>
          </cell>
          <cell r="Y1467">
            <v>0</v>
          </cell>
          <cell r="Z1467">
            <v>136.52000000000001</v>
          </cell>
          <cell r="AA1467">
            <v>136.52000000000001</v>
          </cell>
          <cell r="AB1467">
            <v>138.18</v>
          </cell>
          <cell r="AC1467">
            <v>139.88999999999999</v>
          </cell>
          <cell r="AD1467">
            <v>128.76</v>
          </cell>
          <cell r="AE1467">
            <v>137.35</v>
          </cell>
          <cell r="AF1467">
            <v>137.35</v>
          </cell>
          <cell r="AG1467">
            <v>138.18</v>
          </cell>
          <cell r="AH1467">
            <v>141.63</v>
          </cell>
          <cell r="AJ1467" t="str">
            <v>positiva</v>
          </cell>
          <cell r="AK1467" t="str">
            <v>Dermocosmético</v>
          </cell>
          <cell r="AL1467" t="str">
            <v>Não consta</v>
          </cell>
          <cell r="AM1467" t="str">
            <v>Não consta</v>
          </cell>
          <cell r="AN1467" t="str">
            <v>19365-9</v>
          </cell>
          <cell r="AO1467" t="str">
            <v>19365-9</v>
          </cell>
          <cell r="AP1467" t="str">
            <v>19365-0</v>
          </cell>
          <cell r="AQ1467" t="str">
            <v>PMCL/PP</v>
          </cell>
          <cell r="AR1467">
            <v>0</v>
          </cell>
          <cell r="AT1467">
            <v>98.75</v>
          </cell>
          <cell r="AU1467">
            <v>98.75</v>
          </cell>
          <cell r="AV1467">
            <v>99.95</v>
          </cell>
          <cell r="AW1467">
            <v>101.19</v>
          </cell>
          <cell r="AX1467">
            <v>93.14</v>
          </cell>
          <cell r="AY1467">
            <v>99.35</v>
          </cell>
          <cell r="AZ1467">
            <v>99.35</v>
          </cell>
          <cell r="BA1467">
            <v>99.95</v>
          </cell>
          <cell r="BB1467">
            <v>102.45</v>
          </cell>
          <cell r="BC1467">
            <v>0</v>
          </cell>
          <cell r="BD1467">
            <v>136.52000000000001</v>
          </cell>
          <cell r="BE1467">
            <v>136.52000000000001</v>
          </cell>
          <cell r="BF1467">
            <v>138.18</v>
          </cell>
          <cell r="BG1467">
            <v>139.88999999999999</v>
          </cell>
          <cell r="BH1467">
            <v>128.76</v>
          </cell>
          <cell r="BI1467">
            <v>137.35</v>
          </cell>
          <cell r="BJ1467">
            <v>137.35</v>
          </cell>
          <cell r="BK1467">
            <v>138.18</v>
          </cell>
          <cell r="BL1467">
            <v>141.63</v>
          </cell>
          <cell r="BN1467" t="str">
            <v>19365-9</v>
          </cell>
          <cell r="BO1467" t="str">
            <v>19365-9</v>
          </cell>
          <cell r="BR1467">
            <v>81.96</v>
          </cell>
          <cell r="BS1467">
            <v>81.96</v>
          </cell>
          <cell r="BU1467">
            <v>99.95</v>
          </cell>
          <cell r="BV1467">
            <v>99.95</v>
          </cell>
          <cell r="BW1467">
            <v>0</v>
          </cell>
          <cell r="BX1467">
            <v>0</v>
          </cell>
          <cell r="CA1467">
            <v>0</v>
          </cell>
          <cell r="CB1467">
            <v>99.95</v>
          </cell>
          <cell r="CC1467">
            <v>99.949984008000001</v>
          </cell>
          <cell r="CD1467">
            <v>-1.5992000001574525E-5</v>
          </cell>
          <cell r="CG1467" t="str">
            <v>Não Medicamento</v>
          </cell>
          <cell r="CI1467" t="str">
            <v>Não Medicamento</v>
          </cell>
          <cell r="CJ1467" t="str">
            <v>19365-9</v>
          </cell>
          <cell r="CK1467" t="str">
            <v>Liberado</v>
          </cell>
        </row>
        <row r="1468">
          <cell r="K1468" t="str">
            <v>19599-0</v>
          </cell>
          <cell r="L1468" t="str">
            <v>BIOTONICO FONTOURA MORANGO FR 12X400ML</v>
          </cell>
          <cell r="M1468" t="str">
            <v>ISENTO DE REGISTRO</v>
          </cell>
          <cell r="N1468">
            <v>22.56</v>
          </cell>
          <cell r="O1468">
            <v>6.1981839715752107E-2</v>
          </cell>
          <cell r="P1468">
            <v>20.57</v>
          </cell>
          <cell r="Q1468">
            <v>23.63</v>
          </cell>
          <cell r="R1468">
            <v>23.96</v>
          </cell>
          <cell r="S1468">
            <v>24.3</v>
          </cell>
          <cell r="T1468">
            <v>22.09</v>
          </cell>
          <cell r="U1468">
            <v>23.79</v>
          </cell>
          <cell r="V1468">
            <v>20.69</v>
          </cell>
          <cell r="W1468">
            <v>20.82</v>
          </cell>
          <cell r="X1468">
            <v>24.65</v>
          </cell>
          <cell r="Y1468">
            <v>0</v>
          </cell>
          <cell r="Z1468">
            <v>28.44</v>
          </cell>
          <cell r="AA1468">
            <v>31.5</v>
          </cell>
          <cell r="AB1468">
            <v>31.92</v>
          </cell>
          <cell r="AC1468">
            <v>32.36</v>
          </cell>
          <cell r="AD1468">
            <v>29.51</v>
          </cell>
          <cell r="AE1468">
            <v>31.7</v>
          </cell>
          <cell r="AF1468">
            <v>28.6</v>
          </cell>
          <cell r="AG1468">
            <v>28.78</v>
          </cell>
          <cell r="AH1468">
            <v>32.81</v>
          </cell>
          <cell r="AJ1468" t="str">
            <v>negativa</v>
          </cell>
          <cell r="AK1468" t="str">
            <v>negativa</v>
          </cell>
          <cell r="AL1468" t="str">
            <v>19599-0</v>
          </cell>
          <cell r="AM1468" t="str">
            <v>Não consta</v>
          </cell>
          <cell r="AN1468" t="str">
            <v>não consta</v>
          </cell>
          <cell r="AO1468" t="str">
            <v>19599-0</v>
          </cell>
          <cell r="AQ1468" t="str">
            <v>OTC</v>
          </cell>
          <cell r="AR1468">
            <v>0</v>
          </cell>
          <cell r="AT1468">
            <v>20.57</v>
          </cell>
          <cell r="AU1468">
            <v>23.63</v>
          </cell>
          <cell r="AV1468">
            <v>23.96</v>
          </cell>
          <cell r="AW1468">
            <v>24.3</v>
          </cell>
          <cell r="AX1468">
            <v>22.09</v>
          </cell>
          <cell r="AY1468">
            <v>23.79</v>
          </cell>
          <cell r="AZ1468">
            <v>20.69</v>
          </cell>
          <cell r="BA1468">
            <v>20.82</v>
          </cell>
          <cell r="BB1468">
            <v>24.65</v>
          </cell>
          <cell r="BC1468">
            <v>0</v>
          </cell>
          <cell r="BD1468">
            <v>28.44</v>
          </cell>
          <cell r="BE1468">
            <v>31.5</v>
          </cell>
          <cell r="BF1468">
            <v>31.92</v>
          </cell>
          <cell r="BG1468">
            <v>32.36</v>
          </cell>
          <cell r="BH1468">
            <v>29.51</v>
          </cell>
          <cell r="BI1468">
            <v>31.7</v>
          </cell>
          <cell r="BJ1468">
            <v>28.6</v>
          </cell>
          <cell r="BK1468">
            <v>28.78</v>
          </cell>
          <cell r="BL1468">
            <v>32.81</v>
          </cell>
          <cell r="BN1468" t="str">
            <v>19599-0</v>
          </cell>
          <cell r="BO1468" t="str">
            <v>19599-0</v>
          </cell>
          <cell r="BR1468">
            <v>18</v>
          </cell>
          <cell r="BS1468">
            <v>19.12</v>
          </cell>
          <cell r="BU1468">
            <v>22.56</v>
          </cell>
          <cell r="BV1468">
            <v>23.96</v>
          </cell>
          <cell r="BW1468">
            <v>6.2056737588652489E-2</v>
          </cell>
          <cell r="BX1468">
            <v>7.4897872900381302E-5</v>
          </cell>
          <cell r="CA1468">
            <v>0</v>
          </cell>
          <cell r="CB1468">
            <v>23.96</v>
          </cell>
          <cell r="CC1468">
            <v>23.960002912433843</v>
          </cell>
          <cell r="CD1468">
            <v>2.9124338425390306E-6</v>
          </cell>
          <cell r="CG1468" t="str">
            <v>Não Medicamento</v>
          </cell>
          <cell r="CI1468" t="str">
            <v>Medicamento</v>
          </cell>
          <cell r="CJ1468" t="e">
            <v>#N/A</v>
          </cell>
          <cell r="CK1468" t="str">
            <v>Liberado</v>
          </cell>
        </row>
        <row r="1469">
          <cell r="K1469" t="str">
            <v>17822-0</v>
          </cell>
          <cell r="L1469" t="str">
            <v>TAMARINE GEL ZERO ACUC FR PL 48X150G+COL</v>
          </cell>
          <cell r="M1469">
            <v>1781700230161</v>
          </cell>
          <cell r="N1469">
            <v>42.94</v>
          </cell>
          <cell r="O1469">
            <v>4.0000000000000036E-2</v>
          </cell>
          <cell r="P1469">
            <v>38.340000000000003</v>
          </cell>
          <cell r="Q1469">
            <v>44.04</v>
          </cell>
          <cell r="R1469">
            <v>44.66</v>
          </cell>
          <cell r="S1469">
            <v>45.3</v>
          </cell>
          <cell r="T1469">
            <v>41.19</v>
          </cell>
          <cell r="U1469">
            <v>44.35</v>
          </cell>
          <cell r="V1469">
            <v>38.57</v>
          </cell>
          <cell r="W1469">
            <v>38.81</v>
          </cell>
          <cell r="X1469">
            <v>45.95</v>
          </cell>
          <cell r="Y1469">
            <v>0</v>
          </cell>
          <cell r="Z1469">
            <v>53</v>
          </cell>
          <cell r="AA1469">
            <v>58.7</v>
          </cell>
          <cell r="AB1469">
            <v>59.5</v>
          </cell>
          <cell r="AC1469">
            <v>60.33</v>
          </cell>
          <cell r="AD1469">
            <v>55.02</v>
          </cell>
          <cell r="AE1469">
            <v>59.1</v>
          </cell>
          <cell r="AF1469">
            <v>53.32</v>
          </cell>
          <cell r="AG1469">
            <v>53.65</v>
          </cell>
          <cell r="AH1469">
            <v>61.16</v>
          </cell>
          <cell r="AJ1469" t="str">
            <v>negativa</v>
          </cell>
          <cell r="AK1469" t="str">
            <v>negativa</v>
          </cell>
          <cell r="AL1469" t="str">
            <v>17822-0</v>
          </cell>
          <cell r="AM1469" t="str">
            <v>Não consta</v>
          </cell>
          <cell r="AN1469" t="str">
            <v>não consta</v>
          </cell>
          <cell r="AO1469" t="str">
            <v>17822-0</v>
          </cell>
          <cell r="AQ1469" t="str">
            <v>OTX/CH</v>
          </cell>
          <cell r="AR1469">
            <v>0</v>
          </cell>
          <cell r="AT1469">
            <v>38.340000000000003</v>
          </cell>
          <cell r="AU1469">
            <v>44.04</v>
          </cell>
          <cell r="AV1469">
            <v>44.66</v>
          </cell>
          <cell r="AW1469">
            <v>45.3</v>
          </cell>
          <cell r="AX1469">
            <v>41.19</v>
          </cell>
          <cell r="AY1469">
            <v>44.35</v>
          </cell>
          <cell r="AZ1469">
            <v>38.57</v>
          </cell>
          <cell r="BA1469">
            <v>38.81</v>
          </cell>
          <cell r="BB1469">
            <v>45.95</v>
          </cell>
          <cell r="BC1469">
            <v>0</v>
          </cell>
          <cell r="BD1469">
            <v>53</v>
          </cell>
          <cell r="BE1469">
            <v>58.7</v>
          </cell>
          <cell r="BF1469">
            <v>59.5</v>
          </cell>
          <cell r="BG1469">
            <v>60.33</v>
          </cell>
          <cell r="BH1469">
            <v>55.02</v>
          </cell>
          <cell r="BI1469">
            <v>59.1</v>
          </cell>
          <cell r="BJ1469">
            <v>53.32</v>
          </cell>
          <cell r="BK1469">
            <v>53.65</v>
          </cell>
          <cell r="BL1469">
            <v>61.16</v>
          </cell>
          <cell r="BN1469" t="str">
            <v>17822-0</v>
          </cell>
          <cell r="BO1469" t="str">
            <v>17822-0</v>
          </cell>
          <cell r="BR1469">
            <v>34.270000000000003</v>
          </cell>
          <cell r="BS1469">
            <v>35.64</v>
          </cell>
          <cell r="BU1469">
            <v>42.95</v>
          </cell>
          <cell r="BV1469">
            <v>44.66</v>
          </cell>
          <cell r="BW1469">
            <v>3.9813736903375974E-2</v>
          </cell>
          <cell r="BX1469">
            <v>-1.8626309662406193E-4</v>
          </cell>
          <cell r="CA1469">
            <v>0</v>
          </cell>
          <cell r="CB1469">
            <v>44.66</v>
          </cell>
          <cell r="CC1469">
            <v>44.660005428601643</v>
          </cell>
          <cell r="CD1469">
            <v>5.4286016464288878E-6</v>
          </cell>
          <cell r="CG1469" t="str">
            <v>MIP</v>
          </cell>
          <cell r="CI1469" t="str">
            <v>Medicamento</v>
          </cell>
          <cell r="CJ1469" t="e">
            <v>#N/A</v>
          </cell>
          <cell r="CK1469" t="str">
            <v>Liberado</v>
          </cell>
        </row>
        <row r="1470">
          <cell r="K1470" t="str">
            <v>17824-0</v>
          </cell>
          <cell r="L1470" t="str">
            <v>TAMARINE GEL ZERO ACUC FR PL 24X250G+COL</v>
          </cell>
          <cell r="M1470">
            <v>1781700230171</v>
          </cell>
          <cell r="N1470">
            <v>60.58</v>
          </cell>
          <cell r="O1470">
            <v>5.0000000000000044E-2</v>
          </cell>
          <cell r="P1470">
            <v>54.6</v>
          </cell>
          <cell r="Q1470">
            <v>62.73</v>
          </cell>
          <cell r="R1470">
            <v>63.61</v>
          </cell>
          <cell r="S1470">
            <v>64.52</v>
          </cell>
          <cell r="T1470">
            <v>58.66</v>
          </cell>
          <cell r="U1470">
            <v>63.16</v>
          </cell>
          <cell r="V1470">
            <v>54.94</v>
          </cell>
          <cell r="W1470">
            <v>55.27</v>
          </cell>
          <cell r="X1470">
            <v>65.45</v>
          </cell>
          <cell r="Y1470">
            <v>0</v>
          </cell>
          <cell r="Z1470">
            <v>75.48</v>
          </cell>
          <cell r="AA1470">
            <v>83.61</v>
          </cell>
          <cell r="AB1470">
            <v>84.75</v>
          </cell>
          <cell r="AC1470">
            <v>85.92</v>
          </cell>
          <cell r="AD1470">
            <v>78.36</v>
          </cell>
          <cell r="AE1470">
            <v>84.17</v>
          </cell>
          <cell r="AF1470">
            <v>75.95</v>
          </cell>
          <cell r="AG1470">
            <v>76.41</v>
          </cell>
          <cell r="AH1470">
            <v>87.12</v>
          </cell>
          <cell r="AJ1470" t="str">
            <v>negativa</v>
          </cell>
          <cell r="AK1470" t="str">
            <v>negativa</v>
          </cell>
          <cell r="AL1470" t="str">
            <v>17824-0</v>
          </cell>
          <cell r="AM1470" t="str">
            <v>Não consta</v>
          </cell>
          <cell r="AN1470" t="str">
            <v>não consta</v>
          </cell>
          <cell r="AO1470" t="str">
            <v>17824-0</v>
          </cell>
          <cell r="AQ1470" t="str">
            <v>OTX/CH</v>
          </cell>
          <cell r="AR1470">
            <v>0</v>
          </cell>
          <cell r="AT1470">
            <v>54.6</v>
          </cell>
          <cell r="AU1470">
            <v>62.73</v>
          </cell>
          <cell r="AV1470">
            <v>63.61</v>
          </cell>
          <cell r="AW1470">
            <v>64.52</v>
          </cell>
          <cell r="AX1470">
            <v>58.66</v>
          </cell>
          <cell r="AY1470">
            <v>63.16</v>
          </cell>
          <cell r="AZ1470">
            <v>54.94</v>
          </cell>
          <cell r="BA1470">
            <v>55.27</v>
          </cell>
          <cell r="BB1470">
            <v>65.45</v>
          </cell>
          <cell r="BC1470">
            <v>0</v>
          </cell>
          <cell r="BD1470">
            <v>75.48</v>
          </cell>
          <cell r="BE1470">
            <v>83.61</v>
          </cell>
          <cell r="BF1470">
            <v>84.75</v>
          </cell>
          <cell r="BG1470">
            <v>85.92</v>
          </cell>
          <cell r="BH1470">
            <v>78.36</v>
          </cell>
          <cell r="BI1470">
            <v>84.17</v>
          </cell>
          <cell r="BJ1470">
            <v>75.95</v>
          </cell>
          <cell r="BK1470">
            <v>76.41</v>
          </cell>
          <cell r="BL1470">
            <v>87.12</v>
          </cell>
          <cell r="BN1470" t="str">
            <v>17824-0</v>
          </cell>
          <cell r="BO1470" t="str">
            <v>17824-0</v>
          </cell>
          <cell r="BR1470">
            <v>48.34</v>
          </cell>
          <cell r="BS1470">
            <v>50.76</v>
          </cell>
          <cell r="BU1470">
            <v>60.58</v>
          </cell>
          <cell r="BV1470">
            <v>63.61</v>
          </cell>
          <cell r="BW1470">
            <v>5.0016507098052276E-2</v>
          </cell>
          <cell r="BX1470">
            <v>1.6507098052231939E-5</v>
          </cell>
          <cell r="CA1470">
            <v>0</v>
          </cell>
          <cell r="CB1470">
            <v>63.61</v>
          </cell>
          <cell r="CC1470">
            <v>63.610007732049944</v>
          </cell>
          <cell r="CD1470">
            <v>7.732049944308983E-6</v>
          </cell>
          <cell r="CG1470" t="str">
            <v>MIP</v>
          </cell>
          <cell r="CI1470" t="str">
            <v>Medicamento</v>
          </cell>
          <cell r="CJ1470" t="e">
            <v>#N/A</v>
          </cell>
          <cell r="CK1470" t="str">
            <v>Liberado</v>
          </cell>
        </row>
        <row r="1471">
          <cell r="K1471" t="str">
            <v>19598-9</v>
          </cell>
          <cell r="L1471" t="str">
            <v>BIOTONICO FONT FR 400ML AG TRIB VP</v>
          </cell>
          <cell r="M1471" t="str">
            <v>ISENTO DE REGISTRO</v>
          </cell>
          <cell r="N1471">
            <v>22.56</v>
          </cell>
          <cell r="O1471">
            <v>6.1981839715752107E-2</v>
          </cell>
          <cell r="P1471">
            <v>20.57</v>
          </cell>
          <cell r="Q1471">
            <v>23.63</v>
          </cell>
          <cell r="R1471">
            <v>23.96</v>
          </cell>
          <cell r="S1471">
            <v>24.3</v>
          </cell>
          <cell r="T1471">
            <v>22.09</v>
          </cell>
          <cell r="U1471">
            <v>23.79</v>
          </cell>
          <cell r="V1471">
            <v>20.69</v>
          </cell>
          <cell r="W1471">
            <v>20.82</v>
          </cell>
          <cell r="X1471">
            <v>24.65</v>
          </cell>
          <cell r="Y1471">
            <v>0</v>
          </cell>
          <cell r="Z1471">
            <v>28.44</v>
          </cell>
          <cell r="AA1471">
            <v>31.5</v>
          </cell>
          <cell r="AB1471">
            <v>31.92</v>
          </cell>
          <cell r="AC1471">
            <v>32.36</v>
          </cell>
          <cell r="AD1471">
            <v>29.51</v>
          </cell>
          <cell r="AE1471">
            <v>31.7</v>
          </cell>
          <cell r="AF1471">
            <v>28.6</v>
          </cell>
          <cell r="AG1471">
            <v>28.78</v>
          </cell>
          <cell r="AH1471">
            <v>32.81</v>
          </cell>
          <cell r="AJ1471" t="str">
            <v>negativa</v>
          </cell>
          <cell r="AK1471" t="str">
            <v>negativa</v>
          </cell>
          <cell r="AL1471" t="str">
            <v>Não consta</v>
          </cell>
          <cell r="AM1471" t="str">
            <v>Não consta</v>
          </cell>
          <cell r="AN1471" t="str">
            <v>não consta</v>
          </cell>
          <cell r="AO1471" t="str">
            <v>19598-9</v>
          </cell>
          <cell r="AP1471" t="str">
            <v>19598-0</v>
          </cell>
          <cell r="AQ1471" t="str">
            <v>OTC</v>
          </cell>
          <cell r="AR1471">
            <v>0</v>
          </cell>
          <cell r="AT1471">
            <v>20.57</v>
          </cell>
          <cell r="AU1471">
            <v>23.63</v>
          </cell>
          <cell r="AV1471">
            <v>23.96</v>
          </cell>
          <cell r="AW1471">
            <v>24.3</v>
          </cell>
          <cell r="AX1471">
            <v>22.09</v>
          </cell>
          <cell r="AY1471">
            <v>23.79</v>
          </cell>
          <cell r="AZ1471">
            <v>20.69</v>
          </cell>
          <cell r="BA1471">
            <v>20.82</v>
          </cell>
          <cell r="BB1471">
            <v>24.65</v>
          </cell>
          <cell r="BC1471">
            <v>0</v>
          </cell>
          <cell r="BD1471">
            <v>28.44</v>
          </cell>
          <cell r="BE1471">
            <v>31.5</v>
          </cell>
          <cell r="BF1471">
            <v>31.92</v>
          </cell>
          <cell r="BG1471">
            <v>32.36</v>
          </cell>
          <cell r="BH1471">
            <v>29.51</v>
          </cell>
          <cell r="BI1471">
            <v>31.7</v>
          </cell>
          <cell r="BJ1471">
            <v>28.6</v>
          </cell>
          <cell r="BK1471">
            <v>28.78</v>
          </cell>
          <cell r="BL1471">
            <v>32.81</v>
          </cell>
          <cell r="BN1471" t="str">
            <v>19598-9</v>
          </cell>
          <cell r="BO1471" t="str">
            <v>19598-9</v>
          </cell>
          <cell r="BR1471">
            <v>18</v>
          </cell>
          <cell r="BS1471">
            <v>19.12</v>
          </cell>
          <cell r="BU1471">
            <v>22.56</v>
          </cell>
          <cell r="BV1471">
            <v>23.96</v>
          </cell>
          <cell r="BW1471">
            <v>6.2056737588652489E-2</v>
          </cell>
          <cell r="BX1471">
            <v>7.4897872900381302E-5</v>
          </cell>
          <cell r="CA1471">
            <v>0</v>
          </cell>
          <cell r="CB1471">
            <v>23.96</v>
          </cell>
          <cell r="CC1471">
            <v>23.960002912433843</v>
          </cell>
          <cell r="CD1471">
            <v>2.9124338425390306E-6</v>
          </cell>
          <cell r="CG1471" t="str">
            <v>Não Medicamento</v>
          </cell>
          <cell r="CI1471" t="str">
            <v>Medicamento</v>
          </cell>
          <cell r="CJ1471" t="e">
            <v>#N/A</v>
          </cell>
          <cell r="CK1471" t="str">
            <v>Liberado</v>
          </cell>
        </row>
        <row r="1472">
          <cell r="K1472" t="str">
            <v>19706-0</v>
          </cell>
          <cell r="L1472" t="str">
            <v>APRACUR PASTILHA MENTA 3X5</v>
          </cell>
          <cell r="M1472" t="str">
            <v>não medicamento</v>
          </cell>
          <cell r="N1472">
            <v>8.0399999999999991</v>
          </cell>
          <cell r="O1472">
            <v>0</v>
          </cell>
          <cell r="P1472">
            <v>7.94</v>
          </cell>
          <cell r="Q1472">
            <v>7.94</v>
          </cell>
          <cell r="R1472">
            <v>8.0399999999999991</v>
          </cell>
          <cell r="S1472">
            <v>8.14</v>
          </cell>
          <cell r="T1472">
            <v>7.49</v>
          </cell>
          <cell r="U1472">
            <v>7.99</v>
          </cell>
          <cell r="V1472">
            <v>7.99</v>
          </cell>
          <cell r="W1472">
            <v>8.0399999999999991</v>
          </cell>
          <cell r="X1472">
            <v>8.24</v>
          </cell>
          <cell r="Y1472">
            <v>0</v>
          </cell>
          <cell r="Z1472">
            <v>10.98</v>
          </cell>
          <cell r="AA1472">
            <v>10.98</v>
          </cell>
          <cell r="AB1472">
            <v>11.11</v>
          </cell>
          <cell r="AC1472">
            <v>11.25</v>
          </cell>
          <cell r="AD1472">
            <v>10.35</v>
          </cell>
          <cell r="AE1472">
            <v>11.05</v>
          </cell>
          <cell r="AF1472">
            <v>11.05</v>
          </cell>
          <cell r="AG1472">
            <v>11.11</v>
          </cell>
          <cell r="AH1472">
            <v>11.39</v>
          </cell>
          <cell r="AJ1472" t="str">
            <v>positiva</v>
          </cell>
          <cell r="AK1472" t="str">
            <v>alimento funcional</v>
          </cell>
          <cell r="AL1472" t="str">
            <v>Não consta</v>
          </cell>
          <cell r="AM1472" t="str">
            <v>Não consta</v>
          </cell>
          <cell r="AN1472" t="str">
            <v>19706-0</v>
          </cell>
          <cell r="AO1472" t="str">
            <v>19706-0</v>
          </cell>
          <cell r="AQ1472" t="str">
            <v>OTC</v>
          </cell>
          <cell r="AR1472">
            <v>0</v>
          </cell>
          <cell r="AT1472">
            <v>7.94</v>
          </cell>
          <cell r="AU1472">
            <v>7.94</v>
          </cell>
          <cell r="AV1472">
            <v>8.0399999999999991</v>
          </cell>
          <cell r="AW1472">
            <v>8.14</v>
          </cell>
          <cell r="AX1472">
            <v>7.49</v>
          </cell>
          <cell r="AY1472">
            <v>7.99</v>
          </cell>
          <cell r="AZ1472">
            <v>7.99</v>
          </cell>
          <cell r="BA1472">
            <v>8.0399999999999991</v>
          </cell>
          <cell r="BB1472">
            <v>8.24</v>
          </cell>
          <cell r="BC1472">
            <v>0</v>
          </cell>
          <cell r="BD1472">
            <v>10.98</v>
          </cell>
          <cell r="BE1472">
            <v>10.98</v>
          </cell>
          <cell r="BF1472">
            <v>11.11</v>
          </cell>
          <cell r="BG1472">
            <v>11.25</v>
          </cell>
          <cell r="BH1472">
            <v>10.35</v>
          </cell>
          <cell r="BI1472">
            <v>11.05</v>
          </cell>
          <cell r="BJ1472">
            <v>11.05</v>
          </cell>
          <cell r="BK1472">
            <v>11.11</v>
          </cell>
          <cell r="BL1472">
            <v>11.39</v>
          </cell>
          <cell r="BN1472" t="str">
            <v>19706-0</v>
          </cell>
          <cell r="BO1472" t="str">
            <v>19706-0</v>
          </cell>
          <cell r="BR1472">
            <v>6.59</v>
          </cell>
          <cell r="BS1472">
            <v>6.59</v>
          </cell>
          <cell r="BU1472">
            <v>8.0399999999999991</v>
          </cell>
          <cell r="BV1472">
            <v>8.0399999999999991</v>
          </cell>
          <cell r="BW1472">
            <v>0</v>
          </cell>
          <cell r="BX1472">
            <v>0</v>
          </cell>
          <cell r="CA1472">
            <v>0</v>
          </cell>
          <cell r="CB1472">
            <v>8.0399999999999991</v>
          </cell>
          <cell r="CC1472">
            <v>8.0399987135999975</v>
          </cell>
          <cell r="CD1472">
            <v>-1.2864000016321597E-6</v>
          </cell>
          <cell r="CG1472" t="str">
            <v>Não Medicamento</v>
          </cell>
          <cell r="CI1472" t="str">
            <v>Não Medicamento</v>
          </cell>
          <cell r="CJ1472" t="str">
            <v>19706-0</v>
          </cell>
          <cell r="CK1472" t="str">
            <v>Liberado</v>
          </cell>
        </row>
        <row r="1473">
          <cell r="K1473" t="str">
            <v>19707-0</v>
          </cell>
          <cell r="L1473" t="str">
            <v>APRACUR PASTILHA MENTA 20X5</v>
          </cell>
          <cell r="M1473" t="str">
            <v>não medicamento</v>
          </cell>
          <cell r="N1473">
            <v>53.65</v>
          </cell>
          <cell r="O1473">
            <v>0</v>
          </cell>
          <cell r="P1473">
            <v>53</v>
          </cell>
          <cell r="Q1473">
            <v>53</v>
          </cell>
          <cell r="R1473">
            <v>53.65</v>
          </cell>
          <cell r="S1473">
            <v>54.31</v>
          </cell>
          <cell r="T1473">
            <v>49.99</v>
          </cell>
          <cell r="U1473">
            <v>53.32</v>
          </cell>
          <cell r="V1473">
            <v>53.32</v>
          </cell>
          <cell r="W1473">
            <v>53.65</v>
          </cell>
          <cell r="X1473">
            <v>54.99</v>
          </cell>
          <cell r="Y1473">
            <v>0</v>
          </cell>
          <cell r="Z1473">
            <v>73.27</v>
          </cell>
          <cell r="AA1473">
            <v>73.27</v>
          </cell>
          <cell r="AB1473">
            <v>74.17</v>
          </cell>
          <cell r="AC1473">
            <v>75.08</v>
          </cell>
          <cell r="AD1473">
            <v>69.11</v>
          </cell>
          <cell r="AE1473">
            <v>73.709999999999994</v>
          </cell>
          <cell r="AF1473">
            <v>73.709999999999994</v>
          </cell>
          <cell r="AG1473">
            <v>74.17</v>
          </cell>
          <cell r="AH1473">
            <v>76.02</v>
          </cell>
          <cell r="AJ1473" t="str">
            <v>positiva</v>
          </cell>
          <cell r="AK1473" t="str">
            <v>alimento funcional</v>
          </cell>
          <cell r="AL1473" t="str">
            <v>Não consta</v>
          </cell>
          <cell r="AM1473" t="str">
            <v>Não consta</v>
          </cell>
          <cell r="AN1473" t="str">
            <v>19707-0</v>
          </cell>
          <cell r="AO1473" t="str">
            <v>19707-0</v>
          </cell>
          <cell r="AQ1473" t="str">
            <v>OTC</v>
          </cell>
          <cell r="AR1473">
            <v>0</v>
          </cell>
          <cell r="AT1473">
            <v>53</v>
          </cell>
          <cell r="AU1473">
            <v>53</v>
          </cell>
          <cell r="AV1473">
            <v>53.65</v>
          </cell>
          <cell r="AW1473">
            <v>54.31</v>
          </cell>
          <cell r="AX1473">
            <v>49.99</v>
          </cell>
          <cell r="AY1473">
            <v>53.32</v>
          </cell>
          <cell r="AZ1473">
            <v>53.32</v>
          </cell>
          <cell r="BA1473">
            <v>53.65</v>
          </cell>
          <cell r="BB1473">
            <v>54.99</v>
          </cell>
          <cell r="BC1473">
            <v>0</v>
          </cell>
          <cell r="BD1473">
            <v>73.27</v>
          </cell>
          <cell r="BE1473">
            <v>73.27</v>
          </cell>
          <cell r="BF1473">
            <v>74.17</v>
          </cell>
          <cell r="BG1473">
            <v>75.08</v>
          </cell>
          <cell r="BH1473">
            <v>69.11</v>
          </cell>
          <cell r="BI1473">
            <v>73.709999999999994</v>
          </cell>
          <cell r="BJ1473">
            <v>73.709999999999994</v>
          </cell>
          <cell r="BK1473">
            <v>74.17</v>
          </cell>
          <cell r="BL1473">
            <v>76.02</v>
          </cell>
          <cell r="BN1473" t="str">
            <v>19707-0</v>
          </cell>
          <cell r="BO1473" t="str">
            <v>19707-0</v>
          </cell>
          <cell r="BR1473">
            <v>43.99</v>
          </cell>
          <cell r="BS1473">
            <v>43.99</v>
          </cell>
          <cell r="BU1473">
            <v>53.65</v>
          </cell>
          <cell r="BV1473">
            <v>53.65</v>
          </cell>
          <cell r="BW1473">
            <v>0</v>
          </cell>
          <cell r="BX1473">
            <v>0</v>
          </cell>
          <cell r="CA1473">
            <v>0</v>
          </cell>
          <cell r="CB1473">
            <v>53.65</v>
          </cell>
          <cell r="CC1473">
            <v>53.649991415999992</v>
          </cell>
          <cell r="CD1473">
            <v>-8.5840000068060363E-6</v>
          </cell>
          <cell r="CG1473" t="str">
            <v>Não Medicamento</v>
          </cell>
          <cell r="CI1473" t="str">
            <v>Não Medicamento</v>
          </cell>
          <cell r="CJ1473" t="str">
            <v>19707-0</v>
          </cell>
          <cell r="CK1473" t="str">
            <v>Liberado</v>
          </cell>
        </row>
        <row r="1474">
          <cell r="K1474" t="str">
            <v>19708-0</v>
          </cell>
          <cell r="L1474" t="str">
            <v>APRACUR PASTILHA MEL E LIMAO 3X5</v>
          </cell>
          <cell r="M1474" t="str">
            <v>não medicamento</v>
          </cell>
          <cell r="N1474">
            <v>8.0399999999999991</v>
          </cell>
          <cell r="O1474">
            <v>0</v>
          </cell>
          <cell r="P1474">
            <v>7.94</v>
          </cell>
          <cell r="Q1474">
            <v>7.94</v>
          </cell>
          <cell r="R1474">
            <v>8.0399999999999991</v>
          </cell>
          <cell r="S1474">
            <v>8.14</v>
          </cell>
          <cell r="T1474">
            <v>7.49</v>
          </cell>
          <cell r="U1474">
            <v>7.99</v>
          </cell>
          <cell r="V1474">
            <v>7.99</v>
          </cell>
          <cell r="W1474">
            <v>8.0399999999999991</v>
          </cell>
          <cell r="X1474">
            <v>8.24</v>
          </cell>
          <cell r="Y1474">
            <v>0</v>
          </cell>
          <cell r="Z1474">
            <v>10.98</v>
          </cell>
          <cell r="AA1474">
            <v>10.98</v>
          </cell>
          <cell r="AB1474">
            <v>11.11</v>
          </cell>
          <cell r="AC1474">
            <v>11.25</v>
          </cell>
          <cell r="AD1474">
            <v>10.35</v>
          </cell>
          <cell r="AE1474">
            <v>11.05</v>
          </cell>
          <cell r="AF1474">
            <v>11.05</v>
          </cell>
          <cell r="AG1474">
            <v>11.11</v>
          </cell>
          <cell r="AH1474">
            <v>11.39</v>
          </cell>
          <cell r="AJ1474" t="str">
            <v>positiva</v>
          </cell>
          <cell r="AK1474" t="str">
            <v>alimento funcional</v>
          </cell>
          <cell r="AL1474" t="str">
            <v>Não consta</v>
          </cell>
          <cell r="AM1474" t="str">
            <v>Não consta</v>
          </cell>
          <cell r="AN1474" t="str">
            <v>19708-0</v>
          </cell>
          <cell r="AO1474" t="str">
            <v>19708-0</v>
          </cell>
          <cell r="AQ1474" t="str">
            <v>OTC</v>
          </cell>
          <cell r="AR1474">
            <v>0</v>
          </cell>
          <cell r="AT1474">
            <v>7.94</v>
          </cell>
          <cell r="AU1474">
            <v>7.94</v>
          </cell>
          <cell r="AV1474">
            <v>8.0399999999999991</v>
          </cell>
          <cell r="AW1474">
            <v>8.14</v>
          </cell>
          <cell r="AX1474">
            <v>7.49</v>
          </cell>
          <cell r="AY1474">
            <v>7.99</v>
          </cell>
          <cell r="AZ1474">
            <v>7.99</v>
          </cell>
          <cell r="BA1474">
            <v>8.0399999999999991</v>
          </cell>
          <cell r="BB1474">
            <v>8.24</v>
          </cell>
          <cell r="BC1474">
            <v>0</v>
          </cell>
          <cell r="BD1474">
            <v>10.98</v>
          </cell>
          <cell r="BE1474">
            <v>10.98</v>
          </cell>
          <cell r="BF1474">
            <v>11.11</v>
          </cell>
          <cell r="BG1474">
            <v>11.25</v>
          </cell>
          <cell r="BH1474">
            <v>10.35</v>
          </cell>
          <cell r="BI1474">
            <v>11.05</v>
          </cell>
          <cell r="BJ1474">
            <v>11.05</v>
          </cell>
          <cell r="BK1474">
            <v>11.11</v>
          </cell>
          <cell r="BL1474">
            <v>11.39</v>
          </cell>
          <cell r="BN1474" t="str">
            <v>19708-0</v>
          </cell>
          <cell r="BO1474" t="str">
            <v>19708-0</v>
          </cell>
          <cell r="BR1474">
            <v>6.59</v>
          </cell>
          <cell r="BS1474">
            <v>6.59</v>
          </cell>
          <cell r="BU1474">
            <v>8.0399999999999991</v>
          </cell>
          <cell r="BV1474">
            <v>8.0399999999999991</v>
          </cell>
          <cell r="BW1474">
            <v>0</v>
          </cell>
          <cell r="BX1474">
            <v>0</v>
          </cell>
          <cell r="CA1474">
            <v>0</v>
          </cell>
          <cell r="CB1474">
            <v>8.0399999999999991</v>
          </cell>
          <cell r="CC1474">
            <v>8.0399987135999975</v>
          </cell>
          <cell r="CD1474">
            <v>-1.2864000016321597E-6</v>
          </cell>
          <cell r="CG1474" t="str">
            <v>Não Medicamento</v>
          </cell>
          <cell r="CI1474" t="str">
            <v>Não Medicamento</v>
          </cell>
          <cell r="CJ1474" t="str">
            <v>19708-0</v>
          </cell>
          <cell r="CK1474" t="str">
            <v>Liberado</v>
          </cell>
        </row>
        <row r="1475">
          <cell r="K1475" t="str">
            <v>19709-0</v>
          </cell>
          <cell r="L1475" t="str">
            <v>APRACUR PASTILHA MEL E LIMAO 20X5</v>
          </cell>
          <cell r="M1475" t="str">
            <v>não medicamento</v>
          </cell>
          <cell r="N1475">
            <v>53.65</v>
          </cell>
          <cell r="O1475">
            <v>0</v>
          </cell>
          <cell r="P1475">
            <v>53</v>
          </cell>
          <cell r="Q1475">
            <v>53</v>
          </cell>
          <cell r="R1475">
            <v>53.65</v>
          </cell>
          <cell r="S1475">
            <v>54.31</v>
          </cell>
          <cell r="T1475">
            <v>49.99</v>
          </cell>
          <cell r="U1475">
            <v>53.32</v>
          </cell>
          <cell r="V1475">
            <v>53.32</v>
          </cell>
          <cell r="W1475">
            <v>53.65</v>
          </cell>
          <cell r="X1475">
            <v>54.99</v>
          </cell>
          <cell r="Y1475">
            <v>0</v>
          </cell>
          <cell r="Z1475">
            <v>73.27</v>
          </cell>
          <cell r="AA1475">
            <v>73.27</v>
          </cell>
          <cell r="AB1475">
            <v>74.17</v>
          </cell>
          <cell r="AC1475">
            <v>75.08</v>
          </cell>
          <cell r="AD1475">
            <v>69.11</v>
          </cell>
          <cell r="AE1475">
            <v>73.709999999999994</v>
          </cell>
          <cell r="AF1475">
            <v>73.709999999999994</v>
          </cell>
          <cell r="AG1475">
            <v>74.17</v>
          </cell>
          <cell r="AH1475">
            <v>76.02</v>
          </cell>
          <cell r="AJ1475" t="str">
            <v>positiva</v>
          </cell>
          <cell r="AK1475" t="str">
            <v>alimento funcional</v>
          </cell>
          <cell r="AL1475" t="str">
            <v>Não consta</v>
          </cell>
          <cell r="AM1475" t="str">
            <v>Não consta</v>
          </cell>
          <cell r="AN1475" t="str">
            <v>19709-0</v>
          </cell>
          <cell r="AO1475" t="str">
            <v>19709-0</v>
          </cell>
          <cell r="AQ1475" t="str">
            <v>OTC</v>
          </cell>
          <cell r="AR1475">
            <v>0</v>
          </cell>
          <cell r="AT1475">
            <v>53</v>
          </cell>
          <cell r="AU1475">
            <v>53</v>
          </cell>
          <cell r="AV1475">
            <v>53.65</v>
          </cell>
          <cell r="AW1475">
            <v>54.31</v>
          </cell>
          <cell r="AX1475">
            <v>49.99</v>
          </cell>
          <cell r="AY1475">
            <v>53.32</v>
          </cell>
          <cell r="AZ1475">
            <v>53.32</v>
          </cell>
          <cell r="BA1475">
            <v>53.65</v>
          </cell>
          <cell r="BB1475">
            <v>54.99</v>
          </cell>
          <cell r="BC1475">
            <v>0</v>
          </cell>
          <cell r="BD1475">
            <v>73.27</v>
          </cell>
          <cell r="BE1475">
            <v>73.27</v>
          </cell>
          <cell r="BF1475">
            <v>74.17</v>
          </cell>
          <cell r="BG1475">
            <v>75.08</v>
          </cell>
          <cell r="BH1475">
            <v>69.11</v>
          </cell>
          <cell r="BI1475">
            <v>73.709999999999994</v>
          </cell>
          <cell r="BJ1475">
            <v>73.709999999999994</v>
          </cell>
          <cell r="BK1475">
            <v>74.17</v>
          </cell>
          <cell r="BL1475">
            <v>76.02</v>
          </cell>
          <cell r="BN1475" t="str">
            <v>19709-0</v>
          </cell>
          <cell r="BO1475" t="str">
            <v>19709-0</v>
          </cell>
          <cell r="BR1475">
            <v>43.99</v>
          </cell>
          <cell r="BS1475">
            <v>43.99</v>
          </cell>
          <cell r="BU1475">
            <v>53.65</v>
          </cell>
          <cell r="BV1475">
            <v>53.65</v>
          </cell>
          <cell r="BW1475">
            <v>0</v>
          </cell>
          <cell r="BX1475">
            <v>0</v>
          </cell>
          <cell r="CA1475">
            <v>0</v>
          </cell>
          <cell r="CB1475">
            <v>53.65</v>
          </cell>
          <cell r="CC1475">
            <v>53.649991415999992</v>
          </cell>
          <cell r="CD1475">
            <v>-8.5840000068060363E-6</v>
          </cell>
          <cell r="CG1475" t="str">
            <v>Não Medicamento</v>
          </cell>
          <cell r="CI1475" t="str">
            <v>Não Medicamento</v>
          </cell>
          <cell r="CJ1475" t="str">
            <v>19709-0</v>
          </cell>
          <cell r="CK1475" t="str">
            <v>Liberado</v>
          </cell>
        </row>
        <row r="1476">
          <cell r="K1476" t="str">
            <v>19712-0</v>
          </cell>
          <cell r="L1476" t="str">
            <v>LACTO PURGA LEVE AMEIXA 120ML</v>
          </cell>
          <cell r="M1476" t="str">
            <v>não medicamento</v>
          </cell>
          <cell r="N1476">
            <v>26.22</v>
          </cell>
          <cell r="O1476">
            <v>0</v>
          </cell>
          <cell r="P1476">
            <v>25.9</v>
          </cell>
          <cell r="Q1476">
            <v>25.9</v>
          </cell>
          <cell r="R1476">
            <v>26.22</v>
          </cell>
          <cell r="S1476">
            <v>26.54</v>
          </cell>
          <cell r="T1476">
            <v>24.43</v>
          </cell>
          <cell r="U1476">
            <v>26.06</v>
          </cell>
          <cell r="V1476">
            <v>26.06</v>
          </cell>
          <cell r="W1476">
            <v>26.22</v>
          </cell>
          <cell r="X1476">
            <v>26.88</v>
          </cell>
          <cell r="Y1476">
            <v>0</v>
          </cell>
          <cell r="Z1476">
            <v>35.81</v>
          </cell>
          <cell r="AA1476">
            <v>35.81</v>
          </cell>
          <cell r="AB1476">
            <v>36.25</v>
          </cell>
          <cell r="AC1476">
            <v>36.69</v>
          </cell>
          <cell r="AD1476">
            <v>33.770000000000003</v>
          </cell>
          <cell r="AE1476">
            <v>36.03</v>
          </cell>
          <cell r="AF1476">
            <v>36.03</v>
          </cell>
          <cell r="AG1476">
            <v>36.25</v>
          </cell>
          <cell r="AH1476">
            <v>37.159999999999997</v>
          </cell>
          <cell r="AJ1476" t="str">
            <v>positiva</v>
          </cell>
          <cell r="AK1476" t="str">
            <v>alimento funcional</v>
          </cell>
          <cell r="AL1476" t="str">
            <v>Não consta</v>
          </cell>
          <cell r="AM1476" t="str">
            <v>Não consta</v>
          </cell>
          <cell r="AN1476" t="str">
            <v>19712-0</v>
          </cell>
          <cell r="AO1476" t="str">
            <v>19712-0</v>
          </cell>
          <cell r="AQ1476" t="str">
            <v>OTC</v>
          </cell>
          <cell r="AR1476">
            <v>0</v>
          </cell>
          <cell r="AT1476">
            <v>25.9</v>
          </cell>
          <cell r="AU1476">
            <v>25.9</v>
          </cell>
          <cell r="AV1476">
            <v>26.22</v>
          </cell>
          <cell r="AW1476">
            <v>26.54</v>
          </cell>
          <cell r="AX1476">
            <v>24.43</v>
          </cell>
          <cell r="AY1476">
            <v>26.06</v>
          </cell>
          <cell r="AZ1476">
            <v>26.06</v>
          </cell>
          <cell r="BA1476">
            <v>26.22</v>
          </cell>
          <cell r="BB1476">
            <v>26.88</v>
          </cell>
          <cell r="BC1476">
            <v>0</v>
          </cell>
          <cell r="BD1476">
            <v>35.81</v>
          </cell>
          <cell r="BE1476">
            <v>35.81</v>
          </cell>
          <cell r="BF1476">
            <v>36.25</v>
          </cell>
          <cell r="BG1476">
            <v>36.69</v>
          </cell>
          <cell r="BH1476">
            <v>33.770000000000003</v>
          </cell>
          <cell r="BI1476">
            <v>36.03</v>
          </cell>
          <cell r="BJ1476">
            <v>36.03</v>
          </cell>
          <cell r="BK1476">
            <v>36.25</v>
          </cell>
          <cell r="BL1476">
            <v>37.159999999999997</v>
          </cell>
          <cell r="BN1476" t="str">
            <v>19712-0</v>
          </cell>
          <cell r="BO1476" t="str">
            <v>19712-0</v>
          </cell>
          <cell r="BR1476">
            <v>21.5</v>
          </cell>
          <cell r="BS1476">
            <v>21.5</v>
          </cell>
          <cell r="BU1476">
            <v>26.22</v>
          </cell>
          <cell r="BV1476">
            <v>26.22</v>
          </cell>
          <cell r="BW1476">
            <v>0</v>
          </cell>
          <cell r="BX1476">
            <v>0</v>
          </cell>
          <cell r="CA1476">
            <v>0</v>
          </cell>
          <cell r="CB1476">
            <v>26.22</v>
          </cell>
          <cell r="CC1476">
            <v>26.219995804799996</v>
          </cell>
          <cell r="CD1476">
            <v>-4.1952000024991776E-6</v>
          </cell>
          <cell r="CG1476" t="str">
            <v>Não Medicamento</v>
          </cell>
          <cell r="CI1476" t="str">
            <v>Não Medicamento</v>
          </cell>
          <cell r="CJ1476" t="str">
            <v>19712-0</v>
          </cell>
          <cell r="CK1476" t="str">
            <v>Liberado</v>
          </cell>
        </row>
        <row r="1477">
          <cell r="K1477" t="str">
            <v>19713-0</v>
          </cell>
          <cell r="L1477" t="str">
            <v>LACTO PURGA LEVE SEM SABOR 120ML</v>
          </cell>
          <cell r="M1477" t="str">
            <v>não medicamento</v>
          </cell>
          <cell r="N1477">
            <v>26.22</v>
          </cell>
          <cell r="O1477">
            <v>0</v>
          </cell>
          <cell r="P1477">
            <v>25.9</v>
          </cell>
          <cell r="Q1477">
            <v>25.9</v>
          </cell>
          <cell r="R1477">
            <v>26.22</v>
          </cell>
          <cell r="S1477">
            <v>26.54</v>
          </cell>
          <cell r="T1477">
            <v>24.43</v>
          </cell>
          <cell r="U1477">
            <v>26.06</v>
          </cell>
          <cell r="V1477">
            <v>26.06</v>
          </cell>
          <cell r="W1477">
            <v>26.22</v>
          </cell>
          <cell r="X1477">
            <v>26.88</v>
          </cell>
          <cell r="Y1477">
            <v>0</v>
          </cell>
          <cell r="Z1477">
            <v>35.81</v>
          </cell>
          <cell r="AA1477">
            <v>35.81</v>
          </cell>
          <cell r="AB1477">
            <v>36.25</v>
          </cell>
          <cell r="AC1477">
            <v>36.69</v>
          </cell>
          <cell r="AD1477">
            <v>33.770000000000003</v>
          </cell>
          <cell r="AE1477">
            <v>36.03</v>
          </cell>
          <cell r="AF1477">
            <v>36.03</v>
          </cell>
          <cell r="AG1477">
            <v>36.25</v>
          </cell>
          <cell r="AH1477">
            <v>37.159999999999997</v>
          </cell>
          <cell r="AJ1477" t="str">
            <v>positiva</v>
          </cell>
          <cell r="AK1477" t="str">
            <v>alimento funcional</v>
          </cell>
          <cell r="AL1477" t="str">
            <v>Não consta</v>
          </cell>
          <cell r="AM1477" t="str">
            <v>Não consta</v>
          </cell>
          <cell r="AN1477" t="str">
            <v>19713-0</v>
          </cell>
          <cell r="AO1477" t="str">
            <v>19713-0</v>
          </cell>
          <cell r="AQ1477" t="str">
            <v>OTC</v>
          </cell>
          <cell r="AR1477">
            <v>0</v>
          </cell>
          <cell r="AT1477">
            <v>25.9</v>
          </cell>
          <cell r="AU1477">
            <v>25.9</v>
          </cell>
          <cell r="AV1477">
            <v>26.22</v>
          </cell>
          <cell r="AW1477">
            <v>26.54</v>
          </cell>
          <cell r="AX1477">
            <v>24.43</v>
          </cell>
          <cell r="AY1477">
            <v>26.06</v>
          </cell>
          <cell r="AZ1477">
            <v>26.06</v>
          </cell>
          <cell r="BA1477">
            <v>26.22</v>
          </cell>
          <cell r="BB1477">
            <v>26.88</v>
          </cell>
          <cell r="BC1477">
            <v>0</v>
          </cell>
          <cell r="BD1477">
            <v>35.81</v>
          </cell>
          <cell r="BE1477">
            <v>35.81</v>
          </cell>
          <cell r="BF1477">
            <v>36.25</v>
          </cell>
          <cell r="BG1477">
            <v>36.69</v>
          </cell>
          <cell r="BH1477">
            <v>33.770000000000003</v>
          </cell>
          <cell r="BI1477">
            <v>36.03</v>
          </cell>
          <cell r="BJ1477">
            <v>36.03</v>
          </cell>
          <cell r="BK1477">
            <v>36.25</v>
          </cell>
          <cell r="BL1477">
            <v>37.159999999999997</v>
          </cell>
          <cell r="BN1477" t="str">
            <v>19713-0</v>
          </cell>
          <cell r="BO1477" t="str">
            <v>19713-0</v>
          </cell>
          <cell r="BR1477">
            <v>21.5</v>
          </cell>
          <cell r="BS1477">
            <v>21.5</v>
          </cell>
          <cell r="BU1477">
            <v>26.22</v>
          </cell>
          <cell r="BV1477">
            <v>26.22</v>
          </cell>
          <cell r="BW1477">
            <v>0</v>
          </cell>
          <cell r="BX1477">
            <v>0</v>
          </cell>
          <cell r="CA1477">
            <v>0</v>
          </cell>
          <cell r="CB1477">
            <v>26.22</v>
          </cell>
          <cell r="CC1477">
            <v>26.219995804799996</v>
          </cell>
          <cell r="CD1477">
            <v>-4.1952000024991776E-6</v>
          </cell>
          <cell r="CG1477" t="str">
            <v>Não Medicamento</v>
          </cell>
          <cell r="CI1477" t="str">
            <v>Não Medicamento</v>
          </cell>
          <cell r="CJ1477" t="str">
            <v>19713-0</v>
          </cell>
          <cell r="CK1477" t="str">
            <v>Liberado</v>
          </cell>
        </row>
        <row r="1478">
          <cell r="K1478" t="str">
            <v>19714-0</v>
          </cell>
          <cell r="L1478" t="str">
            <v>CORISTINA D CT 8 COMP</v>
          </cell>
          <cell r="M1478">
            <v>1781707970063</v>
          </cell>
          <cell r="N1478">
            <v>12.69</v>
          </cell>
          <cell r="O1478">
            <v>3.400000000000003E-2</v>
          </cell>
          <cell r="P1478">
            <v>11.26</v>
          </cell>
          <cell r="Q1478">
            <v>12.94</v>
          </cell>
          <cell r="R1478">
            <v>13.12</v>
          </cell>
          <cell r="S1478">
            <v>13.31</v>
          </cell>
          <cell r="T1478">
            <v>12.1</v>
          </cell>
          <cell r="U1478">
            <v>13.03</v>
          </cell>
          <cell r="V1478">
            <v>11.33</v>
          </cell>
          <cell r="W1478">
            <v>11.4</v>
          </cell>
          <cell r="X1478">
            <v>13.5</v>
          </cell>
          <cell r="Y1478">
            <v>0</v>
          </cell>
          <cell r="Z1478">
            <v>15.57</v>
          </cell>
          <cell r="AA1478">
            <v>17.25</v>
          </cell>
          <cell r="AB1478">
            <v>17.48</v>
          </cell>
          <cell r="AC1478">
            <v>17.72</v>
          </cell>
          <cell r="AD1478">
            <v>16.16</v>
          </cell>
          <cell r="AE1478">
            <v>17.36</v>
          </cell>
          <cell r="AF1478">
            <v>15.66</v>
          </cell>
          <cell r="AG1478">
            <v>15.76</v>
          </cell>
          <cell r="AH1478">
            <v>17.97</v>
          </cell>
          <cell r="AJ1478" t="str">
            <v>negativa</v>
          </cell>
          <cell r="AK1478" t="str">
            <v>negativa</v>
          </cell>
          <cell r="AL1478" t="str">
            <v>19714-0</v>
          </cell>
          <cell r="AM1478" t="str">
            <v>Não consta</v>
          </cell>
          <cell r="AN1478" t="str">
            <v>não consta</v>
          </cell>
          <cell r="AO1478" t="str">
            <v>19714-0</v>
          </cell>
          <cell r="AQ1478" t="str">
            <v>OTC</v>
          </cell>
          <cell r="AR1478">
            <v>0</v>
          </cell>
          <cell r="AT1478">
            <v>11.26</v>
          </cell>
          <cell r="AU1478">
            <v>12.94</v>
          </cell>
          <cell r="AV1478">
            <v>13.12</v>
          </cell>
          <cell r="AW1478">
            <v>13.31</v>
          </cell>
          <cell r="AX1478">
            <v>12.1</v>
          </cell>
          <cell r="AY1478">
            <v>13.03</v>
          </cell>
          <cell r="AZ1478">
            <v>11.33</v>
          </cell>
          <cell r="BA1478">
            <v>11.4</v>
          </cell>
          <cell r="BB1478">
            <v>13.5</v>
          </cell>
          <cell r="BC1478">
            <v>0</v>
          </cell>
          <cell r="BD1478">
            <v>15.57</v>
          </cell>
          <cell r="BE1478">
            <v>17.25</v>
          </cell>
          <cell r="BF1478">
            <v>17.48</v>
          </cell>
          <cell r="BG1478">
            <v>17.72</v>
          </cell>
          <cell r="BH1478">
            <v>16.16</v>
          </cell>
          <cell r="BI1478">
            <v>17.36</v>
          </cell>
          <cell r="BJ1478">
            <v>15.66</v>
          </cell>
          <cell r="BK1478">
            <v>15.76</v>
          </cell>
          <cell r="BL1478">
            <v>17.97</v>
          </cell>
          <cell r="BN1478" t="str">
            <v>19714-0</v>
          </cell>
          <cell r="BO1478" t="str">
            <v>19714-0</v>
          </cell>
          <cell r="BR1478">
            <v>10.130000000000001</v>
          </cell>
          <cell r="BS1478">
            <v>10.47</v>
          </cell>
          <cell r="BU1478">
            <v>12.7</v>
          </cell>
          <cell r="BV1478">
            <v>13.12</v>
          </cell>
          <cell r="BW1478">
            <v>3.3070866141732269E-2</v>
          </cell>
          <cell r="BX1478">
            <v>-9.2913385826776107E-4</v>
          </cell>
          <cell r="CA1478">
            <v>0</v>
          </cell>
          <cell r="CB1478">
            <v>13.12</v>
          </cell>
          <cell r="CC1478">
            <v>13.120001594788482</v>
          </cell>
          <cell r="CD1478">
            <v>1.5947884826061909E-6</v>
          </cell>
          <cell r="CG1478" t="str">
            <v>MIP</v>
          </cell>
          <cell r="CI1478" t="str">
            <v>Medicamento</v>
          </cell>
          <cell r="CJ1478" t="e">
            <v>#N/A</v>
          </cell>
          <cell r="CK1478" t="str">
            <v>Liberado</v>
          </cell>
        </row>
        <row r="1479">
          <cell r="K1479" t="str">
            <v>19715-0</v>
          </cell>
          <cell r="L1479" t="str">
            <v>BENEGRIP 500MG CT COMP REV 48X12</v>
          </cell>
          <cell r="M1479">
            <v>1781700920079</v>
          </cell>
          <cell r="N1479">
            <v>13.13</v>
          </cell>
          <cell r="O1479">
            <v>7.4500000000000011E-2</v>
          </cell>
          <cell r="P1479">
            <v>12.11</v>
          </cell>
          <cell r="Q1479">
            <v>13.91</v>
          </cell>
          <cell r="R1479">
            <v>14.11</v>
          </cell>
          <cell r="S1479">
            <v>14.31</v>
          </cell>
          <cell r="T1479">
            <v>13.01</v>
          </cell>
          <cell r="U1479">
            <v>14.01</v>
          </cell>
          <cell r="V1479">
            <v>12.19</v>
          </cell>
          <cell r="W1479">
            <v>12.26</v>
          </cell>
          <cell r="X1479">
            <v>14.52</v>
          </cell>
          <cell r="Y1479">
            <v>0</v>
          </cell>
          <cell r="Z1479">
            <v>16.739999999999998</v>
          </cell>
          <cell r="AA1479">
            <v>18.54</v>
          </cell>
          <cell r="AB1479">
            <v>18.8</v>
          </cell>
          <cell r="AC1479">
            <v>19.059999999999999</v>
          </cell>
          <cell r="AD1479">
            <v>17.38</v>
          </cell>
          <cell r="AE1479">
            <v>18.670000000000002</v>
          </cell>
          <cell r="AF1479">
            <v>16.850000000000001</v>
          </cell>
          <cell r="AG1479">
            <v>16.95</v>
          </cell>
          <cell r="AH1479">
            <v>19.329999999999998</v>
          </cell>
          <cell r="AJ1479" t="str">
            <v>negativa</v>
          </cell>
          <cell r="AK1479" t="str">
            <v>negativa</v>
          </cell>
          <cell r="AL1479" t="str">
            <v>19715-0</v>
          </cell>
          <cell r="AM1479" t="str">
            <v>Não consta</v>
          </cell>
          <cell r="AN1479" t="str">
            <v>não consta</v>
          </cell>
          <cell r="AO1479" t="str">
            <v>19715-0</v>
          </cell>
          <cell r="AQ1479" t="str">
            <v>OTC</v>
          </cell>
          <cell r="AR1479">
            <v>0</v>
          </cell>
          <cell r="AT1479">
            <v>12.11</v>
          </cell>
          <cell r="AU1479">
            <v>13.91</v>
          </cell>
          <cell r="AV1479">
            <v>14.11</v>
          </cell>
          <cell r="AW1479">
            <v>14.31</v>
          </cell>
          <cell r="AX1479">
            <v>13.01</v>
          </cell>
          <cell r="AY1479">
            <v>14.01</v>
          </cell>
          <cell r="AZ1479">
            <v>12.19</v>
          </cell>
          <cell r="BA1479">
            <v>12.26</v>
          </cell>
          <cell r="BB1479">
            <v>14.52</v>
          </cell>
          <cell r="BC1479">
            <v>0</v>
          </cell>
          <cell r="BD1479">
            <v>16.739999999999998</v>
          </cell>
          <cell r="BE1479">
            <v>18.54</v>
          </cell>
          <cell r="BF1479">
            <v>18.8</v>
          </cell>
          <cell r="BG1479">
            <v>19.059999999999999</v>
          </cell>
          <cell r="BH1479">
            <v>17.38</v>
          </cell>
          <cell r="BI1479">
            <v>18.670000000000002</v>
          </cell>
          <cell r="BJ1479">
            <v>16.850000000000001</v>
          </cell>
          <cell r="BK1479">
            <v>16.95</v>
          </cell>
          <cell r="BL1479">
            <v>19.329999999999998</v>
          </cell>
          <cell r="BN1479" t="str">
            <v>19715-0</v>
          </cell>
          <cell r="BO1479" t="str">
            <v>19715-0</v>
          </cell>
          <cell r="BR1479">
            <v>10.48</v>
          </cell>
          <cell r="BS1479">
            <v>11.26</v>
          </cell>
          <cell r="BU1479">
            <v>13.13</v>
          </cell>
          <cell r="BV1479">
            <v>14.11</v>
          </cell>
          <cell r="BW1479">
            <v>7.4638233054074465E-2</v>
          </cell>
          <cell r="BX1479">
            <v>1.3823305407445474E-4</v>
          </cell>
          <cell r="CA1479">
            <v>0</v>
          </cell>
          <cell r="CB1479">
            <v>14.11</v>
          </cell>
          <cell r="CC1479">
            <v>14.110001715126941</v>
          </cell>
          <cell r="CD1479">
            <v>1.7151269418036463E-6</v>
          </cell>
          <cell r="CG1479" t="str">
            <v>MIP</v>
          </cell>
          <cell r="CI1479" t="str">
            <v>Medicamento</v>
          </cell>
          <cell r="CJ1479" t="e">
            <v>#N/A</v>
          </cell>
          <cell r="CK1479" t="str">
            <v>Liberado</v>
          </cell>
        </row>
        <row r="1480">
          <cell r="K1480" t="str">
            <v>19725-0</v>
          </cell>
          <cell r="L1480" t="str">
            <v>BIOTONICO FONTOURA UVA FR 12X400ML</v>
          </cell>
          <cell r="M1480" t="str">
            <v>ISENTO DE REGISTRO</v>
          </cell>
          <cell r="N1480">
            <v>22.56</v>
          </cell>
          <cell r="O1480">
            <v>6.1981839715752107E-2</v>
          </cell>
          <cell r="P1480">
            <v>20.57</v>
          </cell>
          <cell r="Q1480">
            <v>23.63</v>
          </cell>
          <cell r="R1480">
            <v>23.96</v>
          </cell>
          <cell r="S1480">
            <v>24.3</v>
          </cell>
          <cell r="T1480">
            <v>22.09</v>
          </cell>
          <cell r="U1480">
            <v>23.79</v>
          </cell>
          <cell r="V1480">
            <v>20.69</v>
          </cell>
          <cell r="W1480">
            <v>20.82</v>
          </cell>
          <cell r="X1480">
            <v>24.65</v>
          </cell>
          <cell r="Y1480">
            <v>0</v>
          </cell>
          <cell r="Z1480">
            <v>28.44</v>
          </cell>
          <cell r="AA1480">
            <v>31.5</v>
          </cell>
          <cell r="AB1480">
            <v>31.92</v>
          </cell>
          <cell r="AC1480">
            <v>32.36</v>
          </cell>
          <cell r="AD1480">
            <v>29.51</v>
          </cell>
          <cell r="AE1480">
            <v>31.7</v>
          </cell>
          <cell r="AF1480">
            <v>28.6</v>
          </cell>
          <cell r="AG1480">
            <v>28.78</v>
          </cell>
          <cell r="AH1480">
            <v>32.81</v>
          </cell>
          <cell r="AJ1480" t="str">
            <v>negativa</v>
          </cell>
          <cell r="AK1480" t="str">
            <v>negativa</v>
          </cell>
          <cell r="AL1480" t="str">
            <v>19725-0</v>
          </cell>
          <cell r="AM1480" t="str">
            <v>Não consta</v>
          </cell>
          <cell r="AN1480" t="str">
            <v>não consta</v>
          </cell>
          <cell r="AO1480" t="str">
            <v>19725-0</v>
          </cell>
          <cell r="AQ1480" t="str">
            <v>OTC</v>
          </cell>
          <cell r="AR1480">
            <v>0</v>
          </cell>
          <cell r="AT1480">
            <v>20.57</v>
          </cell>
          <cell r="AU1480">
            <v>23.63</v>
          </cell>
          <cell r="AV1480">
            <v>23.96</v>
          </cell>
          <cell r="AW1480">
            <v>24.3</v>
          </cell>
          <cell r="AX1480">
            <v>22.09</v>
          </cell>
          <cell r="AY1480">
            <v>23.79</v>
          </cell>
          <cell r="AZ1480">
            <v>20.69</v>
          </cell>
          <cell r="BA1480">
            <v>20.82</v>
          </cell>
          <cell r="BB1480">
            <v>24.65</v>
          </cell>
          <cell r="BC1480">
            <v>0</v>
          </cell>
          <cell r="BD1480">
            <v>28.44</v>
          </cell>
          <cell r="BE1480">
            <v>31.5</v>
          </cell>
          <cell r="BF1480">
            <v>31.92</v>
          </cell>
          <cell r="BG1480">
            <v>32.36</v>
          </cell>
          <cell r="BH1480">
            <v>29.51</v>
          </cell>
          <cell r="BI1480">
            <v>31.7</v>
          </cell>
          <cell r="BJ1480">
            <v>28.6</v>
          </cell>
          <cell r="BK1480">
            <v>28.78</v>
          </cell>
          <cell r="BL1480">
            <v>32.81</v>
          </cell>
          <cell r="BN1480" t="str">
            <v>19725-0</v>
          </cell>
          <cell r="BO1480" t="str">
            <v>19725-0</v>
          </cell>
          <cell r="BR1480">
            <v>18</v>
          </cell>
          <cell r="BS1480">
            <v>19.12</v>
          </cell>
          <cell r="BU1480">
            <v>22.56</v>
          </cell>
          <cell r="BV1480">
            <v>23.96</v>
          </cell>
          <cell r="BW1480">
            <v>6.2056737588652489E-2</v>
          </cell>
          <cell r="BX1480">
            <v>7.4897872900381302E-5</v>
          </cell>
          <cell r="CA1480">
            <v>0</v>
          </cell>
          <cell r="CB1480">
            <v>23.96</v>
          </cell>
          <cell r="CC1480">
            <v>23.960002912433843</v>
          </cell>
          <cell r="CD1480">
            <v>2.9124338425390306E-6</v>
          </cell>
          <cell r="CG1480" t="str">
            <v>Não Medicamento</v>
          </cell>
          <cell r="CI1480" t="str">
            <v>Medicamento</v>
          </cell>
          <cell r="CJ1480" t="e">
            <v>#N/A</v>
          </cell>
          <cell r="CK1480" t="str">
            <v>Liberado</v>
          </cell>
        </row>
        <row r="1481">
          <cell r="K1481" t="str">
            <v>19682-0</v>
          </cell>
          <cell r="L1481" t="str">
            <v>MERTHIOLATE LIQ SPR FR 60X45ML</v>
          </cell>
          <cell r="M1481">
            <v>1781700860025</v>
          </cell>
          <cell r="N1481">
            <v>27.77</v>
          </cell>
          <cell r="O1481">
            <v>0</v>
          </cell>
          <cell r="P1481">
            <v>23.84</v>
          </cell>
          <cell r="Q1481">
            <v>27.38</v>
          </cell>
          <cell r="R1481">
            <v>27.77</v>
          </cell>
          <cell r="S1481">
            <v>28.17</v>
          </cell>
          <cell r="T1481">
            <v>25.61</v>
          </cell>
          <cell r="U1481">
            <v>27.57</v>
          </cell>
          <cell r="V1481">
            <v>23.98</v>
          </cell>
          <cell r="W1481">
            <v>24.13</v>
          </cell>
          <cell r="X1481">
            <v>28.57</v>
          </cell>
          <cell r="Y1481">
            <v>0</v>
          </cell>
          <cell r="Z1481">
            <v>32.96</v>
          </cell>
          <cell r="AA1481">
            <v>36.5</v>
          </cell>
          <cell r="AB1481">
            <v>37</v>
          </cell>
          <cell r="AC1481">
            <v>37.51</v>
          </cell>
          <cell r="AD1481">
            <v>34.21</v>
          </cell>
          <cell r="AE1481">
            <v>36.74</v>
          </cell>
          <cell r="AF1481">
            <v>33.15</v>
          </cell>
          <cell r="AG1481">
            <v>33.36</v>
          </cell>
          <cell r="AH1481">
            <v>38.03</v>
          </cell>
          <cell r="AJ1481" t="str">
            <v>negativa</v>
          </cell>
          <cell r="AK1481" t="str">
            <v>Negativa</v>
          </cell>
          <cell r="AL1481" t="str">
            <v>19682-0</v>
          </cell>
          <cell r="AM1481" t="str">
            <v>Não consta</v>
          </cell>
          <cell r="AN1481" t="str">
            <v>não consta</v>
          </cell>
          <cell r="AO1481" t="str">
            <v>19682-0</v>
          </cell>
          <cell r="AQ1481" t="str">
            <v>OTC</v>
          </cell>
          <cell r="AR1481">
            <v>0</v>
          </cell>
          <cell r="AT1481">
            <v>23.84</v>
          </cell>
          <cell r="AU1481">
            <v>27.38</v>
          </cell>
          <cell r="AV1481">
            <v>27.77</v>
          </cell>
          <cell r="AW1481">
            <v>28.17</v>
          </cell>
          <cell r="AX1481">
            <v>25.61</v>
          </cell>
          <cell r="AY1481">
            <v>27.57</v>
          </cell>
          <cell r="AZ1481">
            <v>23.98</v>
          </cell>
          <cell r="BA1481">
            <v>24.13</v>
          </cell>
          <cell r="BB1481">
            <v>28.57</v>
          </cell>
          <cell r="BC1481">
            <v>0</v>
          </cell>
          <cell r="BD1481">
            <v>32.96</v>
          </cell>
          <cell r="BE1481">
            <v>36.5</v>
          </cell>
          <cell r="BF1481">
            <v>37</v>
          </cell>
          <cell r="BG1481">
            <v>37.51</v>
          </cell>
          <cell r="BH1481">
            <v>34.21</v>
          </cell>
          <cell r="BI1481">
            <v>36.74</v>
          </cell>
          <cell r="BJ1481">
            <v>33.15</v>
          </cell>
          <cell r="BK1481">
            <v>33.36</v>
          </cell>
          <cell r="BL1481">
            <v>38.03</v>
          </cell>
          <cell r="BN1481" t="str">
            <v>19682-0</v>
          </cell>
          <cell r="BO1481" t="str">
            <v>19682-0</v>
          </cell>
          <cell r="BR1481">
            <v>22.16</v>
          </cell>
          <cell r="BS1481">
            <v>22.16</v>
          </cell>
          <cell r="BU1481">
            <v>27.77</v>
          </cell>
          <cell r="BV1481">
            <v>27.77</v>
          </cell>
          <cell r="BW1481">
            <v>0</v>
          </cell>
          <cell r="BX1481">
            <v>0</v>
          </cell>
          <cell r="CA1481">
            <v>0</v>
          </cell>
          <cell r="CB1481">
            <v>27.77</v>
          </cell>
          <cell r="CC1481">
            <v>27.77000337555458</v>
          </cell>
          <cell r="CD1481">
            <v>3.3755545807423459E-6</v>
          </cell>
          <cell r="CG1481" t="str">
            <v>MIP</v>
          </cell>
          <cell r="CI1481" t="str">
            <v>Medicamento</v>
          </cell>
          <cell r="CJ1481" t="e">
            <v>#N/A</v>
          </cell>
          <cell r="CK1481" t="str">
            <v>Liberado</v>
          </cell>
        </row>
        <row r="1482">
          <cell r="K1482" t="str">
            <v>19717-0</v>
          </cell>
          <cell r="L1482" t="str">
            <v>VELUNID CT BL 30 COMP REV</v>
          </cell>
          <cell r="M1482">
            <v>1781708290023</v>
          </cell>
          <cell r="N1482">
            <v>41.47</v>
          </cell>
          <cell r="O1482">
            <v>0</v>
          </cell>
          <cell r="P1482">
            <v>35.6</v>
          </cell>
          <cell r="Q1482">
            <v>40.89</v>
          </cell>
          <cell r="R1482">
            <v>41.47</v>
          </cell>
          <cell r="S1482">
            <v>42.06</v>
          </cell>
          <cell r="T1482">
            <v>38.24</v>
          </cell>
          <cell r="U1482">
            <v>41.18</v>
          </cell>
          <cell r="V1482">
            <v>35.81</v>
          </cell>
          <cell r="W1482">
            <v>36.03</v>
          </cell>
          <cell r="X1482">
            <v>42.67</v>
          </cell>
          <cell r="Y1482">
            <v>0</v>
          </cell>
          <cell r="Z1482">
            <v>49.21</v>
          </cell>
          <cell r="AA1482">
            <v>54.5</v>
          </cell>
          <cell r="AB1482">
            <v>55.25</v>
          </cell>
          <cell r="AC1482">
            <v>56.01</v>
          </cell>
          <cell r="AD1482">
            <v>51.08</v>
          </cell>
          <cell r="AE1482">
            <v>54.88</v>
          </cell>
          <cell r="AF1482">
            <v>49.51</v>
          </cell>
          <cell r="AG1482">
            <v>49.81</v>
          </cell>
          <cell r="AH1482">
            <v>56.8</v>
          </cell>
          <cell r="AJ1482" t="str">
            <v>negativa</v>
          </cell>
          <cell r="AK1482" t="str">
            <v>Negativa</v>
          </cell>
          <cell r="AL1482" t="str">
            <v>19717-0</v>
          </cell>
          <cell r="AM1482" t="str">
            <v>Não consta</v>
          </cell>
          <cell r="AN1482" t="str">
            <v>não consta</v>
          </cell>
          <cell r="AO1482" t="str">
            <v>19717-0</v>
          </cell>
          <cell r="AQ1482" t="str">
            <v>RX</v>
          </cell>
          <cell r="AR1482">
            <v>0</v>
          </cell>
          <cell r="AT1482">
            <v>35.6</v>
          </cell>
          <cell r="AU1482">
            <v>40.89</v>
          </cell>
          <cell r="AV1482">
            <v>41.47</v>
          </cell>
          <cell r="AW1482">
            <v>42.06</v>
          </cell>
          <cell r="AX1482">
            <v>38.24</v>
          </cell>
          <cell r="AY1482">
            <v>41.18</v>
          </cell>
          <cell r="AZ1482">
            <v>35.81</v>
          </cell>
          <cell r="BA1482">
            <v>36.03</v>
          </cell>
          <cell r="BB1482">
            <v>42.67</v>
          </cell>
          <cell r="BC1482">
            <v>0</v>
          </cell>
          <cell r="BD1482">
            <v>49.21</v>
          </cell>
          <cell r="BE1482">
            <v>54.5</v>
          </cell>
          <cell r="BF1482">
            <v>55.25</v>
          </cell>
          <cell r="BG1482">
            <v>56.01</v>
          </cell>
          <cell r="BH1482">
            <v>51.08</v>
          </cell>
          <cell r="BI1482">
            <v>54.88</v>
          </cell>
          <cell r="BJ1482">
            <v>49.51</v>
          </cell>
          <cell r="BK1482">
            <v>49.81</v>
          </cell>
          <cell r="BL1482">
            <v>56.8</v>
          </cell>
          <cell r="BN1482" t="str">
            <v>19717-0</v>
          </cell>
          <cell r="BO1482" t="str">
            <v>19717-0</v>
          </cell>
          <cell r="BR1482">
            <v>33.090000000000003</v>
          </cell>
          <cell r="BS1482">
            <v>33.090000000000003</v>
          </cell>
          <cell r="BU1482">
            <v>41.46</v>
          </cell>
          <cell r="BV1482">
            <v>41.47</v>
          </cell>
          <cell r="BW1482">
            <v>2.4119633381558536E-4</v>
          </cell>
          <cell r="BX1482">
            <v>2.4119633381558536E-4</v>
          </cell>
          <cell r="CA1482">
            <v>0</v>
          </cell>
          <cell r="CB1482">
            <v>41.47</v>
          </cell>
          <cell r="CC1482">
            <v>41.470005040844384</v>
          </cell>
          <cell r="CD1482">
            <v>5.040844385462151E-6</v>
          </cell>
          <cell r="CG1482" t="str">
            <v>Monitorado abaixo CMED</v>
          </cell>
          <cell r="CI1482" t="str">
            <v>Medicamento</v>
          </cell>
          <cell r="CJ1482" t="e">
            <v>#N/A</v>
          </cell>
          <cell r="CK1482" t="str">
            <v>Monitorado</v>
          </cell>
        </row>
        <row r="1483">
          <cell r="K1483" t="str">
            <v>19718-0</v>
          </cell>
          <cell r="L1483" t="str">
            <v>VELUNID CT BL 60 COMP REV</v>
          </cell>
          <cell r="M1483">
            <v>1781708290015</v>
          </cell>
          <cell r="N1483">
            <v>73.040000000000006</v>
          </cell>
          <cell r="O1483">
            <v>0</v>
          </cell>
          <cell r="P1483">
            <v>62.7</v>
          </cell>
          <cell r="Q1483">
            <v>72.03</v>
          </cell>
          <cell r="R1483">
            <v>73.040000000000006</v>
          </cell>
          <cell r="S1483">
            <v>74.09</v>
          </cell>
          <cell r="T1483">
            <v>67.36</v>
          </cell>
          <cell r="U1483">
            <v>72.53</v>
          </cell>
          <cell r="V1483">
            <v>63.08</v>
          </cell>
          <cell r="W1483">
            <v>63.47</v>
          </cell>
          <cell r="X1483">
            <v>75.16</v>
          </cell>
          <cell r="Y1483">
            <v>0</v>
          </cell>
          <cell r="Z1483">
            <v>86.68</v>
          </cell>
          <cell r="AA1483">
            <v>96.01</v>
          </cell>
          <cell r="AB1483">
            <v>97.31</v>
          </cell>
          <cell r="AC1483">
            <v>98.66</v>
          </cell>
          <cell r="AD1483">
            <v>89.98</v>
          </cell>
          <cell r="AE1483">
            <v>96.65</v>
          </cell>
          <cell r="AF1483">
            <v>87.2</v>
          </cell>
          <cell r="AG1483">
            <v>87.74</v>
          </cell>
          <cell r="AH1483">
            <v>100.04</v>
          </cell>
          <cell r="AJ1483" t="str">
            <v>negativa</v>
          </cell>
          <cell r="AK1483" t="str">
            <v>Negativa</v>
          </cell>
          <cell r="AL1483" t="str">
            <v>19718-0</v>
          </cell>
          <cell r="AM1483" t="str">
            <v>Não consta</v>
          </cell>
          <cell r="AN1483" t="str">
            <v>não consta</v>
          </cell>
          <cell r="AO1483" t="str">
            <v>19718-0</v>
          </cell>
          <cell r="AQ1483" t="str">
            <v>RX</v>
          </cell>
          <cell r="AR1483">
            <v>0</v>
          </cell>
          <cell r="AT1483">
            <v>62.7</v>
          </cell>
          <cell r="AU1483">
            <v>72.03</v>
          </cell>
          <cell r="AV1483">
            <v>73.040000000000006</v>
          </cell>
          <cell r="AW1483">
            <v>74.09</v>
          </cell>
          <cell r="AX1483">
            <v>67.36</v>
          </cell>
          <cell r="AY1483">
            <v>72.53</v>
          </cell>
          <cell r="AZ1483">
            <v>63.08</v>
          </cell>
          <cell r="BA1483">
            <v>63.47</v>
          </cell>
          <cell r="BB1483">
            <v>75.16</v>
          </cell>
          <cell r="BC1483">
            <v>0</v>
          </cell>
          <cell r="BD1483">
            <v>86.68</v>
          </cell>
          <cell r="BE1483">
            <v>96.01</v>
          </cell>
          <cell r="BF1483">
            <v>97.31</v>
          </cell>
          <cell r="BG1483">
            <v>98.66</v>
          </cell>
          <cell r="BH1483">
            <v>89.98</v>
          </cell>
          <cell r="BI1483">
            <v>96.65</v>
          </cell>
          <cell r="BJ1483">
            <v>87.2</v>
          </cell>
          <cell r="BK1483">
            <v>87.74</v>
          </cell>
          <cell r="BL1483">
            <v>100.04</v>
          </cell>
          <cell r="BN1483" t="str">
            <v>19718-0</v>
          </cell>
          <cell r="BO1483" t="str">
            <v>19718-0</v>
          </cell>
          <cell r="BR1483">
            <v>58.29</v>
          </cell>
          <cell r="BS1483">
            <v>58.29</v>
          </cell>
          <cell r="BU1483">
            <v>73.05</v>
          </cell>
          <cell r="BV1483">
            <v>73.040000000000006</v>
          </cell>
          <cell r="BW1483">
            <v>-1.3689253935644796E-4</v>
          </cell>
          <cell r="BX1483">
            <v>-1.3689253935644796E-4</v>
          </cell>
          <cell r="CA1483">
            <v>0</v>
          </cell>
          <cell r="CB1483">
            <v>73.040000000000006</v>
          </cell>
          <cell r="CC1483">
            <v>73.040008878304178</v>
          </cell>
          <cell r="CD1483">
            <v>8.8783041718443201E-6</v>
          </cell>
          <cell r="CG1483" t="str">
            <v>Monitorado abaixo CMED</v>
          </cell>
          <cell r="CI1483" t="str">
            <v>Medicamento</v>
          </cell>
          <cell r="CJ1483" t="e">
            <v>#N/A</v>
          </cell>
          <cell r="CK1483" t="str">
            <v>Monitorado</v>
          </cell>
        </row>
        <row r="1484">
          <cell r="K1484" t="str">
            <v>19698-9</v>
          </cell>
          <cell r="L1484" t="str">
            <v>EPIDAC OC GEL BG 40G VP</v>
          </cell>
          <cell r="M1484" t="str">
            <v>não medicamento</v>
          </cell>
          <cell r="N1484">
            <v>69.63</v>
          </cell>
          <cell r="O1484">
            <v>0</v>
          </cell>
          <cell r="P1484">
            <v>68.8</v>
          </cell>
          <cell r="Q1484">
            <v>68.8</v>
          </cell>
          <cell r="R1484">
            <v>69.63</v>
          </cell>
          <cell r="S1484">
            <v>70.489999999999995</v>
          </cell>
          <cell r="T1484">
            <v>64.89</v>
          </cell>
          <cell r="U1484">
            <v>69.209999999999994</v>
          </cell>
          <cell r="V1484">
            <v>69.209999999999994</v>
          </cell>
          <cell r="W1484">
            <v>69.63</v>
          </cell>
          <cell r="X1484">
            <v>71.38</v>
          </cell>
          <cell r="Y1484">
            <v>0</v>
          </cell>
          <cell r="Z1484">
            <v>95.11</v>
          </cell>
          <cell r="AA1484">
            <v>95.11</v>
          </cell>
          <cell r="AB1484">
            <v>96.26</v>
          </cell>
          <cell r="AC1484">
            <v>97.45</v>
          </cell>
          <cell r="AD1484">
            <v>89.71</v>
          </cell>
          <cell r="AE1484">
            <v>95.68</v>
          </cell>
          <cell r="AF1484">
            <v>95.68</v>
          </cell>
          <cell r="AG1484">
            <v>96.26</v>
          </cell>
          <cell r="AH1484">
            <v>98.68</v>
          </cell>
          <cell r="AJ1484" t="str">
            <v>positiva</v>
          </cell>
          <cell r="AK1484" t="str">
            <v>Dermocosmético</v>
          </cell>
          <cell r="AL1484" t="str">
            <v>Não consta</v>
          </cell>
          <cell r="AM1484" t="str">
            <v>Não consta</v>
          </cell>
          <cell r="AN1484" t="str">
            <v>19698-9</v>
          </cell>
          <cell r="AO1484" t="str">
            <v>19698-9</v>
          </cell>
          <cell r="AP1484" t="str">
            <v>19698-0</v>
          </cell>
          <cell r="AQ1484" t="str">
            <v>PMCL/PP</v>
          </cell>
          <cell r="AR1484">
            <v>0</v>
          </cell>
          <cell r="AT1484">
            <v>68.8</v>
          </cell>
          <cell r="AU1484">
            <v>68.8</v>
          </cell>
          <cell r="AV1484">
            <v>69.63</v>
          </cell>
          <cell r="AW1484">
            <v>70.489999999999995</v>
          </cell>
          <cell r="AX1484">
            <v>64.89</v>
          </cell>
          <cell r="AY1484">
            <v>69.209999999999994</v>
          </cell>
          <cell r="AZ1484">
            <v>69.209999999999994</v>
          </cell>
          <cell r="BA1484">
            <v>69.63</v>
          </cell>
          <cell r="BB1484">
            <v>71.38</v>
          </cell>
          <cell r="BC1484">
            <v>0</v>
          </cell>
          <cell r="BD1484">
            <v>95.11</v>
          </cell>
          <cell r="BE1484">
            <v>95.11</v>
          </cell>
          <cell r="BF1484">
            <v>96.26</v>
          </cell>
          <cell r="BG1484">
            <v>97.45</v>
          </cell>
          <cell r="BH1484">
            <v>89.71</v>
          </cell>
          <cell r="BI1484">
            <v>95.68</v>
          </cell>
          <cell r="BJ1484">
            <v>95.68</v>
          </cell>
          <cell r="BK1484">
            <v>96.26</v>
          </cell>
          <cell r="BL1484">
            <v>98.68</v>
          </cell>
          <cell r="BN1484" t="str">
            <v>19698-9</v>
          </cell>
          <cell r="BO1484" t="str">
            <v>19698-9</v>
          </cell>
          <cell r="BR1484">
            <v>57.1</v>
          </cell>
          <cell r="BS1484">
            <v>57.1</v>
          </cell>
          <cell r="BU1484">
            <v>64.78</v>
          </cell>
          <cell r="BV1484">
            <v>69.63</v>
          </cell>
          <cell r="BW1484">
            <v>7.4868786662550146E-2</v>
          </cell>
          <cell r="BX1484">
            <v>7.4868786662550146E-2</v>
          </cell>
          <cell r="CA1484">
            <v>0</v>
          </cell>
          <cell r="CB1484">
            <v>69.63</v>
          </cell>
          <cell r="CC1484">
            <v>69.629988859199983</v>
          </cell>
          <cell r="CD1484">
            <v>-1.1140800012299223E-5</v>
          </cell>
          <cell r="CG1484" t="str">
            <v>Não Medicamento</v>
          </cell>
          <cell r="CI1484" t="str">
            <v>Não Medicamento</v>
          </cell>
          <cell r="CJ1484" t="str">
            <v>19698-9</v>
          </cell>
          <cell r="CK1484" t="str">
            <v>Liberado</v>
          </cell>
        </row>
        <row r="1485">
          <cell r="K1485" t="str">
            <v>19759-0</v>
          </cell>
          <cell r="L1485" t="str">
            <v>NEOLEFRIN COMP CT BL 50X4</v>
          </cell>
          <cell r="M1485">
            <v>1558402140019</v>
          </cell>
          <cell r="N1485">
            <v>274.63</v>
          </cell>
          <cell r="O1485">
            <v>0.30299999999999999</v>
          </cell>
          <cell r="P1485">
            <v>307.2</v>
          </cell>
          <cell r="Q1485">
            <v>352.89</v>
          </cell>
          <cell r="R1485">
            <v>357.85</v>
          </cell>
          <cell r="S1485">
            <v>362.96</v>
          </cell>
          <cell r="T1485">
            <v>330</v>
          </cell>
          <cell r="U1485">
            <v>355.35</v>
          </cell>
          <cell r="V1485">
            <v>309.06</v>
          </cell>
          <cell r="W1485">
            <v>310.94</v>
          </cell>
          <cell r="X1485">
            <v>368.21</v>
          </cell>
          <cell r="Y1485">
            <v>0</v>
          </cell>
          <cell r="Z1485">
            <v>424.69</v>
          </cell>
          <cell r="AA1485">
            <v>470.38</v>
          </cell>
          <cell r="AB1485">
            <v>476.77</v>
          </cell>
          <cell r="AC1485">
            <v>483.35</v>
          </cell>
          <cell r="AD1485">
            <v>440.81</v>
          </cell>
          <cell r="AE1485">
            <v>473.55</v>
          </cell>
          <cell r="AF1485">
            <v>427.26</v>
          </cell>
          <cell r="AG1485">
            <v>429.86</v>
          </cell>
          <cell r="AH1485">
            <v>490.1</v>
          </cell>
          <cell r="AJ1485" t="str">
            <v>negativa</v>
          </cell>
          <cell r="AK1485" t="str">
            <v>Negativa</v>
          </cell>
          <cell r="AL1485" t="str">
            <v>19759-0</v>
          </cell>
          <cell r="AM1485" t="str">
            <v>Não consta</v>
          </cell>
          <cell r="AN1485" t="str">
            <v>não consta</v>
          </cell>
          <cell r="AO1485" t="str">
            <v>19759-0</v>
          </cell>
          <cell r="AQ1485" t="str">
            <v>NA</v>
          </cell>
          <cell r="AR1485">
            <v>0</v>
          </cell>
          <cell r="AT1485">
            <v>307.2</v>
          </cell>
          <cell r="AU1485">
            <v>352.89</v>
          </cell>
          <cell r="AV1485">
            <v>357.85</v>
          </cell>
          <cell r="AW1485">
            <v>362.96</v>
          </cell>
          <cell r="AX1485">
            <v>330</v>
          </cell>
          <cell r="AY1485">
            <v>355.35</v>
          </cell>
          <cell r="AZ1485">
            <v>309.06</v>
          </cell>
          <cell r="BA1485">
            <v>310.94</v>
          </cell>
          <cell r="BB1485">
            <v>368.21</v>
          </cell>
          <cell r="BC1485">
            <v>0</v>
          </cell>
          <cell r="BD1485">
            <v>424.69</v>
          </cell>
          <cell r="BE1485">
            <v>470.38</v>
          </cell>
          <cell r="BF1485">
            <v>476.77</v>
          </cell>
          <cell r="BG1485">
            <v>483.35</v>
          </cell>
          <cell r="BH1485">
            <v>440.81</v>
          </cell>
          <cell r="BI1485">
            <v>473.55</v>
          </cell>
          <cell r="BJ1485">
            <v>427.26</v>
          </cell>
          <cell r="BK1485">
            <v>429.86</v>
          </cell>
          <cell r="BL1485">
            <v>490.1</v>
          </cell>
          <cell r="BN1485" t="str">
            <v>19759-0</v>
          </cell>
          <cell r="BO1485" t="str">
            <v>19759-0</v>
          </cell>
          <cell r="BR1485">
            <v>219.16</v>
          </cell>
          <cell r="BS1485">
            <v>285.57</v>
          </cell>
          <cell r="BU1485">
            <v>274.63</v>
          </cell>
          <cell r="BV1485">
            <v>357.85</v>
          </cell>
          <cell r="BW1485">
            <v>0.30302588937843655</v>
          </cell>
          <cell r="BX1485">
            <v>2.5889378436561028E-5</v>
          </cell>
          <cell r="CA1485">
            <v>0</v>
          </cell>
          <cell r="CB1485">
            <v>357.85</v>
          </cell>
          <cell r="CC1485">
            <v>357.85004349809896</v>
          </cell>
          <cell r="CD1485">
            <v>4.3498098932559515E-5</v>
          </cell>
          <cell r="CG1485" t="str">
            <v>MIP</v>
          </cell>
          <cell r="CI1485" t="str">
            <v>Medicamento</v>
          </cell>
          <cell r="CJ1485" t="e">
            <v>#N/A</v>
          </cell>
          <cell r="CK1485" t="str">
            <v>Liberado</v>
          </cell>
        </row>
        <row r="1486">
          <cell r="K1486" t="str">
            <v>19754-0</v>
          </cell>
          <cell r="L1486" t="str">
            <v>KIT EPISOL SEC FPS 45 BG 100G 2UN</v>
          </cell>
          <cell r="M1486" t="str">
            <v>não medicamento</v>
          </cell>
          <cell r="N1486">
            <v>111.41</v>
          </cell>
          <cell r="O1486">
            <v>0</v>
          </cell>
          <cell r="P1486">
            <v>110.07</v>
          </cell>
          <cell r="Q1486">
            <v>110.07</v>
          </cell>
          <cell r="R1486">
            <v>111.41</v>
          </cell>
          <cell r="S1486">
            <v>112.79</v>
          </cell>
          <cell r="T1486">
            <v>103.82</v>
          </cell>
          <cell r="U1486">
            <v>110.74</v>
          </cell>
          <cell r="V1486">
            <v>110.74</v>
          </cell>
          <cell r="W1486">
            <v>111.41</v>
          </cell>
          <cell r="X1486">
            <v>114.2</v>
          </cell>
          <cell r="Y1486">
            <v>0</v>
          </cell>
          <cell r="Z1486">
            <v>152.16999999999999</v>
          </cell>
          <cell r="AA1486">
            <v>152.16999999999999</v>
          </cell>
          <cell r="AB1486">
            <v>154.02000000000001</v>
          </cell>
          <cell r="AC1486">
            <v>155.93</v>
          </cell>
          <cell r="AD1486">
            <v>143.53</v>
          </cell>
          <cell r="AE1486">
            <v>153.09</v>
          </cell>
          <cell r="AF1486">
            <v>153.09</v>
          </cell>
          <cell r="AG1486">
            <v>154.02000000000001</v>
          </cell>
          <cell r="AH1486">
            <v>157.87</v>
          </cell>
          <cell r="AJ1486" t="str">
            <v>positiva</v>
          </cell>
          <cell r="AK1486" t="str">
            <v>Dermocosmético</v>
          </cell>
          <cell r="AL1486" t="str">
            <v>19754-0</v>
          </cell>
          <cell r="AM1486" t="str">
            <v>19754-0</v>
          </cell>
          <cell r="AN1486" t="str">
            <v>19754-0</v>
          </cell>
          <cell r="AO1486" t="str">
            <v>19754-0</v>
          </cell>
          <cell r="AP1486" t="str">
            <v>15521-0</v>
          </cell>
          <cell r="AQ1486" t="str">
            <v>PMCL/PP</v>
          </cell>
          <cell r="AR1486">
            <v>0</v>
          </cell>
          <cell r="AT1486">
            <v>110.07</v>
          </cell>
          <cell r="AU1486">
            <v>110.07</v>
          </cell>
          <cell r="AV1486">
            <v>111.41</v>
          </cell>
          <cell r="AW1486">
            <v>112.79</v>
          </cell>
          <cell r="AX1486">
            <v>103.82</v>
          </cell>
          <cell r="AY1486">
            <v>110.74</v>
          </cell>
          <cell r="AZ1486">
            <v>110.74</v>
          </cell>
          <cell r="BA1486">
            <v>111.41</v>
          </cell>
          <cell r="BB1486">
            <v>114.2</v>
          </cell>
          <cell r="BC1486">
            <v>0</v>
          </cell>
          <cell r="BD1486">
            <v>152.16999999999999</v>
          </cell>
          <cell r="BE1486">
            <v>152.16999999999999</v>
          </cell>
          <cell r="BF1486">
            <v>154.02000000000001</v>
          </cell>
          <cell r="BG1486">
            <v>155.93</v>
          </cell>
          <cell r="BH1486">
            <v>143.53</v>
          </cell>
          <cell r="BI1486">
            <v>153.09</v>
          </cell>
          <cell r="BJ1486">
            <v>153.09</v>
          </cell>
          <cell r="BK1486">
            <v>154.02000000000001</v>
          </cell>
          <cell r="BL1486">
            <v>157.87</v>
          </cell>
          <cell r="BN1486" t="str">
            <v>19754-0</v>
          </cell>
          <cell r="BO1486" t="str">
            <v>19754-0</v>
          </cell>
          <cell r="BR1486">
            <v>91.36</v>
          </cell>
          <cell r="BS1486">
            <v>91.36</v>
          </cell>
          <cell r="BU1486">
            <v>111.41</v>
          </cell>
          <cell r="BV1486">
            <v>111.41</v>
          </cell>
          <cell r="BW1486">
            <v>0</v>
          </cell>
          <cell r="BX1486">
            <v>0</v>
          </cell>
          <cell r="CA1486">
            <v>0</v>
          </cell>
          <cell r="CB1486">
            <v>111.41</v>
          </cell>
          <cell r="CC1486">
            <v>111.40998217439997</v>
          </cell>
          <cell r="CD1486">
            <v>-1.7825600025389576E-5</v>
          </cell>
          <cell r="CG1486" t="str">
            <v>Não Medicamento</v>
          </cell>
          <cell r="CI1486" t="str">
            <v>Não Medicamento</v>
          </cell>
          <cell r="CJ1486" t="str">
            <v>19754-0</v>
          </cell>
          <cell r="CK1486" t="str">
            <v>Liberado</v>
          </cell>
        </row>
        <row r="1487">
          <cell r="K1487" t="str">
            <v>19755-0</v>
          </cell>
          <cell r="L1487" t="str">
            <v>KIT EPIDAC OC SAB LIQ BG 100G 2UN</v>
          </cell>
          <cell r="M1487" t="str">
            <v>não medicamento</v>
          </cell>
          <cell r="N1487">
            <v>47.82</v>
          </cell>
          <cell r="O1487">
            <v>0</v>
          </cell>
          <cell r="P1487">
            <v>47.24</v>
          </cell>
          <cell r="Q1487">
            <v>47.24</v>
          </cell>
          <cell r="R1487">
            <v>47.82</v>
          </cell>
          <cell r="S1487">
            <v>48.41</v>
          </cell>
          <cell r="T1487">
            <v>44.56</v>
          </cell>
          <cell r="U1487">
            <v>47.53</v>
          </cell>
          <cell r="V1487">
            <v>47.53</v>
          </cell>
          <cell r="W1487">
            <v>47.82</v>
          </cell>
          <cell r="X1487">
            <v>49.01</v>
          </cell>
          <cell r="Y1487">
            <v>0</v>
          </cell>
          <cell r="Z1487">
            <v>65.31</v>
          </cell>
          <cell r="AA1487">
            <v>65.31</v>
          </cell>
          <cell r="AB1487">
            <v>66.11</v>
          </cell>
          <cell r="AC1487">
            <v>66.92</v>
          </cell>
          <cell r="AD1487">
            <v>61.6</v>
          </cell>
          <cell r="AE1487">
            <v>65.709999999999994</v>
          </cell>
          <cell r="AF1487">
            <v>65.709999999999994</v>
          </cell>
          <cell r="AG1487">
            <v>66.11</v>
          </cell>
          <cell r="AH1487">
            <v>67.75</v>
          </cell>
          <cell r="AJ1487" t="str">
            <v>positiva</v>
          </cell>
          <cell r="AK1487" t="str">
            <v>Dermocosmético</v>
          </cell>
          <cell r="AL1487" t="str">
            <v>19755-0</v>
          </cell>
          <cell r="AM1487" t="str">
            <v>19755-0</v>
          </cell>
          <cell r="AN1487" t="str">
            <v>19755-0</v>
          </cell>
          <cell r="AO1487" t="str">
            <v>19755-0</v>
          </cell>
          <cell r="AP1487" t="str">
            <v>18341-0</v>
          </cell>
          <cell r="AQ1487" t="str">
            <v>PMCL/PP</v>
          </cell>
          <cell r="AR1487">
            <v>0</v>
          </cell>
          <cell r="AT1487">
            <v>47.24</v>
          </cell>
          <cell r="AU1487">
            <v>47.24</v>
          </cell>
          <cell r="AV1487">
            <v>47.82</v>
          </cell>
          <cell r="AW1487">
            <v>48.41</v>
          </cell>
          <cell r="AX1487">
            <v>44.56</v>
          </cell>
          <cell r="AY1487">
            <v>47.53</v>
          </cell>
          <cell r="AZ1487">
            <v>47.53</v>
          </cell>
          <cell r="BA1487">
            <v>47.82</v>
          </cell>
          <cell r="BB1487">
            <v>49.01</v>
          </cell>
          <cell r="BC1487">
            <v>0</v>
          </cell>
          <cell r="BD1487">
            <v>65.31</v>
          </cell>
          <cell r="BE1487">
            <v>65.31</v>
          </cell>
          <cell r="BF1487">
            <v>66.11</v>
          </cell>
          <cell r="BG1487">
            <v>66.92</v>
          </cell>
          <cell r="BH1487">
            <v>61.6</v>
          </cell>
          <cell r="BI1487">
            <v>65.709999999999994</v>
          </cell>
          <cell r="BJ1487">
            <v>65.709999999999994</v>
          </cell>
          <cell r="BK1487">
            <v>66.11</v>
          </cell>
          <cell r="BL1487">
            <v>67.75</v>
          </cell>
          <cell r="BN1487" t="str">
            <v>19755-0</v>
          </cell>
          <cell r="BO1487" t="str">
            <v>19755-0</v>
          </cell>
          <cell r="BR1487">
            <v>39.21</v>
          </cell>
          <cell r="BS1487">
            <v>39.21</v>
          </cell>
          <cell r="BU1487">
            <v>45.45</v>
          </cell>
          <cell r="BV1487">
            <v>47.82</v>
          </cell>
          <cell r="BW1487">
            <v>5.2145214521452043E-2</v>
          </cell>
          <cell r="BX1487">
            <v>5.2145214521452043E-2</v>
          </cell>
          <cell r="CA1487">
            <v>0</v>
          </cell>
          <cell r="CB1487">
            <v>47.82</v>
          </cell>
          <cell r="CC1487">
            <v>47.819992348799992</v>
          </cell>
          <cell r="CD1487">
            <v>-7.6512000077855191E-6</v>
          </cell>
          <cell r="CG1487" t="str">
            <v>Não Medicamento</v>
          </cell>
          <cell r="CI1487" t="str">
            <v>Não Medicamento</v>
          </cell>
          <cell r="CJ1487" t="str">
            <v>19755-0</v>
          </cell>
          <cell r="CK1487" t="str">
            <v>Liberado</v>
          </cell>
        </row>
        <row r="1488">
          <cell r="K1488" t="str">
            <v>19756-0</v>
          </cell>
          <cell r="L1488" t="str">
            <v>KIT EPISOL SEC FPS60 + EPIDAC OC SAB 90G</v>
          </cell>
          <cell r="M1488" t="str">
            <v>não medicamento</v>
          </cell>
          <cell r="N1488">
            <v>78.44</v>
          </cell>
          <cell r="O1488">
            <v>0</v>
          </cell>
          <cell r="P1488">
            <v>77.489999999999995</v>
          </cell>
          <cell r="Q1488">
            <v>77.489999999999995</v>
          </cell>
          <cell r="R1488">
            <v>78.44</v>
          </cell>
          <cell r="S1488">
            <v>79.41</v>
          </cell>
          <cell r="T1488">
            <v>73.09</v>
          </cell>
          <cell r="U1488">
            <v>77.959999999999994</v>
          </cell>
          <cell r="V1488">
            <v>77.959999999999994</v>
          </cell>
          <cell r="W1488">
            <v>78.44</v>
          </cell>
          <cell r="X1488">
            <v>80.400000000000006</v>
          </cell>
          <cell r="Y1488">
            <v>0</v>
          </cell>
          <cell r="Z1488">
            <v>107.13</v>
          </cell>
          <cell r="AA1488">
            <v>107.13</v>
          </cell>
          <cell r="AB1488">
            <v>108.44</v>
          </cell>
          <cell r="AC1488">
            <v>109.78</v>
          </cell>
          <cell r="AD1488">
            <v>101.04</v>
          </cell>
          <cell r="AE1488">
            <v>107.78</v>
          </cell>
          <cell r="AF1488">
            <v>107.78</v>
          </cell>
          <cell r="AG1488">
            <v>108.44</v>
          </cell>
          <cell r="AH1488">
            <v>111.15</v>
          </cell>
          <cell r="AJ1488" t="str">
            <v>positiva</v>
          </cell>
          <cell r="AK1488" t="str">
            <v>Dermocosmético</v>
          </cell>
          <cell r="AL1488" t="str">
            <v>Não consta</v>
          </cell>
          <cell r="AM1488" t="str">
            <v>Não consta</v>
          </cell>
          <cell r="AN1488" t="str">
            <v>19756-0</v>
          </cell>
          <cell r="AO1488" t="str">
            <v>19756-0</v>
          </cell>
          <cell r="AP1488" t="str">
            <v>17844-0</v>
          </cell>
          <cell r="AQ1488" t="str">
            <v>PMCL/PP</v>
          </cell>
          <cell r="AR1488">
            <v>0</v>
          </cell>
          <cell r="AT1488">
            <v>77.489999999999995</v>
          </cell>
          <cell r="AU1488">
            <v>77.489999999999995</v>
          </cell>
          <cell r="AV1488">
            <v>78.44</v>
          </cell>
          <cell r="AW1488">
            <v>79.41</v>
          </cell>
          <cell r="AX1488">
            <v>73.09</v>
          </cell>
          <cell r="AY1488">
            <v>77.959999999999994</v>
          </cell>
          <cell r="AZ1488">
            <v>77.959999999999994</v>
          </cell>
          <cell r="BA1488">
            <v>78.44</v>
          </cell>
          <cell r="BB1488">
            <v>80.400000000000006</v>
          </cell>
          <cell r="BC1488">
            <v>0</v>
          </cell>
          <cell r="BD1488">
            <v>107.13</v>
          </cell>
          <cell r="BE1488">
            <v>107.13</v>
          </cell>
          <cell r="BF1488">
            <v>108.44</v>
          </cell>
          <cell r="BG1488">
            <v>109.78</v>
          </cell>
          <cell r="BH1488">
            <v>101.04</v>
          </cell>
          <cell r="BI1488">
            <v>107.78</v>
          </cell>
          <cell r="BJ1488">
            <v>107.78</v>
          </cell>
          <cell r="BK1488">
            <v>108.44</v>
          </cell>
          <cell r="BL1488">
            <v>111.15</v>
          </cell>
          <cell r="BN1488" t="str">
            <v>19756-0</v>
          </cell>
          <cell r="BO1488" t="str">
            <v>19756-0</v>
          </cell>
          <cell r="BR1488">
            <v>64.319999999999993</v>
          </cell>
          <cell r="BS1488">
            <v>64.319999999999993</v>
          </cell>
          <cell r="BU1488">
            <v>78.44</v>
          </cell>
          <cell r="BV1488">
            <v>78.44</v>
          </cell>
          <cell r="BW1488">
            <v>0</v>
          </cell>
          <cell r="BX1488">
            <v>0</v>
          </cell>
          <cell r="CA1488">
            <v>0</v>
          </cell>
          <cell r="CB1488">
            <v>78.44</v>
          </cell>
          <cell r="CC1488">
            <v>78.439987449599982</v>
          </cell>
          <cell r="CD1488">
            <v>-1.2550400015243213E-5</v>
          </cell>
          <cell r="CG1488" t="str">
            <v>Não Medicamento</v>
          </cell>
          <cell r="CI1488" t="str">
            <v>Não Medicamento</v>
          </cell>
          <cell r="CJ1488" t="str">
            <v>19756-0</v>
          </cell>
          <cell r="CK1488" t="str">
            <v>Liberado</v>
          </cell>
        </row>
        <row r="1489">
          <cell r="K1489" t="str">
            <v>19794-0</v>
          </cell>
          <cell r="L1489" t="str">
            <v>KIT EPISOL COLOR MORENA FPS70 40G+CANGA</v>
          </cell>
          <cell r="M1489" t="str">
            <v>não medicamento</v>
          </cell>
          <cell r="N1489">
            <v>70.260000000000005</v>
          </cell>
          <cell r="O1489">
            <v>0</v>
          </cell>
          <cell r="P1489">
            <v>69.41</v>
          </cell>
          <cell r="Q1489">
            <v>69.41</v>
          </cell>
          <cell r="R1489">
            <v>70.260000000000005</v>
          </cell>
          <cell r="S1489">
            <v>71.12</v>
          </cell>
          <cell r="T1489">
            <v>65.47</v>
          </cell>
          <cell r="U1489">
            <v>69.83</v>
          </cell>
          <cell r="V1489">
            <v>69.83</v>
          </cell>
          <cell r="W1489">
            <v>70.260000000000005</v>
          </cell>
          <cell r="X1489">
            <v>72.010000000000005</v>
          </cell>
          <cell r="Y1489">
            <v>0</v>
          </cell>
          <cell r="Z1489">
            <v>95.96</v>
          </cell>
          <cell r="AA1489">
            <v>95.96</v>
          </cell>
          <cell r="AB1489">
            <v>97.13</v>
          </cell>
          <cell r="AC1489">
            <v>98.32</v>
          </cell>
          <cell r="AD1489">
            <v>90.51</v>
          </cell>
          <cell r="AE1489">
            <v>96.54</v>
          </cell>
          <cell r="AF1489">
            <v>96.54</v>
          </cell>
          <cell r="AG1489">
            <v>97.13</v>
          </cell>
          <cell r="AH1489">
            <v>99.55</v>
          </cell>
          <cell r="AJ1489" t="str">
            <v>positiva</v>
          </cell>
          <cell r="AK1489" t="str">
            <v>Dermocosmético</v>
          </cell>
          <cell r="AL1489" t="str">
            <v>19794-0</v>
          </cell>
          <cell r="AM1489" t="str">
            <v>19794-0</v>
          </cell>
          <cell r="AN1489" t="str">
            <v>19794-0</v>
          </cell>
          <cell r="AO1489" t="str">
            <v>19794-0</v>
          </cell>
          <cell r="AP1489" t="str">
            <v>18405-0</v>
          </cell>
          <cell r="AQ1489" t="str">
            <v>PMCL/PP</v>
          </cell>
          <cell r="AR1489">
            <v>0</v>
          </cell>
          <cell r="AT1489">
            <v>69.41</v>
          </cell>
          <cell r="AU1489">
            <v>69.41</v>
          </cell>
          <cell r="AV1489">
            <v>70.260000000000005</v>
          </cell>
          <cell r="AW1489">
            <v>71.12</v>
          </cell>
          <cell r="AX1489">
            <v>65.47</v>
          </cell>
          <cell r="AY1489">
            <v>69.83</v>
          </cell>
          <cell r="AZ1489">
            <v>69.83</v>
          </cell>
          <cell r="BA1489">
            <v>70.260000000000005</v>
          </cell>
          <cell r="BB1489">
            <v>72.010000000000005</v>
          </cell>
          <cell r="BC1489">
            <v>0</v>
          </cell>
          <cell r="BD1489">
            <v>95.96</v>
          </cell>
          <cell r="BE1489">
            <v>95.96</v>
          </cell>
          <cell r="BF1489">
            <v>97.13</v>
          </cell>
          <cell r="BG1489">
            <v>98.32</v>
          </cell>
          <cell r="BH1489">
            <v>90.51</v>
          </cell>
          <cell r="BI1489">
            <v>96.54</v>
          </cell>
          <cell r="BJ1489">
            <v>96.54</v>
          </cell>
          <cell r="BK1489">
            <v>97.13</v>
          </cell>
          <cell r="BL1489">
            <v>99.55</v>
          </cell>
          <cell r="BN1489" t="str">
            <v>19794-0</v>
          </cell>
          <cell r="BO1489" t="str">
            <v>19794-0</v>
          </cell>
          <cell r="BR1489">
            <v>57.61</v>
          </cell>
          <cell r="BS1489">
            <v>57.61</v>
          </cell>
          <cell r="BU1489">
            <v>70.260000000000005</v>
          </cell>
          <cell r="BV1489">
            <v>70.260000000000005</v>
          </cell>
          <cell r="BW1489">
            <v>0</v>
          </cell>
          <cell r="BX1489">
            <v>0</v>
          </cell>
          <cell r="CA1489">
            <v>0</v>
          </cell>
          <cell r="CB1489">
            <v>70.260000000000005</v>
          </cell>
          <cell r="CC1489">
            <v>70.259988758399999</v>
          </cell>
          <cell r="CD1489">
            <v>-1.1241600006428598E-5</v>
          </cell>
          <cell r="CG1489" t="str">
            <v>Não Medicamento</v>
          </cell>
          <cell r="CI1489" t="str">
            <v>Não Medicamento</v>
          </cell>
          <cell r="CJ1489" t="str">
            <v>19794-0</v>
          </cell>
          <cell r="CK1489" t="str">
            <v>Liberado</v>
          </cell>
        </row>
        <row r="1490">
          <cell r="K1490" t="str">
            <v>19795-0</v>
          </cell>
          <cell r="L1490" t="str">
            <v>KIT EPISOL COLOR CLARA FPS70 40G+CANGA</v>
          </cell>
          <cell r="M1490" t="str">
            <v>não medicamento</v>
          </cell>
          <cell r="N1490">
            <v>70.260000000000005</v>
          </cell>
          <cell r="O1490">
            <v>0</v>
          </cell>
          <cell r="P1490">
            <v>69.41</v>
          </cell>
          <cell r="Q1490">
            <v>69.41</v>
          </cell>
          <cell r="R1490">
            <v>70.260000000000005</v>
          </cell>
          <cell r="S1490">
            <v>71.12</v>
          </cell>
          <cell r="T1490">
            <v>65.47</v>
          </cell>
          <cell r="U1490">
            <v>69.83</v>
          </cell>
          <cell r="V1490">
            <v>69.83</v>
          </cell>
          <cell r="W1490">
            <v>70.260000000000005</v>
          </cell>
          <cell r="X1490">
            <v>72.010000000000005</v>
          </cell>
          <cell r="Y1490">
            <v>0</v>
          </cell>
          <cell r="Z1490">
            <v>95.96</v>
          </cell>
          <cell r="AA1490">
            <v>95.96</v>
          </cell>
          <cell r="AB1490">
            <v>97.13</v>
          </cell>
          <cell r="AC1490">
            <v>98.32</v>
          </cell>
          <cell r="AD1490">
            <v>90.51</v>
          </cell>
          <cell r="AE1490">
            <v>96.54</v>
          </cell>
          <cell r="AF1490">
            <v>96.54</v>
          </cell>
          <cell r="AG1490">
            <v>97.13</v>
          </cell>
          <cell r="AH1490">
            <v>99.55</v>
          </cell>
          <cell r="AJ1490" t="str">
            <v>positiva</v>
          </cell>
          <cell r="AK1490" t="str">
            <v>Dermocosmético</v>
          </cell>
          <cell r="AL1490" t="str">
            <v>19795-0</v>
          </cell>
          <cell r="AM1490" t="str">
            <v>19795-0</v>
          </cell>
          <cell r="AN1490" t="str">
            <v>19795-0</v>
          </cell>
          <cell r="AO1490" t="str">
            <v>19795-0</v>
          </cell>
          <cell r="AP1490" t="str">
            <v>18402-0</v>
          </cell>
          <cell r="AQ1490" t="str">
            <v>PMCL/PP</v>
          </cell>
          <cell r="AR1490">
            <v>0</v>
          </cell>
          <cell r="AT1490">
            <v>69.41</v>
          </cell>
          <cell r="AU1490">
            <v>69.41</v>
          </cell>
          <cell r="AV1490">
            <v>70.260000000000005</v>
          </cell>
          <cell r="AW1490">
            <v>71.12</v>
          </cell>
          <cell r="AX1490">
            <v>65.47</v>
          </cell>
          <cell r="AY1490">
            <v>69.83</v>
          </cell>
          <cell r="AZ1490">
            <v>69.83</v>
          </cell>
          <cell r="BA1490">
            <v>70.260000000000005</v>
          </cell>
          <cell r="BB1490">
            <v>72.010000000000005</v>
          </cell>
          <cell r="BC1490">
            <v>0</v>
          </cell>
          <cell r="BD1490">
            <v>95.96</v>
          </cell>
          <cell r="BE1490">
            <v>95.96</v>
          </cell>
          <cell r="BF1490">
            <v>97.13</v>
          </cell>
          <cell r="BG1490">
            <v>98.32</v>
          </cell>
          <cell r="BH1490">
            <v>90.51</v>
          </cell>
          <cell r="BI1490">
            <v>96.54</v>
          </cell>
          <cell r="BJ1490">
            <v>96.54</v>
          </cell>
          <cell r="BK1490">
            <v>97.13</v>
          </cell>
          <cell r="BL1490">
            <v>99.55</v>
          </cell>
          <cell r="BN1490" t="str">
            <v>19795-0</v>
          </cell>
          <cell r="BO1490" t="str">
            <v>19795-0</v>
          </cell>
          <cell r="BR1490">
            <v>57.61</v>
          </cell>
          <cell r="BS1490">
            <v>57.61</v>
          </cell>
          <cell r="BU1490">
            <v>70.260000000000005</v>
          </cell>
          <cell r="BV1490">
            <v>70.260000000000005</v>
          </cell>
          <cell r="BW1490">
            <v>0</v>
          </cell>
          <cell r="BX1490">
            <v>0</v>
          </cell>
          <cell r="CA1490">
            <v>0</v>
          </cell>
          <cell r="CB1490">
            <v>70.260000000000005</v>
          </cell>
          <cell r="CC1490">
            <v>70.259988758399999</v>
          </cell>
          <cell r="CD1490">
            <v>-1.1241600006428598E-5</v>
          </cell>
          <cell r="CG1490" t="str">
            <v>Não Medicamento</v>
          </cell>
          <cell r="CI1490" t="str">
            <v>Não Medicamento</v>
          </cell>
          <cell r="CJ1490" t="str">
            <v>19795-0</v>
          </cell>
          <cell r="CK1490" t="str">
            <v>Liberado</v>
          </cell>
        </row>
        <row r="1491">
          <cell r="K1491" t="str">
            <v>19633-0</v>
          </cell>
          <cell r="L1491" t="str">
            <v>LATOLISE DISPERSIVEL COMP CT BL 24X3X10</v>
          </cell>
          <cell r="M1491" t="str">
            <v>não medicamento</v>
          </cell>
          <cell r="N1491">
            <v>58.17</v>
          </cell>
          <cell r="O1491">
            <v>0</v>
          </cell>
          <cell r="P1491">
            <v>57.47</v>
          </cell>
          <cell r="Q1491">
            <v>57.47</v>
          </cell>
          <cell r="R1491">
            <v>58.17</v>
          </cell>
          <cell r="S1491">
            <v>58.89</v>
          </cell>
          <cell r="T1491">
            <v>54.2</v>
          </cell>
          <cell r="U1491">
            <v>57.82</v>
          </cell>
          <cell r="V1491">
            <v>57.82</v>
          </cell>
          <cell r="W1491">
            <v>58.17</v>
          </cell>
          <cell r="X1491">
            <v>59.63</v>
          </cell>
          <cell r="Y1491">
            <v>0</v>
          </cell>
          <cell r="Z1491">
            <v>79.45</v>
          </cell>
          <cell r="AA1491">
            <v>79.45</v>
          </cell>
          <cell r="AB1491">
            <v>80.42</v>
          </cell>
          <cell r="AC1491">
            <v>81.41</v>
          </cell>
          <cell r="AD1491">
            <v>74.930000000000007</v>
          </cell>
          <cell r="AE1491">
            <v>79.930000000000007</v>
          </cell>
          <cell r="AF1491">
            <v>79.930000000000007</v>
          </cell>
          <cell r="AG1491">
            <v>80.42</v>
          </cell>
          <cell r="AH1491">
            <v>82.43</v>
          </cell>
          <cell r="AJ1491" t="str">
            <v>positiva</v>
          </cell>
          <cell r="AK1491" t="str">
            <v>alimento funcional</v>
          </cell>
          <cell r="AL1491" t="str">
            <v>Não consta</v>
          </cell>
          <cell r="AM1491" t="str">
            <v>Não consta</v>
          </cell>
          <cell r="AN1491" t="str">
            <v>19633-0</v>
          </cell>
          <cell r="AO1491" t="str">
            <v>19633-0</v>
          </cell>
          <cell r="AQ1491" t="str">
            <v>OTX/PP</v>
          </cell>
          <cell r="AR1491">
            <v>0</v>
          </cell>
          <cell r="AT1491">
            <v>57.47</v>
          </cell>
          <cell r="AU1491">
            <v>57.47</v>
          </cell>
          <cell r="AV1491">
            <v>58.17</v>
          </cell>
          <cell r="AW1491">
            <v>58.89</v>
          </cell>
          <cell r="AX1491">
            <v>54.2</v>
          </cell>
          <cell r="AY1491">
            <v>57.82</v>
          </cell>
          <cell r="AZ1491">
            <v>57.82</v>
          </cell>
          <cell r="BA1491">
            <v>58.17</v>
          </cell>
          <cell r="BB1491">
            <v>59.63</v>
          </cell>
          <cell r="BC1491">
            <v>0</v>
          </cell>
          <cell r="BD1491">
            <v>79.45</v>
          </cell>
          <cell r="BE1491">
            <v>79.45</v>
          </cell>
          <cell r="BF1491">
            <v>80.42</v>
          </cell>
          <cell r="BG1491">
            <v>81.41</v>
          </cell>
          <cell r="BH1491">
            <v>74.930000000000007</v>
          </cell>
          <cell r="BI1491">
            <v>79.930000000000007</v>
          </cell>
          <cell r="BJ1491">
            <v>79.930000000000007</v>
          </cell>
          <cell r="BK1491">
            <v>80.42</v>
          </cell>
          <cell r="BL1491">
            <v>82.43</v>
          </cell>
          <cell r="BN1491" t="str">
            <v>19633-0</v>
          </cell>
          <cell r="BO1491" t="str">
            <v>19633-0</v>
          </cell>
          <cell r="BR1491">
            <v>47.7</v>
          </cell>
          <cell r="BS1491">
            <v>47.7</v>
          </cell>
          <cell r="BU1491">
            <v>58.17</v>
          </cell>
          <cell r="BV1491">
            <v>58.17</v>
          </cell>
          <cell r="BW1491">
            <v>0</v>
          </cell>
          <cell r="BX1491">
            <v>0</v>
          </cell>
          <cell r="CA1491">
            <v>0</v>
          </cell>
          <cell r="CB1491">
            <v>58.17</v>
          </cell>
          <cell r="CC1491">
            <v>58.169990692799992</v>
          </cell>
          <cell r="CD1491">
            <v>-9.3072000098004537E-6</v>
          </cell>
          <cell r="CG1491" t="str">
            <v>Não Medicamento</v>
          </cell>
          <cell r="CI1491" t="str">
            <v>Não Medicamento</v>
          </cell>
          <cell r="CJ1491" t="str">
            <v>19633-0</v>
          </cell>
          <cell r="CK1491" t="str">
            <v>Liberado</v>
          </cell>
        </row>
        <row r="1492">
          <cell r="K1492" t="str">
            <v>19752-0</v>
          </cell>
          <cell r="L1492" t="str">
            <v>OFOLATO COMP CT BL60X30</v>
          </cell>
          <cell r="M1492" t="str">
            <v>não medicamento</v>
          </cell>
          <cell r="N1492">
            <v>53.27</v>
          </cell>
          <cell r="O1492">
            <v>0</v>
          </cell>
          <cell r="P1492">
            <v>52.63</v>
          </cell>
          <cell r="Q1492">
            <v>52.63</v>
          </cell>
          <cell r="R1492">
            <v>53.27</v>
          </cell>
          <cell r="S1492">
            <v>53.93</v>
          </cell>
          <cell r="T1492">
            <v>49.64</v>
          </cell>
          <cell r="U1492">
            <v>52.95</v>
          </cell>
          <cell r="V1492">
            <v>52.95</v>
          </cell>
          <cell r="W1492">
            <v>53.27</v>
          </cell>
          <cell r="X1492">
            <v>54.6</v>
          </cell>
          <cell r="Y1492">
            <v>0</v>
          </cell>
          <cell r="Z1492">
            <v>72.760000000000005</v>
          </cell>
          <cell r="AA1492">
            <v>72.760000000000005</v>
          </cell>
          <cell r="AB1492">
            <v>73.64</v>
          </cell>
          <cell r="AC1492">
            <v>74.56</v>
          </cell>
          <cell r="AD1492">
            <v>68.62</v>
          </cell>
          <cell r="AE1492">
            <v>73.2</v>
          </cell>
          <cell r="AF1492">
            <v>73.2</v>
          </cell>
          <cell r="AG1492">
            <v>73.64</v>
          </cell>
          <cell r="AH1492">
            <v>75.48</v>
          </cell>
          <cell r="AJ1492" t="str">
            <v>positiva</v>
          </cell>
          <cell r="AK1492" t="str">
            <v>alimento funcional</v>
          </cell>
          <cell r="AL1492" t="str">
            <v>Não consta</v>
          </cell>
          <cell r="AM1492" t="str">
            <v>Não consta</v>
          </cell>
          <cell r="AN1492" t="str">
            <v>19752-0</v>
          </cell>
          <cell r="AO1492" t="str">
            <v>19752-0</v>
          </cell>
          <cell r="AQ1492" t="str">
            <v>OTX/PP</v>
          </cell>
          <cell r="AR1492">
            <v>0</v>
          </cell>
          <cell r="AT1492">
            <v>52.63</v>
          </cell>
          <cell r="AU1492">
            <v>52.63</v>
          </cell>
          <cell r="AV1492">
            <v>53.27</v>
          </cell>
          <cell r="AW1492">
            <v>53.93</v>
          </cell>
          <cell r="AX1492">
            <v>49.64</v>
          </cell>
          <cell r="AY1492">
            <v>52.95</v>
          </cell>
          <cell r="AZ1492">
            <v>52.95</v>
          </cell>
          <cell r="BA1492">
            <v>53.27</v>
          </cell>
          <cell r="BB1492">
            <v>54.6</v>
          </cell>
          <cell r="BC1492">
            <v>0</v>
          </cell>
          <cell r="BD1492">
            <v>72.760000000000005</v>
          </cell>
          <cell r="BE1492">
            <v>72.760000000000005</v>
          </cell>
          <cell r="BF1492">
            <v>73.64</v>
          </cell>
          <cell r="BG1492">
            <v>74.56</v>
          </cell>
          <cell r="BH1492">
            <v>68.62</v>
          </cell>
          <cell r="BI1492">
            <v>73.2</v>
          </cell>
          <cell r="BJ1492">
            <v>73.2</v>
          </cell>
          <cell r="BK1492">
            <v>73.64</v>
          </cell>
          <cell r="BL1492">
            <v>75.48</v>
          </cell>
          <cell r="BN1492" t="str">
            <v>19752-0</v>
          </cell>
          <cell r="BO1492" t="str">
            <v>19752-0</v>
          </cell>
          <cell r="BR1492">
            <v>43.68</v>
          </cell>
          <cell r="BS1492">
            <v>43.68</v>
          </cell>
          <cell r="BU1492">
            <v>50.63</v>
          </cell>
          <cell r="BV1492">
            <v>53.27</v>
          </cell>
          <cell r="BW1492">
            <v>5.2142998222397763E-2</v>
          </cell>
          <cell r="BX1492">
            <v>5.2142998222397763E-2</v>
          </cell>
          <cell r="CA1492">
            <v>0</v>
          </cell>
          <cell r="CB1492">
            <v>53.27</v>
          </cell>
          <cell r="CC1492">
            <v>53.269991476799994</v>
          </cell>
          <cell r="CD1492">
            <v>-8.5232000088808491E-6</v>
          </cell>
          <cell r="CG1492" t="str">
            <v>Não Medicamento</v>
          </cell>
          <cell r="CI1492" t="str">
            <v>Não Medicamento</v>
          </cell>
          <cell r="CJ1492" t="str">
            <v>19752-0</v>
          </cell>
          <cell r="CK1492" t="str">
            <v>Liberado</v>
          </cell>
        </row>
        <row r="1493">
          <cell r="K1493" t="str">
            <v>19783-0</v>
          </cell>
          <cell r="L1493" t="str">
            <v>LISADOR DIP 1G DISP BL 100 COMP(12X25X4)</v>
          </cell>
          <cell r="M1493">
            <v>1781708420059</v>
          </cell>
          <cell r="N1493">
            <v>129.80000000000001</v>
          </cell>
          <cell r="O1493">
            <v>5.21E-2</v>
          </cell>
          <cell r="P1493">
            <v>117.23</v>
          </cell>
          <cell r="Q1493">
            <v>134.66999999999999</v>
          </cell>
          <cell r="R1493">
            <v>136.56</v>
          </cell>
          <cell r="S1493">
            <v>138.51</v>
          </cell>
          <cell r="T1493">
            <v>125.94</v>
          </cell>
          <cell r="U1493">
            <v>135.61000000000001</v>
          </cell>
          <cell r="V1493">
            <v>117.94</v>
          </cell>
          <cell r="W1493">
            <v>118.66</v>
          </cell>
          <cell r="X1493">
            <v>140.52000000000001</v>
          </cell>
          <cell r="Y1493">
            <v>0</v>
          </cell>
          <cell r="Z1493">
            <v>162.06</v>
          </cell>
          <cell r="AA1493">
            <v>179.5</v>
          </cell>
          <cell r="AB1493">
            <v>181.94</v>
          </cell>
          <cell r="AC1493">
            <v>184.45</v>
          </cell>
          <cell r="AD1493">
            <v>168.23</v>
          </cell>
          <cell r="AE1493">
            <v>180.72</v>
          </cell>
          <cell r="AF1493">
            <v>163.05000000000001</v>
          </cell>
          <cell r="AG1493">
            <v>164.04</v>
          </cell>
          <cell r="AH1493">
            <v>187.04</v>
          </cell>
          <cell r="AJ1493" t="str">
            <v>negativa</v>
          </cell>
          <cell r="AK1493" t="str">
            <v>Negativa</v>
          </cell>
          <cell r="AL1493" t="str">
            <v>19783-0</v>
          </cell>
          <cell r="AM1493" t="str">
            <v>Não consta</v>
          </cell>
          <cell r="AN1493" t="str">
            <v>não consta</v>
          </cell>
          <cell r="AO1493" t="str">
            <v>19783-0</v>
          </cell>
          <cell r="AQ1493" t="str">
            <v>OTX/PP</v>
          </cell>
          <cell r="AR1493">
            <v>0</v>
          </cell>
          <cell r="AT1493">
            <v>117.23</v>
          </cell>
          <cell r="AU1493">
            <v>134.66999999999999</v>
          </cell>
          <cell r="AV1493">
            <v>136.56</v>
          </cell>
          <cell r="AW1493">
            <v>138.51</v>
          </cell>
          <cell r="AX1493">
            <v>125.94</v>
          </cell>
          <cell r="AY1493">
            <v>135.61000000000001</v>
          </cell>
          <cell r="AZ1493">
            <v>117.94</v>
          </cell>
          <cell r="BA1493">
            <v>118.66</v>
          </cell>
          <cell r="BB1493">
            <v>140.52000000000001</v>
          </cell>
          <cell r="BC1493">
            <v>0</v>
          </cell>
          <cell r="BD1493">
            <v>162.06</v>
          </cell>
          <cell r="BE1493">
            <v>179.5</v>
          </cell>
          <cell r="BF1493">
            <v>181.94</v>
          </cell>
          <cell r="BG1493">
            <v>184.45</v>
          </cell>
          <cell r="BH1493">
            <v>168.23</v>
          </cell>
          <cell r="BI1493">
            <v>180.72</v>
          </cell>
          <cell r="BJ1493">
            <v>163.05000000000001</v>
          </cell>
          <cell r="BK1493">
            <v>164.04</v>
          </cell>
          <cell r="BL1493">
            <v>187.04</v>
          </cell>
          <cell r="BN1493" t="str">
            <v>19783-0</v>
          </cell>
          <cell r="BO1493" t="str">
            <v>19783-0</v>
          </cell>
          <cell r="BR1493">
            <v>103.58</v>
          </cell>
          <cell r="BS1493">
            <v>108.98</v>
          </cell>
          <cell r="BU1493">
            <v>129.80000000000001</v>
          </cell>
          <cell r="BV1493">
            <v>136.56</v>
          </cell>
          <cell r="BW1493">
            <v>5.2080123266563971E-2</v>
          </cell>
          <cell r="BX1493">
            <v>-1.9876733436029193E-5</v>
          </cell>
          <cell r="CA1493">
            <v>0</v>
          </cell>
          <cell r="CB1493">
            <v>136.56</v>
          </cell>
          <cell r="CC1493">
            <v>136.56001659941427</v>
          </cell>
          <cell r="CD1493">
            <v>1.6599414266238455E-5</v>
          </cell>
          <cell r="CG1493" t="str">
            <v>MIP</v>
          </cell>
          <cell r="CI1493" t="str">
            <v>Medicamento</v>
          </cell>
          <cell r="CJ1493" t="e">
            <v>#N/A</v>
          </cell>
          <cell r="CK1493" t="str">
            <v>Liberado</v>
          </cell>
        </row>
        <row r="1494">
          <cell r="K1494" t="str">
            <v>19784-0</v>
          </cell>
          <cell r="L1494" t="str">
            <v>LISADOR DIP 1G CT BL 24X20 COMP</v>
          </cell>
          <cell r="M1494">
            <v>1781708420040</v>
          </cell>
          <cell r="N1494">
            <v>25.95</v>
          </cell>
          <cell r="O1494">
            <v>5.21E-2</v>
          </cell>
          <cell r="P1494">
            <v>23.44</v>
          </cell>
          <cell r="Q1494">
            <v>26.93</v>
          </cell>
          <cell r="R1494">
            <v>27.31</v>
          </cell>
          <cell r="S1494">
            <v>27.69</v>
          </cell>
          <cell r="T1494">
            <v>25.18</v>
          </cell>
          <cell r="U1494">
            <v>27.11</v>
          </cell>
          <cell r="V1494">
            <v>23.58</v>
          </cell>
          <cell r="W1494">
            <v>23.73</v>
          </cell>
          <cell r="X1494">
            <v>28.1</v>
          </cell>
          <cell r="Y1494">
            <v>0</v>
          </cell>
          <cell r="Z1494">
            <v>32.4</v>
          </cell>
          <cell r="AA1494">
            <v>35.9</v>
          </cell>
          <cell r="AB1494">
            <v>36.39</v>
          </cell>
          <cell r="AC1494">
            <v>36.869999999999997</v>
          </cell>
          <cell r="AD1494">
            <v>33.64</v>
          </cell>
          <cell r="AE1494">
            <v>36.130000000000003</v>
          </cell>
          <cell r="AF1494">
            <v>32.6</v>
          </cell>
          <cell r="AG1494">
            <v>32.81</v>
          </cell>
          <cell r="AH1494">
            <v>37.4</v>
          </cell>
          <cell r="AJ1494" t="str">
            <v>negativa</v>
          </cell>
          <cell r="AK1494" t="str">
            <v>Negativa</v>
          </cell>
          <cell r="AL1494" t="str">
            <v>19784-0</v>
          </cell>
          <cell r="AM1494" t="str">
            <v>Não consta</v>
          </cell>
          <cell r="AN1494" t="str">
            <v>não consta</v>
          </cell>
          <cell r="AO1494" t="str">
            <v>19784-0</v>
          </cell>
          <cell r="AQ1494" t="str">
            <v>OTX/PP</v>
          </cell>
          <cell r="AR1494">
            <v>0</v>
          </cell>
          <cell r="AT1494">
            <v>23.44</v>
          </cell>
          <cell r="AU1494">
            <v>26.93</v>
          </cell>
          <cell r="AV1494">
            <v>27.31</v>
          </cell>
          <cell r="AW1494">
            <v>27.69</v>
          </cell>
          <cell r="AX1494">
            <v>25.18</v>
          </cell>
          <cell r="AY1494">
            <v>27.11</v>
          </cell>
          <cell r="AZ1494">
            <v>23.58</v>
          </cell>
          <cell r="BA1494">
            <v>23.73</v>
          </cell>
          <cell r="BB1494">
            <v>28.1</v>
          </cell>
          <cell r="BC1494">
            <v>0</v>
          </cell>
          <cell r="BD1494">
            <v>32.4</v>
          </cell>
          <cell r="BE1494">
            <v>35.9</v>
          </cell>
          <cell r="BF1494">
            <v>36.39</v>
          </cell>
          <cell r="BG1494">
            <v>36.869999999999997</v>
          </cell>
          <cell r="BH1494">
            <v>33.64</v>
          </cell>
          <cell r="BI1494">
            <v>36.130000000000003</v>
          </cell>
          <cell r="BJ1494">
            <v>32.6</v>
          </cell>
          <cell r="BK1494">
            <v>32.81</v>
          </cell>
          <cell r="BL1494">
            <v>37.4</v>
          </cell>
          <cell r="BN1494" t="str">
            <v>19784-0</v>
          </cell>
          <cell r="BO1494" t="str">
            <v>19784-0</v>
          </cell>
          <cell r="BR1494">
            <v>20.71</v>
          </cell>
          <cell r="BS1494">
            <v>21.79</v>
          </cell>
          <cell r="BU1494">
            <v>25.95</v>
          </cell>
          <cell r="BV1494">
            <v>27.31</v>
          </cell>
          <cell r="BW1494">
            <v>5.2408477842003753E-2</v>
          </cell>
          <cell r="BX1494">
            <v>3.0847784200375289E-4</v>
          </cell>
          <cell r="CA1494">
            <v>0</v>
          </cell>
          <cell r="CB1494">
            <v>27.31</v>
          </cell>
          <cell r="CC1494">
            <v>27.310003319639744</v>
          </cell>
          <cell r="CD1494">
            <v>3.319639745313907E-6</v>
          </cell>
          <cell r="CG1494" t="str">
            <v>MIP</v>
          </cell>
          <cell r="CI1494" t="str">
            <v>Medicamento</v>
          </cell>
          <cell r="CJ1494" t="e">
            <v>#N/A</v>
          </cell>
          <cell r="CK1494" t="str">
            <v>Liberado</v>
          </cell>
        </row>
        <row r="1495">
          <cell r="K1495" t="str">
            <v>19785-0</v>
          </cell>
          <cell r="L1495" t="str">
            <v>LISADOR DIP 1G CT BL 48X10 COMP</v>
          </cell>
          <cell r="M1495">
            <v>1781708420032</v>
          </cell>
          <cell r="N1495">
            <v>12.97</v>
          </cell>
          <cell r="O1495">
            <v>5.21E-2</v>
          </cell>
          <cell r="P1495">
            <v>11.71</v>
          </cell>
          <cell r="Q1495">
            <v>13.46</v>
          </cell>
          <cell r="R1495">
            <v>13.65</v>
          </cell>
          <cell r="S1495">
            <v>13.84</v>
          </cell>
          <cell r="T1495">
            <v>12.58</v>
          </cell>
          <cell r="U1495">
            <v>13.55</v>
          </cell>
          <cell r="V1495">
            <v>11.79</v>
          </cell>
          <cell r="W1495">
            <v>11.86</v>
          </cell>
          <cell r="X1495">
            <v>14.04</v>
          </cell>
          <cell r="Y1495">
            <v>0</v>
          </cell>
          <cell r="Z1495">
            <v>16.190000000000001</v>
          </cell>
          <cell r="AA1495">
            <v>17.940000000000001</v>
          </cell>
          <cell r="AB1495">
            <v>18.190000000000001</v>
          </cell>
          <cell r="AC1495">
            <v>18.43</v>
          </cell>
          <cell r="AD1495">
            <v>16.8</v>
          </cell>
          <cell r="AE1495">
            <v>18.059999999999999</v>
          </cell>
          <cell r="AF1495">
            <v>16.3</v>
          </cell>
          <cell r="AG1495">
            <v>16.399999999999999</v>
          </cell>
          <cell r="AH1495">
            <v>18.690000000000001</v>
          </cell>
          <cell r="AJ1495" t="str">
            <v>negativa</v>
          </cell>
          <cell r="AK1495" t="str">
            <v>Negativa</v>
          </cell>
          <cell r="AL1495" t="str">
            <v>19785-0</v>
          </cell>
          <cell r="AM1495" t="str">
            <v>Não consta</v>
          </cell>
          <cell r="AN1495" t="str">
            <v>não consta</v>
          </cell>
          <cell r="AO1495" t="str">
            <v>19785-0</v>
          </cell>
          <cell r="AQ1495" t="str">
            <v>OTX/PP</v>
          </cell>
          <cell r="AR1495">
            <v>0</v>
          </cell>
          <cell r="AT1495">
            <v>11.71</v>
          </cell>
          <cell r="AU1495">
            <v>13.46</v>
          </cell>
          <cell r="AV1495">
            <v>13.65</v>
          </cell>
          <cell r="AW1495">
            <v>13.84</v>
          </cell>
          <cell r="AX1495">
            <v>12.58</v>
          </cell>
          <cell r="AY1495">
            <v>13.55</v>
          </cell>
          <cell r="AZ1495">
            <v>11.79</v>
          </cell>
          <cell r="BA1495">
            <v>11.86</v>
          </cell>
          <cell r="BB1495">
            <v>14.04</v>
          </cell>
          <cell r="BC1495">
            <v>0</v>
          </cell>
          <cell r="BD1495">
            <v>16.190000000000001</v>
          </cell>
          <cell r="BE1495">
            <v>17.940000000000001</v>
          </cell>
          <cell r="BF1495">
            <v>18.190000000000001</v>
          </cell>
          <cell r="BG1495">
            <v>18.43</v>
          </cell>
          <cell r="BH1495">
            <v>16.8</v>
          </cell>
          <cell r="BI1495">
            <v>18.059999999999999</v>
          </cell>
          <cell r="BJ1495">
            <v>16.3</v>
          </cell>
          <cell r="BK1495">
            <v>16.399999999999999</v>
          </cell>
          <cell r="BL1495">
            <v>18.690000000000001</v>
          </cell>
          <cell r="BN1495" t="str">
            <v>19785-0</v>
          </cell>
          <cell r="BO1495" t="str">
            <v>19785-0</v>
          </cell>
          <cell r="BR1495">
            <v>10.35</v>
          </cell>
          <cell r="BS1495">
            <v>10.89</v>
          </cell>
          <cell r="BU1495">
            <v>12.97</v>
          </cell>
          <cell r="BV1495">
            <v>13.65</v>
          </cell>
          <cell r="BW1495">
            <v>5.2428681572860514E-2</v>
          </cell>
          <cell r="BX1495">
            <v>3.286815728605133E-4</v>
          </cell>
          <cell r="CA1495">
            <v>0</v>
          </cell>
          <cell r="CB1495">
            <v>13.65</v>
          </cell>
          <cell r="CC1495">
            <v>13.650001659212101</v>
          </cell>
          <cell r="CD1495">
            <v>1.6592121010461369E-6</v>
          </cell>
          <cell r="CG1495" t="str">
            <v>MIP</v>
          </cell>
          <cell r="CI1495" t="str">
            <v>Medicamento</v>
          </cell>
          <cell r="CJ1495" t="e">
            <v>#N/A</v>
          </cell>
          <cell r="CK1495" t="str">
            <v>Liberado</v>
          </cell>
        </row>
        <row r="1496">
          <cell r="K1496" t="str">
            <v>19786-0</v>
          </cell>
          <cell r="L1496" t="str">
            <v>LISADOR DIP 1G DISP BL 200 COMP(12X25X8)</v>
          </cell>
          <cell r="M1496">
            <v>1781708420067</v>
          </cell>
          <cell r="N1496">
            <v>259.58999999999997</v>
          </cell>
          <cell r="O1496">
            <v>5.21E-2</v>
          </cell>
          <cell r="P1496">
            <v>234.46</v>
          </cell>
          <cell r="Q1496">
            <v>269.33</v>
          </cell>
          <cell r="R1496">
            <v>273.12</v>
          </cell>
          <cell r="S1496">
            <v>277.01</v>
          </cell>
          <cell r="T1496">
            <v>251.86</v>
          </cell>
          <cell r="U1496">
            <v>271.20999999999998</v>
          </cell>
          <cell r="V1496">
            <v>235.88</v>
          </cell>
          <cell r="W1496">
            <v>237.31</v>
          </cell>
          <cell r="X1496">
            <v>281.02</v>
          </cell>
          <cell r="Y1496">
            <v>0</v>
          </cell>
          <cell r="Z1496">
            <v>324.13</v>
          </cell>
          <cell r="AA1496">
            <v>359</v>
          </cell>
          <cell r="AB1496">
            <v>363.88</v>
          </cell>
          <cell r="AC1496">
            <v>368.89</v>
          </cell>
          <cell r="AD1496">
            <v>336.43</v>
          </cell>
          <cell r="AE1496">
            <v>361.42</v>
          </cell>
          <cell r="AF1496">
            <v>326.08999999999997</v>
          </cell>
          <cell r="AG1496">
            <v>328.07</v>
          </cell>
          <cell r="AH1496">
            <v>374.05</v>
          </cell>
          <cell r="AJ1496" t="str">
            <v>negativa</v>
          </cell>
          <cell r="AK1496" t="str">
            <v>Negativa</v>
          </cell>
          <cell r="AL1496" t="str">
            <v>19786-0</v>
          </cell>
          <cell r="AM1496" t="str">
            <v>Não consta</v>
          </cell>
          <cell r="AN1496" t="str">
            <v>não consta</v>
          </cell>
          <cell r="AO1496" t="str">
            <v>19786-0</v>
          </cell>
          <cell r="AQ1496" t="str">
            <v>OTX/PP</v>
          </cell>
          <cell r="AR1496">
            <v>0</v>
          </cell>
          <cell r="AT1496">
            <v>234.46</v>
          </cell>
          <cell r="AU1496">
            <v>269.33</v>
          </cell>
          <cell r="AV1496">
            <v>273.12</v>
          </cell>
          <cell r="AW1496">
            <v>277.01</v>
          </cell>
          <cell r="AX1496">
            <v>251.86</v>
          </cell>
          <cell r="AY1496">
            <v>271.20999999999998</v>
          </cell>
          <cell r="AZ1496">
            <v>235.88</v>
          </cell>
          <cell r="BA1496">
            <v>237.31</v>
          </cell>
          <cell r="BB1496">
            <v>281.02</v>
          </cell>
          <cell r="BC1496">
            <v>0</v>
          </cell>
          <cell r="BD1496">
            <v>324.13</v>
          </cell>
          <cell r="BE1496">
            <v>359</v>
          </cell>
          <cell r="BF1496">
            <v>363.88</v>
          </cell>
          <cell r="BG1496">
            <v>368.89</v>
          </cell>
          <cell r="BH1496">
            <v>336.43</v>
          </cell>
          <cell r="BI1496">
            <v>361.42</v>
          </cell>
          <cell r="BJ1496">
            <v>326.08999999999997</v>
          </cell>
          <cell r="BK1496">
            <v>328.07</v>
          </cell>
          <cell r="BL1496">
            <v>374.05</v>
          </cell>
          <cell r="BN1496" t="str">
            <v>19786-0</v>
          </cell>
          <cell r="BO1496" t="str">
            <v>19786-0</v>
          </cell>
          <cell r="BR1496">
            <v>207.16</v>
          </cell>
          <cell r="BS1496">
            <v>217.95</v>
          </cell>
          <cell r="BU1496">
            <v>259.60000000000002</v>
          </cell>
          <cell r="BV1496">
            <v>273.12</v>
          </cell>
          <cell r="BW1496">
            <v>5.2080123266563971E-2</v>
          </cell>
          <cell r="BX1496">
            <v>-1.9876733436029193E-5</v>
          </cell>
          <cell r="CA1496">
            <v>0</v>
          </cell>
          <cell r="CB1496">
            <v>273.12</v>
          </cell>
          <cell r="CC1496">
            <v>273.12003319882854</v>
          </cell>
          <cell r="CD1496">
            <v>3.3198828532476909E-5</v>
          </cell>
          <cell r="CG1496" t="str">
            <v>MIP</v>
          </cell>
          <cell r="CI1496" t="str">
            <v>Medicamento</v>
          </cell>
          <cell r="CJ1496" t="e">
            <v>#N/A</v>
          </cell>
          <cell r="CK1496" t="str">
            <v>Liberado</v>
          </cell>
        </row>
        <row r="1497">
          <cell r="K1497" t="str">
            <v>19789-0</v>
          </cell>
          <cell r="L1497" t="str">
            <v>PERIDAL 10MG CT BL 77X30 COMP</v>
          </cell>
          <cell r="M1497">
            <v>1832601580014</v>
          </cell>
          <cell r="N1497">
            <v>14.47</v>
          </cell>
          <cell r="O1497">
            <v>0</v>
          </cell>
          <cell r="P1497">
            <v>12.42</v>
          </cell>
          <cell r="Q1497">
            <v>14.27</v>
          </cell>
          <cell r="R1497">
            <v>14.47</v>
          </cell>
          <cell r="S1497">
            <v>14.68</v>
          </cell>
          <cell r="T1497">
            <v>13.35</v>
          </cell>
          <cell r="U1497">
            <v>14.37</v>
          </cell>
          <cell r="V1497">
            <v>12.5</v>
          </cell>
          <cell r="W1497">
            <v>12.58</v>
          </cell>
          <cell r="X1497">
            <v>14.89</v>
          </cell>
          <cell r="Y1497">
            <v>0</v>
          </cell>
          <cell r="Z1497">
            <v>17.170000000000002</v>
          </cell>
          <cell r="AA1497">
            <v>19.02</v>
          </cell>
          <cell r="AB1497">
            <v>19.28</v>
          </cell>
          <cell r="AC1497">
            <v>19.55</v>
          </cell>
          <cell r="AD1497">
            <v>17.829999999999998</v>
          </cell>
          <cell r="AE1497">
            <v>19.149999999999999</v>
          </cell>
          <cell r="AF1497">
            <v>17.28</v>
          </cell>
          <cell r="AG1497">
            <v>17.39</v>
          </cell>
          <cell r="AH1497">
            <v>19.82</v>
          </cell>
          <cell r="AJ1497" t="str">
            <v>negativa</v>
          </cell>
          <cell r="AK1497" t="str">
            <v>Negativa</v>
          </cell>
          <cell r="AL1497" t="str">
            <v>19789-0</v>
          </cell>
          <cell r="AM1497" t="str">
            <v>Não consta</v>
          </cell>
          <cell r="AN1497" t="str">
            <v>não consta</v>
          </cell>
          <cell r="AO1497" t="str">
            <v>19789-0</v>
          </cell>
          <cell r="AQ1497" t="str">
            <v>RX</v>
          </cell>
          <cell r="AR1497">
            <v>0</v>
          </cell>
          <cell r="AT1497">
            <v>12.42</v>
          </cell>
          <cell r="AU1497">
            <v>14.27</v>
          </cell>
          <cell r="AV1497">
            <v>14.47</v>
          </cell>
          <cell r="AW1497">
            <v>14.68</v>
          </cell>
          <cell r="AX1497">
            <v>13.35</v>
          </cell>
          <cell r="AY1497">
            <v>14.37</v>
          </cell>
          <cell r="AZ1497">
            <v>12.5</v>
          </cell>
          <cell r="BA1497">
            <v>12.58</v>
          </cell>
          <cell r="BB1497">
            <v>14.89</v>
          </cell>
          <cell r="BC1497">
            <v>0</v>
          </cell>
          <cell r="BD1497">
            <v>17.170000000000002</v>
          </cell>
          <cell r="BE1497">
            <v>19.02</v>
          </cell>
          <cell r="BF1497">
            <v>19.28</v>
          </cell>
          <cell r="BG1497">
            <v>19.55</v>
          </cell>
          <cell r="BH1497">
            <v>17.829999999999998</v>
          </cell>
          <cell r="BI1497">
            <v>19.149999999999999</v>
          </cell>
          <cell r="BJ1497">
            <v>17.28</v>
          </cell>
          <cell r="BK1497">
            <v>17.39</v>
          </cell>
          <cell r="BL1497">
            <v>19.82</v>
          </cell>
          <cell r="BM1497" t="str">
            <v>registro MEDLEY</v>
          </cell>
          <cell r="BN1497" t="str">
            <v>19789-0</v>
          </cell>
          <cell r="BO1497" t="str">
            <v>19789-0</v>
          </cell>
          <cell r="BR1497">
            <v>11.55</v>
          </cell>
          <cell r="BS1497">
            <v>11.55</v>
          </cell>
          <cell r="BU1497">
            <v>14.47</v>
          </cell>
          <cell r="BV1497">
            <v>14.47</v>
          </cell>
          <cell r="BW1497">
            <v>0</v>
          </cell>
          <cell r="BX1497">
            <v>0</v>
          </cell>
          <cell r="CA1497">
            <v>0</v>
          </cell>
          <cell r="CB1497">
            <v>14.47</v>
          </cell>
          <cell r="CC1497">
            <v>14.470001758886381</v>
          </cell>
          <cell r="CD1497">
            <v>1.75888638054289E-6</v>
          </cell>
          <cell r="CG1497" t="str">
            <v>Monitorado CMED</v>
          </cell>
          <cell r="CI1497" t="str">
            <v>Medicamento</v>
          </cell>
          <cell r="CJ1497" t="e">
            <v>#N/A</v>
          </cell>
          <cell r="CK1497" t="str">
            <v>Monitorado</v>
          </cell>
        </row>
        <row r="1498">
          <cell r="K1498" t="str">
            <v>19790-0</v>
          </cell>
          <cell r="L1498" t="str">
            <v>PERIDAL 10MG CT BL 77X60 COMP</v>
          </cell>
          <cell r="M1498">
            <v>1832601580030</v>
          </cell>
          <cell r="N1498">
            <v>27.56</v>
          </cell>
          <cell r="O1498">
            <v>0</v>
          </cell>
          <cell r="P1498">
            <v>23.66</v>
          </cell>
          <cell r="Q1498">
            <v>27.17</v>
          </cell>
          <cell r="R1498">
            <v>27.56</v>
          </cell>
          <cell r="S1498">
            <v>27.95</v>
          </cell>
          <cell r="T1498">
            <v>25.41</v>
          </cell>
          <cell r="U1498">
            <v>27.36</v>
          </cell>
          <cell r="V1498">
            <v>23.8</v>
          </cell>
          <cell r="W1498">
            <v>23.94</v>
          </cell>
          <cell r="X1498">
            <v>28.35</v>
          </cell>
          <cell r="Y1498">
            <v>0</v>
          </cell>
          <cell r="Z1498">
            <v>32.71</v>
          </cell>
          <cell r="AA1498">
            <v>36.22</v>
          </cell>
          <cell r="AB1498">
            <v>36.72</v>
          </cell>
          <cell r="AC1498">
            <v>37.22</v>
          </cell>
          <cell r="AD1498">
            <v>33.94</v>
          </cell>
          <cell r="AE1498">
            <v>36.46</v>
          </cell>
          <cell r="AF1498">
            <v>32.9</v>
          </cell>
          <cell r="AG1498">
            <v>33.1</v>
          </cell>
          <cell r="AH1498">
            <v>37.729999999999997</v>
          </cell>
          <cell r="AJ1498" t="str">
            <v>negativa</v>
          </cell>
          <cell r="AK1498" t="str">
            <v>Negativa</v>
          </cell>
          <cell r="AL1498" t="str">
            <v>19790-0</v>
          </cell>
          <cell r="AM1498" t="str">
            <v>Não consta</v>
          </cell>
          <cell r="AN1498" t="str">
            <v>não consta</v>
          </cell>
          <cell r="AO1498" t="str">
            <v>19790-0</v>
          </cell>
          <cell r="AQ1498" t="str">
            <v>RX</v>
          </cell>
          <cell r="AR1498">
            <v>0</v>
          </cell>
          <cell r="AT1498">
            <v>23.66</v>
          </cell>
          <cell r="AU1498">
            <v>27.17</v>
          </cell>
          <cell r="AV1498">
            <v>27.56</v>
          </cell>
          <cell r="AW1498">
            <v>27.95</v>
          </cell>
          <cell r="AX1498">
            <v>25.41</v>
          </cell>
          <cell r="AY1498">
            <v>27.36</v>
          </cell>
          <cell r="AZ1498">
            <v>23.8</v>
          </cell>
          <cell r="BA1498">
            <v>23.94</v>
          </cell>
          <cell r="BB1498">
            <v>28.35</v>
          </cell>
          <cell r="BC1498">
            <v>0</v>
          </cell>
          <cell r="BD1498">
            <v>32.71</v>
          </cell>
          <cell r="BE1498">
            <v>36.22</v>
          </cell>
          <cell r="BF1498">
            <v>36.72</v>
          </cell>
          <cell r="BG1498">
            <v>37.22</v>
          </cell>
          <cell r="BH1498">
            <v>33.94</v>
          </cell>
          <cell r="BI1498">
            <v>36.46</v>
          </cell>
          <cell r="BJ1498">
            <v>32.9</v>
          </cell>
          <cell r="BK1498">
            <v>33.1</v>
          </cell>
          <cell r="BL1498">
            <v>37.729999999999997</v>
          </cell>
          <cell r="BM1498" t="str">
            <v>registro MEDLEY</v>
          </cell>
          <cell r="BN1498" t="str">
            <v>19790-0</v>
          </cell>
          <cell r="BO1498" t="str">
            <v>19790-0</v>
          </cell>
          <cell r="BR1498">
            <v>21.99</v>
          </cell>
          <cell r="BS1498">
            <v>21.99</v>
          </cell>
          <cell r="BU1498">
            <v>27.55</v>
          </cell>
          <cell r="BV1498">
            <v>27.56</v>
          </cell>
          <cell r="BW1498">
            <v>3.6297640653359942E-4</v>
          </cell>
          <cell r="BX1498">
            <v>3.6297640653359942E-4</v>
          </cell>
          <cell r="CA1498">
            <v>0</v>
          </cell>
          <cell r="CB1498">
            <v>27.56</v>
          </cell>
          <cell r="CC1498">
            <v>27.560003350028243</v>
          </cell>
          <cell r="CD1498">
            <v>3.3500282441423224E-6</v>
          </cell>
          <cell r="CG1498" t="str">
            <v>Monitorado CMED</v>
          </cell>
          <cell r="CI1498" t="str">
            <v>Medicamento</v>
          </cell>
          <cell r="CJ1498" t="e">
            <v>#N/A</v>
          </cell>
          <cell r="CK1498" t="str">
            <v>Monitorado</v>
          </cell>
        </row>
        <row r="1499">
          <cell r="K1499" t="str">
            <v>19792-0</v>
          </cell>
          <cell r="L1499" t="str">
            <v>LOPIGREL 75MG CT BL 49X28 COMP REV</v>
          </cell>
          <cell r="M1499">
            <v>1781708610036</v>
          </cell>
          <cell r="N1499">
            <v>104.66</v>
          </cell>
          <cell r="O1499">
            <v>0</v>
          </cell>
          <cell r="P1499">
            <v>103.4</v>
          </cell>
          <cell r="Q1499">
            <v>103.4</v>
          </cell>
          <cell r="R1499">
            <v>104.66</v>
          </cell>
          <cell r="S1499">
            <v>105.95</v>
          </cell>
          <cell r="T1499">
            <v>97.52</v>
          </cell>
          <cell r="U1499">
            <v>104.02</v>
          </cell>
          <cell r="V1499">
            <v>104.02</v>
          </cell>
          <cell r="W1499">
            <v>104.66</v>
          </cell>
          <cell r="X1499">
            <v>107.28</v>
          </cell>
          <cell r="Y1499">
            <v>0</v>
          </cell>
          <cell r="Z1499">
            <v>142.94</v>
          </cell>
          <cell r="AA1499">
            <v>142.94</v>
          </cell>
          <cell r="AB1499">
            <v>144.69</v>
          </cell>
          <cell r="AC1499">
            <v>146.47</v>
          </cell>
          <cell r="AD1499">
            <v>134.82</v>
          </cell>
          <cell r="AE1499">
            <v>143.80000000000001</v>
          </cell>
          <cell r="AF1499">
            <v>143.80000000000001</v>
          </cell>
          <cell r="AG1499">
            <v>144.69</v>
          </cell>
          <cell r="AH1499">
            <v>148.31</v>
          </cell>
          <cell r="AJ1499" t="str">
            <v>positiva</v>
          </cell>
          <cell r="AK1499" t="str">
            <v>positiva</v>
          </cell>
          <cell r="AL1499" t="str">
            <v>19792-0</v>
          </cell>
          <cell r="AM1499" t="str">
            <v>Não consta</v>
          </cell>
          <cell r="AN1499" t="str">
            <v>não consta</v>
          </cell>
          <cell r="AO1499" t="str">
            <v>19792-0</v>
          </cell>
          <cell r="AQ1499" t="str">
            <v>RX</v>
          </cell>
          <cell r="AR1499">
            <v>0</v>
          </cell>
          <cell r="AT1499">
            <v>103.4</v>
          </cell>
          <cell r="AU1499">
            <v>103.4</v>
          </cell>
          <cell r="AV1499">
            <v>104.66</v>
          </cell>
          <cell r="AW1499">
            <v>105.95</v>
          </cell>
          <cell r="AX1499">
            <v>97.52</v>
          </cell>
          <cell r="AY1499">
            <v>104.02</v>
          </cell>
          <cell r="AZ1499">
            <v>104.02</v>
          </cell>
          <cell r="BA1499">
            <v>104.66</v>
          </cell>
          <cell r="BB1499">
            <v>107.28</v>
          </cell>
          <cell r="BC1499">
            <v>0</v>
          </cell>
          <cell r="BD1499">
            <v>142.94</v>
          </cell>
          <cell r="BE1499">
            <v>142.94</v>
          </cell>
          <cell r="BF1499">
            <v>144.69</v>
          </cell>
          <cell r="BG1499">
            <v>146.47</v>
          </cell>
          <cell r="BH1499">
            <v>134.82</v>
          </cell>
          <cell r="BI1499">
            <v>143.80000000000001</v>
          </cell>
          <cell r="BJ1499">
            <v>143.80000000000001</v>
          </cell>
          <cell r="BK1499">
            <v>144.69</v>
          </cell>
          <cell r="BL1499">
            <v>148.31</v>
          </cell>
          <cell r="BN1499" t="str">
            <v>19792-0</v>
          </cell>
          <cell r="BO1499" t="str">
            <v>19792-0</v>
          </cell>
          <cell r="BR1499">
            <v>85.82</v>
          </cell>
          <cell r="BS1499">
            <v>85.82</v>
          </cell>
          <cell r="BU1499">
            <v>104.66</v>
          </cell>
          <cell r="BV1499">
            <v>104.66</v>
          </cell>
          <cell r="BW1499">
            <v>0</v>
          </cell>
          <cell r="BX1499">
            <v>0</v>
          </cell>
          <cell r="CA1499">
            <v>0</v>
          </cell>
          <cell r="CB1499">
            <v>104.66</v>
          </cell>
          <cell r="CC1499">
            <v>104.65998325439998</v>
          </cell>
          <cell r="CD1499">
            <v>-1.6745600021295104E-5</v>
          </cell>
          <cell r="CG1499" t="str">
            <v>Monitorado CMED</v>
          </cell>
          <cell r="CI1499" t="str">
            <v>Medicamento</v>
          </cell>
          <cell r="CJ1499" t="e">
            <v>#N/A</v>
          </cell>
          <cell r="CK1499" t="str">
            <v>Monitorado</v>
          </cell>
        </row>
        <row r="1500">
          <cell r="K1500" t="str">
            <v>17898-0</v>
          </cell>
          <cell r="L1500" t="str">
            <v>ADDERA D3 10.000UI CAP GEL CT BL 4UN</v>
          </cell>
          <cell r="M1500">
            <v>1781700280411</v>
          </cell>
          <cell r="N1500">
            <v>31.14</v>
          </cell>
          <cell r="O1500">
            <v>0</v>
          </cell>
          <cell r="P1500">
            <v>26.73</v>
          </cell>
          <cell r="Q1500">
            <v>30.71</v>
          </cell>
          <cell r="R1500">
            <v>31.14</v>
          </cell>
          <cell r="S1500">
            <v>31.58</v>
          </cell>
          <cell r="T1500">
            <v>28.72</v>
          </cell>
          <cell r="U1500">
            <v>30.92</v>
          </cell>
          <cell r="V1500">
            <v>26.89</v>
          </cell>
          <cell r="W1500">
            <v>27.06</v>
          </cell>
          <cell r="X1500">
            <v>32.04</v>
          </cell>
          <cell r="Y1500">
            <v>0</v>
          </cell>
          <cell r="Z1500">
            <v>36.950000000000003</v>
          </cell>
          <cell r="AA1500">
            <v>40.93</v>
          </cell>
          <cell r="AB1500">
            <v>41.49</v>
          </cell>
          <cell r="AC1500">
            <v>42.05</v>
          </cell>
          <cell r="AD1500">
            <v>38.36</v>
          </cell>
          <cell r="AE1500">
            <v>41.2</v>
          </cell>
          <cell r="AF1500">
            <v>37.17</v>
          </cell>
          <cell r="AG1500">
            <v>37.409999999999997</v>
          </cell>
          <cell r="AH1500">
            <v>42.65</v>
          </cell>
          <cell r="AJ1500" t="str">
            <v>negativa</v>
          </cell>
          <cell r="AK1500" t="str">
            <v>Negativa</v>
          </cell>
          <cell r="AL1500" t="str">
            <v>17898-0</v>
          </cell>
          <cell r="AM1500" t="str">
            <v>Não consta</v>
          </cell>
          <cell r="AN1500" t="str">
            <v>não consta</v>
          </cell>
          <cell r="AO1500" t="str">
            <v>17898-0</v>
          </cell>
          <cell r="AQ1500" t="str">
            <v>RX</v>
          </cell>
          <cell r="AR1500">
            <v>0</v>
          </cell>
          <cell r="AT1500">
            <v>26.73</v>
          </cell>
          <cell r="AU1500">
            <v>30.71</v>
          </cell>
          <cell r="AV1500">
            <v>31.14</v>
          </cell>
          <cell r="AW1500">
            <v>31.58</v>
          </cell>
          <cell r="AX1500">
            <v>28.72</v>
          </cell>
          <cell r="AY1500">
            <v>30.92</v>
          </cell>
          <cell r="AZ1500">
            <v>26.89</v>
          </cell>
          <cell r="BA1500">
            <v>27.06</v>
          </cell>
          <cell r="BB1500">
            <v>32.04</v>
          </cell>
          <cell r="BC1500">
            <v>0</v>
          </cell>
          <cell r="BD1500">
            <v>36.950000000000003</v>
          </cell>
          <cell r="BE1500">
            <v>40.93</v>
          </cell>
          <cell r="BF1500">
            <v>41.49</v>
          </cell>
          <cell r="BG1500">
            <v>42.05</v>
          </cell>
          <cell r="BH1500">
            <v>38.36</v>
          </cell>
          <cell r="BI1500">
            <v>41.2</v>
          </cell>
          <cell r="BJ1500">
            <v>37.17</v>
          </cell>
          <cell r="BK1500">
            <v>37.409999999999997</v>
          </cell>
          <cell r="BL1500">
            <v>42.65</v>
          </cell>
          <cell r="BN1500" t="str">
            <v>17898-0</v>
          </cell>
          <cell r="BO1500" t="str">
            <v>17898-0</v>
          </cell>
          <cell r="BR1500">
            <v>24.85</v>
          </cell>
          <cell r="BS1500">
            <v>24.85</v>
          </cell>
          <cell r="BU1500">
            <v>31.14</v>
          </cell>
          <cell r="BV1500">
            <v>31.14</v>
          </cell>
          <cell r="BW1500">
            <v>0</v>
          </cell>
          <cell r="BX1500">
            <v>0</v>
          </cell>
          <cell r="CA1500">
            <v>0</v>
          </cell>
          <cell r="CB1500">
            <v>31.14</v>
          </cell>
          <cell r="CC1500">
            <v>31.140003785191563</v>
          </cell>
          <cell r="CD1500">
            <v>3.7851915628550614E-6</v>
          </cell>
          <cell r="CG1500" t="str">
            <v>Monitorado abaixo CMED</v>
          </cell>
          <cell r="CI1500" t="str">
            <v>Medicamento</v>
          </cell>
          <cell r="CJ1500" t="e">
            <v>#N/A</v>
          </cell>
          <cell r="CK1500" t="str">
            <v>Monitorado</v>
          </cell>
        </row>
        <row r="1501">
          <cell r="K1501" t="str">
            <v>17260-0</v>
          </cell>
          <cell r="L1501" t="str">
            <v>ADDERA D3 10.000UI CPRV CT BL 24X4UN</v>
          </cell>
          <cell r="M1501">
            <v>1781700280134</v>
          </cell>
          <cell r="N1501">
            <v>31.14</v>
          </cell>
          <cell r="O1501">
            <v>0</v>
          </cell>
          <cell r="P1501">
            <v>26.73</v>
          </cell>
          <cell r="Q1501">
            <v>30.71</v>
          </cell>
          <cell r="R1501">
            <v>31.14</v>
          </cell>
          <cell r="S1501">
            <v>31.58</v>
          </cell>
          <cell r="T1501">
            <v>28.72</v>
          </cell>
          <cell r="U1501">
            <v>30.92</v>
          </cell>
          <cell r="V1501">
            <v>26.89</v>
          </cell>
          <cell r="W1501">
            <v>27.06</v>
          </cell>
          <cell r="X1501">
            <v>32.04</v>
          </cell>
          <cell r="Y1501">
            <v>0</v>
          </cell>
          <cell r="Z1501">
            <v>36.950000000000003</v>
          </cell>
          <cell r="AA1501">
            <v>40.93</v>
          </cell>
          <cell r="AB1501">
            <v>41.49</v>
          </cell>
          <cell r="AC1501">
            <v>42.05</v>
          </cell>
          <cell r="AD1501">
            <v>38.36</v>
          </cell>
          <cell r="AE1501">
            <v>41.2</v>
          </cell>
          <cell r="AF1501">
            <v>37.17</v>
          </cell>
          <cell r="AG1501">
            <v>37.409999999999997</v>
          </cell>
          <cell r="AH1501">
            <v>42.65</v>
          </cell>
          <cell r="AJ1501" t="str">
            <v>negativa</v>
          </cell>
          <cell r="AK1501" t="str">
            <v>Negativa</v>
          </cell>
          <cell r="AL1501" t="str">
            <v>17260-0</v>
          </cell>
          <cell r="AM1501" t="str">
            <v>Não consta</v>
          </cell>
          <cell r="AN1501" t="str">
            <v>não consta</v>
          </cell>
          <cell r="AO1501" t="str">
            <v>17260-0</v>
          </cell>
          <cell r="AQ1501" t="str">
            <v>RX</v>
          </cell>
          <cell r="AR1501">
            <v>0</v>
          </cell>
          <cell r="AT1501">
            <v>26.73</v>
          </cell>
          <cell r="AU1501">
            <v>30.71</v>
          </cell>
          <cell r="AV1501">
            <v>31.14</v>
          </cell>
          <cell r="AW1501">
            <v>31.58</v>
          </cell>
          <cell r="AX1501">
            <v>28.72</v>
          </cell>
          <cell r="AY1501">
            <v>30.92</v>
          </cell>
          <cell r="AZ1501">
            <v>26.89</v>
          </cell>
          <cell r="BA1501">
            <v>27.06</v>
          </cell>
          <cell r="BB1501">
            <v>32.04</v>
          </cell>
          <cell r="BC1501">
            <v>0</v>
          </cell>
          <cell r="BD1501">
            <v>36.950000000000003</v>
          </cell>
          <cell r="BE1501">
            <v>40.93</v>
          </cell>
          <cell r="BF1501">
            <v>41.49</v>
          </cell>
          <cell r="BG1501">
            <v>42.05</v>
          </cell>
          <cell r="BH1501">
            <v>38.36</v>
          </cell>
          <cell r="BI1501">
            <v>41.2</v>
          </cell>
          <cell r="BJ1501">
            <v>37.17</v>
          </cell>
          <cell r="BK1501">
            <v>37.409999999999997</v>
          </cell>
          <cell r="BL1501">
            <v>42.65</v>
          </cell>
          <cell r="BN1501" t="str">
            <v>17260-0</v>
          </cell>
          <cell r="BO1501" t="str">
            <v>17260-0</v>
          </cell>
          <cell r="BR1501">
            <v>24.85</v>
          </cell>
          <cell r="BS1501">
            <v>24.85</v>
          </cell>
          <cell r="BU1501">
            <v>31.14</v>
          </cell>
          <cell r="BV1501">
            <v>31.14</v>
          </cell>
          <cell r="BW1501">
            <v>0</v>
          </cell>
          <cell r="BX1501">
            <v>0</v>
          </cell>
          <cell r="CA1501">
            <v>0</v>
          </cell>
          <cell r="CB1501">
            <v>31.14</v>
          </cell>
          <cell r="CC1501">
            <v>31.140003785191563</v>
          </cell>
          <cell r="CD1501">
            <v>3.7851915628550614E-6</v>
          </cell>
          <cell r="CG1501" t="str">
            <v>Monitorado abaixo CMED</v>
          </cell>
          <cell r="CI1501" t="str">
            <v>Medicamento</v>
          </cell>
          <cell r="CJ1501" t="e">
            <v>#N/A</v>
          </cell>
          <cell r="CK1501" t="str">
            <v>Monitorado</v>
          </cell>
        </row>
        <row r="1502">
          <cell r="K1502" t="str">
            <v>17899-0</v>
          </cell>
          <cell r="L1502" t="str">
            <v>ADDERA D3 10.000UI CAP GEL CT BL 10UN</v>
          </cell>
          <cell r="M1502">
            <v>1781700280428</v>
          </cell>
          <cell r="N1502">
            <v>58.38</v>
          </cell>
          <cell r="O1502">
            <v>0</v>
          </cell>
          <cell r="P1502">
            <v>50.12</v>
          </cell>
          <cell r="Q1502">
            <v>57.57</v>
          </cell>
          <cell r="R1502">
            <v>58.38</v>
          </cell>
          <cell r="S1502">
            <v>59.22</v>
          </cell>
          <cell r="T1502">
            <v>53.84</v>
          </cell>
          <cell r="U1502">
            <v>57.97</v>
          </cell>
          <cell r="V1502">
            <v>50.42</v>
          </cell>
          <cell r="W1502">
            <v>50.73</v>
          </cell>
          <cell r="X1502">
            <v>60.07</v>
          </cell>
          <cell r="Y1502">
            <v>0</v>
          </cell>
          <cell r="Z1502">
            <v>69.290000000000006</v>
          </cell>
          <cell r="AA1502">
            <v>76.739999999999995</v>
          </cell>
          <cell r="AB1502">
            <v>77.78</v>
          </cell>
          <cell r="AC1502">
            <v>78.86</v>
          </cell>
          <cell r="AD1502">
            <v>71.92</v>
          </cell>
          <cell r="AE1502">
            <v>77.25</v>
          </cell>
          <cell r="AF1502">
            <v>69.7</v>
          </cell>
          <cell r="AG1502">
            <v>70.13</v>
          </cell>
          <cell r="AH1502">
            <v>79.959999999999994</v>
          </cell>
          <cell r="AJ1502" t="str">
            <v>negativa</v>
          </cell>
          <cell r="AK1502" t="str">
            <v>Negativa</v>
          </cell>
          <cell r="AL1502" t="str">
            <v>17899-0</v>
          </cell>
          <cell r="AM1502" t="str">
            <v>Não consta</v>
          </cell>
          <cell r="AN1502" t="str">
            <v>não consta</v>
          </cell>
          <cell r="AO1502" t="str">
            <v>17899-0</v>
          </cell>
          <cell r="AQ1502" t="str">
            <v>RX</v>
          </cell>
          <cell r="AR1502">
            <v>0</v>
          </cell>
          <cell r="AT1502">
            <v>50.12</v>
          </cell>
          <cell r="AU1502">
            <v>57.57</v>
          </cell>
          <cell r="AV1502">
            <v>58.38</v>
          </cell>
          <cell r="AW1502">
            <v>59.22</v>
          </cell>
          <cell r="AX1502">
            <v>53.84</v>
          </cell>
          <cell r="AY1502">
            <v>57.97</v>
          </cell>
          <cell r="AZ1502">
            <v>50.42</v>
          </cell>
          <cell r="BA1502">
            <v>50.73</v>
          </cell>
          <cell r="BB1502">
            <v>60.07</v>
          </cell>
          <cell r="BC1502">
            <v>0</v>
          </cell>
          <cell r="BD1502">
            <v>69.290000000000006</v>
          </cell>
          <cell r="BE1502">
            <v>76.739999999999995</v>
          </cell>
          <cell r="BF1502">
            <v>77.78</v>
          </cell>
          <cell r="BG1502">
            <v>78.86</v>
          </cell>
          <cell r="BH1502">
            <v>71.92</v>
          </cell>
          <cell r="BI1502">
            <v>77.25</v>
          </cell>
          <cell r="BJ1502">
            <v>69.7</v>
          </cell>
          <cell r="BK1502">
            <v>70.13</v>
          </cell>
          <cell r="BL1502">
            <v>79.959999999999994</v>
          </cell>
          <cell r="BN1502" t="str">
            <v>17899-0</v>
          </cell>
          <cell r="BO1502" t="str">
            <v>17899-0</v>
          </cell>
          <cell r="BR1502">
            <v>46.59</v>
          </cell>
          <cell r="BS1502">
            <v>46.59</v>
          </cell>
          <cell r="BU1502">
            <v>58.38</v>
          </cell>
          <cell r="BV1502">
            <v>58.38</v>
          </cell>
          <cell r="BW1502">
            <v>0</v>
          </cell>
          <cell r="BX1502">
            <v>0</v>
          </cell>
          <cell r="CA1502">
            <v>0</v>
          </cell>
          <cell r="CB1502">
            <v>58.38</v>
          </cell>
          <cell r="CC1502">
            <v>58.380007096322529</v>
          </cell>
          <cell r="CD1502">
            <v>7.0963225269338182E-6</v>
          </cell>
          <cell r="CG1502" t="str">
            <v>Monitorado abaixo CMED</v>
          </cell>
          <cell r="CI1502" t="str">
            <v>Medicamento</v>
          </cell>
          <cell r="CJ1502" t="e">
            <v>#N/A</v>
          </cell>
          <cell r="CK1502" t="str">
            <v>Monitorado</v>
          </cell>
        </row>
        <row r="1503">
          <cell r="K1503" t="str">
            <v>17261-0</v>
          </cell>
          <cell r="L1503" t="str">
            <v>ADDERA D3 10.000UI CPRV CT BL 24X10UN</v>
          </cell>
          <cell r="M1503">
            <v>1781700280142</v>
          </cell>
          <cell r="N1503">
            <v>58.38</v>
          </cell>
          <cell r="O1503">
            <v>0</v>
          </cell>
          <cell r="P1503">
            <v>50.12</v>
          </cell>
          <cell r="Q1503">
            <v>57.57</v>
          </cell>
          <cell r="R1503">
            <v>58.38</v>
          </cell>
          <cell r="S1503">
            <v>59.22</v>
          </cell>
          <cell r="T1503">
            <v>53.84</v>
          </cell>
          <cell r="U1503">
            <v>57.97</v>
          </cell>
          <cell r="V1503">
            <v>50.42</v>
          </cell>
          <cell r="W1503">
            <v>50.73</v>
          </cell>
          <cell r="X1503">
            <v>60.07</v>
          </cell>
          <cell r="Y1503">
            <v>0</v>
          </cell>
          <cell r="Z1503">
            <v>69.290000000000006</v>
          </cell>
          <cell r="AA1503">
            <v>76.739999999999995</v>
          </cell>
          <cell r="AB1503">
            <v>77.78</v>
          </cell>
          <cell r="AC1503">
            <v>78.86</v>
          </cell>
          <cell r="AD1503">
            <v>71.92</v>
          </cell>
          <cell r="AE1503">
            <v>77.25</v>
          </cell>
          <cell r="AF1503">
            <v>69.7</v>
          </cell>
          <cell r="AG1503">
            <v>70.13</v>
          </cell>
          <cell r="AH1503">
            <v>79.959999999999994</v>
          </cell>
          <cell r="AJ1503" t="str">
            <v>negativa</v>
          </cell>
          <cell r="AK1503" t="str">
            <v>Negativa</v>
          </cell>
          <cell r="AL1503" t="str">
            <v>17261-0</v>
          </cell>
          <cell r="AM1503" t="str">
            <v>Não consta</v>
          </cell>
          <cell r="AN1503" t="str">
            <v>não consta</v>
          </cell>
          <cell r="AO1503" t="str">
            <v>17261-0</v>
          </cell>
          <cell r="AQ1503" t="str">
            <v>RX</v>
          </cell>
          <cell r="AR1503">
            <v>0</v>
          </cell>
          <cell r="AT1503">
            <v>50.12</v>
          </cell>
          <cell r="AU1503">
            <v>57.57</v>
          </cell>
          <cell r="AV1503">
            <v>58.38</v>
          </cell>
          <cell r="AW1503">
            <v>59.22</v>
          </cell>
          <cell r="AX1503">
            <v>53.84</v>
          </cell>
          <cell r="AY1503">
            <v>57.97</v>
          </cell>
          <cell r="AZ1503">
            <v>50.42</v>
          </cell>
          <cell r="BA1503">
            <v>50.73</v>
          </cell>
          <cell r="BB1503">
            <v>60.07</v>
          </cell>
          <cell r="BC1503">
            <v>0</v>
          </cell>
          <cell r="BD1503">
            <v>69.290000000000006</v>
          </cell>
          <cell r="BE1503">
            <v>76.739999999999995</v>
          </cell>
          <cell r="BF1503">
            <v>77.78</v>
          </cell>
          <cell r="BG1503">
            <v>78.86</v>
          </cell>
          <cell r="BH1503">
            <v>71.92</v>
          </cell>
          <cell r="BI1503">
            <v>77.25</v>
          </cell>
          <cell r="BJ1503">
            <v>69.7</v>
          </cell>
          <cell r="BK1503">
            <v>70.13</v>
          </cell>
          <cell r="BL1503">
            <v>79.959999999999994</v>
          </cell>
          <cell r="BN1503" t="str">
            <v>17261-0</v>
          </cell>
          <cell r="BO1503" t="str">
            <v>17261-0</v>
          </cell>
          <cell r="BR1503">
            <v>46.59</v>
          </cell>
          <cell r="BS1503">
            <v>46.59</v>
          </cell>
          <cell r="BU1503">
            <v>58.38</v>
          </cell>
          <cell r="BV1503">
            <v>58.38</v>
          </cell>
          <cell r="BW1503">
            <v>0</v>
          </cell>
          <cell r="BX1503">
            <v>0</v>
          </cell>
          <cell r="CA1503">
            <v>0</v>
          </cell>
          <cell r="CB1503">
            <v>58.38</v>
          </cell>
          <cell r="CC1503">
            <v>58.380007096322529</v>
          </cell>
          <cell r="CD1503">
            <v>7.0963225269338182E-6</v>
          </cell>
          <cell r="CG1503" t="str">
            <v>Monitorado abaixo CMED</v>
          </cell>
          <cell r="CI1503" t="str">
            <v>Medicamento</v>
          </cell>
          <cell r="CJ1503" t="e">
            <v>#N/A</v>
          </cell>
          <cell r="CK1503" t="str">
            <v>Monitorado</v>
          </cell>
        </row>
        <row r="1504">
          <cell r="K1504" t="str">
            <v>17259-0</v>
          </cell>
          <cell r="L1504" t="str">
            <v>ADDERA D3 7.000UI CT BL 24X30 COMP REV</v>
          </cell>
          <cell r="M1504">
            <v>1781700280126</v>
          </cell>
          <cell r="N1504">
            <v>86</v>
          </cell>
          <cell r="O1504">
            <v>0</v>
          </cell>
          <cell r="P1504">
            <v>73.83</v>
          </cell>
          <cell r="Q1504">
            <v>84.81</v>
          </cell>
          <cell r="R1504">
            <v>86</v>
          </cell>
          <cell r="S1504">
            <v>87.23</v>
          </cell>
          <cell r="T1504">
            <v>79.31</v>
          </cell>
          <cell r="U1504">
            <v>85.4</v>
          </cell>
          <cell r="V1504">
            <v>74.27</v>
          </cell>
          <cell r="W1504">
            <v>74.73</v>
          </cell>
          <cell r="X1504">
            <v>88.49</v>
          </cell>
          <cell r="Y1504">
            <v>0</v>
          </cell>
          <cell r="Z1504">
            <v>102.07</v>
          </cell>
          <cell r="AA1504">
            <v>113.05</v>
          </cell>
          <cell r="AB1504">
            <v>114.58</v>
          </cell>
          <cell r="AC1504">
            <v>116.16</v>
          </cell>
          <cell r="AD1504">
            <v>105.94</v>
          </cell>
          <cell r="AE1504">
            <v>113.81</v>
          </cell>
          <cell r="AF1504">
            <v>102.67</v>
          </cell>
          <cell r="AG1504">
            <v>103.31</v>
          </cell>
          <cell r="AH1504">
            <v>117.78</v>
          </cell>
          <cell r="AJ1504" t="str">
            <v>negativa</v>
          </cell>
          <cell r="AK1504" t="str">
            <v>Negativa</v>
          </cell>
          <cell r="AL1504" t="str">
            <v>17259-0</v>
          </cell>
          <cell r="AM1504" t="str">
            <v>Não consta</v>
          </cell>
          <cell r="AN1504" t="str">
            <v>não consta</v>
          </cell>
          <cell r="AO1504" t="str">
            <v>17259-0</v>
          </cell>
          <cell r="AQ1504" t="str">
            <v>RX</v>
          </cell>
          <cell r="AR1504">
            <v>0</v>
          </cell>
          <cell r="AT1504">
            <v>73.83</v>
          </cell>
          <cell r="AU1504">
            <v>84.81</v>
          </cell>
          <cell r="AV1504">
            <v>86</v>
          </cell>
          <cell r="AW1504">
            <v>87.23</v>
          </cell>
          <cell r="AX1504">
            <v>79.31</v>
          </cell>
          <cell r="AY1504">
            <v>85.4</v>
          </cell>
          <cell r="AZ1504">
            <v>74.27</v>
          </cell>
          <cell r="BA1504">
            <v>74.73</v>
          </cell>
          <cell r="BB1504">
            <v>88.49</v>
          </cell>
          <cell r="BC1504">
            <v>0</v>
          </cell>
          <cell r="BD1504">
            <v>102.07</v>
          </cell>
          <cell r="BE1504">
            <v>113.05</v>
          </cell>
          <cell r="BF1504">
            <v>114.58</v>
          </cell>
          <cell r="BG1504">
            <v>116.16</v>
          </cell>
          <cell r="BH1504">
            <v>105.94</v>
          </cell>
          <cell r="BI1504">
            <v>113.81</v>
          </cell>
          <cell r="BJ1504">
            <v>102.67</v>
          </cell>
          <cell r="BK1504">
            <v>103.31</v>
          </cell>
          <cell r="BL1504">
            <v>117.78</v>
          </cell>
          <cell r="BN1504" t="str">
            <v>17259-0</v>
          </cell>
          <cell r="BO1504" t="str">
            <v>17259-0</v>
          </cell>
          <cell r="BR1504">
            <v>68.63</v>
          </cell>
          <cell r="BS1504">
            <v>68.63</v>
          </cell>
          <cell r="BU1504">
            <v>86</v>
          </cell>
          <cell r="BV1504">
            <v>86</v>
          </cell>
          <cell r="BW1504">
            <v>0</v>
          </cell>
          <cell r="BX1504">
            <v>0</v>
          </cell>
          <cell r="CA1504">
            <v>0</v>
          </cell>
          <cell r="CB1504">
            <v>86</v>
          </cell>
          <cell r="CC1504">
            <v>86.000010453644009</v>
          </cell>
          <cell r="CD1504">
            <v>1.0453644009089658E-5</v>
          </cell>
          <cell r="CG1504" t="str">
            <v>Monitorado abaixo CMED</v>
          </cell>
          <cell r="CI1504" t="str">
            <v>Medicamento</v>
          </cell>
          <cell r="CJ1504" t="e">
            <v>#N/A</v>
          </cell>
          <cell r="CK1504" t="str">
            <v>Monitorado</v>
          </cell>
        </row>
        <row r="1505">
          <cell r="K1505" t="str">
            <v>19757-0</v>
          </cell>
          <cell r="L1505" t="str">
            <v>TRINIDA 500MG CT BL 70X6 COMP REV</v>
          </cell>
          <cell r="M1505">
            <v>1781708400066</v>
          </cell>
          <cell r="N1505">
            <v>52.76</v>
          </cell>
          <cell r="O1505">
            <v>0</v>
          </cell>
          <cell r="P1505">
            <v>45.29</v>
          </cell>
          <cell r="Q1505">
            <v>52.02</v>
          </cell>
          <cell r="R1505">
            <v>52.76</v>
          </cell>
          <cell r="S1505">
            <v>53.51</v>
          </cell>
          <cell r="T1505">
            <v>48.65</v>
          </cell>
          <cell r="U1505">
            <v>52.39</v>
          </cell>
          <cell r="V1505">
            <v>45.56</v>
          </cell>
          <cell r="W1505">
            <v>45.84</v>
          </cell>
          <cell r="X1505">
            <v>54.28</v>
          </cell>
          <cell r="Y1505">
            <v>0</v>
          </cell>
          <cell r="Z1505">
            <v>62.61</v>
          </cell>
          <cell r="AA1505">
            <v>69.34</v>
          </cell>
          <cell r="AB1505">
            <v>70.290000000000006</v>
          </cell>
          <cell r="AC1505">
            <v>71.260000000000005</v>
          </cell>
          <cell r="AD1505">
            <v>64.989999999999995</v>
          </cell>
          <cell r="AE1505">
            <v>69.819999999999993</v>
          </cell>
          <cell r="AF1505">
            <v>62.98</v>
          </cell>
          <cell r="AG1505">
            <v>63.37</v>
          </cell>
          <cell r="AH1505">
            <v>72.25</v>
          </cell>
          <cell r="AJ1505" t="str">
            <v>negativa</v>
          </cell>
          <cell r="AK1505" t="str">
            <v>Negativa</v>
          </cell>
          <cell r="AL1505" t="str">
            <v>19757-0</v>
          </cell>
          <cell r="AM1505" t="str">
            <v>Não consta</v>
          </cell>
          <cell r="AN1505" t="str">
            <v>não consta</v>
          </cell>
          <cell r="AO1505" t="str">
            <v>19757-0</v>
          </cell>
          <cell r="AQ1505" t="str">
            <v>RX</v>
          </cell>
          <cell r="AR1505">
            <v>0</v>
          </cell>
          <cell r="AT1505">
            <v>45.29</v>
          </cell>
          <cell r="AU1505">
            <v>52.02</v>
          </cell>
          <cell r="AV1505">
            <v>52.76</v>
          </cell>
          <cell r="AW1505">
            <v>53.51</v>
          </cell>
          <cell r="AX1505">
            <v>48.65</v>
          </cell>
          <cell r="AY1505">
            <v>52.39</v>
          </cell>
          <cell r="AZ1505">
            <v>45.56</v>
          </cell>
          <cell r="BA1505">
            <v>45.84</v>
          </cell>
          <cell r="BB1505">
            <v>54.28</v>
          </cell>
          <cell r="BC1505">
            <v>0</v>
          </cell>
          <cell r="BD1505">
            <v>62.61</v>
          </cell>
          <cell r="BE1505">
            <v>69.34</v>
          </cell>
          <cell r="BF1505">
            <v>70.290000000000006</v>
          </cell>
          <cell r="BG1505">
            <v>71.260000000000005</v>
          </cell>
          <cell r="BH1505">
            <v>64.989999999999995</v>
          </cell>
          <cell r="BI1505">
            <v>69.819999999999993</v>
          </cell>
          <cell r="BJ1505">
            <v>62.98</v>
          </cell>
          <cell r="BK1505">
            <v>63.37</v>
          </cell>
          <cell r="BL1505">
            <v>72.25</v>
          </cell>
          <cell r="BN1505" t="str">
            <v>19757-0</v>
          </cell>
          <cell r="BO1505" t="str">
            <v>19757-0</v>
          </cell>
          <cell r="BR1505">
            <v>42.1</v>
          </cell>
          <cell r="BS1505">
            <v>42.1</v>
          </cell>
          <cell r="BU1505">
            <v>52.76</v>
          </cell>
          <cell r="BV1505">
            <v>52.76</v>
          </cell>
          <cell r="BW1505">
            <v>0</v>
          </cell>
          <cell r="BX1505">
            <v>0</v>
          </cell>
          <cell r="CA1505">
            <v>0</v>
          </cell>
          <cell r="CB1505">
            <v>52.76</v>
          </cell>
          <cell r="CC1505">
            <v>52.760006413189046</v>
          </cell>
          <cell r="CD1505">
            <v>6.4131890482599374E-6</v>
          </cell>
          <cell r="CG1505" t="str">
            <v>Monitorado CMED</v>
          </cell>
          <cell r="CI1505" t="str">
            <v>Medicamento</v>
          </cell>
          <cell r="CJ1505" t="e">
            <v>#N/A</v>
          </cell>
          <cell r="CK1505" t="str">
            <v>Monitorado</v>
          </cell>
        </row>
        <row r="1506">
          <cell r="K1506" t="str">
            <v>19766-0</v>
          </cell>
          <cell r="L1506" t="str">
            <v>MIOFLEX A CT BL 60X30 COMP</v>
          </cell>
          <cell r="M1506">
            <v>1781708130018</v>
          </cell>
          <cell r="N1506">
            <v>33.14</v>
          </cell>
          <cell r="O1506">
            <v>0</v>
          </cell>
          <cell r="P1506">
            <v>28.45</v>
          </cell>
          <cell r="Q1506">
            <v>32.69</v>
          </cell>
          <cell r="R1506">
            <v>33.14</v>
          </cell>
          <cell r="S1506">
            <v>33.619999999999997</v>
          </cell>
          <cell r="T1506">
            <v>30.57</v>
          </cell>
          <cell r="U1506">
            <v>32.909999999999997</v>
          </cell>
          <cell r="V1506">
            <v>28.63</v>
          </cell>
          <cell r="W1506">
            <v>28.8</v>
          </cell>
          <cell r="X1506">
            <v>34.1</v>
          </cell>
          <cell r="Y1506">
            <v>0</v>
          </cell>
          <cell r="Z1506">
            <v>39.33</v>
          </cell>
          <cell r="AA1506">
            <v>43.57</v>
          </cell>
          <cell r="AB1506">
            <v>44.15</v>
          </cell>
          <cell r="AC1506">
            <v>44.77</v>
          </cell>
          <cell r="AD1506">
            <v>40.83</v>
          </cell>
          <cell r="AE1506">
            <v>43.86</v>
          </cell>
          <cell r="AF1506">
            <v>39.58</v>
          </cell>
          <cell r="AG1506">
            <v>39.81</v>
          </cell>
          <cell r="AH1506">
            <v>45.39</v>
          </cell>
          <cell r="AJ1506" t="str">
            <v>negativa</v>
          </cell>
          <cell r="AK1506" t="str">
            <v>Negativa</v>
          </cell>
          <cell r="AL1506" t="str">
            <v>19766-0</v>
          </cell>
          <cell r="AM1506" t="str">
            <v>Não consta</v>
          </cell>
          <cell r="AN1506" t="str">
            <v>não consta</v>
          </cell>
          <cell r="AO1506" t="str">
            <v>19766-0</v>
          </cell>
          <cell r="AQ1506" t="str">
            <v>RX</v>
          </cell>
          <cell r="AR1506">
            <v>0</v>
          </cell>
          <cell r="AT1506">
            <v>28.45</v>
          </cell>
          <cell r="AU1506">
            <v>32.69</v>
          </cell>
          <cell r="AV1506">
            <v>33.14</v>
          </cell>
          <cell r="AW1506">
            <v>33.619999999999997</v>
          </cell>
          <cell r="AX1506">
            <v>30.57</v>
          </cell>
          <cell r="AY1506">
            <v>32.909999999999997</v>
          </cell>
          <cell r="AZ1506">
            <v>28.63</v>
          </cell>
          <cell r="BA1506">
            <v>28.8</v>
          </cell>
          <cell r="BB1506">
            <v>34.1</v>
          </cell>
          <cell r="BC1506">
            <v>0</v>
          </cell>
          <cell r="BD1506">
            <v>39.33</v>
          </cell>
          <cell r="BE1506">
            <v>43.57</v>
          </cell>
          <cell r="BF1506">
            <v>44.15</v>
          </cell>
          <cell r="BG1506">
            <v>44.77</v>
          </cell>
          <cell r="BH1506">
            <v>40.83</v>
          </cell>
          <cell r="BI1506">
            <v>43.86</v>
          </cell>
          <cell r="BJ1506">
            <v>39.58</v>
          </cell>
          <cell r="BK1506">
            <v>39.81</v>
          </cell>
          <cell r="BL1506">
            <v>45.39</v>
          </cell>
          <cell r="BN1506" t="str">
            <v>19766-0</v>
          </cell>
          <cell r="BO1506" t="str">
            <v>19766-0</v>
          </cell>
          <cell r="BR1506">
            <v>26.45</v>
          </cell>
          <cell r="BS1506">
            <v>26.45</v>
          </cell>
          <cell r="BU1506">
            <v>33.15</v>
          </cell>
          <cell r="BV1506">
            <v>33.14</v>
          </cell>
          <cell r="BW1506">
            <v>-3.0165912518842486E-4</v>
          </cell>
          <cell r="BX1506">
            <v>-3.0165912518842486E-4</v>
          </cell>
          <cell r="CA1506">
            <v>0</v>
          </cell>
          <cell r="CB1506">
            <v>33.14</v>
          </cell>
          <cell r="CC1506">
            <v>33.140004028299558</v>
          </cell>
          <cell r="CD1506">
            <v>4.0282995570350977E-6</v>
          </cell>
          <cell r="CG1506" t="str">
            <v>Monitorado CMED</v>
          </cell>
          <cell r="CI1506" t="str">
            <v>Medicamento</v>
          </cell>
          <cell r="CJ1506" t="e">
            <v>#N/A</v>
          </cell>
          <cell r="CK1506" t="str">
            <v>Monitorado</v>
          </cell>
        </row>
        <row r="1507">
          <cell r="K1507" t="str">
            <v>19764-0</v>
          </cell>
          <cell r="L1507" t="str">
            <v>GLYCARE SERUM FR 30ML</v>
          </cell>
          <cell r="M1507" t="str">
            <v>não medicamento</v>
          </cell>
          <cell r="N1507">
            <v>112.68</v>
          </cell>
          <cell r="O1507">
            <v>0</v>
          </cell>
          <cell r="P1507">
            <v>111.33</v>
          </cell>
          <cell r="Q1507">
            <v>111.33</v>
          </cell>
          <cell r="R1507">
            <v>112.68</v>
          </cell>
          <cell r="S1507">
            <v>114.07</v>
          </cell>
          <cell r="T1507">
            <v>105</v>
          </cell>
          <cell r="U1507">
            <v>112</v>
          </cell>
          <cell r="V1507">
            <v>112</v>
          </cell>
          <cell r="W1507">
            <v>112.68</v>
          </cell>
          <cell r="X1507">
            <v>115.5</v>
          </cell>
          <cell r="Y1507">
            <v>0</v>
          </cell>
          <cell r="Z1507">
            <v>153.91</v>
          </cell>
          <cell r="AA1507">
            <v>153.91</v>
          </cell>
          <cell r="AB1507">
            <v>155.77000000000001</v>
          </cell>
          <cell r="AC1507">
            <v>157.69999999999999</v>
          </cell>
          <cell r="AD1507">
            <v>145.16</v>
          </cell>
          <cell r="AE1507">
            <v>154.83000000000001</v>
          </cell>
          <cell r="AF1507">
            <v>154.83000000000001</v>
          </cell>
          <cell r="AG1507">
            <v>155.77000000000001</v>
          </cell>
          <cell r="AH1507">
            <v>159.66999999999999</v>
          </cell>
          <cell r="AJ1507" t="str">
            <v>positiva</v>
          </cell>
          <cell r="AK1507" t="str">
            <v>Dermocosmético</v>
          </cell>
          <cell r="AL1507" t="str">
            <v>19764-0</v>
          </cell>
          <cell r="AM1507" t="str">
            <v>19764-0</v>
          </cell>
          <cell r="AN1507" t="str">
            <v>19764-0</v>
          </cell>
          <cell r="AO1507" t="str">
            <v>19764-0</v>
          </cell>
          <cell r="AQ1507" t="str">
            <v>PMCL/PP</v>
          </cell>
          <cell r="AR1507">
            <v>0</v>
          </cell>
          <cell r="AT1507">
            <v>111.33</v>
          </cell>
          <cell r="AU1507">
            <v>111.33</v>
          </cell>
          <cell r="AV1507">
            <v>112.68</v>
          </cell>
          <cell r="AW1507">
            <v>114.07</v>
          </cell>
          <cell r="AX1507">
            <v>105</v>
          </cell>
          <cell r="AY1507">
            <v>112</v>
          </cell>
          <cell r="AZ1507">
            <v>112</v>
          </cell>
          <cell r="BA1507">
            <v>112.68</v>
          </cell>
          <cell r="BB1507">
            <v>115.5</v>
          </cell>
          <cell r="BC1507">
            <v>0</v>
          </cell>
          <cell r="BD1507">
            <v>153.91</v>
          </cell>
          <cell r="BE1507">
            <v>153.91</v>
          </cell>
          <cell r="BF1507">
            <v>155.77000000000001</v>
          </cell>
          <cell r="BG1507">
            <v>157.69999999999999</v>
          </cell>
          <cell r="BH1507">
            <v>145.16</v>
          </cell>
          <cell r="BI1507">
            <v>154.83000000000001</v>
          </cell>
          <cell r="BJ1507">
            <v>154.83000000000001</v>
          </cell>
          <cell r="BK1507">
            <v>155.77000000000001</v>
          </cell>
          <cell r="BL1507">
            <v>159.66999999999999</v>
          </cell>
          <cell r="BN1507" t="str">
            <v>19764-0</v>
          </cell>
          <cell r="BO1507" t="str">
            <v>19764-0</v>
          </cell>
          <cell r="BR1507">
            <v>92.4</v>
          </cell>
          <cell r="BS1507">
            <v>92.4</v>
          </cell>
          <cell r="BU1507">
            <v>107.1</v>
          </cell>
          <cell r="BV1507">
            <v>112.68</v>
          </cell>
          <cell r="BW1507">
            <v>5.2100840336134491E-2</v>
          </cell>
          <cell r="BX1507">
            <v>5.2100840336134491E-2</v>
          </cell>
          <cell r="CA1507">
            <v>0</v>
          </cell>
          <cell r="CB1507">
            <v>112.68</v>
          </cell>
          <cell r="CC1507">
            <v>112.67998197119999</v>
          </cell>
          <cell r="CD1507">
            <v>-1.802880001378071E-5</v>
          </cell>
          <cell r="CG1507" t="str">
            <v>Não Medicamento</v>
          </cell>
          <cell r="CI1507" t="str">
            <v>Não Medicamento</v>
          </cell>
          <cell r="CJ1507" t="str">
            <v>19764-0</v>
          </cell>
          <cell r="CK1507" t="str">
            <v>Liberado</v>
          </cell>
        </row>
        <row r="1508">
          <cell r="K1508" t="str">
            <v>19767-0</v>
          </cell>
          <cell r="L1508" t="str">
            <v>AMPLIUM G CR 40G CT 12X1 C/ 7 APLIC</v>
          </cell>
          <cell r="M1508">
            <v>1781708060011</v>
          </cell>
          <cell r="N1508">
            <v>21.7</v>
          </cell>
          <cell r="O1508">
            <v>0</v>
          </cell>
          <cell r="P1508">
            <v>18.63</v>
          </cell>
          <cell r="Q1508">
            <v>21.4</v>
          </cell>
          <cell r="R1508">
            <v>21.7</v>
          </cell>
          <cell r="S1508">
            <v>22.01</v>
          </cell>
          <cell r="T1508">
            <v>20.010000000000002</v>
          </cell>
          <cell r="U1508">
            <v>21.55</v>
          </cell>
          <cell r="V1508">
            <v>18.739999999999998</v>
          </cell>
          <cell r="W1508">
            <v>18.86</v>
          </cell>
          <cell r="X1508">
            <v>22.33</v>
          </cell>
          <cell r="Y1508">
            <v>0</v>
          </cell>
          <cell r="Z1508">
            <v>25.75</v>
          </cell>
          <cell r="AA1508">
            <v>28.52</v>
          </cell>
          <cell r="AB1508">
            <v>28.91</v>
          </cell>
          <cell r="AC1508">
            <v>29.31</v>
          </cell>
          <cell r="AD1508">
            <v>26.73</v>
          </cell>
          <cell r="AE1508">
            <v>28.72</v>
          </cell>
          <cell r="AF1508">
            <v>25.91</v>
          </cell>
          <cell r="AG1508">
            <v>26.07</v>
          </cell>
          <cell r="AH1508">
            <v>29.72</v>
          </cell>
          <cell r="AJ1508" t="str">
            <v>negativa</v>
          </cell>
          <cell r="AK1508" t="str">
            <v>Negativa</v>
          </cell>
          <cell r="AL1508" t="str">
            <v>19767-0</v>
          </cell>
          <cell r="AM1508" t="str">
            <v>Não consta</v>
          </cell>
          <cell r="AN1508" t="str">
            <v>não consta</v>
          </cell>
          <cell r="AO1508" t="str">
            <v>19767-0</v>
          </cell>
          <cell r="AQ1508" t="str">
            <v>RX</v>
          </cell>
          <cell r="AT1508">
            <v>18.63</v>
          </cell>
          <cell r="AU1508">
            <v>21.4</v>
          </cell>
          <cell r="AV1508">
            <v>21.7</v>
          </cell>
          <cell r="AW1508">
            <v>22.01</v>
          </cell>
          <cell r="AX1508">
            <v>20.010000000000002</v>
          </cell>
          <cell r="AY1508">
            <v>21.55</v>
          </cell>
          <cell r="AZ1508">
            <v>18.739999999999998</v>
          </cell>
          <cell r="BA1508">
            <v>18.86</v>
          </cell>
          <cell r="BB1508">
            <v>22.33</v>
          </cell>
          <cell r="BC1508">
            <v>0</v>
          </cell>
          <cell r="BD1508">
            <v>25.75</v>
          </cell>
          <cell r="BE1508">
            <v>28.52</v>
          </cell>
          <cell r="BF1508">
            <v>28.91</v>
          </cell>
          <cell r="BG1508">
            <v>29.31</v>
          </cell>
          <cell r="BH1508">
            <v>26.73</v>
          </cell>
          <cell r="BI1508">
            <v>28.72</v>
          </cell>
          <cell r="BJ1508">
            <v>25.91</v>
          </cell>
          <cell r="BK1508">
            <v>26.07</v>
          </cell>
          <cell r="BL1508">
            <v>29.72</v>
          </cell>
          <cell r="BN1508" t="str">
            <v>19767-0</v>
          </cell>
          <cell r="BO1508" t="str">
            <v>19767-0</v>
          </cell>
          <cell r="BR1508">
            <v>17.32</v>
          </cell>
          <cell r="BS1508">
            <v>17.32</v>
          </cell>
          <cell r="BU1508">
            <v>21.71</v>
          </cell>
          <cell r="BV1508">
            <v>21.7</v>
          </cell>
          <cell r="BW1508">
            <v>-4.6061722708434782E-4</v>
          </cell>
          <cell r="BX1508">
            <v>-4.6061722708434782E-4</v>
          </cell>
          <cell r="CA1508">
            <v>0</v>
          </cell>
          <cell r="CB1508">
            <v>21.7</v>
          </cell>
          <cell r="CC1508">
            <v>21.700002637721798</v>
          </cell>
          <cell r="CD1508">
            <v>2.6377217992035185E-6</v>
          </cell>
          <cell r="CG1508" t="str">
            <v>Monitorado CMED</v>
          </cell>
          <cell r="CI1508" t="str">
            <v>Medicamento</v>
          </cell>
          <cell r="CJ1508" t="e">
            <v>#N/A</v>
          </cell>
          <cell r="CK1508" t="str">
            <v>Monitorado</v>
          </cell>
        </row>
        <row r="1509">
          <cell r="K1509" t="str">
            <v>19803-0</v>
          </cell>
          <cell r="L1509" t="str">
            <v>NISTATINA 25000UI/G CR VAG BG 60G 14 APL</v>
          </cell>
          <cell r="M1509">
            <v>1558405470036</v>
          </cell>
          <cell r="N1509">
            <v>11.34</v>
          </cell>
          <cell r="O1509">
            <v>0</v>
          </cell>
          <cell r="P1509">
            <v>11.2</v>
          </cell>
          <cell r="Q1509">
            <v>11.2</v>
          </cell>
          <cell r="R1509">
            <v>11.34</v>
          </cell>
          <cell r="S1509">
            <v>11.48</v>
          </cell>
          <cell r="T1509">
            <v>10.57</v>
          </cell>
          <cell r="U1509">
            <v>11.27</v>
          </cell>
          <cell r="V1509">
            <v>11.27</v>
          </cell>
          <cell r="W1509">
            <v>11.34</v>
          </cell>
          <cell r="X1509">
            <v>11.63</v>
          </cell>
          <cell r="Y1509">
            <v>0</v>
          </cell>
          <cell r="Z1509">
            <v>15.48</v>
          </cell>
          <cell r="AA1509">
            <v>15.48</v>
          </cell>
          <cell r="AB1509">
            <v>15.68</v>
          </cell>
          <cell r="AC1509">
            <v>15.87</v>
          </cell>
          <cell r="AD1509">
            <v>14.61</v>
          </cell>
          <cell r="AE1509">
            <v>15.58</v>
          </cell>
          <cell r="AF1509">
            <v>15.58</v>
          </cell>
          <cell r="AG1509">
            <v>15.68</v>
          </cell>
          <cell r="AH1509">
            <v>16.079999999999998</v>
          </cell>
          <cell r="AJ1509" t="str">
            <v>positiva</v>
          </cell>
          <cell r="AK1509" t="str">
            <v>positiva</v>
          </cell>
          <cell r="AL1509" t="str">
            <v>19803-0</v>
          </cell>
          <cell r="AM1509" t="str">
            <v>Não consta</v>
          </cell>
          <cell r="AN1509" t="str">
            <v>não consta</v>
          </cell>
          <cell r="AO1509" t="str">
            <v>19803-0</v>
          </cell>
          <cell r="AQ1509" t="str">
            <v>NA</v>
          </cell>
          <cell r="AR1509">
            <v>0</v>
          </cell>
          <cell r="AT1509">
            <v>11.2</v>
          </cell>
          <cell r="AU1509">
            <v>11.2</v>
          </cell>
          <cell r="AV1509">
            <v>11.34</v>
          </cell>
          <cell r="AW1509">
            <v>11.48</v>
          </cell>
          <cell r="AX1509">
            <v>10.57</v>
          </cell>
          <cell r="AY1509">
            <v>11.27</v>
          </cell>
          <cell r="AZ1509">
            <v>11.27</v>
          </cell>
          <cell r="BA1509">
            <v>11.34</v>
          </cell>
          <cell r="BB1509">
            <v>11.63</v>
          </cell>
          <cell r="BC1509">
            <v>0</v>
          </cell>
          <cell r="BD1509">
            <v>15.48</v>
          </cell>
          <cell r="BE1509">
            <v>15.48</v>
          </cell>
          <cell r="BF1509">
            <v>15.68</v>
          </cell>
          <cell r="BG1509">
            <v>15.87</v>
          </cell>
          <cell r="BH1509">
            <v>14.61</v>
          </cell>
          <cell r="BI1509">
            <v>15.58</v>
          </cell>
          <cell r="BJ1509">
            <v>15.58</v>
          </cell>
          <cell r="BK1509">
            <v>15.68</v>
          </cell>
          <cell r="BL1509">
            <v>16.079999999999998</v>
          </cell>
          <cell r="BN1509" t="str">
            <v>19803-0</v>
          </cell>
          <cell r="BO1509" t="str">
            <v>19803-0</v>
          </cell>
          <cell r="BR1509">
            <v>9.3000000000000007</v>
          </cell>
          <cell r="BS1509">
            <v>9.3000000000000007</v>
          </cell>
          <cell r="BU1509">
            <v>11.34</v>
          </cell>
          <cell r="BV1509">
            <v>11.34</v>
          </cell>
          <cell r="BW1509">
            <v>0</v>
          </cell>
          <cell r="BX1509">
            <v>0</v>
          </cell>
          <cell r="CA1509">
            <v>0</v>
          </cell>
          <cell r="CB1509">
            <v>11.34</v>
          </cell>
          <cell r="CC1509">
            <v>11.339998185599999</v>
          </cell>
          <cell r="CD1509">
            <v>-1.8144000009101546E-6</v>
          </cell>
          <cell r="CG1509" t="str">
            <v>Monitorado abaixo CMED</v>
          </cell>
          <cell r="CI1509" t="str">
            <v>Medicamento</v>
          </cell>
          <cell r="CJ1509" t="e">
            <v>#N/A</v>
          </cell>
          <cell r="CK1509" t="str">
            <v>Monitorado</v>
          </cell>
        </row>
        <row r="1510">
          <cell r="K1510" t="str">
            <v>19804-0</v>
          </cell>
          <cell r="L1510" t="str">
            <v>NISTATINA 100.000UI/ML SUSP VD 50ML</v>
          </cell>
          <cell r="M1510">
            <v>1558405470011</v>
          </cell>
          <cell r="N1510">
            <v>15.59</v>
          </cell>
          <cell r="O1510">
            <v>0</v>
          </cell>
          <cell r="P1510">
            <v>15.4</v>
          </cell>
          <cell r="Q1510">
            <v>15.4</v>
          </cell>
          <cell r="R1510">
            <v>15.59</v>
          </cell>
          <cell r="S1510">
            <v>15.78</v>
          </cell>
          <cell r="T1510">
            <v>14.52</v>
          </cell>
          <cell r="U1510">
            <v>15.49</v>
          </cell>
          <cell r="V1510">
            <v>15.49</v>
          </cell>
          <cell r="W1510">
            <v>15.59</v>
          </cell>
          <cell r="X1510">
            <v>15.98</v>
          </cell>
          <cell r="Y1510">
            <v>0</v>
          </cell>
          <cell r="Z1510">
            <v>21.29</v>
          </cell>
          <cell r="AA1510">
            <v>21.29</v>
          </cell>
          <cell r="AB1510">
            <v>21.55</v>
          </cell>
          <cell r="AC1510">
            <v>21.81</v>
          </cell>
          <cell r="AD1510">
            <v>20.07</v>
          </cell>
          <cell r="AE1510">
            <v>21.41</v>
          </cell>
          <cell r="AF1510">
            <v>21.41</v>
          </cell>
          <cell r="AG1510">
            <v>21.55</v>
          </cell>
          <cell r="AH1510">
            <v>22.09</v>
          </cell>
          <cell r="AJ1510" t="str">
            <v>positiva</v>
          </cell>
          <cell r="AK1510" t="str">
            <v>positiva</v>
          </cell>
          <cell r="AL1510" t="str">
            <v>19804-0</v>
          </cell>
          <cell r="AM1510" t="str">
            <v>Não consta</v>
          </cell>
          <cell r="AN1510" t="str">
            <v>não consta</v>
          </cell>
          <cell r="AO1510" t="str">
            <v>19804-0</v>
          </cell>
          <cell r="AQ1510" t="str">
            <v>NA</v>
          </cell>
          <cell r="AR1510">
            <v>0</v>
          </cell>
          <cell r="AT1510">
            <v>15.4</v>
          </cell>
          <cell r="AU1510">
            <v>15.4</v>
          </cell>
          <cell r="AV1510">
            <v>15.59</v>
          </cell>
          <cell r="AW1510">
            <v>15.78</v>
          </cell>
          <cell r="AX1510">
            <v>14.52</v>
          </cell>
          <cell r="AY1510">
            <v>15.49</v>
          </cell>
          <cell r="AZ1510">
            <v>15.49</v>
          </cell>
          <cell r="BA1510">
            <v>15.59</v>
          </cell>
          <cell r="BB1510">
            <v>15.98</v>
          </cell>
          <cell r="BC1510">
            <v>0</v>
          </cell>
          <cell r="BD1510">
            <v>21.29</v>
          </cell>
          <cell r="BE1510">
            <v>21.29</v>
          </cell>
          <cell r="BF1510">
            <v>21.55</v>
          </cell>
          <cell r="BG1510">
            <v>21.81</v>
          </cell>
          <cell r="BH1510">
            <v>20.07</v>
          </cell>
          <cell r="BI1510">
            <v>21.41</v>
          </cell>
          <cell r="BJ1510">
            <v>21.41</v>
          </cell>
          <cell r="BK1510">
            <v>21.55</v>
          </cell>
          <cell r="BL1510">
            <v>22.09</v>
          </cell>
          <cell r="BN1510" t="str">
            <v>19804-0</v>
          </cell>
          <cell r="BO1510" t="str">
            <v>19804-0</v>
          </cell>
          <cell r="BR1510">
            <v>12.78</v>
          </cell>
          <cell r="BS1510">
            <v>12.78</v>
          </cell>
          <cell r="BU1510">
            <v>15.59</v>
          </cell>
          <cell r="BV1510">
            <v>15.59</v>
          </cell>
          <cell r="BW1510">
            <v>0</v>
          </cell>
          <cell r="BX1510">
            <v>0</v>
          </cell>
          <cell r="CA1510">
            <v>0</v>
          </cell>
          <cell r="CB1510">
            <v>15.59</v>
          </cell>
          <cell r="CC1510">
            <v>15.589997505599998</v>
          </cell>
          <cell r="CD1510">
            <v>-2.4944000021065449E-6</v>
          </cell>
          <cell r="CG1510" t="str">
            <v>Monitorado CMED</v>
          </cell>
          <cell r="CI1510" t="str">
            <v>Medicamento</v>
          </cell>
          <cell r="CJ1510" t="e">
            <v>#N/A</v>
          </cell>
          <cell r="CK1510" t="str">
            <v>Monitorado</v>
          </cell>
        </row>
        <row r="1511">
          <cell r="K1511" t="str">
            <v>19741-0</v>
          </cell>
          <cell r="L1511" t="str">
            <v>MIOFLEX A CT BL 60X4 COMP</v>
          </cell>
          <cell r="M1511">
            <v>1781708130131</v>
          </cell>
          <cell r="N1511">
            <v>4.8099999999999996</v>
          </cell>
          <cell r="O1511">
            <v>0</v>
          </cell>
          <cell r="P1511">
            <v>4.13</v>
          </cell>
          <cell r="Q1511">
            <v>4.75</v>
          </cell>
          <cell r="R1511">
            <v>4.8099999999999996</v>
          </cell>
          <cell r="S1511">
            <v>4.88</v>
          </cell>
          <cell r="T1511">
            <v>4.4400000000000004</v>
          </cell>
          <cell r="U1511">
            <v>4.78</v>
          </cell>
          <cell r="V1511">
            <v>4.16</v>
          </cell>
          <cell r="W1511">
            <v>4.18</v>
          </cell>
          <cell r="X1511">
            <v>4.95</v>
          </cell>
          <cell r="Y1511">
            <v>0</v>
          </cell>
          <cell r="Z1511">
            <v>5.71</v>
          </cell>
          <cell r="AA1511">
            <v>6.33</v>
          </cell>
          <cell r="AB1511">
            <v>6.41</v>
          </cell>
          <cell r="AC1511">
            <v>6.5</v>
          </cell>
          <cell r="AD1511">
            <v>5.93</v>
          </cell>
          <cell r="AE1511">
            <v>6.37</v>
          </cell>
          <cell r="AF1511">
            <v>5.75</v>
          </cell>
          <cell r="AG1511">
            <v>5.78</v>
          </cell>
          <cell r="AH1511">
            <v>6.59</v>
          </cell>
          <cell r="AJ1511" t="str">
            <v>negativa</v>
          </cell>
          <cell r="AK1511" t="str">
            <v>Negativa</v>
          </cell>
          <cell r="AL1511" t="str">
            <v>19741-0</v>
          </cell>
          <cell r="AM1511" t="str">
            <v>Não consta</v>
          </cell>
          <cell r="AN1511" t="str">
            <v>não consta</v>
          </cell>
          <cell r="AO1511" t="str">
            <v>19741-0</v>
          </cell>
          <cell r="AQ1511" t="str">
            <v>RX</v>
          </cell>
          <cell r="AR1511">
            <v>0</v>
          </cell>
          <cell r="AT1511">
            <v>4.13</v>
          </cell>
          <cell r="AU1511">
            <v>4.75</v>
          </cell>
          <cell r="AV1511">
            <v>4.8099999999999996</v>
          </cell>
          <cell r="AW1511">
            <v>4.88</v>
          </cell>
          <cell r="AX1511">
            <v>4.4400000000000004</v>
          </cell>
          <cell r="AY1511">
            <v>4.78</v>
          </cell>
          <cell r="AZ1511">
            <v>4.16</v>
          </cell>
          <cell r="BA1511">
            <v>4.18</v>
          </cell>
          <cell r="BB1511">
            <v>4.95</v>
          </cell>
          <cell r="BC1511">
            <v>0</v>
          </cell>
          <cell r="BD1511">
            <v>5.71</v>
          </cell>
          <cell r="BE1511">
            <v>6.33</v>
          </cell>
          <cell r="BF1511">
            <v>6.41</v>
          </cell>
          <cell r="BG1511">
            <v>6.5</v>
          </cell>
          <cell r="BH1511">
            <v>5.93</v>
          </cell>
          <cell r="BI1511">
            <v>6.37</v>
          </cell>
          <cell r="BJ1511">
            <v>5.75</v>
          </cell>
          <cell r="BK1511">
            <v>5.78</v>
          </cell>
          <cell r="BL1511">
            <v>6.59</v>
          </cell>
          <cell r="BN1511" t="str">
            <v>19741-0</v>
          </cell>
          <cell r="BO1511" t="str">
            <v>19741-0</v>
          </cell>
          <cell r="BR1511">
            <v>3.84</v>
          </cell>
          <cell r="BS1511">
            <v>3.84</v>
          </cell>
          <cell r="BU1511">
            <v>4.8099999999999996</v>
          </cell>
          <cell r="BV1511">
            <v>4.8099999999999996</v>
          </cell>
          <cell r="BW1511">
            <v>0</v>
          </cell>
          <cell r="BX1511">
            <v>0</v>
          </cell>
          <cell r="CA1511">
            <v>0</v>
          </cell>
          <cell r="CB1511">
            <v>4.8099999999999996</v>
          </cell>
          <cell r="CC1511">
            <v>4.8100005846747402</v>
          </cell>
          <cell r="CD1511">
            <v>5.8467474062240399E-7</v>
          </cell>
          <cell r="CG1511" t="str">
            <v>Monitorado CMED</v>
          </cell>
          <cell r="CI1511" t="str">
            <v>Medicamento</v>
          </cell>
          <cell r="CJ1511" t="e">
            <v>#N/A</v>
          </cell>
          <cell r="CK1511" t="str">
            <v>Monitorado</v>
          </cell>
        </row>
        <row r="1512">
          <cell r="K1512" t="str">
            <v>19635-0</v>
          </cell>
          <cell r="L1512" t="str">
            <v>LATOLISE GOTAS CT FR 24X7ML</v>
          </cell>
          <cell r="M1512" t="str">
            <v>não medicamento</v>
          </cell>
          <cell r="N1512">
            <v>49.88</v>
          </cell>
          <cell r="O1512">
            <v>0</v>
          </cell>
          <cell r="P1512">
            <v>49.28</v>
          </cell>
          <cell r="Q1512">
            <v>49.28</v>
          </cell>
          <cell r="R1512">
            <v>49.88</v>
          </cell>
          <cell r="S1512">
            <v>50.49</v>
          </cell>
          <cell r="T1512">
            <v>46.48</v>
          </cell>
          <cell r="U1512">
            <v>49.58</v>
          </cell>
          <cell r="V1512">
            <v>49.58</v>
          </cell>
          <cell r="W1512">
            <v>49.88</v>
          </cell>
          <cell r="X1512">
            <v>51.13</v>
          </cell>
          <cell r="Y1512">
            <v>0</v>
          </cell>
          <cell r="Z1512">
            <v>68.13</v>
          </cell>
          <cell r="AA1512">
            <v>68.13</v>
          </cell>
          <cell r="AB1512">
            <v>68.959999999999994</v>
          </cell>
          <cell r="AC1512">
            <v>69.8</v>
          </cell>
          <cell r="AD1512">
            <v>64.260000000000005</v>
          </cell>
          <cell r="AE1512">
            <v>68.540000000000006</v>
          </cell>
          <cell r="AF1512">
            <v>68.540000000000006</v>
          </cell>
          <cell r="AG1512">
            <v>68.959999999999994</v>
          </cell>
          <cell r="AH1512">
            <v>70.680000000000007</v>
          </cell>
          <cell r="AJ1512" t="str">
            <v>positiva</v>
          </cell>
          <cell r="AK1512" t="str">
            <v>alimento funcional</v>
          </cell>
          <cell r="AL1512" t="str">
            <v>Não consta</v>
          </cell>
          <cell r="AM1512" t="str">
            <v>Não consta</v>
          </cell>
          <cell r="AN1512" t="str">
            <v>19635-0</v>
          </cell>
          <cell r="AO1512" t="str">
            <v>19635-0</v>
          </cell>
          <cell r="AQ1512" t="str">
            <v>OTX/PP</v>
          </cell>
          <cell r="AR1512">
            <v>0</v>
          </cell>
          <cell r="AT1512">
            <v>49.28</v>
          </cell>
          <cell r="AU1512">
            <v>49.28</v>
          </cell>
          <cell r="AV1512">
            <v>49.88</v>
          </cell>
          <cell r="AW1512">
            <v>50.49</v>
          </cell>
          <cell r="AX1512">
            <v>46.48</v>
          </cell>
          <cell r="AY1512">
            <v>49.58</v>
          </cell>
          <cell r="AZ1512">
            <v>49.58</v>
          </cell>
          <cell r="BA1512">
            <v>49.88</v>
          </cell>
          <cell r="BB1512">
            <v>51.13</v>
          </cell>
          <cell r="BC1512">
            <v>0</v>
          </cell>
          <cell r="BD1512">
            <v>68.13</v>
          </cell>
          <cell r="BE1512">
            <v>68.13</v>
          </cell>
          <cell r="BF1512">
            <v>68.959999999999994</v>
          </cell>
          <cell r="BG1512">
            <v>69.8</v>
          </cell>
          <cell r="BH1512">
            <v>64.260000000000005</v>
          </cell>
          <cell r="BI1512">
            <v>68.540000000000006</v>
          </cell>
          <cell r="BJ1512">
            <v>68.540000000000006</v>
          </cell>
          <cell r="BK1512">
            <v>68.959999999999994</v>
          </cell>
          <cell r="BL1512">
            <v>70.680000000000007</v>
          </cell>
          <cell r="BN1512" t="str">
            <v>19635-0</v>
          </cell>
          <cell r="BO1512" t="str">
            <v>19635-0</v>
          </cell>
          <cell r="BR1512">
            <v>40.9</v>
          </cell>
          <cell r="BS1512">
            <v>40.9</v>
          </cell>
          <cell r="BU1512">
            <v>47.4</v>
          </cell>
          <cell r="BV1512">
            <v>49.88</v>
          </cell>
          <cell r="BW1512">
            <v>5.2320675105485215E-2</v>
          </cell>
          <cell r="BX1512">
            <v>5.2320675105485215E-2</v>
          </cell>
          <cell r="CA1512">
            <v>0</v>
          </cell>
          <cell r="CB1512">
            <v>49.88</v>
          </cell>
          <cell r="CC1512">
            <v>49.879992019200003</v>
          </cell>
          <cell r="CD1512">
            <v>-7.9807999995296086E-6</v>
          </cell>
          <cell r="CG1512" t="str">
            <v>Não Medicamento</v>
          </cell>
          <cell r="CI1512" t="str">
            <v>Não Medicamento</v>
          </cell>
          <cell r="CJ1512" t="str">
            <v>19635-0</v>
          </cell>
          <cell r="CK1512" t="str">
            <v>Liberado</v>
          </cell>
        </row>
        <row r="1513">
          <cell r="K1513" t="str">
            <v>17820-0</v>
          </cell>
          <cell r="L1513" t="str">
            <v>ADDERA D3 50.000UI CT BL 10 CAP GEL</v>
          </cell>
          <cell r="M1513">
            <v>1781700280452</v>
          </cell>
          <cell r="N1513">
            <v>155.54</v>
          </cell>
          <cell r="O1513">
            <v>0</v>
          </cell>
          <cell r="P1513">
            <v>133.52000000000001</v>
          </cell>
          <cell r="Q1513">
            <v>153.38</v>
          </cell>
          <cell r="R1513">
            <v>155.54</v>
          </cell>
          <cell r="S1513">
            <v>157.76</v>
          </cell>
          <cell r="T1513">
            <v>143.43</v>
          </cell>
          <cell r="U1513">
            <v>154.44999999999999</v>
          </cell>
          <cell r="V1513">
            <v>134.33000000000001</v>
          </cell>
          <cell r="W1513">
            <v>135.15</v>
          </cell>
          <cell r="X1513">
            <v>160.04</v>
          </cell>
          <cell r="Y1513">
            <v>0</v>
          </cell>
          <cell r="Z1513">
            <v>184.58</v>
          </cell>
          <cell r="AA1513">
            <v>204.44</v>
          </cell>
          <cell r="AB1513">
            <v>207.23</v>
          </cell>
          <cell r="AC1513">
            <v>210.09</v>
          </cell>
          <cell r="AD1513">
            <v>191.59</v>
          </cell>
          <cell r="AE1513">
            <v>205.82</v>
          </cell>
          <cell r="AF1513">
            <v>185.7</v>
          </cell>
          <cell r="AG1513">
            <v>186.84</v>
          </cell>
          <cell r="AH1513">
            <v>213.02</v>
          </cell>
          <cell r="AJ1513" t="str">
            <v>negativa</v>
          </cell>
          <cell r="AK1513" t="str">
            <v>Negativa</v>
          </cell>
          <cell r="AL1513" t="str">
            <v>17820-0</v>
          </cell>
          <cell r="AM1513" t="str">
            <v>Não consta</v>
          </cell>
          <cell r="AN1513" t="str">
            <v>não consta</v>
          </cell>
          <cell r="AO1513" t="str">
            <v>17820-0</v>
          </cell>
          <cell r="AQ1513" t="str">
            <v>RX</v>
          </cell>
          <cell r="AR1513">
            <v>0</v>
          </cell>
          <cell r="AT1513">
            <v>133.52000000000001</v>
          </cell>
          <cell r="AU1513">
            <v>153.38</v>
          </cell>
          <cell r="AV1513">
            <v>155.54</v>
          </cell>
          <cell r="AW1513">
            <v>157.76</v>
          </cell>
          <cell r="AX1513">
            <v>143.43</v>
          </cell>
          <cell r="AY1513">
            <v>154.44999999999999</v>
          </cell>
          <cell r="AZ1513">
            <v>134.33000000000001</v>
          </cell>
          <cell r="BA1513">
            <v>135.15</v>
          </cell>
          <cell r="BB1513">
            <v>160.04</v>
          </cell>
          <cell r="BC1513">
            <v>0</v>
          </cell>
          <cell r="BD1513">
            <v>184.58</v>
          </cell>
          <cell r="BE1513">
            <v>204.44</v>
          </cell>
          <cell r="BF1513">
            <v>207.23</v>
          </cell>
          <cell r="BG1513">
            <v>210.09</v>
          </cell>
          <cell r="BH1513">
            <v>191.59</v>
          </cell>
          <cell r="BI1513">
            <v>205.82</v>
          </cell>
          <cell r="BJ1513">
            <v>185.7</v>
          </cell>
          <cell r="BK1513">
            <v>186.84</v>
          </cell>
          <cell r="BL1513">
            <v>213.02</v>
          </cell>
          <cell r="BN1513" t="str">
            <v>17820-0</v>
          </cell>
          <cell r="BO1513" t="str">
            <v>17820-0</v>
          </cell>
          <cell r="BR1513">
            <v>124.12</v>
          </cell>
          <cell r="BS1513">
            <v>124.12</v>
          </cell>
          <cell r="BU1513">
            <v>155.54</v>
          </cell>
          <cell r="BV1513">
            <v>155.54</v>
          </cell>
          <cell r="BW1513">
            <v>0</v>
          </cell>
          <cell r="BX1513">
            <v>0</v>
          </cell>
          <cell r="CA1513">
            <v>0</v>
          </cell>
          <cell r="CB1513">
            <v>155.54</v>
          </cell>
          <cell r="CC1513">
            <v>155.54001890650915</v>
          </cell>
          <cell r="CD1513">
            <v>1.8906509154703599E-5</v>
          </cell>
          <cell r="CG1513" t="str">
            <v>Monitorado abaixo CMED</v>
          </cell>
          <cell r="CI1513" t="str">
            <v>Medicamento</v>
          </cell>
          <cell r="CJ1513" t="e">
            <v>#N/A</v>
          </cell>
          <cell r="CK1513" t="str">
            <v>Monitorado</v>
          </cell>
        </row>
        <row r="1514">
          <cell r="K1514" t="str">
            <v>17264-0</v>
          </cell>
          <cell r="L1514" t="str">
            <v>ADDERA D3 50.000UI CT BL 24X10 COMP REV</v>
          </cell>
          <cell r="M1514">
            <v>1781700280177</v>
          </cell>
          <cell r="N1514">
            <v>155.54</v>
          </cell>
          <cell r="O1514">
            <v>0</v>
          </cell>
          <cell r="P1514">
            <v>133.52000000000001</v>
          </cell>
          <cell r="Q1514">
            <v>153.38</v>
          </cell>
          <cell r="R1514">
            <v>155.54</v>
          </cell>
          <cell r="S1514">
            <v>157.76</v>
          </cell>
          <cell r="T1514">
            <v>143.43</v>
          </cell>
          <cell r="U1514">
            <v>154.44999999999999</v>
          </cell>
          <cell r="V1514">
            <v>134.33000000000001</v>
          </cell>
          <cell r="W1514">
            <v>135.15</v>
          </cell>
          <cell r="X1514">
            <v>160.04</v>
          </cell>
          <cell r="Y1514">
            <v>0</v>
          </cell>
          <cell r="Z1514">
            <v>184.58</v>
          </cell>
          <cell r="AA1514">
            <v>204.44</v>
          </cell>
          <cell r="AB1514">
            <v>207.23</v>
          </cell>
          <cell r="AC1514">
            <v>210.09</v>
          </cell>
          <cell r="AD1514">
            <v>191.59</v>
          </cell>
          <cell r="AE1514">
            <v>205.82</v>
          </cell>
          <cell r="AF1514">
            <v>185.7</v>
          </cell>
          <cell r="AG1514">
            <v>186.84</v>
          </cell>
          <cell r="AH1514">
            <v>213.02</v>
          </cell>
          <cell r="AJ1514" t="str">
            <v>negativa</v>
          </cell>
          <cell r="AK1514" t="str">
            <v>Negativa</v>
          </cell>
          <cell r="AL1514" t="str">
            <v>17264-0</v>
          </cell>
          <cell r="AM1514" t="str">
            <v>Não consta</v>
          </cell>
          <cell r="AN1514" t="str">
            <v>não consta</v>
          </cell>
          <cell r="AO1514" t="str">
            <v>17264-0</v>
          </cell>
          <cell r="AQ1514" t="str">
            <v>RX</v>
          </cell>
          <cell r="AR1514">
            <v>0</v>
          </cell>
          <cell r="AT1514">
            <v>133.52000000000001</v>
          </cell>
          <cell r="AU1514">
            <v>153.38</v>
          </cell>
          <cell r="AV1514">
            <v>155.54</v>
          </cell>
          <cell r="AW1514">
            <v>157.76</v>
          </cell>
          <cell r="AX1514">
            <v>143.43</v>
          </cell>
          <cell r="AY1514">
            <v>154.44999999999999</v>
          </cell>
          <cell r="AZ1514">
            <v>134.33000000000001</v>
          </cell>
          <cell r="BA1514">
            <v>135.15</v>
          </cell>
          <cell r="BB1514">
            <v>160.04</v>
          </cell>
          <cell r="BC1514">
            <v>0</v>
          </cell>
          <cell r="BD1514">
            <v>184.58</v>
          </cell>
          <cell r="BE1514">
            <v>204.44</v>
          </cell>
          <cell r="BF1514">
            <v>207.23</v>
          </cell>
          <cell r="BG1514">
            <v>210.09</v>
          </cell>
          <cell r="BH1514">
            <v>191.59</v>
          </cell>
          <cell r="BI1514">
            <v>205.82</v>
          </cell>
          <cell r="BJ1514">
            <v>185.7</v>
          </cell>
          <cell r="BK1514">
            <v>186.84</v>
          </cell>
          <cell r="BL1514">
            <v>213.02</v>
          </cell>
          <cell r="BN1514" t="str">
            <v>17264-0</v>
          </cell>
          <cell r="BO1514" t="str">
            <v>17264-0</v>
          </cell>
          <cell r="BR1514">
            <v>124.12</v>
          </cell>
          <cell r="BS1514">
            <v>124.12</v>
          </cell>
          <cell r="BU1514">
            <v>155.54</v>
          </cell>
          <cell r="BV1514">
            <v>155.54</v>
          </cell>
          <cell r="BW1514">
            <v>0</v>
          </cell>
          <cell r="BX1514">
            <v>0</v>
          </cell>
          <cell r="CA1514">
            <v>0</v>
          </cell>
          <cell r="CB1514">
            <v>155.54</v>
          </cell>
          <cell r="CC1514">
            <v>155.54001890650915</v>
          </cell>
          <cell r="CD1514">
            <v>1.8906509154703599E-5</v>
          </cell>
          <cell r="CG1514" t="str">
            <v>Monitorado abaixo CMED</v>
          </cell>
          <cell r="CI1514" t="str">
            <v>Medicamento</v>
          </cell>
          <cell r="CJ1514" t="e">
            <v>#N/A</v>
          </cell>
          <cell r="CK1514" t="str">
            <v>Monitorado</v>
          </cell>
        </row>
        <row r="1515">
          <cell r="K1515" t="str">
            <v>17256-0</v>
          </cell>
          <cell r="L1515" t="str">
            <v>ADDERA D3 5.000UI COMP REV CT BL 24X30UN</v>
          </cell>
          <cell r="M1515">
            <v>1781700280096</v>
          </cell>
          <cell r="N1515">
            <v>63.9</v>
          </cell>
          <cell r="O1515">
            <v>0</v>
          </cell>
          <cell r="P1515">
            <v>54.85</v>
          </cell>
          <cell r="Q1515">
            <v>63.01</v>
          </cell>
          <cell r="R1515">
            <v>63.9</v>
          </cell>
          <cell r="S1515">
            <v>64.81</v>
          </cell>
          <cell r="T1515">
            <v>58.92</v>
          </cell>
          <cell r="U1515">
            <v>63.45</v>
          </cell>
          <cell r="V1515">
            <v>55.18</v>
          </cell>
          <cell r="W1515">
            <v>55.52</v>
          </cell>
          <cell r="X1515">
            <v>65.75</v>
          </cell>
          <cell r="Y1515">
            <v>0</v>
          </cell>
          <cell r="Z1515">
            <v>75.83</v>
          </cell>
          <cell r="AA1515">
            <v>83.99</v>
          </cell>
          <cell r="AB1515">
            <v>85.13</v>
          </cell>
          <cell r="AC1515">
            <v>86.31</v>
          </cell>
          <cell r="AD1515">
            <v>78.7</v>
          </cell>
          <cell r="AE1515">
            <v>84.55</v>
          </cell>
          <cell r="AF1515">
            <v>76.28</v>
          </cell>
          <cell r="AG1515">
            <v>76.75</v>
          </cell>
          <cell r="AH1515">
            <v>87.52</v>
          </cell>
          <cell r="AJ1515" t="str">
            <v>negativa</v>
          </cell>
          <cell r="AK1515" t="str">
            <v>Negativa</v>
          </cell>
          <cell r="AL1515" t="str">
            <v>17256-0</v>
          </cell>
          <cell r="AM1515" t="str">
            <v>Não consta</v>
          </cell>
          <cell r="AN1515" t="str">
            <v>não consta</v>
          </cell>
          <cell r="AO1515" t="str">
            <v>17256-0</v>
          </cell>
          <cell r="AQ1515" t="str">
            <v>RX</v>
          </cell>
          <cell r="AR1515">
            <v>0</v>
          </cell>
          <cell r="AT1515">
            <v>54.85</v>
          </cell>
          <cell r="AU1515">
            <v>63.01</v>
          </cell>
          <cell r="AV1515">
            <v>63.9</v>
          </cell>
          <cell r="AW1515">
            <v>64.81</v>
          </cell>
          <cell r="AX1515">
            <v>58.92</v>
          </cell>
          <cell r="AY1515">
            <v>63.45</v>
          </cell>
          <cell r="AZ1515">
            <v>55.18</v>
          </cell>
          <cell r="BA1515">
            <v>55.52</v>
          </cell>
          <cell r="BB1515">
            <v>65.75</v>
          </cell>
          <cell r="BC1515">
            <v>0</v>
          </cell>
          <cell r="BD1515">
            <v>75.83</v>
          </cell>
          <cell r="BE1515">
            <v>83.99</v>
          </cell>
          <cell r="BF1515">
            <v>85.13</v>
          </cell>
          <cell r="BG1515">
            <v>86.31</v>
          </cell>
          <cell r="BH1515">
            <v>78.7</v>
          </cell>
          <cell r="BI1515">
            <v>84.55</v>
          </cell>
          <cell r="BJ1515">
            <v>76.28</v>
          </cell>
          <cell r="BK1515">
            <v>76.75</v>
          </cell>
          <cell r="BL1515">
            <v>87.52</v>
          </cell>
          <cell r="BN1515" t="str">
            <v>17256-0</v>
          </cell>
          <cell r="BO1515" t="str">
            <v>17256-0</v>
          </cell>
          <cell r="BR1515">
            <v>50.99</v>
          </cell>
          <cell r="BS1515">
            <v>50.99</v>
          </cell>
          <cell r="BU1515">
            <v>63.9</v>
          </cell>
          <cell r="BV1515">
            <v>63.9</v>
          </cell>
          <cell r="BW1515">
            <v>0</v>
          </cell>
          <cell r="BX1515">
            <v>0</v>
          </cell>
          <cell r="CA1515">
            <v>0</v>
          </cell>
          <cell r="CB1515">
            <v>63.9</v>
          </cell>
          <cell r="CC1515">
            <v>63.9000077673006</v>
          </cell>
          <cell r="CD1515">
            <v>7.7673006018130764E-6</v>
          </cell>
          <cell r="CG1515" t="str">
            <v>Monitorado abaixo CMED</v>
          </cell>
          <cell r="CI1515" t="str">
            <v>Medicamento</v>
          </cell>
          <cell r="CJ1515" t="e">
            <v>#N/A</v>
          </cell>
          <cell r="CK1515" t="str">
            <v>Monitorado</v>
          </cell>
        </row>
        <row r="1516">
          <cell r="K1516" t="str">
            <v>17897-0</v>
          </cell>
          <cell r="L1516" t="str">
            <v>ADDERA D3 5.000UI CAP GEL CT 30UN</v>
          </cell>
          <cell r="M1516">
            <v>1781700280371</v>
          </cell>
          <cell r="N1516">
            <v>63.9</v>
          </cell>
          <cell r="O1516">
            <v>0</v>
          </cell>
          <cell r="P1516">
            <v>54.85</v>
          </cell>
          <cell r="Q1516">
            <v>63.01</v>
          </cell>
          <cell r="R1516">
            <v>63.9</v>
          </cell>
          <cell r="S1516">
            <v>64.81</v>
          </cell>
          <cell r="T1516">
            <v>58.92</v>
          </cell>
          <cell r="U1516">
            <v>63.45</v>
          </cell>
          <cell r="V1516">
            <v>55.18</v>
          </cell>
          <cell r="W1516">
            <v>55.52</v>
          </cell>
          <cell r="X1516">
            <v>65.75</v>
          </cell>
          <cell r="Y1516">
            <v>0</v>
          </cell>
          <cell r="Z1516">
            <v>75.83</v>
          </cell>
          <cell r="AA1516">
            <v>83.99</v>
          </cell>
          <cell r="AB1516">
            <v>85.13</v>
          </cell>
          <cell r="AC1516">
            <v>86.31</v>
          </cell>
          <cell r="AD1516">
            <v>78.7</v>
          </cell>
          <cell r="AE1516">
            <v>84.55</v>
          </cell>
          <cell r="AF1516">
            <v>76.28</v>
          </cell>
          <cell r="AG1516">
            <v>76.75</v>
          </cell>
          <cell r="AH1516">
            <v>87.52</v>
          </cell>
          <cell r="AJ1516" t="str">
            <v>negativa</v>
          </cell>
          <cell r="AK1516" t="str">
            <v>Negativa</v>
          </cell>
          <cell r="AL1516" t="str">
            <v>17897-0</v>
          </cell>
          <cell r="AM1516" t="str">
            <v>Não consta</v>
          </cell>
          <cell r="AN1516" t="str">
            <v>não consta</v>
          </cell>
          <cell r="AO1516" t="str">
            <v>17897-0</v>
          </cell>
          <cell r="AQ1516" t="str">
            <v>RX</v>
          </cell>
          <cell r="AR1516">
            <v>0</v>
          </cell>
          <cell r="AT1516">
            <v>54.85</v>
          </cell>
          <cell r="AU1516">
            <v>63.01</v>
          </cell>
          <cell r="AV1516">
            <v>63.9</v>
          </cell>
          <cell r="AW1516">
            <v>64.81</v>
          </cell>
          <cell r="AX1516">
            <v>58.92</v>
          </cell>
          <cell r="AY1516">
            <v>63.45</v>
          </cell>
          <cell r="AZ1516">
            <v>55.18</v>
          </cell>
          <cell r="BA1516">
            <v>55.52</v>
          </cell>
          <cell r="BB1516">
            <v>65.75</v>
          </cell>
          <cell r="BC1516">
            <v>0</v>
          </cell>
          <cell r="BD1516">
            <v>75.83</v>
          </cell>
          <cell r="BE1516">
            <v>83.99</v>
          </cell>
          <cell r="BF1516">
            <v>85.13</v>
          </cell>
          <cell r="BG1516">
            <v>86.31</v>
          </cell>
          <cell r="BH1516">
            <v>78.7</v>
          </cell>
          <cell r="BI1516">
            <v>84.55</v>
          </cell>
          <cell r="BJ1516">
            <v>76.28</v>
          </cell>
          <cell r="BK1516">
            <v>76.75</v>
          </cell>
          <cell r="BL1516">
            <v>87.52</v>
          </cell>
          <cell r="BN1516" t="str">
            <v>17897-0</v>
          </cell>
          <cell r="BO1516" t="str">
            <v>17897-0</v>
          </cell>
          <cell r="BR1516">
            <v>50.99</v>
          </cell>
          <cell r="BS1516">
            <v>50.99</v>
          </cell>
          <cell r="BU1516">
            <v>63.9</v>
          </cell>
          <cell r="BV1516">
            <v>63.9</v>
          </cell>
          <cell r="BW1516">
            <v>0</v>
          </cell>
          <cell r="BX1516">
            <v>0</v>
          </cell>
          <cell r="CA1516">
            <v>0</v>
          </cell>
          <cell r="CB1516">
            <v>63.9</v>
          </cell>
          <cell r="CC1516">
            <v>63.9000077673006</v>
          </cell>
          <cell r="CD1516">
            <v>7.7673006018130764E-6</v>
          </cell>
          <cell r="CG1516" t="str">
            <v>Monitorado abaixo CMED</v>
          </cell>
          <cell r="CI1516" t="str">
            <v>Medicamento</v>
          </cell>
          <cell r="CJ1516" t="e">
            <v>#N/A</v>
          </cell>
          <cell r="CK1516" t="str">
            <v>Monitorado</v>
          </cell>
        </row>
        <row r="1517">
          <cell r="K1517" t="str">
            <v>19807-0</v>
          </cell>
          <cell r="L1517" t="str">
            <v>NOVOTRAM 50MG A-2 CT BL 30X20 CAP</v>
          </cell>
          <cell r="M1517">
            <v>1781708430021</v>
          </cell>
          <cell r="N1517">
            <v>64.84</v>
          </cell>
          <cell r="O1517">
            <v>0</v>
          </cell>
          <cell r="P1517">
            <v>64.06</v>
          </cell>
          <cell r="Q1517">
            <v>64.06</v>
          </cell>
          <cell r="R1517">
            <v>64.84</v>
          </cell>
          <cell r="S1517">
            <v>65.64</v>
          </cell>
          <cell r="T1517">
            <v>60.42</v>
          </cell>
          <cell r="U1517">
            <v>64.45</v>
          </cell>
          <cell r="V1517">
            <v>64.45</v>
          </cell>
          <cell r="W1517">
            <v>64.84</v>
          </cell>
          <cell r="X1517">
            <v>66.459999999999994</v>
          </cell>
          <cell r="Y1517">
            <v>0</v>
          </cell>
          <cell r="Z1517">
            <v>88.56</v>
          </cell>
          <cell r="AA1517">
            <v>88.56</v>
          </cell>
          <cell r="AB1517">
            <v>89.64</v>
          </cell>
          <cell r="AC1517">
            <v>90.74</v>
          </cell>
          <cell r="AD1517">
            <v>83.53</v>
          </cell>
          <cell r="AE1517">
            <v>89.1</v>
          </cell>
          <cell r="AF1517">
            <v>89.1</v>
          </cell>
          <cell r="AG1517">
            <v>89.64</v>
          </cell>
          <cell r="AH1517">
            <v>91.88</v>
          </cell>
          <cell r="AJ1517" t="str">
            <v>positiva</v>
          </cell>
          <cell r="AK1517" t="str">
            <v>positiva</v>
          </cell>
          <cell r="AL1517" t="str">
            <v>19807-0</v>
          </cell>
          <cell r="AM1517" t="str">
            <v>Não consta</v>
          </cell>
          <cell r="AN1517" t="str">
            <v>não consta</v>
          </cell>
          <cell r="AO1517" t="str">
            <v>19807-0</v>
          </cell>
          <cell r="AQ1517" t="str">
            <v>RX</v>
          </cell>
          <cell r="AR1517">
            <v>0</v>
          </cell>
          <cell r="AT1517">
            <v>64.06</v>
          </cell>
          <cell r="AU1517">
            <v>64.06</v>
          </cell>
          <cell r="AV1517">
            <v>64.84</v>
          </cell>
          <cell r="AW1517">
            <v>65.64</v>
          </cell>
          <cell r="AX1517">
            <v>60.42</v>
          </cell>
          <cell r="AY1517">
            <v>64.45</v>
          </cell>
          <cell r="AZ1517">
            <v>64.45</v>
          </cell>
          <cell r="BA1517">
            <v>64.84</v>
          </cell>
          <cell r="BB1517">
            <v>66.459999999999994</v>
          </cell>
          <cell r="BC1517">
            <v>0</v>
          </cell>
          <cell r="BD1517">
            <v>88.56</v>
          </cell>
          <cell r="BE1517">
            <v>88.56</v>
          </cell>
          <cell r="BF1517">
            <v>89.64</v>
          </cell>
          <cell r="BG1517">
            <v>90.74</v>
          </cell>
          <cell r="BH1517">
            <v>83.53</v>
          </cell>
          <cell r="BI1517">
            <v>89.1</v>
          </cell>
          <cell r="BJ1517">
            <v>89.1</v>
          </cell>
          <cell r="BK1517">
            <v>89.64</v>
          </cell>
          <cell r="BL1517">
            <v>91.88</v>
          </cell>
          <cell r="BN1517" t="str">
            <v>19807-0</v>
          </cell>
          <cell r="BO1517" t="str">
            <v>19807-0</v>
          </cell>
          <cell r="BR1517">
            <v>53.17</v>
          </cell>
          <cell r="BS1517">
            <v>53.17</v>
          </cell>
          <cell r="BU1517">
            <v>64.84</v>
          </cell>
          <cell r="BV1517">
            <v>64.84</v>
          </cell>
          <cell r="BW1517">
            <v>0</v>
          </cell>
          <cell r="BX1517">
            <v>0</v>
          </cell>
          <cell r="CA1517">
            <v>0</v>
          </cell>
          <cell r="CB1517">
            <v>64.84</v>
          </cell>
          <cell r="CC1517">
            <v>64.839989625599998</v>
          </cell>
          <cell r="CD1517">
            <v>-1.0374400005730422E-5</v>
          </cell>
          <cell r="CG1517" t="str">
            <v>Monitorado CMED</v>
          </cell>
          <cell r="CI1517" t="str">
            <v>Medicamento</v>
          </cell>
          <cell r="CJ1517" t="e">
            <v>#N/A</v>
          </cell>
          <cell r="CK1517" t="str">
            <v>Monitorado</v>
          </cell>
        </row>
        <row r="1518">
          <cell r="K1518" t="str">
            <v>19808-0</v>
          </cell>
          <cell r="L1518" t="str">
            <v>NOVOTRAM 100MG/ML A-2 FR 30X10ML</v>
          </cell>
          <cell r="M1518">
            <v>1781708440076</v>
          </cell>
          <cell r="N1518">
            <v>56.44</v>
          </cell>
          <cell r="O1518">
            <v>0</v>
          </cell>
          <cell r="P1518">
            <v>55.76</v>
          </cell>
          <cell r="Q1518">
            <v>55.76</v>
          </cell>
          <cell r="R1518">
            <v>56.44</v>
          </cell>
          <cell r="S1518">
            <v>57.14</v>
          </cell>
          <cell r="T1518">
            <v>52.59</v>
          </cell>
          <cell r="U1518">
            <v>56.1</v>
          </cell>
          <cell r="V1518">
            <v>56.1</v>
          </cell>
          <cell r="W1518">
            <v>56.44</v>
          </cell>
          <cell r="X1518">
            <v>57.85</v>
          </cell>
          <cell r="Y1518">
            <v>0</v>
          </cell>
          <cell r="Z1518">
            <v>77.08</v>
          </cell>
          <cell r="AA1518">
            <v>77.08</v>
          </cell>
          <cell r="AB1518">
            <v>78.02</v>
          </cell>
          <cell r="AC1518">
            <v>78.989999999999995</v>
          </cell>
          <cell r="AD1518">
            <v>72.7</v>
          </cell>
          <cell r="AE1518">
            <v>77.55</v>
          </cell>
          <cell r="AF1518">
            <v>77.55</v>
          </cell>
          <cell r="AG1518">
            <v>78.02</v>
          </cell>
          <cell r="AH1518">
            <v>79.97</v>
          </cell>
          <cell r="AJ1518" t="str">
            <v>positiva</v>
          </cell>
          <cell r="AK1518" t="str">
            <v>positiva</v>
          </cell>
          <cell r="AL1518" t="str">
            <v>19808-0</v>
          </cell>
          <cell r="AM1518" t="str">
            <v>Não consta</v>
          </cell>
          <cell r="AN1518" t="str">
            <v>não consta</v>
          </cell>
          <cell r="AO1518" t="str">
            <v>19808-0</v>
          </cell>
          <cell r="AQ1518" t="str">
            <v>RX</v>
          </cell>
          <cell r="AR1518">
            <v>0</v>
          </cell>
          <cell r="AT1518">
            <v>55.76</v>
          </cell>
          <cell r="AU1518">
            <v>55.76</v>
          </cell>
          <cell r="AV1518">
            <v>56.44</v>
          </cell>
          <cell r="AW1518">
            <v>57.14</v>
          </cell>
          <cell r="AX1518">
            <v>52.59</v>
          </cell>
          <cell r="AY1518">
            <v>56.1</v>
          </cell>
          <cell r="AZ1518">
            <v>56.1</v>
          </cell>
          <cell r="BA1518">
            <v>56.44</v>
          </cell>
          <cell r="BB1518">
            <v>57.85</v>
          </cell>
          <cell r="BC1518">
            <v>0</v>
          </cell>
          <cell r="BD1518">
            <v>77.08</v>
          </cell>
          <cell r="BE1518">
            <v>77.08</v>
          </cell>
          <cell r="BF1518">
            <v>78.02</v>
          </cell>
          <cell r="BG1518">
            <v>78.989999999999995</v>
          </cell>
          <cell r="BH1518">
            <v>72.7</v>
          </cell>
          <cell r="BI1518">
            <v>77.55</v>
          </cell>
          <cell r="BJ1518">
            <v>77.55</v>
          </cell>
          <cell r="BK1518">
            <v>78.02</v>
          </cell>
          <cell r="BL1518">
            <v>79.97</v>
          </cell>
          <cell r="BN1518" t="str">
            <v>19808-0</v>
          </cell>
          <cell r="BO1518" t="str">
            <v>19808-0</v>
          </cell>
          <cell r="BR1518">
            <v>46.28</v>
          </cell>
          <cell r="BS1518">
            <v>46.28</v>
          </cell>
          <cell r="BU1518">
            <v>56.44</v>
          </cell>
          <cell r="BV1518">
            <v>56.44</v>
          </cell>
          <cell r="BW1518">
            <v>0</v>
          </cell>
          <cell r="BX1518">
            <v>0</v>
          </cell>
          <cell r="CA1518">
            <v>0</v>
          </cell>
          <cell r="CB1518">
            <v>56.44</v>
          </cell>
          <cell r="CC1518">
            <v>56.43999096959999</v>
          </cell>
          <cell r="CD1518">
            <v>-9.0304000082142011E-6</v>
          </cell>
          <cell r="CG1518" t="str">
            <v>Monitorado CMED</v>
          </cell>
          <cell r="CI1518" t="str">
            <v>Medicamento</v>
          </cell>
          <cell r="CJ1518" t="e">
            <v>#N/A</v>
          </cell>
          <cell r="CK1518" t="str">
            <v>Monitorado</v>
          </cell>
        </row>
        <row r="1519">
          <cell r="K1519" t="str">
            <v>19806-0</v>
          </cell>
          <cell r="L1519" t="str">
            <v>NOVOTRAM 50MG A-2 CT BL 30X10 CAP</v>
          </cell>
          <cell r="M1519">
            <v>1781708430011</v>
          </cell>
          <cell r="N1519">
            <v>32.43</v>
          </cell>
          <cell r="O1519">
            <v>0</v>
          </cell>
          <cell r="P1519">
            <v>32.04</v>
          </cell>
          <cell r="Q1519">
            <v>32.04</v>
          </cell>
          <cell r="R1519">
            <v>32.43</v>
          </cell>
          <cell r="S1519">
            <v>32.83</v>
          </cell>
          <cell r="T1519">
            <v>30.22</v>
          </cell>
          <cell r="U1519">
            <v>32.229999999999997</v>
          </cell>
          <cell r="V1519">
            <v>32.229999999999997</v>
          </cell>
          <cell r="W1519">
            <v>32.43</v>
          </cell>
          <cell r="X1519">
            <v>33.24</v>
          </cell>
          <cell r="Y1519">
            <v>0</v>
          </cell>
          <cell r="Z1519">
            <v>44.29</v>
          </cell>
          <cell r="AA1519">
            <v>44.29</v>
          </cell>
          <cell r="AB1519">
            <v>44.83</v>
          </cell>
          <cell r="AC1519">
            <v>45.39</v>
          </cell>
          <cell r="AD1519">
            <v>41.78</v>
          </cell>
          <cell r="AE1519">
            <v>44.56</v>
          </cell>
          <cell r="AF1519">
            <v>44.56</v>
          </cell>
          <cell r="AG1519">
            <v>44.83</v>
          </cell>
          <cell r="AH1519">
            <v>45.95</v>
          </cell>
          <cell r="AJ1519" t="str">
            <v>positiva</v>
          </cell>
          <cell r="AK1519" t="str">
            <v>positiva</v>
          </cell>
          <cell r="AL1519" t="str">
            <v>19806-0</v>
          </cell>
          <cell r="AM1519" t="str">
            <v>Não consta</v>
          </cell>
          <cell r="AN1519" t="str">
            <v>não consta</v>
          </cell>
          <cell r="AO1519" t="str">
            <v>19806-0</v>
          </cell>
          <cell r="AQ1519" t="str">
            <v>RX</v>
          </cell>
          <cell r="AR1519">
            <v>0</v>
          </cell>
          <cell r="AT1519">
            <v>32.04</v>
          </cell>
          <cell r="AU1519">
            <v>32.04</v>
          </cell>
          <cell r="AV1519">
            <v>32.43</v>
          </cell>
          <cell r="AW1519">
            <v>32.83</v>
          </cell>
          <cell r="AX1519">
            <v>30.22</v>
          </cell>
          <cell r="AY1519">
            <v>32.229999999999997</v>
          </cell>
          <cell r="AZ1519">
            <v>32.229999999999997</v>
          </cell>
          <cell r="BA1519">
            <v>32.43</v>
          </cell>
          <cell r="BB1519">
            <v>33.24</v>
          </cell>
          <cell r="BC1519">
            <v>0</v>
          </cell>
          <cell r="BD1519">
            <v>44.29</v>
          </cell>
          <cell r="BE1519">
            <v>44.29</v>
          </cell>
          <cell r="BF1519">
            <v>44.83</v>
          </cell>
          <cell r="BG1519">
            <v>45.39</v>
          </cell>
          <cell r="BH1519">
            <v>41.78</v>
          </cell>
          <cell r="BI1519">
            <v>44.56</v>
          </cell>
          <cell r="BJ1519">
            <v>44.56</v>
          </cell>
          <cell r="BK1519">
            <v>44.83</v>
          </cell>
          <cell r="BL1519">
            <v>45.95</v>
          </cell>
          <cell r="BN1519" t="str">
            <v>19806-0</v>
          </cell>
          <cell r="BO1519" t="str">
            <v>19806-0</v>
          </cell>
          <cell r="BR1519">
            <v>26.59</v>
          </cell>
          <cell r="BS1519">
            <v>26.59</v>
          </cell>
          <cell r="BU1519">
            <v>32.43</v>
          </cell>
          <cell r="BV1519">
            <v>32.43</v>
          </cell>
          <cell r="BW1519">
            <v>0</v>
          </cell>
          <cell r="BX1519">
            <v>0</v>
          </cell>
          <cell r="CA1519">
            <v>0</v>
          </cell>
          <cell r="CB1519">
            <v>32.43</v>
          </cell>
          <cell r="CC1519">
            <v>32.429994811199997</v>
          </cell>
          <cell r="CD1519">
            <v>-5.1888000029975956E-6</v>
          </cell>
          <cell r="CG1519" t="str">
            <v>Monitorado CMED</v>
          </cell>
          <cell r="CI1519" t="str">
            <v>Medicamento</v>
          </cell>
          <cell r="CJ1519" t="e">
            <v>#N/A</v>
          </cell>
          <cell r="CK1519" t="str">
            <v>Monitorado</v>
          </cell>
        </row>
        <row r="1520">
          <cell r="K1520" t="str">
            <v>19817-0</v>
          </cell>
          <cell r="L1520" t="str">
            <v>EPISOL COLOR EXT CLARA LC FPS30 40G</v>
          </cell>
          <cell r="M1520" t="str">
            <v>não medicamento</v>
          </cell>
          <cell r="N1520">
            <v>56.7</v>
          </cell>
          <cell r="O1520">
            <v>0</v>
          </cell>
          <cell r="P1520">
            <v>56.01</v>
          </cell>
          <cell r="Q1520">
            <v>56.01</v>
          </cell>
          <cell r="R1520">
            <v>56.7</v>
          </cell>
          <cell r="S1520">
            <v>57.4</v>
          </cell>
          <cell r="T1520">
            <v>52.83</v>
          </cell>
          <cell r="U1520">
            <v>56.35</v>
          </cell>
          <cell r="V1520">
            <v>56.35</v>
          </cell>
          <cell r="W1520">
            <v>56.7</v>
          </cell>
          <cell r="X1520">
            <v>58.11</v>
          </cell>
          <cell r="Y1520">
            <v>0</v>
          </cell>
          <cell r="Z1520">
            <v>77.430000000000007</v>
          </cell>
          <cell r="AA1520">
            <v>77.430000000000007</v>
          </cell>
          <cell r="AB1520">
            <v>78.38</v>
          </cell>
          <cell r="AC1520">
            <v>79.349999999999994</v>
          </cell>
          <cell r="AD1520">
            <v>73.03</v>
          </cell>
          <cell r="AE1520">
            <v>77.900000000000006</v>
          </cell>
          <cell r="AF1520">
            <v>77.900000000000006</v>
          </cell>
          <cell r="AG1520">
            <v>78.38</v>
          </cell>
          <cell r="AH1520">
            <v>80.33</v>
          </cell>
          <cell r="AJ1520" t="str">
            <v>positiva</v>
          </cell>
          <cell r="AK1520" t="str">
            <v>Dermocosmético</v>
          </cell>
          <cell r="AL1520" t="str">
            <v>19817-0</v>
          </cell>
          <cell r="AM1520" t="str">
            <v>19817-0</v>
          </cell>
          <cell r="AN1520" t="str">
            <v>19817-0</v>
          </cell>
          <cell r="AO1520" t="str">
            <v>19817-0</v>
          </cell>
          <cell r="AQ1520" t="str">
            <v>PMCL/PP</v>
          </cell>
          <cell r="AR1520">
            <v>0</v>
          </cell>
          <cell r="AT1520">
            <v>56.01</v>
          </cell>
          <cell r="AU1520">
            <v>56.01</v>
          </cell>
          <cell r="AV1520">
            <v>56.7</v>
          </cell>
          <cell r="AW1520">
            <v>57.4</v>
          </cell>
          <cell r="AX1520">
            <v>52.83</v>
          </cell>
          <cell r="AY1520">
            <v>56.35</v>
          </cell>
          <cell r="AZ1520">
            <v>56.35</v>
          </cell>
          <cell r="BA1520">
            <v>56.7</v>
          </cell>
          <cell r="BB1520">
            <v>58.11</v>
          </cell>
          <cell r="BC1520">
            <v>0</v>
          </cell>
          <cell r="BD1520">
            <v>77.430000000000007</v>
          </cell>
          <cell r="BE1520">
            <v>77.430000000000007</v>
          </cell>
          <cell r="BF1520">
            <v>78.38</v>
          </cell>
          <cell r="BG1520">
            <v>79.349999999999994</v>
          </cell>
          <cell r="BH1520">
            <v>73.03</v>
          </cell>
          <cell r="BI1520">
            <v>77.900000000000006</v>
          </cell>
          <cell r="BJ1520">
            <v>77.900000000000006</v>
          </cell>
          <cell r="BK1520">
            <v>78.38</v>
          </cell>
          <cell r="BL1520">
            <v>80.33</v>
          </cell>
          <cell r="BN1520" t="str">
            <v>19817-0</v>
          </cell>
          <cell r="BO1520" t="str">
            <v>19817-0</v>
          </cell>
          <cell r="BR1520">
            <v>46.49</v>
          </cell>
          <cell r="BS1520">
            <v>46.49</v>
          </cell>
          <cell r="BU1520">
            <v>56.7</v>
          </cell>
          <cell r="BV1520">
            <v>56.7</v>
          </cell>
          <cell r="BW1520">
            <v>0</v>
          </cell>
          <cell r="BX1520">
            <v>0</v>
          </cell>
          <cell r="CA1520">
            <v>0</v>
          </cell>
          <cell r="CB1520">
            <v>56.7</v>
          </cell>
          <cell r="CC1520">
            <v>56.699990927999998</v>
          </cell>
          <cell r="CD1520">
            <v>-9.0720000045507732E-6</v>
          </cell>
          <cell r="CG1520" t="str">
            <v>Não Medicamento</v>
          </cell>
          <cell r="CI1520" t="str">
            <v>Não Medicamento</v>
          </cell>
          <cell r="CJ1520" t="str">
            <v>19817-0</v>
          </cell>
          <cell r="CK1520" t="str">
            <v>Liberado</v>
          </cell>
        </row>
        <row r="1521">
          <cell r="K1521" t="str">
            <v>19820-0</v>
          </cell>
          <cell r="L1521" t="str">
            <v>EPISOL COLOR EXT CLARA LC FPS70 40G</v>
          </cell>
          <cell r="M1521" t="str">
            <v>não medicamento</v>
          </cell>
          <cell r="N1521">
            <v>64.8</v>
          </cell>
          <cell r="O1521">
            <v>0</v>
          </cell>
          <cell r="P1521">
            <v>64.02</v>
          </cell>
          <cell r="Q1521">
            <v>64.02</v>
          </cell>
          <cell r="R1521">
            <v>64.8</v>
          </cell>
          <cell r="S1521">
            <v>65.599999999999994</v>
          </cell>
          <cell r="T1521">
            <v>60.39</v>
          </cell>
          <cell r="U1521">
            <v>64.41</v>
          </cell>
          <cell r="V1521">
            <v>64.41</v>
          </cell>
          <cell r="W1521">
            <v>64.8</v>
          </cell>
          <cell r="X1521">
            <v>66.430000000000007</v>
          </cell>
          <cell r="Y1521">
            <v>0</v>
          </cell>
          <cell r="Z1521">
            <v>88.5</v>
          </cell>
          <cell r="AA1521">
            <v>88.5</v>
          </cell>
          <cell r="AB1521">
            <v>89.58</v>
          </cell>
          <cell r="AC1521">
            <v>90.69</v>
          </cell>
          <cell r="AD1521">
            <v>83.49</v>
          </cell>
          <cell r="AE1521">
            <v>89.04</v>
          </cell>
          <cell r="AF1521">
            <v>89.04</v>
          </cell>
          <cell r="AG1521">
            <v>89.58</v>
          </cell>
          <cell r="AH1521">
            <v>91.84</v>
          </cell>
          <cell r="AJ1521" t="str">
            <v>positiva</v>
          </cell>
          <cell r="AK1521" t="str">
            <v>Dermocosmético</v>
          </cell>
          <cell r="AL1521" t="str">
            <v>19820-0</v>
          </cell>
          <cell r="AM1521" t="str">
            <v>19820-0</v>
          </cell>
          <cell r="AN1521" t="str">
            <v>19820-0</v>
          </cell>
          <cell r="AO1521" t="str">
            <v>19820-0</v>
          </cell>
          <cell r="AQ1521" t="str">
            <v>PMCL/PP</v>
          </cell>
          <cell r="AR1521">
            <v>0</v>
          </cell>
          <cell r="AT1521">
            <v>64.02</v>
          </cell>
          <cell r="AU1521">
            <v>64.02</v>
          </cell>
          <cell r="AV1521">
            <v>64.8</v>
          </cell>
          <cell r="AW1521">
            <v>65.599999999999994</v>
          </cell>
          <cell r="AX1521">
            <v>60.39</v>
          </cell>
          <cell r="AY1521">
            <v>64.41</v>
          </cell>
          <cell r="AZ1521">
            <v>64.41</v>
          </cell>
          <cell r="BA1521">
            <v>64.8</v>
          </cell>
          <cell r="BB1521">
            <v>66.430000000000007</v>
          </cell>
          <cell r="BC1521">
            <v>0</v>
          </cell>
          <cell r="BD1521">
            <v>88.5</v>
          </cell>
          <cell r="BE1521">
            <v>88.5</v>
          </cell>
          <cell r="BF1521">
            <v>89.58</v>
          </cell>
          <cell r="BG1521">
            <v>90.69</v>
          </cell>
          <cell r="BH1521">
            <v>83.49</v>
          </cell>
          <cell r="BI1521">
            <v>89.04</v>
          </cell>
          <cell r="BJ1521">
            <v>89.04</v>
          </cell>
          <cell r="BK1521">
            <v>89.58</v>
          </cell>
          <cell r="BL1521">
            <v>91.84</v>
          </cell>
          <cell r="BN1521" t="str">
            <v>19820-0</v>
          </cell>
          <cell r="BO1521" t="str">
            <v>19820-0</v>
          </cell>
          <cell r="BR1521">
            <v>53.14</v>
          </cell>
          <cell r="BS1521">
            <v>53.14</v>
          </cell>
          <cell r="BU1521">
            <v>64.81</v>
          </cell>
          <cell r="BV1521">
            <v>64.8</v>
          </cell>
          <cell r="BW1521">
            <v>-1.5429717636172846E-4</v>
          </cell>
          <cell r="BX1521">
            <v>-1.5429717636172846E-4</v>
          </cell>
          <cell r="CA1521">
            <v>0</v>
          </cell>
          <cell r="CB1521">
            <v>64.8</v>
          </cell>
          <cell r="CC1521">
            <v>64.799989631999992</v>
          </cell>
          <cell r="CD1521">
            <v>-1.0368000005200884E-5</v>
          </cell>
          <cell r="CG1521" t="str">
            <v>Não Medicamento</v>
          </cell>
          <cell r="CI1521" t="str">
            <v>Não Medicamento</v>
          </cell>
          <cell r="CJ1521" t="str">
            <v>19820-0</v>
          </cell>
          <cell r="CK1521" t="str">
            <v>Liberado</v>
          </cell>
        </row>
        <row r="1522">
          <cell r="K1522" t="str">
            <v>19811-0</v>
          </cell>
          <cell r="L1522" t="str">
            <v>EPISOL COLOR NEGRA LC FPS30 40G</v>
          </cell>
          <cell r="M1522" t="str">
            <v>não medicamento</v>
          </cell>
          <cell r="N1522">
            <v>56.7</v>
          </cell>
          <cell r="O1522">
            <v>0</v>
          </cell>
          <cell r="P1522">
            <v>56.01</v>
          </cell>
          <cell r="Q1522">
            <v>56.01</v>
          </cell>
          <cell r="R1522">
            <v>56.7</v>
          </cell>
          <cell r="S1522">
            <v>57.4</v>
          </cell>
          <cell r="T1522">
            <v>52.83</v>
          </cell>
          <cell r="U1522">
            <v>56.35</v>
          </cell>
          <cell r="V1522">
            <v>56.35</v>
          </cell>
          <cell r="W1522">
            <v>56.7</v>
          </cell>
          <cell r="X1522">
            <v>58.11</v>
          </cell>
          <cell r="Y1522">
            <v>0</v>
          </cell>
          <cell r="Z1522">
            <v>77.430000000000007</v>
          </cell>
          <cell r="AA1522">
            <v>77.430000000000007</v>
          </cell>
          <cell r="AB1522">
            <v>78.38</v>
          </cell>
          <cell r="AC1522">
            <v>79.349999999999994</v>
          </cell>
          <cell r="AD1522">
            <v>73.03</v>
          </cell>
          <cell r="AE1522">
            <v>77.900000000000006</v>
          </cell>
          <cell r="AF1522">
            <v>77.900000000000006</v>
          </cell>
          <cell r="AG1522">
            <v>78.38</v>
          </cell>
          <cell r="AH1522">
            <v>80.33</v>
          </cell>
          <cell r="AJ1522" t="str">
            <v>positiva</v>
          </cell>
          <cell r="AK1522" t="str">
            <v>Dermocosmético</v>
          </cell>
          <cell r="AL1522" t="str">
            <v>19811-0</v>
          </cell>
          <cell r="AM1522" t="str">
            <v>19811-0</v>
          </cell>
          <cell r="AN1522" t="str">
            <v>19811-0</v>
          </cell>
          <cell r="AO1522" t="str">
            <v>19811-0</v>
          </cell>
          <cell r="AQ1522" t="str">
            <v>PMCL/PP</v>
          </cell>
          <cell r="AR1522">
            <v>0</v>
          </cell>
          <cell r="AT1522">
            <v>56.01</v>
          </cell>
          <cell r="AU1522">
            <v>56.01</v>
          </cell>
          <cell r="AV1522">
            <v>56.7</v>
          </cell>
          <cell r="AW1522">
            <v>57.4</v>
          </cell>
          <cell r="AX1522">
            <v>52.83</v>
          </cell>
          <cell r="AY1522">
            <v>56.35</v>
          </cell>
          <cell r="AZ1522">
            <v>56.35</v>
          </cell>
          <cell r="BA1522">
            <v>56.7</v>
          </cell>
          <cell r="BB1522">
            <v>58.11</v>
          </cell>
          <cell r="BC1522">
            <v>0</v>
          </cell>
          <cell r="BD1522">
            <v>77.430000000000007</v>
          </cell>
          <cell r="BE1522">
            <v>77.430000000000007</v>
          </cell>
          <cell r="BF1522">
            <v>78.38</v>
          </cell>
          <cell r="BG1522">
            <v>79.349999999999994</v>
          </cell>
          <cell r="BH1522">
            <v>73.03</v>
          </cell>
          <cell r="BI1522">
            <v>77.900000000000006</v>
          </cell>
          <cell r="BJ1522">
            <v>77.900000000000006</v>
          </cell>
          <cell r="BK1522">
            <v>78.38</v>
          </cell>
          <cell r="BL1522">
            <v>80.33</v>
          </cell>
          <cell r="BN1522" t="str">
            <v>19811-0</v>
          </cell>
          <cell r="BO1522" t="str">
            <v>19811-0</v>
          </cell>
          <cell r="BR1522">
            <v>46.49</v>
          </cell>
          <cell r="BS1522">
            <v>46.49</v>
          </cell>
          <cell r="BU1522">
            <v>56.7</v>
          </cell>
          <cell r="BV1522">
            <v>56.7</v>
          </cell>
          <cell r="BW1522">
            <v>0</v>
          </cell>
          <cell r="BX1522">
            <v>0</v>
          </cell>
          <cell r="CA1522">
            <v>0</v>
          </cell>
          <cell r="CB1522">
            <v>56.7</v>
          </cell>
          <cell r="CC1522">
            <v>56.699990927999998</v>
          </cell>
          <cell r="CD1522">
            <v>-9.0720000045507732E-6</v>
          </cell>
          <cell r="CG1522" t="str">
            <v>Não Medicamento</v>
          </cell>
          <cell r="CI1522" t="str">
            <v>Não Medicamento</v>
          </cell>
          <cell r="CJ1522" t="str">
            <v>19811-0</v>
          </cell>
          <cell r="CK1522" t="str">
            <v>Liberado</v>
          </cell>
        </row>
        <row r="1523">
          <cell r="K1523" t="str">
            <v>19814-0</v>
          </cell>
          <cell r="L1523" t="str">
            <v>EPISOL COLOR NEGRA LC FPS70 40G</v>
          </cell>
          <cell r="M1523" t="str">
            <v>não medicamento</v>
          </cell>
          <cell r="N1523">
            <v>64.8</v>
          </cell>
          <cell r="O1523">
            <v>0</v>
          </cell>
          <cell r="P1523">
            <v>64.02</v>
          </cell>
          <cell r="Q1523">
            <v>64.02</v>
          </cell>
          <cell r="R1523">
            <v>64.8</v>
          </cell>
          <cell r="S1523">
            <v>65.599999999999994</v>
          </cell>
          <cell r="T1523">
            <v>60.39</v>
          </cell>
          <cell r="U1523">
            <v>64.41</v>
          </cell>
          <cell r="V1523">
            <v>64.41</v>
          </cell>
          <cell r="W1523">
            <v>64.8</v>
          </cell>
          <cell r="X1523">
            <v>66.430000000000007</v>
          </cell>
          <cell r="Y1523">
            <v>0</v>
          </cell>
          <cell r="Z1523">
            <v>88.5</v>
          </cell>
          <cell r="AA1523">
            <v>88.5</v>
          </cell>
          <cell r="AB1523">
            <v>89.58</v>
          </cell>
          <cell r="AC1523">
            <v>90.69</v>
          </cell>
          <cell r="AD1523">
            <v>83.49</v>
          </cell>
          <cell r="AE1523">
            <v>89.04</v>
          </cell>
          <cell r="AF1523">
            <v>89.04</v>
          </cell>
          <cell r="AG1523">
            <v>89.58</v>
          </cell>
          <cell r="AH1523">
            <v>91.84</v>
          </cell>
          <cell r="AJ1523" t="str">
            <v>positiva</v>
          </cell>
          <cell r="AK1523" t="str">
            <v>Dermocosmético</v>
          </cell>
          <cell r="AL1523" t="str">
            <v>19814-0</v>
          </cell>
          <cell r="AM1523" t="str">
            <v>19814-0</v>
          </cell>
          <cell r="AN1523" t="str">
            <v>19814-0</v>
          </cell>
          <cell r="AO1523" t="str">
            <v>19814-0</v>
          </cell>
          <cell r="AQ1523" t="str">
            <v>PMCL/PP</v>
          </cell>
          <cell r="AR1523">
            <v>0</v>
          </cell>
          <cell r="AT1523">
            <v>64.02</v>
          </cell>
          <cell r="AU1523">
            <v>64.02</v>
          </cell>
          <cell r="AV1523">
            <v>64.8</v>
          </cell>
          <cell r="AW1523">
            <v>65.599999999999994</v>
          </cell>
          <cell r="AX1523">
            <v>60.39</v>
          </cell>
          <cell r="AY1523">
            <v>64.41</v>
          </cell>
          <cell r="AZ1523">
            <v>64.41</v>
          </cell>
          <cell r="BA1523">
            <v>64.8</v>
          </cell>
          <cell r="BB1523">
            <v>66.430000000000007</v>
          </cell>
          <cell r="BC1523">
            <v>0</v>
          </cell>
          <cell r="BD1523">
            <v>88.5</v>
          </cell>
          <cell r="BE1523">
            <v>88.5</v>
          </cell>
          <cell r="BF1523">
            <v>89.58</v>
          </cell>
          <cell r="BG1523">
            <v>90.69</v>
          </cell>
          <cell r="BH1523">
            <v>83.49</v>
          </cell>
          <cell r="BI1523">
            <v>89.04</v>
          </cell>
          <cell r="BJ1523">
            <v>89.04</v>
          </cell>
          <cell r="BK1523">
            <v>89.58</v>
          </cell>
          <cell r="BL1523">
            <v>91.84</v>
          </cell>
          <cell r="BN1523" t="str">
            <v>19814-0</v>
          </cell>
          <cell r="BO1523" t="str">
            <v>19814-0</v>
          </cell>
          <cell r="BR1523">
            <v>53.14</v>
          </cell>
          <cell r="BS1523">
            <v>53.14</v>
          </cell>
          <cell r="BU1523">
            <v>64.81</v>
          </cell>
          <cell r="BV1523">
            <v>64.8</v>
          </cell>
          <cell r="BW1523">
            <v>-1.5429717636172846E-4</v>
          </cell>
          <cell r="BX1523">
            <v>-1.5429717636172846E-4</v>
          </cell>
          <cell r="CA1523">
            <v>0</v>
          </cell>
          <cell r="CB1523">
            <v>64.8</v>
          </cell>
          <cell r="CC1523">
            <v>64.799989631999992</v>
          </cell>
          <cell r="CD1523">
            <v>-1.0368000005200884E-5</v>
          </cell>
          <cell r="CG1523" t="str">
            <v>Não Medicamento</v>
          </cell>
          <cell r="CI1523" t="str">
            <v>Não Medicamento</v>
          </cell>
          <cell r="CJ1523" t="str">
            <v>19814-0</v>
          </cell>
          <cell r="CK1523" t="str">
            <v>Liberado</v>
          </cell>
        </row>
        <row r="1524">
          <cell r="K1524" t="str">
            <v>18408-0</v>
          </cell>
          <cell r="L1524" t="str">
            <v>EPISOL COLOR MORENA+ FPS 70 40G</v>
          </cell>
          <cell r="M1524" t="str">
            <v>não medicamento</v>
          </cell>
          <cell r="N1524">
            <v>64.8</v>
          </cell>
          <cell r="O1524">
            <v>0</v>
          </cell>
          <cell r="P1524">
            <v>64.02</v>
          </cell>
          <cell r="Q1524">
            <v>64.02</v>
          </cell>
          <cell r="R1524">
            <v>64.8</v>
          </cell>
          <cell r="S1524">
            <v>65.599999999999994</v>
          </cell>
          <cell r="T1524">
            <v>60.39</v>
          </cell>
          <cell r="U1524">
            <v>64.41</v>
          </cell>
          <cell r="V1524">
            <v>64.41</v>
          </cell>
          <cell r="W1524">
            <v>64.8</v>
          </cell>
          <cell r="X1524">
            <v>66.430000000000007</v>
          </cell>
          <cell r="Y1524">
            <v>0</v>
          </cell>
          <cell r="Z1524">
            <v>88.5</v>
          </cell>
          <cell r="AA1524">
            <v>88.5</v>
          </cell>
          <cell r="AB1524">
            <v>89.58</v>
          </cell>
          <cell r="AC1524">
            <v>90.69</v>
          </cell>
          <cell r="AD1524">
            <v>83.49</v>
          </cell>
          <cell r="AE1524">
            <v>89.04</v>
          </cell>
          <cell r="AF1524">
            <v>89.04</v>
          </cell>
          <cell r="AG1524">
            <v>89.58</v>
          </cell>
          <cell r="AH1524">
            <v>91.84</v>
          </cell>
          <cell r="AJ1524" t="str">
            <v>positiva</v>
          </cell>
          <cell r="AK1524" t="str">
            <v>Dermocosmético</v>
          </cell>
          <cell r="AL1524" t="str">
            <v>18408-0</v>
          </cell>
          <cell r="AM1524" t="str">
            <v>18408-0</v>
          </cell>
          <cell r="AN1524" t="str">
            <v>18408-0</v>
          </cell>
          <cell r="AO1524" t="str">
            <v>18408-0</v>
          </cell>
          <cell r="AQ1524" t="str">
            <v>PMCL/PP</v>
          </cell>
          <cell r="AR1524">
            <v>0</v>
          </cell>
          <cell r="AT1524">
            <v>64.02</v>
          </cell>
          <cell r="AU1524">
            <v>64.02</v>
          </cell>
          <cell r="AV1524">
            <v>64.8</v>
          </cell>
          <cell r="AW1524">
            <v>65.599999999999994</v>
          </cell>
          <cell r="AX1524">
            <v>60.39</v>
          </cell>
          <cell r="AY1524">
            <v>64.41</v>
          </cell>
          <cell r="AZ1524">
            <v>64.41</v>
          </cell>
          <cell r="BA1524">
            <v>64.8</v>
          </cell>
          <cell r="BB1524">
            <v>66.430000000000007</v>
          </cell>
          <cell r="BC1524">
            <v>0</v>
          </cell>
          <cell r="BD1524">
            <v>88.5</v>
          </cell>
          <cell r="BE1524">
            <v>88.5</v>
          </cell>
          <cell r="BF1524">
            <v>89.58</v>
          </cell>
          <cell r="BG1524">
            <v>90.69</v>
          </cell>
          <cell r="BH1524">
            <v>83.49</v>
          </cell>
          <cell r="BI1524">
            <v>89.04</v>
          </cell>
          <cell r="BJ1524">
            <v>89.04</v>
          </cell>
          <cell r="BK1524">
            <v>89.58</v>
          </cell>
          <cell r="BL1524">
            <v>91.84</v>
          </cell>
          <cell r="BN1524" t="str">
            <v>18408-0</v>
          </cell>
          <cell r="BO1524" t="str">
            <v>18408-0</v>
          </cell>
          <cell r="BR1524">
            <v>53.14</v>
          </cell>
          <cell r="BS1524">
            <v>53.14</v>
          </cell>
          <cell r="BU1524">
            <v>64.81</v>
          </cell>
          <cell r="BV1524">
            <v>64.8</v>
          </cell>
          <cell r="BW1524">
            <v>-1.5429717636172846E-4</v>
          </cell>
          <cell r="BX1524">
            <v>-1.5429717636172846E-4</v>
          </cell>
          <cell r="CA1524">
            <v>0</v>
          </cell>
          <cell r="CB1524">
            <v>64.8</v>
          </cell>
          <cell r="CC1524">
            <v>64.799989631999992</v>
          </cell>
          <cell r="CD1524">
            <v>-1.0368000005200884E-5</v>
          </cell>
          <cell r="CG1524" t="str">
            <v>Não Medicamento</v>
          </cell>
          <cell r="CI1524" t="str">
            <v>Não Medicamento</v>
          </cell>
          <cell r="CJ1524" t="str">
            <v>18408-0</v>
          </cell>
          <cell r="CK1524" t="str">
            <v>Liberado</v>
          </cell>
        </row>
        <row r="1525">
          <cell r="K1525" t="str">
            <v>19599-9</v>
          </cell>
          <cell r="L1525" t="str">
            <v>BIOTONICO FONT MORAN FR 400ML AG TRIB VP</v>
          </cell>
          <cell r="M1525" t="str">
            <v>ISENTO DE REGISTRO</v>
          </cell>
          <cell r="N1525">
            <v>22.56</v>
          </cell>
          <cell r="O1525">
            <v>6.1981839715752107E-2</v>
          </cell>
          <cell r="P1525">
            <v>20.57</v>
          </cell>
          <cell r="Q1525">
            <v>23.63</v>
          </cell>
          <cell r="R1525">
            <v>23.96</v>
          </cell>
          <cell r="S1525">
            <v>24.3</v>
          </cell>
          <cell r="T1525">
            <v>22.09</v>
          </cell>
          <cell r="U1525">
            <v>23.79</v>
          </cell>
          <cell r="V1525">
            <v>20.69</v>
          </cell>
          <cell r="W1525">
            <v>20.82</v>
          </cell>
          <cell r="X1525">
            <v>24.65</v>
          </cell>
          <cell r="Y1525">
            <v>0</v>
          </cell>
          <cell r="Z1525">
            <v>28.44</v>
          </cell>
          <cell r="AA1525">
            <v>31.5</v>
          </cell>
          <cell r="AB1525">
            <v>31.92</v>
          </cell>
          <cell r="AC1525">
            <v>32.36</v>
          </cell>
          <cell r="AD1525">
            <v>29.51</v>
          </cell>
          <cell r="AE1525">
            <v>31.7</v>
          </cell>
          <cell r="AF1525">
            <v>28.6</v>
          </cell>
          <cell r="AG1525">
            <v>28.78</v>
          </cell>
          <cell r="AH1525">
            <v>32.81</v>
          </cell>
          <cell r="AJ1525" t="str">
            <v>negativa</v>
          </cell>
          <cell r="AK1525" t="str">
            <v>negativa</v>
          </cell>
          <cell r="AL1525" t="str">
            <v>Não consta</v>
          </cell>
          <cell r="AM1525" t="str">
            <v>Não consta</v>
          </cell>
          <cell r="AN1525" t="str">
            <v>não consta</v>
          </cell>
          <cell r="AO1525" t="str">
            <v>19599-9</v>
          </cell>
          <cell r="AP1525" t="str">
            <v>19599-0</v>
          </cell>
          <cell r="AQ1525" t="str">
            <v>OTC</v>
          </cell>
          <cell r="AR1525">
            <v>0</v>
          </cell>
          <cell r="AT1525">
            <v>20.57</v>
          </cell>
          <cell r="AU1525">
            <v>23.63</v>
          </cell>
          <cell r="AV1525">
            <v>23.96</v>
          </cell>
          <cell r="AW1525">
            <v>24.3</v>
          </cell>
          <cell r="AX1525">
            <v>22.09</v>
          </cell>
          <cell r="AY1525">
            <v>23.79</v>
          </cell>
          <cell r="AZ1525">
            <v>20.69</v>
          </cell>
          <cell r="BA1525">
            <v>20.82</v>
          </cell>
          <cell r="BB1525">
            <v>24.65</v>
          </cell>
          <cell r="BC1525">
            <v>0</v>
          </cell>
          <cell r="BD1525">
            <v>28.44</v>
          </cell>
          <cell r="BE1525">
            <v>31.5</v>
          </cell>
          <cell r="BF1525">
            <v>31.92</v>
          </cell>
          <cell r="BG1525">
            <v>32.36</v>
          </cell>
          <cell r="BH1525">
            <v>29.51</v>
          </cell>
          <cell r="BI1525">
            <v>31.7</v>
          </cell>
          <cell r="BJ1525">
            <v>28.6</v>
          </cell>
          <cell r="BK1525">
            <v>28.78</v>
          </cell>
          <cell r="BL1525">
            <v>32.81</v>
          </cell>
          <cell r="BN1525" t="str">
            <v>19599-9</v>
          </cell>
          <cell r="BO1525" t="str">
            <v>19599-9</v>
          </cell>
          <cell r="BR1525">
            <v>18</v>
          </cell>
          <cell r="BS1525">
            <v>19.12</v>
          </cell>
          <cell r="BU1525">
            <v>22.56</v>
          </cell>
          <cell r="BV1525">
            <v>23.96</v>
          </cell>
          <cell r="BW1525">
            <v>6.2056737588652489E-2</v>
          </cell>
          <cell r="BX1525">
            <v>7.4897872900381302E-5</v>
          </cell>
          <cell r="CA1525">
            <v>0</v>
          </cell>
          <cell r="CB1525">
            <v>23.96</v>
          </cell>
          <cell r="CC1525">
            <v>23.960002912433843</v>
          </cell>
          <cell r="CD1525">
            <v>2.9124338425390306E-6</v>
          </cell>
          <cell r="CG1525" t="str">
            <v>Não Medicamento</v>
          </cell>
          <cell r="CI1525" t="str">
            <v>Medicamento</v>
          </cell>
          <cell r="CJ1525" t="e">
            <v>#N/A</v>
          </cell>
          <cell r="CK1525" t="str">
            <v>Liberado</v>
          </cell>
        </row>
        <row r="1526">
          <cell r="K1526" t="str">
            <v>19752-9</v>
          </cell>
          <cell r="L1526" t="str">
            <v>OFOLATO COMP CT BL 30UN VP</v>
          </cell>
          <cell r="M1526" t="str">
            <v>não medicamento</v>
          </cell>
          <cell r="N1526">
            <v>53.27</v>
          </cell>
          <cell r="O1526">
            <v>0</v>
          </cell>
          <cell r="P1526">
            <v>52.63</v>
          </cell>
          <cell r="Q1526">
            <v>52.63</v>
          </cell>
          <cell r="R1526">
            <v>53.27</v>
          </cell>
          <cell r="S1526">
            <v>53.93</v>
          </cell>
          <cell r="T1526">
            <v>49.64</v>
          </cell>
          <cell r="U1526">
            <v>52.95</v>
          </cell>
          <cell r="V1526">
            <v>52.95</v>
          </cell>
          <cell r="W1526">
            <v>53.27</v>
          </cell>
          <cell r="X1526">
            <v>54.6</v>
          </cell>
          <cell r="Y1526">
            <v>0</v>
          </cell>
          <cell r="Z1526">
            <v>72.760000000000005</v>
          </cell>
          <cell r="AA1526">
            <v>72.760000000000005</v>
          </cell>
          <cell r="AB1526">
            <v>73.64</v>
          </cell>
          <cell r="AC1526">
            <v>74.56</v>
          </cell>
          <cell r="AD1526">
            <v>68.62</v>
          </cell>
          <cell r="AE1526">
            <v>73.2</v>
          </cell>
          <cell r="AF1526">
            <v>73.2</v>
          </cell>
          <cell r="AG1526">
            <v>73.64</v>
          </cell>
          <cell r="AH1526">
            <v>75.48</v>
          </cell>
          <cell r="AJ1526" t="str">
            <v>positiva</v>
          </cell>
          <cell r="AK1526" t="str">
            <v>alimento funcional</v>
          </cell>
          <cell r="AL1526" t="str">
            <v>Não consta</v>
          </cell>
          <cell r="AM1526" t="str">
            <v>Não consta</v>
          </cell>
          <cell r="AN1526" t="str">
            <v>19752-9</v>
          </cell>
          <cell r="AO1526" t="str">
            <v>19752-9</v>
          </cell>
          <cell r="AP1526" t="str">
            <v>19752-0</v>
          </cell>
          <cell r="AQ1526" t="str">
            <v>OTX/PP</v>
          </cell>
          <cell r="AR1526">
            <v>0</v>
          </cell>
          <cell r="AT1526">
            <v>52.63</v>
          </cell>
          <cell r="AU1526">
            <v>52.63</v>
          </cell>
          <cell r="AV1526">
            <v>53.27</v>
          </cell>
          <cell r="AW1526">
            <v>53.93</v>
          </cell>
          <cell r="AX1526">
            <v>49.64</v>
          </cell>
          <cell r="AY1526">
            <v>52.95</v>
          </cell>
          <cell r="AZ1526">
            <v>52.95</v>
          </cell>
          <cell r="BA1526">
            <v>53.27</v>
          </cell>
          <cell r="BB1526">
            <v>54.6</v>
          </cell>
          <cell r="BC1526">
            <v>0</v>
          </cell>
          <cell r="BD1526">
            <v>72.760000000000005</v>
          </cell>
          <cell r="BE1526">
            <v>72.760000000000005</v>
          </cell>
          <cell r="BF1526">
            <v>73.64</v>
          </cell>
          <cell r="BG1526">
            <v>74.56</v>
          </cell>
          <cell r="BH1526">
            <v>68.62</v>
          </cell>
          <cell r="BI1526">
            <v>73.2</v>
          </cell>
          <cell r="BJ1526">
            <v>73.2</v>
          </cell>
          <cell r="BK1526">
            <v>73.64</v>
          </cell>
          <cell r="BL1526">
            <v>75.48</v>
          </cell>
          <cell r="BN1526" t="str">
            <v>19752-9</v>
          </cell>
          <cell r="BO1526" t="str">
            <v>19752-9</v>
          </cell>
          <cell r="BR1526">
            <v>43.68</v>
          </cell>
          <cell r="BS1526">
            <v>43.68</v>
          </cell>
          <cell r="BU1526">
            <v>50.63</v>
          </cell>
          <cell r="BV1526">
            <v>53.27</v>
          </cell>
          <cell r="BW1526">
            <v>5.2142998222397763E-2</v>
          </cell>
          <cell r="BX1526">
            <v>5.2142998222397763E-2</v>
          </cell>
          <cell r="CA1526">
            <v>0</v>
          </cell>
          <cell r="CB1526">
            <v>53.27</v>
          </cell>
          <cell r="CC1526">
            <v>53.269991476799994</v>
          </cell>
          <cell r="CD1526">
            <v>-8.5232000088808491E-6</v>
          </cell>
          <cell r="CG1526" t="str">
            <v>Não Medicamento</v>
          </cell>
          <cell r="CI1526" t="str">
            <v>Não Medicamento</v>
          </cell>
          <cell r="CJ1526" t="str">
            <v>19752-9</v>
          </cell>
          <cell r="CK1526" t="str">
            <v>Liberado</v>
          </cell>
        </row>
        <row r="1527">
          <cell r="K1527" t="str">
            <v>19364-9</v>
          </cell>
          <cell r="L1527" t="str">
            <v>OMMAX TUTTI FRUTTI CAP FR 1X90 VP</v>
          </cell>
          <cell r="M1527" t="str">
            <v>não medicamento</v>
          </cell>
          <cell r="N1527">
            <v>76.56</v>
          </cell>
          <cell r="O1527">
            <v>0</v>
          </cell>
          <cell r="P1527">
            <v>75.64</v>
          </cell>
          <cell r="Q1527">
            <v>75.64</v>
          </cell>
          <cell r="R1527">
            <v>76.56</v>
          </cell>
          <cell r="S1527">
            <v>77.510000000000005</v>
          </cell>
          <cell r="T1527">
            <v>71.34</v>
          </cell>
          <cell r="U1527">
            <v>76.099999999999994</v>
          </cell>
          <cell r="V1527">
            <v>76.099999999999994</v>
          </cell>
          <cell r="W1527">
            <v>76.56</v>
          </cell>
          <cell r="X1527">
            <v>78.48</v>
          </cell>
          <cell r="Y1527">
            <v>0</v>
          </cell>
          <cell r="Z1527">
            <v>104.57</v>
          </cell>
          <cell r="AA1527">
            <v>104.57</v>
          </cell>
          <cell r="AB1527">
            <v>105.84</v>
          </cell>
          <cell r="AC1527">
            <v>107.15</v>
          </cell>
          <cell r="AD1527">
            <v>98.62</v>
          </cell>
          <cell r="AE1527">
            <v>105.2</v>
          </cell>
          <cell r="AF1527">
            <v>105.2</v>
          </cell>
          <cell r="AG1527">
            <v>105.84</v>
          </cell>
          <cell r="AH1527">
            <v>108.49</v>
          </cell>
          <cell r="AJ1527" t="str">
            <v>positiva</v>
          </cell>
          <cell r="AK1527" t="str">
            <v>alimento funcional</v>
          </cell>
          <cell r="AL1527" t="str">
            <v>Não consta</v>
          </cell>
          <cell r="AM1527" t="str">
            <v>Não consta</v>
          </cell>
          <cell r="AN1527" t="str">
            <v>19364-9</v>
          </cell>
          <cell r="AO1527" t="str">
            <v>19364-9</v>
          </cell>
          <cell r="AP1527" t="str">
            <v>19364-0</v>
          </cell>
          <cell r="AQ1527" t="str">
            <v>OTX/PP</v>
          </cell>
          <cell r="AR1527">
            <v>0</v>
          </cell>
          <cell r="AT1527">
            <v>75.64</v>
          </cell>
          <cell r="AU1527">
            <v>75.64</v>
          </cell>
          <cell r="AV1527">
            <v>76.56</v>
          </cell>
          <cell r="AW1527">
            <v>77.510000000000005</v>
          </cell>
          <cell r="AX1527">
            <v>71.34</v>
          </cell>
          <cell r="AY1527">
            <v>76.099999999999994</v>
          </cell>
          <cell r="AZ1527">
            <v>76.099999999999994</v>
          </cell>
          <cell r="BA1527">
            <v>76.56</v>
          </cell>
          <cell r="BB1527">
            <v>78.48</v>
          </cell>
          <cell r="BC1527">
            <v>0</v>
          </cell>
          <cell r="BD1527">
            <v>104.57</v>
          </cell>
          <cell r="BE1527">
            <v>104.57</v>
          </cell>
          <cell r="BF1527">
            <v>105.84</v>
          </cell>
          <cell r="BG1527">
            <v>107.15</v>
          </cell>
          <cell r="BH1527">
            <v>98.62</v>
          </cell>
          <cell r="BI1527">
            <v>105.2</v>
          </cell>
          <cell r="BJ1527">
            <v>105.2</v>
          </cell>
          <cell r="BK1527">
            <v>105.84</v>
          </cell>
          <cell r="BL1527">
            <v>108.49</v>
          </cell>
          <cell r="BN1527" t="str">
            <v>19364-9</v>
          </cell>
          <cell r="BO1527" t="str">
            <v>19364-9</v>
          </cell>
          <cell r="BR1527">
            <v>62.78</v>
          </cell>
          <cell r="BS1527">
            <v>62.78</v>
          </cell>
          <cell r="BU1527">
            <v>72.77</v>
          </cell>
          <cell r="BV1527">
            <v>76.56</v>
          </cell>
          <cell r="BW1527">
            <v>5.2081901882643944E-2</v>
          </cell>
          <cell r="BX1527">
            <v>5.2081901882643944E-2</v>
          </cell>
          <cell r="CA1527">
            <v>0</v>
          </cell>
          <cell r="CB1527">
            <v>76.56</v>
          </cell>
          <cell r="CC1527">
            <v>76.559987750399983</v>
          </cell>
          <cell r="CD1527">
            <v>-1.2249600018776619E-5</v>
          </cell>
          <cell r="CG1527" t="str">
            <v>Não Medicamento</v>
          </cell>
          <cell r="CI1527" t="str">
            <v>Não Medicamento</v>
          </cell>
          <cell r="CJ1527" t="str">
            <v>19364-9</v>
          </cell>
          <cell r="CK1527" t="str">
            <v>Liberado</v>
          </cell>
        </row>
        <row r="1528">
          <cell r="K1528" t="str">
            <v>19764-9</v>
          </cell>
          <cell r="L1528" t="str">
            <v>GLYCARE SERUM FR 30ML VP</v>
          </cell>
          <cell r="M1528" t="str">
            <v>não medicamento</v>
          </cell>
          <cell r="N1528">
            <v>112.68</v>
          </cell>
          <cell r="O1528">
            <v>0</v>
          </cell>
          <cell r="P1528">
            <v>111.33</v>
          </cell>
          <cell r="Q1528">
            <v>111.33</v>
          </cell>
          <cell r="R1528">
            <v>112.68</v>
          </cell>
          <cell r="S1528">
            <v>114.07</v>
          </cell>
          <cell r="T1528">
            <v>105</v>
          </cell>
          <cell r="U1528">
            <v>112</v>
          </cell>
          <cell r="V1528">
            <v>112</v>
          </cell>
          <cell r="W1528">
            <v>112.68</v>
          </cell>
          <cell r="X1528">
            <v>115.5</v>
          </cell>
          <cell r="Y1528">
            <v>0</v>
          </cell>
          <cell r="Z1528">
            <v>153.91</v>
          </cell>
          <cell r="AA1528">
            <v>153.91</v>
          </cell>
          <cell r="AB1528">
            <v>155.77000000000001</v>
          </cell>
          <cell r="AC1528">
            <v>157.69999999999999</v>
          </cell>
          <cell r="AD1528">
            <v>145.16</v>
          </cell>
          <cell r="AE1528">
            <v>154.83000000000001</v>
          </cell>
          <cell r="AF1528">
            <v>154.83000000000001</v>
          </cell>
          <cell r="AG1528">
            <v>155.77000000000001</v>
          </cell>
          <cell r="AH1528">
            <v>159.66999999999999</v>
          </cell>
          <cell r="AJ1528" t="str">
            <v>positiva</v>
          </cell>
          <cell r="AK1528" t="str">
            <v>Dermocosmético</v>
          </cell>
          <cell r="AL1528" t="str">
            <v>Não consta</v>
          </cell>
          <cell r="AM1528" t="str">
            <v>Não consta</v>
          </cell>
          <cell r="AN1528" t="str">
            <v>19764-9</v>
          </cell>
          <cell r="AO1528" t="str">
            <v>19764-9</v>
          </cell>
          <cell r="AP1528" t="str">
            <v>19764-0</v>
          </cell>
          <cell r="AQ1528" t="str">
            <v>PMCL/PP</v>
          </cell>
          <cell r="AR1528">
            <v>0</v>
          </cell>
          <cell r="AT1528">
            <v>111.33</v>
          </cell>
          <cell r="AU1528">
            <v>111.33</v>
          </cell>
          <cell r="AV1528">
            <v>112.68</v>
          </cell>
          <cell r="AW1528">
            <v>114.07</v>
          </cell>
          <cell r="AX1528">
            <v>105</v>
          </cell>
          <cell r="AY1528">
            <v>112</v>
          </cell>
          <cell r="AZ1528">
            <v>112</v>
          </cell>
          <cell r="BA1528">
            <v>112.68</v>
          </cell>
          <cell r="BB1528">
            <v>115.5</v>
          </cell>
          <cell r="BC1528">
            <v>0</v>
          </cell>
          <cell r="BD1528">
            <v>153.91</v>
          </cell>
          <cell r="BE1528">
            <v>153.91</v>
          </cell>
          <cell r="BF1528">
            <v>155.77000000000001</v>
          </cell>
          <cell r="BG1528">
            <v>157.69999999999999</v>
          </cell>
          <cell r="BH1528">
            <v>145.16</v>
          </cell>
          <cell r="BI1528">
            <v>154.83000000000001</v>
          </cell>
          <cell r="BJ1528">
            <v>154.83000000000001</v>
          </cell>
          <cell r="BK1528">
            <v>155.77000000000001</v>
          </cell>
          <cell r="BL1528">
            <v>159.66999999999999</v>
          </cell>
          <cell r="BN1528" t="str">
            <v>19764-9</v>
          </cell>
          <cell r="BO1528" t="str">
            <v>19764-9</v>
          </cell>
          <cell r="BR1528">
            <v>92.4</v>
          </cell>
          <cell r="BS1528">
            <v>92.4</v>
          </cell>
          <cell r="BU1528">
            <v>107.1</v>
          </cell>
          <cell r="BV1528">
            <v>112.68</v>
          </cell>
          <cell r="BW1528">
            <v>5.2100840336134491E-2</v>
          </cell>
          <cell r="BX1528">
            <v>5.2100840336134491E-2</v>
          </cell>
          <cell r="CA1528">
            <v>0</v>
          </cell>
          <cell r="CB1528">
            <v>112.68</v>
          </cell>
          <cell r="CC1528">
            <v>112.67998197119999</v>
          </cell>
          <cell r="CD1528">
            <v>-1.802880001378071E-5</v>
          </cell>
          <cell r="CG1528" t="str">
            <v>Não Medicamento</v>
          </cell>
          <cell r="CI1528" t="str">
            <v>Não Medicamento</v>
          </cell>
          <cell r="CJ1528" t="str">
            <v>19764-9</v>
          </cell>
          <cell r="CK1528" t="str">
            <v>Liberado</v>
          </cell>
        </row>
        <row r="1529">
          <cell r="K1529" t="str">
            <v>19746-0</v>
          </cell>
          <cell r="L1529" t="str">
            <v>COLFLEX VIT CT SCH 30X12,6G</v>
          </cell>
          <cell r="M1529" t="str">
            <v>não medicamento</v>
          </cell>
          <cell r="N1529">
            <v>106.94</v>
          </cell>
          <cell r="O1529">
            <v>0</v>
          </cell>
          <cell r="P1529">
            <v>105.65</v>
          </cell>
          <cell r="Q1529">
            <v>105.65</v>
          </cell>
          <cell r="R1529">
            <v>106.94</v>
          </cell>
          <cell r="S1529">
            <v>108.26</v>
          </cell>
          <cell r="T1529">
            <v>99.65</v>
          </cell>
          <cell r="U1529">
            <v>106.29</v>
          </cell>
          <cell r="V1529">
            <v>106.29</v>
          </cell>
          <cell r="W1529">
            <v>106.94</v>
          </cell>
          <cell r="X1529">
            <v>109.61</v>
          </cell>
          <cell r="Y1529">
            <v>0</v>
          </cell>
          <cell r="Z1529">
            <v>146.05000000000001</v>
          </cell>
          <cell r="AA1529">
            <v>146.05000000000001</v>
          </cell>
          <cell r="AB1529">
            <v>147.84</v>
          </cell>
          <cell r="AC1529">
            <v>149.66</v>
          </cell>
          <cell r="AD1529">
            <v>137.76</v>
          </cell>
          <cell r="AE1529">
            <v>146.94</v>
          </cell>
          <cell r="AF1529">
            <v>146.94</v>
          </cell>
          <cell r="AG1529">
            <v>147.84</v>
          </cell>
          <cell r="AH1529">
            <v>151.53</v>
          </cell>
          <cell r="AJ1529" t="str">
            <v>positiva</v>
          </cell>
          <cell r="AK1529" t="str">
            <v>alimento funcional</v>
          </cell>
          <cell r="AL1529" t="str">
            <v>Não consta</v>
          </cell>
          <cell r="AM1529" t="str">
            <v>Não consta</v>
          </cell>
          <cell r="AN1529" t="str">
            <v>19746-0</v>
          </cell>
          <cell r="AO1529" t="str">
            <v>19746-0</v>
          </cell>
          <cell r="AQ1529" t="str">
            <v>OTX/PP</v>
          </cell>
          <cell r="AR1529">
            <v>0</v>
          </cell>
          <cell r="AT1529">
            <v>105.65</v>
          </cell>
          <cell r="AU1529">
            <v>105.65</v>
          </cell>
          <cell r="AV1529">
            <v>106.94</v>
          </cell>
          <cell r="AW1529">
            <v>108.26</v>
          </cell>
          <cell r="AX1529">
            <v>99.65</v>
          </cell>
          <cell r="AY1529">
            <v>106.29</v>
          </cell>
          <cell r="AZ1529">
            <v>106.29</v>
          </cell>
          <cell r="BA1529">
            <v>106.94</v>
          </cell>
          <cell r="BB1529">
            <v>109.61</v>
          </cell>
          <cell r="BC1529">
            <v>0</v>
          </cell>
          <cell r="BD1529">
            <v>146.05000000000001</v>
          </cell>
          <cell r="BE1529">
            <v>146.05000000000001</v>
          </cell>
          <cell r="BF1529">
            <v>147.84</v>
          </cell>
          <cell r="BG1529">
            <v>149.66</v>
          </cell>
          <cell r="BH1529">
            <v>137.76</v>
          </cell>
          <cell r="BI1529">
            <v>146.94</v>
          </cell>
          <cell r="BJ1529">
            <v>146.94</v>
          </cell>
          <cell r="BK1529">
            <v>147.84</v>
          </cell>
          <cell r="BL1529">
            <v>151.53</v>
          </cell>
          <cell r="BN1529" t="str">
            <v>19746-0</v>
          </cell>
          <cell r="BO1529" t="str">
            <v>19746-0</v>
          </cell>
          <cell r="BR1529">
            <v>87.69</v>
          </cell>
          <cell r="BS1529">
            <v>87.69</v>
          </cell>
          <cell r="BU1529">
            <v>101.65</v>
          </cell>
          <cell r="BV1529">
            <v>106.94</v>
          </cell>
          <cell r="BW1529">
            <v>5.2041318248893242E-2</v>
          </cell>
          <cell r="BX1529">
            <v>5.2041318248893242E-2</v>
          </cell>
          <cell r="CA1529">
            <v>0</v>
          </cell>
          <cell r="CB1529">
            <v>106.94</v>
          </cell>
          <cell r="CC1529">
            <v>106.93998288959999</v>
          </cell>
          <cell r="CD1529">
            <v>-1.7110400008846227E-5</v>
          </cell>
          <cell r="CG1529" t="str">
            <v>Não Medicamento</v>
          </cell>
          <cell r="CI1529" t="str">
            <v>Não Medicamento</v>
          </cell>
          <cell r="CJ1529" t="str">
            <v>19746-0</v>
          </cell>
          <cell r="CK1529" t="str">
            <v>Liberado</v>
          </cell>
        </row>
        <row r="1530">
          <cell r="K1530" t="str">
            <v>19826-0</v>
          </cell>
          <cell r="L1530" t="str">
            <v>MARACUGINA INC CT BL COMP REV 50X20UN</v>
          </cell>
          <cell r="M1530">
            <v>1781708500028</v>
          </cell>
          <cell r="N1530">
            <v>20.23</v>
          </cell>
          <cell r="O1530">
            <v>0</v>
          </cell>
          <cell r="P1530">
            <v>17.36</v>
          </cell>
          <cell r="Q1530">
            <v>19.940000000000001</v>
          </cell>
          <cell r="R1530">
            <v>20.23</v>
          </cell>
          <cell r="S1530">
            <v>20.51</v>
          </cell>
          <cell r="T1530">
            <v>18.649999999999999</v>
          </cell>
          <cell r="U1530">
            <v>20.079999999999998</v>
          </cell>
          <cell r="V1530">
            <v>17.47</v>
          </cell>
          <cell r="W1530">
            <v>17.57</v>
          </cell>
          <cell r="X1530">
            <v>20.81</v>
          </cell>
          <cell r="Y1530">
            <v>0</v>
          </cell>
          <cell r="Z1530">
            <v>24</v>
          </cell>
          <cell r="AA1530">
            <v>26.58</v>
          </cell>
          <cell r="AB1530">
            <v>26.95</v>
          </cell>
          <cell r="AC1530">
            <v>27.31</v>
          </cell>
          <cell r="AD1530">
            <v>24.91</v>
          </cell>
          <cell r="AE1530">
            <v>26.76</v>
          </cell>
          <cell r="AF1530">
            <v>24.15</v>
          </cell>
          <cell r="AG1530">
            <v>24.29</v>
          </cell>
          <cell r="AH1530">
            <v>27.7</v>
          </cell>
          <cell r="AJ1530" t="str">
            <v>negativa</v>
          </cell>
          <cell r="AK1530" t="str">
            <v>Negativa</v>
          </cell>
          <cell r="AL1530" t="str">
            <v>19826-0</v>
          </cell>
          <cell r="AM1530" t="str">
            <v>Não consta</v>
          </cell>
          <cell r="AN1530" t="str">
            <v>não consta</v>
          </cell>
          <cell r="AO1530" t="str">
            <v>19826-0</v>
          </cell>
          <cell r="AQ1530" t="str">
            <v>OTC</v>
          </cell>
          <cell r="AR1530">
            <v>0</v>
          </cell>
          <cell r="AT1530">
            <v>17.36</v>
          </cell>
          <cell r="AU1530">
            <v>19.940000000000001</v>
          </cell>
          <cell r="AV1530">
            <v>20.23</v>
          </cell>
          <cell r="AW1530">
            <v>20.51</v>
          </cell>
          <cell r="AX1530">
            <v>18.649999999999999</v>
          </cell>
          <cell r="AY1530">
            <v>20.079999999999998</v>
          </cell>
          <cell r="AZ1530">
            <v>17.47</v>
          </cell>
          <cell r="BA1530">
            <v>17.57</v>
          </cell>
          <cell r="BB1530">
            <v>20.81</v>
          </cell>
          <cell r="BC1530">
            <v>0</v>
          </cell>
          <cell r="BD1530">
            <v>24</v>
          </cell>
          <cell r="BE1530">
            <v>26.58</v>
          </cell>
          <cell r="BF1530">
            <v>26.95</v>
          </cell>
          <cell r="BG1530">
            <v>27.31</v>
          </cell>
          <cell r="BH1530">
            <v>24.91</v>
          </cell>
          <cell r="BI1530">
            <v>26.76</v>
          </cell>
          <cell r="BJ1530">
            <v>24.15</v>
          </cell>
          <cell r="BK1530">
            <v>24.29</v>
          </cell>
          <cell r="BL1530">
            <v>27.7</v>
          </cell>
          <cell r="BN1530" t="str">
            <v>19826-0</v>
          </cell>
          <cell r="BO1530" t="str">
            <v>19826-0</v>
          </cell>
          <cell r="BR1530">
            <v>16.14</v>
          </cell>
          <cell r="BS1530">
            <v>16.14</v>
          </cell>
          <cell r="BU1530">
            <v>20.23</v>
          </cell>
          <cell r="BV1530">
            <v>20.23</v>
          </cell>
          <cell r="BW1530">
            <v>0</v>
          </cell>
          <cell r="BX1530">
            <v>0</v>
          </cell>
          <cell r="CA1530">
            <v>0</v>
          </cell>
          <cell r="CB1530">
            <v>20.23</v>
          </cell>
          <cell r="CC1530">
            <v>20.230002459037422</v>
          </cell>
          <cell r="CD1530">
            <v>2.4590374216870714E-6</v>
          </cell>
          <cell r="CG1530" t="str">
            <v>MIP</v>
          </cell>
          <cell r="CI1530" t="str">
            <v>Medicamento</v>
          </cell>
          <cell r="CJ1530" t="e">
            <v>#N/A</v>
          </cell>
          <cell r="CK1530" t="str">
            <v>Liberado</v>
          </cell>
        </row>
        <row r="1531">
          <cell r="K1531" t="str">
            <v>19827-0</v>
          </cell>
          <cell r="L1531" t="str">
            <v xml:space="preserve">MARACUGINA INC SOL ORAL FR 50X100ML </v>
          </cell>
          <cell r="M1531">
            <v>1781708500060</v>
          </cell>
          <cell r="N1531">
            <v>30</v>
          </cell>
          <cell r="O1531">
            <v>0</v>
          </cell>
          <cell r="P1531">
            <v>25.75</v>
          </cell>
          <cell r="Q1531">
            <v>29.58</v>
          </cell>
          <cell r="R1531">
            <v>30</v>
          </cell>
          <cell r="S1531">
            <v>30.43</v>
          </cell>
          <cell r="T1531">
            <v>27.66</v>
          </cell>
          <cell r="U1531">
            <v>29.79</v>
          </cell>
          <cell r="V1531">
            <v>25.91</v>
          </cell>
          <cell r="W1531">
            <v>26.07</v>
          </cell>
          <cell r="X1531">
            <v>30.87</v>
          </cell>
          <cell r="Y1531">
            <v>0</v>
          </cell>
          <cell r="Z1531">
            <v>35.6</v>
          </cell>
          <cell r="AA1531">
            <v>39.43</v>
          </cell>
          <cell r="AB1531">
            <v>39.97</v>
          </cell>
          <cell r="AC1531">
            <v>40.520000000000003</v>
          </cell>
          <cell r="AD1531">
            <v>36.950000000000003</v>
          </cell>
          <cell r="AE1531">
            <v>39.700000000000003</v>
          </cell>
          <cell r="AF1531">
            <v>35.82</v>
          </cell>
          <cell r="AG1531">
            <v>36.04</v>
          </cell>
          <cell r="AH1531">
            <v>41.09</v>
          </cell>
          <cell r="AJ1531" t="str">
            <v>negativa</v>
          </cell>
          <cell r="AK1531" t="str">
            <v>Negativa</v>
          </cell>
          <cell r="AL1531" t="str">
            <v>19827-0</v>
          </cell>
          <cell r="AM1531" t="str">
            <v>Não consta</v>
          </cell>
          <cell r="AN1531" t="str">
            <v>não consta</v>
          </cell>
          <cell r="AO1531" t="str">
            <v>19827-0</v>
          </cell>
          <cell r="AQ1531" t="str">
            <v>OTC</v>
          </cell>
          <cell r="AR1531">
            <v>0</v>
          </cell>
          <cell r="AT1531">
            <v>25.75</v>
          </cell>
          <cell r="AU1531">
            <v>29.58</v>
          </cell>
          <cell r="AV1531">
            <v>30</v>
          </cell>
          <cell r="AW1531">
            <v>30.43</v>
          </cell>
          <cell r="AX1531">
            <v>27.66</v>
          </cell>
          <cell r="AY1531">
            <v>29.79</v>
          </cell>
          <cell r="AZ1531">
            <v>25.91</v>
          </cell>
          <cell r="BA1531">
            <v>26.07</v>
          </cell>
          <cell r="BB1531">
            <v>30.87</v>
          </cell>
          <cell r="BC1531">
            <v>0</v>
          </cell>
          <cell r="BD1531">
            <v>35.6</v>
          </cell>
          <cell r="BE1531">
            <v>39.43</v>
          </cell>
          <cell r="BF1531">
            <v>39.97</v>
          </cell>
          <cell r="BG1531">
            <v>40.520000000000003</v>
          </cell>
          <cell r="BH1531">
            <v>36.950000000000003</v>
          </cell>
          <cell r="BI1531">
            <v>39.700000000000003</v>
          </cell>
          <cell r="BJ1531">
            <v>35.82</v>
          </cell>
          <cell r="BK1531">
            <v>36.04</v>
          </cell>
          <cell r="BL1531">
            <v>41.09</v>
          </cell>
          <cell r="BN1531" t="str">
            <v>19827-0</v>
          </cell>
          <cell r="BO1531" t="str">
            <v>19827-0</v>
          </cell>
          <cell r="BR1531">
            <v>23.94</v>
          </cell>
          <cell r="BS1531">
            <v>23.94</v>
          </cell>
          <cell r="BU1531">
            <v>30</v>
          </cell>
          <cell r="BV1531">
            <v>30</v>
          </cell>
          <cell r="BW1531">
            <v>0</v>
          </cell>
          <cell r="BX1531">
            <v>0</v>
          </cell>
          <cell r="CA1531">
            <v>0</v>
          </cell>
          <cell r="CB1531">
            <v>30</v>
          </cell>
          <cell r="CC1531">
            <v>30.000003646620002</v>
          </cell>
          <cell r="CD1531">
            <v>3.6466200015183858E-6</v>
          </cell>
          <cell r="CG1531" t="str">
            <v>MIP</v>
          </cell>
          <cell r="CI1531" t="str">
            <v>Medicamento</v>
          </cell>
          <cell r="CJ1531" t="e">
            <v>#N/A</v>
          </cell>
          <cell r="CK1531" t="str">
            <v>Liberado</v>
          </cell>
        </row>
        <row r="1532">
          <cell r="K1532" t="str">
            <v>19692-0</v>
          </cell>
          <cell r="L1532" t="str">
            <v>NEOLEFRIN BABY SOL OR FR VD AMB 15ML</v>
          </cell>
          <cell r="M1532">
            <v>1558401790011</v>
          </cell>
          <cell r="N1532">
            <v>18.43</v>
          </cell>
          <cell r="O1532">
            <v>5.21E-2</v>
          </cell>
          <cell r="P1532">
            <v>16.649999999999999</v>
          </cell>
          <cell r="Q1532">
            <v>19.13</v>
          </cell>
          <cell r="R1532">
            <v>19.399999999999999</v>
          </cell>
          <cell r="S1532">
            <v>19.670000000000002</v>
          </cell>
          <cell r="T1532">
            <v>17.89</v>
          </cell>
          <cell r="U1532">
            <v>19.260000000000002</v>
          </cell>
          <cell r="V1532">
            <v>16.75</v>
          </cell>
          <cell r="W1532">
            <v>16.86</v>
          </cell>
          <cell r="X1532">
            <v>19.96</v>
          </cell>
          <cell r="Y1532">
            <v>0</v>
          </cell>
          <cell r="Z1532">
            <v>23.02</v>
          </cell>
          <cell r="AA1532">
            <v>25.5</v>
          </cell>
          <cell r="AB1532">
            <v>25.85</v>
          </cell>
          <cell r="AC1532">
            <v>26.19</v>
          </cell>
          <cell r="AD1532">
            <v>23.9</v>
          </cell>
          <cell r="AE1532">
            <v>25.67</v>
          </cell>
          <cell r="AF1532">
            <v>23.16</v>
          </cell>
          <cell r="AG1532">
            <v>23.31</v>
          </cell>
          <cell r="AH1532">
            <v>26.57</v>
          </cell>
          <cell r="AJ1532" t="str">
            <v>negativa</v>
          </cell>
          <cell r="AK1532" t="str">
            <v>Negativa</v>
          </cell>
          <cell r="AL1532" t="str">
            <v>19692-0</v>
          </cell>
          <cell r="AM1532" t="str">
            <v>Não consta</v>
          </cell>
          <cell r="AN1532" t="str">
            <v>não consta</v>
          </cell>
          <cell r="AO1532" t="str">
            <v>19692-0</v>
          </cell>
          <cell r="AQ1532" t="str">
            <v>NA</v>
          </cell>
          <cell r="AR1532">
            <v>0</v>
          </cell>
          <cell r="AT1532">
            <v>16.649999999999999</v>
          </cell>
          <cell r="AU1532">
            <v>19.13</v>
          </cell>
          <cell r="AV1532">
            <v>19.399999999999999</v>
          </cell>
          <cell r="AW1532">
            <v>19.670000000000002</v>
          </cell>
          <cell r="AX1532">
            <v>17.89</v>
          </cell>
          <cell r="AY1532">
            <v>19.260000000000002</v>
          </cell>
          <cell r="AZ1532">
            <v>16.75</v>
          </cell>
          <cell r="BA1532">
            <v>16.86</v>
          </cell>
          <cell r="BB1532">
            <v>19.96</v>
          </cell>
          <cell r="BC1532">
            <v>0</v>
          </cell>
          <cell r="BD1532">
            <v>23.02</v>
          </cell>
          <cell r="BE1532">
            <v>25.5</v>
          </cell>
          <cell r="BF1532">
            <v>25.85</v>
          </cell>
          <cell r="BG1532">
            <v>26.19</v>
          </cell>
          <cell r="BH1532">
            <v>23.9</v>
          </cell>
          <cell r="BI1532">
            <v>25.67</v>
          </cell>
          <cell r="BJ1532">
            <v>23.16</v>
          </cell>
          <cell r="BK1532">
            <v>23.31</v>
          </cell>
          <cell r="BL1532">
            <v>26.57</v>
          </cell>
          <cell r="BN1532" t="str">
            <v>19692-0</v>
          </cell>
          <cell r="BO1532" t="str">
            <v>19692-0</v>
          </cell>
          <cell r="BR1532">
            <v>14.71</v>
          </cell>
          <cell r="BS1532">
            <v>15.48</v>
          </cell>
          <cell r="BU1532">
            <v>18.43</v>
          </cell>
          <cell r="BV1532">
            <v>19.399999999999999</v>
          </cell>
          <cell r="BW1532">
            <v>5.2631578947368363E-2</v>
          </cell>
          <cell r="BX1532">
            <v>5.3157894736836214E-4</v>
          </cell>
          <cell r="CA1532">
            <v>0</v>
          </cell>
          <cell r="CB1532">
            <v>19.399999999999999</v>
          </cell>
          <cell r="CC1532">
            <v>19.400002358147599</v>
          </cell>
          <cell r="CD1532">
            <v>2.3581476007450419E-6</v>
          </cell>
          <cell r="CG1532" t="str">
            <v>MIP</v>
          </cell>
          <cell r="CI1532" t="str">
            <v>Medicamento</v>
          </cell>
          <cell r="CJ1532" t="e">
            <v>#N/A</v>
          </cell>
          <cell r="CK1532" t="str">
            <v>Liberado</v>
          </cell>
        </row>
        <row r="1533">
          <cell r="K1533" t="str">
            <v>19862-0</v>
          </cell>
          <cell r="L1533" t="str">
            <v>IVY C UV FPS</v>
          </cell>
          <cell r="M1533" t="str">
            <v>não medicamento</v>
          </cell>
          <cell r="N1533">
            <v>142.32</v>
          </cell>
          <cell r="O1533">
            <v>0</v>
          </cell>
          <cell r="P1533">
            <v>140.6</v>
          </cell>
          <cell r="Q1533">
            <v>140.6</v>
          </cell>
          <cell r="R1533">
            <v>142.32</v>
          </cell>
          <cell r="S1533">
            <v>144.07</v>
          </cell>
          <cell r="T1533">
            <v>132.61000000000001</v>
          </cell>
          <cell r="U1533">
            <v>141.44999999999999</v>
          </cell>
          <cell r="V1533">
            <v>141.44999999999999</v>
          </cell>
          <cell r="W1533">
            <v>142.32</v>
          </cell>
          <cell r="X1533">
            <v>145.88</v>
          </cell>
          <cell r="Y1533">
            <v>0</v>
          </cell>
          <cell r="Z1533">
            <v>194.37</v>
          </cell>
          <cell r="AA1533">
            <v>194.37</v>
          </cell>
          <cell r="AB1533">
            <v>196.75</v>
          </cell>
          <cell r="AC1533">
            <v>199.17</v>
          </cell>
          <cell r="AD1533">
            <v>183.33</v>
          </cell>
          <cell r="AE1533">
            <v>195.55</v>
          </cell>
          <cell r="AF1533">
            <v>195.55</v>
          </cell>
          <cell r="AG1533">
            <v>196.75</v>
          </cell>
          <cell r="AH1533">
            <v>201.67</v>
          </cell>
          <cell r="AJ1533" t="str">
            <v>positiva</v>
          </cell>
          <cell r="AK1533" t="str">
            <v>Dermocosmético</v>
          </cell>
          <cell r="AL1533" t="str">
            <v>19862-0</v>
          </cell>
          <cell r="AM1533" t="str">
            <v>19862-0</v>
          </cell>
          <cell r="AN1533" t="str">
            <v>19862-0</v>
          </cell>
          <cell r="AO1533" t="str">
            <v>19862-0</v>
          </cell>
          <cell r="AQ1533" t="str">
            <v>PMCL/PP</v>
          </cell>
          <cell r="AR1533">
            <v>0</v>
          </cell>
          <cell r="AT1533">
            <v>140.6</v>
          </cell>
          <cell r="AU1533">
            <v>140.6</v>
          </cell>
          <cell r="AV1533">
            <v>142.32</v>
          </cell>
          <cell r="AW1533">
            <v>144.07</v>
          </cell>
          <cell r="AX1533">
            <v>132.61000000000001</v>
          </cell>
          <cell r="AY1533">
            <v>141.44999999999999</v>
          </cell>
          <cell r="AZ1533">
            <v>141.44999999999999</v>
          </cell>
          <cell r="BA1533">
            <v>142.32</v>
          </cell>
          <cell r="BB1533">
            <v>145.88</v>
          </cell>
          <cell r="BC1533">
            <v>0</v>
          </cell>
          <cell r="BD1533">
            <v>194.37</v>
          </cell>
          <cell r="BE1533">
            <v>194.37</v>
          </cell>
          <cell r="BF1533">
            <v>196.75</v>
          </cell>
          <cell r="BG1533">
            <v>199.17</v>
          </cell>
          <cell r="BH1533">
            <v>183.33</v>
          </cell>
          <cell r="BI1533">
            <v>195.55</v>
          </cell>
          <cell r="BJ1533">
            <v>195.55</v>
          </cell>
          <cell r="BK1533">
            <v>196.75</v>
          </cell>
          <cell r="BL1533">
            <v>201.67</v>
          </cell>
          <cell r="BN1533" t="str">
            <v>19862-0</v>
          </cell>
          <cell r="BO1533" t="str">
            <v>19862-0</v>
          </cell>
          <cell r="BR1533">
            <v>116.7</v>
          </cell>
          <cell r="BS1533">
            <v>116.7</v>
          </cell>
          <cell r="BU1533">
            <v>135.27000000000001</v>
          </cell>
          <cell r="BV1533">
            <v>142.32</v>
          </cell>
          <cell r="BW1533">
            <v>5.2117986249722748E-2</v>
          </cell>
          <cell r="BX1533">
            <v>5.2117986249722748E-2</v>
          </cell>
          <cell r="CA1533">
            <v>0</v>
          </cell>
          <cell r="CB1533">
            <v>142.32</v>
          </cell>
          <cell r="CC1533">
            <v>142.31997722879998</v>
          </cell>
          <cell r="CD1533">
            <v>-2.2771200008264714E-5</v>
          </cell>
          <cell r="CG1533" t="str">
            <v>Não Medicamento</v>
          </cell>
          <cell r="CI1533" t="str">
            <v>Não Medicamento</v>
          </cell>
          <cell r="CJ1533" t="str">
            <v>19862-0</v>
          </cell>
          <cell r="CK1533" t="str">
            <v>Liberado</v>
          </cell>
        </row>
        <row r="1534">
          <cell r="K1534" t="str">
            <v>19974-0</v>
          </cell>
          <cell r="L1534" t="str">
            <v>KIT EPIDRAT CORPO INTENSIVO FR 2X200G</v>
          </cell>
          <cell r="M1534" t="str">
            <v>não medicamento</v>
          </cell>
          <cell r="N1534">
            <v>62.05</v>
          </cell>
          <cell r="O1534">
            <v>0</v>
          </cell>
          <cell r="P1534">
            <v>61.3</v>
          </cell>
          <cell r="Q1534">
            <v>61.3</v>
          </cell>
          <cell r="R1534">
            <v>62.05</v>
          </cell>
          <cell r="S1534">
            <v>62.81</v>
          </cell>
          <cell r="T1534">
            <v>57.82</v>
          </cell>
          <cell r="U1534">
            <v>61.67</v>
          </cell>
          <cell r="V1534">
            <v>61.67</v>
          </cell>
          <cell r="W1534">
            <v>62.05</v>
          </cell>
          <cell r="X1534">
            <v>63.6</v>
          </cell>
          <cell r="Y1534">
            <v>0</v>
          </cell>
          <cell r="Z1534">
            <v>84.74</v>
          </cell>
          <cell r="AA1534">
            <v>84.74</v>
          </cell>
          <cell r="AB1534">
            <v>85.78</v>
          </cell>
          <cell r="AC1534">
            <v>86.83</v>
          </cell>
          <cell r="AD1534">
            <v>79.930000000000007</v>
          </cell>
          <cell r="AE1534">
            <v>85.26</v>
          </cell>
          <cell r="AF1534">
            <v>85.26</v>
          </cell>
          <cell r="AG1534">
            <v>85.78</v>
          </cell>
          <cell r="AH1534">
            <v>87.92</v>
          </cell>
          <cell r="AJ1534" t="str">
            <v>positiva</v>
          </cell>
          <cell r="AK1534" t="str">
            <v>Dermocosmético</v>
          </cell>
          <cell r="AL1534" t="str">
            <v>19974-0</v>
          </cell>
          <cell r="AM1534" t="str">
            <v>19974-0</v>
          </cell>
          <cell r="AN1534" t="str">
            <v>19974-0</v>
          </cell>
          <cell r="AO1534" t="str">
            <v>19974-0</v>
          </cell>
          <cell r="AQ1534" t="str">
            <v>PMCL/PP</v>
          </cell>
          <cell r="AR1534">
            <v>0</v>
          </cell>
          <cell r="AT1534">
            <v>61.3</v>
          </cell>
          <cell r="AU1534">
            <v>61.3</v>
          </cell>
          <cell r="AV1534">
            <v>62.05</v>
          </cell>
          <cell r="AW1534">
            <v>62.81</v>
          </cell>
          <cell r="AX1534">
            <v>57.82</v>
          </cell>
          <cell r="AY1534">
            <v>61.67</v>
          </cell>
          <cell r="AZ1534">
            <v>61.67</v>
          </cell>
          <cell r="BA1534">
            <v>62.05</v>
          </cell>
          <cell r="BB1534">
            <v>63.6</v>
          </cell>
          <cell r="BC1534">
            <v>0</v>
          </cell>
          <cell r="BD1534">
            <v>84.74</v>
          </cell>
          <cell r="BE1534">
            <v>84.74</v>
          </cell>
          <cell r="BF1534">
            <v>85.78</v>
          </cell>
          <cell r="BG1534">
            <v>86.83</v>
          </cell>
          <cell r="BH1534">
            <v>79.930000000000007</v>
          </cell>
          <cell r="BI1534">
            <v>85.26</v>
          </cell>
          <cell r="BJ1534">
            <v>85.26</v>
          </cell>
          <cell r="BK1534">
            <v>85.78</v>
          </cell>
          <cell r="BL1534">
            <v>87.92</v>
          </cell>
          <cell r="BN1534" t="str">
            <v>19974-0</v>
          </cell>
          <cell r="BO1534" t="str">
            <v>19974-0</v>
          </cell>
          <cell r="BR1534">
            <v>50.88</v>
          </cell>
          <cell r="BS1534">
            <v>50.88</v>
          </cell>
          <cell r="BU1534">
            <v>58.97</v>
          </cell>
          <cell r="BV1534">
            <v>62.05</v>
          </cell>
          <cell r="BW1534">
            <v>5.2229947430896928E-2</v>
          </cell>
          <cell r="BX1534">
            <v>5.2229947430896928E-2</v>
          </cell>
          <cell r="CA1534">
            <v>0</v>
          </cell>
          <cell r="CB1534">
            <v>62.05</v>
          </cell>
          <cell r="CC1534">
            <v>62.049990071999986</v>
          </cell>
          <cell r="CD1534">
            <v>-9.9280000114276845E-6</v>
          </cell>
          <cell r="CG1534" t="str">
            <v>Não Medicamento</v>
          </cell>
          <cell r="CI1534" t="str">
            <v>Não Medicamento</v>
          </cell>
          <cell r="CJ1534" t="str">
            <v>19974-0</v>
          </cell>
          <cell r="CK1534" t="str">
            <v>Liberado</v>
          </cell>
        </row>
        <row r="1535">
          <cell r="K1535" t="str">
            <v>19973-0</v>
          </cell>
          <cell r="L1535" t="str">
            <v>KIT HYDRAPORIN 450G + HYDRAPORIN BG 120G</v>
          </cell>
          <cell r="M1535" t="str">
            <v>não medicamento</v>
          </cell>
          <cell r="N1535">
            <v>105.72</v>
          </cell>
          <cell r="O1535">
            <v>0</v>
          </cell>
          <cell r="P1535">
            <v>104.45</v>
          </cell>
          <cell r="Q1535">
            <v>104.45</v>
          </cell>
          <cell r="R1535">
            <v>105.72</v>
          </cell>
          <cell r="S1535">
            <v>107.02</v>
          </cell>
          <cell r="T1535">
            <v>98.51</v>
          </cell>
          <cell r="U1535">
            <v>105.08</v>
          </cell>
          <cell r="V1535">
            <v>105.08</v>
          </cell>
          <cell r="W1535">
            <v>105.72</v>
          </cell>
          <cell r="X1535">
            <v>108.36</v>
          </cell>
          <cell r="Y1535">
            <v>0</v>
          </cell>
          <cell r="Z1535">
            <v>144.4</v>
          </cell>
          <cell r="AA1535">
            <v>144.4</v>
          </cell>
          <cell r="AB1535">
            <v>146.15</v>
          </cell>
          <cell r="AC1535">
            <v>147.94999999999999</v>
          </cell>
          <cell r="AD1535">
            <v>136.18</v>
          </cell>
          <cell r="AE1535">
            <v>145.27000000000001</v>
          </cell>
          <cell r="AF1535">
            <v>145.27000000000001</v>
          </cell>
          <cell r="AG1535">
            <v>146.15</v>
          </cell>
          <cell r="AH1535">
            <v>149.80000000000001</v>
          </cell>
          <cell r="AJ1535" t="str">
            <v>positiva</v>
          </cell>
          <cell r="AK1535" t="str">
            <v>Dermocosmético</v>
          </cell>
          <cell r="AL1535" t="str">
            <v>19973-0</v>
          </cell>
          <cell r="AM1535" t="str">
            <v>19973-0</v>
          </cell>
          <cell r="AN1535" t="str">
            <v>19973-0</v>
          </cell>
          <cell r="AO1535" t="str">
            <v>19973-0</v>
          </cell>
          <cell r="AQ1535" t="str">
            <v>PMCL/PP</v>
          </cell>
          <cell r="AR1535">
            <v>0</v>
          </cell>
          <cell r="AT1535">
            <v>104.45</v>
          </cell>
          <cell r="AU1535">
            <v>104.45</v>
          </cell>
          <cell r="AV1535">
            <v>105.72</v>
          </cell>
          <cell r="AW1535">
            <v>107.02</v>
          </cell>
          <cell r="AX1535">
            <v>98.51</v>
          </cell>
          <cell r="AY1535">
            <v>105.08</v>
          </cell>
          <cell r="AZ1535">
            <v>105.08</v>
          </cell>
          <cell r="BA1535">
            <v>105.72</v>
          </cell>
          <cell r="BB1535">
            <v>108.36</v>
          </cell>
          <cell r="BC1535">
            <v>0</v>
          </cell>
          <cell r="BD1535">
            <v>144.4</v>
          </cell>
          <cell r="BE1535">
            <v>144.4</v>
          </cell>
          <cell r="BF1535">
            <v>146.15</v>
          </cell>
          <cell r="BG1535">
            <v>147.94999999999999</v>
          </cell>
          <cell r="BH1535">
            <v>136.18</v>
          </cell>
          <cell r="BI1535">
            <v>145.27000000000001</v>
          </cell>
          <cell r="BJ1535">
            <v>145.27000000000001</v>
          </cell>
          <cell r="BK1535">
            <v>146.15</v>
          </cell>
          <cell r="BL1535">
            <v>149.80000000000001</v>
          </cell>
          <cell r="BN1535" t="str">
            <v>19973-0</v>
          </cell>
          <cell r="BO1535" t="str">
            <v>19973-0</v>
          </cell>
          <cell r="BR1535">
            <v>86.69</v>
          </cell>
          <cell r="BS1535">
            <v>86.69</v>
          </cell>
          <cell r="BU1535">
            <v>100.49</v>
          </cell>
          <cell r="BV1535">
            <v>105.72</v>
          </cell>
          <cell r="BW1535">
            <v>5.2044979599960239E-2</v>
          </cell>
          <cell r="BX1535">
            <v>5.2044979599960239E-2</v>
          </cell>
          <cell r="CA1535">
            <v>0</v>
          </cell>
          <cell r="CB1535">
            <v>105.72</v>
          </cell>
          <cell r="CC1535">
            <v>105.71998308479999</v>
          </cell>
          <cell r="CD1535">
            <v>-1.6915200006906161E-5</v>
          </cell>
          <cell r="CG1535" t="str">
            <v>Não Medicamento</v>
          </cell>
          <cell r="CI1535" t="str">
            <v>Não Medicamento</v>
          </cell>
          <cell r="CJ1535" t="str">
            <v>19973-0</v>
          </cell>
          <cell r="CK1535" t="str">
            <v>Liberado</v>
          </cell>
        </row>
        <row r="1536">
          <cell r="K1536" t="str">
            <v>19975-0</v>
          </cell>
          <cell r="L1536" t="str">
            <v>KIT PIELUS SH 200ML + PIELUS DI FR 120ML</v>
          </cell>
          <cell r="M1536" t="str">
            <v>não medicamento</v>
          </cell>
          <cell r="N1536">
            <v>90.6</v>
          </cell>
          <cell r="O1536">
            <v>0</v>
          </cell>
          <cell r="P1536">
            <v>89.51</v>
          </cell>
          <cell r="Q1536">
            <v>89.51</v>
          </cell>
          <cell r="R1536">
            <v>90.6</v>
          </cell>
          <cell r="S1536">
            <v>91.72</v>
          </cell>
          <cell r="T1536">
            <v>84.42</v>
          </cell>
          <cell r="U1536">
            <v>90.05</v>
          </cell>
          <cell r="V1536">
            <v>90.05</v>
          </cell>
          <cell r="W1536">
            <v>90.6</v>
          </cell>
          <cell r="X1536">
            <v>92.86</v>
          </cell>
          <cell r="Y1536">
            <v>0</v>
          </cell>
          <cell r="Z1536">
            <v>123.74</v>
          </cell>
          <cell r="AA1536">
            <v>123.74</v>
          </cell>
          <cell r="AB1536">
            <v>125.25</v>
          </cell>
          <cell r="AC1536">
            <v>126.8</v>
          </cell>
          <cell r="AD1536">
            <v>116.71</v>
          </cell>
          <cell r="AE1536">
            <v>124.49</v>
          </cell>
          <cell r="AF1536">
            <v>124.49</v>
          </cell>
          <cell r="AG1536">
            <v>125.25</v>
          </cell>
          <cell r="AH1536">
            <v>128.37</v>
          </cell>
          <cell r="AJ1536" t="str">
            <v>positiva</v>
          </cell>
          <cell r="AK1536" t="str">
            <v>Dermocosmético</v>
          </cell>
          <cell r="AL1536" t="str">
            <v>19975-0</v>
          </cell>
          <cell r="AM1536" t="str">
            <v>19975-0</v>
          </cell>
          <cell r="AN1536" t="str">
            <v>19975-0</v>
          </cell>
          <cell r="AO1536" t="str">
            <v>19975-0</v>
          </cell>
          <cell r="AQ1536" t="str">
            <v>PMCL/PP</v>
          </cell>
          <cell r="AR1536">
            <v>0</v>
          </cell>
          <cell r="AT1536">
            <v>89.51</v>
          </cell>
          <cell r="AU1536">
            <v>89.51</v>
          </cell>
          <cell r="AV1536">
            <v>90.6</v>
          </cell>
          <cell r="AW1536">
            <v>91.72</v>
          </cell>
          <cell r="AX1536">
            <v>84.42</v>
          </cell>
          <cell r="AY1536">
            <v>90.05</v>
          </cell>
          <cell r="AZ1536">
            <v>90.05</v>
          </cell>
          <cell r="BA1536">
            <v>90.6</v>
          </cell>
          <cell r="BB1536">
            <v>92.86</v>
          </cell>
          <cell r="BC1536">
            <v>0</v>
          </cell>
          <cell r="BD1536">
            <v>123.74</v>
          </cell>
          <cell r="BE1536">
            <v>123.74</v>
          </cell>
          <cell r="BF1536">
            <v>125.25</v>
          </cell>
          <cell r="BG1536">
            <v>126.8</v>
          </cell>
          <cell r="BH1536">
            <v>116.71</v>
          </cell>
          <cell r="BI1536">
            <v>124.49</v>
          </cell>
          <cell r="BJ1536">
            <v>124.49</v>
          </cell>
          <cell r="BK1536">
            <v>125.25</v>
          </cell>
          <cell r="BL1536">
            <v>128.37</v>
          </cell>
          <cell r="BN1536" t="str">
            <v>19975-0</v>
          </cell>
          <cell r="BO1536" t="str">
            <v>19975-0</v>
          </cell>
          <cell r="BR1536">
            <v>74.290000000000006</v>
          </cell>
          <cell r="BS1536">
            <v>74.290000000000006</v>
          </cell>
          <cell r="BU1536">
            <v>90.6</v>
          </cell>
          <cell r="BV1536">
            <v>90.6</v>
          </cell>
          <cell r="BW1536">
            <v>0</v>
          </cell>
          <cell r="BX1536">
            <v>0</v>
          </cell>
          <cell r="CA1536">
            <v>0</v>
          </cell>
          <cell r="CB1536">
            <v>90.6</v>
          </cell>
          <cell r="CC1536">
            <v>90.599985503999974</v>
          </cell>
          <cell r="CD1536">
            <v>-1.4496000019903477E-5</v>
          </cell>
          <cell r="CG1536" t="str">
            <v>Não Medicamento</v>
          </cell>
          <cell r="CI1536" t="str">
            <v>Não Medicamento</v>
          </cell>
          <cell r="CJ1536" t="str">
            <v>19975-0</v>
          </cell>
          <cell r="CK1536" t="str">
            <v>Liberado</v>
          </cell>
        </row>
        <row r="1537">
          <cell r="K1537" t="str">
            <v>19886-0</v>
          </cell>
          <cell r="L1537" t="str">
            <v>KIT RINOSORO GTS FR 30ML+ASPIRADOR NASAL</v>
          </cell>
          <cell r="M1537" t="str">
            <v>NOTIFICAÇÃO SIMPLIFICADA</v>
          </cell>
          <cell r="N1537">
            <v>61.93</v>
          </cell>
          <cell r="O1537">
            <v>5.21E-2</v>
          </cell>
          <cell r="P1537">
            <v>55.93</v>
          </cell>
          <cell r="Q1537">
            <v>64.25</v>
          </cell>
          <cell r="R1537">
            <v>65.150000000000006</v>
          </cell>
          <cell r="S1537">
            <v>66.08</v>
          </cell>
          <cell r="T1537">
            <v>60.08</v>
          </cell>
          <cell r="U1537">
            <v>64.69</v>
          </cell>
          <cell r="V1537">
            <v>56.27</v>
          </cell>
          <cell r="W1537">
            <v>56.61</v>
          </cell>
          <cell r="X1537">
            <v>67.040000000000006</v>
          </cell>
          <cell r="Y1537">
            <v>0</v>
          </cell>
          <cell r="Z1537">
            <v>77.319999999999993</v>
          </cell>
          <cell r="AA1537">
            <v>85.64</v>
          </cell>
          <cell r="AB1537">
            <v>86.8</v>
          </cell>
          <cell r="AC1537">
            <v>88</v>
          </cell>
          <cell r="AD1537">
            <v>80.25</v>
          </cell>
          <cell r="AE1537">
            <v>86.21</v>
          </cell>
          <cell r="AF1537">
            <v>77.790000000000006</v>
          </cell>
          <cell r="AG1537">
            <v>78.260000000000005</v>
          </cell>
          <cell r="AH1537">
            <v>89.23</v>
          </cell>
          <cell r="AJ1537" t="str">
            <v>negativa</v>
          </cell>
          <cell r="AK1537" t="str">
            <v>Negativa</v>
          </cell>
          <cell r="AL1537" t="str">
            <v>19886-0</v>
          </cell>
          <cell r="AM1537" t="str">
            <v>Não consta</v>
          </cell>
          <cell r="AN1537" t="str">
            <v>não consta</v>
          </cell>
          <cell r="AO1537" t="str">
            <v>19886-0</v>
          </cell>
          <cell r="AQ1537" t="str">
            <v>OTX/PP</v>
          </cell>
          <cell r="AR1537">
            <v>0</v>
          </cell>
          <cell r="AT1537">
            <v>55.93</v>
          </cell>
          <cell r="AU1537">
            <v>64.25</v>
          </cell>
          <cell r="AV1537">
            <v>65.150000000000006</v>
          </cell>
          <cell r="AW1537">
            <v>66.08</v>
          </cell>
          <cell r="AX1537">
            <v>60.08</v>
          </cell>
          <cell r="AY1537">
            <v>64.69</v>
          </cell>
          <cell r="AZ1537">
            <v>56.27</v>
          </cell>
          <cell r="BA1537">
            <v>56.61</v>
          </cell>
          <cell r="BB1537">
            <v>67.040000000000006</v>
          </cell>
          <cell r="BC1537">
            <v>0</v>
          </cell>
          <cell r="BD1537">
            <v>77.319999999999993</v>
          </cell>
          <cell r="BE1537">
            <v>85.64</v>
          </cell>
          <cell r="BF1537">
            <v>86.8</v>
          </cell>
          <cell r="BG1537">
            <v>88</v>
          </cell>
          <cell r="BH1537">
            <v>80.25</v>
          </cell>
          <cell r="BI1537">
            <v>86.21</v>
          </cell>
          <cell r="BJ1537">
            <v>77.790000000000006</v>
          </cell>
          <cell r="BK1537">
            <v>78.260000000000005</v>
          </cell>
          <cell r="BL1537">
            <v>89.23</v>
          </cell>
          <cell r="BN1537" t="str">
            <v>19886-0</v>
          </cell>
          <cell r="BO1537" t="str">
            <v>19886-0</v>
          </cell>
          <cell r="BR1537">
            <v>49.42</v>
          </cell>
          <cell r="BS1537">
            <v>51.99</v>
          </cell>
          <cell r="BU1537">
            <v>61.93</v>
          </cell>
          <cell r="BV1537">
            <v>65.150000000000006</v>
          </cell>
          <cell r="BW1537">
            <v>5.1994186985306001E-2</v>
          </cell>
          <cell r="BX1537">
            <v>-1.0581301469399923E-4</v>
          </cell>
          <cell r="CA1537">
            <v>0</v>
          </cell>
          <cell r="CB1537">
            <v>65.150000000000006</v>
          </cell>
          <cell r="CC1537">
            <v>65.150007919243109</v>
          </cell>
          <cell r="CD1537">
            <v>7.9192431030605803E-6</v>
          </cell>
          <cell r="CG1537" t="str">
            <v>Não Medicamento</v>
          </cell>
          <cell r="CI1537" t="str">
            <v>Medicamento</v>
          </cell>
          <cell r="CJ1537" t="e">
            <v>#N/A</v>
          </cell>
          <cell r="CK1537" t="str">
            <v>Liberado</v>
          </cell>
        </row>
        <row r="1538">
          <cell r="K1538" t="str">
            <v>19798-0</v>
          </cell>
          <cell r="L1538" t="str">
            <v>CORISTINA D DISP BL 200 COMP (50X4)</v>
          </cell>
          <cell r="M1538">
            <v>1781707970020</v>
          </cell>
          <cell r="N1538">
            <v>336.82</v>
          </cell>
          <cell r="O1538">
            <v>5.699999999999994E-2</v>
          </cell>
          <cell r="P1538">
            <v>305.63</v>
          </cell>
          <cell r="Q1538">
            <v>351.08</v>
          </cell>
          <cell r="R1538">
            <v>356.02</v>
          </cell>
          <cell r="S1538">
            <v>361.1</v>
          </cell>
          <cell r="T1538">
            <v>328.31</v>
          </cell>
          <cell r="U1538">
            <v>353.53</v>
          </cell>
          <cell r="V1538">
            <v>307.48</v>
          </cell>
          <cell r="W1538">
            <v>309.35000000000002</v>
          </cell>
          <cell r="X1538">
            <v>366.33</v>
          </cell>
          <cell r="Y1538">
            <v>0</v>
          </cell>
          <cell r="Z1538">
            <v>422.52</v>
          </cell>
          <cell r="AA1538">
            <v>467.96</v>
          </cell>
          <cell r="AB1538">
            <v>474.33</v>
          </cell>
          <cell r="AC1538">
            <v>480.87</v>
          </cell>
          <cell r="AD1538">
            <v>438.55</v>
          </cell>
          <cell r="AE1538">
            <v>471.12</v>
          </cell>
          <cell r="AF1538">
            <v>425.07</v>
          </cell>
          <cell r="AG1538">
            <v>427.66</v>
          </cell>
          <cell r="AH1538">
            <v>487.6</v>
          </cell>
          <cell r="AJ1538" t="str">
            <v>negativa</v>
          </cell>
          <cell r="AK1538" t="str">
            <v>Negativa</v>
          </cell>
          <cell r="AL1538" t="str">
            <v>19798-0</v>
          </cell>
          <cell r="AM1538" t="str">
            <v>Não consta</v>
          </cell>
          <cell r="AN1538" t="str">
            <v>não consta</v>
          </cell>
          <cell r="AO1538" t="str">
            <v>19798-0</v>
          </cell>
          <cell r="AQ1538" t="str">
            <v>OTC</v>
          </cell>
          <cell r="AR1538">
            <v>0</v>
          </cell>
          <cell r="AT1538">
            <v>305.63</v>
          </cell>
          <cell r="AU1538">
            <v>351.08</v>
          </cell>
          <cell r="AV1538">
            <v>356.02</v>
          </cell>
          <cell r="AW1538">
            <v>361.1</v>
          </cell>
          <cell r="AX1538">
            <v>328.31</v>
          </cell>
          <cell r="AY1538">
            <v>353.53</v>
          </cell>
          <cell r="AZ1538">
            <v>307.48</v>
          </cell>
          <cell r="BA1538">
            <v>309.35000000000002</v>
          </cell>
          <cell r="BB1538">
            <v>366.33</v>
          </cell>
          <cell r="BC1538">
            <v>0</v>
          </cell>
          <cell r="BD1538">
            <v>422.52</v>
          </cell>
          <cell r="BE1538">
            <v>467.96</v>
          </cell>
          <cell r="BF1538">
            <v>474.33</v>
          </cell>
          <cell r="BG1538">
            <v>480.87</v>
          </cell>
          <cell r="BH1538">
            <v>438.55</v>
          </cell>
          <cell r="BI1538">
            <v>471.12</v>
          </cell>
          <cell r="BJ1538">
            <v>425.07</v>
          </cell>
          <cell r="BK1538">
            <v>427.66</v>
          </cell>
          <cell r="BL1538">
            <v>487.6</v>
          </cell>
          <cell r="BN1538" t="str">
            <v>19798-0</v>
          </cell>
          <cell r="BO1538" t="str">
            <v>19798-0</v>
          </cell>
          <cell r="BR1538">
            <v>268.79000000000002</v>
          </cell>
          <cell r="BS1538">
            <v>284.11</v>
          </cell>
          <cell r="BU1538">
            <v>336.82</v>
          </cell>
          <cell r="BV1538">
            <v>356.02</v>
          </cell>
          <cell r="BW1538">
            <v>5.7003740870494646E-2</v>
          </cell>
          <cell r="BX1538">
            <v>3.7408704947061722E-6</v>
          </cell>
          <cell r="CA1538">
            <v>0</v>
          </cell>
          <cell r="CB1538">
            <v>356.02</v>
          </cell>
          <cell r="CC1538">
            <v>356.0200432756551</v>
          </cell>
          <cell r="CD1538">
            <v>4.3275655116303824E-5</v>
          </cell>
          <cell r="CG1538" t="str">
            <v>MIP</v>
          </cell>
          <cell r="CI1538" t="str">
            <v>Medicamento</v>
          </cell>
          <cell r="CJ1538" t="e">
            <v>#N/A</v>
          </cell>
          <cell r="CK1538" t="str">
            <v>Liberado</v>
          </cell>
        </row>
        <row r="1539">
          <cell r="K1539" t="str">
            <v>19887-0</v>
          </cell>
          <cell r="L1539" t="str">
            <v>EZETIMIBA 10MG CT BL 30 COMP</v>
          </cell>
          <cell r="M1539">
            <v>1558405530039</v>
          </cell>
          <cell r="N1539">
            <v>47.93</v>
          </cell>
          <cell r="O1539">
            <v>0</v>
          </cell>
          <cell r="P1539">
            <v>47.35</v>
          </cell>
          <cell r="Q1539">
            <v>47.35</v>
          </cell>
          <cell r="R1539">
            <v>47.93</v>
          </cell>
          <cell r="S1539">
            <v>48.52</v>
          </cell>
          <cell r="T1539">
            <v>44.66</v>
          </cell>
          <cell r="U1539">
            <v>47.64</v>
          </cell>
          <cell r="V1539">
            <v>47.64</v>
          </cell>
          <cell r="W1539">
            <v>47.93</v>
          </cell>
          <cell r="X1539">
            <v>49.13</v>
          </cell>
          <cell r="Y1539">
            <v>0</v>
          </cell>
          <cell r="Z1539">
            <v>65.459999999999994</v>
          </cell>
          <cell r="AA1539">
            <v>65.459999999999994</v>
          </cell>
          <cell r="AB1539">
            <v>66.260000000000005</v>
          </cell>
          <cell r="AC1539">
            <v>67.08</v>
          </cell>
          <cell r="AD1539">
            <v>61.74</v>
          </cell>
          <cell r="AE1539">
            <v>65.86</v>
          </cell>
          <cell r="AF1539">
            <v>65.86</v>
          </cell>
          <cell r="AG1539">
            <v>66.260000000000005</v>
          </cell>
          <cell r="AH1539">
            <v>67.92</v>
          </cell>
          <cell r="AJ1539" t="str">
            <v>positiva</v>
          </cell>
          <cell r="AK1539" t="str">
            <v>positiva</v>
          </cell>
          <cell r="AL1539" t="str">
            <v>19887-0</v>
          </cell>
          <cell r="AM1539" t="str">
            <v>Não consta</v>
          </cell>
          <cell r="AN1539" t="str">
            <v>não consta</v>
          </cell>
          <cell r="AO1539" t="str">
            <v>19887-0</v>
          </cell>
          <cell r="AQ1539" t="str">
            <v>NA</v>
          </cell>
          <cell r="AR1539">
            <v>0</v>
          </cell>
          <cell r="AT1539">
            <v>47.35</v>
          </cell>
          <cell r="AU1539">
            <v>47.35</v>
          </cell>
          <cell r="AV1539">
            <v>47.93</v>
          </cell>
          <cell r="AW1539">
            <v>48.52</v>
          </cell>
          <cell r="AX1539">
            <v>44.66</v>
          </cell>
          <cell r="AY1539">
            <v>47.64</v>
          </cell>
          <cell r="AZ1539">
            <v>47.64</v>
          </cell>
          <cell r="BA1539">
            <v>47.93</v>
          </cell>
          <cell r="BB1539">
            <v>49.13</v>
          </cell>
          <cell r="BC1539">
            <v>0</v>
          </cell>
          <cell r="BD1539">
            <v>65.459999999999994</v>
          </cell>
          <cell r="BE1539">
            <v>65.459999999999994</v>
          </cell>
          <cell r="BF1539">
            <v>66.260000000000005</v>
          </cell>
          <cell r="BG1539">
            <v>67.08</v>
          </cell>
          <cell r="BH1539">
            <v>61.74</v>
          </cell>
          <cell r="BI1539">
            <v>65.86</v>
          </cell>
          <cell r="BJ1539">
            <v>65.86</v>
          </cell>
          <cell r="BK1539">
            <v>66.260000000000005</v>
          </cell>
          <cell r="BL1539">
            <v>67.92</v>
          </cell>
          <cell r="BN1539" t="str">
            <v>19887-0</v>
          </cell>
          <cell r="BO1539" t="str">
            <v>19887-0</v>
          </cell>
          <cell r="BR1539">
            <v>39.299999999999997</v>
          </cell>
          <cell r="BS1539">
            <v>39.299999999999997</v>
          </cell>
          <cell r="BU1539">
            <v>47.93</v>
          </cell>
          <cell r="BV1539">
            <v>47.93</v>
          </cell>
          <cell r="BW1539">
            <v>0</v>
          </cell>
          <cell r="BX1539">
            <v>0</v>
          </cell>
          <cell r="CA1539">
            <v>0</v>
          </cell>
          <cell r="CB1539">
            <v>47.93</v>
          </cell>
          <cell r="CC1539">
            <v>47.929992331199998</v>
          </cell>
          <cell r="CD1539">
            <v>-7.6688000021363223E-6</v>
          </cell>
          <cell r="CG1539" t="str">
            <v>Monitorado abaixo CMED</v>
          </cell>
          <cell r="CI1539" t="str">
            <v>Medicamento</v>
          </cell>
          <cell r="CJ1539" t="e">
            <v>#N/A</v>
          </cell>
          <cell r="CK1539" t="str">
            <v>Monitorado</v>
          </cell>
        </row>
        <row r="1540">
          <cell r="K1540" t="str">
            <v>19802-0</v>
          </cell>
          <cell r="L1540" t="str">
            <v>NITAZOXANIDA 500MG CT BL 6 CPRV</v>
          </cell>
          <cell r="M1540">
            <v>1558405450061</v>
          </cell>
          <cell r="N1540">
            <v>40.340000000000003</v>
          </cell>
          <cell r="O1540">
            <v>0</v>
          </cell>
          <cell r="P1540">
            <v>34.630000000000003</v>
          </cell>
          <cell r="Q1540">
            <v>39.78</v>
          </cell>
          <cell r="R1540">
            <v>40.340000000000003</v>
          </cell>
          <cell r="S1540">
            <v>40.909999999999997</v>
          </cell>
          <cell r="T1540">
            <v>37.200000000000003</v>
          </cell>
          <cell r="U1540">
            <v>40.06</v>
          </cell>
          <cell r="V1540">
            <v>34.840000000000003</v>
          </cell>
          <cell r="W1540">
            <v>35.049999999999997</v>
          </cell>
          <cell r="X1540">
            <v>41.51</v>
          </cell>
          <cell r="Y1540">
            <v>0</v>
          </cell>
          <cell r="Z1540">
            <v>47.87</v>
          </cell>
          <cell r="AA1540">
            <v>53.02</v>
          </cell>
          <cell r="AB1540">
            <v>53.75</v>
          </cell>
          <cell r="AC1540">
            <v>54.48</v>
          </cell>
          <cell r="AD1540">
            <v>49.69</v>
          </cell>
          <cell r="AE1540">
            <v>53.38</v>
          </cell>
          <cell r="AF1540">
            <v>48.16</v>
          </cell>
          <cell r="AG1540">
            <v>48.45</v>
          </cell>
          <cell r="AH1540">
            <v>55.25</v>
          </cell>
          <cell r="AJ1540" t="str">
            <v>negativa</v>
          </cell>
          <cell r="AK1540" t="str">
            <v>negativa</v>
          </cell>
          <cell r="AL1540" t="str">
            <v>19802-0</v>
          </cell>
          <cell r="AM1540" t="str">
            <v>Não consta</v>
          </cell>
          <cell r="AN1540" t="str">
            <v>não consta</v>
          </cell>
          <cell r="AO1540" t="str">
            <v>19802-0</v>
          </cell>
          <cell r="AQ1540" t="str">
            <v>NA</v>
          </cell>
          <cell r="AR1540">
            <v>0</v>
          </cell>
          <cell r="AT1540">
            <v>34.630000000000003</v>
          </cell>
          <cell r="AU1540">
            <v>39.78</v>
          </cell>
          <cell r="AV1540">
            <v>40.340000000000003</v>
          </cell>
          <cell r="AW1540">
            <v>40.909999999999997</v>
          </cell>
          <cell r="AX1540">
            <v>37.200000000000003</v>
          </cell>
          <cell r="AY1540">
            <v>40.06</v>
          </cell>
          <cell r="AZ1540">
            <v>34.840000000000003</v>
          </cell>
          <cell r="BA1540">
            <v>35.049999999999997</v>
          </cell>
          <cell r="BB1540">
            <v>41.51</v>
          </cell>
          <cell r="BC1540">
            <v>0</v>
          </cell>
          <cell r="BD1540">
            <v>47.87</v>
          </cell>
          <cell r="BE1540">
            <v>53.02</v>
          </cell>
          <cell r="BF1540">
            <v>53.75</v>
          </cell>
          <cell r="BG1540">
            <v>54.48</v>
          </cell>
          <cell r="BH1540">
            <v>49.69</v>
          </cell>
          <cell r="BI1540">
            <v>53.38</v>
          </cell>
          <cell r="BJ1540">
            <v>48.16</v>
          </cell>
          <cell r="BK1540">
            <v>48.45</v>
          </cell>
          <cell r="BL1540">
            <v>55.25</v>
          </cell>
          <cell r="BN1540" t="str">
            <v>19802-0</v>
          </cell>
          <cell r="BO1540" t="str">
            <v>19802-0</v>
          </cell>
          <cell r="BR1540">
            <v>32.19</v>
          </cell>
          <cell r="BS1540">
            <v>32.19</v>
          </cell>
          <cell r="BU1540">
            <v>40.340000000000003</v>
          </cell>
          <cell r="BV1540">
            <v>40.340000000000003</v>
          </cell>
          <cell r="BW1540">
            <v>0</v>
          </cell>
          <cell r="BX1540">
            <v>0</v>
          </cell>
          <cell r="CA1540">
            <v>0</v>
          </cell>
          <cell r="CB1540">
            <v>40.340000000000003</v>
          </cell>
          <cell r="CC1540">
            <v>40.340004903488364</v>
          </cell>
          <cell r="CD1540">
            <v>4.9034883602416812E-6</v>
          </cell>
          <cell r="CG1540" t="str">
            <v>Monitorado CMED</v>
          </cell>
          <cell r="CI1540" t="str">
            <v>Medicamento</v>
          </cell>
          <cell r="CJ1540" t="e">
            <v>#N/A</v>
          </cell>
          <cell r="CK1540" t="str">
            <v>Monitorado</v>
          </cell>
        </row>
        <row r="1541">
          <cell r="K1541" t="str">
            <v>19796-0</v>
          </cell>
          <cell r="L1541" t="str">
            <v>TART BRIMONIDINA+MAL TIMOLOL SOL FR 5ML</v>
          </cell>
          <cell r="M1541">
            <v>1558404100014</v>
          </cell>
          <cell r="N1541">
            <v>51.87</v>
          </cell>
          <cell r="O1541">
            <v>0</v>
          </cell>
          <cell r="P1541">
            <v>51.24</v>
          </cell>
          <cell r="Q1541">
            <v>51.24</v>
          </cell>
          <cell r="R1541">
            <v>51.87</v>
          </cell>
          <cell r="S1541">
            <v>52.51</v>
          </cell>
          <cell r="T1541">
            <v>48.33</v>
          </cell>
          <cell r="U1541">
            <v>51.55</v>
          </cell>
          <cell r="V1541">
            <v>51.55</v>
          </cell>
          <cell r="W1541">
            <v>51.87</v>
          </cell>
          <cell r="X1541">
            <v>53.16</v>
          </cell>
          <cell r="Y1541">
            <v>0</v>
          </cell>
          <cell r="Z1541">
            <v>70.84</v>
          </cell>
          <cell r="AA1541">
            <v>70.84</v>
          </cell>
          <cell r="AB1541">
            <v>71.709999999999994</v>
          </cell>
          <cell r="AC1541">
            <v>72.59</v>
          </cell>
          <cell r="AD1541">
            <v>66.81</v>
          </cell>
          <cell r="AE1541">
            <v>71.260000000000005</v>
          </cell>
          <cell r="AF1541">
            <v>71.260000000000005</v>
          </cell>
          <cell r="AG1541">
            <v>71.709999999999994</v>
          </cell>
          <cell r="AH1541">
            <v>73.489999999999995</v>
          </cell>
          <cell r="AJ1541" t="str">
            <v>positiva</v>
          </cell>
          <cell r="AK1541" t="str">
            <v>positiva</v>
          </cell>
          <cell r="AL1541" t="str">
            <v>19796-0</v>
          </cell>
          <cell r="AM1541" t="str">
            <v>Não consta</v>
          </cell>
          <cell r="AN1541" t="str">
            <v>não consta</v>
          </cell>
          <cell r="AO1541" t="str">
            <v>19796-0</v>
          </cell>
          <cell r="AQ1541" t="str">
            <v>NA</v>
          </cell>
          <cell r="AR1541">
            <v>0</v>
          </cell>
          <cell r="AT1541">
            <v>51.24</v>
          </cell>
          <cell r="AU1541">
            <v>51.24</v>
          </cell>
          <cell r="AV1541">
            <v>51.87</v>
          </cell>
          <cell r="AW1541">
            <v>52.51</v>
          </cell>
          <cell r="AX1541">
            <v>48.33</v>
          </cell>
          <cell r="AY1541">
            <v>51.55</v>
          </cell>
          <cell r="AZ1541">
            <v>51.55</v>
          </cell>
          <cell r="BA1541">
            <v>51.87</v>
          </cell>
          <cell r="BB1541">
            <v>53.16</v>
          </cell>
          <cell r="BC1541">
            <v>0</v>
          </cell>
          <cell r="BD1541">
            <v>70.84</v>
          </cell>
          <cell r="BE1541">
            <v>70.84</v>
          </cell>
          <cell r="BF1541">
            <v>71.709999999999994</v>
          </cell>
          <cell r="BG1541">
            <v>72.59</v>
          </cell>
          <cell r="BH1541">
            <v>66.81</v>
          </cell>
          <cell r="BI1541">
            <v>71.260000000000005</v>
          </cell>
          <cell r="BJ1541">
            <v>71.260000000000005</v>
          </cell>
          <cell r="BK1541">
            <v>71.709999999999994</v>
          </cell>
          <cell r="BL1541">
            <v>73.489999999999995</v>
          </cell>
          <cell r="BN1541" t="str">
            <v>19796-0</v>
          </cell>
          <cell r="BO1541" t="str">
            <v>19796-0</v>
          </cell>
          <cell r="BR1541">
            <v>42.53</v>
          </cell>
          <cell r="BS1541">
            <v>42.53</v>
          </cell>
          <cell r="BU1541">
            <v>51.86</v>
          </cell>
          <cell r="BV1541">
            <v>51.87</v>
          </cell>
          <cell r="BW1541">
            <v>1.9282684149635188E-4</v>
          </cell>
          <cell r="BX1541">
            <v>1.9282684149635188E-4</v>
          </cell>
          <cell r="CA1541">
            <v>0</v>
          </cell>
          <cell r="CB1541">
            <v>51.87</v>
          </cell>
          <cell r="CC1541">
            <v>51.869991700799986</v>
          </cell>
          <cell r="CD1541">
            <v>-8.299200011663288E-6</v>
          </cell>
          <cell r="CG1541" t="str">
            <v>Monitorado CMED</v>
          </cell>
          <cell r="CI1541" t="str">
            <v>Medicamento</v>
          </cell>
          <cell r="CJ1541" t="e">
            <v>#N/A</v>
          </cell>
          <cell r="CK1541" t="str">
            <v>Monitorado</v>
          </cell>
        </row>
        <row r="1542">
          <cell r="K1542" t="str">
            <v>19832-0</v>
          </cell>
          <cell r="L1542" t="str">
            <v>MIORRELAX DISP BL 100 COMP (25X4)</v>
          </cell>
          <cell r="M1542">
            <v>1558400730218</v>
          </cell>
          <cell r="N1542">
            <v>38.86</v>
          </cell>
          <cell r="O1542">
            <v>0.106280193236715</v>
          </cell>
          <cell r="P1542">
            <v>36.909999999999997</v>
          </cell>
          <cell r="Q1542">
            <v>42.4</v>
          </cell>
          <cell r="R1542">
            <v>42.99</v>
          </cell>
          <cell r="S1542">
            <v>43.61</v>
          </cell>
          <cell r="T1542">
            <v>39.65</v>
          </cell>
          <cell r="U1542">
            <v>42.69</v>
          </cell>
          <cell r="V1542">
            <v>37.130000000000003</v>
          </cell>
          <cell r="W1542">
            <v>37.36</v>
          </cell>
          <cell r="X1542">
            <v>44.24</v>
          </cell>
          <cell r="Y1542">
            <v>0</v>
          </cell>
          <cell r="Z1542">
            <v>51.03</v>
          </cell>
          <cell r="AA1542">
            <v>56.52</v>
          </cell>
          <cell r="AB1542">
            <v>57.28</v>
          </cell>
          <cell r="AC1542">
            <v>58.07</v>
          </cell>
          <cell r="AD1542">
            <v>52.96</v>
          </cell>
          <cell r="AE1542">
            <v>56.89</v>
          </cell>
          <cell r="AF1542">
            <v>51.33</v>
          </cell>
          <cell r="AG1542">
            <v>51.65</v>
          </cell>
          <cell r="AH1542">
            <v>58.88</v>
          </cell>
          <cell r="AI1542">
            <v>0</v>
          </cell>
          <cell r="AJ1542" t="str">
            <v>negativa</v>
          </cell>
          <cell r="AK1542" t="str">
            <v>negativa</v>
          </cell>
          <cell r="AL1542" t="str">
            <v>19832-0</v>
          </cell>
          <cell r="AM1542" t="str">
            <v>Não consta</v>
          </cell>
          <cell r="AN1542" t="str">
            <v>não consta</v>
          </cell>
          <cell r="AO1542" t="str">
            <v>19832-0</v>
          </cell>
          <cell r="AP1542">
            <v>0</v>
          </cell>
          <cell r="AQ1542" t="str">
            <v>OTC</v>
          </cell>
          <cell r="AR1542">
            <v>0</v>
          </cell>
          <cell r="AS1542">
            <v>0</v>
          </cell>
          <cell r="AT1542">
            <v>36.909999999999997</v>
          </cell>
          <cell r="AU1542">
            <v>42.4</v>
          </cell>
          <cell r="AV1542">
            <v>42.99</v>
          </cell>
          <cell r="AW1542">
            <v>43.61</v>
          </cell>
          <cell r="AX1542">
            <v>39.65</v>
          </cell>
          <cell r="AY1542">
            <v>42.69</v>
          </cell>
          <cell r="AZ1542">
            <v>37.130000000000003</v>
          </cell>
          <cell r="BA1542">
            <v>37.36</v>
          </cell>
          <cell r="BB1542">
            <v>44.24</v>
          </cell>
          <cell r="BC1542">
            <v>0</v>
          </cell>
          <cell r="BD1542">
            <v>51.03</v>
          </cell>
          <cell r="BE1542">
            <v>56.52</v>
          </cell>
          <cell r="BF1542">
            <v>57.28</v>
          </cell>
          <cell r="BG1542">
            <v>58.07</v>
          </cell>
          <cell r="BH1542">
            <v>52.96</v>
          </cell>
          <cell r="BI1542">
            <v>56.89</v>
          </cell>
          <cell r="BJ1542">
            <v>51.33</v>
          </cell>
          <cell r="BK1542">
            <v>51.65</v>
          </cell>
          <cell r="BL1542">
            <v>58.88</v>
          </cell>
          <cell r="BN1542" t="str">
            <v>19832-0</v>
          </cell>
          <cell r="BO1542" t="str">
            <v>19832-0</v>
          </cell>
          <cell r="BR1542">
            <v>31.01</v>
          </cell>
          <cell r="BS1542">
            <v>34.31</v>
          </cell>
          <cell r="BU1542">
            <v>38.86</v>
          </cell>
          <cell r="BV1542">
            <v>42.99</v>
          </cell>
          <cell r="BW1542">
            <v>0.10627895007720034</v>
          </cell>
          <cell r="BX1542">
            <v>-1.2431595146633612E-6</v>
          </cell>
          <cell r="CA1542">
            <v>0</v>
          </cell>
          <cell r="CB1542">
            <v>42.99</v>
          </cell>
          <cell r="CC1542">
            <v>42.99000522560646</v>
          </cell>
          <cell r="CD1542">
            <v>5.2256064577704819E-6</v>
          </cell>
          <cell r="CG1542" t="str">
            <v>MIP</v>
          </cell>
          <cell r="CH1542">
            <v>0</v>
          </cell>
          <cell r="CI1542" t="str">
            <v>Medicamento</v>
          </cell>
          <cell r="CJ1542" t="e">
            <v>#N/A</v>
          </cell>
          <cell r="CK1542" t="str">
            <v>Liberado</v>
          </cell>
        </row>
        <row r="1543">
          <cell r="K1543" t="str">
            <v>19799-0</v>
          </cell>
          <cell r="L1543" t="str">
            <v>MIORRELAX CT BL 30 COMP</v>
          </cell>
          <cell r="M1543">
            <v>1558400730153</v>
          </cell>
          <cell r="N1543">
            <v>11.35</v>
          </cell>
          <cell r="O1543">
            <v>3.7569944044764325E-2</v>
          </cell>
          <cell r="P1543">
            <v>10.11</v>
          </cell>
          <cell r="Q1543">
            <v>11.62</v>
          </cell>
          <cell r="R1543">
            <v>11.78</v>
          </cell>
          <cell r="S1543">
            <v>11.95</v>
          </cell>
          <cell r="T1543">
            <v>10.86</v>
          </cell>
          <cell r="U1543">
            <v>11.7</v>
          </cell>
          <cell r="V1543">
            <v>10.17</v>
          </cell>
          <cell r="W1543">
            <v>10.24</v>
          </cell>
          <cell r="X1543">
            <v>12.12</v>
          </cell>
          <cell r="Y1543">
            <v>0</v>
          </cell>
          <cell r="Z1543">
            <v>13.98</v>
          </cell>
          <cell r="AA1543">
            <v>15.49</v>
          </cell>
          <cell r="AB1543">
            <v>15.69</v>
          </cell>
          <cell r="AC1543">
            <v>15.91</v>
          </cell>
          <cell r="AD1543">
            <v>14.51</v>
          </cell>
          <cell r="AE1543">
            <v>15.59</v>
          </cell>
          <cell r="AF1543">
            <v>14.06</v>
          </cell>
          <cell r="AG1543">
            <v>14.16</v>
          </cell>
          <cell r="AH1543">
            <v>16.13</v>
          </cell>
          <cell r="AI1543">
            <v>0</v>
          </cell>
          <cell r="AJ1543" t="str">
            <v>negativa</v>
          </cell>
          <cell r="AK1543" t="str">
            <v>negativa</v>
          </cell>
          <cell r="AL1543" t="str">
            <v>19799-0</v>
          </cell>
          <cell r="AM1543" t="str">
            <v>Não consta</v>
          </cell>
          <cell r="AN1543" t="str">
            <v>não consta</v>
          </cell>
          <cell r="AO1543" t="str">
            <v>19799-0</v>
          </cell>
          <cell r="AP1543">
            <v>0</v>
          </cell>
          <cell r="AQ1543" t="str">
            <v>OTC</v>
          </cell>
          <cell r="AR1543">
            <v>0</v>
          </cell>
          <cell r="AS1543">
            <v>0</v>
          </cell>
          <cell r="AT1543">
            <v>10.11</v>
          </cell>
          <cell r="AU1543">
            <v>11.62</v>
          </cell>
          <cell r="AV1543">
            <v>11.78</v>
          </cell>
          <cell r="AW1543">
            <v>11.95</v>
          </cell>
          <cell r="AX1543">
            <v>10.86</v>
          </cell>
          <cell r="AY1543">
            <v>11.7</v>
          </cell>
          <cell r="AZ1543">
            <v>10.17</v>
          </cell>
          <cell r="BA1543">
            <v>10.24</v>
          </cell>
          <cell r="BB1543">
            <v>12.12</v>
          </cell>
          <cell r="BC1543">
            <v>0</v>
          </cell>
          <cell r="BD1543">
            <v>13.98</v>
          </cell>
          <cell r="BE1543">
            <v>15.49</v>
          </cell>
          <cell r="BF1543">
            <v>15.69</v>
          </cell>
          <cell r="BG1543">
            <v>15.91</v>
          </cell>
          <cell r="BH1543">
            <v>14.51</v>
          </cell>
          <cell r="BI1543">
            <v>15.59</v>
          </cell>
          <cell r="BJ1543">
            <v>14.06</v>
          </cell>
          <cell r="BK1543">
            <v>14.16</v>
          </cell>
          <cell r="BL1543">
            <v>16.13</v>
          </cell>
          <cell r="BN1543" t="str">
            <v>19799-0</v>
          </cell>
          <cell r="BO1543" t="str">
            <v>19799-0</v>
          </cell>
          <cell r="BR1543">
            <v>9.06</v>
          </cell>
          <cell r="BS1543">
            <v>9.4</v>
          </cell>
          <cell r="BU1543">
            <v>11.35</v>
          </cell>
          <cell r="BV1543">
            <v>11.78</v>
          </cell>
          <cell r="BW1543">
            <v>3.7885462555065974E-2</v>
          </cell>
          <cell r="BX1543">
            <v>3.155185103016489E-4</v>
          </cell>
          <cell r="CA1543">
            <v>0</v>
          </cell>
          <cell r="CB1543">
            <v>11.78</v>
          </cell>
          <cell r="CC1543">
            <v>11.78000143190612</v>
          </cell>
          <cell r="CD1543">
            <v>1.4319061207856976E-6</v>
          </cell>
          <cell r="CG1543" t="str">
            <v>MIP</v>
          </cell>
          <cell r="CH1543">
            <v>0</v>
          </cell>
          <cell r="CI1543" t="str">
            <v>Medicamento</v>
          </cell>
          <cell r="CJ1543" t="e">
            <v>#N/A</v>
          </cell>
          <cell r="CK1543" t="str">
            <v>Liberado</v>
          </cell>
        </row>
        <row r="1544">
          <cell r="K1544" t="str">
            <v>19801-0</v>
          </cell>
          <cell r="L1544" t="str">
            <v>MIORRELAX DISP BL 200 COMP (20X10)</v>
          </cell>
          <cell r="M1544">
            <v>1558400730161</v>
          </cell>
          <cell r="N1544">
            <v>77.83</v>
          </cell>
          <cell r="O1544">
            <v>4.0540540540540571E-2</v>
          </cell>
          <cell r="P1544">
            <v>69.52</v>
          </cell>
          <cell r="Q1544">
            <v>79.87</v>
          </cell>
          <cell r="R1544">
            <v>80.989999999999995</v>
          </cell>
          <cell r="S1544">
            <v>82.14</v>
          </cell>
          <cell r="T1544">
            <v>74.69</v>
          </cell>
          <cell r="U1544">
            <v>80.42</v>
          </cell>
          <cell r="V1544">
            <v>69.95</v>
          </cell>
          <cell r="W1544">
            <v>70.37</v>
          </cell>
          <cell r="X1544">
            <v>83.33</v>
          </cell>
          <cell r="Y1544">
            <v>0</v>
          </cell>
          <cell r="Z1544">
            <v>96.11</v>
          </cell>
          <cell r="AA1544">
            <v>106.46</v>
          </cell>
          <cell r="AB1544">
            <v>107.9</v>
          </cell>
          <cell r="AC1544">
            <v>109.38</v>
          </cell>
          <cell r="AD1544">
            <v>99.77</v>
          </cell>
          <cell r="AE1544">
            <v>107.17</v>
          </cell>
          <cell r="AF1544">
            <v>96.7</v>
          </cell>
          <cell r="AG1544">
            <v>97.28</v>
          </cell>
          <cell r="AH1544">
            <v>110.92</v>
          </cell>
          <cell r="AI1544">
            <v>0</v>
          </cell>
          <cell r="AJ1544" t="str">
            <v>negativa</v>
          </cell>
          <cell r="AK1544" t="str">
            <v>negativa</v>
          </cell>
          <cell r="AL1544" t="str">
            <v>19801-0</v>
          </cell>
          <cell r="AM1544" t="str">
            <v>Não consta</v>
          </cell>
          <cell r="AN1544" t="str">
            <v>não consta</v>
          </cell>
          <cell r="AO1544" t="str">
            <v>19801-0</v>
          </cell>
          <cell r="AP1544">
            <v>0</v>
          </cell>
          <cell r="AQ1544" t="str">
            <v>OTC</v>
          </cell>
          <cell r="AR1544">
            <v>0</v>
          </cell>
          <cell r="AS1544">
            <v>0</v>
          </cell>
          <cell r="AT1544">
            <v>69.52</v>
          </cell>
          <cell r="AU1544">
            <v>79.87</v>
          </cell>
          <cell r="AV1544">
            <v>80.989999999999995</v>
          </cell>
          <cell r="AW1544">
            <v>82.14</v>
          </cell>
          <cell r="AX1544">
            <v>74.69</v>
          </cell>
          <cell r="AY1544">
            <v>80.42</v>
          </cell>
          <cell r="AZ1544">
            <v>69.95</v>
          </cell>
          <cell r="BA1544">
            <v>70.37</v>
          </cell>
          <cell r="BB1544">
            <v>83.33</v>
          </cell>
          <cell r="BC1544">
            <v>0</v>
          </cell>
          <cell r="BD1544">
            <v>96.11</v>
          </cell>
          <cell r="BE1544">
            <v>106.46</v>
          </cell>
          <cell r="BF1544">
            <v>107.9</v>
          </cell>
          <cell r="BG1544">
            <v>109.38</v>
          </cell>
          <cell r="BH1544">
            <v>99.77</v>
          </cell>
          <cell r="BI1544">
            <v>107.17</v>
          </cell>
          <cell r="BJ1544">
            <v>96.7</v>
          </cell>
          <cell r="BK1544">
            <v>97.28</v>
          </cell>
          <cell r="BL1544">
            <v>110.92</v>
          </cell>
          <cell r="BN1544" t="str">
            <v>19801-0</v>
          </cell>
          <cell r="BO1544" t="str">
            <v>19801-0</v>
          </cell>
          <cell r="BR1544">
            <v>62.11</v>
          </cell>
          <cell r="BS1544">
            <v>64.63</v>
          </cell>
          <cell r="BU1544">
            <v>77.83</v>
          </cell>
          <cell r="BV1544">
            <v>80.989999999999995</v>
          </cell>
          <cell r="BW1544">
            <v>4.0601310548631586E-2</v>
          </cell>
          <cell r="BX1544">
            <v>6.0770008091015626E-5</v>
          </cell>
          <cell r="CA1544">
            <v>0</v>
          </cell>
          <cell r="CB1544">
            <v>80.989999999999995</v>
          </cell>
          <cell r="CC1544">
            <v>80.990009844658459</v>
          </cell>
          <cell r="CD1544">
            <v>9.8446584644307222E-6</v>
          </cell>
          <cell r="CG1544" t="str">
            <v>MIP</v>
          </cell>
          <cell r="CH1544">
            <v>0</v>
          </cell>
          <cell r="CI1544" t="str">
            <v>Medicamento</v>
          </cell>
          <cell r="CJ1544" t="e">
            <v>#N/A</v>
          </cell>
          <cell r="CK1544" t="str">
            <v>Liberado</v>
          </cell>
        </row>
        <row r="1545">
          <cell r="K1545" t="str">
            <v>19746-9</v>
          </cell>
          <cell r="L1545" t="str">
            <v>COLFLEX VIT CT SCH 30X12,6G VP</v>
          </cell>
          <cell r="M1545" t="str">
            <v>ISENTO DE REGISTRO</v>
          </cell>
          <cell r="N1545">
            <v>106.94</v>
          </cell>
          <cell r="O1545">
            <v>0</v>
          </cell>
          <cell r="P1545">
            <v>105.65</v>
          </cell>
          <cell r="Q1545">
            <v>105.65</v>
          </cell>
          <cell r="R1545">
            <v>106.94</v>
          </cell>
          <cell r="S1545">
            <v>108.26</v>
          </cell>
          <cell r="T1545">
            <v>99.65</v>
          </cell>
          <cell r="U1545">
            <v>106.29</v>
          </cell>
          <cell r="V1545">
            <v>106.29</v>
          </cell>
          <cell r="W1545">
            <v>106.94</v>
          </cell>
          <cell r="X1545">
            <v>109.61</v>
          </cell>
          <cell r="Y1545">
            <v>0</v>
          </cell>
          <cell r="Z1545">
            <v>146.05000000000001</v>
          </cell>
          <cell r="AA1545">
            <v>146.05000000000001</v>
          </cell>
          <cell r="AB1545">
            <v>147.84</v>
          </cell>
          <cell r="AC1545">
            <v>149.66</v>
          </cell>
          <cell r="AD1545">
            <v>137.76</v>
          </cell>
          <cell r="AE1545">
            <v>146.94</v>
          </cell>
          <cell r="AF1545">
            <v>146.94</v>
          </cell>
          <cell r="AG1545">
            <v>147.84</v>
          </cell>
          <cell r="AH1545">
            <v>151.53</v>
          </cell>
          <cell r="AI1545">
            <v>0</v>
          </cell>
          <cell r="AJ1545" t="str">
            <v>positiva</v>
          </cell>
          <cell r="AK1545" t="str">
            <v>alimento funcional</v>
          </cell>
          <cell r="AL1545" t="str">
            <v>Não consta</v>
          </cell>
          <cell r="AM1545" t="str">
            <v>Não consta</v>
          </cell>
          <cell r="AN1545" t="str">
            <v>19746-9</v>
          </cell>
          <cell r="AO1545" t="str">
            <v>19746-9</v>
          </cell>
          <cell r="AP1545" t="str">
            <v>19746-0</v>
          </cell>
          <cell r="AQ1545" t="str">
            <v>OTX/PP</v>
          </cell>
          <cell r="AR1545">
            <v>0</v>
          </cell>
          <cell r="AS1545">
            <v>0</v>
          </cell>
          <cell r="AT1545">
            <v>105.65</v>
          </cell>
          <cell r="AU1545">
            <v>105.65</v>
          </cell>
          <cell r="AV1545">
            <v>106.94</v>
          </cell>
          <cell r="AW1545">
            <v>108.26</v>
          </cell>
          <cell r="AX1545">
            <v>99.65</v>
          </cell>
          <cell r="AY1545">
            <v>106.29</v>
          </cell>
          <cell r="AZ1545">
            <v>106.29</v>
          </cell>
          <cell r="BA1545">
            <v>106.94</v>
          </cell>
          <cell r="BB1545">
            <v>109.61</v>
          </cell>
          <cell r="BC1545">
            <v>0</v>
          </cell>
          <cell r="BD1545">
            <v>146.05000000000001</v>
          </cell>
          <cell r="BE1545">
            <v>146.05000000000001</v>
          </cell>
          <cell r="BF1545">
            <v>147.84</v>
          </cell>
          <cell r="BG1545">
            <v>149.66</v>
          </cell>
          <cell r="BH1545">
            <v>137.76</v>
          </cell>
          <cell r="BI1545">
            <v>146.94</v>
          </cell>
          <cell r="BJ1545">
            <v>146.94</v>
          </cell>
          <cell r="BK1545">
            <v>147.84</v>
          </cell>
          <cell r="BL1545">
            <v>151.53</v>
          </cell>
          <cell r="BN1545" t="str">
            <v>19746-9</v>
          </cell>
          <cell r="BO1545" t="str">
            <v>19746-9</v>
          </cell>
          <cell r="BR1545">
            <v>87.69</v>
          </cell>
          <cell r="BS1545">
            <v>87.69</v>
          </cell>
          <cell r="BU1545">
            <v>101.65</v>
          </cell>
          <cell r="BV1545">
            <v>106.94</v>
          </cell>
          <cell r="BW1545">
            <v>5.2041318248893242E-2</v>
          </cell>
          <cell r="BX1545">
            <v>5.2041318248893242E-2</v>
          </cell>
          <cell r="CA1545">
            <v>0</v>
          </cell>
          <cell r="CB1545">
            <v>106.94</v>
          </cell>
          <cell r="CC1545">
            <v>106.93998288959999</v>
          </cell>
          <cell r="CD1545">
            <v>-1.7110400008846227E-5</v>
          </cell>
          <cell r="CG1545" t="str">
            <v>Não Medicamento</v>
          </cell>
          <cell r="CH1545">
            <v>0</v>
          </cell>
          <cell r="CI1545" t="str">
            <v>Não Medicamento</v>
          </cell>
          <cell r="CJ1545" t="str">
            <v>19746-9</v>
          </cell>
          <cell r="CK1545" t="str">
            <v>Liberado</v>
          </cell>
        </row>
        <row r="1546">
          <cell r="K1546" t="str">
            <v>19725-9</v>
          </cell>
          <cell r="L1546" t="str">
            <v>BIOTONICO FONTOURA UVA FR 400ML VP</v>
          </cell>
          <cell r="M1546" t="str">
            <v>ISENTO DE REGISTRO</v>
          </cell>
          <cell r="N1546">
            <v>22.56</v>
          </cell>
          <cell r="O1546">
            <v>6.1981839715752107E-2</v>
          </cell>
          <cell r="P1546">
            <v>20.57</v>
          </cell>
          <cell r="Q1546">
            <v>23.63</v>
          </cell>
          <cell r="R1546">
            <v>23.96</v>
          </cell>
          <cell r="S1546">
            <v>24.3</v>
          </cell>
          <cell r="T1546">
            <v>22.09</v>
          </cell>
          <cell r="U1546">
            <v>23.79</v>
          </cell>
          <cell r="V1546">
            <v>20.69</v>
          </cell>
          <cell r="W1546">
            <v>20.82</v>
          </cell>
          <cell r="X1546">
            <v>24.65</v>
          </cell>
          <cell r="Y1546">
            <v>0</v>
          </cell>
          <cell r="Z1546">
            <v>28.44</v>
          </cell>
          <cell r="AA1546">
            <v>31.5</v>
          </cell>
          <cell r="AB1546">
            <v>31.92</v>
          </cell>
          <cell r="AC1546">
            <v>32.36</v>
          </cell>
          <cell r="AD1546">
            <v>29.51</v>
          </cell>
          <cell r="AE1546">
            <v>31.7</v>
          </cell>
          <cell r="AF1546">
            <v>28.6</v>
          </cell>
          <cell r="AG1546">
            <v>28.78</v>
          </cell>
          <cell r="AH1546">
            <v>32.81</v>
          </cell>
          <cell r="AJ1546" t="str">
            <v>negativa</v>
          </cell>
          <cell r="AK1546" t="str">
            <v>negativa</v>
          </cell>
          <cell r="AL1546" t="str">
            <v>Não consta</v>
          </cell>
          <cell r="AM1546" t="str">
            <v>Não consta</v>
          </cell>
          <cell r="AN1546" t="str">
            <v>não consta</v>
          </cell>
          <cell r="AO1546" t="str">
            <v>19725-9</v>
          </cell>
          <cell r="AP1546" t="str">
            <v>19725-0</v>
          </cell>
          <cell r="AQ1546" t="str">
            <v>NA</v>
          </cell>
          <cell r="AT1546">
            <v>20.57</v>
          </cell>
          <cell r="AU1546">
            <v>23.63</v>
          </cell>
          <cell r="AV1546">
            <v>23.96</v>
          </cell>
          <cell r="AW1546">
            <v>24.3</v>
          </cell>
          <cell r="AX1546">
            <v>22.09</v>
          </cell>
          <cell r="AY1546">
            <v>23.79</v>
          </cell>
          <cell r="AZ1546">
            <v>20.69</v>
          </cell>
          <cell r="BA1546">
            <v>20.82</v>
          </cell>
          <cell r="BB1546">
            <v>24.65</v>
          </cell>
          <cell r="BC1546">
            <v>0</v>
          </cell>
          <cell r="BD1546">
            <v>28.44</v>
          </cell>
          <cell r="BE1546">
            <v>31.5</v>
          </cell>
          <cell r="BF1546">
            <v>31.92</v>
          </cell>
          <cell r="BG1546">
            <v>32.36</v>
          </cell>
          <cell r="BH1546">
            <v>29.51</v>
          </cell>
          <cell r="BI1546">
            <v>31.7</v>
          </cell>
          <cell r="BJ1546">
            <v>28.6</v>
          </cell>
          <cell r="BK1546">
            <v>28.78</v>
          </cell>
          <cell r="BL1546">
            <v>32.81</v>
          </cell>
          <cell r="BM1546">
            <v>0</v>
          </cell>
          <cell r="BN1546" t="str">
            <v>19725-9</v>
          </cell>
          <cell r="BO1546" t="str">
            <v>19725-9</v>
          </cell>
          <cell r="BP1546">
            <v>0</v>
          </cell>
          <cell r="BQ1546">
            <v>0</v>
          </cell>
          <cell r="BR1546">
            <v>18</v>
          </cell>
          <cell r="BS1546">
            <v>19.12</v>
          </cell>
          <cell r="BT1546">
            <v>0</v>
          </cell>
          <cell r="BU1546">
            <v>22.56</v>
          </cell>
          <cell r="BV1546">
            <v>23.96</v>
          </cell>
          <cell r="BW1546">
            <v>6.2056737588652489E-2</v>
          </cell>
          <cell r="BX1546">
            <v>7.4897872900381302E-5</v>
          </cell>
          <cell r="BY1546">
            <v>0</v>
          </cell>
          <cell r="BZ1546">
            <v>0</v>
          </cell>
          <cell r="CA1546">
            <v>0</v>
          </cell>
          <cell r="CB1546">
            <v>23.96</v>
          </cell>
          <cell r="CC1546">
            <v>23.960002912433843</v>
          </cell>
          <cell r="CD1546">
            <v>2.9124338425390306E-6</v>
          </cell>
          <cell r="CE1546">
            <v>0</v>
          </cell>
          <cell r="CF1546">
            <v>0</v>
          </cell>
          <cell r="CG1546" t="str">
            <v>Não Medicamento</v>
          </cell>
          <cell r="CH1546">
            <v>0</v>
          </cell>
          <cell r="CI1546" t="str">
            <v>Medicamento</v>
          </cell>
          <cell r="CJ1546" t="e">
            <v>#N/A</v>
          </cell>
          <cell r="CK1546">
            <v>0</v>
          </cell>
        </row>
        <row r="1547">
          <cell r="K1547" t="str">
            <v>19706-9</v>
          </cell>
          <cell r="L1547" t="str">
            <v>APRACUR PASTILHA MENTA 3X5 AG TRIB VP</v>
          </cell>
          <cell r="M1547" t="str">
            <v>ISENTO DE REGISTRO</v>
          </cell>
          <cell r="N1547">
            <v>8.0399999999999991</v>
          </cell>
          <cell r="O1547">
            <v>0</v>
          </cell>
          <cell r="P1547">
            <v>7.94</v>
          </cell>
          <cell r="Q1547">
            <v>7.94</v>
          </cell>
          <cell r="R1547">
            <v>8.0399999999999991</v>
          </cell>
          <cell r="S1547">
            <v>8.14</v>
          </cell>
          <cell r="T1547">
            <v>7.49</v>
          </cell>
          <cell r="U1547">
            <v>7.99</v>
          </cell>
          <cell r="V1547">
            <v>7.99</v>
          </cell>
          <cell r="W1547">
            <v>8.0399999999999991</v>
          </cell>
          <cell r="X1547">
            <v>8.24</v>
          </cell>
          <cell r="Y1547">
            <v>0</v>
          </cell>
          <cell r="Z1547">
            <v>10.98</v>
          </cell>
          <cell r="AA1547">
            <v>10.98</v>
          </cell>
          <cell r="AB1547">
            <v>11.11</v>
          </cell>
          <cell r="AC1547">
            <v>11.25</v>
          </cell>
          <cell r="AD1547">
            <v>10.35</v>
          </cell>
          <cell r="AE1547">
            <v>11.05</v>
          </cell>
          <cell r="AF1547">
            <v>11.05</v>
          </cell>
          <cell r="AG1547">
            <v>11.11</v>
          </cell>
          <cell r="AH1547">
            <v>11.39</v>
          </cell>
          <cell r="AJ1547" t="str">
            <v>positiva</v>
          </cell>
          <cell r="AK1547" t="str">
            <v>alimento funcional</v>
          </cell>
          <cell r="AL1547" t="str">
            <v>Não consta</v>
          </cell>
          <cell r="AM1547" t="str">
            <v>Não consta</v>
          </cell>
          <cell r="AN1547" t="str">
            <v>19706-9</v>
          </cell>
          <cell r="AO1547" t="str">
            <v>19706-9</v>
          </cell>
          <cell r="AP1547" t="str">
            <v>19706-0</v>
          </cell>
          <cell r="AQ1547" t="str">
            <v>NA</v>
          </cell>
          <cell r="AT1547">
            <v>7.94</v>
          </cell>
          <cell r="AU1547">
            <v>7.94</v>
          </cell>
          <cell r="AV1547">
            <v>8.0399999999999991</v>
          </cell>
          <cell r="AW1547">
            <v>8.14</v>
          </cell>
          <cell r="AX1547">
            <v>7.49</v>
          </cell>
          <cell r="AY1547">
            <v>7.99</v>
          </cell>
          <cell r="AZ1547">
            <v>7.99</v>
          </cell>
          <cell r="BA1547">
            <v>8.0399999999999991</v>
          </cell>
          <cell r="BB1547">
            <v>8.24</v>
          </cell>
          <cell r="BC1547">
            <v>0</v>
          </cell>
          <cell r="BD1547">
            <v>10.98</v>
          </cell>
          <cell r="BE1547">
            <v>10.98</v>
          </cell>
          <cell r="BF1547">
            <v>11.11</v>
          </cell>
          <cell r="BG1547">
            <v>11.25</v>
          </cell>
          <cell r="BH1547">
            <v>10.35</v>
          </cell>
          <cell r="BI1547">
            <v>11.05</v>
          </cell>
          <cell r="BJ1547">
            <v>11.05</v>
          </cell>
          <cell r="BK1547">
            <v>11.11</v>
          </cell>
          <cell r="BL1547">
            <v>11.39</v>
          </cell>
          <cell r="BN1547" t="str">
            <v>19706-9</v>
          </cell>
          <cell r="BO1547" t="str">
            <v>19706-9</v>
          </cell>
          <cell r="BR1547">
            <v>6.59</v>
          </cell>
          <cell r="BS1547">
            <v>6.59</v>
          </cell>
          <cell r="BU1547">
            <v>8.0399999999999991</v>
          </cell>
          <cell r="BV1547">
            <v>8.0399999999999991</v>
          </cell>
          <cell r="BW1547">
            <v>0</v>
          </cell>
          <cell r="BX1547">
            <v>0</v>
          </cell>
          <cell r="CA1547">
            <v>0</v>
          </cell>
          <cell r="CB1547">
            <v>8.0399999999999991</v>
          </cell>
          <cell r="CC1547">
            <v>8.0399987135999975</v>
          </cell>
          <cell r="CD1547">
            <v>-1.2864000016321597E-6</v>
          </cell>
          <cell r="CG1547" t="str">
            <v>Não Medicamento</v>
          </cell>
          <cell r="CH1547">
            <v>0</v>
          </cell>
          <cell r="CI1547" t="str">
            <v>Não Medicamento</v>
          </cell>
          <cell r="CJ1547" t="str">
            <v>19706-9</v>
          </cell>
          <cell r="CK1547" t="str">
            <v>Liberado</v>
          </cell>
        </row>
        <row r="1548">
          <cell r="K1548" t="str">
            <v>19707-9</v>
          </cell>
          <cell r="L1548" t="str">
            <v>APRACUR PASTILHA MENTA 20X5 AG TRIB VP</v>
          </cell>
          <cell r="M1548" t="str">
            <v>ISENTO DE REGISTRO</v>
          </cell>
          <cell r="N1548">
            <v>53.65</v>
          </cell>
          <cell r="O1548">
            <v>0</v>
          </cell>
          <cell r="P1548">
            <v>53</v>
          </cell>
          <cell r="Q1548">
            <v>53</v>
          </cell>
          <cell r="R1548">
            <v>53.65</v>
          </cell>
          <cell r="S1548">
            <v>54.31</v>
          </cell>
          <cell r="T1548">
            <v>49.99</v>
          </cell>
          <cell r="U1548">
            <v>53.32</v>
          </cell>
          <cell r="V1548">
            <v>53.32</v>
          </cell>
          <cell r="W1548">
            <v>53.65</v>
          </cell>
          <cell r="X1548">
            <v>54.99</v>
          </cell>
          <cell r="Y1548">
            <v>0</v>
          </cell>
          <cell r="Z1548">
            <v>73.27</v>
          </cell>
          <cell r="AA1548">
            <v>73.27</v>
          </cell>
          <cell r="AB1548">
            <v>74.17</v>
          </cell>
          <cell r="AC1548">
            <v>75.08</v>
          </cell>
          <cell r="AD1548">
            <v>69.11</v>
          </cell>
          <cell r="AE1548">
            <v>73.709999999999994</v>
          </cell>
          <cell r="AF1548">
            <v>73.709999999999994</v>
          </cell>
          <cell r="AG1548">
            <v>74.17</v>
          </cell>
          <cell r="AH1548">
            <v>76.02</v>
          </cell>
          <cell r="AJ1548" t="str">
            <v>positiva</v>
          </cell>
          <cell r="AK1548" t="str">
            <v>alimento funcional</v>
          </cell>
          <cell r="AL1548" t="str">
            <v>Não consta</v>
          </cell>
          <cell r="AM1548" t="str">
            <v>Não consta</v>
          </cell>
          <cell r="AN1548" t="str">
            <v>19707-9</v>
          </cell>
          <cell r="AO1548" t="str">
            <v>19707-9</v>
          </cell>
          <cell r="AP1548" t="str">
            <v>19707-0</v>
          </cell>
          <cell r="AQ1548" t="str">
            <v>NA</v>
          </cell>
          <cell r="AT1548">
            <v>53</v>
          </cell>
          <cell r="AU1548">
            <v>53</v>
          </cell>
          <cell r="AV1548">
            <v>53.65</v>
          </cell>
          <cell r="AW1548">
            <v>54.31</v>
          </cell>
          <cell r="AX1548">
            <v>49.99</v>
          </cell>
          <cell r="AY1548">
            <v>53.32</v>
          </cell>
          <cell r="AZ1548">
            <v>53.32</v>
          </cell>
          <cell r="BA1548">
            <v>53.65</v>
          </cell>
          <cell r="BB1548">
            <v>54.99</v>
          </cell>
          <cell r="BC1548">
            <v>0</v>
          </cell>
          <cell r="BD1548">
            <v>73.27</v>
          </cell>
          <cell r="BE1548">
            <v>73.27</v>
          </cell>
          <cell r="BF1548">
            <v>74.17</v>
          </cell>
          <cell r="BG1548">
            <v>75.08</v>
          </cell>
          <cell r="BH1548">
            <v>69.11</v>
          </cell>
          <cell r="BI1548">
            <v>73.709999999999994</v>
          </cell>
          <cell r="BJ1548">
            <v>73.709999999999994</v>
          </cell>
          <cell r="BK1548">
            <v>74.17</v>
          </cell>
          <cell r="BL1548">
            <v>76.02</v>
          </cell>
          <cell r="BN1548" t="str">
            <v>19707-9</v>
          </cell>
          <cell r="BO1548" t="str">
            <v>19707-9</v>
          </cell>
          <cell r="BR1548">
            <v>43.99</v>
          </cell>
          <cell r="BS1548">
            <v>43.99</v>
          </cell>
          <cell r="BU1548">
            <v>53.65</v>
          </cell>
          <cell r="BV1548">
            <v>53.65</v>
          </cell>
          <cell r="BW1548">
            <v>0</v>
          </cell>
          <cell r="BX1548">
            <v>0</v>
          </cell>
          <cell r="CA1548">
            <v>0</v>
          </cell>
          <cell r="CB1548">
            <v>53.65</v>
          </cell>
          <cell r="CC1548">
            <v>53.649991415999992</v>
          </cell>
          <cell r="CD1548">
            <v>-8.5840000068060363E-6</v>
          </cell>
          <cell r="CG1548" t="str">
            <v>Não Medicamento</v>
          </cell>
          <cell r="CH1548">
            <v>0</v>
          </cell>
          <cell r="CI1548" t="str">
            <v>Não Medicamento</v>
          </cell>
          <cell r="CJ1548" t="str">
            <v>19707-9</v>
          </cell>
          <cell r="CK1548" t="str">
            <v>Liberado</v>
          </cell>
        </row>
        <row r="1549">
          <cell r="K1549" t="str">
            <v>19708-9</v>
          </cell>
          <cell r="L1549" t="str">
            <v>APRACUR PASTILHA MEL LIM 3X5 AG TRIB VP</v>
          </cell>
          <cell r="M1549" t="str">
            <v>ISENTO DE REGISTRO</v>
          </cell>
          <cell r="N1549">
            <v>8.0399999999999991</v>
          </cell>
          <cell r="O1549">
            <v>0</v>
          </cell>
          <cell r="P1549">
            <v>7.94</v>
          </cell>
          <cell r="Q1549">
            <v>7.94</v>
          </cell>
          <cell r="R1549">
            <v>8.0399999999999991</v>
          </cell>
          <cell r="S1549">
            <v>8.14</v>
          </cell>
          <cell r="T1549">
            <v>7.49</v>
          </cell>
          <cell r="U1549">
            <v>7.99</v>
          </cell>
          <cell r="V1549">
            <v>7.99</v>
          </cell>
          <cell r="W1549">
            <v>8.0399999999999991</v>
          </cell>
          <cell r="X1549">
            <v>8.24</v>
          </cell>
          <cell r="Y1549">
            <v>0</v>
          </cell>
          <cell r="Z1549">
            <v>10.98</v>
          </cell>
          <cell r="AA1549">
            <v>10.98</v>
          </cell>
          <cell r="AB1549">
            <v>11.11</v>
          </cell>
          <cell r="AC1549">
            <v>11.25</v>
          </cell>
          <cell r="AD1549">
            <v>10.35</v>
          </cell>
          <cell r="AE1549">
            <v>11.05</v>
          </cell>
          <cell r="AF1549">
            <v>11.05</v>
          </cell>
          <cell r="AG1549">
            <v>11.11</v>
          </cell>
          <cell r="AH1549">
            <v>11.39</v>
          </cell>
          <cell r="AJ1549" t="str">
            <v>positiva</v>
          </cell>
          <cell r="AK1549" t="str">
            <v>alimento funcional</v>
          </cell>
          <cell r="AL1549" t="str">
            <v>Não consta</v>
          </cell>
          <cell r="AM1549" t="str">
            <v>Não consta</v>
          </cell>
          <cell r="AN1549" t="str">
            <v>19708-9</v>
          </cell>
          <cell r="AO1549" t="str">
            <v>19708-9</v>
          </cell>
          <cell r="AP1549" t="str">
            <v>19708-0</v>
          </cell>
          <cell r="AQ1549" t="str">
            <v>NA</v>
          </cell>
          <cell r="AT1549">
            <v>7.94</v>
          </cell>
          <cell r="AU1549">
            <v>7.94</v>
          </cell>
          <cell r="AV1549">
            <v>8.0399999999999991</v>
          </cell>
          <cell r="AW1549">
            <v>8.14</v>
          </cell>
          <cell r="AX1549">
            <v>7.49</v>
          </cell>
          <cell r="AY1549">
            <v>7.99</v>
          </cell>
          <cell r="AZ1549">
            <v>7.99</v>
          </cell>
          <cell r="BA1549">
            <v>8.0399999999999991</v>
          </cell>
          <cell r="BB1549">
            <v>8.24</v>
          </cell>
          <cell r="BC1549">
            <v>0</v>
          </cell>
          <cell r="BD1549">
            <v>10.98</v>
          </cell>
          <cell r="BE1549">
            <v>10.98</v>
          </cell>
          <cell r="BF1549">
            <v>11.11</v>
          </cell>
          <cell r="BG1549">
            <v>11.25</v>
          </cell>
          <cell r="BH1549">
            <v>10.35</v>
          </cell>
          <cell r="BI1549">
            <v>11.05</v>
          </cell>
          <cell r="BJ1549">
            <v>11.05</v>
          </cell>
          <cell r="BK1549">
            <v>11.11</v>
          </cell>
          <cell r="BL1549">
            <v>11.39</v>
          </cell>
          <cell r="BN1549" t="str">
            <v>19708-9</v>
          </cell>
          <cell r="BO1549" t="str">
            <v>19708-9</v>
          </cell>
          <cell r="BR1549">
            <v>6.59</v>
          </cell>
          <cell r="BS1549">
            <v>6.59</v>
          </cell>
          <cell r="BU1549">
            <v>8.0399999999999991</v>
          </cell>
          <cell r="BV1549">
            <v>8.0399999999999991</v>
          </cell>
          <cell r="BW1549">
            <v>0</v>
          </cell>
          <cell r="BX1549">
            <v>0</v>
          </cell>
          <cell r="CA1549">
            <v>0</v>
          </cell>
          <cell r="CB1549">
            <v>8.0399999999999991</v>
          </cell>
          <cell r="CC1549">
            <v>8.0399987135999975</v>
          </cell>
          <cell r="CD1549">
            <v>-1.2864000016321597E-6</v>
          </cell>
          <cell r="CG1549" t="str">
            <v>Não Medicamento</v>
          </cell>
          <cell r="CH1549">
            <v>0</v>
          </cell>
          <cell r="CI1549" t="str">
            <v>Não Medicamento</v>
          </cell>
          <cell r="CJ1549" t="str">
            <v>19708-9</v>
          </cell>
          <cell r="CK1549" t="str">
            <v>Liberado</v>
          </cell>
        </row>
        <row r="1550">
          <cell r="K1550" t="str">
            <v>19709-9</v>
          </cell>
          <cell r="L1550" t="str">
            <v>APRACUR PASTILHA MEL LIM 20X5 AG TRIB VP</v>
          </cell>
          <cell r="M1550" t="str">
            <v>ISENTO DE REGISTRO</v>
          </cell>
          <cell r="N1550">
            <v>53.65</v>
          </cell>
          <cell r="O1550">
            <v>0</v>
          </cell>
          <cell r="P1550">
            <v>53</v>
          </cell>
          <cell r="Q1550">
            <v>53</v>
          </cell>
          <cell r="R1550">
            <v>53.65</v>
          </cell>
          <cell r="S1550">
            <v>54.31</v>
          </cell>
          <cell r="T1550">
            <v>49.99</v>
          </cell>
          <cell r="U1550">
            <v>53.32</v>
          </cell>
          <cell r="V1550">
            <v>53.32</v>
          </cell>
          <cell r="W1550">
            <v>53.65</v>
          </cell>
          <cell r="X1550">
            <v>54.99</v>
          </cell>
          <cell r="Y1550">
            <v>0</v>
          </cell>
          <cell r="Z1550">
            <v>73.27</v>
          </cell>
          <cell r="AA1550">
            <v>73.27</v>
          </cell>
          <cell r="AB1550">
            <v>74.17</v>
          </cell>
          <cell r="AC1550">
            <v>75.08</v>
          </cell>
          <cell r="AD1550">
            <v>69.11</v>
          </cell>
          <cell r="AE1550">
            <v>73.709999999999994</v>
          </cell>
          <cell r="AF1550">
            <v>73.709999999999994</v>
          </cell>
          <cell r="AG1550">
            <v>74.17</v>
          </cell>
          <cell r="AH1550">
            <v>76.02</v>
          </cell>
          <cell r="AJ1550" t="str">
            <v>positiva</v>
          </cell>
          <cell r="AK1550" t="str">
            <v>alimento funcional</v>
          </cell>
          <cell r="AL1550" t="str">
            <v>Não consta</v>
          </cell>
          <cell r="AM1550" t="str">
            <v>Não consta</v>
          </cell>
          <cell r="AN1550" t="str">
            <v>19709-9</v>
          </cell>
          <cell r="AO1550" t="str">
            <v>19709-9</v>
          </cell>
          <cell r="AP1550" t="str">
            <v>19709-0</v>
          </cell>
          <cell r="AQ1550" t="str">
            <v>NA</v>
          </cell>
          <cell r="AT1550">
            <v>53</v>
          </cell>
          <cell r="AU1550">
            <v>53</v>
          </cell>
          <cell r="AV1550">
            <v>53.65</v>
          </cell>
          <cell r="AW1550">
            <v>54.31</v>
          </cell>
          <cell r="AX1550">
            <v>49.99</v>
          </cell>
          <cell r="AY1550">
            <v>53.32</v>
          </cell>
          <cell r="AZ1550">
            <v>53.32</v>
          </cell>
          <cell r="BA1550">
            <v>53.65</v>
          </cell>
          <cell r="BB1550">
            <v>54.99</v>
          </cell>
          <cell r="BC1550">
            <v>0</v>
          </cell>
          <cell r="BD1550">
            <v>73.27</v>
          </cell>
          <cell r="BE1550">
            <v>73.27</v>
          </cell>
          <cell r="BF1550">
            <v>74.17</v>
          </cell>
          <cell r="BG1550">
            <v>75.08</v>
          </cell>
          <cell r="BH1550">
            <v>69.11</v>
          </cell>
          <cell r="BI1550">
            <v>73.709999999999994</v>
          </cell>
          <cell r="BJ1550">
            <v>73.709999999999994</v>
          </cell>
          <cell r="BK1550">
            <v>74.17</v>
          </cell>
          <cell r="BL1550">
            <v>76.02</v>
          </cell>
          <cell r="BN1550" t="str">
            <v>19709-9</v>
          </cell>
          <cell r="BO1550" t="str">
            <v>19709-9</v>
          </cell>
          <cell r="BR1550">
            <v>43.99</v>
          </cell>
          <cell r="BS1550">
            <v>43.99</v>
          </cell>
          <cell r="BU1550">
            <v>53.65</v>
          </cell>
          <cell r="BV1550">
            <v>53.65</v>
          </cell>
          <cell r="BW1550">
            <v>0</v>
          </cell>
          <cell r="BX1550">
            <v>0</v>
          </cell>
          <cell r="CA1550">
            <v>0</v>
          </cell>
          <cell r="CB1550">
            <v>53.65</v>
          </cell>
          <cell r="CC1550">
            <v>53.649991415999992</v>
          </cell>
          <cell r="CD1550">
            <v>-8.5840000068060363E-6</v>
          </cell>
          <cell r="CG1550" t="str">
            <v>Não Medicamento</v>
          </cell>
          <cell r="CH1550">
            <v>0</v>
          </cell>
          <cell r="CI1550" t="str">
            <v>Não Medicamento</v>
          </cell>
          <cell r="CJ1550" t="str">
            <v>19709-9</v>
          </cell>
          <cell r="CK1550" t="str">
            <v>Liberado</v>
          </cell>
        </row>
        <row r="1551">
          <cell r="K1551" t="str">
            <v>19712-9</v>
          </cell>
          <cell r="L1551" t="str">
            <v>LACTO PURGA LEVE AMEIXA 120ML VP</v>
          </cell>
          <cell r="M1551" t="str">
            <v>ISENTO DE REGISTRO</v>
          </cell>
          <cell r="N1551">
            <v>26.22</v>
          </cell>
          <cell r="O1551">
            <v>0</v>
          </cell>
          <cell r="P1551">
            <v>25.9</v>
          </cell>
          <cell r="Q1551">
            <v>25.9</v>
          </cell>
          <cell r="R1551">
            <v>26.22</v>
          </cell>
          <cell r="S1551">
            <v>26.54</v>
          </cell>
          <cell r="T1551">
            <v>24.43</v>
          </cell>
          <cell r="U1551">
            <v>26.06</v>
          </cell>
          <cell r="V1551">
            <v>26.06</v>
          </cell>
          <cell r="W1551">
            <v>26.22</v>
          </cell>
          <cell r="X1551">
            <v>26.88</v>
          </cell>
          <cell r="Y1551">
            <v>0</v>
          </cell>
          <cell r="Z1551">
            <v>35.81</v>
          </cell>
          <cell r="AA1551">
            <v>35.81</v>
          </cell>
          <cell r="AB1551">
            <v>36.25</v>
          </cell>
          <cell r="AC1551">
            <v>36.69</v>
          </cell>
          <cell r="AD1551">
            <v>33.770000000000003</v>
          </cell>
          <cell r="AE1551">
            <v>36.03</v>
          </cell>
          <cell r="AF1551">
            <v>36.03</v>
          </cell>
          <cell r="AG1551">
            <v>36.25</v>
          </cell>
          <cell r="AH1551">
            <v>37.159999999999997</v>
          </cell>
          <cell r="AJ1551" t="str">
            <v>positiva</v>
          </cell>
          <cell r="AK1551" t="str">
            <v>alimento funcional</v>
          </cell>
          <cell r="AL1551" t="str">
            <v>Não consta</v>
          </cell>
          <cell r="AM1551" t="str">
            <v>Não consta</v>
          </cell>
          <cell r="AN1551" t="str">
            <v>19712-9</v>
          </cell>
          <cell r="AO1551" t="str">
            <v>19712-9</v>
          </cell>
          <cell r="AP1551" t="str">
            <v>19712-0</v>
          </cell>
          <cell r="AQ1551" t="str">
            <v>NA</v>
          </cell>
          <cell r="AT1551">
            <v>25.9</v>
          </cell>
          <cell r="AU1551">
            <v>25.9</v>
          </cell>
          <cell r="AV1551">
            <v>26.22</v>
          </cell>
          <cell r="AW1551">
            <v>26.54</v>
          </cell>
          <cell r="AX1551">
            <v>24.43</v>
          </cell>
          <cell r="AY1551">
            <v>26.06</v>
          </cell>
          <cell r="AZ1551">
            <v>26.06</v>
          </cell>
          <cell r="BA1551">
            <v>26.22</v>
          </cell>
          <cell r="BB1551">
            <v>26.88</v>
          </cell>
          <cell r="BC1551">
            <v>0</v>
          </cell>
          <cell r="BD1551">
            <v>35.81</v>
          </cell>
          <cell r="BE1551">
            <v>35.81</v>
          </cell>
          <cell r="BF1551">
            <v>36.25</v>
          </cell>
          <cell r="BG1551">
            <v>36.69</v>
          </cell>
          <cell r="BH1551">
            <v>33.770000000000003</v>
          </cell>
          <cell r="BI1551">
            <v>36.03</v>
          </cell>
          <cell r="BJ1551">
            <v>36.03</v>
          </cell>
          <cell r="BK1551">
            <v>36.25</v>
          </cell>
          <cell r="BL1551">
            <v>37.159999999999997</v>
          </cell>
          <cell r="BN1551" t="str">
            <v>19712-9</v>
          </cell>
          <cell r="BO1551" t="str">
            <v>19712-9</v>
          </cell>
          <cell r="BR1551">
            <v>21.5</v>
          </cell>
          <cell r="BS1551">
            <v>21.5</v>
          </cell>
          <cell r="BU1551">
            <v>26.22</v>
          </cell>
          <cell r="BV1551">
            <v>26.22</v>
          </cell>
          <cell r="BW1551">
            <v>0</v>
          </cell>
          <cell r="BX1551">
            <v>0</v>
          </cell>
          <cell r="CA1551">
            <v>0</v>
          </cell>
          <cell r="CB1551">
            <v>26.22</v>
          </cell>
          <cell r="CC1551">
            <v>26.219995804799996</v>
          </cell>
          <cell r="CD1551">
            <v>-4.1952000024991776E-6</v>
          </cell>
          <cell r="CG1551" t="str">
            <v>Não Medicamento</v>
          </cell>
          <cell r="CH1551">
            <v>0</v>
          </cell>
          <cell r="CI1551" t="str">
            <v>Não Medicamento</v>
          </cell>
          <cell r="CJ1551" t="str">
            <v>19712-9</v>
          </cell>
          <cell r="CK1551" t="str">
            <v>Liberado</v>
          </cell>
        </row>
        <row r="1552">
          <cell r="K1552" t="str">
            <v>19713-9</v>
          </cell>
          <cell r="L1552" t="str">
            <v>LACTO PURGA LEVE SEM SABOR 120ML VP</v>
          </cell>
          <cell r="M1552" t="str">
            <v>ISENTO DE REGISTRO</v>
          </cell>
          <cell r="N1552">
            <v>26.22</v>
          </cell>
          <cell r="O1552">
            <v>0</v>
          </cell>
          <cell r="P1552">
            <v>25.9</v>
          </cell>
          <cell r="Q1552">
            <v>25.9</v>
          </cell>
          <cell r="R1552">
            <v>26.22</v>
          </cell>
          <cell r="S1552">
            <v>26.54</v>
          </cell>
          <cell r="T1552">
            <v>24.43</v>
          </cell>
          <cell r="U1552">
            <v>26.06</v>
          </cell>
          <cell r="V1552">
            <v>26.06</v>
          </cell>
          <cell r="W1552">
            <v>26.22</v>
          </cell>
          <cell r="X1552">
            <v>26.88</v>
          </cell>
          <cell r="Y1552">
            <v>0</v>
          </cell>
          <cell r="Z1552">
            <v>35.81</v>
          </cell>
          <cell r="AA1552">
            <v>35.81</v>
          </cell>
          <cell r="AB1552">
            <v>36.25</v>
          </cell>
          <cell r="AC1552">
            <v>36.69</v>
          </cell>
          <cell r="AD1552">
            <v>33.770000000000003</v>
          </cell>
          <cell r="AE1552">
            <v>36.03</v>
          </cell>
          <cell r="AF1552">
            <v>36.03</v>
          </cell>
          <cell r="AG1552">
            <v>36.25</v>
          </cell>
          <cell r="AH1552">
            <v>37.159999999999997</v>
          </cell>
          <cell r="AJ1552" t="str">
            <v>positiva</v>
          </cell>
          <cell r="AK1552" t="str">
            <v>alimento funcional</v>
          </cell>
          <cell r="AL1552" t="str">
            <v>Não consta</v>
          </cell>
          <cell r="AM1552" t="str">
            <v>Não consta</v>
          </cell>
          <cell r="AN1552" t="str">
            <v>19713-9</v>
          </cell>
          <cell r="AO1552" t="str">
            <v>19713-9</v>
          </cell>
          <cell r="AP1552" t="str">
            <v>19713-0</v>
          </cell>
          <cell r="AQ1552" t="str">
            <v>NA</v>
          </cell>
          <cell r="AT1552">
            <v>25.9</v>
          </cell>
          <cell r="AU1552">
            <v>25.9</v>
          </cell>
          <cell r="AV1552">
            <v>26.22</v>
          </cell>
          <cell r="AW1552">
            <v>26.54</v>
          </cell>
          <cell r="AX1552">
            <v>24.43</v>
          </cell>
          <cell r="AY1552">
            <v>26.06</v>
          </cell>
          <cell r="AZ1552">
            <v>26.06</v>
          </cell>
          <cell r="BA1552">
            <v>26.22</v>
          </cell>
          <cell r="BB1552">
            <v>26.88</v>
          </cell>
          <cell r="BC1552">
            <v>0</v>
          </cell>
          <cell r="BD1552">
            <v>35.81</v>
          </cell>
          <cell r="BE1552">
            <v>35.81</v>
          </cell>
          <cell r="BF1552">
            <v>36.25</v>
          </cell>
          <cell r="BG1552">
            <v>36.69</v>
          </cell>
          <cell r="BH1552">
            <v>33.770000000000003</v>
          </cell>
          <cell r="BI1552">
            <v>36.03</v>
          </cell>
          <cell r="BJ1552">
            <v>36.03</v>
          </cell>
          <cell r="BK1552">
            <v>36.25</v>
          </cell>
          <cell r="BL1552">
            <v>37.159999999999997</v>
          </cell>
          <cell r="BN1552" t="str">
            <v>19713-9</v>
          </cell>
          <cell r="BO1552" t="str">
            <v>19713-9</v>
          </cell>
          <cell r="BR1552">
            <v>21.5</v>
          </cell>
          <cell r="BS1552">
            <v>21.5</v>
          </cell>
          <cell r="BU1552">
            <v>26.22</v>
          </cell>
          <cell r="BV1552">
            <v>26.22</v>
          </cell>
          <cell r="BW1552">
            <v>0</v>
          </cell>
          <cell r="BX1552">
            <v>0</v>
          </cell>
          <cell r="CA1552">
            <v>0</v>
          </cell>
          <cell r="CB1552">
            <v>26.22</v>
          </cell>
          <cell r="CC1552">
            <v>26.219995804799996</v>
          </cell>
          <cell r="CD1552">
            <v>-4.1952000024991776E-6</v>
          </cell>
          <cell r="CG1552" t="str">
            <v>Não Medicamento</v>
          </cell>
          <cell r="CH1552">
            <v>0</v>
          </cell>
          <cell r="CI1552" t="str">
            <v>Não Medicamento</v>
          </cell>
          <cell r="CJ1552" t="str">
            <v>19713-9</v>
          </cell>
          <cell r="CK1552" t="str">
            <v>Liberado</v>
          </cell>
        </row>
        <row r="1553">
          <cell r="K1553" t="str">
            <v>19990-0</v>
          </cell>
          <cell r="L1553" t="str">
            <v>OFOLATO CT BL 90 COMP</v>
          </cell>
          <cell r="M1553" t="str">
            <v>não medicamento</v>
          </cell>
          <cell r="N1553">
            <v>103.18</v>
          </cell>
          <cell r="O1553">
            <v>0</v>
          </cell>
          <cell r="P1553">
            <v>101.94</v>
          </cell>
          <cell r="Q1553">
            <v>101.94</v>
          </cell>
          <cell r="R1553">
            <v>103.18</v>
          </cell>
          <cell r="S1553">
            <v>104.46</v>
          </cell>
          <cell r="T1553">
            <v>96.15</v>
          </cell>
          <cell r="U1553">
            <v>102.56</v>
          </cell>
          <cell r="V1553">
            <v>102.56</v>
          </cell>
          <cell r="W1553">
            <v>103.18</v>
          </cell>
          <cell r="X1553">
            <v>105.76</v>
          </cell>
          <cell r="Y1553">
            <v>0</v>
          </cell>
          <cell r="Z1553">
            <v>140.93</v>
          </cell>
          <cell r="AA1553">
            <v>140.93</v>
          </cell>
          <cell r="AB1553">
            <v>142.63999999999999</v>
          </cell>
          <cell r="AC1553">
            <v>144.41</v>
          </cell>
          <cell r="AD1553">
            <v>132.91999999999999</v>
          </cell>
          <cell r="AE1553">
            <v>141.78</v>
          </cell>
          <cell r="AF1553">
            <v>141.78</v>
          </cell>
          <cell r="AG1553">
            <v>142.63999999999999</v>
          </cell>
          <cell r="AH1553">
            <v>146.21</v>
          </cell>
          <cell r="AI1553">
            <v>0</v>
          </cell>
          <cell r="AJ1553" t="str">
            <v>positiva</v>
          </cell>
          <cell r="AK1553" t="str">
            <v>alimento funcional</v>
          </cell>
          <cell r="AL1553" t="str">
            <v>Não consta</v>
          </cell>
          <cell r="AM1553" t="str">
            <v>Não consta</v>
          </cell>
          <cell r="AN1553" t="str">
            <v>19990-0</v>
          </cell>
          <cell r="AO1553" t="str">
            <v>19990-0</v>
          </cell>
          <cell r="AP1553">
            <v>0</v>
          </cell>
          <cell r="AQ1553" t="str">
            <v>OTX/PP</v>
          </cell>
          <cell r="AR1553">
            <v>0</v>
          </cell>
          <cell r="AS1553">
            <v>0</v>
          </cell>
          <cell r="AT1553">
            <v>101.94</v>
          </cell>
          <cell r="AU1553">
            <v>101.94</v>
          </cell>
          <cell r="AV1553">
            <v>103.18</v>
          </cell>
          <cell r="AW1553">
            <v>104.46</v>
          </cell>
          <cell r="AX1553">
            <v>96.15</v>
          </cell>
          <cell r="AY1553">
            <v>102.56</v>
          </cell>
          <cell r="AZ1553">
            <v>102.56</v>
          </cell>
          <cell r="BA1553">
            <v>103.18</v>
          </cell>
          <cell r="BB1553">
            <v>105.76</v>
          </cell>
          <cell r="BC1553">
            <v>0</v>
          </cell>
          <cell r="BD1553">
            <v>140.93</v>
          </cell>
          <cell r="BE1553">
            <v>140.93</v>
          </cell>
          <cell r="BF1553">
            <v>142.63999999999999</v>
          </cell>
          <cell r="BG1553">
            <v>144.41</v>
          </cell>
          <cell r="BH1553">
            <v>132.91999999999999</v>
          </cell>
          <cell r="BI1553">
            <v>141.78</v>
          </cell>
          <cell r="BJ1553">
            <v>141.78</v>
          </cell>
          <cell r="BK1553">
            <v>142.63999999999999</v>
          </cell>
          <cell r="BL1553">
            <v>146.21</v>
          </cell>
          <cell r="BN1553" t="str">
            <v>19990-0</v>
          </cell>
          <cell r="BO1553" t="str">
            <v>19990-0</v>
          </cell>
          <cell r="BR1553">
            <v>84.61</v>
          </cell>
          <cell r="BS1553">
            <v>84.61</v>
          </cell>
          <cell r="BU1553">
            <v>98.07</v>
          </cell>
          <cell r="BV1553">
            <v>103.18</v>
          </cell>
          <cell r="BW1553">
            <v>5.2105638829407663E-2</v>
          </cell>
          <cell r="BX1553">
            <v>5.2105638829407663E-2</v>
          </cell>
          <cell r="CA1553">
            <v>0</v>
          </cell>
          <cell r="CB1553">
            <v>103.18</v>
          </cell>
          <cell r="CC1553">
            <v>103.17998349120001</v>
          </cell>
          <cell r="CD1553">
            <v>-1.6508800001702184E-5</v>
          </cell>
          <cell r="CG1553" t="str">
            <v>Não Medicamento</v>
          </cell>
          <cell r="CH1553">
            <v>0</v>
          </cell>
          <cell r="CI1553" t="str">
            <v>Não Medicamento</v>
          </cell>
          <cell r="CJ1553" t="str">
            <v>19990-0</v>
          </cell>
          <cell r="CK1553" t="str">
            <v>Liberado</v>
          </cell>
        </row>
        <row r="1554">
          <cell r="K1554" t="str">
            <v>19867-0</v>
          </cell>
          <cell r="L1554" t="str">
            <v>URBY UV FPS 30 BG 45G</v>
          </cell>
          <cell r="M1554" t="str">
            <v>não medicamento</v>
          </cell>
          <cell r="N1554">
            <v>147.4</v>
          </cell>
          <cell r="O1554">
            <v>0</v>
          </cell>
          <cell r="P1554">
            <v>145.63</v>
          </cell>
          <cell r="Q1554">
            <v>145.63</v>
          </cell>
          <cell r="R1554">
            <v>147.4</v>
          </cell>
          <cell r="S1554">
            <v>149.22</v>
          </cell>
          <cell r="T1554">
            <v>137.35</v>
          </cell>
          <cell r="U1554">
            <v>146.51</v>
          </cell>
          <cell r="V1554">
            <v>146.51</v>
          </cell>
          <cell r="W1554">
            <v>147.4</v>
          </cell>
          <cell r="X1554">
            <v>151.09</v>
          </cell>
          <cell r="Y1554">
            <v>0</v>
          </cell>
          <cell r="Z1554">
            <v>201.32</v>
          </cell>
          <cell r="AA1554">
            <v>201.32</v>
          </cell>
          <cell r="AB1554">
            <v>203.77</v>
          </cell>
          <cell r="AC1554">
            <v>206.29</v>
          </cell>
          <cell r="AD1554">
            <v>189.88</v>
          </cell>
          <cell r="AE1554">
            <v>202.54</v>
          </cell>
          <cell r="AF1554">
            <v>202.54</v>
          </cell>
          <cell r="AG1554">
            <v>203.77</v>
          </cell>
          <cell r="AH1554">
            <v>208.87</v>
          </cell>
          <cell r="AJ1554" t="str">
            <v>positiva</v>
          </cell>
          <cell r="AK1554" t="str">
            <v>Dermocosmético</v>
          </cell>
          <cell r="AL1554" t="str">
            <v>19867-0</v>
          </cell>
          <cell r="AM1554" t="str">
            <v>19867-0</v>
          </cell>
          <cell r="AN1554" t="str">
            <v>19867-0</v>
          </cell>
          <cell r="AO1554" t="str">
            <v>19867-0</v>
          </cell>
          <cell r="AQ1554" t="str">
            <v>PMCL/PP</v>
          </cell>
          <cell r="AT1554">
            <v>145.63</v>
          </cell>
          <cell r="AU1554">
            <v>145.63</v>
          </cell>
          <cell r="AV1554">
            <v>147.4</v>
          </cell>
          <cell r="AW1554">
            <v>149.22</v>
          </cell>
          <cell r="AX1554">
            <v>137.35</v>
          </cell>
          <cell r="AY1554">
            <v>146.51</v>
          </cell>
          <cell r="AZ1554">
            <v>146.51</v>
          </cell>
          <cell r="BA1554">
            <v>147.4</v>
          </cell>
          <cell r="BB1554">
            <v>151.09</v>
          </cell>
          <cell r="BC1554">
            <v>0</v>
          </cell>
          <cell r="BD1554">
            <v>201.32</v>
          </cell>
          <cell r="BE1554">
            <v>201.32</v>
          </cell>
          <cell r="BF1554">
            <v>203.77</v>
          </cell>
          <cell r="BG1554">
            <v>206.29</v>
          </cell>
          <cell r="BH1554">
            <v>189.88</v>
          </cell>
          <cell r="BI1554">
            <v>202.54</v>
          </cell>
          <cell r="BJ1554">
            <v>202.54</v>
          </cell>
          <cell r="BK1554">
            <v>203.77</v>
          </cell>
          <cell r="BL1554">
            <v>208.87</v>
          </cell>
          <cell r="BN1554" t="str">
            <v>19867-0</v>
          </cell>
          <cell r="BO1554" t="str">
            <v>19867-0</v>
          </cell>
          <cell r="BR1554">
            <v>120.87</v>
          </cell>
          <cell r="BS1554">
            <v>120.87</v>
          </cell>
          <cell r="BU1554">
            <v>147.4</v>
          </cell>
          <cell r="BV1554">
            <v>147.4</v>
          </cell>
          <cell r="BW1554">
            <v>0</v>
          </cell>
          <cell r="BX1554">
            <v>0</v>
          </cell>
          <cell r="CA1554">
            <v>0</v>
          </cell>
          <cell r="CB1554">
            <v>147.4</v>
          </cell>
          <cell r="CC1554">
            <v>147.39997641599999</v>
          </cell>
          <cell r="CD1554">
            <v>-2.3584000018672668E-5</v>
          </cell>
          <cell r="CG1554" t="str">
            <v>Não Medicamento</v>
          </cell>
          <cell r="CH1554">
            <v>0</v>
          </cell>
          <cell r="CI1554" t="str">
            <v>Não Medicamento</v>
          </cell>
          <cell r="CJ1554" t="str">
            <v>19867-0</v>
          </cell>
          <cell r="CK1554" t="str">
            <v>Liberado</v>
          </cell>
        </row>
        <row r="1555">
          <cell r="K1555" t="str">
            <v>19972-0</v>
          </cell>
          <cell r="L1555" t="str">
            <v>GLYCARE LOCAO BG 120ML</v>
          </cell>
          <cell r="M1555" t="str">
            <v>não medicamento</v>
          </cell>
          <cell r="N1555">
            <v>55.05</v>
          </cell>
          <cell r="O1555">
            <v>0</v>
          </cell>
          <cell r="P1555">
            <v>54.39</v>
          </cell>
          <cell r="Q1555">
            <v>54.39</v>
          </cell>
          <cell r="R1555">
            <v>55.05</v>
          </cell>
          <cell r="S1555">
            <v>55.73</v>
          </cell>
          <cell r="T1555">
            <v>51.3</v>
          </cell>
          <cell r="U1555">
            <v>54.72</v>
          </cell>
          <cell r="V1555">
            <v>54.72</v>
          </cell>
          <cell r="W1555">
            <v>55.05</v>
          </cell>
          <cell r="X1555">
            <v>56.43</v>
          </cell>
          <cell r="Y1555">
            <v>0</v>
          </cell>
          <cell r="Z1555">
            <v>75.19</v>
          </cell>
          <cell r="AA1555">
            <v>75.19</v>
          </cell>
          <cell r="AB1555">
            <v>76.099999999999994</v>
          </cell>
          <cell r="AC1555">
            <v>77.040000000000006</v>
          </cell>
          <cell r="AD1555">
            <v>70.92</v>
          </cell>
          <cell r="AE1555">
            <v>75.650000000000006</v>
          </cell>
          <cell r="AF1555">
            <v>75.650000000000006</v>
          </cell>
          <cell r="AG1555">
            <v>76.099999999999994</v>
          </cell>
          <cell r="AH1555">
            <v>78.010000000000005</v>
          </cell>
          <cell r="AJ1555" t="str">
            <v>positiva</v>
          </cell>
          <cell r="AK1555" t="str">
            <v>Dermocosmético</v>
          </cell>
          <cell r="AL1555" t="str">
            <v>19972-0</v>
          </cell>
          <cell r="AM1555" t="str">
            <v>19972-0</v>
          </cell>
          <cell r="AN1555" t="str">
            <v>19972-0</v>
          </cell>
          <cell r="AO1555" t="str">
            <v>19972-0</v>
          </cell>
          <cell r="AQ1555" t="str">
            <v>PMCL/PP</v>
          </cell>
          <cell r="AT1555">
            <v>54.39</v>
          </cell>
          <cell r="AU1555">
            <v>54.39</v>
          </cell>
          <cell r="AV1555">
            <v>55.05</v>
          </cell>
          <cell r="AW1555">
            <v>55.73</v>
          </cell>
          <cell r="AX1555">
            <v>51.3</v>
          </cell>
          <cell r="AY1555">
            <v>54.72</v>
          </cell>
          <cell r="AZ1555">
            <v>54.72</v>
          </cell>
          <cell r="BA1555">
            <v>55.05</v>
          </cell>
          <cell r="BB1555">
            <v>56.43</v>
          </cell>
          <cell r="BC1555">
            <v>0</v>
          </cell>
          <cell r="BD1555">
            <v>75.19</v>
          </cell>
          <cell r="BE1555">
            <v>75.19</v>
          </cell>
          <cell r="BF1555">
            <v>76.099999999999994</v>
          </cell>
          <cell r="BG1555">
            <v>77.040000000000006</v>
          </cell>
          <cell r="BH1555">
            <v>70.92</v>
          </cell>
          <cell r="BI1555">
            <v>75.650000000000006</v>
          </cell>
          <cell r="BJ1555">
            <v>75.650000000000006</v>
          </cell>
          <cell r="BK1555">
            <v>76.099999999999994</v>
          </cell>
          <cell r="BL1555">
            <v>78.010000000000005</v>
          </cell>
          <cell r="BN1555" t="str">
            <v>19972-0</v>
          </cell>
          <cell r="BO1555" t="str">
            <v>19972-0</v>
          </cell>
          <cell r="BR1555">
            <v>45.14</v>
          </cell>
          <cell r="BS1555">
            <v>45.14</v>
          </cell>
          <cell r="BU1555">
            <v>52.32</v>
          </cell>
          <cell r="BV1555">
            <v>55.05</v>
          </cell>
          <cell r="BW1555">
            <v>5.2178899082568675E-2</v>
          </cell>
          <cell r="BX1555">
            <v>5.2178899082568675E-2</v>
          </cell>
          <cell r="CA1555">
            <v>0</v>
          </cell>
          <cell r="CB1555">
            <v>55.05</v>
          </cell>
          <cell r="CC1555">
            <v>55.049991191999993</v>
          </cell>
          <cell r="CD1555">
            <v>-8.8080000040235973E-6</v>
          </cell>
          <cell r="CG1555" t="str">
            <v>Não Medicamento</v>
          </cell>
          <cell r="CH1555">
            <v>0</v>
          </cell>
          <cell r="CI1555" t="str">
            <v>Não Medicamento</v>
          </cell>
          <cell r="CJ1555" t="str">
            <v>19972-0</v>
          </cell>
          <cell r="CK1555" t="str">
            <v>Liberado</v>
          </cell>
        </row>
        <row r="1556">
          <cell r="K1556" t="str">
            <v>19837-0</v>
          </cell>
          <cell r="L1556" t="str">
            <v>COLFLEX BIO CAPSULAS CT BL 24X30UN</v>
          </cell>
          <cell r="M1556" t="str">
            <v>não medicamento</v>
          </cell>
          <cell r="N1556">
            <v>91.54</v>
          </cell>
          <cell r="O1556">
            <v>0</v>
          </cell>
          <cell r="P1556">
            <v>90.43</v>
          </cell>
          <cell r="Q1556">
            <v>90.43</v>
          </cell>
          <cell r="R1556">
            <v>91.54</v>
          </cell>
          <cell r="S1556">
            <v>92.67</v>
          </cell>
          <cell r="T1556">
            <v>85.3</v>
          </cell>
          <cell r="U1556">
            <v>90.98</v>
          </cell>
          <cell r="V1556">
            <v>90.98</v>
          </cell>
          <cell r="W1556">
            <v>91.54</v>
          </cell>
          <cell r="X1556">
            <v>93.83</v>
          </cell>
          <cell r="Y1556">
            <v>0</v>
          </cell>
          <cell r="Z1556">
            <v>125.01</v>
          </cell>
          <cell r="AA1556">
            <v>125.01</v>
          </cell>
          <cell r="AB1556">
            <v>126.55</v>
          </cell>
          <cell r="AC1556">
            <v>128.11000000000001</v>
          </cell>
          <cell r="AD1556">
            <v>117.92</v>
          </cell>
          <cell r="AE1556">
            <v>125.77</v>
          </cell>
          <cell r="AF1556">
            <v>125.77</v>
          </cell>
          <cell r="AG1556">
            <v>126.55</v>
          </cell>
          <cell r="AH1556">
            <v>129.71</v>
          </cell>
          <cell r="AJ1556" t="str">
            <v>positiva</v>
          </cell>
          <cell r="AK1556" t="str">
            <v>alimento funcional</v>
          </cell>
          <cell r="AL1556" t="str">
            <v>Não consta</v>
          </cell>
          <cell r="AM1556" t="str">
            <v>Não consta</v>
          </cell>
          <cell r="AN1556" t="str">
            <v>19837-0</v>
          </cell>
          <cell r="AO1556" t="str">
            <v>19837-0</v>
          </cell>
          <cell r="AQ1556" t="str">
            <v>OTX/PP</v>
          </cell>
          <cell r="AT1556">
            <v>90.43</v>
          </cell>
          <cell r="AU1556">
            <v>90.43</v>
          </cell>
          <cell r="AV1556">
            <v>91.54</v>
          </cell>
          <cell r="AW1556">
            <v>92.67</v>
          </cell>
          <cell r="AX1556">
            <v>85.3</v>
          </cell>
          <cell r="AY1556">
            <v>90.98</v>
          </cell>
          <cell r="AZ1556">
            <v>90.98</v>
          </cell>
          <cell r="BA1556">
            <v>91.54</v>
          </cell>
          <cell r="BB1556">
            <v>93.83</v>
          </cell>
          <cell r="BC1556">
            <v>0</v>
          </cell>
          <cell r="BD1556">
            <v>125.01</v>
          </cell>
          <cell r="BE1556">
            <v>125.01</v>
          </cell>
          <cell r="BF1556">
            <v>126.55</v>
          </cell>
          <cell r="BG1556">
            <v>128.11000000000001</v>
          </cell>
          <cell r="BH1556">
            <v>117.92</v>
          </cell>
          <cell r="BI1556">
            <v>125.77</v>
          </cell>
          <cell r="BJ1556">
            <v>125.77</v>
          </cell>
          <cell r="BK1556">
            <v>126.55</v>
          </cell>
          <cell r="BL1556">
            <v>129.71</v>
          </cell>
          <cell r="BN1556" t="str">
            <v>19837-0</v>
          </cell>
          <cell r="BO1556" t="str">
            <v>19837-0</v>
          </cell>
          <cell r="BR1556">
            <v>75.06</v>
          </cell>
          <cell r="BS1556">
            <v>75.06</v>
          </cell>
          <cell r="BU1556">
            <v>87</v>
          </cell>
          <cell r="BV1556">
            <v>91.54</v>
          </cell>
          <cell r="BW1556">
            <v>5.2183908045977168E-2</v>
          </cell>
          <cell r="BX1556">
            <v>5.2183908045977168E-2</v>
          </cell>
          <cell r="CA1556">
            <v>0</v>
          </cell>
          <cell r="CB1556">
            <v>91.54</v>
          </cell>
          <cell r="CC1556">
            <v>91.539985353599988</v>
          </cell>
          <cell r="CD1556">
            <v>-1.4646400018136774E-5</v>
          </cell>
          <cell r="CG1556" t="str">
            <v>Não Medicamento</v>
          </cell>
          <cell r="CH1556">
            <v>0</v>
          </cell>
          <cell r="CI1556" t="str">
            <v>Não Medicamento</v>
          </cell>
          <cell r="CJ1556" t="str">
            <v>19837-0</v>
          </cell>
          <cell r="CK1556" t="str">
            <v>Liberado</v>
          </cell>
        </row>
        <row r="1557">
          <cell r="K1557" t="str">
            <v>19838-0</v>
          </cell>
          <cell r="L1557" t="str">
            <v>COLFLEX BIO CAPSULAS CT BL 24X60UN</v>
          </cell>
          <cell r="M1557" t="str">
            <v>não medicamento</v>
          </cell>
          <cell r="N1557">
            <v>137.83000000000001</v>
          </cell>
          <cell r="O1557">
            <v>0</v>
          </cell>
          <cell r="P1557">
            <v>136.16999999999999</v>
          </cell>
          <cell r="Q1557">
            <v>136.16999999999999</v>
          </cell>
          <cell r="R1557">
            <v>137.83000000000001</v>
          </cell>
          <cell r="S1557">
            <v>139.53</v>
          </cell>
          <cell r="T1557">
            <v>128.43</v>
          </cell>
          <cell r="U1557">
            <v>136.99</v>
          </cell>
          <cell r="V1557">
            <v>136.99</v>
          </cell>
          <cell r="W1557">
            <v>137.83000000000001</v>
          </cell>
          <cell r="X1557">
            <v>141.28</v>
          </cell>
          <cell r="Y1557">
            <v>0</v>
          </cell>
          <cell r="Z1557">
            <v>188.25</v>
          </cell>
          <cell r="AA1557">
            <v>188.25</v>
          </cell>
          <cell r="AB1557">
            <v>190.54</v>
          </cell>
          <cell r="AC1557">
            <v>192.89</v>
          </cell>
          <cell r="AD1557">
            <v>177.55</v>
          </cell>
          <cell r="AE1557">
            <v>189.38</v>
          </cell>
          <cell r="AF1557">
            <v>189.38</v>
          </cell>
          <cell r="AG1557">
            <v>190.54</v>
          </cell>
          <cell r="AH1557">
            <v>195.31</v>
          </cell>
          <cell r="AJ1557" t="str">
            <v>positiva</v>
          </cell>
          <cell r="AK1557" t="str">
            <v>alimento funcional</v>
          </cell>
          <cell r="AL1557" t="str">
            <v>Não consta</v>
          </cell>
          <cell r="AM1557" t="str">
            <v>Não consta</v>
          </cell>
          <cell r="AN1557" t="str">
            <v>19838-0</v>
          </cell>
          <cell r="AO1557" t="str">
            <v>19838-0</v>
          </cell>
          <cell r="AQ1557" t="str">
            <v>OTX/PP</v>
          </cell>
          <cell r="AT1557">
            <v>136.16999999999999</v>
          </cell>
          <cell r="AU1557">
            <v>136.16999999999999</v>
          </cell>
          <cell r="AV1557">
            <v>137.83000000000001</v>
          </cell>
          <cell r="AW1557">
            <v>139.53</v>
          </cell>
          <cell r="AX1557">
            <v>128.43</v>
          </cell>
          <cell r="AY1557">
            <v>136.99</v>
          </cell>
          <cell r="AZ1557">
            <v>136.99</v>
          </cell>
          <cell r="BA1557">
            <v>137.83000000000001</v>
          </cell>
          <cell r="BB1557">
            <v>141.28</v>
          </cell>
          <cell r="BC1557">
            <v>0</v>
          </cell>
          <cell r="BD1557">
            <v>188.25</v>
          </cell>
          <cell r="BE1557">
            <v>188.25</v>
          </cell>
          <cell r="BF1557">
            <v>190.54</v>
          </cell>
          <cell r="BG1557">
            <v>192.89</v>
          </cell>
          <cell r="BH1557">
            <v>177.55</v>
          </cell>
          <cell r="BI1557">
            <v>189.38</v>
          </cell>
          <cell r="BJ1557">
            <v>189.38</v>
          </cell>
          <cell r="BK1557">
            <v>190.54</v>
          </cell>
          <cell r="BL1557">
            <v>195.31</v>
          </cell>
          <cell r="BN1557" t="str">
            <v>19838-0</v>
          </cell>
          <cell r="BO1557" t="str">
            <v>19838-0</v>
          </cell>
          <cell r="BR1557">
            <v>113.02</v>
          </cell>
          <cell r="BS1557">
            <v>113.02</v>
          </cell>
          <cell r="BU1557">
            <v>131</v>
          </cell>
          <cell r="BV1557">
            <v>137.83000000000001</v>
          </cell>
          <cell r="BW1557">
            <v>5.2137404580152813E-2</v>
          </cell>
          <cell r="BX1557">
            <v>5.2137404580152813E-2</v>
          </cell>
          <cell r="CA1557">
            <v>0</v>
          </cell>
          <cell r="CB1557">
            <v>137.83000000000001</v>
          </cell>
          <cell r="CC1557">
            <v>137.82997794720001</v>
          </cell>
          <cell r="CD1557">
            <v>-2.205280000566745E-5</v>
          </cell>
          <cell r="CG1557" t="str">
            <v>Não Medicamento</v>
          </cell>
          <cell r="CH1557">
            <v>0</v>
          </cell>
          <cell r="CI1557" t="str">
            <v>Não Medicamento</v>
          </cell>
          <cell r="CJ1557" t="str">
            <v>19838-0</v>
          </cell>
          <cell r="CK1557" t="str">
            <v>Liberado</v>
          </cell>
        </row>
        <row r="1558">
          <cell r="K1558" t="str">
            <v>19637-0</v>
          </cell>
          <cell r="L1558" t="str">
            <v>BIFILAC COMP CT FR 24X30</v>
          </cell>
          <cell r="M1558" t="str">
            <v>não medicamento</v>
          </cell>
          <cell r="N1558">
            <v>63.3</v>
          </cell>
          <cell r="O1558">
            <v>0</v>
          </cell>
          <cell r="P1558">
            <v>62.54</v>
          </cell>
          <cell r="Q1558">
            <v>62.54</v>
          </cell>
          <cell r="R1558">
            <v>63.3</v>
          </cell>
          <cell r="S1558">
            <v>64.09</v>
          </cell>
          <cell r="T1558">
            <v>58.99</v>
          </cell>
          <cell r="U1558">
            <v>62.92</v>
          </cell>
          <cell r="V1558">
            <v>62.92</v>
          </cell>
          <cell r="W1558">
            <v>63.3</v>
          </cell>
          <cell r="X1558">
            <v>64.89</v>
          </cell>
          <cell r="Y1558">
            <v>0</v>
          </cell>
          <cell r="Z1558">
            <v>86.46</v>
          </cell>
          <cell r="AA1558">
            <v>86.46</v>
          </cell>
          <cell r="AB1558">
            <v>87.51</v>
          </cell>
          <cell r="AC1558">
            <v>88.6</v>
          </cell>
          <cell r="AD1558">
            <v>81.55</v>
          </cell>
          <cell r="AE1558">
            <v>86.98</v>
          </cell>
          <cell r="AF1558">
            <v>86.98</v>
          </cell>
          <cell r="AG1558">
            <v>87.51</v>
          </cell>
          <cell r="AH1558">
            <v>89.71</v>
          </cell>
          <cell r="AJ1558" t="str">
            <v>positiva</v>
          </cell>
          <cell r="AK1558" t="str">
            <v>alimento funcional</v>
          </cell>
          <cell r="AL1558" t="str">
            <v>Não consta</v>
          </cell>
          <cell r="AM1558" t="str">
            <v>Não consta</v>
          </cell>
          <cell r="AN1558" t="str">
            <v>19637-0</v>
          </cell>
          <cell r="AO1558" t="str">
            <v>19637-0</v>
          </cell>
          <cell r="AQ1558" t="str">
            <v>OTX/PP</v>
          </cell>
          <cell r="AT1558">
            <v>62.54</v>
          </cell>
          <cell r="AU1558">
            <v>62.54</v>
          </cell>
          <cell r="AV1558">
            <v>63.3</v>
          </cell>
          <cell r="AW1558">
            <v>64.09</v>
          </cell>
          <cell r="AX1558">
            <v>58.99</v>
          </cell>
          <cell r="AY1558">
            <v>62.92</v>
          </cell>
          <cell r="AZ1558">
            <v>62.92</v>
          </cell>
          <cell r="BA1558">
            <v>63.3</v>
          </cell>
          <cell r="BB1558">
            <v>64.89</v>
          </cell>
          <cell r="BC1558">
            <v>0</v>
          </cell>
          <cell r="BD1558">
            <v>86.46</v>
          </cell>
          <cell r="BE1558">
            <v>86.46</v>
          </cell>
          <cell r="BF1558">
            <v>87.51</v>
          </cell>
          <cell r="BG1558">
            <v>88.6</v>
          </cell>
          <cell r="BH1558">
            <v>81.55</v>
          </cell>
          <cell r="BI1558">
            <v>86.98</v>
          </cell>
          <cell r="BJ1558">
            <v>86.98</v>
          </cell>
          <cell r="BK1558">
            <v>87.51</v>
          </cell>
          <cell r="BL1558">
            <v>89.71</v>
          </cell>
          <cell r="BN1558" t="str">
            <v>19637-0</v>
          </cell>
          <cell r="BO1558" t="str">
            <v>19637-0</v>
          </cell>
          <cell r="BR1558">
            <v>51.91</v>
          </cell>
          <cell r="BS1558">
            <v>51.91</v>
          </cell>
          <cell r="BU1558">
            <v>60.17</v>
          </cell>
          <cell r="BV1558">
            <v>63.3</v>
          </cell>
          <cell r="BW1558">
            <v>5.2019278710320638E-2</v>
          </cell>
          <cell r="BX1558">
            <v>5.2019278710320638E-2</v>
          </cell>
          <cell r="CA1558">
            <v>0</v>
          </cell>
          <cell r="CB1558">
            <v>63.3</v>
          </cell>
          <cell r="CC1558">
            <v>63.299989871999983</v>
          </cell>
          <cell r="CD1558">
            <v>-1.0128000013764904E-5</v>
          </cell>
          <cell r="CG1558" t="str">
            <v>Não Medicamento</v>
          </cell>
          <cell r="CH1558">
            <v>0</v>
          </cell>
          <cell r="CI1558" t="str">
            <v>Não Medicamento</v>
          </cell>
          <cell r="CJ1558" t="str">
            <v>19637-0</v>
          </cell>
          <cell r="CK1558" t="str">
            <v>Liberado</v>
          </cell>
        </row>
        <row r="1559">
          <cell r="K1559" t="str">
            <v>19748-0</v>
          </cell>
          <cell r="L1559" t="str">
            <v>GESTAMAX CT BL 3X10 CAP</v>
          </cell>
          <cell r="M1559" t="str">
            <v>não medicamento</v>
          </cell>
          <cell r="N1559">
            <v>62.57</v>
          </cell>
          <cell r="O1559">
            <v>0</v>
          </cell>
          <cell r="P1559">
            <v>61.82</v>
          </cell>
          <cell r="Q1559">
            <v>61.82</v>
          </cell>
          <cell r="R1559">
            <v>62.57</v>
          </cell>
          <cell r="S1559">
            <v>63.35</v>
          </cell>
          <cell r="T1559">
            <v>58.31</v>
          </cell>
          <cell r="U1559">
            <v>62.19</v>
          </cell>
          <cell r="V1559">
            <v>62.19</v>
          </cell>
          <cell r="W1559">
            <v>62.57</v>
          </cell>
          <cell r="X1559">
            <v>64.14</v>
          </cell>
          <cell r="Y1559">
            <v>0</v>
          </cell>
          <cell r="Z1559">
            <v>85.46</v>
          </cell>
          <cell r="AA1559">
            <v>85.46</v>
          </cell>
          <cell r="AB1559">
            <v>86.5</v>
          </cell>
          <cell r="AC1559">
            <v>87.58</v>
          </cell>
          <cell r="AD1559">
            <v>80.61</v>
          </cell>
          <cell r="AE1559">
            <v>85.97</v>
          </cell>
          <cell r="AF1559">
            <v>85.97</v>
          </cell>
          <cell r="AG1559">
            <v>86.5</v>
          </cell>
          <cell r="AH1559">
            <v>88.67</v>
          </cell>
          <cell r="AJ1559" t="str">
            <v>positiva</v>
          </cell>
          <cell r="AK1559" t="str">
            <v>alimento funcional</v>
          </cell>
          <cell r="AL1559" t="str">
            <v>Não consta</v>
          </cell>
          <cell r="AM1559" t="str">
            <v>Não consta</v>
          </cell>
          <cell r="AN1559" t="str">
            <v>19748-0</v>
          </cell>
          <cell r="AO1559" t="str">
            <v>19748-0</v>
          </cell>
          <cell r="AQ1559" t="str">
            <v>OTX/PP</v>
          </cell>
          <cell r="AT1559">
            <v>61.82</v>
          </cell>
          <cell r="AU1559">
            <v>61.82</v>
          </cell>
          <cell r="AV1559">
            <v>62.57</v>
          </cell>
          <cell r="AW1559">
            <v>63.35</v>
          </cell>
          <cell r="AX1559">
            <v>58.31</v>
          </cell>
          <cell r="AY1559">
            <v>62.19</v>
          </cell>
          <cell r="AZ1559">
            <v>62.19</v>
          </cell>
          <cell r="BA1559">
            <v>62.57</v>
          </cell>
          <cell r="BB1559">
            <v>64.14</v>
          </cell>
          <cell r="BC1559">
            <v>0</v>
          </cell>
          <cell r="BD1559">
            <v>85.46</v>
          </cell>
          <cell r="BE1559">
            <v>85.46</v>
          </cell>
          <cell r="BF1559">
            <v>86.5</v>
          </cell>
          <cell r="BG1559">
            <v>87.58</v>
          </cell>
          <cell r="BH1559">
            <v>80.61</v>
          </cell>
          <cell r="BI1559">
            <v>85.97</v>
          </cell>
          <cell r="BJ1559">
            <v>85.97</v>
          </cell>
          <cell r="BK1559">
            <v>86.5</v>
          </cell>
          <cell r="BL1559">
            <v>88.67</v>
          </cell>
          <cell r="BN1559" t="str">
            <v>19748-0</v>
          </cell>
          <cell r="BO1559" t="str">
            <v>19748-0</v>
          </cell>
          <cell r="BR1559">
            <v>51.31</v>
          </cell>
          <cell r="BS1559">
            <v>51.31</v>
          </cell>
          <cell r="BU1559">
            <v>59.47</v>
          </cell>
          <cell r="BV1559">
            <v>62.57</v>
          </cell>
          <cell r="BW1559">
            <v>5.2127122919118918E-2</v>
          </cell>
          <cell r="BX1559">
            <v>5.2127122919118918E-2</v>
          </cell>
          <cell r="CA1559">
            <v>0</v>
          </cell>
          <cell r="CB1559">
            <v>62.57</v>
          </cell>
          <cell r="CC1559">
            <v>62.569989988799989</v>
          </cell>
          <cell r="CD1559">
            <v>-1.0011200011206256E-5</v>
          </cell>
          <cell r="CG1559" t="str">
            <v>Não Medicamento</v>
          </cell>
          <cell r="CH1559">
            <v>0</v>
          </cell>
          <cell r="CI1559" t="str">
            <v>Não Medicamento</v>
          </cell>
          <cell r="CJ1559" t="str">
            <v>19748-0</v>
          </cell>
          <cell r="CK1559" t="str">
            <v>Liberado</v>
          </cell>
        </row>
        <row r="1560">
          <cell r="K1560" t="str">
            <v>19749-0</v>
          </cell>
          <cell r="L1560" t="str">
            <v>GESTAMAX CT BL 6X10 CAP</v>
          </cell>
          <cell r="M1560" t="str">
            <v>não medicamento</v>
          </cell>
          <cell r="N1560">
            <v>84.51</v>
          </cell>
          <cell r="O1560">
            <v>0</v>
          </cell>
          <cell r="P1560">
            <v>83.49</v>
          </cell>
          <cell r="Q1560">
            <v>83.49</v>
          </cell>
          <cell r="R1560">
            <v>84.51</v>
          </cell>
          <cell r="S1560">
            <v>85.56</v>
          </cell>
          <cell r="T1560">
            <v>78.75</v>
          </cell>
          <cell r="U1560">
            <v>84</v>
          </cell>
          <cell r="V1560">
            <v>84</v>
          </cell>
          <cell r="W1560">
            <v>84.51</v>
          </cell>
          <cell r="X1560">
            <v>86.63</v>
          </cell>
          <cell r="Y1560">
            <v>0</v>
          </cell>
          <cell r="Z1560">
            <v>115.42</v>
          </cell>
          <cell r="AA1560">
            <v>115.42</v>
          </cell>
          <cell r="AB1560">
            <v>116.83</v>
          </cell>
          <cell r="AC1560">
            <v>118.28</v>
          </cell>
          <cell r="AD1560">
            <v>108.87</v>
          </cell>
          <cell r="AE1560">
            <v>116.13</v>
          </cell>
          <cell r="AF1560">
            <v>116.13</v>
          </cell>
          <cell r="AG1560">
            <v>116.83</v>
          </cell>
          <cell r="AH1560">
            <v>119.76</v>
          </cell>
          <cell r="AJ1560" t="str">
            <v>positiva</v>
          </cell>
          <cell r="AK1560" t="str">
            <v>alimento funcional</v>
          </cell>
          <cell r="AL1560" t="str">
            <v>Não consta</v>
          </cell>
          <cell r="AM1560" t="str">
            <v>Não consta</v>
          </cell>
          <cell r="AN1560" t="str">
            <v>19749-0</v>
          </cell>
          <cell r="AO1560" t="str">
            <v>19749-0</v>
          </cell>
          <cell r="AQ1560" t="str">
            <v>OTX/PP</v>
          </cell>
          <cell r="AT1560">
            <v>83.49</v>
          </cell>
          <cell r="AU1560">
            <v>83.49</v>
          </cell>
          <cell r="AV1560">
            <v>84.51</v>
          </cell>
          <cell r="AW1560">
            <v>85.56</v>
          </cell>
          <cell r="AX1560">
            <v>78.75</v>
          </cell>
          <cell r="AY1560">
            <v>84</v>
          </cell>
          <cell r="AZ1560">
            <v>84</v>
          </cell>
          <cell r="BA1560">
            <v>84.51</v>
          </cell>
          <cell r="BB1560">
            <v>86.63</v>
          </cell>
          <cell r="BC1560">
            <v>0</v>
          </cell>
          <cell r="BD1560">
            <v>115.42</v>
          </cell>
          <cell r="BE1560">
            <v>115.42</v>
          </cell>
          <cell r="BF1560">
            <v>116.83</v>
          </cell>
          <cell r="BG1560">
            <v>118.28</v>
          </cell>
          <cell r="BH1560">
            <v>108.87</v>
          </cell>
          <cell r="BI1560">
            <v>116.13</v>
          </cell>
          <cell r="BJ1560">
            <v>116.13</v>
          </cell>
          <cell r="BK1560">
            <v>116.83</v>
          </cell>
          <cell r="BL1560">
            <v>119.76</v>
          </cell>
          <cell r="BN1560" t="str">
            <v>19749-0</v>
          </cell>
          <cell r="BO1560" t="str">
            <v>19749-0</v>
          </cell>
          <cell r="BR1560">
            <v>69.3</v>
          </cell>
          <cell r="BS1560">
            <v>69.3</v>
          </cell>
          <cell r="BU1560">
            <v>80.33</v>
          </cell>
          <cell r="BV1560">
            <v>84.51</v>
          </cell>
          <cell r="BW1560">
            <v>5.2035354164073233E-2</v>
          </cell>
          <cell r="BX1560">
            <v>5.2035354164073233E-2</v>
          </cell>
          <cell r="CA1560">
            <v>0</v>
          </cell>
          <cell r="CB1560">
            <v>84.51</v>
          </cell>
          <cell r="CC1560">
            <v>84.509986478399995</v>
          </cell>
          <cell r="CD1560">
            <v>-1.3521600010335533E-5</v>
          </cell>
          <cell r="CG1560" t="str">
            <v>Não Medicamento</v>
          </cell>
          <cell r="CH1560">
            <v>0</v>
          </cell>
          <cell r="CI1560" t="str">
            <v>Não Medicamento</v>
          </cell>
          <cell r="CJ1560" t="str">
            <v>19749-0</v>
          </cell>
          <cell r="CK1560" t="str">
            <v>Liberado</v>
          </cell>
        </row>
        <row r="1561">
          <cell r="K1561" t="str">
            <v>19833-0</v>
          </cell>
          <cell r="L1561" t="str">
            <v>(INATIVO) BENFOR CT BL CPRV 24X30UN</v>
          </cell>
          <cell r="M1561" t="str">
            <v>não medicamento</v>
          </cell>
          <cell r="N1561">
            <v>67.41</v>
          </cell>
          <cell r="O1561">
            <v>0</v>
          </cell>
          <cell r="P1561">
            <v>66.599999999999994</v>
          </cell>
          <cell r="Q1561">
            <v>66.599999999999994</v>
          </cell>
          <cell r="R1561">
            <v>67.41</v>
          </cell>
          <cell r="S1561">
            <v>68.25</v>
          </cell>
          <cell r="T1561">
            <v>62.82</v>
          </cell>
          <cell r="U1561">
            <v>67.010000000000005</v>
          </cell>
          <cell r="V1561">
            <v>67.010000000000005</v>
          </cell>
          <cell r="W1561">
            <v>67.41</v>
          </cell>
          <cell r="X1561">
            <v>69.099999999999994</v>
          </cell>
          <cell r="Y1561">
            <v>0</v>
          </cell>
          <cell r="Z1561">
            <v>92.07</v>
          </cell>
          <cell r="AA1561">
            <v>92.07</v>
          </cell>
          <cell r="AB1561">
            <v>93.19</v>
          </cell>
          <cell r="AC1561">
            <v>94.35</v>
          </cell>
          <cell r="AD1561">
            <v>86.84</v>
          </cell>
          <cell r="AE1561">
            <v>92.64</v>
          </cell>
          <cell r="AF1561">
            <v>92.64</v>
          </cell>
          <cell r="AG1561">
            <v>93.19</v>
          </cell>
          <cell r="AH1561">
            <v>95.53</v>
          </cell>
          <cell r="AJ1561" t="str">
            <v>positiva</v>
          </cell>
          <cell r="AK1561" t="str">
            <v>alimento funcional</v>
          </cell>
          <cell r="AL1561" t="str">
            <v>Não consta</v>
          </cell>
          <cell r="AM1561" t="str">
            <v>Não consta</v>
          </cell>
          <cell r="AN1561" t="str">
            <v>19833-0</v>
          </cell>
          <cell r="AO1561" t="str">
            <v>19833-0</v>
          </cell>
          <cell r="AQ1561" t="str">
            <v>OTX/PP</v>
          </cell>
          <cell r="AT1561">
            <v>66.599999999999994</v>
          </cell>
          <cell r="AU1561">
            <v>66.599999999999994</v>
          </cell>
          <cell r="AV1561">
            <v>67.41</v>
          </cell>
          <cell r="AW1561">
            <v>68.25</v>
          </cell>
          <cell r="AX1561">
            <v>62.82</v>
          </cell>
          <cell r="AY1561">
            <v>67.010000000000005</v>
          </cell>
          <cell r="AZ1561">
            <v>67.010000000000005</v>
          </cell>
          <cell r="BA1561">
            <v>67.41</v>
          </cell>
          <cell r="BB1561">
            <v>69.099999999999994</v>
          </cell>
          <cell r="BC1561">
            <v>0</v>
          </cell>
          <cell r="BD1561">
            <v>92.07</v>
          </cell>
          <cell r="BE1561">
            <v>92.07</v>
          </cell>
          <cell r="BF1561">
            <v>93.19</v>
          </cell>
          <cell r="BG1561">
            <v>94.35</v>
          </cell>
          <cell r="BH1561">
            <v>86.84</v>
          </cell>
          <cell r="BI1561">
            <v>92.64</v>
          </cell>
          <cell r="BJ1561">
            <v>92.64</v>
          </cell>
          <cell r="BK1561">
            <v>93.19</v>
          </cell>
          <cell r="BL1561">
            <v>95.53</v>
          </cell>
          <cell r="BN1561" t="str">
            <v>19833-0</v>
          </cell>
          <cell r="BO1561" t="str">
            <v>19833-0</v>
          </cell>
          <cell r="BR1561">
            <v>55.28</v>
          </cell>
          <cell r="BS1561">
            <v>55.28</v>
          </cell>
          <cell r="BU1561">
            <v>67.41</v>
          </cell>
          <cell r="BV1561">
            <v>67.41</v>
          </cell>
          <cell r="BW1561">
            <v>0</v>
          </cell>
          <cell r="BX1561">
            <v>0</v>
          </cell>
          <cell r="CA1561">
            <v>0</v>
          </cell>
          <cell r="CB1561">
            <v>67.41</v>
          </cell>
          <cell r="CC1561">
            <v>67.409989214399985</v>
          </cell>
          <cell r="CD1561">
            <v>-1.0785600011331553E-5</v>
          </cell>
          <cell r="CG1561" t="str">
            <v>Não Medicamento</v>
          </cell>
          <cell r="CH1561">
            <v>0</v>
          </cell>
          <cell r="CI1561" t="str">
            <v>Não Medicamento</v>
          </cell>
          <cell r="CJ1561" t="str">
            <v>19833-0</v>
          </cell>
          <cell r="CK1561" t="str">
            <v>Liberado</v>
          </cell>
        </row>
        <row r="1562">
          <cell r="K1562" t="str">
            <v>19991-0</v>
          </cell>
          <cell r="L1562" t="str">
            <v>ATROFEM 400MG CT BL 10 CAP MOLE</v>
          </cell>
          <cell r="M1562">
            <v>1781708510041</v>
          </cell>
          <cell r="N1562">
            <v>15.83</v>
          </cell>
          <cell r="O1562">
            <v>5.0000000000000044E-2</v>
          </cell>
          <cell r="P1562">
            <v>14.26</v>
          </cell>
          <cell r="Q1562">
            <v>16.39</v>
          </cell>
          <cell r="R1562">
            <v>16.62</v>
          </cell>
          <cell r="S1562">
            <v>16.850000000000001</v>
          </cell>
          <cell r="T1562">
            <v>15.32</v>
          </cell>
          <cell r="U1562">
            <v>16.5</v>
          </cell>
          <cell r="V1562">
            <v>14.35</v>
          </cell>
          <cell r="W1562">
            <v>14.44</v>
          </cell>
          <cell r="X1562">
            <v>17.100000000000001</v>
          </cell>
          <cell r="Y1562">
            <v>0</v>
          </cell>
          <cell r="Z1562">
            <v>19.71</v>
          </cell>
          <cell r="AA1562">
            <v>21.85</v>
          </cell>
          <cell r="AB1562">
            <v>22.14</v>
          </cell>
          <cell r="AC1562">
            <v>22.44</v>
          </cell>
          <cell r="AD1562">
            <v>20.46</v>
          </cell>
          <cell r="AE1562">
            <v>21.99</v>
          </cell>
          <cell r="AF1562">
            <v>19.84</v>
          </cell>
          <cell r="AG1562">
            <v>19.96</v>
          </cell>
          <cell r="AH1562">
            <v>22.76</v>
          </cell>
          <cell r="AI1562">
            <v>0</v>
          </cell>
          <cell r="AJ1562" t="str">
            <v>negativa</v>
          </cell>
          <cell r="AK1562" t="str">
            <v>negativa</v>
          </cell>
          <cell r="AL1562" t="str">
            <v>19991-0</v>
          </cell>
          <cell r="AM1562" t="str">
            <v>Não consta</v>
          </cell>
          <cell r="AN1562" t="str">
            <v>não consta</v>
          </cell>
          <cell r="AO1562" t="str">
            <v>19991-0</v>
          </cell>
          <cell r="AP1562">
            <v>0</v>
          </cell>
          <cell r="AQ1562" t="str">
            <v>OTC</v>
          </cell>
          <cell r="AR1562">
            <v>0</v>
          </cell>
          <cell r="AS1562">
            <v>0</v>
          </cell>
          <cell r="AT1562">
            <v>14.26</v>
          </cell>
          <cell r="AU1562">
            <v>16.39</v>
          </cell>
          <cell r="AV1562">
            <v>16.62</v>
          </cell>
          <cell r="AW1562">
            <v>16.850000000000001</v>
          </cell>
          <cell r="AX1562">
            <v>15.32</v>
          </cell>
          <cell r="AY1562">
            <v>16.5</v>
          </cell>
          <cell r="AZ1562">
            <v>14.35</v>
          </cell>
          <cell r="BA1562">
            <v>14.44</v>
          </cell>
          <cell r="BB1562">
            <v>17.100000000000001</v>
          </cell>
          <cell r="BC1562">
            <v>0</v>
          </cell>
          <cell r="BD1562">
            <v>19.71</v>
          </cell>
          <cell r="BE1562">
            <v>21.85</v>
          </cell>
          <cell r="BF1562">
            <v>22.14</v>
          </cell>
          <cell r="BG1562">
            <v>22.44</v>
          </cell>
          <cell r="BH1562">
            <v>20.46</v>
          </cell>
          <cell r="BI1562">
            <v>21.99</v>
          </cell>
          <cell r="BJ1562">
            <v>19.84</v>
          </cell>
          <cell r="BK1562">
            <v>19.96</v>
          </cell>
          <cell r="BL1562">
            <v>22.76</v>
          </cell>
          <cell r="BN1562" t="str">
            <v>19991-0</v>
          </cell>
          <cell r="BO1562" t="str">
            <v>19991-0</v>
          </cell>
          <cell r="BR1562">
            <v>12.63</v>
          </cell>
          <cell r="BS1562">
            <v>13.26</v>
          </cell>
          <cell r="BU1562">
            <v>15.83</v>
          </cell>
          <cell r="BV1562">
            <v>16.62</v>
          </cell>
          <cell r="BW1562">
            <v>4.9905243209096728E-2</v>
          </cell>
          <cell r="BX1562">
            <v>-9.4756790903316457E-5</v>
          </cell>
          <cell r="CA1562">
            <v>0</v>
          </cell>
          <cell r="CB1562">
            <v>16.62</v>
          </cell>
          <cell r="CC1562">
            <v>16.620002020227481</v>
          </cell>
          <cell r="CD1562">
            <v>2.0202274804148601E-6</v>
          </cell>
          <cell r="CG1562" t="str">
            <v>MIP</v>
          </cell>
          <cell r="CH1562">
            <v>0</v>
          </cell>
          <cell r="CI1562" t="str">
            <v>Medicamento</v>
          </cell>
          <cell r="CJ1562" t="e">
            <v>#N/A</v>
          </cell>
          <cell r="CK1562" t="str">
            <v>Liberado</v>
          </cell>
        </row>
        <row r="1563">
          <cell r="K1563" t="str">
            <v>19992-0</v>
          </cell>
          <cell r="L1563" t="str">
            <v>ATROFEM 400MG DISP BL 48 CAP MOLE (24X2)</v>
          </cell>
          <cell r="M1563">
            <v>1781708510066</v>
          </cell>
          <cell r="N1563">
            <v>79.23</v>
          </cell>
          <cell r="O1563">
            <v>5.0000000000000044E-2</v>
          </cell>
          <cell r="P1563">
            <v>71.42</v>
          </cell>
          <cell r="Q1563">
            <v>82.04</v>
          </cell>
          <cell r="R1563">
            <v>83.19</v>
          </cell>
          <cell r="S1563">
            <v>84.38</v>
          </cell>
          <cell r="T1563">
            <v>76.72</v>
          </cell>
          <cell r="U1563">
            <v>82.61</v>
          </cell>
          <cell r="V1563">
            <v>71.849999999999994</v>
          </cell>
          <cell r="W1563">
            <v>72.290000000000006</v>
          </cell>
          <cell r="X1563">
            <v>85.6</v>
          </cell>
          <cell r="Y1563">
            <v>0</v>
          </cell>
          <cell r="Z1563">
            <v>98.73</v>
          </cell>
          <cell r="AA1563">
            <v>109.35</v>
          </cell>
          <cell r="AB1563">
            <v>110.83</v>
          </cell>
          <cell r="AC1563">
            <v>112.37</v>
          </cell>
          <cell r="AD1563">
            <v>102.48</v>
          </cell>
          <cell r="AE1563">
            <v>110.09</v>
          </cell>
          <cell r="AF1563">
            <v>99.33</v>
          </cell>
          <cell r="AG1563">
            <v>99.94</v>
          </cell>
          <cell r="AH1563">
            <v>113.94</v>
          </cell>
          <cell r="AI1563">
            <v>0</v>
          </cell>
          <cell r="AJ1563" t="str">
            <v>negativa</v>
          </cell>
          <cell r="AK1563" t="str">
            <v>negativa</v>
          </cell>
          <cell r="AL1563" t="str">
            <v>19992-0</v>
          </cell>
          <cell r="AM1563" t="str">
            <v>Não consta</v>
          </cell>
          <cell r="AN1563" t="str">
            <v>não consta</v>
          </cell>
          <cell r="AO1563" t="str">
            <v>19992-0</v>
          </cell>
          <cell r="AP1563">
            <v>0</v>
          </cell>
          <cell r="AQ1563" t="str">
            <v>OTC</v>
          </cell>
          <cell r="AR1563">
            <v>0</v>
          </cell>
          <cell r="AS1563">
            <v>0</v>
          </cell>
          <cell r="AT1563">
            <v>71.42</v>
          </cell>
          <cell r="AU1563">
            <v>82.04</v>
          </cell>
          <cell r="AV1563">
            <v>83.19</v>
          </cell>
          <cell r="AW1563">
            <v>84.38</v>
          </cell>
          <cell r="AX1563">
            <v>76.72</v>
          </cell>
          <cell r="AY1563">
            <v>82.61</v>
          </cell>
          <cell r="AZ1563">
            <v>71.849999999999994</v>
          </cell>
          <cell r="BA1563">
            <v>72.290000000000006</v>
          </cell>
          <cell r="BB1563">
            <v>85.6</v>
          </cell>
          <cell r="BC1563">
            <v>0</v>
          </cell>
          <cell r="BD1563">
            <v>98.73</v>
          </cell>
          <cell r="BE1563">
            <v>109.35</v>
          </cell>
          <cell r="BF1563">
            <v>110.83</v>
          </cell>
          <cell r="BG1563">
            <v>112.37</v>
          </cell>
          <cell r="BH1563">
            <v>102.48</v>
          </cell>
          <cell r="BI1563">
            <v>110.09</v>
          </cell>
          <cell r="BJ1563">
            <v>99.33</v>
          </cell>
          <cell r="BK1563">
            <v>99.94</v>
          </cell>
          <cell r="BL1563">
            <v>113.94</v>
          </cell>
          <cell r="BN1563" t="str">
            <v>19992-0</v>
          </cell>
          <cell r="BO1563" t="str">
            <v>19992-0</v>
          </cell>
          <cell r="BR1563">
            <v>63.23</v>
          </cell>
          <cell r="BS1563">
            <v>66.39</v>
          </cell>
          <cell r="BU1563">
            <v>79.23</v>
          </cell>
          <cell r="BV1563">
            <v>83.19</v>
          </cell>
          <cell r="BW1563">
            <v>4.9981067777356891E-2</v>
          </cell>
          <cell r="BX1563">
            <v>-1.8932222643153196E-5</v>
          </cell>
          <cell r="CA1563">
            <v>0</v>
          </cell>
          <cell r="CB1563">
            <v>83.19</v>
          </cell>
          <cell r="CC1563">
            <v>83.190010112077275</v>
          </cell>
          <cell r="CD1563">
            <v>1.0112077276858145E-5</v>
          </cell>
          <cell r="CG1563" t="str">
            <v>MIP</v>
          </cell>
          <cell r="CH1563">
            <v>0</v>
          </cell>
          <cell r="CI1563" t="str">
            <v>Medicamento</v>
          </cell>
          <cell r="CJ1563" t="e">
            <v>#N/A</v>
          </cell>
          <cell r="CK1563" t="str">
            <v>Liberado</v>
          </cell>
        </row>
        <row r="1564">
          <cell r="K1564" t="str">
            <v>18852-0</v>
          </cell>
          <cell r="L1564" t="str">
            <v>PREDSIM 20MG CT BL 20 COMP</v>
          </cell>
          <cell r="M1564">
            <v>1781708090067</v>
          </cell>
          <cell r="N1564">
            <v>37.270000000000003</v>
          </cell>
          <cell r="O1564">
            <v>0</v>
          </cell>
          <cell r="P1564">
            <v>36.82</v>
          </cell>
          <cell r="Q1564">
            <v>36.82</v>
          </cell>
          <cell r="R1564">
            <v>37.270000000000003</v>
          </cell>
          <cell r="S1564">
            <v>37.729999999999997</v>
          </cell>
          <cell r="T1564">
            <v>34.729999999999997</v>
          </cell>
          <cell r="U1564">
            <v>37.04</v>
          </cell>
          <cell r="V1564">
            <v>37.04</v>
          </cell>
          <cell r="W1564">
            <v>37.270000000000003</v>
          </cell>
          <cell r="X1564">
            <v>38.200000000000003</v>
          </cell>
          <cell r="Y1564">
            <v>0</v>
          </cell>
          <cell r="Z1564">
            <v>50.9</v>
          </cell>
          <cell r="AA1564">
            <v>50.9</v>
          </cell>
          <cell r="AB1564">
            <v>51.52</v>
          </cell>
          <cell r="AC1564">
            <v>52.16</v>
          </cell>
          <cell r="AD1564">
            <v>48.01</v>
          </cell>
          <cell r="AE1564">
            <v>51.21</v>
          </cell>
          <cell r="AF1564">
            <v>51.21</v>
          </cell>
          <cell r="AG1564">
            <v>51.52</v>
          </cell>
          <cell r="AH1564">
            <v>52.81</v>
          </cell>
          <cell r="AI1564">
            <v>0</v>
          </cell>
          <cell r="AJ1564" t="str">
            <v>positiva</v>
          </cell>
          <cell r="AK1564" t="str">
            <v>positiva</v>
          </cell>
          <cell r="AL1564" t="str">
            <v>18852-0</v>
          </cell>
          <cell r="AM1564" t="str">
            <v>Não consta</v>
          </cell>
          <cell r="AN1564" t="str">
            <v>não consta</v>
          </cell>
          <cell r="AO1564" t="str">
            <v>18852-0</v>
          </cell>
          <cell r="AP1564">
            <v>0</v>
          </cell>
          <cell r="AQ1564" t="str">
            <v>RX</v>
          </cell>
          <cell r="AR1564">
            <v>0</v>
          </cell>
          <cell r="AS1564">
            <v>0</v>
          </cell>
          <cell r="AT1564">
            <v>36.82</v>
          </cell>
          <cell r="AU1564">
            <v>36.82</v>
          </cell>
          <cell r="AV1564">
            <v>37.270000000000003</v>
          </cell>
          <cell r="AW1564">
            <v>37.729999999999997</v>
          </cell>
          <cell r="AX1564">
            <v>34.729999999999997</v>
          </cell>
          <cell r="AY1564">
            <v>37.04</v>
          </cell>
          <cell r="AZ1564">
            <v>37.04</v>
          </cell>
          <cell r="BA1564">
            <v>37.270000000000003</v>
          </cell>
          <cell r="BB1564">
            <v>38.200000000000003</v>
          </cell>
          <cell r="BC1564">
            <v>0</v>
          </cell>
          <cell r="BD1564">
            <v>50.9</v>
          </cell>
          <cell r="BE1564">
            <v>50.9</v>
          </cell>
          <cell r="BF1564">
            <v>51.52</v>
          </cell>
          <cell r="BG1564">
            <v>52.16</v>
          </cell>
          <cell r="BH1564">
            <v>48.01</v>
          </cell>
          <cell r="BI1564">
            <v>51.21</v>
          </cell>
          <cell r="BJ1564">
            <v>51.21</v>
          </cell>
          <cell r="BK1564">
            <v>51.52</v>
          </cell>
          <cell r="BL1564">
            <v>52.81</v>
          </cell>
          <cell r="BN1564" t="str">
            <v>18852-0</v>
          </cell>
          <cell r="BO1564" t="str">
            <v>18852-0</v>
          </cell>
          <cell r="BR1564">
            <v>30.56</v>
          </cell>
          <cell r="BS1564">
            <v>30.56</v>
          </cell>
          <cell r="BU1564">
            <v>37.270000000000003</v>
          </cell>
          <cell r="BV1564">
            <v>37.270000000000003</v>
          </cell>
          <cell r="BW1564">
            <v>0</v>
          </cell>
          <cell r="BX1564">
            <v>0</v>
          </cell>
          <cell r="CA1564">
            <v>0</v>
          </cell>
          <cell r="CB1564">
            <v>37.270000000000003</v>
          </cell>
          <cell r="CC1564">
            <v>37.2699940368</v>
          </cell>
          <cell r="CD1564">
            <v>-5.9632000031228927E-6</v>
          </cell>
          <cell r="CG1564" t="str">
            <v>Monitorado abaixo CMED</v>
          </cell>
          <cell r="CH1564">
            <v>0</v>
          </cell>
          <cell r="CI1564" t="str">
            <v>Medicamento</v>
          </cell>
          <cell r="CJ1564" t="e">
            <v>#N/A</v>
          </cell>
          <cell r="CK1564" t="str">
            <v>Monitorado</v>
          </cell>
        </row>
        <row r="1565">
          <cell r="K1565" t="str">
            <v>19983-0</v>
          </cell>
          <cell r="L1565" t="str">
            <v>PREDSIM 40MG CT BL 10 COMP</v>
          </cell>
          <cell r="M1565">
            <v>1781707890043</v>
          </cell>
          <cell r="N1565">
            <v>46.49</v>
          </cell>
          <cell r="O1565">
            <v>0</v>
          </cell>
          <cell r="P1565">
            <v>45.93</v>
          </cell>
          <cell r="Q1565">
            <v>45.93</v>
          </cell>
          <cell r="R1565">
            <v>46.49</v>
          </cell>
          <cell r="S1565">
            <v>47.06</v>
          </cell>
          <cell r="T1565">
            <v>43.32</v>
          </cell>
          <cell r="U1565">
            <v>46.21</v>
          </cell>
          <cell r="V1565">
            <v>46.21</v>
          </cell>
          <cell r="W1565">
            <v>46.49</v>
          </cell>
          <cell r="X1565">
            <v>47.65</v>
          </cell>
          <cell r="Y1565">
            <v>0</v>
          </cell>
          <cell r="Z1565">
            <v>63.5</v>
          </cell>
          <cell r="AA1565">
            <v>63.5</v>
          </cell>
          <cell r="AB1565">
            <v>64.27</v>
          </cell>
          <cell r="AC1565">
            <v>65.06</v>
          </cell>
          <cell r="AD1565">
            <v>59.89</v>
          </cell>
          <cell r="AE1565">
            <v>63.88</v>
          </cell>
          <cell r="AF1565">
            <v>63.88</v>
          </cell>
          <cell r="AG1565">
            <v>64.27</v>
          </cell>
          <cell r="AH1565">
            <v>65.87</v>
          </cell>
          <cell r="AI1565">
            <v>0</v>
          </cell>
          <cell r="AJ1565" t="str">
            <v>positiva</v>
          </cell>
          <cell r="AK1565" t="str">
            <v>positiva</v>
          </cell>
          <cell r="AL1565" t="str">
            <v>19983-0</v>
          </cell>
          <cell r="AM1565" t="str">
            <v>Não consta</v>
          </cell>
          <cell r="AN1565" t="str">
            <v>não consta</v>
          </cell>
          <cell r="AO1565" t="str">
            <v>19983-0</v>
          </cell>
          <cell r="AP1565">
            <v>0</v>
          </cell>
          <cell r="AQ1565" t="str">
            <v>RX</v>
          </cell>
          <cell r="AR1565">
            <v>0</v>
          </cell>
          <cell r="AS1565">
            <v>0</v>
          </cell>
          <cell r="AT1565">
            <v>45.93</v>
          </cell>
          <cell r="AU1565">
            <v>45.93</v>
          </cell>
          <cell r="AV1565">
            <v>46.49</v>
          </cell>
          <cell r="AW1565">
            <v>47.06</v>
          </cell>
          <cell r="AX1565">
            <v>43.32</v>
          </cell>
          <cell r="AY1565">
            <v>46.21</v>
          </cell>
          <cell r="AZ1565">
            <v>46.21</v>
          </cell>
          <cell r="BA1565">
            <v>46.49</v>
          </cell>
          <cell r="BB1565">
            <v>47.65</v>
          </cell>
          <cell r="BC1565">
            <v>0</v>
          </cell>
          <cell r="BD1565">
            <v>63.5</v>
          </cell>
          <cell r="BE1565">
            <v>63.5</v>
          </cell>
          <cell r="BF1565">
            <v>64.27</v>
          </cell>
          <cell r="BG1565">
            <v>65.06</v>
          </cell>
          <cell r="BH1565">
            <v>59.89</v>
          </cell>
          <cell r="BI1565">
            <v>63.88</v>
          </cell>
          <cell r="BJ1565">
            <v>63.88</v>
          </cell>
          <cell r="BK1565">
            <v>64.27</v>
          </cell>
          <cell r="BL1565">
            <v>65.87</v>
          </cell>
          <cell r="BN1565" t="str">
            <v>19983-0</v>
          </cell>
          <cell r="BO1565" t="str">
            <v>19983-0</v>
          </cell>
          <cell r="BR1565">
            <v>38.119999999999997</v>
          </cell>
          <cell r="BS1565">
            <v>38.119999999999997</v>
          </cell>
          <cell r="BU1565">
            <v>46.49</v>
          </cell>
          <cell r="BV1565">
            <v>46.49</v>
          </cell>
          <cell r="BW1565">
            <v>0</v>
          </cell>
          <cell r="BX1565">
            <v>0</v>
          </cell>
          <cell r="CA1565">
            <v>0</v>
          </cell>
          <cell r="CB1565">
            <v>46.49</v>
          </cell>
          <cell r="CC1565">
            <v>46.489992561599998</v>
          </cell>
          <cell r="CD1565">
            <v>-7.4384000043892229E-6</v>
          </cell>
          <cell r="CG1565" t="str">
            <v>Monitorado abaixo CMED</v>
          </cell>
          <cell r="CH1565">
            <v>0</v>
          </cell>
          <cell r="CI1565" t="str">
            <v>Medicamento</v>
          </cell>
          <cell r="CJ1565" t="e">
            <v>#N/A</v>
          </cell>
          <cell r="CK1565" t="str">
            <v>Monitorado</v>
          </cell>
        </row>
        <row r="1566">
          <cell r="K1566" t="str">
            <v>19989-0</v>
          </cell>
          <cell r="L1566" t="str">
            <v>ALIVIUM 400MG CT BL 20 CAP MOLE</v>
          </cell>
          <cell r="M1566">
            <v>1781708260108</v>
          </cell>
          <cell r="N1566">
            <v>29.45</v>
          </cell>
          <cell r="O1566">
            <v>5.21E-2</v>
          </cell>
          <cell r="P1566">
            <v>26.59</v>
          </cell>
          <cell r="Q1566">
            <v>30.55</v>
          </cell>
          <cell r="R1566">
            <v>30.98</v>
          </cell>
          <cell r="S1566">
            <v>31.42</v>
          </cell>
          <cell r="T1566">
            <v>28.57</v>
          </cell>
          <cell r="U1566">
            <v>30.76</v>
          </cell>
          <cell r="V1566">
            <v>26.75</v>
          </cell>
          <cell r="W1566">
            <v>26.92</v>
          </cell>
          <cell r="X1566">
            <v>31.87</v>
          </cell>
          <cell r="Y1566">
            <v>0</v>
          </cell>
          <cell r="Z1566">
            <v>36.76</v>
          </cell>
          <cell r="AA1566">
            <v>40.72</v>
          </cell>
          <cell r="AB1566">
            <v>41.27</v>
          </cell>
          <cell r="AC1566">
            <v>41.84</v>
          </cell>
          <cell r="AD1566">
            <v>38.159999999999997</v>
          </cell>
          <cell r="AE1566">
            <v>40.99</v>
          </cell>
          <cell r="AF1566">
            <v>36.979999999999997</v>
          </cell>
          <cell r="AG1566">
            <v>37.22</v>
          </cell>
          <cell r="AH1566">
            <v>42.42</v>
          </cell>
          <cell r="AI1566">
            <v>0</v>
          </cell>
          <cell r="AJ1566" t="str">
            <v>negativa</v>
          </cell>
          <cell r="AK1566" t="str">
            <v>Negativa</v>
          </cell>
          <cell r="AL1566" t="str">
            <v>19989-0</v>
          </cell>
          <cell r="AM1566" t="str">
            <v>Não consta</v>
          </cell>
          <cell r="AN1566" t="str">
            <v>não consta</v>
          </cell>
          <cell r="AO1566" t="str">
            <v>19989-0</v>
          </cell>
          <cell r="AP1566">
            <v>0</v>
          </cell>
          <cell r="AQ1566" t="str">
            <v>OTX/PP</v>
          </cell>
          <cell r="AR1566">
            <v>0</v>
          </cell>
          <cell r="AS1566">
            <v>0</v>
          </cell>
          <cell r="AT1566">
            <v>26.59</v>
          </cell>
          <cell r="AU1566">
            <v>30.55</v>
          </cell>
          <cell r="AV1566">
            <v>30.98</v>
          </cell>
          <cell r="AW1566">
            <v>31.42</v>
          </cell>
          <cell r="AX1566">
            <v>28.57</v>
          </cell>
          <cell r="AY1566">
            <v>30.76</v>
          </cell>
          <cell r="AZ1566">
            <v>26.75</v>
          </cell>
          <cell r="BA1566">
            <v>26.92</v>
          </cell>
          <cell r="BB1566">
            <v>31.87</v>
          </cell>
          <cell r="BC1566">
            <v>0</v>
          </cell>
          <cell r="BD1566">
            <v>36.76</v>
          </cell>
          <cell r="BE1566">
            <v>40.72</v>
          </cell>
          <cell r="BF1566">
            <v>41.27</v>
          </cell>
          <cell r="BG1566">
            <v>41.84</v>
          </cell>
          <cell r="BH1566">
            <v>38.159999999999997</v>
          </cell>
          <cell r="BI1566">
            <v>40.99</v>
          </cell>
          <cell r="BJ1566">
            <v>36.979999999999997</v>
          </cell>
          <cell r="BK1566">
            <v>37.22</v>
          </cell>
          <cell r="BL1566">
            <v>42.42</v>
          </cell>
          <cell r="BN1566" t="str">
            <v>19989-0</v>
          </cell>
          <cell r="BO1566" t="str">
            <v>19989-0</v>
          </cell>
          <cell r="BR1566">
            <v>23.5</v>
          </cell>
          <cell r="BS1566">
            <v>24.72</v>
          </cell>
          <cell r="BU1566">
            <v>29.45</v>
          </cell>
          <cell r="BV1566">
            <v>30.98</v>
          </cell>
          <cell r="BW1566">
            <v>5.195246179966051E-2</v>
          </cell>
          <cell r="BX1566">
            <v>-1.4753820033949067E-4</v>
          </cell>
          <cell r="CA1566">
            <v>0</v>
          </cell>
          <cell r="CB1566">
            <v>30.98</v>
          </cell>
          <cell r="CC1566">
            <v>30.980003765742921</v>
          </cell>
          <cell r="CD1566">
            <v>3.7657429210469218E-6</v>
          </cell>
          <cell r="CG1566" t="str">
            <v>MIP</v>
          </cell>
          <cell r="CH1566">
            <v>0</v>
          </cell>
          <cell r="CI1566" t="str">
            <v>Medicamento</v>
          </cell>
          <cell r="CJ1566" t="e">
            <v>#N/A</v>
          </cell>
          <cell r="CK1566" t="str">
            <v>Liberado</v>
          </cell>
        </row>
        <row r="1567">
          <cell r="K1567" t="str">
            <v>19850-0</v>
          </cell>
          <cell r="L1567" t="str">
            <v>EPISOL SEC COM COR FPS 60 BG 60G</v>
          </cell>
          <cell r="M1567" t="str">
            <v>não medicamento</v>
          </cell>
          <cell r="N1567">
            <v>63.2</v>
          </cell>
          <cell r="O1567">
            <v>0</v>
          </cell>
          <cell r="P1567">
            <v>62.43</v>
          </cell>
          <cell r="Q1567">
            <v>62.43</v>
          </cell>
          <cell r="R1567">
            <v>63.2</v>
          </cell>
          <cell r="S1567">
            <v>63.98</v>
          </cell>
          <cell r="T1567">
            <v>58.89</v>
          </cell>
          <cell r="U1567">
            <v>62.81</v>
          </cell>
          <cell r="V1567">
            <v>62.81</v>
          </cell>
          <cell r="W1567">
            <v>63.2</v>
          </cell>
          <cell r="X1567">
            <v>64.78</v>
          </cell>
          <cell r="Y1567">
            <v>0</v>
          </cell>
          <cell r="Z1567">
            <v>86.31</v>
          </cell>
          <cell r="AA1567">
            <v>86.31</v>
          </cell>
          <cell r="AB1567">
            <v>87.37</v>
          </cell>
          <cell r="AC1567">
            <v>88.45</v>
          </cell>
          <cell r="AD1567">
            <v>81.41</v>
          </cell>
          <cell r="AE1567">
            <v>86.83</v>
          </cell>
          <cell r="AF1567">
            <v>86.83</v>
          </cell>
          <cell r="AG1567">
            <v>87.37</v>
          </cell>
          <cell r="AH1567">
            <v>89.55</v>
          </cell>
          <cell r="AI1567">
            <v>0</v>
          </cell>
          <cell r="AJ1567" t="str">
            <v>positiva</v>
          </cell>
          <cell r="AK1567" t="str">
            <v>Dermocosmético</v>
          </cell>
          <cell r="AL1567" t="str">
            <v>19850-0</v>
          </cell>
          <cell r="AM1567" t="str">
            <v>19850-0</v>
          </cell>
          <cell r="AN1567" t="str">
            <v>19850-0</v>
          </cell>
          <cell r="AO1567" t="str">
            <v>19850-0</v>
          </cell>
          <cell r="AP1567">
            <v>0</v>
          </cell>
          <cell r="AQ1567" t="str">
            <v>PMCL/PP</v>
          </cell>
          <cell r="AR1567">
            <v>0</v>
          </cell>
          <cell r="AS1567">
            <v>0</v>
          </cell>
          <cell r="AT1567">
            <v>62.43</v>
          </cell>
          <cell r="AU1567">
            <v>62.43</v>
          </cell>
          <cell r="AV1567">
            <v>63.2</v>
          </cell>
          <cell r="AW1567">
            <v>63.98</v>
          </cell>
          <cell r="AX1567">
            <v>58.89</v>
          </cell>
          <cell r="AY1567">
            <v>62.81</v>
          </cell>
          <cell r="AZ1567">
            <v>62.81</v>
          </cell>
          <cell r="BA1567">
            <v>63.2</v>
          </cell>
          <cell r="BB1567">
            <v>64.78</v>
          </cell>
          <cell r="BC1567">
            <v>0</v>
          </cell>
          <cell r="BD1567">
            <v>86.31</v>
          </cell>
          <cell r="BE1567">
            <v>86.31</v>
          </cell>
          <cell r="BF1567">
            <v>87.37</v>
          </cell>
          <cell r="BG1567">
            <v>88.45</v>
          </cell>
          <cell r="BH1567">
            <v>81.41</v>
          </cell>
          <cell r="BI1567">
            <v>86.83</v>
          </cell>
          <cell r="BJ1567">
            <v>86.83</v>
          </cell>
          <cell r="BK1567">
            <v>87.37</v>
          </cell>
          <cell r="BL1567">
            <v>89.55</v>
          </cell>
          <cell r="BN1567" t="str">
            <v>19850-0</v>
          </cell>
          <cell r="BO1567" t="str">
            <v>19850-0</v>
          </cell>
          <cell r="BR1567">
            <v>51.82</v>
          </cell>
          <cell r="BS1567">
            <v>51.82</v>
          </cell>
          <cell r="BU1567">
            <v>60.06</v>
          </cell>
          <cell r="BV1567">
            <v>63.2</v>
          </cell>
          <cell r="BW1567">
            <v>5.2281052281052398E-2</v>
          </cell>
          <cell r="BX1567">
            <v>5.2281052281052398E-2</v>
          </cell>
          <cell r="CA1567">
            <v>0</v>
          </cell>
          <cell r="CB1567">
            <v>63.2</v>
          </cell>
          <cell r="CC1567">
            <v>63.199989887999998</v>
          </cell>
          <cell r="CD1567">
            <v>-1.0112000005335631E-5</v>
          </cell>
          <cell r="CG1567" t="str">
            <v>Não Medicamento</v>
          </cell>
          <cell r="CH1567">
            <v>0</v>
          </cell>
          <cell r="CI1567" t="str">
            <v>Não Medicamento</v>
          </cell>
          <cell r="CJ1567" t="str">
            <v>19850-0</v>
          </cell>
          <cell r="CK1567" t="str">
            <v>Liberado</v>
          </cell>
        </row>
        <row r="1568">
          <cell r="K1568" t="str">
            <v>19743-0</v>
          </cell>
          <cell r="L1568" t="str">
            <v>QUADRILON POM CT BG ALUM 1X20G</v>
          </cell>
          <cell r="M1568">
            <v>1558404880109</v>
          </cell>
          <cell r="N1568">
            <v>20.53</v>
          </cell>
          <cell r="O1568">
            <v>0</v>
          </cell>
          <cell r="P1568">
            <v>17.62</v>
          </cell>
          <cell r="Q1568">
            <v>20.239999999999998</v>
          </cell>
          <cell r="R1568">
            <v>20.53</v>
          </cell>
          <cell r="S1568">
            <v>20.82</v>
          </cell>
          <cell r="T1568">
            <v>18.93</v>
          </cell>
          <cell r="U1568">
            <v>20.38</v>
          </cell>
          <cell r="V1568">
            <v>17.73</v>
          </cell>
          <cell r="W1568">
            <v>17.84</v>
          </cell>
          <cell r="X1568">
            <v>21.12</v>
          </cell>
          <cell r="Y1568">
            <v>0</v>
          </cell>
          <cell r="Z1568">
            <v>24.36</v>
          </cell>
          <cell r="AA1568">
            <v>26.98</v>
          </cell>
          <cell r="AB1568">
            <v>27.35</v>
          </cell>
          <cell r="AC1568">
            <v>27.73</v>
          </cell>
          <cell r="AD1568">
            <v>25.29</v>
          </cell>
          <cell r="AE1568">
            <v>27.16</v>
          </cell>
          <cell r="AF1568">
            <v>24.51</v>
          </cell>
          <cell r="AG1568">
            <v>24.66</v>
          </cell>
          <cell r="AH1568">
            <v>28.11</v>
          </cell>
          <cell r="AJ1568" t="str">
            <v>negativa</v>
          </cell>
          <cell r="AK1568" t="str">
            <v>Negativa</v>
          </cell>
          <cell r="AL1568" t="str">
            <v>19743-0</v>
          </cell>
          <cell r="AM1568" t="str">
            <v>Não consta</v>
          </cell>
          <cell r="AN1568" t="str">
            <v>não consta</v>
          </cell>
          <cell r="AO1568" t="str">
            <v>19743-0</v>
          </cell>
          <cell r="AQ1568" t="str">
            <v>NA</v>
          </cell>
          <cell r="AT1568">
            <v>17.62</v>
          </cell>
          <cell r="AU1568">
            <v>20.239999999999998</v>
          </cell>
          <cell r="AV1568">
            <v>20.53</v>
          </cell>
          <cell r="AW1568">
            <v>20.82</v>
          </cell>
          <cell r="AX1568">
            <v>18.93</v>
          </cell>
          <cell r="AY1568">
            <v>20.38</v>
          </cell>
          <cell r="AZ1568">
            <v>17.73</v>
          </cell>
          <cell r="BA1568">
            <v>17.84</v>
          </cell>
          <cell r="BB1568">
            <v>21.12</v>
          </cell>
          <cell r="BC1568">
            <v>0</v>
          </cell>
          <cell r="BD1568">
            <v>24.36</v>
          </cell>
          <cell r="BE1568">
            <v>26.98</v>
          </cell>
          <cell r="BF1568">
            <v>27.35</v>
          </cell>
          <cell r="BG1568">
            <v>27.73</v>
          </cell>
          <cell r="BH1568">
            <v>25.29</v>
          </cell>
          <cell r="BI1568">
            <v>27.16</v>
          </cell>
          <cell r="BJ1568">
            <v>24.51</v>
          </cell>
          <cell r="BK1568">
            <v>24.66</v>
          </cell>
          <cell r="BL1568">
            <v>28.11</v>
          </cell>
          <cell r="BN1568" t="str">
            <v>19743-0</v>
          </cell>
          <cell r="BO1568" t="str">
            <v>19743-0</v>
          </cell>
          <cell r="BR1568">
            <v>16.38</v>
          </cell>
          <cell r="BS1568">
            <v>16.38</v>
          </cell>
          <cell r="BU1568">
            <v>20.53</v>
          </cell>
          <cell r="BV1568">
            <v>20.53</v>
          </cell>
          <cell r="BW1568">
            <v>0</v>
          </cell>
          <cell r="BX1568">
            <v>0</v>
          </cell>
          <cell r="CA1568">
            <v>0</v>
          </cell>
          <cell r="CB1568">
            <v>20.53</v>
          </cell>
          <cell r="CC1568">
            <v>20.530002495503624</v>
          </cell>
          <cell r="CD1568">
            <v>2.495503622412798E-6</v>
          </cell>
          <cell r="CG1568" t="str">
            <v>Monitorado CMED</v>
          </cell>
          <cell r="CH1568">
            <v>0</v>
          </cell>
          <cell r="CI1568" t="str">
            <v>Medicamento</v>
          </cell>
          <cell r="CJ1568" t="e">
            <v>#N/A</v>
          </cell>
          <cell r="CK1568" t="str">
            <v>Monitorado</v>
          </cell>
        </row>
        <row r="1569">
          <cell r="K1569" t="str">
            <v>19744-0</v>
          </cell>
          <cell r="L1569" t="str">
            <v>QUADRILON CR CT BG ALUM 1X20G</v>
          </cell>
          <cell r="M1569">
            <v>1558404880079</v>
          </cell>
          <cell r="N1569">
            <v>20.350000000000001</v>
          </cell>
          <cell r="O1569">
            <v>0</v>
          </cell>
          <cell r="P1569">
            <v>17.47</v>
          </cell>
          <cell r="Q1569">
            <v>20.07</v>
          </cell>
          <cell r="R1569">
            <v>20.350000000000001</v>
          </cell>
          <cell r="S1569">
            <v>20.64</v>
          </cell>
          <cell r="T1569">
            <v>18.77</v>
          </cell>
          <cell r="U1569">
            <v>20.21</v>
          </cell>
          <cell r="V1569">
            <v>17.579999999999998</v>
          </cell>
          <cell r="W1569">
            <v>17.68</v>
          </cell>
          <cell r="X1569">
            <v>20.94</v>
          </cell>
          <cell r="Y1569">
            <v>0</v>
          </cell>
          <cell r="Z1569">
            <v>24.15</v>
          </cell>
          <cell r="AA1569">
            <v>26.75</v>
          </cell>
          <cell r="AB1569">
            <v>27.11</v>
          </cell>
          <cell r="AC1569">
            <v>27.49</v>
          </cell>
          <cell r="AD1569">
            <v>25.07</v>
          </cell>
          <cell r="AE1569">
            <v>26.93</v>
          </cell>
          <cell r="AF1569">
            <v>24.3</v>
          </cell>
          <cell r="AG1569">
            <v>24.44</v>
          </cell>
          <cell r="AH1569">
            <v>27.87</v>
          </cell>
          <cell r="AJ1569" t="str">
            <v>negativa</v>
          </cell>
          <cell r="AK1569" t="str">
            <v>Negativa</v>
          </cell>
          <cell r="AL1569" t="str">
            <v>19744-0</v>
          </cell>
          <cell r="AM1569" t="str">
            <v>Não consta</v>
          </cell>
          <cell r="AN1569" t="str">
            <v>não consta</v>
          </cell>
          <cell r="AO1569" t="str">
            <v>19744-0</v>
          </cell>
          <cell r="AQ1569" t="str">
            <v>NA</v>
          </cell>
          <cell r="AT1569">
            <v>17.47</v>
          </cell>
          <cell r="AU1569">
            <v>20.07</v>
          </cell>
          <cell r="AV1569">
            <v>20.350000000000001</v>
          </cell>
          <cell r="AW1569">
            <v>20.64</v>
          </cell>
          <cell r="AX1569">
            <v>18.77</v>
          </cell>
          <cell r="AY1569">
            <v>20.21</v>
          </cell>
          <cell r="AZ1569">
            <v>17.579999999999998</v>
          </cell>
          <cell r="BA1569">
            <v>17.68</v>
          </cell>
          <cell r="BB1569">
            <v>20.94</v>
          </cell>
          <cell r="BC1569">
            <v>0</v>
          </cell>
          <cell r="BD1569">
            <v>24.15</v>
          </cell>
          <cell r="BE1569">
            <v>26.75</v>
          </cell>
          <cell r="BF1569">
            <v>27.11</v>
          </cell>
          <cell r="BG1569">
            <v>27.49</v>
          </cell>
          <cell r="BH1569">
            <v>25.07</v>
          </cell>
          <cell r="BI1569">
            <v>26.93</v>
          </cell>
          <cell r="BJ1569">
            <v>24.3</v>
          </cell>
          <cell r="BK1569">
            <v>24.44</v>
          </cell>
          <cell r="BL1569">
            <v>27.87</v>
          </cell>
          <cell r="BN1569" t="str">
            <v>19744-0</v>
          </cell>
          <cell r="BO1569" t="str">
            <v>19744-0</v>
          </cell>
          <cell r="BR1569">
            <v>16.239999999999998</v>
          </cell>
          <cell r="BS1569">
            <v>16.239999999999998</v>
          </cell>
          <cell r="BU1569">
            <v>20.350000000000001</v>
          </cell>
          <cell r="BV1569">
            <v>20.350000000000001</v>
          </cell>
          <cell r="BW1569">
            <v>0</v>
          </cell>
          <cell r="BX1569">
            <v>0</v>
          </cell>
          <cell r="CA1569">
            <v>0</v>
          </cell>
          <cell r="CB1569">
            <v>20.350000000000001</v>
          </cell>
          <cell r="CC1569">
            <v>20.350002473623903</v>
          </cell>
          <cell r="CD1569">
            <v>2.4736239012668193E-6</v>
          </cell>
          <cell r="CG1569" t="str">
            <v>Monitorado CMED</v>
          </cell>
          <cell r="CH1569">
            <v>0</v>
          </cell>
          <cell r="CI1569" t="str">
            <v>Medicamento</v>
          </cell>
          <cell r="CJ1569" t="e">
            <v>#N/A</v>
          </cell>
          <cell r="CK1569" t="str">
            <v>Monitorado</v>
          </cell>
        </row>
        <row r="1570">
          <cell r="K1570" t="str">
            <v>18408-9</v>
          </cell>
          <cell r="L1570" t="str">
            <v>EPISOL COLOR MOR+ FPS70 40G AG TRIB VP</v>
          </cell>
          <cell r="M1570" t="str">
            <v>não medicamento</v>
          </cell>
          <cell r="N1570">
            <v>70.260000000000005</v>
          </cell>
          <cell r="O1570">
            <v>0</v>
          </cell>
          <cell r="P1570">
            <v>69.41</v>
          </cell>
          <cell r="Q1570">
            <v>69.41</v>
          </cell>
          <cell r="R1570">
            <v>70.260000000000005</v>
          </cell>
          <cell r="S1570">
            <v>71.12</v>
          </cell>
          <cell r="T1570">
            <v>65.47</v>
          </cell>
          <cell r="U1570">
            <v>69.83</v>
          </cell>
          <cell r="V1570">
            <v>69.83</v>
          </cell>
          <cell r="W1570">
            <v>70.260000000000005</v>
          </cell>
          <cell r="X1570">
            <v>72.010000000000005</v>
          </cell>
          <cell r="Y1570">
            <v>0</v>
          </cell>
          <cell r="Z1570">
            <v>95.96</v>
          </cell>
          <cell r="AA1570">
            <v>95.96</v>
          </cell>
          <cell r="AB1570">
            <v>97.13</v>
          </cell>
          <cell r="AC1570">
            <v>98.32</v>
          </cell>
          <cell r="AD1570">
            <v>90.51</v>
          </cell>
          <cell r="AE1570">
            <v>96.54</v>
          </cell>
          <cell r="AF1570">
            <v>96.54</v>
          </cell>
          <cell r="AG1570">
            <v>97.13</v>
          </cell>
          <cell r="AH1570">
            <v>99.55</v>
          </cell>
          <cell r="AI1570">
            <v>0</v>
          </cell>
          <cell r="AJ1570" t="str">
            <v>positiva</v>
          </cell>
          <cell r="AK1570" t="str">
            <v>Dermocosmético</v>
          </cell>
          <cell r="AL1570" t="str">
            <v>Não consta</v>
          </cell>
          <cell r="AM1570" t="str">
            <v>Não consta</v>
          </cell>
          <cell r="AN1570" t="str">
            <v>18408-9</v>
          </cell>
          <cell r="AO1570" t="str">
            <v>18408-9</v>
          </cell>
          <cell r="AP1570" t="str">
            <v>18408-0</v>
          </cell>
          <cell r="AQ1570" t="str">
            <v>PMCL/PP</v>
          </cell>
          <cell r="AR1570">
            <v>0</v>
          </cell>
          <cell r="AS1570">
            <v>0</v>
          </cell>
          <cell r="AT1570">
            <v>69.41</v>
          </cell>
          <cell r="AU1570">
            <v>69.41</v>
          </cell>
          <cell r="AV1570">
            <v>70.260000000000005</v>
          </cell>
          <cell r="AW1570">
            <v>71.12</v>
          </cell>
          <cell r="AX1570">
            <v>65.47</v>
          </cell>
          <cell r="AY1570">
            <v>69.83</v>
          </cell>
          <cell r="AZ1570">
            <v>69.83</v>
          </cell>
          <cell r="BA1570">
            <v>70.260000000000005</v>
          </cell>
          <cell r="BB1570">
            <v>72.010000000000005</v>
          </cell>
          <cell r="BC1570">
            <v>0</v>
          </cell>
          <cell r="BD1570">
            <v>95.96</v>
          </cell>
          <cell r="BE1570">
            <v>95.96</v>
          </cell>
          <cell r="BF1570">
            <v>97.13</v>
          </cell>
          <cell r="BG1570">
            <v>98.32</v>
          </cell>
          <cell r="BH1570">
            <v>90.51</v>
          </cell>
          <cell r="BI1570">
            <v>96.54</v>
          </cell>
          <cell r="BJ1570">
            <v>96.54</v>
          </cell>
          <cell r="BK1570">
            <v>97.13</v>
          </cell>
          <cell r="BL1570">
            <v>99.55</v>
          </cell>
          <cell r="BN1570" t="str">
            <v>18408-9</v>
          </cell>
          <cell r="BO1570" t="str">
            <v>18408-9</v>
          </cell>
          <cell r="BR1570">
            <v>57.61</v>
          </cell>
          <cell r="BS1570">
            <v>57.61</v>
          </cell>
          <cell r="BU1570">
            <v>70.260000000000005</v>
          </cell>
          <cell r="BV1570">
            <v>70.260000000000005</v>
          </cell>
          <cell r="BW1570">
            <v>0</v>
          </cell>
          <cell r="BX1570">
            <v>0</v>
          </cell>
          <cell r="CA1570">
            <v>0</v>
          </cell>
          <cell r="CB1570">
            <v>70.260000000000005</v>
          </cell>
          <cell r="CC1570">
            <v>70.259988758399999</v>
          </cell>
          <cell r="CD1570">
            <v>-1.1241600006428598E-5</v>
          </cell>
          <cell r="CG1570" t="str">
            <v>Não Medicamento</v>
          </cell>
          <cell r="CH1570">
            <v>0</v>
          </cell>
          <cell r="CI1570" t="str">
            <v>Não Medicamento</v>
          </cell>
          <cell r="CJ1570" t="str">
            <v>18408-9</v>
          </cell>
          <cell r="CK1570" t="str">
            <v>Liberado</v>
          </cell>
        </row>
        <row r="1571">
          <cell r="K1571" t="str">
            <v>19811-9</v>
          </cell>
          <cell r="L1571" t="str">
            <v>EPISOL COLOR NEGRA LC FPS30 40G VP</v>
          </cell>
          <cell r="M1571" t="str">
            <v>não medicamento</v>
          </cell>
          <cell r="N1571">
            <v>60.07</v>
          </cell>
          <cell r="O1571">
            <v>0</v>
          </cell>
          <cell r="P1571">
            <v>59.35</v>
          </cell>
          <cell r="Q1571">
            <v>59.35</v>
          </cell>
          <cell r="R1571">
            <v>60.07</v>
          </cell>
          <cell r="S1571">
            <v>60.81</v>
          </cell>
          <cell r="T1571">
            <v>55.98</v>
          </cell>
          <cell r="U1571">
            <v>59.71</v>
          </cell>
          <cell r="V1571">
            <v>59.71</v>
          </cell>
          <cell r="W1571">
            <v>60.07</v>
          </cell>
          <cell r="X1571">
            <v>61.58</v>
          </cell>
          <cell r="Y1571">
            <v>0</v>
          </cell>
          <cell r="Z1571">
            <v>82.05</v>
          </cell>
          <cell r="AA1571">
            <v>82.05</v>
          </cell>
          <cell r="AB1571">
            <v>83.04</v>
          </cell>
          <cell r="AC1571">
            <v>84.07</v>
          </cell>
          <cell r="AD1571">
            <v>77.39</v>
          </cell>
          <cell r="AE1571">
            <v>82.55</v>
          </cell>
          <cell r="AF1571">
            <v>82.55</v>
          </cell>
          <cell r="AG1571">
            <v>83.04</v>
          </cell>
          <cell r="AH1571">
            <v>85.13</v>
          </cell>
          <cell r="AI1571">
            <v>0</v>
          </cell>
          <cell r="AJ1571" t="str">
            <v>positiva</v>
          </cell>
          <cell r="AK1571" t="str">
            <v>Dermocosmético</v>
          </cell>
          <cell r="AL1571" t="str">
            <v>Não consta</v>
          </cell>
          <cell r="AM1571" t="str">
            <v>Não consta</v>
          </cell>
          <cell r="AN1571" t="str">
            <v>19811-9</v>
          </cell>
          <cell r="AO1571" t="str">
            <v>19811-9</v>
          </cell>
          <cell r="AP1571" t="str">
            <v>19811-0</v>
          </cell>
          <cell r="AQ1571" t="str">
            <v>NA</v>
          </cell>
          <cell r="AR1571">
            <v>0</v>
          </cell>
          <cell r="AS1571">
            <v>0</v>
          </cell>
          <cell r="AT1571">
            <v>59.35</v>
          </cell>
          <cell r="AU1571">
            <v>59.35</v>
          </cell>
          <cell r="AV1571">
            <v>60.07</v>
          </cell>
          <cell r="AW1571">
            <v>60.81</v>
          </cell>
          <cell r="AX1571">
            <v>55.98</v>
          </cell>
          <cell r="AY1571">
            <v>59.71</v>
          </cell>
          <cell r="AZ1571">
            <v>59.71</v>
          </cell>
          <cell r="BA1571">
            <v>60.07</v>
          </cell>
          <cell r="BB1571">
            <v>61.58</v>
          </cell>
          <cell r="BC1571">
            <v>0</v>
          </cell>
          <cell r="BD1571">
            <v>82.05</v>
          </cell>
          <cell r="BE1571">
            <v>82.05</v>
          </cell>
          <cell r="BF1571">
            <v>83.04</v>
          </cell>
          <cell r="BG1571">
            <v>84.07</v>
          </cell>
          <cell r="BH1571">
            <v>77.39</v>
          </cell>
          <cell r="BI1571">
            <v>82.55</v>
          </cell>
          <cell r="BJ1571">
            <v>82.55</v>
          </cell>
          <cell r="BK1571">
            <v>83.04</v>
          </cell>
          <cell r="BL1571">
            <v>85.13</v>
          </cell>
          <cell r="BN1571" t="str">
            <v>19811-9</v>
          </cell>
          <cell r="BO1571" t="str">
            <v>19811-9</v>
          </cell>
          <cell r="BR1571">
            <v>49.26</v>
          </cell>
          <cell r="BS1571">
            <v>49.26</v>
          </cell>
          <cell r="BU1571">
            <v>60.07</v>
          </cell>
          <cell r="BV1571">
            <v>60.07</v>
          </cell>
          <cell r="BW1571">
            <v>0</v>
          </cell>
          <cell r="BX1571">
            <v>0</v>
          </cell>
          <cell r="CA1571">
            <v>0</v>
          </cell>
          <cell r="CB1571">
            <v>60.07</v>
          </cell>
          <cell r="CC1571">
            <v>60.069990388799994</v>
          </cell>
          <cell r="CD1571">
            <v>-9.6112000065318171E-6</v>
          </cell>
          <cell r="CG1571" t="str">
            <v>Não Medicamento</v>
          </cell>
          <cell r="CH1571">
            <v>0</v>
          </cell>
          <cell r="CI1571" t="str">
            <v>Não Medicamento</v>
          </cell>
          <cell r="CJ1571" t="str">
            <v>19811-9</v>
          </cell>
          <cell r="CK1571" t="str">
            <v>Liberado</v>
          </cell>
        </row>
        <row r="1572">
          <cell r="K1572" t="str">
            <v>19814-9</v>
          </cell>
          <cell r="L1572" t="str">
            <v>EPISOL COLOR NEGRA LC FPS70 40G VP</v>
          </cell>
          <cell r="M1572" t="str">
            <v>não medicamento</v>
          </cell>
          <cell r="N1572">
            <v>70.260000000000005</v>
          </cell>
          <cell r="O1572">
            <v>0</v>
          </cell>
          <cell r="P1572">
            <v>69.41</v>
          </cell>
          <cell r="Q1572">
            <v>69.41</v>
          </cell>
          <cell r="R1572">
            <v>70.260000000000005</v>
          </cell>
          <cell r="S1572">
            <v>71.12</v>
          </cell>
          <cell r="T1572">
            <v>65.47</v>
          </cell>
          <cell r="U1572">
            <v>69.83</v>
          </cell>
          <cell r="V1572">
            <v>69.83</v>
          </cell>
          <cell r="W1572">
            <v>70.260000000000005</v>
          </cell>
          <cell r="X1572">
            <v>72.010000000000005</v>
          </cell>
          <cell r="Y1572">
            <v>0</v>
          </cell>
          <cell r="Z1572">
            <v>95.96</v>
          </cell>
          <cell r="AA1572">
            <v>95.96</v>
          </cell>
          <cell r="AB1572">
            <v>97.13</v>
          </cell>
          <cell r="AC1572">
            <v>98.32</v>
          </cell>
          <cell r="AD1572">
            <v>90.51</v>
          </cell>
          <cell r="AE1572">
            <v>96.54</v>
          </cell>
          <cell r="AF1572">
            <v>96.54</v>
          </cell>
          <cell r="AG1572">
            <v>97.13</v>
          </cell>
          <cell r="AH1572">
            <v>99.55</v>
          </cell>
          <cell r="AI1572">
            <v>0</v>
          </cell>
          <cell r="AJ1572" t="str">
            <v>positiva</v>
          </cell>
          <cell r="AK1572" t="str">
            <v>Dermocosmético</v>
          </cell>
          <cell r="AL1572" t="str">
            <v>Não consta</v>
          </cell>
          <cell r="AM1572" t="str">
            <v>Não consta</v>
          </cell>
          <cell r="AN1572" t="str">
            <v>19814-9</v>
          </cell>
          <cell r="AO1572" t="str">
            <v>19814-9</v>
          </cell>
          <cell r="AP1572" t="str">
            <v>19814-0</v>
          </cell>
          <cell r="AQ1572" t="str">
            <v>NA</v>
          </cell>
          <cell r="AR1572">
            <v>0</v>
          </cell>
          <cell r="AS1572">
            <v>0</v>
          </cell>
          <cell r="AT1572">
            <v>69.41</v>
          </cell>
          <cell r="AU1572">
            <v>69.41</v>
          </cell>
          <cell r="AV1572">
            <v>70.260000000000005</v>
          </cell>
          <cell r="AW1572">
            <v>71.12</v>
          </cell>
          <cell r="AX1572">
            <v>65.47</v>
          </cell>
          <cell r="AY1572">
            <v>69.83</v>
          </cell>
          <cell r="AZ1572">
            <v>69.83</v>
          </cell>
          <cell r="BA1572">
            <v>70.260000000000005</v>
          </cell>
          <cell r="BB1572">
            <v>72.010000000000005</v>
          </cell>
          <cell r="BC1572">
            <v>0</v>
          </cell>
          <cell r="BD1572">
            <v>95.96</v>
          </cell>
          <cell r="BE1572">
            <v>95.96</v>
          </cell>
          <cell r="BF1572">
            <v>97.13</v>
          </cell>
          <cell r="BG1572">
            <v>98.32</v>
          </cell>
          <cell r="BH1572">
            <v>90.51</v>
          </cell>
          <cell r="BI1572">
            <v>96.54</v>
          </cell>
          <cell r="BJ1572">
            <v>96.54</v>
          </cell>
          <cell r="BK1572">
            <v>97.13</v>
          </cell>
          <cell r="BL1572">
            <v>99.55</v>
          </cell>
          <cell r="BN1572" t="str">
            <v>19814-9</v>
          </cell>
          <cell r="BO1572" t="str">
            <v>19814-9</v>
          </cell>
          <cell r="BR1572">
            <v>57.61</v>
          </cell>
          <cell r="BS1572">
            <v>57.61</v>
          </cell>
          <cell r="BU1572">
            <v>70.260000000000005</v>
          </cell>
          <cell r="BV1572">
            <v>70.260000000000005</v>
          </cell>
          <cell r="BW1572">
            <v>0</v>
          </cell>
          <cell r="BX1572">
            <v>0</v>
          </cell>
          <cell r="CA1572">
            <v>0</v>
          </cell>
          <cell r="CB1572">
            <v>70.260000000000005</v>
          </cell>
          <cell r="CC1572">
            <v>70.259988758399999</v>
          </cell>
          <cell r="CD1572">
            <v>-1.1241600006428598E-5</v>
          </cell>
          <cell r="CG1572" t="str">
            <v>Não Medicamento</v>
          </cell>
          <cell r="CH1572">
            <v>0</v>
          </cell>
          <cell r="CI1572" t="str">
            <v>Não Medicamento</v>
          </cell>
          <cell r="CJ1572" t="str">
            <v>19814-9</v>
          </cell>
          <cell r="CK1572" t="str">
            <v>Liberado</v>
          </cell>
        </row>
        <row r="1573">
          <cell r="K1573" t="str">
            <v>19817-9</v>
          </cell>
          <cell r="L1573" t="str">
            <v>EPISOL COLOR EXT CLARA LC FPS30 40G VP</v>
          </cell>
          <cell r="M1573" t="str">
            <v>não medicamento</v>
          </cell>
          <cell r="N1573">
            <v>60.07</v>
          </cell>
          <cell r="O1573">
            <v>0</v>
          </cell>
          <cell r="P1573">
            <v>59.35</v>
          </cell>
          <cell r="Q1573">
            <v>59.35</v>
          </cell>
          <cell r="R1573">
            <v>60.07</v>
          </cell>
          <cell r="S1573">
            <v>60.81</v>
          </cell>
          <cell r="T1573">
            <v>55.98</v>
          </cell>
          <cell r="U1573">
            <v>59.71</v>
          </cell>
          <cell r="V1573">
            <v>59.71</v>
          </cell>
          <cell r="W1573">
            <v>60.07</v>
          </cell>
          <cell r="X1573">
            <v>61.58</v>
          </cell>
          <cell r="Y1573">
            <v>0</v>
          </cell>
          <cell r="Z1573">
            <v>82.05</v>
          </cell>
          <cell r="AA1573">
            <v>82.05</v>
          </cell>
          <cell r="AB1573">
            <v>83.04</v>
          </cell>
          <cell r="AC1573">
            <v>84.07</v>
          </cell>
          <cell r="AD1573">
            <v>77.39</v>
          </cell>
          <cell r="AE1573">
            <v>82.55</v>
          </cell>
          <cell r="AF1573">
            <v>82.55</v>
          </cell>
          <cell r="AG1573">
            <v>83.04</v>
          </cell>
          <cell r="AH1573">
            <v>85.13</v>
          </cell>
          <cell r="AI1573">
            <v>0</v>
          </cell>
          <cell r="AJ1573" t="str">
            <v>positiva</v>
          </cell>
          <cell r="AK1573" t="str">
            <v>Dermocosmético</v>
          </cell>
          <cell r="AL1573" t="str">
            <v>Não consta</v>
          </cell>
          <cell r="AM1573" t="str">
            <v>Não consta</v>
          </cell>
          <cell r="AN1573" t="str">
            <v>19817-9</v>
          </cell>
          <cell r="AO1573" t="str">
            <v>19817-9</v>
          </cell>
          <cell r="AP1573" t="str">
            <v>19817-0</v>
          </cell>
          <cell r="AQ1573" t="str">
            <v>NA</v>
          </cell>
          <cell r="AR1573">
            <v>0</v>
          </cell>
          <cell r="AS1573">
            <v>0</v>
          </cell>
          <cell r="AT1573">
            <v>59.35</v>
          </cell>
          <cell r="AU1573">
            <v>59.35</v>
          </cell>
          <cell r="AV1573">
            <v>60.07</v>
          </cell>
          <cell r="AW1573">
            <v>60.81</v>
          </cell>
          <cell r="AX1573">
            <v>55.98</v>
          </cell>
          <cell r="AY1573">
            <v>59.71</v>
          </cell>
          <cell r="AZ1573">
            <v>59.71</v>
          </cell>
          <cell r="BA1573">
            <v>60.07</v>
          </cell>
          <cell r="BB1573">
            <v>61.58</v>
          </cell>
          <cell r="BC1573">
            <v>0</v>
          </cell>
          <cell r="BD1573">
            <v>82.05</v>
          </cell>
          <cell r="BE1573">
            <v>82.05</v>
          </cell>
          <cell r="BF1573">
            <v>83.04</v>
          </cell>
          <cell r="BG1573">
            <v>84.07</v>
          </cell>
          <cell r="BH1573">
            <v>77.39</v>
          </cell>
          <cell r="BI1573">
            <v>82.55</v>
          </cell>
          <cell r="BJ1573">
            <v>82.55</v>
          </cell>
          <cell r="BK1573">
            <v>83.04</v>
          </cell>
          <cell r="BL1573">
            <v>85.13</v>
          </cell>
          <cell r="BN1573" t="str">
            <v>19817-9</v>
          </cell>
          <cell r="BO1573" t="str">
            <v>19817-9</v>
          </cell>
          <cell r="BR1573">
            <v>49.26</v>
          </cell>
          <cell r="BS1573">
            <v>49.26</v>
          </cell>
          <cell r="BU1573">
            <v>60.07</v>
          </cell>
          <cell r="BV1573">
            <v>60.07</v>
          </cell>
          <cell r="BW1573">
            <v>0</v>
          </cell>
          <cell r="BX1573">
            <v>0</v>
          </cell>
          <cell r="CA1573">
            <v>0</v>
          </cell>
          <cell r="CB1573">
            <v>60.07</v>
          </cell>
          <cell r="CC1573">
            <v>60.069990388799994</v>
          </cell>
          <cell r="CD1573">
            <v>-9.6112000065318171E-6</v>
          </cell>
          <cell r="CG1573" t="str">
            <v>Não Medicamento</v>
          </cell>
          <cell r="CH1573">
            <v>0</v>
          </cell>
          <cell r="CI1573" t="str">
            <v>Não Medicamento</v>
          </cell>
          <cell r="CJ1573" t="str">
            <v>19817-9</v>
          </cell>
          <cell r="CK1573" t="str">
            <v>Liberado</v>
          </cell>
        </row>
        <row r="1574">
          <cell r="K1574" t="str">
            <v>19820-9</v>
          </cell>
          <cell r="L1574" t="str">
            <v>EPISOL COLOR EXT CLARA LC FPS70 40G VP</v>
          </cell>
          <cell r="M1574" t="str">
            <v>não medicamento</v>
          </cell>
          <cell r="N1574">
            <v>70.260000000000005</v>
          </cell>
          <cell r="O1574">
            <v>0</v>
          </cell>
          <cell r="P1574">
            <v>69.41</v>
          </cell>
          <cell r="Q1574">
            <v>69.41</v>
          </cell>
          <cell r="R1574">
            <v>70.260000000000005</v>
          </cell>
          <cell r="S1574">
            <v>71.12</v>
          </cell>
          <cell r="T1574">
            <v>65.47</v>
          </cell>
          <cell r="U1574">
            <v>69.83</v>
          </cell>
          <cell r="V1574">
            <v>69.83</v>
          </cell>
          <cell r="W1574">
            <v>70.260000000000005</v>
          </cell>
          <cell r="X1574">
            <v>72.010000000000005</v>
          </cell>
          <cell r="Y1574">
            <v>0</v>
          </cell>
          <cell r="Z1574">
            <v>95.96</v>
          </cell>
          <cell r="AA1574">
            <v>95.96</v>
          </cell>
          <cell r="AB1574">
            <v>97.13</v>
          </cell>
          <cell r="AC1574">
            <v>98.32</v>
          </cell>
          <cell r="AD1574">
            <v>90.51</v>
          </cell>
          <cell r="AE1574">
            <v>96.54</v>
          </cell>
          <cell r="AF1574">
            <v>96.54</v>
          </cell>
          <cell r="AG1574">
            <v>97.13</v>
          </cell>
          <cell r="AH1574">
            <v>99.55</v>
          </cell>
          <cell r="AI1574">
            <v>0</v>
          </cell>
          <cell r="AJ1574" t="str">
            <v>positiva</v>
          </cell>
          <cell r="AK1574" t="str">
            <v>Dermocosmético</v>
          </cell>
          <cell r="AL1574" t="str">
            <v>Não consta</v>
          </cell>
          <cell r="AM1574" t="str">
            <v>Não consta</v>
          </cell>
          <cell r="AN1574" t="str">
            <v>19820-9</v>
          </cell>
          <cell r="AO1574" t="str">
            <v>19820-9</v>
          </cell>
          <cell r="AP1574" t="str">
            <v>19820-0</v>
          </cell>
          <cell r="AQ1574" t="str">
            <v>NA</v>
          </cell>
          <cell r="AR1574">
            <v>0</v>
          </cell>
          <cell r="AS1574">
            <v>0</v>
          </cell>
          <cell r="AT1574">
            <v>69.41</v>
          </cell>
          <cell r="AU1574">
            <v>69.41</v>
          </cell>
          <cell r="AV1574">
            <v>70.260000000000005</v>
          </cell>
          <cell r="AW1574">
            <v>71.12</v>
          </cell>
          <cell r="AX1574">
            <v>65.47</v>
          </cell>
          <cell r="AY1574">
            <v>69.83</v>
          </cell>
          <cell r="AZ1574">
            <v>69.83</v>
          </cell>
          <cell r="BA1574">
            <v>70.260000000000005</v>
          </cell>
          <cell r="BB1574">
            <v>72.010000000000005</v>
          </cell>
          <cell r="BC1574">
            <v>0</v>
          </cell>
          <cell r="BD1574">
            <v>95.96</v>
          </cell>
          <cell r="BE1574">
            <v>95.96</v>
          </cell>
          <cell r="BF1574">
            <v>97.13</v>
          </cell>
          <cell r="BG1574">
            <v>98.32</v>
          </cell>
          <cell r="BH1574">
            <v>90.51</v>
          </cell>
          <cell r="BI1574">
            <v>96.54</v>
          </cell>
          <cell r="BJ1574">
            <v>96.54</v>
          </cell>
          <cell r="BK1574">
            <v>97.13</v>
          </cell>
          <cell r="BL1574">
            <v>99.55</v>
          </cell>
          <cell r="BN1574" t="str">
            <v>19820-9</v>
          </cell>
          <cell r="BO1574" t="str">
            <v>19820-9</v>
          </cell>
          <cell r="BR1574">
            <v>57.61</v>
          </cell>
          <cell r="BS1574">
            <v>57.61</v>
          </cell>
          <cell r="BU1574">
            <v>70.260000000000005</v>
          </cell>
          <cell r="BV1574">
            <v>70.260000000000005</v>
          </cell>
          <cell r="BW1574">
            <v>0</v>
          </cell>
          <cell r="BX1574">
            <v>0</v>
          </cell>
          <cell r="CA1574">
            <v>0</v>
          </cell>
          <cell r="CB1574">
            <v>70.260000000000005</v>
          </cell>
          <cell r="CC1574">
            <v>70.259988758399999</v>
          </cell>
          <cell r="CD1574">
            <v>-1.1241600006428598E-5</v>
          </cell>
          <cell r="CG1574" t="str">
            <v>Não Medicamento</v>
          </cell>
          <cell r="CH1574">
            <v>0</v>
          </cell>
          <cell r="CI1574" t="str">
            <v>Não Medicamento</v>
          </cell>
          <cell r="CJ1574" t="str">
            <v>19820-9</v>
          </cell>
          <cell r="CK1574" t="str">
            <v>Liberado</v>
          </cell>
        </row>
        <row r="1575">
          <cell r="K1575" t="str">
            <v>19862-9</v>
          </cell>
          <cell r="L1575" t="str">
            <v>IVY C SERUM FPS30 FR 30ML VP</v>
          </cell>
          <cell r="M1575" t="str">
            <v>não medicamento</v>
          </cell>
          <cell r="N1575">
            <v>142.32</v>
          </cell>
          <cell r="O1575">
            <v>0</v>
          </cell>
          <cell r="P1575">
            <v>140.6</v>
          </cell>
          <cell r="Q1575">
            <v>140.6</v>
          </cell>
          <cell r="R1575">
            <v>142.32</v>
          </cell>
          <cell r="S1575">
            <v>144.07</v>
          </cell>
          <cell r="T1575">
            <v>132.61000000000001</v>
          </cell>
          <cell r="U1575">
            <v>141.44999999999999</v>
          </cell>
          <cell r="V1575">
            <v>141.44999999999999</v>
          </cell>
          <cell r="W1575">
            <v>142.32</v>
          </cell>
          <cell r="X1575">
            <v>145.88</v>
          </cell>
          <cell r="Y1575">
            <v>0</v>
          </cell>
          <cell r="Z1575">
            <v>194.37</v>
          </cell>
          <cell r="AA1575">
            <v>194.37</v>
          </cell>
          <cell r="AB1575">
            <v>196.75</v>
          </cell>
          <cell r="AC1575">
            <v>199.17</v>
          </cell>
          <cell r="AD1575">
            <v>183.33</v>
          </cell>
          <cell r="AE1575">
            <v>195.55</v>
          </cell>
          <cell r="AF1575">
            <v>195.55</v>
          </cell>
          <cell r="AG1575">
            <v>196.75</v>
          </cell>
          <cell r="AH1575">
            <v>201.67</v>
          </cell>
          <cell r="AI1575">
            <v>0</v>
          </cell>
          <cell r="AJ1575" t="str">
            <v>positiva</v>
          </cell>
          <cell r="AK1575" t="str">
            <v>Dermocosmético</v>
          </cell>
          <cell r="AL1575" t="str">
            <v>Não consta</v>
          </cell>
          <cell r="AM1575" t="str">
            <v>Não consta</v>
          </cell>
          <cell r="AN1575" t="str">
            <v>19862-9</v>
          </cell>
          <cell r="AO1575" t="str">
            <v>19862-9</v>
          </cell>
          <cell r="AP1575" t="str">
            <v>19862-0</v>
          </cell>
          <cell r="AQ1575" t="str">
            <v>NA</v>
          </cell>
          <cell r="AR1575">
            <v>0</v>
          </cell>
          <cell r="AS1575">
            <v>0</v>
          </cell>
          <cell r="AT1575">
            <v>140.6</v>
          </cell>
          <cell r="AU1575">
            <v>140.6</v>
          </cell>
          <cell r="AV1575">
            <v>142.32</v>
          </cell>
          <cell r="AW1575">
            <v>144.07</v>
          </cell>
          <cell r="AX1575">
            <v>132.61000000000001</v>
          </cell>
          <cell r="AY1575">
            <v>141.44999999999999</v>
          </cell>
          <cell r="AZ1575">
            <v>141.44999999999999</v>
          </cell>
          <cell r="BA1575">
            <v>142.32</v>
          </cell>
          <cell r="BB1575">
            <v>145.88</v>
          </cell>
          <cell r="BC1575">
            <v>0</v>
          </cell>
          <cell r="BD1575">
            <v>194.37</v>
          </cell>
          <cell r="BE1575">
            <v>194.37</v>
          </cell>
          <cell r="BF1575">
            <v>196.75</v>
          </cell>
          <cell r="BG1575">
            <v>199.17</v>
          </cell>
          <cell r="BH1575">
            <v>183.33</v>
          </cell>
          <cell r="BI1575">
            <v>195.55</v>
          </cell>
          <cell r="BJ1575">
            <v>195.55</v>
          </cell>
          <cell r="BK1575">
            <v>196.75</v>
          </cell>
          <cell r="BL1575">
            <v>201.67</v>
          </cell>
          <cell r="BN1575" t="str">
            <v>19862-9</v>
          </cell>
          <cell r="BO1575" t="str">
            <v>19862-9</v>
          </cell>
          <cell r="BR1575">
            <v>116.7</v>
          </cell>
          <cell r="BS1575">
            <v>116.7</v>
          </cell>
          <cell r="BU1575">
            <v>135.27000000000001</v>
          </cell>
          <cell r="BV1575">
            <v>142.32</v>
          </cell>
          <cell r="BW1575">
            <v>5.2117986249722748E-2</v>
          </cell>
          <cell r="BX1575">
            <v>5.2117986249722748E-2</v>
          </cell>
          <cell r="CA1575">
            <v>0</v>
          </cell>
          <cell r="CB1575">
            <v>142.32</v>
          </cell>
          <cell r="CC1575">
            <v>142.31997722879998</v>
          </cell>
          <cell r="CD1575">
            <v>-2.2771200008264714E-5</v>
          </cell>
          <cell r="CG1575" t="str">
            <v>Não Medicamento</v>
          </cell>
          <cell r="CH1575">
            <v>0</v>
          </cell>
          <cell r="CI1575" t="str">
            <v>Não Medicamento</v>
          </cell>
          <cell r="CJ1575" t="str">
            <v>19862-9</v>
          </cell>
          <cell r="CK1575" t="str">
            <v>Liberado</v>
          </cell>
        </row>
        <row r="1576">
          <cell r="K1576" t="str">
            <v>17832-0</v>
          </cell>
          <cell r="L1576" t="str">
            <v>DORIL ENXAQUECA CT BL 12 CPRV</v>
          </cell>
          <cell r="M1576">
            <v>1781701230051</v>
          </cell>
          <cell r="N1576">
            <v>15.76</v>
          </cell>
          <cell r="O1576">
            <v>0</v>
          </cell>
          <cell r="P1576">
            <v>13.53</v>
          </cell>
          <cell r="Q1576">
            <v>15.55</v>
          </cell>
          <cell r="R1576">
            <v>15.76</v>
          </cell>
          <cell r="S1576">
            <v>15.99</v>
          </cell>
          <cell r="T1576">
            <v>14.54</v>
          </cell>
          <cell r="U1576">
            <v>15.65</v>
          </cell>
          <cell r="V1576">
            <v>13.61</v>
          </cell>
          <cell r="W1576">
            <v>13.7</v>
          </cell>
          <cell r="X1576">
            <v>16.22</v>
          </cell>
          <cell r="Y1576">
            <v>0</v>
          </cell>
          <cell r="Z1576">
            <v>18.7</v>
          </cell>
          <cell r="AA1576">
            <v>20.73</v>
          </cell>
          <cell r="AB1576">
            <v>21</v>
          </cell>
          <cell r="AC1576">
            <v>21.29</v>
          </cell>
          <cell r="AD1576">
            <v>19.420000000000002</v>
          </cell>
          <cell r="AE1576">
            <v>20.86</v>
          </cell>
          <cell r="AF1576">
            <v>18.82</v>
          </cell>
          <cell r="AG1576">
            <v>18.940000000000001</v>
          </cell>
          <cell r="AH1576">
            <v>21.59</v>
          </cell>
          <cell r="AI1576">
            <v>0</v>
          </cell>
          <cell r="AJ1576" t="str">
            <v>negativa</v>
          </cell>
          <cell r="AK1576" t="str">
            <v>negativa</v>
          </cell>
          <cell r="AL1576" t="str">
            <v>17832-0</v>
          </cell>
          <cell r="AM1576" t="str">
            <v>Não consta</v>
          </cell>
          <cell r="AN1576" t="str">
            <v>não consta</v>
          </cell>
          <cell r="AO1576" t="str">
            <v>17832-0</v>
          </cell>
          <cell r="AP1576">
            <v>0</v>
          </cell>
          <cell r="AQ1576" t="str">
            <v>OTC</v>
          </cell>
          <cell r="AR1576">
            <v>0</v>
          </cell>
          <cell r="AS1576">
            <v>0</v>
          </cell>
          <cell r="AT1576">
            <v>13.53</v>
          </cell>
          <cell r="AU1576">
            <v>15.55</v>
          </cell>
          <cell r="AV1576">
            <v>15.76</v>
          </cell>
          <cell r="AW1576">
            <v>15.99</v>
          </cell>
          <cell r="AX1576">
            <v>14.54</v>
          </cell>
          <cell r="AY1576">
            <v>15.65</v>
          </cell>
          <cell r="AZ1576">
            <v>13.61</v>
          </cell>
          <cell r="BA1576">
            <v>13.7</v>
          </cell>
          <cell r="BB1576">
            <v>16.22</v>
          </cell>
          <cell r="BC1576">
            <v>0</v>
          </cell>
          <cell r="BD1576">
            <v>18.7</v>
          </cell>
          <cell r="BE1576">
            <v>20.73</v>
          </cell>
          <cell r="BF1576">
            <v>21</v>
          </cell>
          <cell r="BG1576">
            <v>21.29</v>
          </cell>
          <cell r="BH1576">
            <v>19.420000000000002</v>
          </cell>
          <cell r="BI1576">
            <v>20.86</v>
          </cell>
          <cell r="BJ1576">
            <v>18.82</v>
          </cell>
          <cell r="BK1576">
            <v>18.940000000000001</v>
          </cell>
          <cell r="BL1576">
            <v>21.59</v>
          </cell>
          <cell r="BN1576" t="str">
            <v>17832-0</v>
          </cell>
          <cell r="BO1576" t="str">
            <v>17832-0</v>
          </cell>
          <cell r="BR1576">
            <v>12.58</v>
          </cell>
          <cell r="BS1576">
            <v>12.58</v>
          </cell>
          <cell r="BU1576">
            <v>15.76</v>
          </cell>
          <cell r="BV1576">
            <v>15.76</v>
          </cell>
          <cell r="BW1576">
            <v>0</v>
          </cell>
          <cell r="BX1576">
            <v>0</v>
          </cell>
          <cell r="CA1576">
            <v>0</v>
          </cell>
          <cell r="CB1576">
            <v>15.76</v>
          </cell>
          <cell r="CC1576">
            <v>15.760001915691042</v>
          </cell>
          <cell r="CD1576">
            <v>1.9156910422424289E-6</v>
          </cell>
          <cell r="CG1576" t="str">
            <v>MIP</v>
          </cell>
          <cell r="CH1576">
            <v>0</v>
          </cell>
          <cell r="CI1576" t="str">
            <v>Medicamento</v>
          </cell>
          <cell r="CJ1576" t="e">
            <v>#N/A</v>
          </cell>
          <cell r="CK1576" t="str">
            <v>Liberado</v>
          </cell>
        </row>
        <row r="1577">
          <cell r="K1577" t="str">
            <v>19825-0</v>
          </cell>
          <cell r="L1577" t="str">
            <v>ATROVERAN DIP 1G DISP 200 CP (12X50X4)</v>
          </cell>
          <cell r="M1577">
            <v>1781708580064</v>
          </cell>
          <cell r="N1577">
            <v>130.85</v>
          </cell>
          <cell r="O1577">
            <v>0.30000000000000027</v>
          </cell>
          <cell r="P1577">
            <v>146.03</v>
          </cell>
          <cell r="Q1577">
            <v>167.75</v>
          </cell>
          <cell r="R1577">
            <v>170.11</v>
          </cell>
          <cell r="S1577">
            <v>172.54</v>
          </cell>
          <cell r="T1577">
            <v>156.87</v>
          </cell>
          <cell r="U1577">
            <v>168.92</v>
          </cell>
          <cell r="V1577">
            <v>146.91999999999999</v>
          </cell>
          <cell r="W1577">
            <v>147.81</v>
          </cell>
          <cell r="X1577">
            <v>175.03</v>
          </cell>
          <cell r="Y1577">
            <v>0</v>
          </cell>
          <cell r="Z1577">
            <v>201.88</v>
          </cell>
          <cell r="AA1577">
            <v>223.6</v>
          </cell>
          <cell r="AB1577">
            <v>226.64</v>
          </cell>
          <cell r="AC1577">
            <v>229.77</v>
          </cell>
          <cell r="AD1577">
            <v>209.54</v>
          </cell>
          <cell r="AE1577">
            <v>225.11</v>
          </cell>
          <cell r="AF1577">
            <v>203.11</v>
          </cell>
          <cell r="AG1577">
            <v>204.34</v>
          </cell>
          <cell r="AH1577">
            <v>232.97</v>
          </cell>
          <cell r="AI1577">
            <v>0</v>
          </cell>
          <cell r="AJ1577" t="str">
            <v>negativa</v>
          </cell>
          <cell r="AK1577" t="str">
            <v>negativa</v>
          </cell>
          <cell r="AL1577" t="str">
            <v>19825-0</v>
          </cell>
          <cell r="AM1577" t="str">
            <v>Não consta</v>
          </cell>
          <cell r="AN1577" t="str">
            <v>não consta</v>
          </cell>
          <cell r="AO1577" t="str">
            <v>19825-0</v>
          </cell>
          <cell r="AP1577">
            <v>0</v>
          </cell>
          <cell r="AQ1577" t="str">
            <v>OTC</v>
          </cell>
          <cell r="AR1577">
            <v>0</v>
          </cell>
          <cell r="AS1577">
            <v>0</v>
          </cell>
          <cell r="AT1577">
            <v>146.03</v>
          </cell>
          <cell r="AU1577">
            <v>167.75</v>
          </cell>
          <cell r="AV1577">
            <v>170.11</v>
          </cell>
          <cell r="AW1577">
            <v>172.54</v>
          </cell>
          <cell r="AX1577">
            <v>156.87</v>
          </cell>
          <cell r="AY1577">
            <v>168.92</v>
          </cell>
          <cell r="AZ1577">
            <v>146.91999999999999</v>
          </cell>
          <cell r="BA1577">
            <v>147.81</v>
          </cell>
          <cell r="BB1577">
            <v>175.03</v>
          </cell>
          <cell r="BC1577">
            <v>0</v>
          </cell>
          <cell r="BD1577">
            <v>201.88</v>
          </cell>
          <cell r="BE1577">
            <v>223.6</v>
          </cell>
          <cell r="BF1577">
            <v>226.64</v>
          </cell>
          <cell r="BG1577">
            <v>229.77</v>
          </cell>
          <cell r="BH1577">
            <v>209.54</v>
          </cell>
          <cell r="BI1577">
            <v>225.11</v>
          </cell>
          <cell r="BJ1577">
            <v>203.11</v>
          </cell>
          <cell r="BK1577">
            <v>204.34</v>
          </cell>
          <cell r="BL1577">
            <v>232.97</v>
          </cell>
          <cell r="BN1577" t="str">
            <v>19825-0</v>
          </cell>
          <cell r="BO1577" t="str">
            <v>19825-0</v>
          </cell>
          <cell r="BR1577">
            <v>104.42</v>
          </cell>
          <cell r="BS1577">
            <v>135.75</v>
          </cell>
          <cell r="BU1577">
            <v>130.85</v>
          </cell>
          <cell r="BV1577">
            <v>170.11</v>
          </cell>
          <cell r="BW1577">
            <v>0.30003821169277822</v>
          </cell>
          <cell r="BX1577">
            <v>3.821169277795633E-5</v>
          </cell>
          <cell r="CA1577">
            <v>0</v>
          </cell>
          <cell r="CB1577">
            <v>170.11</v>
          </cell>
          <cell r="CC1577">
            <v>170.11002067755098</v>
          </cell>
          <cell r="CD1577">
            <v>2.0677550963910107E-5</v>
          </cell>
          <cell r="CG1577" t="str">
            <v>MIP</v>
          </cell>
          <cell r="CH1577">
            <v>0</v>
          </cell>
          <cell r="CI1577" t="str">
            <v>Medicamento</v>
          </cell>
          <cell r="CJ1577" t="e">
            <v>#N/A</v>
          </cell>
          <cell r="CK1577" t="str">
            <v>Liberado</v>
          </cell>
        </row>
        <row r="1578">
          <cell r="K1578" t="str">
            <v>19824-0</v>
          </cell>
          <cell r="L1578" t="str">
            <v>ATROVERAN DIP 1G CT BL 24X20 CP</v>
          </cell>
          <cell r="M1578">
            <v>1781708580048</v>
          </cell>
          <cell r="N1578">
            <v>10.43</v>
          </cell>
          <cell r="O1578">
            <v>2.0000000000000018E-2</v>
          </cell>
          <cell r="P1578">
            <v>9.1300000000000008</v>
          </cell>
          <cell r="Q1578">
            <v>10.49</v>
          </cell>
          <cell r="R1578">
            <v>10.64</v>
          </cell>
          <cell r="S1578">
            <v>10.79</v>
          </cell>
          <cell r="T1578">
            <v>9.81</v>
          </cell>
          <cell r="U1578">
            <v>10.56</v>
          </cell>
          <cell r="V1578">
            <v>9.19</v>
          </cell>
          <cell r="W1578">
            <v>9.24</v>
          </cell>
          <cell r="X1578">
            <v>10.95</v>
          </cell>
          <cell r="Y1578">
            <v>0</v>
          </cell>
          <cell r="Z1578">
            <v>12.62</v>
          </cell>
          <cell r="AA1578">
            <v>13.98</v>
          </cell>
          <cell r="AB1578">
            <v>14.18</v>
          </cell>
          <cell r="AC1578">
            <v>14.37</v>
          </cell>
          <cell r="AD1578">
            <v>13.1</v>
          </cell>
          <cell r="AE1578">
            <v>14.07</v>
          </cell>
          <cell r="AF1578">
            <v>12.7</v>
          </cell>
          <cell r="AG1578">
            <v>12.77</v>
          </cell>
          <cell r="AH1578">
            <v>14.57</v>
          </cell>
          <cell r="AI1578">
            <v>0</v>
          </cell>
          <cell r="AJ1578" t="str">
            <v>negativa</v>
          </cell>
          <cell r="AK1578" t="str">
            <v>negativa</v>
          </cell>
          <cell r="AL1578" t="str">
            <v>19824-0</v>
          </cell>
          <cell r="AM1578" t="str">
            <v>Não consta</v>
          </cell>
          <cell r="AN1578" t="str">
            <v>não consta</v>
          </cell>
          <cell r="AO1578" t="str">
            <v>19824-0</v>
          </cell>
          <cell r="AP1578">
            <v>0</v>
          </cell>
          <cell r="AQ1578" t="str">
            <v>OTC</v>
          </cell>
          <cell r="AR1578">
            <v>0</v>
          </cell>
          <cell r="AS1578">
            <v>0</v>
          </cell>
          <cell r="AT1578">
            <v>9.1300000000000008</v>
          </cell>
          <cell r="AU1578">
            <v>10.49</v>
          </cell>
          <cell r="AV1578">
            <v>10.64</v>
          </cell>
          <cell r="AW1578">
            <v>10.79</v>
          </cell>
          <cell r="AX1578">
            <v>9.81</v>
          </cell>
          <cell r="AY1578">
            <v>10.56</v>
          </cell>
          <cell r="AZ1578">
            <v>9.19</v>
          </cell>
          <cell r="BA1578">
            <v>9.24</v>
          </cell>
          <cell r="BB1578">
            <v>10.95</v>
          </cell>
          <cell r="BC1578">
            <v>0</v>
          </cell>
          <cell r="BD1578">
            <v>12.62</v>
          </cell>
          <cell r="BE1578">
            <v>13.98</v>
          </cell>
          <cell r="BF1578">
            <v>14.18</v>
          </cell>
          <cell r="BG1578">
            <v>14.37</v>
          </cell>
          <cell r="BH1578">
            <v>13.1</v>
          </cell>
          <cell r="BI1578">
            <v>14.07</v>
          </cell>
          <cell r="BJ1578">
            <v>12.7</v>
          </cell>
          <cell r="BK1578">
            <v>12.77</v>
          </cell>
          <cell r="BL1578">
            <v>14.57</v>
          </cell>
          <cell r="BN1578" t="str">
            <v>19824-0</v>
          </cell>
          <cell r="BO1578" t="str">
            <v>19824-0</v>
          </cell>
          <cell r="BR1578">
            <v>8.32</v>
          </cell>
          <cell r="BS1578">
            <v>8.49</v>
          </cell>
          <cell r="BU1578">
            <v>10.43</v>
          </cell>
          <cell r="BV1578">
            <v>10.64</v>
          </cell>
          <cell r="BW1578">
            <v>2.0134228187919545E-2</v>
          </cell>
          <cell r="BX1578">
            <v>1.3422818791952729E-4</v>
          </cell>
          <cell r="CA1578">
            <v>0</v>
          </cell>
          <cell r="CB1578">
            <v>10.64</v>
          </cell>
          <cell r="CC1578">
            <v>10.640001293334562</v>
          </cell>
          <cell r="CD1578">
            <v>1.2933345612253788E-6</v>
          </cell>
          <cell r="CG1578" t="str">
            <v>MIP</v>
          </cell>
          <cell r="CH1578">
            <v>0</v>
          </cell>
          <cell r="CI1578" t="str">
            <v>Medicamento</v>
          </cell>
          <cell r="CJ1578" t="e">
            <v>#N/A</v>
          </cell>
          <cell r="CK1578" t="str">
            <v>Liberado</v>
          </cell>
        </row>
        <row r="1579">
          <cell r="K1579" t="str">
            <v>19844-0</v>
          </cell>
          <cell r="L1579" t="str">
            <v>EPISOL COLOR PÓ COMPACTO FPS 50 - PELE EXTRA CLARA</v>
          </cell>
          <cell r="M1579" t="str">
            <v>não medicamento</v>
          </cell>
          <cell r="N1579">
            <v>82.29</v>
          </cell>
          <cell r="O1579">
            <v>0</v>
          </cell>
          <cell r="P1579">
            <v>81.3</v>
          </cell>
          <cell r="Q1579">
            <v>81.3</v>
          </cell>
          <cell r="R1579">
            <v>82.29</v>
          </cell>
          <cell r="S1579">
            <v>83.31</v>
          </cell>
          <cell r="T1579">
            <v>76.680000000000007</v>
          </cell>
          <cell r="U1579">
            <v>81.790000000000006</v>
          </cell>
          <cell r="V1579">
            <v>81.790000000000006</v>
          </cell>
          <cell r="W1579">
            <v>82.29</v>
          </cell>
          <cell r="X1579">
            <v>84.35</v>
          </cell>
          <cell r="Y1579">
            <v>0</v>
          </cell>
          <cell r="Z1579">
            <v>112.39</v>
          </cell>
          <cell r="AA1579">
            <v>112.39</v>
          </cell>
          <cell r="AB1579">
            <v>113.76</v>
          </cell>
          <cell r="AC1579">
            <v>115.17</v>
          </cell>
          <cell r="AD1579">
            <v>106.01</v>
          </cell>
          <cell r="AE1579">
            <v>113.07</v>
          </cell>
          <cell r="AF1579">
            <v>113.07</v>
          </cell>
          <cell r="AG1579">
            <v>113.76</v>
          </cell>
          <cell r="AH1579">
            <v>116.61</v>
          </cell>
          <cell r="AI1579">
            <v>0</v>
          </cell>
          <cell r="AJ1579" t="str">
            <v>positiva</v>
          </cell>
          <cell r="AK1579" t="str">
            <v>Dermocosmético</v>
          </cell>
          <cell r="AL1579" t="str">
            <v>19844-0</v>
          </cell>
          <cell r="AM1579" t="str">
            <v>Não consta</v>
          </cell>
          <cell r="AN1579" t="str">
            <v>19844-0</v>
          </cell>
          <cell r="AO1579" t="str">
            <v>19844-0</v>
          </cell>
          <cell r="AP1579">
            <v>0</v>
          </cell>
          <cell r="AQ1579" t="str">
            <v>PMCL/PP</v>
          </cell>
          <cell r="AR1579">
            <v>0</v>
          </cell>
          <cell r="AS1579">
            <v>0</v>
          </cell>
          <cell r="AT1579">
            <v>81.3</v>
          </cell>
          <cell r="AU1579">
            <v>81.3</v>
          </cell>
          <cell r="AV1579">
            <v>82.29</v>
          </cell>
          <cell r="AW1579">
            <v>83.31</v>
          </cell>
          <cell r="AX1579">
            <v>76.680000000000007</v>
          </cell>
          <cell r="AY1579">
            <v>81.790000000000006</v>
          </cell>
          <cell r="AZ1579">
            <v>81.790000000000006</v>
          </cell>
          <cell r="BA1579">
            <v>82.29</v>
          </cell>
          <cell r="BB1579">
            <v>84.35</v>
          </cell>
          <cell r="BC1579">
            <v>0</v>
          </cell>
          <cell r="BD1579">
            <v>112.39</v>
          </cell>
          <cell r="BE1579">
            <v>112.39</v>
          </cell>
          <cell r="BF1579">
            <v>113.76</v>
          </cell>
          <cell r="BG1579">
            <v>115.17</v>
          </cell>
          <cell r="BH1579">
            <v>106.01</v>
          </cell>
          <cell r="BI1579">
            <v>113.07</v>
          </cell>
          <cell r="BJ1579">
            <v>113.07</v>
          </cell>
          <cell r="BK1579">
            <v>113.76</v>
          </cell>
          <cell r="BL1579">
            <v>116.61</v>
          </cell>
          <cell r="BN1579" t="str">
            <v>19844-0</v>
          </cell>
          <cell r="BO1579" t="str">
            <v>19844-0</v>
          </cell>
          <cell r="BR1579">
            <v>67.48</v>
          </cell>
          <cell r="BS1579">
            <v>67.48</v>
          </cell>
          <cell r="BU1579">
            <v>78.22</v>
          </cell>
          <cell r="BV1579">
            <v>82.29</v>
          </cell>
          <cell r="BW1579">
            <v>5.2032728202505929E-2</v>
          </cell>
          <cell r="BX1579">
            <v>5.2032728202505929E-2</v>
          </cell>
          <cell r="CA1579">
            <v>0</v>
          </cell>
          <cell r="CB1579">
            <v>82.29</v>
          </cell>
          <cell r="CC1579">
            <v>82.289986833599997</v>
          </cell>
          <cell r="CD1579">
            <v>-1.3166400009367862E-5</v>
          </cell>
          <cell r="CG1579" t="str">
            <v>Não Medicamento</v>
          </cell>
          <cell r="CH1579">
            <v>0</v>
          </cell>
          <cell r="CI1579" t="str">
            <v>Não Medicamento</v>
          </cell>
          <cell r="CJ1579" t="str">
            <v>19844-0</v>
          </cell>
          <cell r="CK1579" t="str">
            <v>Liberado</v>
          </cell>
        </row>
        <row r="1580">
          <cell r="K1580" t="str">
            <v>19846-0</v>
          </cell>
          <cell r="L1580" t="str">
            <v>EPISOL COLOR PÓ COMPACTO FPS 50 - PELE CLARA</v>
          </cell>
          <cell r="M1580" t="str">
            <v>não medicamento</v>
          </cell>
          <cell r="N1580">
            <v>82.29</v>
          </cell>
          <cell r="O1580">
            <v>0</v>
          </cell>
          <cell r="P1580">
            <v>81.3</v>
          </cell>
          <cell r="Q1580">
            <v>81.3</v>
          </cell>
          <cell r="R1580">
            <v>82.29</v>
          </cell>
          <cell r="S1580">
            <v>83.31</v>
          </cell>
          <cell r="T1580">
            <v>76.680000000000007</v>
          </cell>
          <cell r="U1580">
            <v>81.790000000000006</v>
          </cell>
          <cell r="V1580">
            <v>81.790000000000006</v>
          </cell>
          <cell r="W1580">
            <v>82.29</v>
          </cell>
          <cell r="X1580">
            <v>84.35</v>
          </cell>
          <cell r="Y1580">
            <v>0</v>
          </cell>
          <cell r="Z1580">
            <v>112.39</v>
          </cell>
          <cell r="AA1580">
            <v>112.39</v>
          </cell>
          <cell r="AB1580">
            <v>113.76</v>
          </cell>
          <cell r="AC1580">
            <v>115.17</v>
          </cell>
          <cell r="AD1580">
            <v>106.01</v>
          </cell>
          <cell r="AE1580">
            <v>113.07</v>
          </cell>
          <cell r="AF1580">
            <v>113.07</v>
          </cell>
          <cell r="AG1580">
            <v>113.76</v>
          </cell>
          <cell r="AH1580">
            <v>116.61</v>
          </cell>
          <cell r="AI1580">
            <v>0</v>
          </cell>
          <cell r="AJ1580" t="str">
            <v>positiva</v>
          </cell>
          <cell r="AK1580" t="str">
            <v>Dermocosmético</v>
          </cell>
          <cell r="AL1580" t="str">
            <v>19846-0</v>
          </cell>
          <cell r="AM1580" t="str">
            <v>Não consta</v>
          </cell>
          <cell r="AN1580" t="str">
            <v>19846-0</v>
          </cell>
          <cell r="AO1580" t="str">
            <v>19846-0</v>
          </cell>
          <cell r="AP1580">
            <v>0</v>
          </cell>
          <cell r="AQ1580" t="str">
            <v>PMCL/PP</v>
          </cell>
          <cell r="AR1580">
            <v>0</v>
          </cell>
          <cell r="AS1580">
            <v>0</v>
          </cell>
          <cell r="AT1580">
            <v>81.3</v>
          </cell>
          <cell r="AU1580">
            <v>81.3</v>
          </cell>
          <cell r="AV1580">
            <v>82.29</v>
          </cell>
          <cell r="AW1580">
            <v>83.31</v>
          </cell>
          <cell r="AX1580">
            <v>76.680000000000007</v>
          </cell>
          <cell r="AY1580">
            <v>81.790000000000006</v>
          </cell>
          <cell r="AZ1580">
            <v>81.790000000000006</v>
          </cell>
          <cell r="BA1580">
            <v>82.29</v>
          </cell>
          <cell r="BB1580">
            <v>84.35</v>
          </cell>
          <cell r="BC1580">
            <v>0</v>
          </cell>
          <cell r="BD1580">
            <v>112.39</v>
          </cell>
          <cell r="BE1580">
            <v>112.39</v>
          </cell>
          <cell r="BF1580">
            <v>113.76</v>
          </cell>
          <cell r="BG1580">
            <v>115.17</v>
          </cell>
          <cell r="BH1580">
            <v>106.01</v>
          </cell>
          <cell r="BI1580">
            <v>113.07</v>
          </cell>
          <cell r="BJ1580">
            <v>113.07</v>
          </cell>
          <cell r="BK1580">
            <v>113.76</v>
          </cell>
          <cell r="BL1580">
            <v>116.61</v>
          </cell>
          <cell r="BN1580" t="str">
            <v>19846-0</v>
          </cell>
          <cell r="BO1580" t="str">
            <v>19846-0</v>
          </cell>
          <cell r="BR1580">
            <v>67.48</v>
          </cell>
          <cell r="BS1580">
            <v>67.48</v>
          </cell>
          <cell r="BU1580">
            <v>78.22</v>
          </cell>
          <cell r="BV1580">
            <v>82.29</v>
          </cell>
          <cell r="BW1580">
            <v>5.2032728202505929E-2</v>
          </cell>
          <cell r="BX1580">
            <v>5.2032728202505929E-2</v>
          </cell>
          <cell r="CA1580">
            <v>0</v>
          </cell>
          <cell r="CB1580">
            <v>82.29</v>
          </cell>
          <cell r="CC1580">
            <v>82.289986833599997</v>
          </cell>
          <cell r="CD1580">
            <v>-1.3166400009367862E-5</v>
          </cell>
          <cell r="CG1580" t="str">
            <v>Não Medicamento</v>
          </cell>
          <cell r="CH1580">
            <v>0</v>
          </cell>
          <cell r="CI1580" t="str">
            <v>Não Medicamento</v>
          </cell>
          <cell r="CJ1580" t="str">
            <v>19846-0</v>
          </cell>
          <cell r="CK1580" t="str">
            <v>Liberado</v>
          </cell>
        </row>
        <row r="1581">
          <cell r="K1581" t="str">
            <v>19848-0</v>
          </cell>
          <cell r="L1581" t="str">
            <v>EPISOL COLOR PÓ COMPACTO FPS 50 - PELE MORENA</v>
          </cell>
          <cell r="M1581" t="str">
            <v>não medicamento</v>
          </cell>
          <cell r="N1581">
            <v>82.29</v>
          </cell>
          <cell r="O1581">
            <v>0</v>
          </cell>
          <cell r="P1581">
            <v>81.3</v>
          </cell>
          <cell r="Q1581">
            <v>81.3</v>
          </cell>
          <cell r="R1581">
            <v>82.29</v>
          </cell>
          <cell r="S1581">
            <v>83.31</v>
          </cell>
          <cell r="T1581">
            <v>76.680000000000007</v>
          </cell>
          <cell r="U1581">
            <v>81.790000000000006</v>
          </cell>
          <cell r="V1581">
            <v>81.790000000000006</v>
          </cell>
          <cell r="W1581">
            <v>82.29</v>
          </cell>
          <cell r="X1581">
            <v>84.35</v>
          </cell>
          <cell r="Y1581">
            <v>0</v>
          </cell>
          <cell r="Z1581">
            <v>112.39</v>
          </cell>
          <cell r="AA1581">
            <v>112.39</v>
          </cell>
          <cell r="AB1581">
            <v>113.76</v>
          </cell>
          <cell r="AC1581">
            <v>115.17</v>
          </cell>
          <cell r="AD1581">
            <v>106.01</v>
          </cell>
          <cell r="AE1581">
            <v>113.07</v>
          </cell>
          <cell r="AF1581">
            <v>113.07</v>
          </cell>
          <cell r="AG1581">
            <v>113.76</v>
          </cell>
          <cell r="AH1581">
            <v>116.61</v>
          </cell>
          <cell r="AI1581">
            <v>0</v>
          </cell>
          <cell r="AJ1581" t="str">
            <v>positiva</v>
          </cell>
          <cell r="AK1581" t="str">
            <v>Dermocosmético</v>
          </cell>
          <cell r="AL1581" t="str">
            <v>19848-0</v>
          </cell>
          <cell r="AM1581" t="str">
            <v>Não consta</v>
          </cell>
          <cell r="AN1581" t="str">
            <v>19848-0</v>
          </cell>
          <cell r="AO1581" t="str">
            <v>19848-0</v>
          </cell>
          <cell r="AP1581">
            <v>0</v>
          </cell>
          <cell r="AQ1581" t="str">
            <v>PMCL/PP</v>
          </cell>
          <cell r="AR1581">
            <v>0</v>
          </cell>
          <cell r="AS1581">
            <v>0</v>
          </cell>
          <cell r="AT1581">
            <v>81.3</v>
          </cell>
          <cell r="AU1581">
            <v>81.3</v>
          </cell>
          <cell r="AV1581">
            <v>82.29</v>
          </cell>
          <cell r="AW1581">
            <v>83.31</v>
          </cell>
          <cell r="AX1581">
            <v>76.680000000000007</v>
          </cell>
          <cell r="AY1581">
            <v>81.790000000000006</v>
          </cell>
          <cell r="AZ1581">
            <v>81.790000000000006</v>
          </cell>
          <cell r="BA1581">
            <v>82.29</v>
          </cell>
          <cell r="BB1581">
            <v>84.35</v>
          </cell>
          <cell r="BC1581">
            <v>0</v>
          </cell>
          <cell r="BD1581">
            <v>112.39</v>
          </cell>
          <cell r="BE1581">
            <v>112.39</v>
          </cell>
          <cell r="BF1581">
            <v>113.76</v>
          </cell>
          <cell r="BG1581">
            <v>115.17</v>
          </cell>
          <cell r="BH1581">
            <v>106.01</v>
          </cell>
          <cell r="BI1581">
            <v>113.07</v>
          </cell>
          <cell r="BJ1581">
            <v>113.07</v>
          </cell>
          <cell r="BK1581">
            <v>113.76</v>
          </cell>
          <cell r="BL1581">
            <v>116.61</v>
          </cell>
          <cell r="BN1581" t="str">
            <v>19848-0</v>
          </cell>
          <cell r="BO1581" t="str">
            <v>19848-0</v>
          </cell>
          <cell r="BR1581">
            <v>67.48</v>
          </cell>
          <cell r="BS1581">
            <v>67.48</v>
          </cell>
          <cell r="BU1581">
            <v>78.22</v>
          </cell>
          <cell r="BV1581">
            <v>82.29</v>
          </cell>
          <cell r="BW1581">
            <v>5.2032728202505929E-2</v>
          </cell>
          <cell r="BX1581">
            <v>5.2032728202505929E-2</v>
          </cell>
          <cell r="CA1581">
            <v>0</v>
          </cell>
          <cell r="CB1581">
            <v>82.29</v>
          </cell>
          <cell r="CC1581">
            <v>82.289986833599997</v>
          </cell>
          <cell r="CD1581">
            <v>-1.3166400009367862E-5</v>
          </cell>
          <cell r="CG1581" t="str">
            <v>Não Medicamento</v>
          </cell>
          <cell r="CH1581">
            <v>0</v>
          </cell>
          <cell r="CI1581" t="str">
            <v>Não Medicamento</v>
          </cell>
          <cell r="CJ1581" t="str">
            <v>19848-0</v>
          </cell>
          <cell r="CK1581" t="str">
            <v>Liberado</v>
          </cell>
        </row>
        <row r="1582">
          <cell r="K1582" t="str">
            <v>19840-0</v>
          </cell>
          <cell r="L1582" t="str">
            <v>EPISOL COLOR PÓ COMPACTO FPS 50 - PELE MORENA MAIS</v>
          </cell>
          <cell r="M1582" t="str">
            <v>não medicamento</v>
          </cell>
          <cell r="N1582">
            <v>82.29</v>
          </cell>
          <cell r="O1582">
            <v>0</v>
          </cell>
          <cell r="P1582">
            <v>81.3</v>
          </cell>
          <cell r="Q1582">
            <v>81.3</v>
          </cell>
          <cell r="R1582">
            <v>82.29</v>
          </cell>
          <cell r="S1582">
            <v>83.31</v>
          </cell>
          <cell r="T1582">
            <v>76.680000000000007</v>
          </cell>
          <cell r="U1582">
            <v>81.790000000000006</v>
          </cell>
          <cell r="V1582">
            <v>81.790000000000006</v>
          </cell>
          <cell r="W1582">
            <v>82.29</v>
          </cell>
          <cell r="X1582">
            <v>84.35</v>
          </cell>
          <cell r="Y1582">
            <v>0</v>
          </cell>
          <cell r="Z1582">
            <v>112.39</v>
          </cell>
          <cell r="AA1582">
            <v>112.39</v>
          </cell>
          <cell r="AB1582">
            <v>113.76</v>
          </cell>
          <cell r="AC1582">
            <v>115.17</v>
          </cell>
          <cell r="AD1582">
            <v>106.01</v>
          </cell>
          <cell r="AE1582">
            <v>113.07</v>
          </cell>
          <cell r="AF1582">
            <v>113.07</v>
          </cell>
          <cell r="AG1582">
            <v>113.76</v>
          </cell>
          <cell r="AH1582">
            <v>116.61</v>
          </cell>
          <cell r="AI1582">
            <v>0</v>
          </cell>
          <cell r="AJ1582" t="str">
            <v>positiva</v>
          </cell>
          <cell r="AK1582" t="str">
            <v>Dermocosmético</v>
          </cell>
          <cell r="AL1582" t="str">
            <v>19840-0</v>
          </cell>
          <cell r="AM1582" t="str">
            <v>Não consta</v>
          </cell>
          <cell r="AN1582" t="str">
            <v>19840-0</v>
          </cell>
          <cell r="AO1582" t="str">
            <v>19840-0</v>
          </cell>
          <cell r="AP1582">
            <v>0</v>
          </cell>
          <cell r="AQ1582" t="str">
            <v>PMCL/PP</v>
          </cell>
          <cell r="AR1582">
            <v>0</v>
          </cell>
          <cell r="AS1582">
            <v>0</v>
          </cell>
          <cell r="AT1582">
            <v>81.3</v>
          </cell>
          <cell r="AU1582">
            <v>81.3</v>
          </cell>
          <cell r="AV1582">
            <v>82.29</v>
          </cell>
          <cell r="AW1582">
            <v>83.31</v>
          </cell>
          <cell r="AX1582">
            <v>76.680000000000007</v>
          </cell>
          <cell r="AY1582">
            <v>81.790000000000006</v>
          </cell>
          <cell r="AZ1582">
            <v>81.790000000000006</v>
          </cell>
          <cell r="BA1582">
            <v>82.29</v>
          </cell>
          <cell r="BB1582">
            <v>84.35</v>
          </cell>
          <cell r="BC1582">
            <v>0</v>
          </cell>
          <cell r="BD1582">
            <v>112.39</v>
          </cell>
          <cell r="BE1582">
            <v>112.39</v>
          </cell>
          <cell r="BF1582">
            <v>113.76</v>
          </cell>
          <cell r="BG1582">
            <v>115.17</v>
          </cell>
          <cell r="BH1582">
            <v>106.01</v>
          </cell>
          <cell r="BI1582">
            <v>113.07</v>
          </cell>
          <cell r="BJ1582">
            <v>113.07</v>
          </cell>
          <cell r="BK1582">
            <v>113.76</v>
          </cell>
          <cell r="BL1582">
            <v>116.61</v>
          </cell>
          <cell r="BN1582" t="str">
            <v>19840-0</v>
          </cell>
          <cell r="BO1582" t="str">
            <v>19840-0</v>
          </cell>
          <cell r="BR1582">
            <v>67.48</v>
          </cell>
          <cell r="BS1582">
            <v>67.48</v>
          </cell>
          <cell r="BU1582">
            <v>78.22</v>
          </cell>
          <cell r="BV1582">
            <v>82.29</v>
          </cell>
          <cell r="BW1582">
            <v>5.2032728202505929E-2</v>
          </cell>
          <cell r="BX1582">
            <v>5.2032728202505929E-2</v>
          </cell>
          <cell r="CA1582">
            <v>0</v>
          </cell>
          <cell r="CB1582">
            <v>82.29</v>
          </cell>
          <cell r="CC1582">
            <v>82.289986833599997</v>
          </cell>
          <cell r="CD1582">
            <v>-1.3166400009367862E-5</v>
          </cell>
          <cell r="CG1582" t="str">
            <v>Não Medicamento</v>
          </cell>
          <cell r="CH1582">
            <v>0</v>
          </cell>
          <cell r="CI1582" t="str">
            <v>Não Medicamento</v>
          </cell>
          <cell r="CJ1582" t="str">
            <v>19840-0</v>
          </cell>
          <cell r="CK1582" t="str">
            <v>Liberado</v>
          </cell>
        </row>
        <row r="1583">
          <cell r="K1583" t="str">
            <v>19842-0</v>
          </cell>
          <cell r="L1583" t="str">
            <v>EPISOL COLOR PÓ COMPACTO FPS 50 - PELE NEGRA</v>
          </cell>
          <cell r="M1583" t="str">
            <v>não medicamento</v>
          </cell>
          <cell r="N1583">
            <v>82.29</v>
          </cell>
          <cell r="O1583">
            <v>0</v>
          </cell>
          <cell r="P1583">
            <v>81.3</v>
          </cell>
          <cell r="Q1583">
            <v>81.3</v>
          </cell>
          <cell r="R1583">
            <v>82.29</v>
          </cell>
          <cell r="S1583">
            <v>83.31</v>
          </cell>
          <cell r="T1583">
            <v>76.680000000000007</v>
          </cell>
          <cell r="U1583">
            <v>81.790000000000006</v>
          </cell>
          <cell r="V1583">
            <v>81.790000000000006</v>
          </cell>
          <cell r="W1583">
            <v>82.29</v>
          </cell>
          <cell r="X1583">
            <v>84.35</v>
          </cell>
          <cell r="Y1583">
            <v>0</v>
          </cell>
          <cell r="Z1583">
            <v>112.39</v>
          </cell>
          <cell r="AA1583">
            <v>112.39</v>
          </cell>
          <cell r="AB1583">
            <v>113.76</v>
          </cell>
          <cell r="AC1583">
            <v>115.17</v>
          </cell>
          <cell r="AD1583">
            <v>106.01</v>
          </cell>
          <cell r="AE1583">
            <v>113.07</v>
          </cell>
          <cell r="AF1583">
            <v>113.07</v>
          </cell>
          <cell r="AG1583">
            <v>113.76</v>
          </cell>
          <cell r="AH1583">
            <v>116.61</v>
          </cell>
          <cell r="AI1583">
            <v>0</v>
          </cell>
          <cell r="AJ1583" t="str">
            <v>positiva</v>
          </cell>
          <cell r="AK1583" t="str">
            <v>Dermocosmético</v>
          </cell>
          <cell r="AL1583" t="str">
            <v>19842-0</v>
          </cell>
          <cell r="AM1583" t="str">
            <v>Não consta</v>
          </cell>
          <cell r="AN1583" t="str">
            <v>19842-0</v>
          </cell>
          <cell r="AO1583" t="str">
            <v>19842-0</v>
          </cell>
          <cell r="AP1583">
            <v>0</v>
          </cell>
          <cell r="AQ1583" t="str">
            <v>PMCL/PP</v>
          </cell>
          <cell r="AR1583">
            <v>0</v>
          </cell>
          <cell r="AS1583">
            <v>0</v>
          </cell>
          <cell r="AT1583">
            <v>81.3</v>
          </cell>
          <cell r="AU1583">
            <v>81.3</v>
          </cell>
          <cell r="AV1583">
            <v>82.29</v>
          </cell>
          <cell r="AW1583">
            <v>83.31</v>
          </cell>
          <cell r="AX1583">
            <v>76.680000000000007</v>
          </cell>
          <cell r="AY1583">
            <v>81.790000000000006</v>
          </cell>
          <cell r="AZ1583">
            <v>81.790000000000006</v>
          </cell>
          <cell r="BA1583">
            <v>82.29</v>
          </cell>
          <cell r="BB1583">
            <v>84.35</v>
          </cell>
          <cell r="BC1583">
            <v>0</v>
          </cell>
          <cell r="BD1583">
            <v>112.39</v>
          </cell>
          <cell r="BE1583">
            <v>112.39</v>
          </cell>
          <cell r="BF1583">
            <v>113.76</v>
          </cell>
          <cell r="BG1583">
            <v>115.17</v>
          </cell>
          <cell r="BH1583">
            <v>106.01</v>
          </cell>
          <cell r="BI1583">
            <v>113.07</v>
          </cell>
          <cell r="BJ1583">
            <v>113.07</v>
          </cell>
          <cell r="BK1583">
            <v>113.76</v>
          </cell>
          <cell r="BL1583">
            <v>116.61</v>
          </cell>
          <cell r="BN1583" t="str">
            <v>19842-0</v>
          </cell>
          <cell r="BO1583" t="str">
            <v>19842-0</v>
          </cell>
          <cell r="BR1583">
            <v>67.48</v>
          </cell>
          <cell r="BS1583">
            <v>67.48</v>
          </cell>
          <cell r="BU1583">
            <v>78.22</v>
          </cell>
          <cell r="BV1583">
            <v>82.29</v>
          </cell>
          <cell r="BW1583">
            <v>5.2032728202505929E-2</v>
          </cell>
          <cell r="BX1583">
            <v>5.2032728202505929E-2</v>
          </cell>
          <cell r="CA1583">
            <v>0</v>
          </cell>
          <cell r="CB1583">
            <v>82.29</v>
          </cell>
          <cell r="CC1583">
            <v>82.289986833599997</v>
          </cell>
          <cell r="CD1583">
            <v>-1.3166400009367862E-5</v>
          </cell>
          <cell r="CG1583" t="str">
            <v>Não Medicamento</v>
          </cell>
          <cell r="CH1583">
            <v>0</v>
          </cell>
          <cell r="CI1583" t="str">
            <v>Não Medicamento</v>
          </cell>
          <cell r="CJ1583" t="str">
            <v>19842-0</v>
          </cell>
          <cell r="CK1583" t="str">
            <v>Liberado</v>
          </cell>
        </row>
        <row r="1584">
          <cell r="K1584" t="str">
            <v>19965-0</v>
          </cell>
          <cell r="L1584" t="str">
            <v>DORIL DC 500 CT BL AL PL AMB 16 COMP</v>
          </cell>
          <cell r="M1584">
            <v>1781708590027</v>
          </cell>
          <cell r="N1584">
            <v>14.97</v>
          </cell>
          <cell r="O1584">
            <v>0</v>
          </cell>
          <cell r="P1584">
            <v>12.85</v>
          </cell>
          <cell r="Q1584">
            <v>14.77</v>
          </cell>
          <cell r="R1584">
            <v>14.97</v>
          </cell>
          <cell r="S1584">
            <v>15.19</v>
          </cell>
          <cell r="T1584">
            <v>13.81</v>
          </cell>
          <cell r="U1584">
            <v>14.87</v>
          </cell>
          <cell r="V1584">
            <v>12.93</v>
          </cell>
          <cell r="W1584">
            <v>13.01</v>
          </cell>
          <cell r="X1584">
            <v>15.41</v>
          </cell>
          <cell r="Y1584">
            <v>0</v>
          </cell>
          <cell r="Z1584">
            <v>17.760000000000002</v>
          </cell>
          <cell r="AA1584">
            <v>19.690000000000001</v>
          </cell>
          <cell r="AB1584">
            <v>19.940000000000001</v>
          </cell>
          <cell r="AC1584">
            <v>20.23</v>
          </cell>
          <cell r="AD1584">
            <v>18.45</v>
          </cell>
          <cell r="AE1584">
            <v>19.82</v>
          </cell>
          <cell r="AF1584">
            <v>17.87</v>
          </cell>
          <cell r="AG1584">
            <v>17.989999999999998</v>
          </cell>
          <cell r="AH1584">
            <v>20.51</v>
          </cell>
          <cell r="AI1584">
            <v>0</v>
          </cell>
          <cell r="AJ1584" t="str">
            <v>negativa</v>
          </cell>
          <cell r="AK1584" t="str">
            <v>negativa</v>
          </cell>
          <cell r="AL1584" t="str">
            <v>19965-0</v>
          </cell>
          <cell r="AM1584" t="str">
            <v>Não consta</v>
          </cell>
          <cell r="AN1584" t="str">
            <v>não consta</v>
          </cell>
          <cell r="AO1584" t="str">
            <v>19965-0</v>
          </cell>
          <cell r="AP1584">
            <v>0</v>
          </cell>
          <cell r="AQ1584" t="str">
            <v>OTC</v>
          </cell>
          <cell r="AR1584">
            <v>0</v>
          </cell>
          <cell r="AS1584">
            <v>0</v>
          </cell>
          <cell r="AT1584">
            <v>12.85</v>
          </cell>
          <cell r="AU1584">
            <v>14.77</v>
          </cell>
          <cell r="AV1584">
            <v>14.97</v>
          </cell>
          <cell r="AW1584">
            <v>15.19</v>
          </cell>
          <cell r="AX1584">
            <v>13.81</v>
          </cell>
          <cell r="AY1584">
            <v>14.87</v>
          </cell>
          <cell r="AZ1584">
            <v>12.93</v>
          </cell>
          <cell r="BA1584">
            <v>13.01</v>
          </cell>
          <cell r="BB1584">
            <v>15.41</v>
          </cell>
          <cell r="BC1584">
            <v>0</v>
          </cell>
          <cell r="BD1584">
            <v>17.760000000000002</v>
          </cell>
          <cell r="BE1584">
            <v>19.690000000000001</v>
          </cell>
          <cell r="BF1584">
            <v>19.940000000000001</v>
          </cell>
          <cell r="BG1584">
            <v>20.23</v>
          </cell>
          <cell r="BH1584">
            <v>18.45</v>
          </cell>
          <cell r="BI1584">
            <v>19.82</v>
          </cell>
          <cell r="BJ1584">
            <v>17.87</v>
          </cell>
          <cell r="BK1584">
            <v>17.989999999999998</v>
          </cell>
          <cell r="BL1584">
            <v>20.51</v>
          </cell>
          <cell r="BN1584" t="str">
            <v>19965-0</v>
          </cell>
          <cell r="BO1584" t="str">
            <v>19965-0</v>
          </cell>
          <cell r="BR1584">
            <v>11.95</v>
          </cell>
          <cell r="BS1584">
            <v>11.95</v>
          </cell>
          <cell r="BU1584">
            <v>14.98</v>
          </cell>
          <cell r="BV1584">
            <v>14.97</v>
          </cell>
          <cell r="BW1584">
            <v>-6.6755674232310547E-4</v>
          </cell>
          <cell r="BX1584">
            <v>-6.6755674232310547E-4</v>
          </cell>
          <cell r="CA1584">
            <v>0</v>
          </cell>
          <cell r="CB1584">
            <v>14.97</v>
          </cell>
          <cell r="CC1584">
            <v>14.970001819663382</v>
          </cell>
          <cell r="CD1584">
            <v>1.8196633817524344E-6</v>
          </cell>
          <cell r="CG1584" t="str">
            <v>MIP</v>
          </cell>
          <cell r="CH1584">
            <v>0</v>
          </cell>
          <cell r="CI1584" t="str">
            <v>Medicamento</v>
          </cell>
          <cell r="CJ1584" t="e">
            <v>#N/A</v>
          </cell>
          <cell r="CK1584" t="str">
            <v>Liberado</v>
          </cell>
        </row>
        <row r="1585">
          <cell r="K1585" t="str">
            <v>19966-0</v>
          </cell>
          <cell r="L1585" t="str">
            <v>DORIL DC 500 CT BL AL PL 100 COMP (25X4)</v>
          </cell>
          <cell r="M1585">
            <v>1781708590035</v>
          </cell>
          <cell r="N1585">
            <v>95.46</v>
          </cell>
          <cell r="O1585">
            <v>4.0000000000000036E-2</v>
          </cell>
          <cell r="P1585">
            <v>85.23</v>
          </cell>
          <cell r="Q1585">
            <v>97.91</v>
          </cell>
          <cell r="R1585">
            <v>99.28</v>
          </cell>
          <cell r="S1585">
            <v>100.7</v>
          </cell>
          <cell r="T1585">
            <v>91.56</v>
          </cell>
          <cell r="U1585">
            <v>98.59</v>
          </cell>
          <cell r="V1585">
            <v>85.75</v>
          </cell>
          <cell r="W1585">
            <v>86.27</v>
          </cell>
          <cell r="X1585">
            <v>102.16</v>
          </cell>
          <cell r="Y1585">
            <v>0</v>
          </cell>
          <cell r="Z1585">
            <v>117.83</v>
          </cell>
          <cell r="AA1585">
            <v>130.51</v>
          </cell>
          <cell r="AB1585">
            <v>132.27000000000001</v>
          </cell>
          <cell r="AC1585">
            <v>134.1</v>
          </cell>
          <cell r="AD1585">
            <v>122.3</v>
          </cell>
          <cell r="AE1585">
            <v>131.38</v>
          </cell>
          <cell r="AF1585">
            <v>118.54</v>
          </cell>
          <cell r="AG1585">
            <v>119.26</v>
          </cell>
          <cell r="AH1585">
            <v>135.97999999999999</v>
          </cell>
          <cell r="AI1585">
            <v>0</v>
          </cell>
          <cell r="AJ1585" t="str">
            <v>negativa</v>
          </cell>
          <cell r="AK1585" t="str">
            <v>negativa</v>
          </cell>
          <cell r="AL1585" t="str">
            <v>19966-0</v>
          </cell>
          <cell r="AM1585" t="str">
            <v>Não consta</v>
          </cell>
          <cell r="AN1585" t="str">
            <v>não consta</v>
          </cell>
          <cell r="AO1585" t="str">
            <v>19966-0</v>
          </cell>
          <cell r="AP1585">
            <v>0</v>
          </cell>
          <cell r="AQ1585" t="str">
            <v>OTC</v>
          </cell>
          <cell r="AR1585">
            <v>0</v>
          </cell>
          <cell r="AS1585">
            <v>0</v>
          </cell>
          <cell r="AT1585">
            <v>85.23</v>
          </cell>
          <cell r="AU1585">
            <v>97.91</v>
          </cell>
          <cell r="AV1585">
            <v>99.28</v>
          </cell>
          <cell r="AW1585">
            <v>100.7</v>
          </cell>
          <cell r="AX1585">
            <v>91.56</v>
          </cell>
          <cell r="AY1585">
            <v>98.59</v>
          </cell>
          <cell r="AZ1585">
            <v>85.75</v>
          </cell>
          <cell r="BA1585">
            <v>86.27</v>
          </cell>
          <cell r="BB1585">
            <v>102.16</v>
          </cell>
          <cell r="BC1585">
            <v>0</v>
          </cell>
          <cell r="BD1585">
            <v>117.83</v>
          </cell>
          <cell r="BE1585">
            <v>130.51</v>
          </cell>
          <cell r="BF1585">
            <v>132.27000000000001</v>
          </cell>
          <cell r="BG1585">
            <v>134.1</v>
          </cell>
          <cell r="BH1585">
            <v>122.3</v>
          </cell>
          <cell r="BI1585">
            <v>131.38</v>
          </cell>
          <cell r="BJ1585">
            <v>118.54</v>
          </cell>
          <cell r="BK1585">
            <v>119.26</v>
          </cell>
          <cell r="BL1585">
            <v>135.97999999999999</v>
          </cell>
          <cell r="BN1585" t="str">
            <v>19966-0</v>
          </cell>
          <cell r="BO1585" t="str">
            <v>19966-0</v>
          </cell>
          <cell r="BR1585">
            <v>76.180000000000007</v>
          </cell>
          <cell r="BS1585">
            <v>79.23</v>
          </cell>
          <cell r="BU1585">
            <v>95.46</v>
          </cell>
          <cell r="BV1585">
            <v>99.28</v>
          </cell>
          <cell r="BW1585">
            <v>4.001676094699369E-2</v>
          </cell>
          <cell r="BX1585">
            <v>1.6760946993654713E-5</v>
          </cell>
          <cell r="CA1585">
            <v>0</v>
          </cell>
          <cell r="CB1585">
            <v>99.28</v>
          </cell>
          <cell r="CC1585">
            <v>99.280012067881131</v>
          </cell>
          <cell r="CD1585">
            <v>1.2067881129951274E-5</v>
          </cell>
          <cell r="CG1585" t="str">
            <v>MIP</v>
          </cell>
          <cell r="CH1585">
            <v>0</v>
          </cell>
          <cell r="CI1585" t="str">
            <v>Medicamento</v>
          </cell>
          <cell r="CJ1585" t="e">
            <v>#N/A</v>
          </cell>
          <cell r="CK1585" t="str">
            <v>Liberado</v>
          </cell>
        </row>
        <row r="1586">
          <cell r="K1586" t="str">
            <v>19850-9</v>
          </cell>
          <cell r="L1586" t="str">
            <v>EPISOL SEC COM COR FPS 60 BG 60G VP</v>
          </cell>
          <cell r="M1586" t="str">
            <v>não medicamento</v>
          </cell>
          <cell r="N1586">
            <v>63.2</v>
          </cell>
          <cell r="O1586">
            <v>0</v>
          </cell>
          <cell r="P1586">
            <v>62.43</v>
          </cell>
          <cell r="Q1586">
            <v>62.43</v>
          </cell>
          <cell r="R1586">
            <v>63.2</v>
          </cell>
          <cell r="S1586">
            <v>63.98</v>
          </cell>
          <cell r="T1586">
            <v>58.89</v>
          </cell>
          <cell r="U1586">
            <v>62.81</v>
          </cell>
          <cell r="V1586">
            <v>62.81</v>
          </cell>
          <cell r="W1586">
            <v>63.2</v>
          </cell>
          <cell r="X1586">
            <v>64.78</v>
          </cell>
          <cell r="Y1586">
            <v>0</v>
          </cell>
          <cell r="Z1586">
            <v>86.31</v>
          </cell>
          <cell r="AA1586">
            <v>86.31</v>
          </cell>
          <cell r="AB1586">
            <v>87.37</v>
          </cell>
          <cell r="AC1586">
            <v>88.45</v>
          </cell>
          <cell r="AD1586">
            <v>81.41</v>
          </cell>
          <cell r="AE1586">
            <v>86.83</v>
          </cell>
          <cell r="AF1586">
            <v>86.83</v>
          </cell>
          <cell r="AG1586">
            <v>87.37</v>
          </cell>
          <cell r="AH1586">
            <v>89.55</v>
          </cell>
          <cell r="AI1586">
            <v>0</v>
          </cell>
          <cell r="AJ1586" t="str">
            <v>positiva</v>
          </cell>
          <cell r="AK1586" t="str">
            <v>Dermocosmético</v>
          </cell>
          <cell r="AL1586" t="str">
            <v>Não consta</v>
          </cell>
          <cell r="AM1586" t="str">
            <v>Não consta</v>
          </cell>
          <cell r="AN1586" t="str">
            <v>19850-9</v>
          </cell>
          <cell r="AO1586" t="str">
            <v>19850-9</v>
          </cell>
          <cell r="AP1586" t="str">
            <v>19850-0</v>
          </cell>
          <cell r="AQ1586" t="str">
            <v>PMCL/PP</v>
          </cell>
          <cell r="AR1586">
            <v>0</v>
          </cell>
          <cell r="AS1586">
            <v>0</v>
          </cell>
          <cell r="AT1586">
            <v>62.43</v>
          </cell>
          <cell r="AU1586">
            <v>62.43</v>
          </cell>
          <cell r="AV1586">
            <v>63.2</v>
          </cell>
          <cell r="AW1586">
            <v>63.98</v>
          </cell>
          <cell r="AX1586">
            <v>58.89</v>
          </cell>
          <cell r="AY1586">
            <v>62.81</v>
          </cell>
          <cell r="AZ1586">
            <v>62.81</v>
          </cell>
          <cell r="BA1586">
            <v>63.2</v>
          </cell>
          <cell r="BB1586">
            <v>64.78</v>
          </cell>
          <cell r="BC1586">
            <v>0</v>
          </cell>
          <cell r="BD1586">
            <v>86.31</v>
          </cell>
          <cell r="BE1586">
            <v>86.31</v>
          </cell>
          <cell r="BF1586">
            <v>87.37</v>
          </cell>
          <cell r="BG1586">
            <v>88.45</v>
          </cell>
          <cell r="BH1586">
            <v>81.41</v>
          </cell>
          <cell r="BI1586">
            <v>86.83</v>
          </cell>
          <cell r="BJ1586">
            <v>86.83</v>
          </cell>
          <cell r="BK1586">
            <v>87.37</v>
          </cell>
          <cell r="BL1586">
            <v>89.55</v>
          </cell>
          <cell r="BN1586" t="str">
            <v>19850-9</v>
          </cell>
          <cell r="BO1586" t="str">
            <v>19850-9</v>
          </cell>
          <cell r="BR1586">
            <v>51.82</v>
          </cell>
          <cell r="BS1586">
            <v>51.82</v>
          </cell>
          <cell r="BU1586">
            <v>60.06</v>
          </cell>
          <cell r="BV1586">
            <v>63.2</v>
          </cell>
          <cell r="BW1586">
            <v>5.2281052281052398E-2</v>
          </cell>
          <cell r="BX1586">
            <v>5.2281052281052398E-2</v>
          </cell>
          <cell r="CA1586">
            <v>0</v>
          </cell>
          <cell r="CB1586">
            <v>63.2</v>
          </cell>
          <cell r="CC1586">
            <v>63.199989887999998</v>
          </cell>
          <cell r="CD1586">
            <v>-1.0112000005335631E-5</v>
          </cell>
          <cell r="CG1586" t="str">
            <v>Não Medicamento</v>
          </cell>
          <cell r="CH1586">
            <v>0</v>
          </cell>
          <cell r="CI1586" t="str">
            <v>Não Medicamento</v>
          </cell>
          <cell r="CJ1586" t="str">
            <v>19850-9</v>
          </cell>
          <cell r="CK1586" t="str">
            <v>Liberado</v>
          </cell>
        </row>
        <row r="1587">
          <cell r="K1587" t="str">
            <v>20350-0</v>
          </cell>
          <cell r="L1587" t="str">
            <v>ESTOMAZIL LARANJA PO EF DISP ENV 25X5G</v>
          </cell>
          <cell r="M1587">
            <v>1781700390967</v>
          </cell>
          <cell r="N1587">
            <v>50.4</v>
          </cell>
          <cell r="O1587">
            <v>0</v>
          </cell>
          <cell r="P1587">
            <v>43.27</v>
          </cell>
          <cell r="Q1587">
            <v>49.7</v>
          </cell>
          <cell r="R1587">
            <v>50.4</v>
          </cell>
          <cell r="S1587">
            <v>51.12</v>
          </cell>
          <cell r="T1587">
            <v>46.48</v>
          </cell>
          <cell r="U1587">
            <v>50.05</v>
          </cell>
          <cell r="V1587">
            <v>43.53</v>
          </cell>
          <cell r="W1587">
            <v>43.79</v>
          </cell>
          <cell r="X1587">
            <v>51.86</v>
          </cell>
          <cell r="Y1587">
            <v>0</v>
          </cell>
          <cell r="Z1587">
            <v>59.82</v>
          </cell>
          <cell r="AA1587">
            <v>66.25</v>
          </cell>
          <cell r="AB1587">
            <v>67.150000000000006</v>
          </cell>
          <cell r="AC1587">
            <v>68.08</v>
          </cell>
          <cell r="AD1587">
            <v>62.09</v>
          </cell>
          <cell r="AE1587">
            <v>66.7</v>
          </cell>
          <cell r="AF1587">
            <v>60.18</v>
          </cell>
          <cell r="AG1587">
            <v>60.54</v>
          </cell>
          <cell r="AH1587">
            <v>69.03</v>
          </cell>
          <cell r="AI1587">
            <v>0</v>
          </cell>
          <cell r="AJ1587" t="str">
            <v>negativa</v>
          </cell>
          <cell r="AK1587" t="str">
            <v>Negativa</v>
          </cell>
          <cell r="AL1587" t="str">
            <v>20350-0</v>
          </cell>
          <cell r="AM1587" t="str">
            <v>Não consta</v>
          </cell>
          <cell r="AN1587" t="str">
            <v>não consta</v>
          </cell>
          <cell r="AO1587" t="str">
            <v>20350-0</v>
          </cell>
          <cell r="AP1587">
            <v>0</v>
          </cell>
          <cell r="AR1587">
            <v>0</v>
          </cell>
          <cell r="AS1587">
            <v>0</v>
          </cell>
          <cell r="AT1587">
            <v>43.27</v>
          </cell>
          <cell r="AU1587">
            <v>49.7</v>
          </cell>
          <cell r="AV1587">
            <v>50.4</v>
          </cell>
          <cell r="AW1587">
            <v>51.12</v>
          </cell>
          <cell r="AX1587">
            <v>46.48</v>
          </cell>
          <cell r="AY1587">
            <v>50.05</v>
          </cell>
          <cell r="AZ1587">
            <v>43.53</v>
          </cell>
          <cell r="BA1587">
            <v>43.79</v>
          </cell>
          <cell r="BB1587">
            <v>51.86</v>
          </cell>
          <cell r="BC1587">
            <v>0</v>
          </cell>
          <cell r="BD1587">
            <v>59.82</v>
          </cell>
          <cell r="BE1587">
            <v>66.25</v>
          </cell>
          <cell r="BF1587">
            <v>67.150000000000006</v>
          </cell>
          <cell r="BG1587">
            <v>68.08</v>
          </cell>
          <cell r="BH1587">
            <v>62.09</v>
          </cell>
          <cell r="BI1587">
            <v>66.7</v>
          </cell>
          <cell r="BJ1587">
            <v>60.18</v>
          </cell>
          <cell r="BK1587">
            <v>60.54</v>
          </cell>
          <cell r="BL1587">
            <v>69.03</v>
          </cell>
          <cell r="BN1587" t="str">
            <v>20350-0</v>
          </cell>
          <cell r="BO1587" t="str">
            <v>20350-0</v>
          </cell>
          <cell r="BR1587">
            <v>40.22</v>
          </cell>
          <cell r="BS1587">
            <v>40.22</v>
          </cell>
          <cell r="BU1587">
            <v>50.4</v>
          </cell>
          <cell r="BV1587">
            <v>50.4</v>
          </cell>
          <cell r="BW1587">
            <v>0</v>
          </cell>
          <cell r="BX1587">
            <v>0</v>
          </cell>
          <cell r="CA1587">
            <v>0</v>
          </cell>
          <cell r="CB1587">
            <v>50.4</v>
          </cell>
          <cell r="CC1587">
            <v>50.4000061263216</v>
          </cell>
          <cell r="CD1587">
            <v>6.1263216011298027E-6</v>
          </cell>
          <cell r="CG1587" t="str">
            <v>MIP</v>
          </cell>
          <cell r="CH1587">
            <v>0</v>
          </cell>
          <cell r="CI1587" t="str">
            <v>Medicamento</v>
          </cell>
          <cell r="CJ1587" t="e">
            <v>#N/A</v>
          </cell>
          <cell r="CK1587" t="str">
            <v>Liberado</v>
          </cell>
        </row>
        <row r="1588">
          <cell r="K1588" t="str">
            <v>20351-0</v>
          </cell>
          <cell r="L1588" t="str">
            <v>ESTOMAZIL GUARANA PO EF DISP ENV 25X5G</v>
          </cell>
          <cell r="M1588">
            <v>1781700390983</v>
          </cell>
          <cell r="N1588">
            <v>50.4</v>
          </cell>
          <cell r="O1588">
            <v>0</v>
          </cell>
          <cell r="P1588">
            <v>43.27</v>
          </cell>
          <cell r="Q1588">
            <v>49.7</v>
          </cell>
          <cell r="R1588">
            <v>50.4</v>
          </cell>
          <cell r="S1588">
            <v>51.12</v>
          </cell>
          <cell r="T1588">
            <v>46.48</v>
          </cell>
          <cell r="U1588">
            <v>50.05</v>
          </cell>
          <cell r="V1588">
            <v>43.53</v>
          </cell>
          <cell r="W1588">
            <v>43.79</v>
          </cell>
          <cell r="X1588">
            <v>51.86</v>
          </cell>
          <cell r="Y1588">
            <v>0</v>
          </cell>
          <cell r="Z1588">
            <v>59.82</v>
          </cell>
          <cell r="AA1588">
            <v>66.25</v>
          </cell>
          <cell r="AB1588">
            <v>67.150000000000006</v>
          </cell>
          <cell r="AC1588">
            <v>68.08</v>
          </cell>
          <cell r="AD1588">
            <v>62.09</v>
          </cell>
          <cell r="AE1588">
            <v>66.7</v>
          </cell>
          <cell r="AF1588">
            <v>60.18</v>
          </cell>
          <cell r="AG1588">
            <v>60.54</v>
          </cell>
          <cell r="AH1588">
            <v>69.03</v>
          </cell>
          <cell r="AI1588">
            <v>0</v>
          </cell>
          <cell r="AJ1588" t="str">
            <v>negativa</v>
          </cell>
          <cell r="AK1588" t="str">
            <v>Negativa</v>
          </cell>
          <cell r="AL1588" t="str">
            <v>20351-0</v>
          </cell>
          <cell r="AM1588" t="str">
            <v>Não consta</v>
          </cell>
          <cell r="AN1588" t="str">
            <v>não consta</v>
          </cell>
          <cell r="AO1588" t="str">
            <v>20351-0</v>
          </cell>
          <cell r="AP1588">
            <v>0</v>
          </cell>
          <cell r="AR1588">
            <v>0</v>
          </cell>
          <cell r="AS1588">
            <v>0</v>
          </cell>
          <cell r="AT1588">
            <v>43.27</v>
          </cell>
          <cell r="AU1588">
            <v>49.7</v>
          </cell>
          <cell r="AV1588">
            <v>50.4</v>
          </cell>
          <cell r="AW1588">
            <v>51.12</v>
          </cell>
          <cell r="AX1588">
            <v>46.48</v>
          </cell>
          <cell r="AY1588">
            <v>50.05</v>
          </cell>
          <cell r="AZ1588">
            <v>43.53</v>
          </cell>
          <cell r="BA1588">
            <v>43.79</v>
          </cell>
          <cell r="BB1588">
            <v>51.86</v>
          </cell>
          <cell r="BC1588">
            <v>0</v>
          </cell>
          <cell r="BD1588">
            <v>59.82</v>
          </cell>
          <cell r="BE1588">
            <v>66.25</v>
          </cell>
          <cell r="BF1588">
            <v>67.150000000000006</v>
          </cell>
          <cell r="BG1588">
            <v>68.08</v>
          </cell>
          <cell r="BH1588">
            <v>62.09</v>
          </cell>
          <cell r="BI1588">
            <v>66.7</v>
          </cell>
          <cell r="BJ1588">
            <v>60.18</v>
          </cell>
          <cell r="BK1588">
            <v>60.54</v>
          </cell>
          <cell r="BL1588">
            <v>69.03</v>
          </cell>
          <cell r="BN1588" t="str">
            <v>20351-0</v>
          </cell>
          <cell r="BO1588" t="str">
            <v>20351-0</v>
          </cell>
          <cell r="BR1588">
            <v>40.22</v>
          </cell>
          <cell r="BS1588">
            <v>40.22</v>
          </cell>
          <cell r="BU1588">
            <v>50.4</v>
          </cell>
          <cell r="BV1588">
            <v>50.4</v>
          </cell>
          <cell r="BW1588">
            <v>0</v>
          </cell>
          <cell r="BX1588">
            <v>0</v>
          </cell>
          <cell r="CA1588">
            <v>0</v>
          </cell>
          <cell r="CB1588">
            <v>50.4</v>
          </cell>
          <cell r="CC1588">
            <v>50.4000061263216</v>
          </cell>
          <cell r="CD1588">
            <v>6.1263216011298027E-6</v>
          </cell>
          <cell r="CG1588" t="str">
            <v>MIP</v>
          </cell>
          <cell r="CH1588">
            <v>0</v>
          </cell>
          <cell r="CI1588" t="str">
            <v>Medicamento</v>
          </cell>
          <cell r="CJ1588" t="e">
            <v>#N/A</v>
          </cell>
          <cell r="CK1588" t="str">
            <v>Liberado</v>
          </cell>
        </row>
        <row r="1589">
          <cell r="K1589" t="str">
            <v>20352-0</v>
          </cell>
          <cell r="L1589" t="str">
            <v>ESTOMAZIL SEM SABOR PO EF DISP ENV 25X5G</v>
          </cell>
          <cell r="M1589">
            <v>1781700391041</v>
          </cell>
          <cell r="N1589">
            <v>50.4</v>
          </cell>
          <cell r="O1589">
            <v>0</v>
          </cell>
          <cell r="P1589">
            <v>43.27</v>
          </cell>
          <cell r="Q1589">
            <v>49.7</v>
          </cell>
          <cell r="R1589">
            <v>50.4</v>
          </cell>
          <cell r="S1589">
            <v>51.12</v>
          </cell>
          <cell r="T1589">
            <v>46.48</v>
          </cell>
          <cell r="U1589">
            <v>50.05</v>
          </cell>
          <cell r="V1589">
            <v>43.53</v>
          </cell>
          <cell r="W1589">
            <v>43.79</v>
          </cell>
          <cell r="X1589">
            <v>51.86</v>
          </cell>
          <cell r="Y1589">
            <v>0</v>
          </cell>
          <cell r="Z1589">
            <v>59.82</v>
          </cell>
          <cell r="AA1589">
            <v>66.25</v>
          </cell>
          <cell r="AB1589">
            <v>67.150000000000006</v>
          </cell>
          <cell r="AC1589">
            <v>68.08</v>
          </cell>
          <cell r="AD1589">
            <v>62.09</v>
          </cell>
          <cell r="AE1589">
            <v>66.7</v>
          </cell>
          <cell r="AF1589">
            <v>60.18</v>
          </cell>
          <cell r="AG1589">
            <v>60.54</v>
          </cell>
          <cell r="AH1589">
            <v>69.03</v>
          </cell>
          <cell r="AI1589">
            <v>0</v>
          </cell>
          <cell r="AJ1589" t="str">
            <v>negativa</v>
          </cell>
          <cell r="AK1589" t="str">
            <v>Negativa</v>
          </cell>
          <cell r="AL1589" t="str">
            <v>20352-0</v>
          </cell>
          <cell r="AM1589" t="str">
            <v>Não consta</v>
          </cell>
          <cell r="AN1589" t="str">
            <v>não consta</v>
          </cell>
          <cell r="AO1589" t="str">
            <v>20352-0</v>
          </cell>
          <cell r="AP1589">
            <v>0</v>
          </cell>
          <cell r="AR1589">
            <v>0</v>
          </cell>
          <cell r="AS1589">
            <v>0</v>
          </cell>
          <cell r="AT1589">
            <v>43.27</v>
          </cell>
          <cell r="AU1589">
            <v>49.7</v>
          </cell>
          <cell r="AV1589">
            <v>50.4</v>
          </cell>
          <cell r="AW1589">
            <v>51.12</v>
          </cell>
          <cell r="AX1589">
            <v>46.48</v>
          </cell>
          <cell r="AY1589">
            <v>50.05</v>
          </cell>
          <cell r="AZ1589">
            <v>43.53</v>
          </cell>
          <cell r="BA1589">
            <v>43.79</v>
          </cell>
          <cell r="BB1589">
            <v>51.86</v>
          </cell>
          <cell r="BC1589">
            <v>0</v>
          </cell>
          <cell r="BD1589">
            <v>59.82</v>
          </cell>
          <cell r="BE1589">
            <v>66.25</v>
          </cell>
          <cell r="BF1589">
            <v>67.150000000000006</v>
          </cell>
          <cell r="BG1589">
            <v>68.08</v>
          </cell>
          <cell r="BH1589">
            <v>62.09</v>
          </cell>
          <cell r="BI1589">
            <v>66.7</v>
          </cell>
          <cell r="BJ1589">
            <v>60.18</v>
          </cell>
          <cell r="BK1589">
            <v>60.54</v>
          </cell>
          <cell r="BL1589">
            <v>69.03</v>
          </cell>
          <cell r="BN1589" t="str">
            <v>20352-0</v>
          </cell>
          <cell r="BO1589" t="str">
            <v>20352-0</v>
          </cell>
          <cell r="BR1589">
            <v>40.22</v>
          </cell>
          <cell r="BS1589">
            <v>40.22</v>
          </cell>
          <cell r="BU1589">
            <v>50.4</v>
          </cell>
          <cell r="BV1589">
            <v>50.4</v>
          </cell>
          <cell r="BW1589">
            <v>0</v>
          </cell>
          <cell r="BX1589">
            <v>0</v>
          </cell>
          <cell r="CA1589">
            <v>0</v>
          </cell>
          <cell r="CB1589">
            <v>50.4</v>
          </cell>
          <cell r="CC1589">
            <v>50.4000061263216</v>
          </cell>
          <cell r="CD1589">
            <v>6.1263216011298027E-6</v>
          </cell>
          <cell r="CG1589" t="str">
            <v>MIP</v>
          </cell>
          <cell r="CH1589">
            <v>0</v>
          </cell>
          <cell r="CI1589" t="str">
            <v>Medicamento</v>
          </cell>
          <cell r="CJ1589" t="e">
            <v>#N/A</v>
          </cell>
          <cell r="CK1589" t="str">
            <v>Liberado</v>
          </cell>
        </row>
        <row r="1590">
          <cell r="K1590" t="str">
            <v>19845-0</v>
          </cell>
          <cell r="L1590" t="str">
            <v>EPISOL REFIL EXT CLA PO COMP FPS50 3X10G</v>
          </cell>
          <cell r="M1590" t="str">
            <v>não medicamento</v>
          </cell>
          <cell r="N1590">
            <v>78.22</v>
          </cell>
          <cell r="O1590">
            <v>0</v>
          </cell>
          <cell r="P1590">
            <v>77.28</v>
          </cell>
          <cell r="Q1590">
            <v>77.28</v>
          </cell>
          <cell r="R1590">
            <v>78.22</v>
          </cell>
          <cell r="S1590">
            <v>79.19</v>
          </cell>
          <cell r="T1590">
            <v>72.89</v>
          </cell>
          <cell r="U1590">
            <v>77.75</v>
          </cell>
          <cell r="V1590">
            <v>77.75</v>
          </cell>
          <cell r="W1590">
            <v>78.22</v>
          </cell>
          <cell r="X1590">
            <v>80.180000000000007</v>
          </cell>
          <cell r="Y1590">
            <v>0</v>
          </cell>
          <cell r="Z1590">
            <v>106.84</v>
          </cell>
          <cell r="AA1590">
            <v>106.84</v>
          </cell>
          <cell r="AB1590">
            <v>108.13</v>
          </cell>
          <cell r="AC1590">
            <v>109.48</v>
          </cell>
          <cell r="AD1590">
            <v>100.77</v>
          </cell>
          <cell r="AE1590">
            <v>107.48</v>
          </cell>
          <cell r="AF1590">
            <v>107.48</v>
          </cell>
          <cell r="AG1590">
            <v>108.13</v>
          </cell>
          <cell r="AH1590">
            <v>110.84</v>
          </cell>
          <cell r="AI1590">
            <v>0</v>
          </cell>
          <cell r="AJ1590" t="str">
            <v>positiva</v>
          </cell>
          <cell r="AK1590" t="str">
            <v>Dermocosmético</v>
          </cell>
          <cell r="AL1590" t="str">
            <v>19845-0</v>
          </cell>
          <cell r="AM1590" t="str">
            <v>Não consta</v>
          </cell>
          <cell r="AN1590" t="str">
            <v>19845-0</v>
          </cell>
          <cell r="AO1590" t="str">
            <v>19845-0</v>
          </cell>
          <cell r="AP1590">
            <v>0</v>
          </cell>
          <cell r="AQ1590" t="str">
            <v>PMCL/PP</v>
          </cell>
          <cell r="AR1590">
            <v>0</v>
          </cell>
          <cell r="AS1590">
            <v>0</v>
          </cell>
          <cell r="AT1590">
            <v>77.28</v>
          </cell>
          <cell r="AU1590">
            <v>77.28</v>
          </cell>
          <cell r="AV1590">
            <v>78.22</v>
          </cell>
          <cell r="AW1590">
            <v>79.19</v>
          </cell>
          <cell r="AX1590">
            <v>72.89</v>
          </cell>
          <cell r="AY1590">
            <v>77.75</v>
          </cell>
          <cell r="AZ1590">
            <v>77.75</v>
          </cell>
          <cell r="BA1590">
            <v>78.22</v>
          </cell>
          <cell r="BB1590">
            <v>80.180000000000007</v>
          </cell>
          <cell r="BC1590">
            <v>0</v>
          </cell>
          <cell r="BD1590">
            <v>106.84</v>
          </cell>
          <cell r="BE1590">
            <v>106.84</v>
          </cell>
          <cell r="BF1590">
            <v>108.13</v>
          </cell>
          <cell r="BG1590">
            <v>109.48</v>
          </cell>
          <cell r="BH1590">
            <v>100.77</v>
          </cell>
          <cell r="BI1590">
            <v>107.48</v>
          </cell>
          <cell r="BJ1590">
            <v>107.48</v>
          </cell>
          <cell r="BK1590">
            <v>108.13</v>
          </cell>
          <cell r="BL1590">
            <v>110.84</v>
          </cell>
          <cell r="BN1590" t="str">
            <v>19845-0</v>
          </cell>
          <cell r="BO1590" t="str">
            <v>19845-0</v>
          </cell>
          <cell r="BR1590">
            <v>64.14</v>
          </cell>
          <cell r="BS1590">
            <v>64.14</v>
          </cell>
          <cell r="BU1590">
            <v>78.22</v>
          </cell>
          <cell r="BV1590">
            <v>78.22</v>
          </cell>
          <cell r="BW1590">
            <v>0</v>
          </cell>
          <cell r="BX1590">
            <v>0</v>
          </cell>
          <cell r="CA1590">
            <v>0</v>
          </cell>
          <cell r="CB1590">
            <v>78.22</v>
          </cell>
          <cell r="CC1590">
            <v>78.219987484800001</v>
          </cell>
          <cell r="CD1590">
            <v>-1.2515199998119897E-5</v>
          </cell>
          <cell r="CG1590" t="str">
            <v>Não Medicamento</v>
          </cell>
          <cell r="CH1590">
            <v>0</v>
          </cell>
          <cell r="CI1590" t="str">
            <v>Não Medicamento</v>
          </cell>
          <cell r="CJ1590" t="str">
            <v>19845-0</v>
          </cell>
          <cell r="CK1590" t="str">
            <v>Liberado</v>
          </cell>
        </row>
        <row r="1591">
          <cell r="K1591" t="str">
            <v>19847-0</v>
          </cell>
          <cell r="L1591" t="str">
            <v>EPISOL REFIL CLARA PO COMP FPS50 3X10G</v>
          </cell>
          <cell r="M1591" t="str">
            <v>não medicamento</v>
          </cell>
          <cell r="N1591">
            <v>78.22</v>
          </cell>
          <cell r="O1591">
            <v>0</v>
          </cell>
          <cell r="P1591">
            <v>77.28</v>
          </cell>
          <cell r="Q1591">
            <v>77.28</v>
          </cell>
          <cell r="R1591">
            <v>78.22</v>
          </cell>
          <cell r="S1591">
            <v>79.19</v>
          </cell>
          <cell r="T1591">
            <v>72.89</v>
          </cell>
          <cell r="U1591">
            <v>77.75</v>
          </cell>
          <cell r="V1591">
            <v>77.75</v>
          </cell>
          <cell r="W1591">
            <v>78.22</v>
          </cell>
          <cell r="X1591">
            <v>80.180000000000007</v>
          </cell>
          <cell r="Y1591">
            <v>0</v>
          </cell>
          <cell r="Z1591">
            <v>106.84</v>
          </cell>
          <cell r="AA1591">
            <v>106.84</v>
          </cell>
          <cell r="AB1591">
            <v>108.13</v>
          </cell>
          <cell r="AC1591">
            <v>109.48</v>
          </cell>
          <cell r="AD1591">
            <v>100.77</v>
          </cell>
          <cell r="AE1591">
            <v>107.48</v>
          </cell>
          <cell r="AF1591">
            <v>107.48</v>
          </cell>
          <cell r="AG1591">
            <v>108.13</v>
          </cell>
          <cell r="AH1591">
            <v>110.84</v>
          </cell>
          <cell r="AI1591">
            <v>0</v>
          </cell>
          <cell r="AJ1591" t="str">
            <v>positiva</v>
          </cell>
          <cell r="AK1591" t="str">
            <v>Dermocosmético</v>
          </cell>
          <cell r="AL1591" t="str">
            <v>19847-0</v>
          </cell>
          <cell r="AM1591" t="str">
            <v>Não consta</v>
          </cell>
          <cell r="AN1591" t="str">
            <v>19847-0</v>
          </cell>
          <cell r="AO1591" t="str">
            <v>19847-0</v>
          </cell>
          <cell r="AP1591">
            <v>0</v>
          </cell>
          <cell r="AQ1591" t="str">
            <v>PMCL/PP</v>
          </cell>
          <cell r="AR1591">
            <v>0</v>
          </cell>
          <cell r="AS1591">
            <v>0</v>
          </cell>
          <cell r="AT1591">
            <v>77.28</v>
          </cell>
          <cell r="AU1591">
            <v>77.28</v>
          </cell>
          <cell r="AV1591">
            <v>78.22</v>
          </cell>
          <cell r="AW1591">
            <v>79.19</v>
          </cell>
          <cell r="AX1591">
            <v>72.89</v>
          </cell>
          <cell r="AY1591">
            <v>77.75</v>
          </cell>
          <cell r="AZ1591">
            <v>77.75</v>
          </cell>
          <cell r="BA1591">
            <v>78.22</v>
          </cell>
          <cell r="BB1591">
            <v>80.180000000000007</v>
          </cell>
          <cell r="BC1591">
            <v>0</v>
          </cell>
          <cell r="BD1591">
            <v>106.84</v>
          </cell>
          <cell r="BE1591">
            <v>106.84</v>
          </cell>
          <cell r="BF1591">
            <v>108.13</v>
          </cell>
          <cell r="BG1591">
            <v>109.48</v>
          </cell>
          <cell r="BH1591">
            <v>100.77</v>
          </cell>
          <cell r="BI1591">
            <v>107.48</v>
          </cell>
          <cell r="BJ1591">
            <v>107.48</v>
          </cell>
          <cell r="BK1591">
            <v>108.13</v>
          </cell>
          <cell r="BL1591">
            <v>110.84</v>
          </cell>
          <cell r="BN1591" t="str">
            <v>19847-0</v>
          </cell>
          <cell r="BO1591" t="str">
            <v>19847-0</v>
          </cell>
          <cell r="BR1591">
            <v>64.14</v>
          </cell>
          <cell r="BS1591">
            <v>64.14</v>
          </cell>
          <cell r="BU1591">
            <v>78.22</v>
          </cell>
          <cell r="BV1591">
            <v>78.22</v>
          </cell>
          <cell r="BW1591">
            <v>0</v>
          </cell>
          <cell r="BX1591">
            <v>0</v>
          </cell>
          <cell r="CA1591">
            <v>0</v>
          </cell>
          <cell r="CB1591">
            <v>78.22</v>
          </cell>
          <cell r="CC1591">
            <v>78.219987484800001</v>
          </cell>
          <cell r="CD1591">
            <v>-1.2515199998119897E-5</v>
          </cell>
          <cell r="CG1591" t="str">
            <v>Não Medicamento</v>
          </cell>
          <cell r="CH1591">
            <v>0</v>
          </cell>
          <cell r="CI1591" t="str">
            <v>Não Medicamento</v>
          </cell>
          <cell r="CJ1591" t="str">
            <v>19847-0</v>
          </cell>
          <cell r="CK1591" t="str">
            <v>Liberado</v>
          </cell>
        </row>
        <row r="1592">
          <cell r="K1592" t="str">
            <v>19849-0</v>
          </cell>
          <cell r="L1592" t="str">
            <v>EPISOL REFIL MORENA PO COMP FPS50 3X10G</v>
          </cell>
          <cell r="M1592" t="str">
            <v>não medicamento</v>
          </cell>
          <cell r="N1592">
            <v>78.22</v>
          </cell>
          <cell r="O1592">
            <v>0</v>
          </cell>
          <cell r="P1592">
            <v>77.28</v>
          </cell>
          <cell r="Q1592">
            <v>77.28</v>
          </cell>
          <cell r="R1592">
            <v>78.22</v>
          </cell>
          <cell r="S1592">
            <v>79.19</v>
          </cell>
          <cell r="T1592">
            <v>72.89</v>
          </cell>
          <cell r="U1592">
            <v>77.75</v>
          </cell>
          <cell r="V1592">
            <v>77.75</v>
          </cell>
          <cell r="W1592">
            <v>78.22</v>
          </cell>
          <cell r="X1592">
            <v>80.180000000000007</v>
          </cell>
          <cell r="Y1592">
            <v>0</v>
          </cell>
          <cell r="Z1592">
            <v>106.84</v>
          </cell>
          <cell r="AA1592">
            <v>106.84</v>
          </cell>
          <cell r="AB1592">
            <v>108.13</v>
          </cell>
          <cell r="AC1592">
            <v>109.48</v>
          </cell>
          <cell r="AD1592">
            <v>100.77</v>
          </cell>
          <cell r="AE1592">
            <v>107.48</v>
          </cell>
          <cell r="AF1592">
            <v>107.48</v>
          </cell>
          <cell r="AG1592">
            <v>108.13</v>
          </cell>
          <cell r="AH1592">
            <v>110.84</v>
          </cell>
          <cell r="AI1592">
            <v>0</v>
          </cell>
          <cell r="AJ1592" t="str">
            <v>positiva</v>
          </cell>
          <cell r="AK1592" t="str">
            <v>Dermocosmético</v>
          </cell>
          <cell r="AL1592" t="str">
            <v>19849-0</v>
          </cell>
          <cell r="AM1592" t="str">
            <v>Não consta</v>
          </cell>
          <cell r="AN1592" t="str">
            <v>19849-0</v>
          </cell>
          <cell r="AO1592" t="str">
            <v>19849-0</v>
          </cell>
          <cell r="AP1592">
            <v>0</v>
          </cell>
          <cell r="AQ1592" t="str">
            <v>PMCL/PP</v>
          </cell>
          <cell r="AR1592">
            <v>0</v>
          </cell>
          <cell r="AS1592">
            <v>0</v>
          </cell>
          <cell r="AT1592">
            <v>77.28</v>
          </cell>
          <cell r="AU1592">
            <v>77.28</v>
          </cell>
          <cell r="AV1592">
            <v>78.22</v>
          </cell>
          <cell r="AW1592">
            <v>79.19</v>
          </cell>
          <cell r="AX1592">
            <v>72.89</v>
          </cell>
          <cell r="AY1592">
            <v>77.75</v>
          </cell>
          <cell r="AZ1592">
            <v>77.75</v>
          </cell>
          <cell r="BA1592">
            <v>78.22</v>
          </cell>
          <cell r="BB1592">
            <v>80.180000000000007</v>
          </cell>
          <cell r="BC1592">
            <v>0</v>
          </cell>
          <cell r="BD1592">
            <v>106.84</v>
          </cell>
          <cell r="BE1592">
            <v>106.84</v>
          </cell>
          <cell r="BF1592">
            <v>108.13</v>
          </cell>
          <cell r="BG1592">
            <v>109.48</v>
          </cell>
          <cell r="BH1592">
            <v>100.77</v>
          </cell>
          <cell r="BI1592">
            <v>107.48</v>
          </cell>
          <cell r="BJ1592">
            <v>107.48</v>
          </cell>
          <cell r="BK1592">
            <v>108.13</v>
          </cell>
          <cell r="BL1592">
            <v>110.84</v>
          </cell>
          <cell r="BN1592" t="str">
            <v>19849-0</v>
          </cell>
          <cell r="BO1592" t="str">
            <v>19849-0</v>
          </cell>
          <cell r="BR1592">
            <v>64.14</v>
          </cell>
          <cell r="BS1592">
            <v>64.14</v>
          </cell>
          <cell r="BU1592">
            <v>78.22</v>
          </cell>
          <cell r="BV1592">
            <v>78.22</v>
          </cell>
          <cell r="BW1592">
            <v>0</v>
          </cell>
          <cell r="BX1592">
            <v>0</v>
          </cell>
          <cell r="CA1592">
            <v>0</v>
          </cell>
          <cell r="CB1592">
            <v>78.22</v>
          </cell>
          <cell r="CC1592">
            <v>78.219987484800001</v>
          </cell>
          <cell r="CD1592">
            <v>-1.2515199998119897E-5</v>
          </cell>
          <cell r="CG1592" t="str">
            <v>Não Medicamento</v>
          </cell>
          <cell r="CH1592">
            <v>0</v>
          </cell>
          <cell r="CI1592" t="str">
            <v>Não Medicamento</v>
          </cell>
          <cell r="CJ1592" t="str">
            <v>19849-0</v>
          </cell>
          <cell r="CK1592" t="str">
            <v>Liberado</v>
          </cell>
        </row>
        <row r="1593">
          <cell r="K1593" t="str">
            <v>19841-0</v>
          </cell>
          <cell r="L1593" t="str">
            <v>EPISOL REFIL MORENA+ PO COMP FPS50 3X10G</v>
          </cell>
          <cell r="M1593" t="str">
            <v>não medicamento</v>
          </cell>
          <cell r="N1593">
            <v>78.22</v>
          </cell>
          <cell r="O1593">
            <v>0</v>
          </cell>
          <cell r="P1593">
            <v>77.28</v>
          </cell>
          <cell r="Q1593">
            <v>77.28</v>
          </cell>
          <cell r="R1593">
            <v>78.22</v>
          </cell>
          <cell r="S1593">
            <v>79.19</v>
          </cell>
          <cell r="T1593">
            <v>72.89</v>
          </cell>
          <cell r="U1593">
            <v>77.75</v>
          </cell>
          <cell r="V1593">
            <v>77.75</v>
          </cell>
          <cell r="W1593">
            <v>78.22</v>
          </cell>
          <cell r="X1593">
            <v>80.180000000000007</v>
          </cell>
          <cell r="Y1593">
            <v>0</v>
          </cell>
          <cell r="Z1593">
            <v>106.84</v>
          </cell>
          <cell r="AA1593">
            <v>106.84</v>
          </cell>
          <cell r="AB1593">
            <v>108.13</v>
          </cell>
          <cell r="AC1593">
            <v>109.48</v>
          </cell>
          <cell r="AD1593">
            <v>100.77</v>
          </cell>
          <cell r="AE1593">
            <v>107.48</v>
          </cell>
          <cell r="AF1593">
            <v>107.48</v>
          </cell>
          <cell r="AG1593">
            <v>108.13</v>
          </cell>
          <cell r="AH1593">
            <v>110.84</v>
          </cell>
          <cell r="AI1593">
            <v>0</v>
          </cell>
          <cell r="AJ1593" t="str">
            <v>positiva</v>
          </cell>
          <cell r="AK1593" t="str">
            <v>Dermocosmético</v>
          </cell>
          <cell r="AL1593" t="str">
            <v>19841-0</v>
          </cell>
          <cell r="AM1593" t="str">
            <v>Não consta</v>
          </cell>
          <cell r="AN1593" t="str">
            <v>19841-0</v>
          </cell>
          <cell r="AO1593" t="str">
            <v>19841-0</v>
          </cell>
          <cell r="AP1593">
            <v>0</v>
          </cell>
          <cell r="AQ1593" t="str">
            <v>PMCL/PP</v>
          </cell>
          <cell r="AR1593">
            <v>0</v>
          </cell>
          <cell r="AS1593">
            <v>0</v>
          </cell>
          <cell r="AT1593">
            <v>77.28</v>
          </cell>
          <cell r="AU1593">
            <v>77.28</v>
          </cell>
          <cell r="AV1593">
            <v>78.22</v>
          </cell>
          <cell r="AW1593">
            <v>79.19</v>
          </cell>
          <cell r="AX1593">
            <v>72.89</v>
          </cell>
          <cell r="AY1593">
            <v>77.75</v>
          </cell>
          <cell r="AZ1593">
            <v>77.75</v>
          </cell>
          <cell r="BA1593">
            <v>78.22</v>
          </cell>
          <cell r="BB1593">
            <v>80.180000000000007</v>
          </cell>
          <cell r="BC1593">
            <v>0</v>
          </cell>
          <cell r="BD1593">
            <v>106.84</v>
          </cell>
          <cell r="BE1593">
            <v>106.84</v>
          </cell>
          <cell r="BF1593">
            <v>108.13</v>
          </cell>
          <cell r="BG1593">
            <v>109.48</v>
          </cell>
          <cell r="BH1593">
            <v>100.77</v>
          </cell>
          <cell r="BI1593">
            <v>107.48</v>
          </cell>
          <cell r="BJ1593">
            <v>107.48</v>
          </cell>
          <cell r="BK1593">
            <v>108.13</v>
          </cell>
          <cell r="BL1593">
            <v>110.84</v>
          </cell>
          <cell r="BN1593" t="str">
            <v>19841-0</v>
          </cell>
          <cell r="BO1593" t="str">
            <v>19841-0</v>
          </cell>
          <cell r="BR1593">
            <v>64.14</v>
          </cell>
          <cell r="BS1593">
            <v>64.14</v>
          </cell>
          <cell r="BU1593">
            <v>78.22</v>
          </cell>
          <cell r="BV1593">
            <v>78.22</v>
          </cell>
          <cell r="BW1593">
            <v>0</v>
          </cell>
          <cell r="BX1593">
            <v>0</v>
          </cell>
          <cell r="CA1593">
            <v>0</v>
          </cell>
          <cell r="CB1593">
            <v>78.22</v>
          </cell>
          <cell r="CC1593">
            <v>78.219987484800001</v>
          </cell>
          <cell r="CD1593">
            <v>-1.2515199998119897E-5</v>
          </cell>
          <cell r="CG1593" t="str">
            <v>Não Medicamento</v>
          </cell>
          <cell r="CH1593">
            <v>0</v>
          </cell>
          <cell r="CI1593" t="str">
            <v>Não Medicamento</v>
          </cell>
          <cell r="CJ1593" t="str">
            <v>19841-0</v>
          </cell>
          <cell r="CK1593" t="str">
            <v>Liberado</v>
          </cell>
        </row>
        <row r="1594">
          <cell r="K1594" t="str">
            <v>19843-0</v>
          </cell>
          <cell r="L1594" t="str">
            <v>EPISOL REFIL NEGRA PO COMP FPS50 3X10G</v>
          </cell>
          <cell r="M1594" t="str">
            <v>não medicamento</v>
          </cell>
          <cell r="N1594">
            <v>78.22</v>
          </cell>
          <cell r="O1594">
            <v>0</v>
          </cell>
          <cell r="P1594">
            <v>77.28</v>
          </cell>
          <cell r="Q1594">
            <v>77.28</v>
          </cell>
          <cell r="R1594">
            <v>78.22</v>
          </cell>
          <cell r="S1594">
            <v>79.19</v>
          </cell>
          <cell r="T1594">
            <v>72.89</v>
          </cell>
          <cell r="U1594">
            <v>77.75</v>
          </cell>
          <cell r="V1594">
            <v>77.75</v>
          </cell>
          <cell r="W1594">
            <v>78.22</v>
          </cell>
          <cell r="X1594">
            <v>80.180000000000007</v>
          </cell>
          <cell r="Y1594">
            <v>0</v>
          </cell>
          <cell r="Z1594">
            <v>106.84</v>
          </cell>
          <cell r="AA1594">
            <v>106.84</v>
          </cell>
          <cell r="AB1594">
            <v>108.13</v>
          </cell>
          <cell r="AC1594">
            <v>109.48</v>
          </cell>
          <cell r="AD1594">
            <v>100.77</v>
          </cell>
          <cell r="AE1594">
            <v>107.48</v>
          </cell>
          <cell r="AF1594">
            <v>107.48</v>
          </cell>
          <cell r="AG1594">
            <v>108.13</v>
          </cell>
          <cell r="AH1594">
            <v>110.84</v>
          </cell>
          <cell r="AI1594">
            <v>0</v>
          </cell>
          <cell r="AJ1594" t="str">
            <v>positiva</v>
          </cell>
          <cell r="AK1594" t="str">
            <v>Dermocosmético</v>
          </cell>
          <cell r="AL1594" t="str">
            <v>19843-0</v>
          </cell>
          <cell r="AM1594" t="str">
            <v>Não consta</v>
          </cell>
          <cell r="AN1594" t="str">
            <v>19843-0</v>
          </cell>
          <cell r="AO1594" t="str">
            <v>19843-0</v>
          </cell>
          <cell r="AP1594">
            <v>0</v>
          </cell>
          <cell r="AQ1594" t="str">
            <v>PMCL/PP</v>
          </cell>
          <cell r="AR1594">
            <v>0</v>
          </cell>
          <cell r="AS1594">
            <v>0</v>
          </cell>
          <cell r="AT1594">
            <v>77.28</v>
          </cell>
          <cell r="AU1594">
            <v>77.28</v>
          </cell>
          <cell r="AV1594">
            <v>78.22</v>
          </cell>
          <cell r="AW1594">
            <v>79.19</v>
          </cell>
          <cell r="AX1594">
            <v>72.89</v>
          </cell>
          <cell r="AY1594">
            <v>77.75</v>
          </cell>
          <cell r="AZ1594">
            <v>77.75</v>
          </cell>
          <cell r="BA1594">
            <v>78.22</v>
          </cell>
          <cell r="BB1594">
            <v>80.180000000000007</v>
          </cell>
          <cell r="BC1594">
            <v>0</v>
          </cell>
          <cell r="BD1594">
            <v>106.84</v>
          </cell>
          <cell r="BE1594">
            <v>106.84</v>
          </cell>
          <cell r="BF1594">
            <v>108.13</v>
          </cell>
          <cell r="BG1594">
            <v>109.48</v>
          </cell>
          <cell r="BH1594">
            <v>100.77</v>
          </cell>
          <cell r="BI1594">
            <v>107.48</v>
          </cell>
          <cell r="BJ1594">
            <v>107.48</v>
          </cell>
          <cell r="BK1594">
            <v>108.13</v>
          </cell>
          <cell r="BL1594">
            <v>110.84</v>
          </cell>
          <cell r="BN1594" t="str">
            <v>19843-0</v>
          </cell>
          <cell r="BO1594" t="str">
            <v>19843-0</v>
          </cell>
          <cell r="BR1594">
            <v>64.14</v>
          </cell>
          <cell r="BS1594">
            <v>64.14</v>
          </cell>
          <cell r="BU1594">
            <v>78.22</v>
          </cell>
          <cell r="BV1594">
            <v>78.22</v>
          </cell>
          <cell r="BW1594">
            <v>0</v>
          </cell>
          <cell r="BX1594">
            <v>0</v>
          </cell>
          <cell r="CA1594">
            <v>0</v>
          </cell>
          <cell r="CB1594">
            <v>78.22</v>
          </cell>
          <cell r="CC1594">
            <v>78.219987484800001</v>
          </cell>
          <cell r="CD1594">
            <v>-1.2515199998119897E-5</v>
          </cell>
          <cell r="CG1594" t="str">
            <v>Não Medicamento</v>
          </cell>
          <cell r="CH1594">
            <v>0</v>
          </cell>
          <cell r="CI1594" t="str">
            <v>Não Medicamento</v>
          </cell>
          <cell r="CJ1594" t="str">
            <v>19843-0</v>
          </cell>
          <cell r="CK1594" t="str">
            <v>Liberado</v>
          </cell>
        </row>
        <row r="1595">
          <cell r="K1595" t="str">
            <v>19845-9</v>
          </cell>
          <cell r="L1595" t="str">
            <v>EPISOL REFIL EXT CLA PO FPS50 3X10G VP</v>
          </cell>
          <cell r="M1595" t="str">
            <v>não medicamento</v>
          </cell>
          <cell r="N1595">
            <v>78.22</v>
          </cell>
          <cell r="O1595">
            <v>0</v>
          </cell>
          <cell r="P1595">
            <v>77.28</v>
          </cell>
          <cell r="Q1595">
            <v>77.28</v>
          </cell>
          <cell r="R1595">
            <v>78.22</v>
          </cell>
          <cell r="S1595">
            <v>79.19</v>
          </cell>
          <cell r="T1595">
            <v>72.89</v>
          </cell>
          <cell r="U1595">
            <v>77.75</v>
          </cell>
          <cell r="V1595">
            <v>77.75</v>
          </cell>
          <cell r="W1595">
            <v>78.22</v>
          </cell>
          <cell r="X1595">
            <v>80.180000000000007</v>
          </cell>
          <cell r="Y1595">
            <v>0</v>
          </cell>
          <cell r="Z1595">
            <v>106.84</v>
          </cell>
          <cell r="AA1595">
            <v>106.84</v>
          </cell>
          <cell r="AB1595">
            <v>108.13</v>
          </cell>
          <cell r="AC1595">
            <v>109.48</v>
          </cell>
          <cell r="AD1595">
            <v>100.77</v>
          </cell>
          <cell r="AE1595">
            <v>107.48</v>
          </cell>
          <cell r="AF1595">
            <v>107.48</v>
          </cell>
          <cell r="AG1595">
            <v>108.13</v>
          </cell>
          <cell r="AH1595">
            <v>110.84</v>
          </cell>
          <cell r="AI1595">
            <v>0</v>
          </cell>
          <cell r="AJ1595" t="str">
            <v>positiva</v>
          </cell>
          <cell r="AK1595" t="str">
            <v>Dermocosmético</v>
          </cell>
          <cell r="AL1595" t="str">
            <v>Não consta</v>
          </cell>
          <cell r="AM1595" t="str">
            <v>Não consta</v>
          </cell>
          <cell r="AN1595" t="str">
            <v>19845-9</v>
          </cell>
          <cell r="AO1595" t="str">
            <v>19845-9</v>
          </cell>
          <cell r="AP1595" t="str">
            <v>19845-0</v>
          </cell>
          <cell r="AQ1595" t="str">
            <v>PMCL/PP</v>
          </cell>
          <cell r="AR1595">
            <v>0</v>
          </cell>
          <cell r="AS1595">
            <v>0</v>
          </cell>
          <cell r="AT1595">
            <v>77.28</v>
          </cell>
          <cell r="AU1595">
            <v>77.28</v>
          </cell>
          <cell r="AV1595">
            <v>78.22</v>
          </cell>
          <cell r="AW1595">
            <v>79.19</v>
          </cell>
          <cell r="AX1595">
            <v>72.89</v>
          </cell>
          <cell r="AY1595">
            <v>77.75</v>
          </cell>
          <cell r="AZ1595">
            <v>77.75</v>
          </cell>
          <cell r="BA1595">
            <v>78.22</v>
          </cell>
          <cell r="BB1595">
            <v>80.180000000000007</v>
          </cell>
          <cell r="BC1595">
            <v>0</v>
          </cell>
          <cell r="BD1595">
            <v>106.84</v>
          </cell>
          <cell r="BE1595">
            <v>106.84</v>
          </cell>
          <cell r="BF1595">
            <v>108.13</v>
          </cell>
          <cell r="BG1595">
            <v>109.48</v>
          </cell>
          <cell r="BH1595">
            <v>100.77</v>
          </cell>
          <cell r="BI1595">
            <v>107.48</v>
          </cell>
          <cell r="BJ1595">
            <v>107.48</v>
          </cell>
          <cell r="BK1595">
            <v>108.13</v>
          </cell>
          <cell r="BL1595">
            <v>110.84</v>
          </cell>
          <cell r="BN1595" t="str">
            <v>19845-9</v>
          </cell>
          <cell r="BO1595" t="str">
            <v>19845-9</v>
          </cell>
          <cell r="BR1595">
            <v>64.14</v>
          </cell>
          <cell r="BS1595">
            <v>64.14</v>
          </cell>
          <cell r="BU1595">
            <v>78.22</v>
          </cell>
          <cell r="BV1595">
            <v>78.22</v>
          </cell>
          <cell r="BW1595">
            <v>0</v>
          </cell>
          <cell r="BX1595">
            <v>0</v>
          </cell>
          <cell r="CA1595">
            <v>0</v>
          </cell>
          <cell r="CB1595">
            <v>78.22</v>
          </cell>
          <cell r="CC1595">
            <v>78.219987484800001</v>
          </cell>
          <cell r="CD1595">
            <v>-1.2515199998119897E-5</v>
          </cell>
          <cell r="CG1595" t="str">
            <v>Não Medicamento</v>
          </cell>
          <cell r="CH1595">
            <v>0</v>
          </cell>
          <cell r="CI1595" t="str">
            <v>Não Medicamento</v>
          </cell>
          <cell r="CJ1595" t="str">
            <v>19845-9</v>
          </cell>
          <cell r="CK1595" t="str">
            <v>Liberado</v>
          </cell>
        </row>
        <row r="1596">
          <cell r="K1596" t="str">
            <v>19847-9</v>
          </cell>
          <cell r="L1596" t="str">
            <v>EPISOL REFIL CLA PO COMP FPS50 3X10G VP</v>
          </cell>
          <cell r="M1596" t="str">
            <v>não medicamento</v>
          </cell>
          <cell r="N1596">
            <v>78.22</v>
          </cell>
          <cell r="O1596">
            <v>0</v>
          </cell>
          <cell r="P1596">
            <v>77.28</v>
          </cell>
          <cell r="Q1596">
            <v>77.28</v>
          </cell>
          <cell r="R1596">
            <v>78.22</v>
          </cell>
          <cell r="S1596">
            <v>79.19</v>
          </cell>
          <cell r="T1596">
            <v>72.89</v>
          </cell>
          <cell r="U1596">
            <v>77.75</v>
          </cell>
          <cell r="V1596">
            <v>77.75</v>
          </cell>
          <cell r="W1596">
            <v>78.22</v>
          </cell>
          <cell r="X1596">
            <v>80.180000000000007</v>
          </cell>
          <cell r="Y1596">
            <v>0</v>
          </cell>
          <cell r="Z1596">
            <v>106.84</v>
          </cell>
          <cell r="AA1596">
            <v>106.84</v>
          </cell>
          <cell r="AB1596">
            <v>108.13</v>
          </cell>
          <cell r="AC1596">
            <v>109.48</v>
          </cell>
          <cell r="AD1596">
            <v>100.77</v>
          </cell>
          <cell r="AE1596">
            <v>107.48</v>
          </cell>
          <cell r="AF1596">
            <v>107.48</v>
          </cell>
          <cell r="AG1596">
            <v>108.13</v>
          </cell>
          <cell r="AH1596">
            <v>110.84</v>
          </cell>
          <cell r="AI1596">
            <v>0</v>
          </cell>
          <cell r="AJ1596" t="str">
            <v>positiva</v>
          </cell>
          <cell r="AK1596" t="str">
            <v>Dermocosmético</v>
          </cell>
          <cell r="AL1596" t="str">
            <v>Não consta</v>
          </cell>
          <cell r="AM1596" t="str">
            <v>Não consta</v>
          </cell>
          <cell r="AN1596" t="str">
            <v>19847-9</v>
          </cell>
          <cell r="AO1596" t="str">
            <v>19847-9</v>
          </cell>
          <cell r="AP1596" t="str">
            <v>19847-0</v>
          </cell>
          <cell r="AQ1596" t="str">
            <v>PMCL/PP</v>
          </cell>
          <cell r="AR1596">
            <v>0</v>
          </cell>
          <cell r="AS1596">
            <v>0</v>
          </cell>
          <cell r="AT1596">
            <v>77.28</v>
          </cell>
          <cell r="AU1596">
            <v>77.28</v>
          </cell>
          <cell r="AV1596">
            <v>78.22</v>
          </cell>
          <cell r="AW1596">
            <v>79.19</v>
          </cell>
          <cell r="AX1596">
            <v>72.89</v>
          </cell>
          <cell r="AY1596">
            <v>77.75</v>
          </cell>
          <cell r="AZ1596">
            <v>77.75</v>
          </cell>
          <cell r="BA1596">
            <v>78.22</v>
          </cell>
          <cell r="BB1596">
            <v>80.180000000000007</v>
          </cell>
          <cell r="BC1596">
            <v>0</v>
          </cell>
          <cell r="BD1596">
            <v>106.84</v>
          </cell>
          <cell r="BE1596">
            <v>106.84</v>
          </cell>
          <cell r="BF1596">
            <v>108.13</v>
          </cell>
          <cell r="BG1596">
            <v>109.48</v>
          </cell>
          <cell r="BH1596">
            <v>100.77</v>
          </cell>
          <cell r="BI1596">
            <v>107.48</v>
          </cell>
          <cell r="BJ1596">
            <v>107.48</v>
          </cell>
          <cell r="BK1596">
            <v>108.13</v>
          </cell>
          <cell r="BL1596">
            <v>110.84</v>
          </cell>
          <cell r="BN1596" t="str">
            <v>19847-9</v>
          </cell>
          <cell r="BO1596" t="str">
            <v>19847-9</v>
          </cell>
          <cell r="BR1596">
            <v>64.14</v>
          </cell>
          <cell r="BS1596">
            <v>64.14</v>
          </cell>
          <cell r="BU1596">
            <v>78.22</v>
          </cell>
          <cell r="BV1596">
            <v>78.22</v>
          </cell>
          <cell r="BW1596">
            <v>0</v>
          </cell>
          <cell r="BX1596">
            <v>0</v>
          </cell>
          <cell r="CA1596">
            <v>0</v>
          </cell>
          <cell r="CB1596">
            <v>78.22</v>
          </cell>
          <cell r="CC1596">
            <v>78.219987484800001</v>
          </cell>
          <cell r="CD1596">
            <v>-1.2515199998119897E-5</v>
          </cell>
          <cell r="CG1596" t="str">
            <v>Não Medicamento</v>
          </cell>
          <cell r="CH1596">
            <v>0</v>
          </cell>
          <cell r="CI1596" t="str">
            <v>Não Medicamento</v>
          </cell>
          <cell r="CJ1596" t="str">
            <v>19847-9</v>
          </cell>
          <cell r="CK1596" t="str">
            <v>Liberado</v>
          </cell>
        </row>
        <row r="1597">
          <cell r="K1597" t="str">
            <v>19849-9</v>
          </cell>
          <cell r="L1597" t="str">
            <v>EPISOL REFIL MOR PO COMP FPS50 3X10G VP</v>
          </cell>
          <cell r="M1597" t="str">
            <v>não medicamento</v>
          </cell>
          <cell r="N1597">
            <v>78.22</v>
          </cell>
          <cell r="O1597">
            <v>0</v>
          </cell>
          <cell r="P1597">
            <v>77.28</v>
          </cell>
          <cell r="Q1597">
            <v>77.28</v>
          </cell>
          <cell r="R1597">
            <v>78.22</v>
          </cell>
          <cell r="S1597">
            <v>79.19</v>
          </cell>
          <cell r="T1597">
            <v>72.89</v>
          </cell>
          <cell r="U1597">
            <v>77.75</v>
          </cell>
          <cell r="V1597">
            <v>77.75</v>
          </cell>
          <cell r="W1597">
            <v>78.22</v>
          </cell>
          <cell r="X1597">
            <v>80.180000000000007</v>
          </cell>
          <cell r="Y1597">
            <v>0</v>
          </cell>
          <cell r="Z1597">
            <v>106.84</v>
          </cell>
          <cell r="AA1597">
            <v>106.84</v>
          </cell>
          <cell r="AB1597">
            <v>108.13</v>
          </cell>
          <cell r="AC1597">
            <v>109.48</v>
          </cell>
          <cell r="AD1597">
            <v>100.77</v>
          </cell>
          <cell r="AE1597">
            <v>107.48</v>
          </cell>
          <cell r="AF1597">
            <v>107.48</v>
          </cell>
          <cell r="AG1597">
            <v>108.13</v>
          </cell>
          <cell r="AH1597">
            <v>110.84</v>
          </cell>
          <cell r="AI1597">
            <v>0</v>
          </cell>
          <cell r="AJ1597" t="str">
            <v>positiva</v>
          </cell>
          <cell r="AK1597" t="str">
            <v>Dermocosmético</v>
          </cell>
          <cell r="AL1597" t="str">
            <v>Não consta</v>
          </cell>
          <cell r="AM1597" t="str">
            <v>Não consta</v>
          </cell>
          <cell r="AN1597" t="str">
            <v>19849-9</v>
          </cell>
          <cell r="AO1597" t="str">
            <v>19849-9</v>
          </cell>
          <cell r="AP1597" t="str">
            <v>19849-0</v>
          </cell>
          <cell r="AQ1597" t="str">
            <v>PMCL/PP</v>
          </cell>
          <cell r="AR1597">
            <v>0</v>
          </cell>
          <cell r="AS1597">
            <v>0</v>
          </cell>
          <cell r="AT1597">
            <v>77.28</v>
          </cell>
          <cell r="AU1597">
            <v>77.28</v>
          </cell>
          <cell r="AV1597">
            <v>78.22</v>
          </cell>
          <cell r="AW1597">
            <v>79.19</v>
          </cell>
          <cell r="AX1597">
            <v>72.89</v>
          </cell>
          <cell r="AY1597">
            <v>77.75</v>
          </cell>
          <cell r="AZ1597">
            <v>77.75</v>
          </cell>
          <cell r="BA1597">
            <v>78.22</v>
          </cell>
          <cell r="BB1597">
            <v>80.180000000000007</v>
          </cell>
          <cell r="BC1597">
            <v>0</v>
          </cell>
          <cell r="BD1597">
            <v>106.84</v>
          </cell>
          <cell r="BE1597">
            <v>106.84</v>
          </cell>
          <cell r="BF1597">
            <v>108.13</v>
          </cell>
          <cell r="BG1597">
            <v>109.48</v>
          </cell>
          <cell r="BH1597">
            <v>100.77</v>
          </cell>
          <cell r="BI1597">
            <v>107.48</v>
          </cell>
          <cell r="BJ1597">
            <v>107.48</v>
          </cell>
          <cell r="BK1597">
            <v>108.13</v>
          </cell>
          <cell r="BL1597">
            <v>110.84</v>
          </cell>
          <cell r="BN1597" t="str">
            <v>19849-9</v>
          </cell>
          <cell r="BO1597" t="str">
            <v>19849-9</v>
          </cell>
          <cell r="BR1597">
            <v>64.14</v>
          </cell>
          <cell r="BS1597">
            <v>64.14</v>
          </cell>
          <cell r="BU1597">
            <v>78.22</v>
          </cell>
          <cell r="BV1597">
            <v>78.22</v>
          </cell>
          <cell r="BW1597">
            <v>0</v>
          </cell>
          <cell r="BX1597">
            <v>0</v>
          </cell>
          <cell r="CA1597">
            <v>0</v>
          </cell>
          <cell r="CB1597">
            <v>78.22</v>
          </cell>
          <cell r="CC1597">
            <v>78.219987484800001</v>
          </cell>
          <cell r="CD1597">
            <v>-1.2515199998119897E-5</v>
          </cell>
          <cell r="CG1597" t="str">
            <v>Não Medicamento</v>
          </cell>
          <cell r="CH1597">
            <v>0</v>
          </cell>
          <cell r="CI1597" t="str">
            <v>Não Medicamento</v>
          </cell>
          <cell r="CJ1597" t="str">
            <v>19849-9</v>
          </cell>
          <cell r="CK1597" t="str">
            <v>Liberado</v>
          </cell>
        </row>
        <row r="1598">
          <cell r="K1598" t="str">
            <v>19841-9</v>
          </cell>
          <cell r="L1598" t="str">
            <v>EPISOL REFIL MORENA+ PO FPS50 3X10G VP</v>
          </cell>
          <cell r="M1598" t="str">
            <v>não medicamento</v>
          </cell>
          <cell r="N1598">
            <v>78.22</v>
          </cell>
          <cell r="O1598">
            <v>0</v>
          </cell>
          <cell r="P1598">
            <v>77.28</v>
          </cell>
          <cell r="Q1598">
            <v>77.28</v>
          </cell>
          <cell r="R1598">
            <v>78.22</v>
          </cell>
          <cell r="S1598">
            <v>79.19</v>
          </cell>
          <cell r="T1598">
            <v>72.89</v>
          </cell>
          <cell r="U1598">
            <v>77.75</v>
          </cell>
          <cell r="V1598">
            <v>77.75</v>
          </cell>
          <cell r="W1598">
            <v>78.22</v>
          </cell>
          <cell r="X1598">
            <v>80.180000000000007</v>
          </cell>
          <cell r="Y1598">
            <v>0</v>
          </cell>
          <cell r="Z1598">
            <v>106.84</v>
          </cell>
          <cell r="AA1598">
            <v>106.84</v>
          </cell>
          <cell r="AB1598">
            <v>108.13</v>
          </cell>
          <cell r="AC1598">
            <v>109.48</v>
          </cell>
          <cell r="AD1598">
            <v>100.77</v>
          </cell>
          <cell r="AE1598">
            <v>107.48</v>
          </cell>
          <cell r="AF1598">
            <v>107.48</v>
          </cell>
          <cell r="AG1598">
            <v>108.13</v>
          </cell>
          <cell r="AH1598">
            <v>110.84</v>
          </cell>
          <cell r="AI1598">
            <v>0</v>
          </cell>
          <cell r="AJ1598" t="str">
            <v>positiva</v>
          </cell>
          <cell r="AK1598" t="str">
            <v>Dermocosmético</v>
          </cell>
          <cell r="AL1598" t="str">
            <v>Não consta</v>
          </cell>
          <cell r="AM1598" t="str">
            <v>Não consta</v>
          </cell>
          <cell r="AN1598" t="str">
            <v>19841-9</v>
          </cell>
          <cell r="AO1598" t="str">
            <v>19841-9</v>
          </cell>
          <cell r="AP1598" t="str">
            <v>19841-0</v>
          </cell>
          <cell r="AQ1598" t="str">
            <v>PMCL/PP</v>
          </cell>
          <cell r="AR1598">
            <v>0</v>
          </cell>
          <cell r="AS1598">
            <v>0</v>
          </cell>
          <cell r="AT1598">
            <v>77.28</v>
          </cell>
          <cell r="AU1598">
            <v>77.28</v>
          </cell>
          <cell r="AV1598">
            <v>78.22</v>
          </cell>
          <cell r="AW1598">
            <v>79.19</v>
          </cell>
          <cell r="AX1598">
            <v>72.89</v>
          </cell>
          <cell r="AY1598">
            <v>77.75</v>
          </cell>
          <cell r="AZ1598">
            <v>77.75</v>
          </cell>
          <cell r="BA1598">
            <v>78.22</v>
          </cell>
          <cell r="BB1598">
            <v>80.180000000000007</v>
          </cell>
          <cell r="BC1598">
            <v>0</v>
          </cell>
          <cell r="BD1598">
            <v>106.84</v>
          </cell>
          <cell r="BE1598">
            <v>106.84</v>
          </cell>
          <cell r="BF1598">
            <v>108.13</v>
          </cell>
          <cell r="BG1598">
            <v>109.48</v>
          </cell>
          <cell r="BH1598">
            <v>100.77</v>
          </cell>
          <cell r="BI1598">
            <v>107.48</v>
          </cell>
          <cell r="BJ1598">
            <v>107.48</v>
          </cell>
          <cell r="BK1598">
            <v>108.13</v>
          </cell>
          <cell r="BL1598">
            <v>110.84</v>
          </cell>
          <cell r="BN1598" t="str">
            <v>19841-9</v>
          </cell>
          <cell r="BO1598" t="str">
            <v>19841-9</v>
          </cell>
          <cell r="BR1598">
            <v>64.14</v>
          </cell>
          <cell r="BS1598">
            <v>64.14</v>
          </cell>
          <cell r="BU1598">
            <v>78.22</v>
          </cell>
          <cell r="BV1598">
            <v>78.22</v>
          </cell>
          <cell r="BW1598">
            <v>0</v>
          </cell>
          <cell r="BX1598">
            <v>0</v>
          </cell>
          <cell r="CA1598">
            <v>0</v>
          </cell>
          <cell r="CB1598">
            <v>78.22</v>
          </cell>
          <cell r="CC1598">
            <v>78.219987484800001</v>
          </cell>
          <cell r="CD1598">
            <v>-1.2515199998119897E-5</v>
          </cell>
          <cell r="CG1598" t="str">
            <v>Não Medicamento</v>
          </cell>
          <cell r="CH1598">
            <v>0</v>
          </cell>
          <cell r="CI1598" t="str">
            <v>Não Medicamento</v>
          </cell>
          <cell r="CJ1598" t="str">
            <v>19841-9</v>
          </cell>
          <cell r="CK1598" t="str">
            <v>Liberado</v>
          </cell>
        </row>
        <row r="1599">
          <cell r="K1599" t="str">
            <v>19843-9</v>
          </cell>
          <cell r="L1599" t="str">
            <v>EPISOL REFIL NEGRA PO FPS50 3X10G VP</v>
          </cell>
          <cell r="M1599" t="str">
            <v>não medicamento</v>
          </cell>
          <cell r="N1599">
            <v>78.22</v>
          </cell>
          <cell r="O1599">
            <v>0</v>
          </cell>
          <cell r="P1599">
            <v>77.28</v>
          </cell>
          <cell r="Q1599">
            <v>77.28</v>
          </cell>
          <cell r="R1599">
            <v>78.22</v>
          </cell>
          <cell r="S1599">
            <v>79.19</v>
          </cell>
          <cell r="T1599">
            <v>72.89</v>
          </cell>
          <cell r="U1599">
            <v>77.75</v>
          </cell>
          <cell r="V1599">
            <v>77.75</v>
          </cell>
          <cell r="W1599">
            <v>78.22</v>
          </cell>
          <cell r="X1599">
            <v>80.180000000000007</v>
          </cell>
          <cell r="Y1599">
            <v>0</v>
          </cell>
          <cell r="Z1599">
            <v>106.84</v>
          </cell>
          <cell r="AA1599">
            <v>106.84</v>
          </cell>
          <cell r="AB1599">
            <v>108.13</v>
          </cell>
          <cell r="AC1599">
            <v>109.48</v>
          </cell>
          <cell r="AD1599">
            <v>100.77</v>
          </cell>
          <cell r="AE1599">
            <v>107.48</v>
          </cell>
          <cell r="AF1599">
            <v>107.48</v>
          </cell>
          <cell r="AG1599">
            <v>108.13</v>
          </cell>
          <cell r="AH1599">
            <v>110.84</v>
          </cell>
          <cell r="AI1599">
            <v>0</v>
          </cell>
          <cell r="AJ1599" t="str">
            <v>positiva</v>
          </cell>
          <cell r="AK1599" t="str">
            <v>Dermocosmético</v>
          </cell>
          <cell r="AL1599" t="str">
            <v>Não consta</v>
          </cell>
          <cell r="AM1599" t="str">
            <v>Não consta</v>
          </cell>
          <cell r="AN1599" t="str">
            <v>19843-9</v>
          </cell>
          <cell r="AO1599" t="str">
            <v>19843-9</v>
          </cell>
          <cell r="AP1599" t="str">
            <v>19843-0</v>
          </cell>
          <cell r="AQ1599" t="str">
            <v>PMCL/PP</v>
          </cell>
          <cell r="AR1599">
            <v>0</v>
          </cell>
          <cell r="AS1599">
            <v>0</v>
          </cell>
          <cell r="AT1599">
            <v>77.28</v>
          </cell>
          <cell r="AU1599">
            <v>77.28</v>
          </cell>
          <cell r="AV1599">
            <v>78.22</v>
          </cell>
          <cell r="AW1599">
            <v>79.19</v>
          </cell>
          <cell r="AX1599">
            <v>72.89</v>
          </cell>
          <cell r="AY1599">
            <v>77.75</v>
          </cell>
          <cell r="AZ1599">
            <v>77.75</v>
          </cell>
          <cell r="BA1599">
            <v>78.22</v>
          </cell>
          <cell r="BB1599">
            <v>80.180000000000007</v>
          </cell>
          <cell r="BC1599">
            <v>0</v>
          </cell>
          <cell r="BD1599">
            <v>106.84</v>
          </cell>
          <cell r="BE1599">
            <v>106.84</v>
          </cell>
          <cell r="BF1599">
            <v>108.13</v>
          </cell>
          <cell r="BG1599">
            <v>109.48</v>
          </cell>
          <cell r="BH1599">
            <v>100.77</v>
          </cell>
          <cell r="BI1599">
            <v>107.48</v>
          </cell>
          <cell r="BJ1599">
            <v>107.48</v>
          </cell>
          <cell r="BK1599">
            <v>108.13</v>
          </cell>
          <cell r="BL1599">
            <v>110.84</v>
          </cell>
          <cell r="BN1599" t="str">
            <v>19843-9</v>
          </cell>
          <cell r="BO1599" t="str">
            <v>19843-9</v>
          </cell>
          <cell r="BR1599">
            <v>64.14</v>
          </cell>
          <cell r="BS1599">
            <v>64.14</v>
          </cell>
          <cell r="BU1599">
            <v>78.22</v>
          </cell>
          <cell r="BV1599">
            <v>78.22</v>
          </cell>
          <cell r="BW1599">
            <v>0</v>
          </cell>
          <cell r="BX1599">
            <v>0</v>
          </cell>
          <cell r="CA1599">
            <v>0</v>
          </cell>
          <cell r="CB1599">
            <v>78.22</v>
          </cell>
          <cell r="CC1599">
            <v>78.219987484800001</v>
          </cell>
          <cell r="CD1599">
            <v>-1.2515199998119897E-5</v>
          </cell>
          <cell r="CG1599" t="str">
            <v>Não Medicamento</v>
          </cell>
          <cell r="CH1599">
            <v>0</v>
          </cell>
          <cell r="CI1599" t="str">
            <v>Não Medicamento</v>
          </cell>
          <cell r="CJ1599" t="str">
            <v>19843-9</v>
          </cell>
          <cell r="CK1599" t="str">
            <v>Liberado</v>
          </cell>
        </row>
        <row r="1600">
          <cell r="K1600" t="str">
            <v>18774-0</v>
          </cell>
          <cell r="L1600" t="str">
            <v>DECIPRAX 10MG C1 CT BL AL PLAST 60 CPRV</v>
          </cell>
          <cell r="M1600">
            <v>1781708040086</v>
          </cell>
          <cell r="N1600">
            <v>101.78</v>
          </cell>
          <cell r="O1600">
            <v>0</v>
          </cell>
          <cell r="P1600">
            <v>100.55</v>
          </cell>
          <cell r="Q1600">
            <v>100.55</v>
          </cell>
          <cell r="R1600">
            <v>101.78</v>
          </cell>
          <cell r="S1600">
            <v>103.04</v>
          </cell>
          <cell r="T1600">
            <v>94.84</v>
          </cell>
          <cell r="U1600">
            <v>101.16</v>
          </cell>
          <cell r="V1600">
            <v>101.16</v>
          </cell>
          <cell r="W1600">
            <v>101.78</v>
          </cell>
          <cell r="X1600">
            <v>104.33</v>
          </cell>
          <cell r="Y1600">
            <v>0</v>
          </cell>
          <cell r="Z1600">
            <v>139</v>
          </cell>
          <cell r="AA1600">
            <v>139</v>
          </cell>
          <cell r="AB1600">
            <v>140.69999999999999</v>
          </cell>
          <cell r="AC1600">
            <v>142.44999999999999</v>
          </cell>
          <cell r="AD1600">
            <v>131.11000000000001</v>
          </cell>
          <cell r="AE1600">
            <v>139.85</v>
          </cell>
          <cell r="AF1600">
            <v>139.85</v>
          </cell>
          <cell r="AG1600">
            <v>140.69999999999999</v>
          </cell>
          <cell r="AH1600">
            <v>144.22999999999999</v>
          </cell>
          <cell r="AI1600">
            <v>0</v>
          </cell>
          <cell r="AJ1600" t="str">
            <v>positiva</v>
          </cell>
          <cell r="AK1600" t="str">
            <v>positiva</v>
          </cell>
          <cell r="AL1600" t="str">
            <v>18774-0</v>
          </cell>
          <cell r="AM1600" t="str">
            <v>Não consta</v>
          </cell>
          <cell r="AN1600" t="str">
            <v>não consta</v>
          </cell>
          <cell r="AO1600" t="str">
            <v>18774-0</v>
          </cell>
          <cell r="AP1600">
            <v>0</v>
          </cell>
          <cell r="AQ1600" t="str">
            <v>RX</v>
          </cell>
          <cell r="AR1600">
            <v>0</v>
          </cell>
          <cell r="AS1600">
            <v>0</v>
          </cell>
          <cell r="AT1600">
            <v>100.55</v>
          </cell>
          <cell r="AU1600">
            <v>100.55</v>
          </cell>
          <cell r="AV1600">
            <v>101.78</v>
          </cell>
          <cell r="AW1600">
            <v>103.04</v>
          </cell>
          <cell r="AX1600">
            <v>94.84</v>
          </cell>
          <cell r="AY1600">
            <v>101.16</v>
          </cell>
          <cell r="AZ1600">
            <v>101.16</v>
          </cell>
          <cell r="BA1600">
            <v>101.78</v>
          </cell>
          <cell r="BB1600">
            <v>104.33</v>
          </cell>
          <cell r="BC1600">
            <v>0</v>
          </cell>
          <cell r="BD1600">
            <v>139</v>
          </cell>
          <cell r="BE1600">
            <v>139</v>
          </cell>
          <cell r="BF1600">
            <v>140.69999999999999</v>
          </cell>
          <cell r="BG1600">
            <v>142.44999999999999</v>
          </cell>
          <cell r="BH1600">
            <v>131.11000000000001</v>
          </cell>
          <cell r="BI1600">
            <v>139.85</v>
          </cell>
          <cell r="BJ1600">
            <v>139.85</v>
          </cell>
          <cell r="BK1600">
            <v>140.69999999999999</v>
          </cell>
          <cell r="BL1600">
            <v>144.22999999999999</v>
          </cell>
          <cell r="BN1600" t="str">
            <v>18774-0</v>
          </cell>
          <cell r="BO1600" t="str">
            <v>18774-0</v>
          </cell>
          <cell r="BR1600">
            <v>83.46</v>
          </cell>
          <cell r="BS1600">
            <v>83.46</v>
          </cell>
          <cell r="BU1600">
            <v>101.78</v>
          </cell>
          <cell r="BV1600">
            <v>101.78</v>
          </cell>
          <cell r="BW1600">
            <v>0</v>
          </cell>
          <cell r="BX1600">
            <v>0</v>
          </cell>
          <cell r="CA1600">
            <v>0</v>
          </cell>
          <cell r="CB1600">
            <v>101.78</v>
          </cell>
          <cell r="CC1600">
            <v>101.77998371519999</v>
          </cell>
          <cell r="CD1600">
            <v>-1.628480001159005E-5</v>
          </cell>
          <cell r="CG1600" t="str">
            <v>Monitorado abaixo CMED</v>
          </cell>
          <cell r="CH1600">
            <v>0</v>
          </cell>
          <cell r="CI1600" t="str">
            <v>Medicamento</v>
          </cell>
          <cell r="CJ1600" t="e">
            <v>#N/A</v>
          </cell>
          <cell r="CK1600" t="str">
            <v>Monitorado</v>
          </cell>
        </row>
        <row r="1601">
          <cell r="K1601" t="str">
            <v>19986-0</v>
          </cell>
          <cell r="L1601" t="str">
            <v>RINOSORO JET INFANTIL 0,9% FR 100ML</v>
          </cell>
          <cell r="M1601" t="str">
            <v>NOTIFICAÇÃO SIMPLIFICADA</v>
          </cell>
          <cell r="N1601">
            <v>26.19</v>
          </cell>
          <cell r="O1601">
            <v>5.21E-2</v>
          </cell>
          <cell r="P1601">
            <v>23.66</v>
          </cell>
          <cell r="Q1601">
            <v>27.17</v>
          </cell>
          <cell r="R1601">
            <v>27.56</v>
          </cell>
          <cell r="S1601">
            <v>27.95</v>
          </cell>
          <cell r="T1601">
            <v>25.41</v>
          </cell>
          <cell r="U1601">
            <v>27.36</v>
          </cell>
          <cell r="V1601">
            <v>23.8</v>
          </cell>
          <cell r="W1601">
            <v>23.94</v>
          </cell>
          <cell r="X1601">
            <v>28.35</v>
          </cell>
          <cell r="Y1601">
            <v>0</v>
          </cell>
          <cell r="Z1601">
            <v>32.71</v>
          </cell>
          <cell r="AA1601">
            <v>36.22</v>
          </cell>
          <cell r="AB1601">
            <v>36.72</v>
          </cell>
          <cell r="AC1601">
            <v>37.22</v>
          </cell>
          <cell r="AD1601">
            <v>33.94</v>
          </cell>
          <cell r="AE1601">
            <v>36.46</v>
          </cell>
          <cell r="AF1601">
            <v>32.9</v>
          </cell>
          <cell r="AG1601">
            <v>33.1</v>
          </cell>
          <cell r="AH1601">
            <v>37.729999999999997</v>
          </cell>
          <cell r="AI1601">
            <v>0</v>
          </cell>
          <cell r="AJ1601" t="str">
            <v>negativa</v>
          </cell>
          <cell r="AK1601" t="str">
            <v>negativa</v>
          </cell>
          <cell r="AL1601" t="str">
            <v>19986-0</v>
          </cell>
          <cell r="AM1601" t="str">
            <v>Não consta</v>
          </cell>
          <cell r="AN1601" t="str">
            <v>não consta</v>
          </cell>
          <cell r="AO1601" t="str">
            <v>19986-0</v>
          </cell>
          <cell r="AP1601">
            <v>0</v>
          </cell>
          <cell r="AQ1601" t="str">
            <v>OTX/PP</v>
          </cell>
          <cell r="AR1601">
            <v>0</v>
          </cell>
          <cell r="AS1601">
            <v>0</v>
          </cell>
          <cell r="AT1601">
            <v>23.66</v>
          </cell>
          <cell r="AU1601">
            <v>27.17</v>
          </cell>
          <cell r="AV1601">
            <v>27.56</v>
          </cell>
          <cell r="AW1601">
            <v>27.95</v>
          </cell>
          <cell r="AX1601">
            <v>25.41</v>
          </cell>
          <cell r="AY1601">
            <v>27.36</v>
          </cell>
          <cell r="AZ1601">
            <v>23.8</v>
          </cell>
          <cell r="BA1601">
            <v>23.94</v>
          </cell>
          <cell r="BB1601">
            <v>28.35</v>
          </cell>
          <cell r="BC1601">
            <v>0</v>
          </cell>
          <cell r="BD1601">
            <v>32.71</v>
          </cell>
          <cell r="BE1601">
            <v>36.22</v>
          </cell>
          <cell r="BF1601">
            <v>36.72</v>
          </cell>
          <cell r="BG1601">
            <v>37.22</v>
          </cell>
          <cell r="BH1601">
            <v>33.94</v>
          </cell>
          <cell r="BI1601">
            <v>36.46</v>
          </cell>
          <cell r="BJ1601">
            <v>32.9</v>
          </cell>
          <cell r="BK1601">
            <v>33.1</v>
          </cell>
          <cell r="BL1601">
            <v>37.729999999999997</v>
          </cell>
          <cell r="BN1601" t="str">
            <v>19986-0</v>
          </cell>
          <cell r="BO1601" t="str">
            <v>19986-0</v>
          </cell>
          <cell r="BR1601">
            <v>20.9</v>
          </cell>
          <cell r="BS1601">
            <v>21.99</v>
          </cell>
          <cell r="BU1601">
            <v>26.19</v>
          </cell>
          <cell r="BV1601">
            <v>27.56</v>
          </cell>
          <cell r="BW1601">
            <v>5.2310042000763612E-2</v>
          </cell>
          <cell r="BX1601">
            <v>2.1004200076361196E-4</v>
          </cell>
          <cell r="CA1601">
            <v>0</v>
          </cell>
          <cell r="CB1601">
            <v>27.56</v>
          </cell>
          <cell r="CC1601">
            <v>27.560003350028243</v>
          </cell>
          <cell r="CD1601">
            <v>3.3500282441423224E-6</v>
          </cell>
          <cell r="CG1601" t="str">
            <v>MIP</v>
          </cell>
          <cell r="CH1601">
            <v>0</v>
          </cell>
          <cell r="CI1601" t="str">
            <v>Medicamento</v>
          </cell>
          <cell r="CJ1601" t="e">
            <v>#N/A</v>
          </cell>
          <cell r="CK1601" t="str">
            <v>Liberado</v>
          </cell>
        </row>
        <row r="1602">
          <cell r="K1602" t="str">
            <v>20401-0</v>
          </cell>
          <cell r="L1602" t="str">
            <v>KIT EPISOL SEC FPS60+ EPIDAC OC LIQUIDO</v>
          </cell>
          <cell r="M1602" t="str">
            <v>não medicamento</v>
          </cell>
          <cell r="N1602">
            <v>78.44</v>
          </cell>
          <cell r="O1602">
            <v>0</v>
          </cell>
          <cell r="P1602">
            <v>77.489999999999995</v>
          </cell>
          <cell r="Q1602">
            <v>77.489999999999995</v>
          </cell>
          <cell r="R1602">
            <v>78.44</v>
          </cell>
          <cell r="S1602">
            <v>79.41</v>
          </cell>
          <cell r="T1602">
            <v>73.09</v>
          </cell>
          <cell r="U1602">
            <v>77.959999999999994</v>
          </cell>
          <cell r="V1602">
            <v>77.959999999999994</v>
          </cell>
          <cell r="W1602">
            <v>78.44</v>
          </cell>
          <cell r="X1602">
            <v>80.400000000000006</v>
          </cell>
          <cell r="Y1602">
            <v>0</v>
          </cell>
          <cell r="Z1602">
            <v>107.13</v>
          </cell>
          <cell r="AA1602">
            <v>107.13</v>
          </cell>
          <cell r="AB1602">
            <v>108.44</v>
          </cell>
          <cell r="AC1602">
            <v>109.78</v>
          </cell>
          <cell r="AD1602">
            <v>101.04</v>
          </cell>
          <cell r="AE1602">
            <v>107.78</v>
          </cell>
          <cell r="AF1602">
            <v>107.78</v>
          </cell>
          <cell r="AG1602">
            <v>108.44</v>
          </cell>
          <cell r="AH1602">
            <v>111.15</v>
          </cell>
          <cell r="AI1602">
            <v>0</v>
          </cell>
          <cell r="AJ1602" t="str">
            <v>positiva</v>
          </cell>
          <cell r="AK1602" t="str">
            <v>Dermocosmético</v>
          </cell>
          <cell r="AL1602" t="str">
            <v>20401-0</v>
          </cell>
          <cell r="AM1602" t="str">
            <v>20401-0</v>
          </cell>
          <cell r="AN1602" t="str">
            <v>20401-0</v>
          </cell>
          <cell r="AO1602" t="str">
            <v>20401-0</v>
          </cell>
          <cell r="AP1602">
            <v>0</v>
          </cell>
          <cell r="AQ1602" t="str">
            <v>PMCL/PP</v>
          </cell>
          <cell r="AR1602">
            <v>0</v>
          </cell>
          <cell r="AS1602">
            <v>0</v>
          </cell>
          <cell r="AT1602">
            <v>77.489999999999995</v>
          </cell>
          <cell r="AU1602">
            <v>77.489999999999995</v>
          </cell>
          <cell r="AV1602">
            <v>78.44</v>
          </cell>
          <cell r="AW1602">
            <v>79.41</v>
          </cell>
          <cell r="AX1602">
            <v>73.09</v>
          </cell>
          <cell r="AY1602">
            <v>77.959999999999994</v>
          </cell>
          <cell r="AZ1602">
            <v>77.959999999999994</v>
          </cell>
          <cell r="BA1602">
            <v>78.44</v>
          </cell>
          <cell r="BB1602">
            <v>80.400000000000006</v>
          </cell>
          <cell r="BC1602">
            <v>0</v>
          </cell>
          <cell r="BD1602">
            <v>107.13</v>
          </cell>
          <cell r="BE1602">
            <v>107.13</v>
          </cell>
          <cell r="BF1602">
            <v>108.44</v>
          </cell>
          <cell r="BG1602">
            <v>109.78</v>
          </cell>
          <cell r="BH1602">
            <v>101.04</v>
          </cell>
          <cell r="BI1602">
            <v>107.78</v>
          </cell>
          <cell r="BJ1602">
            <v>107.78</v>
          </cell>
          <cell r="BK1602">
            <v>108.44</v>
          </cell>
          <cell r="BL1602">
            <v>111.15</v>
          </cell>
          <cell r="BN1602" t="str">
            <v>20401-0</v>
          </cell>
          <cell r="BO1602" t="str">
            <v>20401-0</v>
          </cell>
          <cell r="BR1602">
            <v>64.319999999999993</v>
          </cell>
          <cell r="BS1602">
            <v>64.319999999999993</v>
          </cell>
          <cell r="BU1602">
            <v>78.44</v>
          </cell>
          <cell r="BV1602">
            <v>78.44</v>
          </cell>
          <cell r="BW1602">
            <v>0</v>
          </cell>
          <cell r="BX1602">
            <v>0</v>
          </cell>
          <cell r="CA1602">
            <v>0</v>
          </cell>
          <cell r="CB1602">
            <v>78.44</v>
          </cell>
          <cell r="CC1602">
            <v>78.439987449599982</v>
          </cell>
          <cell r="CD1602">
            <v>-1.2550400015243213E-5</v>
          </cell>
          <cell r="CG1602" t="str">
            <v>Não Medicamento</v>
          </cell>
          <cell r="CH1602">
            <v>0</v>
          </cell>
          <cell r="CI1602" t="str">
            <v>Não Medicamento</v>
          </cell>
          <cell r="CJ1602" t="str">
            <v>20401-0</v>
          </cell>
          <cell r="CK1602" t="str">
            <v>Liberado</v>
          </cell>
        </row>
        <row r="1603">
          <cell r="K1603" t="str">
            <v>20403-0</v>
          </cell>
          <cell r="L1603" t="str">
            <v>KIT EPISOL COLOR EX CL FPS30 + CLUTCH</v>
          </cell>
          <cell r="M1603" t="str">
            <v>não medicamento</v>
          </cell>
          <cell r="N1603">
            <v>60.07</v>
          </cell>
          <cell r="O1603">
            <v>0</v>
          </cell>
          <cell r="P1603">
            <v>59.35</v>
          </cell>
          <cell r="Q1603">
            <v>59.35</v>
          </cell>
          <cell r="R1603">
            <v>60.07</v>
          </cell>
          <cell r="S1603">
            <v>60.81</v>
          </cell>
          <cell r="T1603">
            <v>55.98</v>
          </cell>
          <cell r="U1603">
            <v>59.71</v>
          </cell>
          <cell r="V1603">
            <v>59.71</v>
          </cell>
          <cell r="W1603">
            <v>60.07</v>
          </cell>
          <cell r="X1603">
            <v>61.58</v>
          </cell>
          <cell r="Y1603">
            <v>0</v>
          </cell>
          <cell r="Z1603">
            <v>82.05</v>
          </cell>
          <cell r="AA1603">
            <v>82.05</v>
          </cell>
          <cell r="AB1603">
            <v>83.04</v>
          </cell>
          <cell r="AC1603">
            <v>84.07</v>
          </cell>
          <cell r="AD1603">
            <v>77.39</v>
          </cell>
          <cell r="AE1603">
            <v>82.55</v>
          </cell>
          <cell r="AF1603">
            <v>82.55</v>
          </cell>
          <cell r="AG1603">
            <v>83.04</v>
          </cell>
          <cell r="AH1603">
            <v>85.13</v>
          </cell>
          <cell r="AI1603">
            <v>0</v>
          </cell>
          <cell r="AJ1603" t="str">
            <v>positiva</v>
          </cell>
          <cell r="AK1603" t="str">
            <v>Dermocosmético</v>
          </cell>
          <cell r="AL1603" t="str">
            <v>Não consta</v>
          </cell>
          <cell r="AM1603" t="str">
            <v>Não consta</v>
          </cell>
          <cell r="AN1603" t="str">
            <v>20403-0</v>
          </cell>
          <cell r="AO1603" t="str">
            <v>20403-0</v>
          </cell>
          <cell r="AP1603" t="str">
            <v>19817-0</v>
          </cell>
          <cell r="AQ1603" t="str">
            <v>PMCL/PP</v>
          </cell>
          <cell r="AR1603">
            <v>0</v>
          </cell>
          <cell r="AS1603">
            <v>0</v>
          </cell>
          <cell r="AT1603">
            <v>59.35</v>
          </cell>
          <cell r="AU1603">
            <v>59.35</v>
          </cell>
          <cell r="AV1603">
            <v>60.07</v>
          </cell>
          <cell r="AW1603">
            <v>60.81</v>
          </cell>
          <cell r="AX1603">
            <v>55.98</v>
          </cell>
          <cell r="AY1603">
            <v>59.71</v>
          </cell>
          <cell r="AZ1603">
            <v>59.71</v>
          </cell>
          <cell r="BA1603">
            <v>60.07</v>
          </cell>
          <cell r="BB1603">
            <v>61.58</v>
          </cell>
          <cell r="BC1603">
            <v>0</v>
          </cell>
          <cell r="BD1603">
            <v>82.05</v>
          </cell>
          <cell r="BE1603">
            <v>82.05</v>
          </cell>
          <cell r="BF1603">
            <v>83.04</v>
          </cell>
          <cell r="BG1603">
            <v>84.07</v>
          </cell>
          <cell r="BH1603">
            <v>77.39</v>
          </cell>
          <cell r="BI1603">
            <v>82.55</v>
          </cell>
          <cell r="BJ1603">
            <v>82.55</v>
          </cell>
          <cell r="BK1603">
            <v>83.04</v>
          </cell>
          <cell r="BL1603">
            <v>85.13</v>
          </cell>
          <cell r="BN1603" t="str">
            <v>20403-0</v>
          </cell>
          <cell r="BO1603" t="str">
            <v>20403-0</v>
          </cell>
          <cell r="BR1603">
            <v>49.26</v>
          </cell>
          <cell r="BS1603">
            <v>49.26</v>
          </cell>
          <cell r="BU1603">
            <v>60.07</v>
          </cell>
          <cell r="BV1603">
            <v>60.07</v>
          </cell>
          <cell r="BW1603">
            <v>0</v>
          </cell>
          <cell r="BX1603">
            <v>0</v>
          </cell>
          <cell r="CA1603">
            <v>0</v>
          </cell>
          <cell r="CB1603">
            <v>60.07</v>
          </cell>
          <cell r="CC1603">
            <v>60.069990388799994</v>
          </cell>
          <cell r="CD1603">
            <v>-9.6112000065318171E-6</v>
          </cell>
          <cell r="CG1603" t="str">
            <v>Não Medicamento</v>
          </cell>
          <cell r="CH1603">
            <v>0</v>
          </cell>
          <cell r="CI1603" t="str">
            <v>Não Medicamento</v>
          </cell>
          <cell r="CJ1603" t="str">
            <v>20403-0</v>
          </cell>
          <cell r="CK1603" t="str">
            <v>Liberado</v>
          </cell>
        </row>
        <row r="1604">
          <cell r="K1604" t="str">
            <v>20402-0</v>
          </cell>
          <cell r="L1604" t="str">
            <v>KIT EPISOL COLOR CLARA FPS30 + CLUTCH</v>
          </cell>
          <cell r="M1604" t="str">
            <v>não medicamento</v>
          </cell>
          <cell r="N1604">
            <v>60.07</v>
          </cell>
          <cell r="O1604">
            <v>0</v>
          </cell>
          <cell r="P1604">
            <v>59.35</v>
          </cell>
          <cell r="Q1604">
            <v>59.35</v>
          </cell>
          <cell r="R1604">
            <v>60.07</v>
          </cell>
          <cell r="S1604">
            <v>60.81</v>
          </cell>
          <cell r="T1604">
            <v>55.98</v>
          </cell>
          <cell r="U1604">
            <v>59.71</v>
          </cell>
          <cell r="V1604">
            <v>59.71</v>
          </cell>
          <cell r="W1604">
            <v>60.07</v>
          </cell>
          <cell r="X1604">
            <v>61.58</v>
          </cell>
          <cell r="Y1604">
            <v>0</v>
          </cell>
          <cell r="Z1604">
            <v>82.05</v>
          </cell>
          <cell r="AA1604">
            <v>82.05</v>
          </cell>
          <cell r="AB1604">
            <v>83.04</v>
          </cell>
          <cell r="AC1604">
            <v>84.07</v>
          </cell>
          <cell r="AD1604">
            <v>77.39</v>
          </cell>
          <cell r="AE1604">
            <v>82.55</v>
          </cell>
          <cell r="AF1604">
            <v>82.55</v>
          </cell>
          <cell r="AG1604">
            <v>83.04</v>
          </cell>
          <cell r="AH1604">
            <v>85.13</v>
          </cell>
          <cell r="AI1604">
            <v>0</v>
          </cell>
          <cell r="AJ1604" t="str">
            <v>positiva</v>
          </cell>
          <cell r="AK1604" t="str">
            <v>Dermocosmético</v>
          </cell>
          <cell r="AL1604" t="str">
            <v>Não consta</v>
          </cell>
          <cell r="AM1604" t="str">
            <v>Não consta</v>
          </cell>
          <cell r="AN1604" t="str">
            <v>20402-0</v>
          </cell>
          <cell r="AO1604" t="str">
            <v>20402-0</v>
          </cell>
          <cell r="AP1604" t="str">
            <v>15937-0</v>
          </cell>
          <cell r="AQ1604" t="str">
            <v>PMCL/PP</v>
          </cell>
          <cell r="AR1604">
            <v>0</v>
          </cell>
          <cell r="AS1604">
            <v>0</v>
          </cell>
          <cell r="AT1604">
            <v>59.35</v>
          </cell>
          <cell r="AU1604">
            <v>59.35</v>
          </cell>
          <cell r="AV1604">
            <v>60.07</v>
          </cell>
          <cell r="AW1604">
            <v>60.81</v>
          </cell>
          <cell r="AX1604">
            <v>55.98</v>
          </cell>
          <cell r="AY1604">
            <v>59.71</v>
          </cell>
          <cell r="AZ1604">
            <v>59.71</v>
          </cell>
          <cell r="BA1604">
            <v>60.07</v>
          </cell>
          <cell r="BB1604">
            <v>61.58</v>
          </cell>
          <cell r="BC1604">
            <v>0</v>
          </cell>
          <cell r="BD1604">
            <v>82.05</v>
          </cell>
          <cell r="BE1604">
            <v>82.05</v>
          </cell>
          <cell r="BF1604">
            <v>83.04</v>
          </cell>
          <cell r="BG1604">
            <v>84.07</v>
          </cell>
          <cell r="BH1604">
            <v>77.39</v>
          </cell>
          <cell r="BI1604">
            <v>82.55</v>
          </cell>
          <cell r="BJ1604">
            <v>82.55</v>
          </cell>
          <cell r="BK1604">
            <v>83.04</v>
          </cell>
          <cell r="BL1604">
            <v>85.13</v>
          </cell>
          <cell r="BN1604" t="str">
            <v>20402-0</v>
          </cell>
          <cell r="BO1604" t="str">
            <v>20402-0</v>
          </cell>
          <cell r="BR1604">
            <v>49.26</v>
          </cell>
          <cell r="BS1604">
            <v>49.26</v>
          </cell>
          <cell r="BU1604">
            <v>60.07</v>
          </cell>
          <cell r="BV1604">
            <v>60.07</v>
          </cell>
          <cell r="BW1604">
            <v>0</v>
          </cell>
          <cell r="BX1604">
            <v>0</v>
          </cell>
          <cell r="CA1604">
            <v>0</v>
          </cell>
          <cell r="CB1604">
            <v>60.07</v>
          </cell>
          <cell r="CC1604">
            <v>60.069990388799994</v>
          </cell>
          <cell r="CD1604">
            <v>-9.6112000065318171E-6</v>
          </cell>
          <cell r="CG1604" t="str">
            <v>Não Medicamento</v>
          </cell>
          <cell r="CH1604">
            <v>0</v>
          </cell>
          <cell r="CI1604" t="str">
            <v>Não Medicamento</v>
          </cell>
          <cell r="CJ1604" t="str">
            <v>20402-0</v>
          </cell>
          <cell r="CK1604" t="str">
            <v>Liberado</v>
          </cell>
        </row>
        <row r="1605">
          <cell r="K1605" t="str">
            <v>20404-0</v>
          </cell>
          <cell r="L1605" t="str">
            <v>KIT EPISOL COLOR MOR FPS30 + CLUTCH</v>
          </cell>
          <cell r="M1605" t="str">
            <v>não medicamento</v>
          </cell>
          <cell r="N1605">
            <v>60.07</v>
          </cell>
          <cell r="O1605">
            <v>0</v>
          </cell>
          <cell r="P1605">
            <v>59.35</v>
          </cell>
          <cell r="Q1605">
            <v>59.35</v>
          </cell>
          <cell r="R1605">
            <v>60.07</v>
          </cell>
          <cell r="S1605">
            <v>60.81</v>
          </cell>
          <cell r="T1605">
            <v>55.98</v>
          </cell>
          <cell r="U1605">
            <v>59.71</v>
          </cell>
          <cell r="V1605">
            <v>59.71</v>
          </cell>
          <cell r="W1605">
            <v>60.07</v>
          </cell>
          <cell r="X1605">
            <v>61.58</v>
          </cell>
          <cell r="Y1605">
            <v>0</v>
          </cell>
          <cell r="Z1605">
            <v>82.05</v>
          </cell>
          <cell r="AA1605">
            <v>82.05</v>
          </cell>
          <cell r="AB1605">
            <v>83.04</v>
          </cell>
          <cell r="AC1605">
            <v>84.07</v>
          </cell>
          <cell r="AD1605">
            <v>77.39</v>
          </cell>
          <cell r="AE1605">
            <v>82.55</v>
          </cell>
          <cell r="AF1605">
            <v>82.55</v>
          </cell>
          <cell r="AG1605">
            <v>83.04</v>
          </cell>
          <cell r="AH1605">
            <v>85.13</v>
          </cell>
          <cell r="AI1605">
            <v>0</v>
          </cell>
          <cell r="AJ1605" t="str">
            <v>positiva</v>
          </cell>
          <cell r="AK1605" t="str">
            <v>Dermocosmético</v>
          </cell>
          <cell r="AL1605" t="str">
            <v>Não consta</v>
          </cell>
          <cell r="AM1605" t="str">
            <v>Não consta</v>
          </cell>
          <cell r="AN1605" t="str">
            <v>20404-0</v>
          </cell>
          <cell r="AO1605" t="str">
            <v>20404-0</v>
          </cell>
          <cell r="AP1605" t="str">
            <v>15938-0</v>
          </cell>
          <cell r="AQ1605" t="str">
            <v>PMCL/PP</v>
          </cell>
          <cell r="AR1605">
            <v>0</v>
          </cell>
          <cell r="AS1605">
            <v>0</v>
          </cell>
          <cell r="AT1605">
            <v>59.35</v>
          </cell>
          <cell r="AU1605">
            <v>59.35</v>
          </cell>
          <cell r="AV1605">
            <v>60.07</v>
          </cell>
          <cell r="AW1605">
            <v>60.81</v>
          </cell>
          <cell r="AX1605">
            <v>55.98</v>
          </cell>
          <cell r="AY1605">
            <v>59.71</v>
          </cell>
          <cell r="AZ1605">
            <v>59.71</v>
          </cell>
          <cell r="BA1605">
            <v>60.07</v>
          </cell>
          <cell r="BB1605">
            <v>61.58</v>
          </cell>
          <cell r="BC1605">
            <v>0</v>
          </cell>
          <cell r="BD1605">
            <v>82.05</v>
          </cell>
          <cell r="BE1605">
            <v>82.05</v>
          </cell>
          <cell r="BF1605">
            <v>83.04</v>
          </cell>
          <cell r="BG1605">
            <v>84.07</v>
          </cell>
          <cell r="BH1605">
            <v>77.39</v>
          </cell>
          <cell r="BI1605">
            <v>82.55</v>
          </cell>
          <cell r="BJ1605">
            <v>82.55</v>
          </cell>
          <cell r="BK1605">
            <v>83.04</v>
          </cell>
          <cell r="BL1605">
            <v>85.13</v>
          </cell>
          <cell r="BN1605" t="str">
            <v>20404-0</v>
          </cell>
          <cell r="BO1605" t="str">
            <v>20404-0</v>
          </cell>
          <cell r="BR1605">
            <v>49.26</v>
          </cell>
          <cell r="BS1605">
            <v>49.26</v>
          </cell>
          <cell r="BU1605">
            <v>60.07</v>
          </cell>
          <cell r="BV1605">
            <v>60.07</v>
          </cell>
          <cell r="BW1605">
            <v>0</v>
          </cell>
          <cell r="BX1605">
            <v>0</v>
          </cell>
          <cell r="CA1605">
            <v>0</v>
          </cell>
          <cell r="CB1605">
            <v>60.07</v>
          </cell>
          <cell r="CC1605">
            <v>60.069990388799994</v>
          </cell>
          <cell r="CD1605">
            <v>-9.6112000065318171E-6</v>
          </cell>
          <cell r="CG1605" t="str">
            <v>Não Medicamento</v>
          </cell>
          <cell r="CH1605">
            <v>0</v>
          </cell>
          <cell r="CI1605" t="str">
            <v>Não Medicamento</v>
          </cell>
          <cell r="CJ1605" t="str">
            <v>20404-0</v>
          </cell>
          <cell r="CK1605" t="str">
            <v>Liberado</v>
          </cell>
        </row>
        <row r="1606">
          <cell r="K1606" t="str">
            <v>20405-0</v>
          </cell>
          <cell r="L1606" t="str">
            <v>KIT EPISOL COLOR MOR+ FPS30 + CLUTCH</v>
          </cell>
          <cell r="M1606" t="str">
            <v>não medicamento</v>
          </cell>
          <cell r="N1606">
            <v>60.63</v>
          </cell>
          <cell r="O1606">
            <v>0</v>
          </cell>
          <cell r="P1606">
            <v>59.9</v>
          </cell>
          <cell r="Q1606">
            <v>59.9</v>
          </cell>
          <cell r="R1606">
            <v>60.63</v>
          </cell>
          <cell r="S1606">
            <v>61.38</v>
          </cell>
          <cell r="T1606">
            <v>56.5</v>
          </cell>
          <cell r="U1606">
            <v>60.27</v>
          </cell>
          <cell r="V1606">
            <v>60.27</v>
          </cell>
          <cell r="W1606">
            <v>60.63</v>
          </cell>
          <cell r="X1606">
            <v>62.15</v>
          </cell>
          <cell r="Y1606">
            <v>0</v>
          </cell>
          <cell r="Z1606">
            <v>82.81</v>
          </cell>
          <cell r="AA1606">
            <v>82.81</v>
          </cell>
          <cell r="AB1606">
            <v>83.82</v>
          </cell>
          <cell r="AC1606">
            <v>84.85</v>
          </cell>
          <cell r="AD1606">
            <v>78.11</v>
          </cell>
          <cell r="AE1606">
            <v>83.32</v>
          </cell>
          <cell r="AF1606">
            <v>83.32</v>
          </cell>
          <cell r="AG1606">
            <v>83.82</v>
          </cell>
          <cell r="AH1606">
            <v>85.92</v>
          </cell>
          <cell r="AI1606">
            <v>0</v>
          </cell>
          <cell r="AJ1606" t="str">
            <v>positiva</v>
          </cell>
          <cell r="AK1606" t="str">
            <v>Dermocosmético</v>
          </cell>
          <cell r="AL1606" t="str">
            <v>Não consta</v>
          </cell>
          <cell r="AM1606" t="str">
            <v>Não consta</v>
          </cell>
          <cell r="AN1606" t="str">
            <v>20405-0</v>
          </cell>
          <cell r="AO1606" t="str">
            <v>20405-0</v>
          </cell>
          <cell r="AP1606" t="str">
            <v>17840-0</v>
          </cell>
          <cell r="AQ1606" t="str">
            <v>PMCL/PP</v>
          </cell>
          <cell r="AR1606">
            <v>0</v>
          </cell>
          <cell r="AS1606">
            <v>0</v>
          </cell>
          <cell r="AT1606">
            <v>59.9</v>
          </cell>
          <cell r="AU1606">
            <v>59.9</v>
          </cell>
          <cell r="AV1606">
            <v>60.63</v>
          </cell>
          <cell r="AW1606">
            <v>61.38</v>
          </cell>
          <cell r="AX1606">
            <v>56.5</v>
          </cell>
          <cell r="AY1606">
            <v>60.27</v>
          </cell>
          <cell r="AZ1606">
            <v>60.27</v>
          </cell>
          <cell r="BA1606">
            <v>60.63</v>
          </cell>
          <cell r="BB1606">
            <v>62.15</v>
          </cell>
          <cell r="BC1606">
            <v>0</v>
          </cell>
          <cell r="BD1606">
            <v>82.81</v>
          </cell>
          <cell r="BE1606">
            <v>82.81</v>
          </cell>
          <cell r="BF1606">
            <v>83.82</v>
          </cell>
          <cell r="BG1606">
            <v>84.85</v>
          </cell>
          <cell r="BH1606">
            <v>78.11</v>
          </cell>
          <cell r="BI1606">
            <v>83.32</v>
          </cell>
          <cell r="BJ1606">
            <v>83.32</v>
          </cell>
          <cell r="BK1606">
            <v>83.82</v>
          </cell>
          <cell r="BL1606">
            <v>85.92</v>
          </cell>
          <cell r="BN1606" t="str">
            <v>20405-0</v>
          </cell>
          <cell r="BO1606" t="str">
            <v>20405-0</v>
          </cell>
          <cell r="BR1606">
            <v>49.72</v>
          </cell>
          <cell r="BS1606">
            <v>49.72</v>
          </cell>
          <cell r="BU1606">
            <v>60.63</v>
          </cell>
          <cell r="BV1606">
            <v>60.63</v>
          </cell>
          <cell r="BW1606">
            <v>0</v>
          </cell>
          <cell r="BX1606">
            <v>0</v>
          </cell>
          <cell r="CA1606">
            <v>0</v>
          </cell>
          <cell r="CB1606">
            <v>60.63</v>
          </cell>
          <cell r="CC1606">
            <v>60.629990299199996</v>
          </cell>
          <cell r="CD1606">
            <v>-9.7008000068399269E-6</v>
          </cell>
          <cell r="CG1606" t="str">
            <v>Não Medicamento</v>
          </cell>
          <cell r="CH1606">
            <v>0</v>
          </cell>
          <cell r="CI1606" t="str">
            <v>Não Medicamento</v>
          </cell>
          <cell r="CJ1606" t="str">
            <v>20405-0</v>
          </cell>
          <cell r="CK1606" t="str">
            <v>Liberado</v>
          </cell>
        </row>
        <row r="1607">
          <cell r="K1607" t="str">
            <v>20406-0</v>
          </cell>
          <cell r="L1607" t="str">
            <v>KIT EPISOL COLOR NEGRA FPS30 + CLUTCH</v>
          </cell>
          <cell r="M1607" t="str">
            <v>não medicamento</v>
          </cell>
          <cell r="N1607">
            <v>60.07</v>
          </cell>
          <cell r="O1607">
            <v>0</v>
          </cell>
          <cell r="P1607">
            <v>59.35</v>
          </cell>
          <cell r="Q1607">
            <v>59.35</v>
          </cell>
          <cell r="R1607">
            <v>60.07</v>
          </cell>
          <cell r="S1607">
            <v>60.81</v>
          </cell>
          <cell r="T1607">
            <v>55.98</v>
          </cell>
          <cell r="U1607">
            <v>59.71</v>
          </cell>
          <cell r="V1607">
            <v>59.71</v>
          </cell>
          <cell r="W1607">
            <v>60.07</v>
          </cell>
          <cell r="X1607">
            <v>61.58</v>
          </cell>
          <cell r="Y1607">
            <v>0</v>
          </cell>
          <cell r="Z1607">
            <v>82.05</v>
          </cell>
          <cell r="AA1607">
            <v>82.05</v>
          </cell>
          <cell r="AB1607">
            <v>83.04</v>
          </cell>
          <cell r="AC1607">
            <v>84.07</v>
          </cell>
          <cell r="AD1607">
            <v>77.39</v>
          </cell>
          <cell r="AE1607">
            <v>82.55</v>
          </cell>
          <cell r="AF1607">
            <v>82.55</v>
          </cell>
          <cell r="AG1607">
            <v>83.04</v>
          </cell>
          <cell r="AH1607">
            <v>85.13</v>
          </cell>
          <cell r="AI1607">
            <v>0</v>
          </cell>
          <cell r="AJ1607" t="str">
            <v>positiva</v>
          </cell>
          <cell r="AK1607" t="str">
            <v>Dermocosmético</v>
          </cell>
          <cell r="AL1607" t="str">
            <v>Não consta</v>
          </cell>
          <cell r="AM1607" t="str">
            <v>Não consta</v>
          </cell>
          <cell r="AN1607" t="str">
            <v>20406-0</v>
          </cell>
          <cell r="AO1607" t="str">
            <v>20406-0</v>
          </cell>
          <cell r="AP1607" t="str">
            <v>19811-0</v>
          </cell>
          <cell r="AQ1607" t="str">
            <v>PMCL/PP</v>
          </cell>
          <cell r="AR1607">
            <v>0</v>
          </cell>
          <cell r="AS1607">
            <v>0</v>
          </cell>
          <cell r="AT1607">
            <v>59.35</v>
          </cell>
          <cell r="AU1607">
            <v>59.35</v>
          </cell>
          <cell r="AV1607">
            <v>60.07</v>
          </cell>
          <cell r="AW1607">
            <v>60.81</v>
          </cell>
          <cell r="AX1607">
            <v>55.98</v>
          </cell>
          <cell r="AY1607">
            <v>59.71</v>
          </cell>
          <cell r="AZ1607">
            <v>59.71</v>
          </cell>
          <cell r="BA1607">
            <v>60.07</v>
          </cell>
          <cell r="BB1607">
            <v>61.58</v>
          </cell>
          <cell r="BC1607">
            <v>0</v>
          </cell>
          <cell r="BD1607">
            <v>82.05</v>
          </cell>
          <cell r="BE1607">
            <v>82.05</v>
          </cell>
          <cell r="BF1607">
            <v>83.04</v>
          </cell>
          <cell r="BG1607">
            <v>84.07</v>
          </cell>
          <cell r="BH1607">
            <v>77.39</v>
          </cell>
          <cell r="BI1607">
            <v>82.55</v>
          </cell>
          <cell r="BJ1607">
            <v>82.55</v>
          </cell>
          <cell r="BK1607">
            <v>83.04</v>
          </cell>
          <cell r="BL1607">
            <v>85.13</v>
          </cell>
          <cell r="BN1607" t="str">
            <v>20406-0</v>
          </cell>
          <cell r="BO1607" t="str">
            <v>20406-0</v>
          </cell>
          <cell r="BR1607">
            <v>49.26</v>
          </cell>
          <cell r="BS1607">
            <v>49.26</v>
          </cell>
          <cell r="BU1607">
            <v>60.07</v>
          </cell>
          <cell r="BV1607">
            <v>60.07</v>
          </cell>
          <cell r="BW1607">
            <v>0</v>
          </cell>
          <cell r="BX1607">
            <v>0</v>
          </cell>
          <cell r="CA1607">
            <v>0</v>
          </cell>
          <cell r="CB1607">
            <v>60.07</v>
          </cell>
          <cell r="CC1607">
            <v>60.069990388799994</v>
          </cell>
          <cell r="CD1607">
            <v>-9.6112000065318171E-6</v>
          </cell>
          <cell r="CG1607" t="str">
            <v>Não Medicamento</v>
          </cell>
          <cell r="CH1607">
            <v>0</v>
          </cell>
          <cell r="CI1607" t="str">
            <v>Não Medicamento</v>
          </cell>
          <cell r="CJ1607" t="str">
            <v>20406-0</v>
          </cell>
          <cell r="CK1607" t="str">
            <v>Liberado</v>
          </cell>
        </row>
        <row r="1608">
          <cell r="K1608" t="str">
            <v>20407-0</v>
          </cell>
          <cell r="L1608" t="str">
            <v>KIT EPISOL SEC FPS45 + EPISOL INFANTIL FPS70</v>
          </cell>
          <cell r="M1608" t="str">
            <v>não medicamento</v>
          </cell>
          <cell r="N1608">
            <v>75.17</v>
          </cell>
          <cell r="O1608">
            <v>0</v>
          </cell>
          <cell r="P1608">
            <v>74.27</v>
          </cell>
          <cell r="Q1608">
            <v>74.27</v>
          </cell>
          <cell r="R1608">
            <v>75.17</v>
          </cell>
          <cell r="S1608">
            <v>76.099999999999994</v>
          </cell>
          <cell r="T1608">
            <v>70.05</v>
          </cell>
          <cell r="U1608">
            <v>74.72</v>
          </cell>
          <cell r="V1608">
            <v>74.72</v>
          </cell>
          <cell r="W1608">
            <v>75.17</v>
          </cell>
          <cell r="X1608">
            <v>77.05</v>
          </cell>
          <cell r="Y1608">
            <v>0</v>
          </cell>
          <cell r="Z1608">
            <v>102.67</v>
          </cell>
          <cell r="AA1608">
            <v>102.67</v>
          </cell>
          <cell r="AB1608">
            <v>103.92</v>
          </cell>
          <cell r="AC1608">
            <v>105.2</v>
          </cell>
          <cell r="AD1608">
            <v>96.84</v>
          </cell>
          <cell r="AE1608">
            <v>103.3</v>
          </cell>
          <cell r="AF1608">
            <v>103.3</v>
          </cell>
          <cell r="AG1608">
            <v>103.92</v>
          </cell>
          <cell r="AH1608">
            <v>106.52</v>
          </cell>
          <cell r="AI1608">
            <v>0</v>
          </cell>
          <cell r="AJ1608" t="str">
            <v>positiva</v>
          </cell>
          <cell r="AK1608" t="str">
            <v>Dermocosmético</v>
          </cell>
          <cell r="AL1608" t="str">
            <v>20407-0</v>
          </cell>
          <cell r="AM1608" t="str">
            <v>20407-0</v>
          </cell>
          <cell r="AN1608" t="str">
            <v>20407-0</v>
          </cell>
          <cell r="AO1608" t="str">
            <v>20407-0</v>
          </cell>
          <cell r="AP1608">
            <v>0</v>
          </cell>
          <cell r="AQ1608" t="str">
            <v>PMCL/PP</v>
          </cell>
          <cell r="AR1608">
            <v>0</v>
          </cell>
          <cell r="AS1608">
            <v>0</v>
          </cell>
          <cell r="AT1608">
            <v>74.27</v>
          </cell>
          <cell r="AU1608">
            <v>74.27</v>
          </cell>
          <cell r="AV1608">
            <v>75.17</v>
          </cell>
          <cell r="AW1608">
            <v>76.099999999999994</v>
          </cell>
          <cell r="AX1608">
            <v>70.05</v>
          </cell>
          <cell r="AY1608">
            <v>74.72</v>
          </cell>
          <cell r="AZ1608">
            <v>74.72</v>
          </cell>
          <cell r="BA1608">
            <v>75.17</v>
          </cell>
          <cell r="BB1608">
            <v>77.05</v>
          </cell>
          <cell r="BC1608">
            <v>0</v>
          </cell>
          <cell r="BD1608">
            <v>102.67</v>
          </cell>
          <cell r="BE1608">
            <v>102.67</v>
          </cell>
          <cell r="BF1608">
            <v>103.92</v>
          </cell>
          <cell r="BG1608">
            <v>105.2</v>
          </cell>
          <cell r="BH1608">
            <v>96.84</v>
          </cell>
          <cell r="BI1608">
            <v>103.3</v>
          </cell>
          <cell r="BJ1608">
            <v>103.3</v>
          </cell>
          <cell r="BK1608">
            <v>103.92</v>
          </cell>
          <cell r="BL1608">
            <v>106.52</v>
          </cell>
          <cell r="BN1608" t="str">
            <v>20407-0</v>
          </cell>
          <cell r="BO1608" t="str">
            <v>20407-0</v>
          </cell>
          <cell r="BR1608">
            <v>61.64</v>
          </cell>
          <cell r="BS1608">
            <v>61.64</v>
          </cell>
          <cell r="BU1608">
            <v>75.17</v>
          </cell>
          <cell r="BV1608">
            <v>75.17</v>
          </cell>
          <cell r="BW1608">
            <v>0</v>
          </cell>
          <cell r="BX1608">
            <v>0</v>
          </cell>
          <cell r="CA1608">
            <v>0</v>
          </cell>
          <cell r="CB1608">
            <v>75.17</v>
          </cell>
          <cell r="CC1608">
            <v>75.169987972799987</v>
          </cell>
          <cell r="CD1608">
            <v>-1.2027200014586015E-5</v>
          </cell>
          <cell r="CG1608" t="str">
            <v>Não Medicamento</v>
          </cell>
          <cell r="CH1608">
            <v>0</v>
          </cell>
          <cell r="CI1608" t="str">
            <v>Não Medicamento</v>
          </cell>
          <cell r="CJ1608" t="str">
            <v>20407-0</v>
          </cell>
          <cell r="CK1608" t="str">
            <v>Liberado</v>
          </cell>
        </row>
        <row r="1609">
          <cell r="K1609" t="str">
            <v>20408-0</v>
          </cell>
          <cell r="L1609" t="str">
            <v>KIT EPIDAC OC GEL +EPIDAC OC LIQUIDO</v>
          </cell>
          <cell r="M1609" t="str">
            <v>não medicamento</v>
          </cell>
          <cell r="N1609">
            <v>69.63</v>
          </cell>
          <cell r="O1609">
            <v>0</v>
          </cell>
          <cell r="P1609">
            <v>68.8</v>
          </cell>
          <cell r="Q1609">
            <v>68.8</v>
          </cell>
          <cell r="R1609">
            <v>69.63</v>
          </cell>
          <cell r="S1609">
            <v>70.489999999999995</v>
          </cell>
          <cell r="T1609">
            <v>64.89</v>
          </cell>
          <cell r="U1609">
            <v>69.209999999999994</v>
          </cell>
          <cell r="V1609">
            <v>69.209999999999994</v>
          </cell>
          <cell r="W1609">
            <v>69.63</v>
          </cell>
          <cell r="X1609">
            <v>71.38</v>
          </cell>
          <cell r="Y1609">
            <v>0</v>
          </cell>
          <cell r="Z1609">
            <v>95.11</v>
          </cell>
          <cell r="AA1609">
            <v>95.11</v>
          </cell>
          <cell r="AB1609">
            <v>96.26</v>
          </cell>
          <cell r="AC1609">
            <v>97.45</v>
          </cell>
          <cell r="AD1609">
            <v>89.71</v>
          </cell>
          <cell r="AE1609">
            <v>95.68</v>
          </cell>
          <cell r="AF1609">
            <v>95.68</v>
          </cell>
          <cell r="AG1609">
            <v>96.26</v>
          </cell>
          <cell r="AH1609">
            <v>98.68</v>
          </cell>
          <cell r="AI1609">
            <v>0</v>
          </cell>
          <cell r="AJ1609" t="str">
            <v>positiva</v>
          </cell>
          <cell r="AK1609" t="str">
            <v>Dermocosmético</v>
          </cell>
          <cell r="AL1609" t="str">
            <v>20408-0</v>
          </cell>
          <cell r="AM1609" t="str">
            <v>20408-0</v>
          </cell>
          <cell r="AN1609" t="str">
            <v>20408-0</v>
          </cell>
          <cell r="AO1609" t="str">
            <v>20408-0</v>
          </cell>
          <cell r="AP1609">
            <v>0</v>
          </cell>
          <cell r="AQ1609" t="str">
            <v>PMCL/PP</v>
          </cell>
          <cell r="AR1609">
            <v>0</v>
          </cell>
          <cell r="AS1609">
            <v>0</v>
          </cell>
          <cell r="AT1609">
            <v>68.8</v>
          </cell>
          <cell r="AU1609">
            <v>68.8</v>
          </cell>
          <cell r="AV1609">
            <v>69.63</v>
          </cell>
          <cell r="AW1609">
            <v>70.489999999999995</v>
          </cell>
          <cell r="AX1609">
            <v>64.89</v>
          </cell>
          <cell r="AY1609">
            <v>69.209999999999994</v>
          </cell>
          <cell r="AZ1609">
            <v>69.209999999999994</v>
          </cell>
          <cell r="BA1609">
            <v>69.63</v>
          </cell>
          <cell r="BB1609">
            <v>71.38</v>
          </cell>
          <cell r="BC1609">
            <v>0</v>
          </cell>
          <cell r="BD1609">
            <v>95.11</v>
          </cell>
          <cell r="BE1609">
            <v>95.11</v>
          </cell>
          <cell r="BF1609">
            <v>96.26</v>
          </cell>
          <cell r="BG1609">
            <v>97.45</v>
          </cell>
          <cell r="BH1609">
            <v>89.71</v>
          </cell>
          <cell r="BI1609">
            <v>95.68</v>
          </cell>
          <cell r="BJ1609">
            <v>95.68</v>
          </cell>
          <cell r="BK1609">
            <v>96.26</v>
          </cell>
          <cell r="BL1609">
            <v>98.68</v>
          </cell>
          <cell r="BN1609" t="str">
            <v>20408-0</v>
          </cell>
          <cell r="BO1609" t="str">
            <v>20408-0</v>
          </cell>
          <cell r="BR1609">
            <v>57.1</v>
          </cell>
          <cell r="BS1609">
            <v>57.1</v>
          </cell>
          <cell r="BU1609">
            <v>64.78</v>
          </cell>
          <cell r="BV1609">
            <v>69.63</v>
          </cell>
          <cell r="BW1609">
            <v>7.4868786662550146E-2</v>
          </cell>
          <cell r="BX1609">
            <v>7.4868786662550146E-2</v>
          </cell>
          <cell r="CA1609">
            <v>0</v>
          </cell>
          <cell r="CB1609">
            <v>69.63</v>
          </cell>
          <cell r="CC1609">
            <v>69.629988859199983</v>
          </cell>
          <cell r="CD1609">
            <v>-1.1140800012299223E-5</v>
          </cell>
          <cell r="CG1609" t="str">
            <v>Não Medicamento</v>
          </cell>
          <cell r="CH1609">
            <v>0</v>
          </cell>
          <cell r="CI1609" t="str">
            <v>Não Medicamento</v>
          </cell>
          <cell r="CJ1609" t="str">
            <v>20408-0</v>
          </cell>
          <cell r="CK1609" t="str">
            <v>Liberado</v>
          </cell>
        </row>
        <row r="1610">
          <cell r="K1610" t="str">
            <v>19556-0</v>
          </cell>
          <cell r="L1610" t="str">
            <v>CENTROTABS SENIOR CT FR 60 COMP</v>
          </cell>
          <cell r="M1610" t="str">
            <v>não medicamento</v>
          </cell>
          <cell r="N1610">
            <v>38.29</v>
          </cell>
          <cell r="O1610">
            <v>0</v>
          </cell>
          <cell r="P1610">
            <v>37.83</v>
          </cell>
          <cell r="Q1610">
            <v>37.83</v>
          </cell>
          <cell r="R1610">
            <v>38.29</v>
          </cell>
          <cell r="S1610">
            <v>38.770000000000003</v>
          </cell>
          <cell r="T1610">
            <v>35.68</v>
          </cell>
          <cell r="U1610">
            <v>38.06</v>
          </cell>
          <cell r="V1610">
            <v>38.06</v>
          </cell>
          <cell r="W1610">
            <v>38.29</v>
          </cell>
          <cell r="X1610">
            <v>39.25</v>
          </cell>
          <cell r="Y1610">
            <v>0</v>
          </cell>
          <cell r="Z1610">
            <v>52.3</v>
          </cell>
          <cell r="AA1610">
            <v>52.3</v>
          </cell>
          <cell r="AB1610">
            <v>52.93</v>
          </cell>
          <cell r="AC1610">
            <v>53.6</v>
          </cell>
          <cell r="AD1610">
            <v>49.33</v>
          </cell>
          <cell r="AE1610">
            <v>52.62</v>
          </cell>
          <cell r="AF1610">
            <v>52.62</v>
          </cell>
          <cell r="AG1610">
            <v>52.93</v>
          </cell>
          <cell r="AH1610">
            <v>54.26</v>
          </cell>
          <cell r="AI1610">
            <v>0</v>
          </cell>
          <cell r="AJ1610" t="str">
            <v>positiva</v>
          </cell>
          <cell r="AK1610" t="str">
            <v>alimento funcional</v>
          </cell>
          <cell r="AL1610" t="str">
            <v>Não consta</v>
          </cell>
          <cell r="AM1610" t="str">
            <v>Não consta</v>
          </cell>
          <cell r="AN1610" t="str">
            <v>19556-0</v>
          </cell>
          <cell r="AO1610" t="str">
            <v>19556-0</v>
          </cell>
          <cell r="AP1610">
            <v>0</v>
          </cell>
          <cell r="AQ1610" t="str">
            <v>NA</v>
          </cell>
          <cell r="AR1610">
            <v>0</v>
          </cell>
          <cell r="AS1610">
            <v>0</v>
          </cell>
          <cell r="AT1610">
            <v>37.83</v>
          </cell>
          <cell r="AU1610">
            <v>37.83</v>
          </cell>
          <cell r="AV1610">
            <v>38.29</v>
          </cell>
          <cell r="AW1610">
            <v>38.770000000000003</v>
          </cell>
          <cell r="AX1610">
            <v>35.68</v>
          </cell>
          <cell r="AY1610">
            <v>38.06</v>
          </cell>
          <cell r="AZ1610">
            <v>38.06</v>
          </cell>
          <cell r="BA1610">
            <v>38.29</v>
          </cell>
          <cell r="BB1610">
            <v>39.25</v>
          </cell>
          <cell r="BC1610">
            <v>0</v>
          </cell>
          <cell r="BD1610">
            <v>52.3</v>
          </cell>
          <cell r="BE1610">
            <v>52.3</v>
          </cell>
          <cell r="BF1610">
            <v>52.93</v>
          </cell>
          <cell r="BG1610">
            <v>53.6</v>
          </cell>
          <cell r="BH1610">
            <v>49.33</v>
          </cell>
          <cell r="BI1610">
            <v>52.62</v>
          </cell>
          <cell r="BJ1610">
            <v>52.62</v>
          </cell>
          <cell r="BK1610">
            <v>52.93</v>
          </cell>
          <cell r="BL1610">
            <v>54.26</v>
          </cell>
          <cell r="BN1610" t="str">
            <v>19556-0</v>
          </cell>
          <cell r="BO1610" t="str">
            <v>19556-0</v>
          </cell>
          <cell r="BR1610">
            <v>31.4</v>
          </cell>
          <cell r="BS1610">
            <v>31.4</v>
          </cell>
          <cell r="BU1610">
            <v>34.74</v>
          </cell>
          <cell r="BV1610">
            <v>38.29</v>
          </cell>
          <cell r="BW1610">
            <v>0.10218767990788713</v>
          </cell>
          <cell r="BX1610">
            <v>0.10218767990788713</v>
          </cell>
          <cell r="CA1610">
            <v>0</v>
          </cell>
          <cell r="CB1610">
            <v>38.29</v>
          </cell>
          <cell r="CC1610">
            <v>38.289993873599997</v>
          </cell>
          <cell r="CD1610">
            <v>-6.1264000024152665E-6</v>
          </cell>
          <cell r="CG1610" t="str">
            <v>Não Medicamento</v>
          </cell>
          <cell r="CH1610">
            <v>0</v>
          </cell>
          <cell r="CI1610" t="str">
            <v>Não Medicamento</v>
          </cell>
          <cell r="CJ1610" t="str">
            <v>19556-0</v>
          </cell>
          <cell r="CK1610" t="str">
            <v>Liberado</v>
          </cell>
        </row>
        <row r="1611">
          <cell r="K1611" t="str">
            <v>19555-0</v>
          </cell>
          <cell r="L1611" t="str">
            <v>CENTROTABS A-ZINCO CT FR 60 COMP</v>
          </cell>
          <cell r="M1611" t="str">
            <v>não medicamento</v>
          </cell>
          <cell r="N1611">
            <v>38.29</v>
          </cell>
          <cell r="O1611">
            <v>0</v>
          </cell>
          <cell r="P1611">
            <v>37.83</v>
          </cell>
          <cell r="Q1611">
            <v>37.83</v>
          </cell>
          <cell r="R1611">
            <v>38.29</v>
          </cell>
          <cell r="S1611">
            <v>38.770000000000003</v>
          </cell>
          <cell r="T1611">
            <v>35.68</v>
          </cell>
          <cell r="U1611">
            <v>38.06</v>
          </cell>
          <cell r="V1611">
            <v>38.06</v>
          </cell>
          <cell r="W1611">
            <v>38.29</v>
          </cell>
          <cell r="X1611">
            <v>39.25</v>
          </cell>
          <cell r="Y1611">
            <v>0</v>
          </cell>
          <cell r="Z1611">
            <v>52.3</v>
          </cell>
          <cell r="AA1611">
            <v>52.3</v>
          </cell>
          <cell r="AB1611">
            <v>52.93</v>
          </cell>
          <cell r="AC1611">
            <v>53.6</v>
          </cell>
          <cell r="AD1611">
            <v>49.33</v>
          </cell>
          <cell r="AE1611">
            <v>52.62</v>
          </cell>
          <cell r="AF1611">
            <v>52.62</v>
          </cell>
          <cell r="AG1611">
            <v>52.93</v>
          </cell>
          <cell r="AH1611">
            <v>54.26</v>
          </cell>
          <cell r="AI1611">
            <v>0</v>
          </cell>
          <cell r="AJ1611" t="str">
            <v>positiva</v>
          </cell>
          <cell r="AK1611" t="str">
            <v>alimento funcional</v>
          </cell>
          <cell r="AL1611" t="str">
            <v>Não consta</v>
          </cell>
          <cell r="AM1611" t="str">
            <v>Não consta</v>
          </cell>
          <cell r="AN1611" t="str">
            <v>19555-0</v>
          </cell>
          <cell r="AO1611" t="str">
            <v>19555-0</v>
          </cell>
          <cell r="AP1611">
            <v>0</v>
          </cell>
          <cell r="AQ1611" t="str">
            <v>NA</v>
          </cell>
          <cell r="AR1611">
            <v>0</v>
          </cell>
          <cell r="AS1611">
            <v>0</v>
          </cell>
          <cell r="AT1611">
            <v>37.83</v>
          </cell>
          <cell r="AU1611">
            <v>37.83</v>
          </cell>
          <cell r="AV1611">
            <v>38.29</v>
          </cell>
          <cell r="AW1611">
            <v>38.770000000000003</v>
          </cell>
          <cell r="AX1611">
            <v>35.68</v>
          </cell>
          <cell r="AY1611">
            <v>38.06</v>
          </cell>
          <cell r="AZ1611">
            <v>38.06</v>
          </cell>
          <cell r="BA1611">
            <v>38.29</v>
          </cell>
          <cell r="BB1611">
            <v>39.25</v>
          </cell>
          <cell r="BC1611">
            <v>0</v>
          </cell>
          <cell r="BD1611">
            <v>52.3</v>
          </cell>
          <cell r="BE1611">
            <v>52.3</v>
          </cell>
          <cell r="BF1611">
            <v>52.93</v>
          </cell>
          <cell r="BG1611">
            <v>53.6</v>
          </cell>
          <cell r="BH1611">
            <v>49.33</v>
          </cell>
          <cell r="BI1611">
            <v>52.62</v>
          </cell>
          <cell r="BJ1611">
            <v>52.62</v>
          </cell>
          <cell r="BK1611">
            <v>52.93</v>
          </cell>
          <cell r="BL1611">
            <v>54.26</v>
          </cell>
          <cell r="BN1611" t="str">
            <v>19555-0</v>
          </cell>
          <cell r="BO1611" t="str">
            <v>19555-0</v>
          </cell>
          <cell r="BR1611">
            <v>31.4</v>
          </cell>
          <cell r="BS1611">
            <v>31.4</v>
          </cell>
          <cell r="BU1611">
            <v>34.74</v>
          </cell>
          <cell r="BV1611">
            <v>38.29</v>
          </cell>
          <cell r="BW1611">
            <v>0.10218767990788713</v>
          </cell>
          <cell r="BX1611">
            <v>0.10218767990788713</v>
          </cell>
          <cell r="CA1611">
            <v>0</v>
          </cell>
          <cell r="CB1611">
            <v>38.29</v>
          </cell>
          <cell r="CC1611">
            <v>38.289993873599997</v>
          </cell>
          <cell r="CD1611">
            <v>-6.1264000024152665E-6</v>
          </cell>
          <cell r="CG1611" t="str">
            <v>Não Medicamento</v>
          </cell>
          <cell r="CH1611">
            <v>0</v>
          </cell>
          <cell r="CI1611" t="str">
            <v>Não Medicamento</v>
          </cell>
          <cell r="CJ1611" t="str">
            <v>19555-0</v>
          </cell>
          <cell r="CK1611" t="str">
            <v>Liberado</v>
          </cell>
        </row>
        <row r="1612">
          <cell r="K1612" t="str">
            <v>19558-0</v>
          </cell>
          <cell r="L1612" t="str">
            <v>CENTROTABS MULHER CT FR 60 COMP</v>
          </cell>
          <cell r="M1612" t="str">
            <v>não medicamento</v>
          </cell>
          <cell r="N1612">
            <v>38.29</v>
          </cell>
          <cell r="O1612">
            <v>0</v>
          </cell>
          <cell r="P1612">
            <v>37.83</v>
          </cell>
          <cell r="Q1612">
            <v>37.83</v>
          </cell>
          <cell r="R1612">
            <v>38.29</v>
          </cell>
          <cell r="S1612">
            <v>38.770000000000003</v>
          </cell>
          <cell r="T1612">
            <v>35.68</v>
          </cell>
          <cell r="U1612">
            <v>38.06</v>
          </cell>
          <cell r="V1612">
            <v>38.06</v>
          </cell>
          <cell r="W1612">
            <v>38.29</v>
          </cell>
          <cell r="X1612">
            <v>39.25</v>
          </cell>
          <cell r="Y1612">
            <v>0</v>
          </cell>
          <cell r="Z1612">
            <v>52.3</v>
          </cell>
          <cell r="AA1612">
            <v>52.3</v>
          </cell>
          <cell r="AB1612">
            <v>52.93</v>
          </cell>
          <cell r="AC1612">
            <v>53.6</v>
          </cell>
          <cell r="AD1612">
            <v>49.33</v>
          </cell>
          <cell r="AE1612">
            <v>52.62</v>
          </cell>
          <cell r="AF1612">
            <v>52.62</v>
          </cell>
          <cell r="AG1612">
            <v>52.93</v>
          </cell>
          <cell r="AH1612">
            <v>54.26</v>
          </cell>
          <cell r="AI1612">
            <v>0</v>
          </cell>
          <cell r="AJ1612" t="str">
            <v>positiva</v>
          </cell>
          <cell r="AK1612" t="str">
            <v>alimento funcional</v>
          </cell>
          <cell r="AL1612" t="str">
            <v>Não consta</v>
          </cell>
          <cell r="AM1612" t="str">
            <v>Não consta</v>
          </cell>
          <cell r="AN1612" t="str">
            <v>19558-0</v>
          </cell>
          <cell r="AO1612" t="str">
            <v>19558-0</v>
          </cell>
          <cell r="AP1612">
            <v>0</v>
          </cell>
          <cell r="AQ1612" t="str">
            <v>NA</v>
          </cell>
          <cell r="AR1612">
            <v>0</v>
          </cell>
          <cell r="AS1612">
            <v>0</v>
          </cell>
          <cell r="AT1612">
            <v>37.83</v>
          </cell>
          <cell r="AU1612">
            <v>37.83</v>
          </cell>
          <cell r="AV1612">
            <v>38.29</v>
          </cell>
          <cell r="AW1612">
            <v>38.770000000000003</v>
          </cell>
          <cell r="AX1612">
            <v>35.68</v>
          </cell>
          <cell r="AY1612">
            <v>38.06</v>
          </cell>
          <cell r="AZ1612">
            <v>38.06</v>
          </cell>
          <cell r="BA1612">
            <v>38.29</v>
          </cell>
          <cell r="BB1612">
            <v>39.25</v>
          </cell>
          <cell r="BC1612">
            <v>0</v>
          </cell>
          <cell r="BD1612">
            <v>52.3</v>
          </cell>
          <cell r="BE1612">
            <v>52.3</v>
          </cell>
          <cell r="BF1612">
            <v>52.93</v>
          </cell>
          <cell r="BG1612">
            <v>53.6</v>
          </cell>
          <cell r="BH1612">
            <v>49.33</v>
          </cell>
          <cell r="BI1612">
            <v>52.62</v>
          </cell>
          <cell r="BJ1612">
            <v>52.62</v>
          </cell>
          <cell r="BK1612">
            <v>52.93</v>
          </cell>
          <cell r="BL1612">
            <v>54.26</v>
          </cell>
          <cell r="BN1612" t="str">
            <v>19558-0</v>
          </cell>
          <cell r="BO1612" t="str">
            <v>19558-0</v>
          </cell>
          <cell r="BR1612">
            <v>31.4</v>
          </cell>
          <cell r="BS1612">
            <v>31.4</v>
          </cell>
          <cell r="BU1612">
            <v>34.74</v>
          </cell>
          <cell r="BV1612">
            <v>38.29</v>
          </cell>
          <cell r="BW1612">
            <v>0.10218767990788713</v>
          </cell>
          <cell r="BX1612">
            <v>0.10218767990788713</v>
          </cell>
          <cell r="CA1612">
            <v>0</v>
          </cell>
          <cell r="CB1612">
            <v>38.29</v>
          </cell>
          <cell r="CC1612">
            <v>38.289993873599997</v>
          </cell>
          <cell r="CD1612">
            <v>-6.1264000024152665E-6</v>
          </cell>
          <cell r="CG1612" t="str">
            <v>Não Medicamento</v>
          </cell>
          <cell r="CH1612">
            <v>0</v>
          </cell>
          <cell r="CI1612" t="str">
            <v>Não Medicamento</v>
          </cell>
          <cell r="CJ1612" t="str">
            <v>19558-0</v>
          </cell>
          <cell r="CK1612" t="str">
            <v>Liberado</v>
          </cell>
        </row>
        <row r="1613">
          <cell r="K1613" t="str">
            <v>19733-0</v>
          </cell>
          <cell r="L1613" t="str">
            <v>CENTROTABS HOMEM CT FR 60 COMP</v>
          </cell>
          <cell r="M1613" t="str">
            <v>não medicamento</v>
          </cell>
          <cell r="N1613">
            <v>38.29</v>
          </cell>
          <cell r="O1613">
            <v>0</v>
          </cell>
          <cell r="P1613">
            <v>37.83</v>
          </cell>
          <cell r="Q1613">
            <v>37.83</v>
          </cell>
          <cell r="R1613">
            <v>38.29</v>
          </cell>
          <cell r="S1613">
            <v>38.770000000000003</v>
          </cell>
          <cell r="T1613">
            <v>35.68</v>
          </cell>
          <cell r="U1613">
            <v>38.06</v>
          </cell>
          <cell r="V1613">
            <v>38.06</v>
          </cell>
          <cell r="W1613">
            <v>38.29</v>
          </cell>
          <cell r="X1613">
            <v>39.25</v>
          </cell>
          <cell r="Y1613">
            <v>0</v>
          </cell>
          <cell r="Z1613">
            <v>52.3</v>
          </cell>
          <cell r="AA1613">
            <v>52.3</v>
          </cell>
          <cell r="AB1613">
            <v>52.93</v>
          </cell>
          <cell r="AC1613">
            <v>53.6</v>
          </cell>
          <cell r="AD1613">
            <v>49.33</v>
          </cell>
          <cell r="AE1613">
            <v>52.62</v>
          </cell>
          <cell r="AF1613">
            <v>52.62</v>
          </cell>
          <cell r="AG1613">
            <v>52.93</v>
          </cell>
          <cell r="AH1613">
            <v>54.26</v>
          </cell>
          <cell r="AI1613">
            <v>0</v>
          </cell>
          <cell r="AJ1613" t="str">
            <v>positiva</v>
          </cell>
          <cell r="AK1613" t="str">
            <v>alimento funcional</v>
          </cell>
          <cell r="AL1613" t="str">
            <v>Não consta</v>
          </cell>
          <cell r="AM1613" t="str">
            <v>Não consta</v>
          </cell>
          <cell r="AN1613" t="str">
            <v>19733-0</v>
          </cell>
          <cell r="AO1613" t="str">
            <v>19733-0</v>
          </cell>
          <cell r="AP1613">
            <v>0</v>
          </cell>
          <cell r="AQ1613" t="str">
            <v>NA</v>
          </cell>
          <cell r="AR1613">
            <v>0</v>
          </cell>
          <cell r="AS1613">
            <v>0</v>
          </cell>
          <cell r="AT1613">
            <v>37.83</v>
          </cell>
          <cell r="AU1613">
            <v>37.83</v>
          </cell>
          <cell r="AV1613">
            <v>38.29</v>
          </cell>
          <cell r="AW1613">
            <v>38.770000000000003</v>
          </cell>
          <cell r="AX1613">
            <v>35.68</v>
          </cell>
          <cell r="AY1613">
            <v>38.06</v>
          </cell>
          <cell r="AZ1613">
            <v>38.06</v>
          </cell>
          <cell r="BA1613">
            <v>38.29</v>
          </cell>
          <cell r="BB1613">
            <v>39.25</v>
          </cell>
          <cell r="BC1613">
            <v>0</v>
          </cell>
          <cell r="BD1613">
            <v>52.3</v>
          </cell>
          <cell r="BE1613">
            <v>52.3</v>
          </cell>
          <cell r="BF1613">
            <v>52.93</v>
          </cell>
          <cell r="BG1613">
            <v>53.6</v>
          </cell>
          <cell r="BH1613">
            <v>49.33</v>
          </cell>
          <cell r="BI1613">
            <v>52.62</v>
          </cell>
          <cell r="BJ1613">
            <v>52.62</v>
          </cell>
          <cell r="BK1613">
            <v>52.93</v>
          </cell>
          <cell r="BL1613">
            <v>54.26</v>
          </cell>
          <cell r="BN1613" t="str">
            <v>19733-0</v>
          </cell>
          <cell r="BO1613" t="str">
            <v>19733-0</v>
          </cell>
          <cell r="BR1613">
            <v>31.4</v>
          </cell>
          <cell r="BS1613">
            <v>31.4</v>
          </cell>
          <cell r="BU1613">
            <v>34.74</v>
          </cell>
          <cell r="BV1613">
            <v>38.29</v>
          </cell>
          <cell r="BW1613">
            <v>0.10218767990788713</v>
          </cell>
          <cell r="BX1613">
            <v>0.10218767990788713</v>
          </cell>
          <cell r="CA1613">
            <v>0</v>
          </cell>
          <cell r="CB1613">
            <v>38.29</v>
          </cell>
          <cell r="CC1613">
            <v>38.289993873599997</v>
          </cell>
          <cell r="CD1613">
            <v>-6.1264000024152665E-6</v>
          </cell>
          <cell r="CG1613" t="str">
            <v>Não Medicamento</v>
          </cell>
          <cell r="CH1613">
            <v>0</v>
          </cell>
          <cell r="CI1613" t="str">
            <v>Não Medicamento</v>
          </cell>
          <cell r="CJ1613" t="str">
            <v>19733-0</v>
          </cell>
          <cell r="CK1613" t="str">
            <v>Liberado</v>
          </cell>
        </row>
        <row r="1614">
          <cell r="K1614" t="str">
            <v>20371-0</v>
          </cell>
          <cell r="L1614" t="str">
            <v>LUBRINAT GEL INTRAVAGINAL BG 30G + 10APL</v>
          </cell>
          <cell r="M1614" t="str">
            <v>isento de controle</v>
          </cell>
          <cell r="N1614">
            <v>57.38</v>
          </cell>
          <cell r="O1614">
            <v>0.04</v>
          </cell>
          <cell r="P1614">
            <v>53.02</v>
          </cell>
          <cell r="Q1614">
            <v>58.87</v>
          </cell>
          <cell r="R1614">
            <v>59.67</v>
          </cell>
          <cell r="S1614">
            <v>60.49</v>
          </cell>
          <cell r="T1614">
            <v>55.17</v>
          </cell>
          <cell r="U1614">
            <v>59.26</v>
          </cell>
          <cell r="V1614">
            <v>53.34</v>
          </cell>
          <cell r="W1614">
            <v>53.66</v>
          </cell>
          <cell r="X1614">
            <v>61.33</v>
          </cell>
          <cell r="Y1614">
            <v>0</v>
          </cell>
          <cell r="Z1614">
            <v>73.3</v>
          </cell>
          <cell r="AA1614">
            <v>79.150000000000006</v>
          </cell>
          <cell r="AB1614">
            <v>80.19</v>
          </cell>
          <cell r="AC1614">
            <v>81.27</v>
          </cell>
          <cell r="AD1614">
            <v>74.290000000000006</v>
          </cell>
          <cell r="AE1614">
            <v>79.66</v>
          </cell>
          <cell r="AF1614">
            <v>73.739999999999995</v>
          </cell>
          <cell r="AG1614">
            <v>74.180000000000007</v>
          </cell>
          <cell r="AH1614">
            <v>82.36</v>
          </cell>
          <cell r="AJ1614" t="str">
            <v>neutra</v>
          </cell>
          <cell r="AK1614" t="str">
            <v>neutra</v>
          </cell>
          <cell r="AL1614" t="str">
            <v>20371-0</v>
          </cell>
          <cell r="AM1614" t="str">
            <v>Não consta</v>
          </cell>
          <cell r="AN1614" t="str">
            <v>não consta</v>
          </cell>
          <cell r="AO1614" t="str">
            <v>20371-0</v>
          </cell>
          <cell r="AQ1614" t="str">
            <v>OTX/PP</v>
          </cell>
          <cell r="AR1614">
            <v>0</v>
          </cell>
          <cell r="AT1614">
            <v>53.02</v>
          </cell>
          <cell r="AU1614">
            <v>58.87</v>
          </cell>
          <cell r="AV1614">
            <v>59.67</v>
          </cell>
          <cell r="AW1614">
            <v>60.49</v>
          </cell>
          <cell r="AX1614">
            <v>55.17</v>
          </cell>
          <cell r="AY1614">
            <v>59.26</v>
          </cell>
          <cell r="AZ1614">
            <v>53.34</v>
          </cell>
          <cell r="BA1614">
            <v>53.66</v>
          </cell>
          <cell r="BB1614">
            <v>61.33</v>
          </cell>
          <cell r="BC1614">
            <v>0</v>
          </cell>
          <cell r="BD1614">
            <v>73.3</v>
          </cell>
          <cell r="BE1614">
            <v>79.150000000000006</v>
          </cell>
          <cell r="BF1614">
            <v>80.19</v>
          </cell>
          <cell r="BG1614">
            <v>81.27</v>
          </cell>
          <cell r="BH1614">
            <v>74.290000000000006</v>
          </cell>
          <cell r="BI1614">
            <v>79.66</v>
          </cell>
          <cell r="BJ1614">
            <v>73.739999999999995</v>
          </cell>
          <cell r="BK1614">
            <v>74.180000000000007</v>
          </cell>
          <cell r="BL1614">
            <v>82.36</v>
          </cell>
          <cell r="BN1614" t="str">
            <v>20371-0</v>
          </cell>
          <cell r="BO1614" t="str">
            <v>20371-0</v>
          </cell>
          <cell r="BR1614">
            <v>46.11</v>
          </cell>
          <cell r="BS1614">
            <v>47.95</v>
          </cell>
          <cell r="BU1614">
            <v>57.38</v>
          </cell>
          <cell r="BV1614">
            <v>59.67</v>
          </cell>
          <cell r="BW1614">
            <v>3.9909376089229731E-2</v>
          </cell>
          <cell r="BX1614">
            <v>-9.0623910770269711E-5</v>
          </cell>
          <cell r="CA1614">
            <v>0</v>
          </cell>
          <cell r="CB1614">
            <v>59.67</v>
          </cell>
          <cell r="CC1614">
            <v>59.669995221447394</v>
          </cell>
          <cell r="CD1614">
            <v>-4.7785526078314433E-6</v>
          </cell>
          <cell r="CG1614" t="str">
            <v>Não Medicamento</v>
          </cell>
          <cell r="CI1614" t="str">
            <v>Medicamento</v>
          </cell>
          <cell r="CJ1614" t="e">
            <v>#N/A</v>
          </cell>
          <cell r="CK1614" t="str">
            <v>Liberado</v>
          </cell>
        </row>
        <row r="1615">
          <cell r="K1615" t="str">
            <v>19955-0</v>
          </cell>
          <cell r="L1615" t="str">
            <v>GELOL GEL MASSAGEADOR BG 20X60G</v>
          </cell>
          <cell r="M1615" t="str">
            <v>isento de controle</v>
          </cell>
          <cell r="N1615">
            <v>19.95</v>
          </cell>
          <cell r="O1615">
            <v>4.6000000000000041E-2</v>
          </cell>
          <cell r="P1615">
            <v>17.91</v>
          </cell>
          <cell r="Q1615">
            <v>20.57</v>
          </cell>
          <cell r="R1615">
            <v>20.86</v>
          </cell>
          <cell r="S1615">
            <v>21.16</v>
          </cell>
          <cell r="T1615">
            <v>19.239999999999998</v>
          </cell>
          <cell r="U1615">
            <v>20.72</v>
          </cell>
          <cell r="V1615">
            <v>18.02</v>
          </cell>
          <cell r="W1615">
            <v>18.13</v>
          </cell>
          <cell r="X1615">
            <v>21.47</v>
          </cell>
          <cell r="Y1615">
            <v>0</v>
          </cell>
          <cell r="Z1615">
            <v>24.76</v>
          </cell>
          <cell r="AA1615">
            <v>27.42</v>
          </cell>
          <cell r="AB1615">
            <v>27.79</v>
          </cell>
          <cell r="AC1615">
            <v>28.18</v>
          </cell>
          <cell r="AD1615">
            <v>25.7</v>
          </cell>
          <cell r="AE1615">
            <v>27.61</v>
          </cell>
          <cell r="AF1615">
            <v>24.91</v>
          </cell>
          <cell r="AG1615">
            <v>25.06</v>
          </cell>
          <cell r="AH1615">
            <v>28.58</v>
          </cell>
          <cell r="AI1615">
            <v>0</v>
          </cell>
          <cell r="AJ1615" t="str">
            <v>Negativa</v>
          </cell>
          <cell r="AK1615" t="str">
            <v>Negativa</v>
          </cell>
          <cell r="AL1615" t="str">
            <v>19955-0</v>
          </cell>
          <cell r="AM1615" t="str">
            <v>Não consta</v>
          </cell>
          <cell r="AN1615" t="str">
            <v>não consta</v>
          </cell>
          <cell r="AO1615" t="str">
            <v>19955-0</v>
          </cell>
          <cell r="AP1615">
            <v>0</v>
          </cell>
          <cell r="AQ1615" t="str">
            <v>OTC</v>
          </cell>
          <cell r="AR1615">
            <v>0</v>
          </cell>
          <cell r="AS1615">
            <v>0</v>
          </cell>
          <cell r="AT1615">
            <v>17.91</v>
          </cell>
          <cell r="AU1615">
            <v>20.57</v>
          </cell>
          <cell r="AV1615">
            <v>20.86</v>
          </cell>
          <cell r="AW1615">
            <v>21.16</v>
          </cell>
          <cell r="AX1615">
            <v>19.239999999999998</v>
          </cell>
          <cell r="AY1615">
            <v>20.72</v>
          </cell>
          <cell r="AZ1615">
            <v>18.02</v>
          </cell>
          <cell r="BA1615">
            <v>18.13</v>
          </cell>
          <cell r="BB1615">
            <v>21.47</v>
          </cell>
          <cell r="BC1615">
            <v>0</v>
          </cell>
          <cell r="BD1615">
            <v>24.76</v>
          </cell>
          <cell r="BE1615">
            <v>27.42</v>
          </cell>
          <cell r="BF1615">
            <v>27.79</v>
          </cell>
          <cell r="BG1615">
            <v>28.18</v>
          </cell>
          <cell r="BH1615">
            <v>25.7</v>
          </cell>
          <cell r="BI1615">
            <v>27.61</v>
          </cell>
          <cell r="BJ1615">
            <v>24.91</v>
          </cell>
          <cell r="BK1615">
            <v>25.06</v>
          </cell>
          <cell r="BL1615">
            <v>28.58</v>
          </cell>
          <cell r="BN1615" t="str">
            <v>19955-0</v>
          </cell>
          <cell r="BO1615" t="str">
            <v>19955-0</v>
          </cell>
          <cell r="BR1615">
            <v>15.92</v>
          </cell>
          <cell r="BS1615">
            <v>16.649999999999999</v>
          </cell>
          <cell r="BU1615">
            <v>19.95</v>
          </cell>
          <cell r="BV1615">
            <v>20.86</v>
          </cell>
          <cell r="BW1615">
            <v>4.5614035087719218E-2</v>
          </cell>
          <cell r="BX1615">
            <v>-3.8596491228082286E-4</v>
          </cell>
          <cell r="CA1615">
            <v>0</v>
          </cell>
          <cell r="CB1615">
            <v>20.86</v>
          </cell>
          <cell r="CC1615">
            <v>20.860002535616442</v>
          </cell>
          <cell r="CD1615">
            <v>2.5356164421452831E-6</v>
          </cell>
          <cell r="CG1615" t="str">
            <v>Não Medicamento</v>
          </cell>
          <cell r="CH1615">
            <v>0</v>
          </cell>
          <cell r="CI1615" t="str">
            <v>Medicamento</v>
          </cell>
          <cell r="CJ1615" t="e">
            <v>#N/A</v>
          </cell>
          <cell r="CK1615" t="str">
            <v>Liberado</v>
          </cell>
        </row>
        <row r="1616">
          <cell r="K1616" t="str">
            <v>20421-0</v>
          </cell>
          <cell r="L1616" t="str">
            <v>EPISOL LOCAO CORPORAL FPS 45 BG 120G</v>
          </cell>
          <cell r="M1616" t="str">
            <v>não medicamento</v>
          </cell>
          <cell r="N1616">
            <v>44.33</v>
          </cell>
          <cell r="O1616">
            <v>0</v>
          </cell>
          <cell r="P1616">
            <v>43.8</v>
          </cell>
          <cell r="Q1616">
            <v>43.8</v>
          </cell>
          <cell r="R1616">
            <v>44.33</v>
          </cell>
          <cell r="S1616">
            <v>44.88</v>
          </cell>
          <cell r="T1616">
            <v>41.31</v>
          </cell>
          <cell r="U1616">
            <v>44.06</v>
          </cell>
          <cell r="V1616">
            <v>44.06</v>
          </cell>
          <cell r="W1616">
            <v>44.33</v>
          </cell>
          <cell r="X1616">
            <v>45.44</v>
          </cell>
          <cell r="Y1616">
            <v>0</v>
          </cell>
          <cell r="Z1616">
            <v>60.55</v>
          </cell>
          <cell r="AA1616">
            <v>60.55</v>
          </cell>
          <cell r="AB1616">
            <v>61.28</v>
          </cell>
          <cell r="AC1616">
            <v>62.04</v>
          </cell>
          <cell r="AD1616">
            <v>57.11</v>
          </cell>
          <cell r="AE1616">
            <v>60.91</v>
          </cell>
          <cell r="AF1616">
            <v>60.91</v>
          </cell>
          <cell r="AG1616">
            <v>61.28</v>
          </cell>
          <cell r="AH1616">
            <v>62.82</v>
          </cell>
          <cell r="AJ1616" t="str">
            <v>positiva</v>
          </cell>
          <cell r="AK1616" t="str">
            <v>Dermocosmético</v>
          </cell>
          <cell r="AL1616" t="str">
            <v>20421-0</v>
          </cell>
          <cell r="AM1616" t="str">
            <v>20421-0</v>
          </cell>
          <cell r="AN1616" t="str">
            <v>20421-0</v>
          </cell>
          <cell r="AO1616" t="str">
            <v>20421-0</v>
          </cell>
          <cell r="AQ1616" t="str">
            <v>PMCL/PP</v>
          </cell>
          <cell r="AT1616">
            <v>43.8</v>
          </cell>
          <cell r="AU1616">
            <v>43.8</v>
          </cell>
          <cell r="AV1616">
            <v>44.33</v>
          </cell>
          <cell r="AW1616">
            <v>44.88</v>
          </cell>
          <cell r="AX1616">
            <v>41.31</v>
          </cell>
          <cell r="AY1616">
            <v>44.06</v>
          </cell>
          <cell r="AZ1616">
            <v>44.06</v>
          </cell>
          <cell r="BA1616">
            <v>44.33</v>
          </cell>
          <cell r="BB1616">
            <v>45.44</v>
          </cell>
          <cell r="BC1616">
            <v>0</v>
          </cell>
          <cell r="BD1616">
            <v>60.55</v>
          </cell>
          <cell r="BE1616">
            <v>60.55</v>
          </cell>
          <cell r="BF1616">
            <v>61.28</v>
          </cell>
          <cell r="BG1616">
            <v>62.04</v>
          </cell>
          <cell r="BH1616">
            <v>57.11</v>
          </cell>
          <cell r="BI1616">
            <v>60.91</v>
          </cell>
          <cell r="BJ1616">
            <v>60.91</v>
          </cell>
          <cell r="BK1616">
            <v>61.28</v>
          </cell>
          <cell r="BL1616">
            <v>62.82</v>
          </cell>
          <cell r="BN1616" t="str">
            <v>20421-0</v>
          </cell>
          <cell r="BO1616" t="str">
            <v>20421-0</v>
          </cell>
          <cell r="BR1616">
            <v>36.35</v>
          </cell>
          <cell r="BS1616">
            <v>36.35</v>
          </cell>
          <cell r="BU1616">
            <v>42.14</v>
          </cell>
          <cell r="BV1616">
            <v>44.33</v>
          </cell>
          <cell r="BW1616">
            <v>5.1969625059326008E-2</v>
          </cell>
          <cell r="BX1616">
            <v>5.1969625059326008E-2</v>
          </cell>
          <cell r="CA1616">
            <v>0</v>
          </cell>
          <cell r="CB1616">
            <v>44.33</v>
          </cell>
          <cell r="CC1616">
            <v>44.329992907199987</v>
          </cell>
          <cell r="CD1616">
            <v>-7.0928000113212875E-6</v>
          </cell>
          <cell r="CG1616" t="str">
            <v>Não Medicamento</v>
          </cell>
          <cell r="CH1616">
            <v>0</v>
          </cell>
          <cell r="CI1616" t="str">
            <v>Não Medicamento</v>
          </cell>
          <cell r="CJ1616" t="str">
            <v>20421-0</v>
          </cell>
          <cell r="CK1616" t="str">
            <v>Liberado</v>
          </cell>
        </row>
        <row r="1617">
          <cell r="K1617" t="str">
            <v>19970-0</v>
          </cell>
          <cell r="L1617" t="str">
            <v>APRACUR RUB GEL 30g</v>
          </cell>
          <cell r="M1617" t="str">
            <v>isento de controle</v>
          </cell>
          <cell r="N1617">
            <v>13.88</v>
          </cell>
          <cell r="O1617">
            <v>0.12000000000000011</v>
          </cell>
          <cell r="P1617">
            <v>13.35</v>
          </cell>
          <cell r="Q1617">
            <v>15.34</v>
          </cell>
          <cell r="R1617">
            <v>15.55</v>
          </cell>
          <cell r="S1617">
            <v>15.77</v>
          </cell>
          <cell r="T1617">
            <v>14.34</v>
          </cell>
          <cell r="U1617">
            <v>15.44</v>
          </cell>
          <cell r="V1617">
            <v>13.43</v>
          </cell>
          <cell r="W1617">
            <v>13.51</v>
          </cell>
          <cell r="X1617">
            <v>16</v>
          </cell>
          <cell r="Y1617">
            <v>0</v>
          </cell>
          <cell r="Z1617">
            <v>18.46</v>
          </cell>
          <cell r="AA1617">
            <v>20.45</v>
          </cell>
          <cell r="AB1617">
            <v>20.72</v>
          </cell>
          <cell r="AC1617">
            <v>21</v>
          </cell>
          <cell r="AD1617">
            <v>19.16</v>
          </cell>
          <cell r="AE1617">
            <v>20.58</v>
          </cell>
          <cell r="AF1617">
            <v>18.57</v>
          </cell>
          <cell r="AG1617">
            <v>18.68</v>
          </cell>
          <cell r="AH1617">
            <v>21.3</v>
          </cell>
          <cell r="AJ1617" t="str">
            <v>negativa</v>
          </cell>
          <cell r="AK1617" t="str">
            <v>Negativa</v>
          </cell>
          <cell r="AL1617" t="str">
            <v>19970-0</v>
          </cell>
          <cell r="AM1617" t="str">
            <v>Não consta</v>
          </cell>
          <cell r="AN1617" t="str">
            <v>não consta</v>
          </cell>
          <cell r="AO1617" t="str">
            <v>19970-0</v>
          </cell>
          <cell r="AQ1617" t="str">
            <v>OTC</v>
          </cell>
          <cell r="AR1617">
            <v>0</v>
          </cell>
          <cell r="AT1617">
            <v>13.35</v>
          </cell>
          <cell r="AU1617">
            <v>15.34</v>
          </cell>
          <cell r="AV1617">
            <v>15.55</v>
          </cell>
          <cell r="AW1617">
            <v>15.77</v>
          </cell>
          <cell r="AX1617">
            <v>14.34</v>
          </cell>
          <cell r="AY1617">
            <v>15.44</v>
          </cell>
          <cell r="AZ1617">
            <v>13.43</v>
          </cell>
          <cell r="BA1617">
            <v>13.51</v>
          </cell>
          <cell r="BB1617">
            <v>16</v>
          </cell>
          <cell r="BC1617">
            <v>0</v>
          </cell>
          <cell r="BD1617">
            <v>18.46</v>
          </cell>
          <cell r="BE1617">
            <v>20.45</v>
          </cell>
          <cell r="BF1617">
            <v>20.72</v>
          </cell>
          <cell r="BG1617">
            <v>21</v>
          </cell>
          <cell r="BH1617">
            <v>19.16</v>
          </cell>
          <cell r="BI1617">
            <v>20.58</v>
          </cell>
          <cell r="BJ1617">
            <v>18.57</v>
          </cell>
          <cell r="BK1617">
            <v>18.68</v>
          </cell>
          <cell r="BL1617">
            <v>21.3</v>
          </cell>
          <cell r="BN1617" t="str">
            <v>19970-0</v>
          </cell>
          <cell r="BO1617" t="str">
            <v>19970-0</v>
          </cell>
          <cell r="BR1617">
            <v>11.08</v>
          </cell>
          <cell r="BS1617">
            <v>12.41</v>
          </cell>
          <cell r="BU1617">
            <v>13.89</v>
          </cell>
          <cell r="BV1617">
            <v>15.55</v>
          </cell>
          <cell r="BW1617">
            <v>0.11951043916486692</v>
          </cell>
          <cell r="BX1617">
            <v>-4.8956083513318482E-4</v>
          </cell>
          <cell r="CA1617">
            <v>0</v>
          </cell>
          <cell r="CB1617">
            <v>15.55</v>
          </cell>
          <cell r="CC1617">
            <v>15.550001890164703</v>
          </cell>
          <cell r="CD1617">
            <v>1.8901647020896917E-6</v>
          </cell>
          <cell r="CG1617" t="str">
            <v>Não Medicamento</v>
          </cell>
          <cell r="CI1617" t="str">
            <v>Medicamento</v>
          </cell>
          <cell r="CJ1617" t="e">
            <v>#N/A</v>
          </cell>
          <cell r="CK1617" t="str">
            <v>Liberado</v>
          </cell>
        </row>
        <row r="1618">
          <cell r="K1618" t="str">
            <v>19969-0</v>
          </cell>
          <cell r="L1618" t="str">
            <v>APRACUR RUB GEL 12g</v>
          </cell>
          <cell r="M1618" t="str">
            <v>isento de controle</v>
          </cell>
          <cell r="N1618">
            <v>6.92</v>
          </cell>
          <cell r="O1618">
            <v>8.0000000000000071E-2</v>
          </cell>
          <cell r="P1618">
            <v>6.41</v>
          </cell>
          <cell r="Q1618">
            <v>7.36</v>
          </cell>
          <cell r="R1618">
            <v>7.47</v>
          </cell>
          <cell r="S1618">
            <v>7.58</v>
          </cell>
          <cell r="T1618">
            <v>6.89</v>
          </cell>
          <cell r="U1618">
            <v>7.42</v>
          </cell>
          <cell r="V1618">
            <v>6.45</v>
          </cell>
          <cell r="W1618">
            <v>6.49</v>
          </cell>
          <cell r="X1618">
            <v>7.68</v>
          </cell>
          <cell r="Y1618">
            <v>0</v>
          </cell>
          <cell r="Z1618">
            <v>8.86</v>
          </cell>
          <cell r="AA1618">
            <v>9.81</v>
          </cell>
          <cell r="AB1618">
            <v>9.9499999999999993</v>
          </cell>
          <cell r="AC1618">
            <v>10.09</v>
          </cell>
          <cell r="AD1618">
            <v>9.1999999999999993</v>
          </cell>
          <cell r="AE1618">
            <v>9.89</v>
          </cell>
          <cell r="AF1618">
            <v>8.92</v>
          </cell>
          <cell r="AG1618">
            <v>8.9700000000000006</v>
          </cell>
          <cell r="AH1618">
            <v>10.220000000000001</v>
          </cell>
          <cell r="AJ1618" t="str">
            <v>negativa</v>
          </cell>
          <cell r="AK1618" t="str">
            <v>Negativa</v>
          </cell>
          <cell r="AL1618" t="str">
            <v>19969-0</v>
          </cell>
          <cell r="AM1618" t="str">
            <v>Não consta</v>
          </cell>
          <cell r="AN1618" t="str">
            <v>não consta</v>
          </cell>
          <cell r="AO1618" t="str">
            <v>19969-0</v>
          </cell>
          <cell r="AQ1618" t="str">
            <v>OTC</v>
          </cell>
          <cell r="AR1618">
            <v>0</v>
          </cell>
          <cell r="AT1618">
            <v>6.41</v>
          </cell>
          <cell r="AU1618">
            <v>7.36</v>
          </cell>
          <cell r="AV1618">
            <v>7.47</v>
          </cell>
          <cell r="AW1618">
            <v>7.58</v>
          </cell>
          <cell r="AX1618">
            <v>6.89</v>
          </cell>
          <cell r="AY1618">
            <v>7.42</v>
          </cell>
          <cell r="AZ1618">
            <v>6.45</v>
          </cell>
          <cell r="BA1618">
            <v>6.49</v>
          </cell>
          <cell r="BB1618">
            <v>7.68</v>
          </cell>
          <cell r="BC1618">
            <v>0</v>
          </cell>
          <cell r="BD1618">
            <v>8.86</v>
          </cell>
          <cell r="BE1618">
            <v>9.81</v>
          </cell>
          <cell r="BF1618">
            <v>9.9499999999999993</v>
          </cell>
          <cell r="BG1618">
            <v>10.09</v>
          </cell>
          <cell r="BH1618">
            <v>9.1999999999999993</v>
          </cell>
          <cell r="BI1618">
            <v>9.89</v>
          </cell>
          <cell r="BJ1618">
            <v>8.92</v>
          </cell>
          <cell r="BK1618">
            <v>8.9700000000000006</v>
          </cell>
          <cell r="BL1618">
            <v>10.220000000000001</v>
          </cell>
          <cell r="BN1618" t="str">
            <v>19969-0</v>
          </cell>
          <cell r="BO1618" t="str">
            <v>19969-0</v>
          </cell>
          <cell r="BR1618">
            <v>5.52</v>
          </cell>
          <cell r="BS1618">
            <v>5.96</v>
          </cell>
          <cell r="BU1618">
            <v>6.92</v>
          </cell>
          <cell r="BV1618">
            <v>7.47</v>
          </cell>
          <cell r="BW1618">
            <v>7.9479768786127059E-2</v>
          </cell>
          <cell r="BX1618">
            <v>-5.2023121387301252E-4</v>
          </cell>
          <cell r="CA1618">
            <v>0</v>
          </cell>
          <cell r="CB1618">
            <v>7.47</v>
          </cell>
          <cell r="CC1618">
            <v>7.4700009080083811</v>
          </cell>
          <cell r="CD1618">
            <v>9.080083813728379E-7</v>
          </cell>
          <cell r="CG1618" t="str">
            <v>Não Medicamento</v>
          </cell>
          <cell r="CI1618" t="str">
            <v>Medicamento</v>
          </cell>
          <cell r="CJ1618" t="e">
            <v>#N/A</v>
          </cell>
          <cell r="CK1618" t="str">
            <v>Liberado</v>
          </cell>
        </row>
        <row r="1619">
          <cell r="K1619" t="str">
            <v>20390-0</v>
          </cell>
          <cell r="L1619" t="str">
            <v>MACRODANTINA 100MG CT BL 144 CAP</v>
          </cell>
          <cell r="M1619">
            <v>1781707870026</v>
          </cell>
          <cell r="N1619">
            <v>46.26</v>
          </cell>
          <cell r="O1619">
            <v>0</v>
          </cell>
          <cell r="P1619">
            <v>45.7</v>
          </cell>
          <cell r="Q1619">
            <v>45.7</v>
          </cell>
          <cell r="R1619">
            <v>46.26</v>
          </cell>
          <cell r="S1619">
            <v>46.83</v>
          </cell>
          <cell r="T1619">
            <v>43.1</v>
          </cell>
          <cell r="U1619">
            <v>45.98</v>
          </cell>
          <cell r="V1619">
            <v>45.98</v>
          </cell>
          <cell r="W1619">
            <v>46.26</v>
          </cell>
          <cell r="X1619">
            <v>47.41</v>
          </cell>
          <cell r="Y1619">
            <v>0</v>
          </cell>
          <cell r="Z1619">
            <v>63.18</v>
          </cell>
          <cell r="AA1619">
            <v>63.18</v>
          </cell>
          <cell r="AB1619">
            <v>63.95</v>
          </cell>
          <cell r="AC1619">
            <v>64.739999999999995</v>
          </cell>
          <cell r="AD1619">
            <v>59.58</v>
          </cell>
          <cell r="AE1619">
            <v>63.56</v>
          </cell>
          <cell r="AF1619">
            <v>63.56</v>
          </cell>
          <cell r="AG1619">
            <v>63.95</v>
          </cell>
          <cell r="AH1619">
            <v>65.540000000000006</v>
          </cell>
          <cell r="AJ1619" t="str">
            <v>positiva</v>
          </cell>
          <cell r="AK1619" t="str">
            <v>Positiva</v>
          </cell>
          <cell r="AL1619" t="str">
            <v>20390-0</v>
          </cell>
          <cell r="AM1619" t="str">
            <v>Não consta</v>
          </cell>
          <cell r="AN1619" t="str">
            <v>não consta</v>
          </cell>
          <cell r="AO1619" t="str">
            <v>20390-0</v>
          </cell>
          <cell r="AQ1619" t="str">
            <v>RX</v>
          </cell>
          <cell r="AT1619">
            <v>45.7</v>
          </cell>
          <cell r="AU1619">
            <v>45.7</v>
          </cell>
          <cell r="AV1619">
            <v>46.26</v>
          </cell>
          <cell r="AW1619">
            <v>46.83</v>
          </cell>
          <cell r="AX1619">
            <v>43.1</v>
          </cell>
          <cell r="AY1619">
            <v>45.98</v>
          </cell>
          <cell r="AZ1619">
            <v>45.98</v>
          </cell>
          <cell r="BA1619">
            <v>46.26</v>
          </cell>
          <cell r="BB1619">
            <v>47.41</v>
          </cell>
          <cell r="BC1619">
            <v>0</v>
          </cell>
          <cell r="BD1619">
            <v>63.18</v>
          </cell>
          <cell r="BE1619">
            <v>63.18</v>
          </cell>
          <cell r="BF1619">
            <v>63.95</v>
          </cell>
          <cell r="BG1619">
            <v>64.739999999999995</v>
          </cell>
          <cell r="BH1619">
            <v>59.58</v>
          </cell>
          <cell r="BI1619">
            <v>63.56</v>
          </cell>
          <cell r="BJ1619">
            <v>63.56</v>
          </cell>
          <cell r="BK1619">
            <v>63.95</v>
          </cell>
          <cell r="BL1619">
            <v>65.540000000000006</v>
          </cell>
          <cell r="BN1619" t="str">
            <v>20390-0</v>
          </cell>
          <cell r="BO1619" t="str">
            <v>20390-0</v>
          </cell>
          <cell r="BR1619">
            <v>37.93</v>
          </cell>
          <cell r="BS1619">
            <v>37.93</v>
          </cell>
          <cell r="BU1619">
            <v>46.25</v>
          </cell>
          <cell r="BV1619">
            <v>46.26</v>
          </cell>
          <cell r="BW1619">
            <v>2.1621621621625842E-4</v>
          </cell>
          <cell r="BX1619">
            <v>2.1621621621625842E-4</v>
          </cell>
          <cell r="CA1619">
            <v>0</v>
          </cell>
          <cell r="CB1619">
            <v>46.26</v>
          </cell>
          <cell r="CC1619">
            <v>46.259992598399997</v>
          </cell>
          <cell r="CD1619">
            <v>-7.4016000013443772E-6</v>
          </cell>
          <cell r="CG1619" t="str">
            <v>Monitorado CMED</v>
          </cell>
          <cell r="CI1619" t="str">
            <v>Medicamento</v>
          </cell>
          <cell r="CJ1619" t="e">
            <v>#N/A</v>
          </cell>
          <cell r="CK1619" t="str">
            <v>Monitorado</v>
          </cell>
        </row>
        <row r="1620">
          <cell r="K1620" t="str">
            <v>20417-0</v>
          </cell>
          <cell r="L1620" t="str">
            <v>LIPANON 250MG LIB RET 60 CAP DURA</v>
          </cell>
          <cell r="M1620">
            <v>1781700950091</v>
          </cell>
          <cell r="N1620">
            <v>129.19999999999999</v>
          </cell>
          <cell r="O1620">
            <v>0</v>
          </cell>
          <cell r="P1620">
            <v>127.64</v>
          </cell>
          <cell r="Q1620">
            <v>127.64</v>
          </cell>
          <cell r="R1620">
            <v>129.19999999999999</v>
          </cell>
          <cell r="S1620">
            <v>130.79</v>
          </cell>
          <cell r="T1620">
            <v>120.39</v>
          </cell>
          <cell r="U1620">
            <v>128.41</v>
          </cell>
          <cell r="V1620">
            <v>128.41</v>
          </cell>
          <cell r="W1620">
            <v>129.19999999999999</v>
          </cell>
          <cell r="X1620">
            <v>132.43</v>
          </cell>
          <cell r="Y1620">
            <v>0</v>
          </cell>
          <cell r="Z1620">
            <v>176.45</v>
          </cell>
          <cell r="AA1620">
            <v>176.45</v>
          </cell>
          <cell r="AB1620">
            <v>178.61</v>
          </cell>
          <cell r="AC1620">
            <v>180.81</v>
          </cell>
          <cell r="AD1620">
            <v>166.43</v>
          </cell>
          <cell r="AE1620">
            <v>177.52</v>
          </cell>
          <cell r="AF1620">
            <v>177.52</v>
          </cell>
          <cell r="AG1620">
            <v>178.61</v>
          </cell>
          <cell r="AH1620">
            <v>183.08</v>
          </cell>
          <cell r="AJ1620" t="str">
            <v>positiva</v>
          </cell>
          <cell r="AK1620" t="str">
            <v>Positiva</v>
          </cell>
          <cell r="AL1620" t="str">
            <v>20417-0</v>
          </cell>
          <cell r="AM1620" t="str">
            <v>Não consta</v>
          </cell>
          <cell r="AN1620" t="str">
            <v>não consta</v>
          </cell>
          <cell r="AO1620" t="str">
            <v>20417-0</v>
          </cell>
          <cell r="AQ1620" t="str">
            <v>RX</v>
          </cell>
          <cell r="AR1620">
            <v>0</v>
          </cell>
          <cell r="AT1620">
            <v>127.64</v>
          </cell>
          <cell r="AU1620">
            <v>127.64</v>
          </cell>
          <cell r="AV1620">
            <v>129.19999999999999</v>
          </cell>
          <cell r="AW1620">
            <v>130.79</v>
          </cell>
          <cell r="AX1620">
            <v>120.39</v>
          </cell>
          <cell r="AY1620">
            <v>128.41</v>
          </cell>
          <cell r="AZ1620">
            <v>128.41</v>
          </cell>
          <cell r="BA1620">
            <v>129.19999999999999</v>
          </cell>
          <cell r="BB1620">
            <v>132.43</v>
          </cell>
          <cell r="BC1620">
            <v>0</v>
          </cell>
          <cell r="BD1620">
            <v>176.45</v>
          </cell>
          <cell r="BE1620">
            <v>176.45</v>
          </cell>
          <cell r="BF1620">
            <v>178.61</v>
          </cell>
          <cell r="BG1620">
            <v>180.81</v>
          </cell>
          <cell r="BH1620">
            <v>166.43</v>
          </cell>
          <cell r="BI1620">
            <v>177.52</v>
          </cell>
          <cell r="BJ1620">
            <v>177.52</v>
          </cell>
          <cell r="BK1620">
            <v>178.61</v>
          </cell>
          <cell r="BL1620">
            <v>183.08</v>
          </cell>
          <cell r="BN1620" t="str">
            <v>20417-0</v>
          </cell>
          <cell r="BO1620" t="str">
            <v>20417-0</v>
          </cell>
          <cell r="BR1620">
            <v>105.94</v>
          </cell>
          <cell r="BS1620">
            <v>105.94</v>
          </cell>
          <cell r="BU1620">
            <v>129.19999999999999</v>
          </cell>
          <cell r="BV1620">
            <v>129.19999999999999</v>
          </cell>
          <cell r="BW1620">
            <v>0</v>
          </cell>
          <cell r="BX1620">
            <v>0</v>
          </cell>
          <cell r="CA1620">
            <v>0</v>
          </cell>
          <cell r="CB1620">
            <v>129.19999999999999</v>
          </cell>
          <cell r="CC1620">
            <v>129.19997932799998</v>
          </cell>
          <cell r="CD1620">
            <v>-2.0672000005106383E-5</v>
          </cell>
          <cell r="CG1620" t="str">
            <v>Monitorado abaixo CMED</v>
          </cell>
          <cell r="CI1620" t="str">
            <v>Medicamento</v>
          </cell>
          <cell r="CJ1620" t="e">
            <v>#N/A</v>
          </cell>
          <cell r="CK1620" t="str">
            <v>Monitorado</v>
          </cell>
        </row>
        <row r="1621">
          <cell r="K1621" t="str">
            <v>19938-0</v>
          </cell>
          <cell r="L1621" t="str">
            <v>ARIPIPRAZOL 10MG C1 CT BL 30 COMP</v>
          </cell>
          <cell r="M1621">
            <v>1558405520033</v>
          </cell>
          <cell r="N1621">
            <v>133.72</v>
          </cell>
          <cell r="O1621">
            <v>0</v>
          </cell>
          <cell r="P1621">
            <v>132.11000000000001</v>
          </cell>
          <cell r="Q1621">
            <v>132.11000000000001</v>
          </cell>
          <cell r="R1621">
            <v>133.72</v>
          </cell>
          <cell r="S1621">
            <v>135.37</v>
          </cell>
          <cell r="T1621">
            <v>124.6</v>
          </cell>
          <cell r="U1621">
            <v>132.91</v>
          </cell>
          <cell r="V1621">
            <v>132.91</v>
          </cell>
          <cell r="W1621">
            <v>133.72</v>
          </cell>
          <cell r="X1621">
            <v>137.06</v>
          </cell>
          <cell r="Y1621">
            <v>0</v>
          </cell>
          <cell r="Z1621">
            <v>182.63</v>
          </cell>
          <cell r="AA1621">
            <v>182.63</v>
          </cell>
          <cell r="AB1621">
            <v>184.86</v>
          </cell>
          <cell r="AC1621">
            <v>187.14</v>
          </cell>
          <cell r="AD1621">
            <v>172.25</v>
          </cell>
          <cell r="AE1621">
            <v>183.74</v>
          </cell>
          <cell r="AF1621">
            <v>183.74</v>
          </cell>
          <cell r="AG1621">
            <v>184.86</v>
          </cell>
          <cell r="AH1621">
            <v>189.48</v>
          </cell>
          <cell r="AJ1621" t="str">
            <v>positiva</v>
          </cell>
          <cell r="AK1621" t="str">
            <v>Positiva</v>
          </cell>
          <cell r="AL1621" t="str">
            <v>19938-0</v>
          </cell>
          <cell r="AM1621" t="str">
            <v>Não consta</v>
          </cell>
          <cell r="AN1621" t="str">
            <v>não consta</v>
          </cell>
          <cell r="AO1621" t="str">
            <v>19938-0</v>
          </cell>
          <cell r="AP1621" t="str">
            <v>19938-1</v>
          </cell>
          <cell r="AQ1621" t="str">
            <v>NA</v>
          </cell>
          <cell r="AT1621">
            <v>132.11000000000001</v>
          </cell>
          <cell r="AU1621">
            <v>132.11000000000001</v>
          </cell>
          <cell r="AV1621">
            <v>133.72</v>
          </cell>
          <cell r="AW1621">
            <v>135.37</v>
          </cell>
          <cell r="AX1621">
            <v>124.6</v>
          </cell>
          <cell r="AY1621">
            <v>132.91</v>
          </cell>
          <cell r="AZ1621">
            <v>132.91</v>
          </cell>
          <cell r="BA1621">
            <v>133.72</v>
          </cell>
          <cell r="BB1621">
            <v>137.06</v>
          </cell>
          <cell r="BC1621">
            <v>0</v>
          </cell>
          <cell r="BD1621">
            <v>182.63</v>
          </cell>
          <cell r="BE1621">
            <v>182.63</v>
          </cell>
          <cell r="BF1621">
            <v>184.86</v>
          </cell>
          <cell r="BG1621">
            <v>187.14</v>
          </cell>
          <cell r="BH1621">
            <v>172.25</v>
          </cell>
          <cell r="BI1621">
            <v>183.74</v>
          </cell>
          <cell r="BJ1621">
            <v>183.74</v>
          </cell>
          <cell r="BK1621">
            <v>184.86</v>
          </cell>
          <cell r="BL1621">
            <v>189.48</v>
          </cell>
          <cell r="BN1621" t="str">
            <v>19938-0</v>
          </cell>
          <cell r="BO1621" t="str">
            <v>19938-0</v>
          </cell>
          <cell r="BR1621">
            <v>109.65</v>
          </cell>
          <cell r="BS1621">
            <v>109.65</v>
          </cell>
          <cell r="BU1621">
            <v>133.72</v>
          </cell>
          <cell r="BV1621">
            <v>133.72</v>
          </cell>
          <cell r="BW1621">
            <v>0</v>
          </cell>
          <cell r="BX1621">
            <v>0</v>
          </cell>
          <cell r="CA1621">
            <v>0</v>
          </cell>
          <cell r="CB1621">
            <v>133.72</v>
          </cell>
          <cell r="CC1621">
            <v>133.71997860479999</v>
          </cell>
          <cell r="CD1621">
            <v>-2.1395200008100801E-5</v>
          </cell>
          <cell r="CG1621" t="str">
            <v>Monitorado CMED</v>
          </cell>
          <cell r="CH1621">
            <v>0</v>
          </cell>
          <cell r="CI1621" t="str">
            <v>Medicamento</v>
          </cell>
          <cell r="CJ1621" t="e">
            <v>#N/A</v>
          </cell>
          <cell r="CK1621" t="str">
            <v>Monitorado</v>
          </cell>
        </row>
        <row r="1622">
          <cell r="K1622" t="str">
            <v>19940-0</v>
          </cell>
          <cell r="L1622" t="str">
            <v>ARIPIPRAZOL 15MG C1 CT BL 30 COMP</v>
          </cell>
          <cell r="M1622">
            <v>1558405520025</v>
          </cell>
          <cell r="N1622">
            <v>200.28</v>
          </cell>
          <cell r="O1622">
            <v>0</v>
          </cell>
          <cell r="P1622">
            <v>197.87</v>
          </cell>
          <cell r="Q1622">
            <v>197.87</v>
          </cell>
          <cell r="R1622">
            <v>200.28</v>
          </cell>
          <cell r="S1622">
            <v>202.75</v>
          </cell>
          <cell r="T1622">
            <v>186.63</v>
          </cell>
          <cell r="U1622">
            <v>199.07</v>
          </cell>
          <cell r="V1622">
            <v>199.07</v>
          </cell>
          <cell r="W1622">
            <v>200.28</v>
          </cell>
          <cell r="X1622">
            <v>205.29</v>
          </cell>
          <cell r="Y1622">
            <v>0</v>
          </cell>
          <cell r="Z1622">
            <v>273.54000000000002</v>
          </cell>
          <cell r="AA1622">
            <v>273.54000000000002</v>
          </cell>
          <cell r="AB1622">
            <v>276.88</v>
          </cell>
          <cell r="AC1622">
            <v>280.29000000000002</v>
          </cell>
          <cell r="AD1622">
            <v>258.01</v>
          </cell>
          <cell r="AE1622">
            <v>275.2</v>
          </cell>
          <cell r="AF1622">
            <v>275.2</v>
          </cell>
          <cell r="AG1622">
            <v>276.88</v>
          </cell>
          <cell r="AH1622">
            <v>283.8</v>
          </cell>
          <cell r="AJ1622" t="str">
            <v>positiva</v>
          </cell>
          <cell r="AK1622" t="str">
            <v>Positiva</v>
          </cell>
          <cell r="AL1622" t="str">
            <v>19940-0</v>
          </cell>
          <cell r="AM1622" t="str">
            <v>Não consta</v>
          </cell>
          <cell r="AN1622" t="str">
            <v>não consta</v>
          </cell>
          <cell r="AO1622" t="str">
            <v>19940-0</v>
          </cell>
          <cell r="AP1622" t="str">
            <v>19940-1</v>
          </cell>
          <cell r="AQ1622" t="str">
            <v>NA</v>
          </cell>
          <cell r="AT1622">
            <v>197.87</v>
          </cell>
          <cell r="AU1622">
            <v>197.87</v>
          </cell>
          <cell r="AV1622">
            <v>200.28</v>
          </cell>
          <cell r="AW1622">
            <v>202.75</v>
          </cell>
          <cell r="AX1622">
            <v>186.63</v>
          </cell>
          <cell r="AY1622">
            <v>199.07</v>
          </cell>
          <cell r="AZ1622">
            <v>199.07</v>
          </cell>
          <cell r="BA1622">
            <v>200.28</v>
          </cell>
          <cell r="BB1622">
            <v>205.29</v>
          </cell>
          <cell r="BC1622">
            <v>0</v>
          </cell>
          <cell r="BD1622">
            <v>273.54000000000002</v>
          </cell>
          <cell r="BE1622">
            <v>273.54000000000002</v>
          </cell>
          <cell r="BF1622">
            <v>276.88</v>
          </cell>
          <cell r="BG1622">
            <v>280.29000000000002</v>
          </cell>
          <cell r="BH1622">
            <v>258.01</v>
          </cell>
          <cell r="BI1622">
            <v>275.2</v>
          </cell>
          <cell r="BJ1622">
            <v>275.2</v>
          </cell>
          <cell r="BK1622">
            <v>276.88</v>
          </cell>
          <cell r="BL1622">
            <v>283.8</v>
          </cell>
          <cell r="BN1622" t="str">
            <v>19940-0</v>
          </cell>
          <cell r="BO1622" t="str">
            <v>19940-0</v>
          </cell>
          <cell r="BR1622">
            <v>164.23</v>
          </cell>
          <cell r="BS1622">
            <v>164.23</v>
          </cell>
          <cell r="BU1622">
            <v>200.28</v>
          </cell>
          <cell r="BV1622">
            <v>200.28</v>
          </cell>
          <cell r="BW1622">
            <v>0</v>
          </cell>
          <cell r="BX1622">
            <v>0</v>
          </cell>
          <cell r="CA1622">
            <v>0</v>
          </cell>
          <cell r="CB1622">
            <v>200.28</v>
          </cell>
          <cell r="CC1622">
            <v>200.27996795519999</v>
          </cell>
          <cell r="CD1622">
            <v>-3.2044800008179664E-5</v>
          </cell>
          <cell r="CG1622" t="str">
            <v>Monitorado CMED</v>
          </cell>
          <cell r="CH1622">
            <v>0</v>
          </cell>
          <cell r="CI1622" t="str">
            <v>Medicamento</v>
          </cell>
          <cell r="CJ1622" t="e">
            <v>#N/A</v>
          </cell>
          <cell r="CK1622" t="str">
            <v>Monitorado</v>
          </cell>
        </row>
        <row r="1623">
          <cell r="K1623" t="str">
            <v>19882-0</v>
          </cell>
          <cell r="L1623" t="str">
            <v>DESOGESTREL CT BL 28 CPRV</v>
          </cell>
          <cell r="M1623">
            <v>1558405480015</v>
          </cell>
          <cell r="N1623">
            <v>20.41</v>
          </cell>
          <cell r="O1623">
            <v>0</v>
          </cell>
          <cell r="P1623">
            <v>20.170000000000002</v>
          </cell>
          <cell r="Q1623">
            <v>20.170000000000002</v>
          </cell>
          <cell r="R1623">
            <v>20.41</v>
          </cell>
          <cell r="S1623">
            <v>20.67</v>
          </cell>
          <cell r="T1623">
            <v>19.02</v>
          </cell>
          <cell r="U1623">
            <v>20.29</v>
          </cell>
          <cell r="V1623">
            <v>20.29</v>
          </cell>
          <cell r="W1623">
            <v>20.41</v>
          </cell>
          <cell r="X1623">
            <v>20.93</v>
          </cell>
          <cell r="Y1623">
            <v>0</v>
          </cell>
          <cell r="Z1623">
            <v>27.88</v>
          </cell>
          <cell r="AA1623">
            <v>27.88</v>
          </cell>
          <cell r="AB1623">
            <v>28.22</v>
          </cell>
          <cell r="AC1623">
            <v>28.58</v>
          </cell>
          <cell r="AD1623">
            <v>26.29</v>
          </cell>
          <cell r="AE1623">
            <v>28.05</v>
          </cell>
          <cell r="AF1623">
            <v>28.05</v>
          </cell>
          <cell r="AG1623">
            <v>28.22</v>
          </cell>
          <cell r="AH1623">
            <v>28.93</v>
          </cell>
          <cell r="AJ1623" t="str">
            <v>positiva</v>
          </cell>
          <cell r="AK1623" t="str">
            <v>Positiva</v>
          </cell>
          <cell r="AL1623" t="str">
            <v>19882-0</v>
          </cell>
          <cell r="AM1623" t="str">
            <v>Não consta</v>
          </cell>
          <cell r="AN1623" t="str">
            <v>não consta</v>
          </cell>
          <cell r="AO1623" t="str">
            <v>19882-0</v>
          </cell>
          <cell r="AQ1623" t="str">
            <v>NA</v>
          </cell>
          <cell r="AT1623">
            <v>20.170000000000002</v>
          </cell>
          <cell r="AU1623">
            <v>20.170000000000002</v>
          </cell>
          <cell r="AV1623">
            <v>20.41</v>
          </cell>
          <cell r="AW1623">
            <v>20.67</v>
          </cell>
          <cell r="AX1623">
            <v>19.02</v>
          </cell>
          <cell r="AY1623">
            <v>20.29</v>
          </cell>
          <cell r="AZ1623">
            <v>20.29</v>
          </cell>
          <cell r="BA1623">
            <v>20.41</v>
          </cell>
          <cell r="BB1623">
            <v>20.93</v>
          </cell>
          <cell r="BC1623">
            <v>0</v>
          </cell>
          <cell r="BD1623">
            <v>27.88</v>
          </cell>
          <cell r="BE1623">
            <v>27.88</v>
          </cell>
          <cell r="BF1623">
            <v>28.22</v>
          </cell>
          <cell r="BG1623">
            <v>28.58</v>
          </cell>
          <cell r="BH1623">
            <v>26.29</v>
          </cell>
          <cell r="BI1623">
            <v>28.05</v>
          </cell>
          <cell r="BJ1623">
            <v>28.05</v>
          </cell>
          <cell r="BK1623">
            <v>28.22</v>
          </cell>
          <cell r="BL1623">
            <v>28.93</v>
          </cell>
          <cell r="BN1623" t="str">
            <v>19882-0</v>
          </cell>
          <cell r="BO1623" t="str">
            <v>19882-0</v>
          </cell>
          <cell r="BR1623">
            <v>16.739999999999998</v>
          </cell>
          <cell r="BS1623">
            <v>16.739999999999998</v>
          </cell>
          <cell r="BU1623">
            <v>20.420000000000002</v>
          </cell>
          <cell r="BV1623">
            <v>20.41</v>
          </cell>
          <cell r="BW1623">
            <v>-4.8971596474056689E-4</v>
          </cell>
          <cell r="BX1623">
            <v>-4.8971596474056689E-4</v>
          </cell>
          <cell r="CA1623">
            <v>0</v>
          </cell>
          <cell r="CB1623">
            <v>20.41</v>
          </cell>
          <cell r="CC1623">
            <v>20.4099967344</v>
          </cell>
          <cell r="CD1623">
            <v>-3.2656000001907159E-6</v>
          </cell>
          <cell r="CG1623" t="str">
            <v>Monitorado CMED</v>
          </cell>
          <cell r="CH1623">
            <v>0</v>
          </cell>
          <cell r="CI1623" t="str">
            <v>Medicamento</v>
          </cell>
          <cell r="CJ1623" t="e">
            <v>#N/A</v>
          </cell>
          <cell r="CK1623" t="str">
            <v>Monitorado</v>
          </cell>
        </row>
        <row r="1624">
          <cell r="K1624" t="str">
            <v>19883-0</v>
          </cell>
          <cell r="L1624" t="str">
            <v>DESOGESTREL CT BL 84 CPRV</v>
          </cell>
          <cell r="M1624">
            <v>1558405480023</v>
          </cell>
          <cell r="N1624">
            <v>49.04</v>
          </cell>
          <cell r="O1624">
            <v>0</v>
          </cell>
          <cell r="P1624">
            <v>48.45</v>
          </cell>
          <cell r="Q1624">
            <v>48.45</v>
          </cell>
          <cell r="R1624">
            <v>49.04</v>
          </cell>
          <cell r="S1624">
            <v>49.64</v>
          </cell>
          <cell r="T1624">
            <v>45.69</v>
          </cell>
          <cell r="U1624">
            <v>48.74</v>
          </cell>
          <cell r="V1624">
            <v>48.74</v>
          </cell>
          <cell r="W1624">
            <v>49.04</v>
          </cell>
          <cell r="X1624">
            <v>50.26</v>
          </cell>
          <cell r="Y1624">
            <v>0</v>
          </cell>
          <cell r="Z1624">
            <v>66.98</v>
          </cell>
          <cell r="AA1624">
            <v>66.98</v>
          </cell>
          <cell r="AB1624">
            <v>67.790000000000006</v>
          </cell>
          <cell r="AC1624">
            <v>68.62</v>
          </cell>
          <cell r="AD1624">
            <v>63.16</v>
          </cell>
          <cell r="AE1624">
            <v>67.38</v>
          </cell>
          <cell r="AF1624">
            <v>67.38</v>
          </cell>
          <cell r="AG1624">
            <v>67.790000000000006</v>
          </cell>
          <cell r="AH1624">
            <v>69.48</v>
          </cell>
          <cell r="AJ1624" t="str">
            <v>positiva</v>
          </cell>
          <cell r="AK1624" t="str">
            <v>Positiva</v>
          </cell>
          <cell r="AL1624" t="str">
            <v>19883-0</v>
          </cell>
          <cell r="AM1624" t="str">
            <v>Não consta</v>
          </cell>
          <cell r="AN1624" t="str">
            <v>não consta</v>
          </cell>
          <cell r="AO1624" t="str">
            <v>19883-0</v>
          </cell>
          <cell r="AQ1624" t="str">
            <v>NA</v>
          </cell>
          <cell r="AT1624">
            <v>48.45</v>
          </cell>
          <cell r="AU1624">
            <v>48.45</v>
          </cell>
          <cell r="AV1624">
            <v>49.04</v>
          </cell>
          <cell r="AW1624">
            <v>49.64</v>
          </cell>
          <cell r="AX1624">
            <v>45.69</v>
          </cell>
          <cell r="AY1624">
            <v>48.74</v>
          </cell>
          <cell r="AZ1624">
            <v>48.74</v>
          </cell>
          <cell r="BA1624">
            <v>49.04</v>
          </cell>
          <cell r="BB1624">
            <v>50.26</v>
          </cell>
          <cell r="BC1624">
            <v>0</v>
          </cell>
          <cell r="BD1624">
            <v>66.98</v>
          </cell>
          <cell r="BE1624">
            <v>66.98</v>
          </cell>
          <cell r="BF1624">
            <v>67.790000000000006</v>
          </cell>
          <cell r="BG1624">
            <v>68.62</v>
          </cell>
          <cell r="BH1624">
            <v>63.16</v>
          </cell>
          <cell r="BI1624">
            <v>67.38</v>
          </cell>
          <cell r="BJ1624">
            <v>67.38</v>
          </cell>
          <cell r="BK1624">
            <v>67.790000000000006</v>
          </cell>
          <cell r="BL1624">
            <v>69.48</v>
          </cell>
          <cell r="BN1624" t="str">
            <v>19883-0</v>
          </cell>
          <cell r="BO1624" t="str">
            <v>19883-0</v>
          </cell>
          <cell r="BR1624">
            <v>40.21</v>
          </cell>
          <cell r="BS1624">
            <v>40.21</v>
          </cell>
          <cell r="BU1624">
            <v>49.04</v>
          </cell>
          <cell r="BV1624">
            <v>49.04</v>
          </cell>
          <cell r="BW1624">
            <v>0</v>
          </cell>
          <cell r="BX1624">
            <v>0</v>
          </cell>
          <cell r="CA1624">
            <v>0</v>
          </cell>
          <cell r="CB1624">
            <v>49.04</v>
          </cell>
          <cell r="CC1624">
            <v>49.039992153599989</v>
          </cell>
          <cell r="CD1624">
            <v>-7.8464000097255848E-6</v>
          </cell>
          <cell r="CG1624" t="str">
            <v>Monitorado abaixo CMED</v>
          </cell>
          <cell r="CH1624">
            <v>0</v>
          </cell>
          <cell r="CI1624" t="str">
            <v>Medicamento</v>
          </cell>
          <cell r="CJ1624" t="e">
            <v>#N/A</v>
          </cell>
          <cell r="CK1624" t="str">
            <v>Monitorado</v>
          </cell>
        </row>
        <row r="1625">
          <cell r="K1625" t="str">
            <v>19985-0</v>
          </cell>
          <cell r="L1625" t="str">
            <v>RINOSORO XT GTS CT FR PLAST 30ML</v>
          </cell>
          <cell r="M1625" t="str">
            <v>NOTIFICAÇÃO SIMPLIFICADA</v>
          </cell>
          <cell r="N1625">
            <v>12.56</v>
          </cell>
          <cell r="O1625">
            <v>5.21E-2</v>
          </cell>
          <cell r="P1625">
            <v>11.34</v>
          </cell>
          <cell r="Q1625">
            <v>13.02</v>
          </cell>
          <cell r="R1625">
            <v>13.21</v>
          </cell>
          <cell r="S1625">
            <v>13.4</v>
          </cell>
          <cell r="T1625">
            <v>12.18</v>
          </cell>
          <cell r="U1625">
            <v>13.12</v>
          </cell>
          <cell r="V1625">
            <v>11.41</v>
          </cell>
          <cell r="W1625">
            <v>11.48</v>
          </cell>
          <cell r="X1625">
            <v>13.59</v>
          </cell>
          <cell r="Y1625">
            <v>0</v>
          </cell>
          <cell r="Z1625">
            <v>15.68</v>
          </cell>
          <cell r="AA1625">
            <v>17.350000000000001</v>
          </cell>
          <cell r="AB1625">
            <v>17.600000000000001</v>
          </cell>
          <cell r="AC1625">
            <v>17.84</v>
          </cell>
          <cell r="AD1625">
            <v>16.27</v>
          </cell>
          <cell r="AE1625">
            <v>17.48</v>
          </cell>
          <cell r="AF1625">
            <v>15.77</v>
          </cell>
          <cell r="AG1625">
            <v>15.87</v>
          </cell>
          <cell r="AH1625">
            <v>18.09</v>
          </cell>
          <cell r="AJ1625" t="str">
            <v>negativa</v>
          </cell>
          <cell r="AK1625" t="str">
            <v>Negativa</v>
          </cell>
          <cell r="AL1625" t="str">
            <v>19985-0</v>
          </cell>
          <cell r="AM1625" t="str">
            <v>Não consta</v>
          </cell>
          <cell r="AN1625" t="str">
            <v>não consta</v>
          </cell>
          <cell r="AO1625" t="str">
            <v>19985-0</v>
          </cell>
          <cell r="AQ1625" t="str">
            <v>OTX/PP</v>
          </cell>
          <cell r="AT1625">
            <v>11.34</v>
          </cell>
          <cell r="AU1625">
            <v>13.02</v>
          </cell>
          <cell r="AV1625">
            <v>13.21</v>
          </cell>
          <cell r="AW1625">
            <v>13.4</v>
          </cell>
          <cell r="AX1625">
            <v>12.18</v>
          </cell>
          <cell r="AY1625">
            <v>13.12</v>
          </cell>
          <cell r="AZ1625">
            <v>11.41</v>
          </cell>
          <cell r="BA1625">
            <v>11.48</v>
          </cell>
          <cell r="BB1625">
            <v>13.59</v>
          </cell>
          <cell r="BC1625">
            <v>0</v>
          </cell>
          <cell r="BD1625">
            <v>15.68</v>
          </cell>
          <cell r="BE1625">
            <v>17.350000000000001</v>
          </cell>
          <cell r="BF1625">
            <v>17.600000000000001</v>
          </cell>
          <cell r="BG1625">
            <v>17.84</v>
          </cell>
          <cell r="BH1625">
            <v>16.27</v>
          </cell>
          <cell r="BI1625">
            <v>17.48</v>
          </cell>
          <cell r="BJ1625">
            <v>15.77</v>
          </cell>
          <cell r="BK1625">
            <v>15.87</v>
          </cell>
          <cell r="BL1625">
            <v>18.09</v>
          </cell>
          <cell r="BN1625" t="str">
            <v>19985-0</v>
          </cell>
          <cell r="BO1625" t="str">
            <v>19985-0</v>
          </cell>
          <cell r="BR1625">
            <v>10.02</v>
          </cell>
          <cell r="BS1625">
            <v>10.54</v>
          </cell>
          <cell r="BU1625">
            <v>12.56</v>
          </cell>
          <cell r="BV1625">
            <v>13.21</v>
          </cell>
          <cell r="BW1625">
            <v>5.1751592356688025E-2</v>
          </cell>
          <cell r="BX1625">
            <v>-3.484076433119751E-4</v>
          </cell>
          <cell r="CA1625">
            <v>0</v>
          </cell>
          <cell r="CB1625">
            <v>13.21</v>
          </cell>
          <cell r="CC1625">
            <v>13.21000160572834</v>
          </cell>
          <cell r="CD1625">
            <v>1.6057283396264665E-6</v>
          </cell>
          <cell r="CG1625" t="str">
            <v>MIP</v>
          </cell>
          <cell r="CH1625">
            <v>0</v>
          </cell>
          <cell r="CI1625" t="str">
            <v>Medicamento</v>
          </cell>
          <cell r="CJ1625" t="e">
            <v>#N/A</v>
          </cell>
          <cell r="CK1625" t="str">
            <v>Liberado</v>
          </cell>
        </row>
        <row r="1626">
          <cell r="K1626" t="str">
            <v>19957-0</v>
          </cell>
          <cell r="L1626" t="str">
            <v>PIELUS ANTIQUEDA LOCAO FR 120ML</v>
          </cell>
          <cell r="M1626" t="str">
            <v>não medicamento</v>
          </cell>
          <cell r="N1626">
            <v>45.1</v>
          </cell>
          <cell r="O1626">
            <v>0</v>
          </cell>
          <cell r="P1626">
            <v>44.55</v>
          </cell>
          <cell r="Q1626">
            <v>44.55</v>
          </cell>
          <cell r="R1626">
            <v>45.1</v>
          </cell>
          <cell r="S1626">
            <v>45.65</v>
          </cell>
          <cell r="T1626">
            <v>42.02</v>
          </cell>
          <cell r="U1626">
            <v>44.82</v>
          </cell>
          <cell r="V1626">
            <v>44.82</v>
          </cell>
          <cell r="W1626">
            <v>45.1</v>
          </cell>
          <cell r="X1626">
            <v>46.23</v>
          </cell>
          <cell r="Y1626">
            <v>0</v>
          </cell>
          <cell r="Z1626">
            <v>61.59</v>
          </cell>
          <cell r="AA1626">
            <v>61.59</v>
          </cell>
          <cell r="AB1626">
            <v>62.35</v>
          </cell>
          <cell r="AC1626">
            <v>63.11</v>
          </cell>
          <cell r="AD1626">
            <v>58.09</v>
          </cell>
          <cell r="AE1626">
            <v>61.96</v>
          </cell>
          <cell r="AF1626">
            <v>61.96</v>
          </cell>
          <cell r="AG1626">
            <v>62.35</v>
          </cell>
          <cell r="AH1626">
            <v>63.91</v>
          </cell>
          <cell r="AJ1626" t="str">
            <v>positiva</v>
          </cell>
          <cell r="AK1626" t="str">
            <v>Dermocosmético</v>
          </cell>
          <cell r="AL1626" t="str">
            <v>19957-0</v>
          </cell>
          <cell r="AM1626" t="str">
            <v>19957-0</v>
          </cell>
          <cell r="AN1626" t="str">
            <v>19957-0</v>
          </cell>
          <cell r="AO1626" t="str">
            <v>19957-0</v>
          </cell>
          <cell r="AQ1626" t="str">
            <v>PMCL/PP</v>
          </cell>
          <cell r="AT1626">
            <v>44.55</v>
          </cell>
          <cell r="AU1626">
            <v>44.55</v>
          </cell>
          <cell r="AV1626">
            <v>45.1</v>
          </cell>
          <cell r="AW1626">
            <v>45.65</v>
          </cell>
          <cell r="AX1626">
            <v>42.02</v>
          </cell>
          <cell r="AY1626">
            <v>44.82</v>
          </cell>
          <cell r="AZ1626">
            <v>44.82</v>
          </cell>
          <cell r="BA1626">
            <v>45.1</v>
          </cell>
          <cell r="BB1626">
            <v>46.23</v>
          </cell>
          <cell r="BC1626">
            <v>0</v>
          </cell>
          <cell r="BD1626">
            <v>61.59</v>
          </cell>
          <cell r="BE1626">
            <v>61.59</v>
          </cell>
          <cell r="BF1626">
            <v>62.35</v>
          </cell>
          <cell r="BG1626">
            <v>63.11</v>
          </cell>
          <cell r="BH1626">
            <v>58.09</v>
          </cell>
          <cell r="BI1626">
            <v>61.96</v>
          </cell>
          <cell r="BJ1626">
            <v>61.96</v>
          </cell>
          <cell r="BK1626">
            <v>62.35</v>
          </cell>
          <cell r="BL1626">
            <v>63.91</v>
          </cell>
          <cell r="BN1626" t="str">
            <v>19957-0</v>
          </cell>
          <cell r="BO1626" t="str">
            <v>19957-0</v>
          </cell>
          <cell r="BR1626">
            <v>36.979999999999997</v>
          </cell>
          <cell r="BS1626">
            <v>36.979999999999997</v>
          </cell>
          <cell r="BU1626">
            <v>42.34</v>
          </cell>
          <cell r="BV1626">
            <v>45.1</v>
          </cell>
          <cell r="BW1626">
            <v>6.5186584789796775E-2</v>
          </cell>
          <cell r="BX1626">
            <v>6.5186584789796775E-2</v>
          </cell>
          <cell r="CA1626">
            <v>0</v>
          </cell>
          <cell r="CB1626">
            <v>45.1</v>
          </cell>
          <cell r="CC1626">
            <v>45.099992783999994</v>
          </cell>
          <cell r="CD1626">
            <v>-7.2160000073040464E-6</v>
          </cell>
          <cell r="CG1626" t="str">
            <v>Não Medicamento</v>
          </cell>
          <cell r="CH1626">
            <v>0</v>
          </cell>
          <cell r="CI1626" t="str">
            <v>Não Medicamento</v>
          </cell>
          <cell r="CJ1626" t="str">
            <v>19957-0</v>
          </cell>
          <cell r="CK1626" t="str">
            <v>Liberado</v>
          </cell>
        </row>
        <row r="1627">
          <cell r="K1627" t="str">
            <v>19960-0</v>
          </cell>
          <cell r="L1627" t="str">
            <v>PIELUS ANTIQUEDA SHAMPOO FR 200ML</v>
          </cell>
          <cell r="M1627" t="str">
            <v>não medicamento</v>
          </cell>
          <cell r="N1627">
            <v>60.29</v>
          </cell>
          <cell r="O1627">
            <v>0</v>
          </cell>
          <cell r="P1627">
            <v>59.57</v>
          </cell>
          <cell r="Q1627">
            <v>59.57</v>
          </cell>
          <cell r="R1627">
            <v>60.29</v>
          </cell>
          <cell r="S1627">
            <v>61.04</v>
          </cell>
          <cell r="T1627">
            <v>56.18</v>
          </cell>
          <cell r="U1627">
            <v>59.93</v>
          </cell>
          <cell r="V1627">
            <v>59.93</v>
          </cell>
          <cell r="W1627">
            <v>60.29</v>
          </cell>
          <cell r="X1627">
            <v>61.8</v>
          </cell>
          <cell r="Y1627">
            <v>0</v>
          </cell>
          <cell r="Z1627">
            <v>82.35</v>
          </cell>
          <cell r="AA1627">
            <v>82.35</v>
          </cell>
          <cell r="AB1627">
            <v>83.35</v>
          </cell>
          <cell r="AC1627">
            <v>84.38</v>
          </cell>
          <cell r="AD1627">
            <v>77.67</v>
          </cell>
          <cell r="AE1627">
            <v>82.85</v>
          </cell>
          <cell r="AF1627">
            <v>82.85</v>
          </cell>
          <cell r="AG1627">
            <v>83.35</v>
          </cell>
          <cell r="AH1627">
            <v>85.43</v>
          </cell>
          <cell r="AJ1627" t="str">
            <v>positiva</v>
          </cell>
          <cell r="AK1627" t="str">
            <v>Dermocosmético</v>
          </cell>
          <cell r="AL1627" t="str">
            <v>19960-0</v>
          </cell>
          <cell r="AM1627" t="str">
            <v>19960-0</v>
          </cell>
          <cell r="AN1627" t="str">
            <v>19960-0</v>
          </cell>
          <cell r="AO1627" t="str">
            <v>19960-0</v>
          </cell>
          <cell r="AQ1627" t="str">
            <v>PMCL/PP</v>
          </cell>
          <cell r="AT1627">
            <v>59.57</v>
          </cell>
          <cell r="AU1627">
            <v>59.57</v>
          </cell>
          <cell r="AV1627">
            <v>60.29</v>
          </cell>
          <cell r="AW1627">
            <v>61.04</v>
          </cell>
          <cell r="AX1627">
            <v>56.18</v>
          </cell>
          <cell r="AY1627">
            <v>59.93</v>
          </cell>
          <cell r="AZ1627">
            <v>59.93</v>
          </cell>
          <cell r="BA1627">
            <v>60.29</v>
          </cell>
          <cell r="BB1627">
            <v>61.8</v>
          </cell>
          <cell r="BC1627">
            <v>0</v>
          </cell>
          <cell r="BD1627">
            <v>82.35</v>
          </cell>
          <cell r="BE1627">
            <v>82.35</v>
          </cell>
          <cell r="BF1627">
            <v>83.35</v>
          </cell>
          <cell r="BG1627">
            <v>84.38</v>
          </cell>
          <cell r="BH1627">
            <v>77.67</v>
          </cell>
          <cell r="BI1627">
            <v>82.85</v>
          </cell>
          <cell r="BJ1627">
            <v>82.85</v>
          </cell>
          <cell r="BK1627">
            <v>83.35</v>
          </cell>
          <cell r="BL1627">
            <v>85.43</v>
          </cell>
          <cell r="BN1627" t="str">
            <v>19960-0</v>
          </cell>
          <cell r="BO1627" t="str">
            <v>19960-0</v>
          </cell>
          <cell r="BR1627">
            <v>49.44</v>
          </cell>
          <cell r="BS1627">
            <v>49.44</v>
          </cell>
          <cell r="BU1627">
            <v>56.61</v>
          </cell>
          <cell r="BV1627">
            <v>60.29</v>
          </cell>
          <cell r="BW1627">
            <v>6.500618265324154E-2</v>
          </cell>
          <cell r="BX1627">
            <v>6.500618265324154E-2</v>
          </cell>
          <cell r="CA1627">
            <v>0</v>
          </cell>
          <cell r="CB1627">
            <v>60.29</v>
          </cell>
          <cell r="CC1627">
            <v>60.28999035359999</v>
          </cell>
          <cell r="CD1627">
            <v>-9.6464000094442781E-6</v>
          </cell>
          <cell r="CG1627" t="str">
            <v>Não Medicamento</v>
          </cell>
          <cell r="CH1627">
            <v>0</v>
          </cell>
          <cell r="CI1627" t="str">
            <v>Não Medicamento</v>
          </cell>
          <cell r="CJ1627" t="str">
            <v>19960-0</v>
          </cell>
          <cell r="CK1627" t="str">
            <v>Liberado</v>
          </cell>
        </row>
        <row r="1628">
          <cell r="K1628" t="str">
            <v>20361-0</v>
          </cell>
          <cell r="L1628" t="str">
            <v>HYDRAPORIN AI BG 120G</v>
          </cell>
          <cell r="M1628" t="str">
            <v>não medicamento</v>
          </cell>
          <cell r="N1628">
            <v>37.04</v>
          </cell>
          <cell r="O1628">
            <v>0</v>
          </cell>
          <cell r="P1628">
            <v>36.590000000000003</v>
          </cell>
          <cell r="Q1628">
            <v>36.590000000000003</v>
          </cell>
          <cell r="R1628">
            <v>37.04</v>
          </cell>
          <cell r="S1628">
            <v>37.49</v>
          </cell>
          <cell r="T1628">
            <v>34.51</v>
          </cell>
          <cell r="U1628">
            <v>36.81</v>
          </cell>
          <cell r="V1628">
            <v>36.81</v>
          </cell>
          <cell r="W1628">
            <v>37.04</v>
          </cell>
          <cell r="X1628">
            <v>37.96</v>
          </cell>
          <cell r="Y1628">
            <v>0</v>
          </cell>
          <cell r="Z1628">
            <v>50.58</v>
          </cell>
          <cell r="AA1628">
            <v>50.58</v>
          </cell>
          <cell r="AB1628">
            <v>51.21</v>
          </cell>
          <cell r="AC1628">
            <v>51.83</v>
          </cell>
          <cell r="AD1628">
            <v>47.71</v>
          </cell>
          <cell r="AE1628">
            <v>50.89</v>
          </cell>
          <cell r="AF1628">
            <v>50.89</v>
          </cell>
          <cell r="AG1628">
            <v>51.21</v>
          </cell>
          <cell r="AH1628">
            <v>52.48</v>
          </cell>
          <cell r="AJ1628" t="str">
            <v>positiva</v>
          </cell>
          <cell r="AK1628" t="str">
            <v>Dermocosmético</v>
          </cell>
          <cell r="AL1628" t="str">
            <v>20361-0</v>
          </cell>
          <cell r="AM1628" t="str">
            <v>20361-0</v>
          </cell>
          <cell r="AN1628" t="str">
            <v>20361-0</v>
          </cell>
          <cell r="AO1628" t="str">
            <v>20361-0</v>
          </cell>
          <cell r="AQ1628" t="str">
            <v>PMCL/PP</v>
          </cell>
          <cell r="AT1628">
            <v>36.590000000000003</v>
          </cell>
          <cell r="AU1628">
            <v>36.590000000000003</v>
          </cell>
          <cell r="AV1628">
            <v>37.04</v>
          </cell>
          <cell r="AW1628">
            <v>37.49</v>
          </cell>
          <cell r="AX1628">
            <v>34.51</v>
          </cell>
          <cell r="AY1628">
            <v>36.81</v>
          </cell>
          <cell r="AZ1628">
            <v>36.81</v>
          </cell>
          <cell r="BA1628">
            <v>37.04</v>
          </cell>
          <cell r="BB1628">
            <v>37.96</v>
          </cell>
          <cell r="BC1628">
            <v>0</v>
          </cell>
          <cell r="BD1628">
            <v>50.58</v>
          </cell>
          <cell r="BE1628">
            <v>50.58</v>
          </cell>
          <cell r="BF1628">
            <v>51.21</v>
          </cell>
          <cell r="BG1628">
            <v>51.83</v>
          </cell>
          <cell r="BH1628">
            <v>47.71</v>
          </cell>
          <cell r="BI1628">
            <v>50.89</v>
          </cell>
          <cell r="BJ1628">
            <v>50.89</v>
          </cell>
          <cell r="BK1628">
            <v>51.21</v>
          </cell>
          <cell r="BL1628">
            <v>52.48</v>
          </cell>
          <cell r="BN1628" t="str">
            <v>20361-0</v>
          </cell>
          <cell r="BO1628" t="str">
            <v>20361-0</v>
          </cell>
          <cell r="BR1628">
            <v>30.37</v>
          </cell>
          <cell r="BS1628">
            <v>30.37</v>
          </cell>
          <cell r="BU1628">
            <v>35.21</v>
          </cell>
          <cell r="BV1628">
            <v>37.04</v>
          </cell>
          <cell r="BW1628">
            <v>5.1973871059358023E-2</v>
          </cell>
          <cell r="BX1628">
            <v>5.1973871059358023E-2</v>
          </cell>
          <cell r="CA1628">
            <v>0</v>
          </cell>
          <cell r="CB1628">
            <v>37.04</v>
          </cell>
          <cell r="CC1628">
            <v>37.039994073599992</v>
          </cell>
          <cell r="CD1628">
            <v>-5.9264000071834744E-6</v>
          </cell>
          <cell r="CG1628" t="str">
            <v>Não Medicamento</v>
          </cell>
          <cell r="CH1628">
            <v>0</v>
          </cell>
          <cell r="CI1628" t="str">
            <v>Não Medicamento</v>
          </cell>
          <cell r="CJ1628" t="str">
            <v>20361-0</v>
          </cell>
          <cell r="CK1628" t="str">
            <v>Liberado</v>
          </cell>
        </row>
        <row r="1629">
          <cell r="K1629" t="str">
            <v>20361-9</v>
          </cell>
          <cell r="L1629" t="str">
            <v>HYDRAPORIN AI BG 120G VP</v>
          </cell>
          <cell r="M1629" t="str">
            <v>não medicamento</v>
          </cell>
          <cell r="N1629">
            <v>37.04</v>
          </cell>
          <cell r="O1629">
            <v>0</v>
          </cell>
          <cell r="P1629">
            <v>36.590000000000003</v>
          </cell>
          <cell r="Q1629">
            <v>36.590000000000003</v>
          </cell>
          <cell r="R1629">
            <v>37.04</v>
          </cell>
          <cell r="S1629">
            <v>37.49</v>
          </cell>
          <cell r="T1629">
            <v>34.51</v>
          </cell>
          <cell r="U1629">
            <v>36.81</v>
          </cell>
          <cell r="V1629">
            <v>36.81</v>
          </cell>
          <cell r="W1629">
            <v>37.04</v>
          </cell>
          <cell r="X1629">
            <v>37.96</v>
          </cell>
          <cell r="Y1629">
            <v>0</v>
          </cell>
          <cell r="Z1629">
            <v>50.58</v>
          </cell>
          <cell r="AA1629">
            <v>50.58</v>
          </cell>
          <cell r="AB1629">
            <v>51.21</v>
          </cell>
          <cell r="AC1629">
            <v>51.83</v>
          </cell>
          <cell r="AD1629">
            <v>47.71</v>
          </cell>
          <cell r="AE1629">
            <v>50.89</v>
          </cell>
          <cell r="AF1629">
            <v>50.89</v>
          </cell>
          <cell r="AG1629">
            <v>51.21</v>
          </cell>
          <cell r="AH1629">
            <v>52.48</v>
          </cell>
          <cell r="AJ1629" t="str">
            <v>positiva</v>
          </cell>
          <cell r="AK1629" t="str">
            <v>Dermocosmético</v>
          </cell>
          <cell r="AL1629" t="str">
            <v>Não consta</v>
          </cell>
          <cell r="AM1629" t="str">
            <v>Não consta</v>
          </cell>
          <cell r="AN1629" t="str">
            <v>20361-9</v>
          </cell>
          <cell r="AO1629" t="str">
            <v>20361-9</v>
          </cell>
          <cell r="AP1629" t="str">
            <v>20361-0</v>
          </cell>
          <cell r="AQ1629" t="str">
            <v>NA</v>
          </cell>
          <cell r="AT1629">
            <v>36.590000000000003</v>
          </cell>
          <cell r="AU1629">
            <v>36.590000000000003</v>
          </cell>
          <cell r="AV1629">
            <v>37.04</v>
          </cell>
          <cell r="AW1629">
            <v>37.49</v>
          </cell>
          <cell r="AX1629">
            <v>34.51</v>
          </cell>
          <cell r="AY1629">
            <v>36.81</v>
          </cell>
          <cell r="AZ1629">
            <v>36.81</v>
          </cell>
          <cell r="BA1629">
            <v>37.04</v>
          </cell>
          <cell r="BB1629">
            <v>37.96</v>
          </cell>
          <cell r="BC1629">
            <v>0</v>
          </cell>
          <cell r="BD1629">
            <v>50.58</v>
          </cell>
          <cell r="BE1629">
            <v>50.58</v>
          </cell>
          <cell r="BF1629">
            <v>51.21</v>
          </cell>
          <cell r="BG1629">
            <v>51.83</v>
          </cell>
          <cell r="BH1629">
            <v>47.71</v>
          </cell>
          <cell r="BI1629">
            <v>50.89</v>
          </cell>
          <cell r="BJ1629">
            <v>50.89</v>
          </cell>
          <cell r="BK1629">
            <v>51.21</v>
          </cell>
          <cell r="BL1629">
            <v>52.48</v>
          </cell>
          <cell r="BN1629" t="str">
            <v>20361-9</v>
          </cell>
          <cell r="BO1629" t="str">
            <v>20361-9</v>
          </cell>
          <cell r="BR1629">
            <v>30.37</v>
          </cell>
          <cell r="BS1629">
            <v>30.37</v>
          </cell>
          <cell r="BU1629">
            <v>35.21</v>
          </cell>
          <cell r="BV1629">
            <v>37.04</v>
          </cell>
          <cell r="BW1629">
            <v>5.1973871059358023E-2</v>
          </cell>
          <cell r="BX1629">
            <v>5.1973871059358023E-2</v>
          </cell>
          <cell r="CA1629">
            <v>0</v>
          </cell>
          <cell r="CB1629">
            <v>37.04</v>
          </cell>
          <cell r="CC1629">
            <v>37.039994073599992</v>
          </cell>
          <cell r="CD1629">
            <v>-5.9264000071834744E-6</v>
          </cell>
          <cell r="CG1629" t="str">
            <v>Não Medicamento</v>
          </cell>
          <cell r="CH1629">
            <v>0</v>
          </cell>
          <cell r="CI1629" t="str">
            <v>Não Medicamento</v>
          </cell>
          <cell r="CJ1629" t="str">
            <v>20361-9</v>
          </cell>
          <cell r="CK1629" t="str">
            <v>Liberado</v>
          </cell>
        </row>
        <row r="1630">
          <cell r="K1630" t="str">
            <v>20364-0</v>
          </cell>
          <cell r="L1630" t="str">
            <v>HYDRAPORIN AI FR 450G</v>
          </cell>
          <cell r="M1630" t="str">
            <v>não medicamento</v>
          </cell>
          <cell r="N1630">
            <v>76.02</v>
          </cell>
          <cell r="O1630">
            <v>0</v>
          </cell>
          <cell r="P1630">
            <v>75.11</v>
          </cell>
          <cell r="Q1630">
            <v>75.11</v>
          </cell>
          <cell r="R1630">
            <v>76.02</v>
          </cell>
          <cell r="S1630">
            <v>76.959999999999994</v>
          </cell>
          <cell r="T1630">
            <v>70.84</v>
          </cell>
          <cell r="U1630">
            <v>75.56</v>
          </cell>
          <cell r="V1630">
            <v>75.56</v>
          </cell>
          <cell r="W1630">
            <v>76.02</v>
          </cell>
          <cell r="X1630">
            <v>77.930000000000007</v>
          </cell>
          <cell r="Y1630">
            <v>0</v>
          </cell>
          <cell r="Z1630">
            <v>103.84</v>
          </cell>
          <cell r="AA1630">
            <v>103.84</v>
          </cell>
          <cell r="AB1630">
            <v>105.09</v>
          </cell>
          <cell r="AC1630">
            <v>106.39</v>
          </cell>
          <cell r="AD1630">
            <v>97.93</v>
          </cell>
          <cell r="AE1630">
            <v>104.46</v>
          </cell>
          <cell r="AF1630">
            <v>104.46</v>
          </cell>
          <cell r="AG1630">
            <v>105.09</v>
          </cell>
          <cell r="AH1630">
            <v>107.73</v>
          </cell>
          <cell r="AJ1630" t="str">
            <v>positiva</v>
          </cell>
          <cell r="AK1630" t="str">
            <v>Dermocosmético</v>
          </cell>
          <cell r="AL1630" t="str">
            <v>20364-0</v>
          </cell>
          <cell r="AM1630" t="str">
            <v>20364-0</v>
          </cell>
          <cell r="AN1630" t="str">
            <v>20364-0</v>
          </cell>
          <cell r="AO1630" t="str">
            <v>20364-0</v>
          </cell>
          <cell r="AQ1630" t="str">
            <v>PMCL/PP</v>
          </cell>
          <cell r="AT1630">
            <v>75.11</v>
          </cell>
          <cell r="AU1630">
            <v>75.11</v>
          </cell>
          <cell r="AV1630">
            <v>76.02</v>
          </cell>
          <cell r="AW1630">
            <v>76.959999999999994</v>
          </cell>
          <cell r="AX1630">
            <v>70.84</v>
          </cell>
          <cell r="AY1630">
            <v>75.56</v>
          </cell>
          <cell r="AZ1630">
            <v>75.56</v>
          </cell>
          <cell r="BA1630">
            <v>76.02</v>
          </cell>
          <cell r="BB1630">
            <v>77.930000000000007</v>
          </cell>
          <cell r="BC1630">
            <v>0</v>
          </cell>
          <cell r="BD1630">
            <v>103.84</v>
          </cell>
          <cell r="BE1630">
            <v>103.84</v>
          </cell>
          <cell r="BF1630">
            <v>105.09</v>
          </cell>
          <cell r="BG1630">
            <v>106.39</v>
          </cell>
          <cell r="BH1630">
            <v>97.93</v>
          </cell>
          <cell r="BI1630">
            <v>104.46</v>
          </cell>
          <cell r="BJ1630">
            <v>104.46</v>
          </cell>
          <cell r="BK1630">
            <v>105.09</v>
          </cell>
          <cell r="BL1630">
            <v>107.73</v>
          </cell>
          <cell r="BN1630" t="str">
            <v>20364-0</v>
          </cell>
          <cell r="BO1630" t="str">
            <v>20364-0</v>
          </cell>
          <cell r="BR1630">
            <v>62.34</v>
          </cell>
          <cell r="BS1630">
            <v>62.34</v>
          </cell>
          <cell r="BU1630">
            <v>72.260000000000005</v>
          </cell>
          <cell r="BV1630">
            <v>76.02</v>
          </cell>
          <cell r="BW1630">
            <v>5.2034320509271925E-2</v>
          </cell>
          <cell r="BX1630">
            <v>5.2034320509271925E-2</v>
          </cell>
          <cell r="CA1630">
            <v>0</v>
          </cell>
          <cell r="CB1630">
            <v>76.02</v>
          </cell>
          <cell r="CC1630">
            <v>76.019987836799984</v>
          </cell>
          <cell r="CD1630">
            <v>-1.216320001162785E-5</v>
          </cell>
          <cell r="CG1630" t="str">
            <v>Não Medicamento</v>
          </cell>
          <cell r="CH1630">
            <v>0</v>
          </cell>
          <cell r="CI1630" t="str">
            <v>Não Medicamento</v>
          </cell>
          <cell r="CJ1630" t="str">
            <v>20364-0</v>
          </cell>
          <cell r="CK1630" t="str">
            <v>Liberado</v>
          </cell>
        </row>
        <row r="1631">
          <cell r="K1631" t="str">
            <v>20364-9</v>
          </cell>
          <cell r="L1631" t="str">
            <v>HYDRAPORIN AI FR 450G VP</v>
          </cell>
          <cell r="M1631" t="str">
            <v>não medicamento</v>
          </cell>
          <cell r="N1631">
            <v>76.02</v>
          </cell>
          <cell r="O1631">
            <v>0</v>
          </cell>
          <cell r="P1631">
            <v>75.11</v>
          </cell>
          <cell r="Q1631">
            <v>75.11</v>
          </cell>
          <cell r="R1631">
            <v>76.02</v>
          </cell>
          <cell r="S1631">
            <v>76.959999999999994</v>
          </cell>
          <cell r="T1631">
            <v>70.84</v>
          </cell>
          <cell r="U1631">
            <v>75.56</v>
          </cell>
          <cell r="V1631">
            <v>75.56</v>
          </cell>
          <cell r="W1631">
            <v>76.02</v>
          </cell>
          <cell r="X1631">
            <v>77.930000000000007</v>
          </cell>
          <cell r="Y1631">
            <v>0</v>
          </cell>
          <cell r="Z1631">
            <v>103.84</v>
          </cell>
          <cell r="AA1631">
            <v>103.84</v>
          </cell>
          <cell r="AB1631">
            <v>105.09</v>
          </cell>
          <cell r="AC1631">
            <v>106.39</v>
          </cell>
          <cell r="AD1631">
            <v>97.93</v>
          </cell>
          <cell r="AE1631">
            <v>104.46</v>
          </cell>
          <cell r="AF1631">
            <v>104.46</v>
          </cell>
          <cell r="AG1631">
            <v>105.09</v>
          </cell>
          <cell r="AH1631">
            <v>107.73</v>
          </cell>
          <cell r="AJ1631" t="str">
            <v>positiva</v>
          </cell>
          <cell r="AK1631" t="str">
            <v>Dermocosmético</v>
          </cell>
          <cell r="AL1631" t="str">
            <v>Não consta</v>
          </cell>
          <cell r="AM1631" t="str">
            <v>Não consta</v>
          </cell>
          <cell r="AN1631" t="str">
            <v>20364-9</v>
          </cell>
          <cell r="AO1631" t="str">
            <v>20364-9</v>
          </cell>
          <cell r="AP1631" t="str">
            <v>20364-0</v>
          </cell>
          <cell r="AQ1631" t="str">
            <v>NA</v>
          </cell>
          <cell r="AT1631">
            <v>75.11</v>
          </cell>
          <cell r="AU1631">
            <v>75.11</v>
          </cell>
          <cell r="AV1631">
            <v>76.02</v>
          </cell>
          <cell r="AW1631">
            <v>76.959999999999994</v>
          </cell>
          <cell r="AX1631">
            <v>70.84</v>
          </cell>
          <cell r="AY1631">
            <v>75.56</v>
          </cell>
          <cell r="AZ1631">
            <v>75.56</v>
          </cell>
          <cell r="BA1631">
            <v>76.02</v>
          </cell>
          <cell r="BB1631">
            <v>77.930000000000007</v>
          </cell>
          <cell r="BC1631">
            <v>0</v>
          </cell>
          <cell r="BD1631">
            <v>103.84</v>
          </cell>
          <cell r="BE1631">
            <v>103.84</v>
          </cell>
          <cell r="BF1631">
            <v>105.09</v>
          </cell>
          <cell r="BG1631">
            <v>106.39</v>
          </cell>
          <cell r="BH1631">
            <v>97.93</v>
          </cell>
          <cell r="BI1631">
            <v>104.46</v>
          </cell>
          <cell r="BJ1631">
            <v>104.46</v>
          </cell>
          <cell r="BK1631">
            <v>105.09</v>
          </cell>
          <cell r="BL1631">
            <v>107.73</v>
          </cell>
          <cell r="BN1631" t="str">
            <v>20364-9</v>
          </cell>
          <cell r="BO1631" t="str">
            <v>20364-9</v>
          </cell>
          <cell r="BR1631">
            <v>62.34</v>
          </cell>
          <cell r="BS1631">
            <v>62.34</v>
          </cell>
          <cell r="BU1631">
            <v>72.260000000000005</v>
          </cell>
          <cell r="BV1631">
            <v>76.02</v>
          </cell>
          <cell r="BW1631">
            <v>5.2034320509271925E-2</v>
          </cell>
          <cell r="BX1631">
            <v>5.2034320509271925E-2</v>
          </cell>
          <cell r="CA1631">
            <v>0</v>
          </cell>
          <cell r="CB1631">
            <v>76.02</v>
          </cell>
          <cell r="CC1631">
            <v>76.019987836799984</v>
          </cell>
          <cell r="CD1631">
            <v>-1.216320001162785E-5</v>
          </cell>
          <cell r="CG1631" t="str">
            <v>Não Medicamento</v>
          </cell>
          <cell r="CH1631">
            <v>0</v>
          </cell>
          <cell r="CI1631" t="str">
            <v>Não Medicamento</v>
          </cell>
          <cell r="CJ1631" t="str">
            <v>20364-9</v>
          </cell>
          <cell r="CK1631" t="str">
            <v>Liberado</v>
          </cell>
        </row>
        <row r="1632">
          <cell r="K1632" t="str">
            <v>20480-0</v>
          </cell>
          <cell r="L1632" t="str">
            <v>CORISTINA D DISP BL 120 COMP (30X4)</v>
          </cell>
          <cell r="M1632">
            <v>1781707970101</v>
          </cell>
          <cell r="N1632">
            <v>206.99</v>
          </cell>
          <cell r="O1632">
            <v>3.2000000000000028E-2</v>
          </cell>
          <cell r="P1632">
            <v>183.38</v>
          </cell>
          <cell r="Q1632">
            <v>210.65</v>
          </cell>
          <cell r="R1632">
            <v>213.62</v>
          </cell>
          <cell r="S1632">
            <v>216.67</v>
          </cell>
          <cell r="T1632">
            <v>196.99</v>
          </cell>
          <cell r="U1632">
            <v>212.13</v>
          </cell>
          <cell r="V1632">
            <v>184.49</v>
          </cell>
          <cell r="W1632">
            <v>185.62</v>
          </cell>
          <cell r="X1632">
            <v>219.8</v>
          </cell>
          <cell r="Y1632">
            <v>0</v>
          </cell>
          <cell r="Z1632">
            <v>253.51</v>
          </cell>
          <cell r="AA1632">
            <v>280.77999999999997</v>
          </cell>
          <cell r="AB1632">
            <v>284.61</v>
          </cell>
          <cell r="AC1632">
            <v>288.52999999999997</v>
          </cell>
          <cell r="AD1632">
            <v>263.14</v>
          </cell>
          <cell r="AE1632">
            <v>282.69</v>
          </cell>
          <cell r="AF1632">
            <v>255.05</v>
          </cell>
          <cell r="AG1632">
            <v>256.61</v>
          </cell>
          <cell r="AH1632">
            <v>292.56</v>
          </cell>
          <cell r="AJ1632" t="str">
            <v>negativa</v>
          </cell>
          <cell r="AK1632" t="str">
            <v>Negativa</v>
          </cell>
          <cell r="AL1632" t="str">
            <v>20480-0</v>
          </cell>
          <cell r="AM1632" t="str">
            <v>Não consta</v>
          </cell>
          <cell r="AN1632" t="str">
            <v>não consta</v>
          </cell>
          <cell r="AO1632" t="str">
            <v>20480-0</v>
          </cell>
          <cell r="AQ1632" t="str">
            <v>OTC</v>
          </cell>
          <cell r="AT1632">
            <v>183.38</v>
          </cell>
          <cell r="AU1632">
            <v>210.65</v>
          </cell>
          <cell r="AV1632">
            <v>213.62</v>
          </cell>
          <cell r="AW1632">
            <v>216.67</v>
          </cell>
          <cell r="AX1632">
            <v>196.99</v>
          </cell>
          <cell r="AY1632">
            <v>212.13</v>
          </cell>
          <cell r="AZ1632">
            <v>184.49</v>
          </cell>
          <cell r="BA1632">
            <v>185.62</v>
          </cell>
          <cell r="BB1632">
            <v>219.8</v>
          </cell>
          <cell r="BC1632">
            <v>0</v>
          </cell>
          <cell r="BD1632">
            <v>253.51</v>
          </cell>
          <cell r="BE1632">
            <v>280.77999999999997</v>
          </cell>
          <cell r="BF1632">
            <v>284.61</v>
          </cell>
          <cell r="BG1632">
            <v>288.52999999999997</v>
          </cell>
          <cell r="BH1632">
            <v>263.14</v>
          </cell>
          <cell r="BI1632">
            <v>282.69</v>
          </cell>
          <cell r="BJ1632">
            <v>255.05</v>
          </cell>
          <cell r="BK1632">
            <v>256.61</v>
          </cell>
          <cell r="BL1632">
            <v>292.56</v>
          </cell>
          <cell r="BN1632" t="str">
            <v>20480-0</v>
          </cell>
          <cell r="BO1632" t="str">
            <v>20480-0</v>
          </cell>
          <cell r="BR1632">
            <v>165.18</v>
          </cell>
          <cell r="BS1632">
            <v>170.47</v>
          </cell>
          <cell r="BU1632">
            <v>206.99</v>
          </cell>
          <cell r="BV1632">
            <v>213.62</v>
          </cell>
          <cell r="BW1632">
            <v>3.203053287598423E-2</v>
          </cell>
          <cell r="BX1632">
            <v>3.0532875984201624E-5</v>
          </cell>
          <cell r="CA1632">
            <v>0</v>
          </cell>
          <cell r="CB1632">
            <v>213.62</v>
          </cell>
          <cell r="CC1632">
            <v>213.62002596636552</v>
          </cell>
          <cell r="CD1632">
            <v>2.5966365512886114E-5</v>
          </cell>
          <cell r="CG1632" t="str">
            <v>MIP</v>
          </cell>
          <cell r="CH1632">
            <v>0</v>
          </cell>
          <cell r="CI1632" t="str">
            <v>Medicamento</v>
          </cell>
          <cell r="CJ1632" t="e">
            <v>#N/A</v>
          </cell>
          <cell r="CK1632" t="str">
            <v>Liberado</v>
          </cell>
        </row>
        <row r="1633">
          <cell r="K1633" t="str">
            <v>19946-0</v>
          </cell>
          <cell r="L1633" t="str">
            <v>COLFLEX POTE 24X333G</v>
          </cell>
          <cell r="M1633" t="str">
            <v>não medicamento</v>
          </cell>
          <cell r="N1633">
            <v>70.489999999999995</v>
          </cell>
          <cell r="O1633">
            <v>0</v>
          </cell>
          <cell r="P1633">
            <v>69.64</v>
          </cell>
          <cell r="Q1633">
            <v>69.64</v>
          </cell>
          <cell r="R1633">
            <v>70.489999999999995</v>
          </cell>
          <cell r="S1633">
            <v>71.36</v>
          </cell>
          <cell r="T1633">
            <v>65.680000000000007</v>
          </cell>
          <cell r="U1633">
            <v>70.06</v>
          </cell>
          <cell r="V1633">
            <v>70.06</v>
          </cell>
          <cell r="W1633">
            <v>70.489999999999995</v>
          </cell>
          <cell r="X1633">
            <v>72.25</v>
          </cell>
          <cell r="Y1633">
            <v>0</v>
          </cell>
          <cell r="Z1633">
            <v>96.27</v>
          </cell>
          <cell r="AA1633">
            <v>96.27</v>
          </cell>
          <cell r="AB1633">
            <v>97.45</v>
          </cell>
          <cell r="AC1633">
            <v>98.65</v>
          </cell>
          <cell r="AD1633">
            <v>90.8</v>
          </cell>
          <cell r="AE1633">
            <v>96.85</v>
          </cell>
          <cell r="AF1633">
            <v>96.85</v>
          </cell>
          <cell r="AG1633">
            <v>97.45</v>
          </cell>
          <cell r="AH1633">
            <v>99.88</v>
          </cell>
          <cell r="AJ1633" t="str">
            <v>positiva</v>
          </cell>
          <cell r="AK1633" t="str">
            <v>alimento funcional</v>
          </cell>
          <cell r="AL1633" t="str">
            <v>Não consta</v>
          </cell>
          <cell r="AM1633" t="str">
            <v>Não consta</v>
          </cell>
          <cell r="AN1633" t="str">
            <v>19946-0</v>
          </cell>
          <cell r="AO1633" t="str">
            <v>19946-0</v>
          </cell>
          <cell r="AQ1633" t="str">
            <v>OTX/PP</v>
          </cell>
          <cell r="AT1633">
            <v>69.64</v>
          </cell>
          <cell r="AU1633">
            <v>69.64</v>
          </cell>
          <cell r="AV1633">
            <v>70.489999999999995</v>
          </cell>
          <cell r="AW1633">
            <v>71.36</v>
          </cell>
          <cell r="AX1633">
            <v>65.680000000000007</v>
          </cell>
          <cell r="AY1633">
            <v>70.06</v>
          </cell>
          <cell r="AZ1633">
            <v>70.06</v>
          </cell>
          <cell r="BA1633">
            <v>70.489999999999995</v>
          </cell>
          <cell r="BB1633">
            <v>72.25</v>
          </cell>
          <cell r="BC1633">
            <v>0</v>
          </cell>
          <cell r="BD1633">
            <v>96.27</v>
          </cell>
          <cell r="BE1633">
            <v>96.27</v>
          </cell>
          <cell r="BF1633">
            <v>97.45</v>
          </cell>
          <cell r="BG1633">
            <v>98.65</v>
          </cell>
          <cell r="BH1633">
            <v>90.8</v>
          </cell>
          <cell r="BI1633">
            <v>96.85</v>
          </cell>
          <cell r="BJ1633">
            <v>96.85</v>
          </cell>
          <cell r="BK1633">
            <v>97.45</v>
          </cell>
          <cell r="BL1633">
            <v>99.88</v>
          </cell>
          <cell r="BN1633" t="str">
            <v>19946-0</v>
          </cell>
          <cell r="BO1633" t="str">
            <v>19946-0</v>
          </cell>
          <cell r="BR1633">
            <v>57.8</v>
          </cell>
          <cell r="BS1633">
            <v>57.8</v>
          </cell>
          <cell r="BU1633">
            <v>67</v>
          </cell>
          <cell r="BV1633">
            <v>70.489999999999995</v>
          </cell>
          <cell r="BW1633">
            <v>5.2089552238805847E-2</v>
          </cell>
          <cell r="BX1633">
            <v>5.2089552238805847E-2</v>
          </cell>
          <cell r="CA1633">
            <v>0</v>
          </cell>
          <cell r="CB1633">
            <v>70.489999999999995</v>
          </cell>
          <cell r="CC1633">
            <v>70.489988721599985</v>
          </cell>
          <cell r="CD1633">
            <v>-1.1278400009473444E-5</v>
          </cell>
          <cell r="CG1633" t="str">
            <v>Não Medicamento</v>
          </cell>
          <cell r="CH1633">
            <v>0</v>
          </cell>
          <cell r="CI1633" t="str">
            <v>Não Medicamento</v>
          </cell>
          <cell r="CJ1633" t="str">
            <v>19946-0</v>
          </cell>
          <cell r="CK1633" t="str">
            <v>Liberado</v>
          </cell>
        </row>
        <row r="1634">
          <cell r="K1634" t="str">
            <v>20439-0</v>
          </cell>
          <cell r="L1634" t="str">
            <v>OFOLATO + FERRO CT BL 30 COMP</v>
          </cell>
          <cell r="M1634" t="str">
            <v>não medicamento</v>
          </cell>
          <cell r="N1634">
            <v>58.17</v>
          </cell>
          <cell r="O1634">
            <v>0</v>
          </cell>
          <cell r="P1634">
            <v>57.47</v>
          </cell>
          <cell r="Q1634">
            <v>57.47</v>
          </cell>
          <cell r="R1634">
            <v>58.17</v>
          </cell>
          <cell r="S1634">
            <v>58.89</v>
          </cell>
          <cell r="T1634">
            <v>54.2</v>
          </cell>
          <cell r="U1634">
            <v>57.82</v>
          </cell>
          <cell r="V1634">
            <v>57.82</v>
          </cell>
          <cell r="W1634">
            <v>58.17</v>
          </cell>
          <cell r="X1634">
            <v>59.63</v>
          </cell>
          <cell r="Y1634">
            <v>0</v>
          </cell>
          <cell r="Z1634">
            <v>79.45</v>
          </cell>
          <cell r="AA1634">
            <v>79.45</v>
          </cell>
          <cell r="AB1634">
            <v>80.42</v>
          </cell>
          <cell r="AC1634">
            <v>81.41</v>
          </cell>
          <cell r="AD1634">
            <v>74.930000000000007</v>
          </cell>
          <cell r="AE1634">
            <v>79.930000000000007</v>
          </cell>
          <cell r="AF1634">
            <v>79.930000000000007</v>
          </cell>
          <cell r="AG1634">
            <v>80.42</v>
          </cell>
          <cell r="AH1634">
            <v>82.43</v>
          </cell>
          <cell r="AJ1634" t="str">
            <v>positiva</v>
          </cell>
          <cell r="AK1634" t="str">
            <v>alimento funcional</v>
          </cell>
          <cell r="AL1634" t="str">
            <v>Não consta</v>
          </cell>
          <cell r="AM1634" t="str">
            <v>Não consta</v>
          </cell>
          <cell r="AN1634" t="str">
            <v>20439-0</v>
          </cell>
          <cell r="AO1634" t="str">
            <v>20439-0</v>
          </cell>
          <cell r="AQ1634" t="str">
            <v>OTX/PP</v>
          </cell>
          <cell r="AT1634">
            <v>57.47</v>
          </cell>
          <cell r="AU1634">
            <v>57.47</v>
          </cell>
          <cell r="AV1634">
            <v>58.17</v>
          </cell>
          <cell r="AW1634">
            <v>58.89</v>
          </cell>
          <cell r="AX1634">
            <v>54.2</v>
          </cell>
          <cell r="AY1634">
            <v>57.82</v>
          </cell>
          <cell r="AZ1634">
            <v>57.82</v>
          </cell>
          <cell r="BA1634">
            <v>58.17</v>
          </cell>
          <cell r="BB1634">
            <v>59.63</v>
          </cell>
          <cell r="BC1634">
            <v>0</v>
          </cell>
          <cell r="BD1634">
            <v>79.45</v>
          </cell>
          <cell r="BE1634">
            <v>79.45</v>
          </cell>
          <cell r="BF1634">
            <v>80.42</v>
          </cell>
          <cell r="BG1634">
            <v>81.41</v>
          </cell>
          <cell r="BH1634">
            <v>74.930000000000007</v>
          </cell>
          <cell r="BI1634">
            <v>79.930000000000007</v>
          </cell>
          <cell r="BJ1634">
            <v>79.930000000000007</v>
          </cell>
          <cell r="BK1634">
            <v>80.42</v>
          </cell>
          <cell r="BL1634">
            <v>82.43</v>
          </cell>
          <cell r="BN1634" t="str">
            <v>20439-0</v>
          </cell>
          <cell r="BO1634" t="str">
            <v>20439-0</v>
          </cell>
          <cell r="BR1634">
            <v>47.7</v>
          </cell>
          <cell r="BS1634">
            <v>47.7</v>
          </cell>
          <cell r="BU1634">
            <v>55.29</v>
          </cell>
          <cell r="BV1634">
            <v>58.17</v>
          </cell>
          <cell r="BW1634">
            <v>5.2088985349972861E-2</v>
          </cell>
          <cell r="BX1634">
            <v>5.2088985349972861E-2</v>
          </cell>
          <cell r="CA1634">
            <v>0</v>
          </cell>
          <cell r="CB1634">
            <v>58.17</v>
          </cell>
          <cell r="CC1634">
            <v>58.169990692799992</v>
          </cell>
          <cell r="CD1634">
            <v>-9.3072000098004537E-6</v>
          </cell>
          <cell r="CG1634" t="str">
            <v>Não Medicamento</v>
          </cell>
          <cell r="CH1634">
            <v>0</v>
          </cell>
          <cell r="CI1634" t="str">
            <v>Não Medicamento</v>
          </cell>
          <cell r="CJ1634" t="str">
            <v>20439-0</v>
          </cell>
          <cell r="CK1634" t="str">
            <v>Liberado</v>
          </cell>
        </row>
        <row r="1635">
          <cell r="K1635" t="str">
            <v>20440-0</v>
          </cell>
          <cell r="L1635" t="str">
            <v>OFOLATO + FERRO CT BL 90 COMP</v>
          </cell>
          <cell r="M1635" t="str">
            <v>não medicamento</v>
          </cell>
          <cell r="N1635">
            <v>116.34</v>
          </cell>
          <cell r="O1635">
            <v>0</v>
          </cell>
          <cell r="P1635">
            <v>114.94</v>
          </cell>
          <cell r="Q1635">
            <v>114.94</v>
          </cell>
          <cell r="R1635">
            <v>116.34</v>
          </cell>
          <cell r="S1635">
            <v>117.78</v>
          </cell>
          <cell r="T1635">
            <v>108.41</v>
          </cell>
          <cell r="U1635">
            <v>115.64</v>
          </cell>
          <cell r="V1635">
            <v>115.64</v>
          </cell>
          <cell r="W1635">
            <v>116.34</v>
          </cell>
          <cell r="X1635">
            <v>119.25</v>
          </cell>
          <cell r="Y1635">
            <v>0</v>
          </cell>
          <cell r="Z1635">
            <v>158.9</v>
          </cell>
          <cell r="AA1635">
            <v>158.9</v>
          </cell>
          <cell r="AB1635">
            <v>160.83000000000001</v>
          </cell>
          <cell r="AC1635">
            <v>162.82</v>
          </cell>
          <cell r="AD1635">
            <v>149.87</v>
          </cell>
          <cell r="AE1635">
            <v>159.87</v>
          </cell>
          <cell r="AF1635">
            <v>159.87</v>
          </cell>
          <cell r="AG1635">
            <v>160.83000000000001</v>
          </cell>
          <cell r="AH1635">
            <v>164.86</v>
          </cell>
          <cell r="AJ1635" t="str">
            <v>positiva</v>
          </cell>
          <cell r="AK1635" t="str">
            <v>alimento funcional</v>
          </cell>
          <cell r="AL1635" t="str">
            <v>Não consta</v>
          </cell>
          <cell r="AM1635" t="str">
            <v>Não consta</v>
          </cell>
          <cell r="AN1635" t="str">
            <v>20440-0</v>
          </cell>
          <cell r="AO1635" t="str">
            <v>20440-0</v>
          </cell>
          <cell r="AQ1635" t="str">
            <v>OTX/PP</v>
          </cell>
          <cell r="AT1635">
            <v>114.94</v>
          </cell>
          <cell r="AU1635">
            <v>114.94</v>
          </cell>
          <cell r="AV1635">
            <v>116.34</v>
          </cell>
          <cell r="AW1635">
            <v>117.78</v>
          </cell>
          <cell r="AX1635">
            <v>108.41</v>
          </cell>
          <cell r="AY1635">
            <v>115.64</v>
          </cell>
          <cell r="AZ1635">
            <v>115.64</v>
          </cell>
          <cell r="BA1635">
            <v>116.34</v>
          </cell>
          <cell r="BB1635">
            <v>119.25</v>
          </cell>
          <cell r="BC1635">
            <v>0</v>
          </cell>
          <cell r="BD1635">
            <v>158.9</v>
          </cell>
          <cell r="BE1635">
            <v>158.9</v>
          </cell>
          <cell r="BF1635">
            <v>160.83000000000001</v>
          </cell>
          <cell r="BG1635">
            <v>162.82</v>
          </cell>
          <cell r="BH1635">
            <v>149.87</v>
          </cell>
          <cell r="BI1635">
            <v>159.87</v>
          </cell>
          <cell r="BJ1635">
            <v>159.87</v>
          </cell>
          <cell r="BK1635">
            <v>160.83000000000001</v>
          </cell>
          <cell r="BL1635">
            <v>164.86</v>
          </cell>
          <cell r="BN1635" t="str">
            <v>20440-0</v>
          </cell>
          <cell r="BO1635" t="str">
            <v>20440-0</v>
          </cell>
          <cell r="BR1635">
            <v>95.4</v>
          </cell>
          <cell r="BS1635">
            <v>95.4</v>
          </cell>
          <cell r="BU1635">
            <v>110.59</v>
          </cell>
          <cell r="BV1635">
            <v>116.34</v>
          </cell>
          <cell r="BW1635">
            <v>5.1993851161949545E-2</v>
          </cell>
          <cell r="BX1635">
            <v>5.1993851161949545E-2</v>
          </cell>
          <cell r="CA1635">
            <v>0</v>
          </cell>
          <cell r="CB1635">
            <v>116.34</v>
          </cell>
          <cell r="CC1635">
            <v>116.33998138559998</v>
          </cell>
          <cell r="CD1635">
            <v>-1.8614400019600907E-5</v>
          </cell>
          <cell r="CG1635" t="str">
            <v>Não Medicamento</v>
          </cell>
          <cell r="CH1635">
            <v>0</v>
          </cell>
          <cell r="CI1635" t="str">
            <v>Não Medicamento</v>
          </cell>
          <cell r="CJ1635" t="str">
            <v>20440-0</v>
          </cell>
          <cell r="CK1635" t="str">
            <v>Liberado</v>
          </cell>
        </row>
        <row r="1636">
          <cell r="K1636" t="str">
            <v>20427-0</v>
          </cell>
          <cell r="L1636" t="str">
            <v>ADDERA 2000UI CT BL 30 CAP MOLE</v>
          </cell>
          <cell r="M1636" t="str">
            <v>não medicamento</v>
          </cell>
          <cell r="N1636">
            <v>39.520000000000003</v>
          </cell>
          <cell r="O1636">
            <v>0</v>
          </cell>
          <cell r="P1636">
            <v>39.049999999999997</v>
          </cell>
          <cell r="Q1636">
            <v>39.049999999999997</v>
          </cell>
          <cell r="R1636">
            <v>39.520000000000003</v>
          </cell>
          <cell r="S1636">
            <v>40.01</v>
          </cell>
          <cell r="T1636">
            <v>36.83</v>
          </cell>
          <cell r="U1636">
            <v>39.28</v>
          </cell>
          <cell r="V1636">
            <v>39.28</v>
          </cell>
          <cell r="W1636">
            <v>39.520000000000003</v>
          </cell>
          <cell r="X1636">
            <v>40.51</v>
          </cell>
          <cell r="Y1636">
            <v>0</v>
          </cell>
          <cell r="Z1636">
            <v>53.98</v>
          </cell>
          <cell r="AA1636">
            <v>53.98</v>
          </cell>
          <cell r="AB1636">
            <v>54.63</v>
          </cell>
          <cell r="AC1636">
            <v>55.31</v>
          </cell>
          <cell r="AD1636">
            <v>50.92</v>
          </cell>
          <cell r="AE1636">
            <v>54.3</v>
          </cell>
          <cell r="AF1636">
            <v>54.3</v>
          </cell>
          <cell r="AG1636">
            <v>54.63</v>
          </cell>
          <cell r="AH1636">
            <v>56</v>
          </cell>
          <cell r="AJ1636" t="str">
            <v>positiva</v>
          </cell>
          <cell r="AK1636" t="str">
            <v>alimento funcional</v>
          </cell>
          <cell r="AL1636" t="str">
            <v>Não consta</v>
          </cell>
          <cell r="AM1636" t="str">
            <v>Não consta</v>
          </cell>
          <cell r="AN1636" t="str">
            <v>20427-0</v>
          </cell>
          <cell r="AO1636" t="str">
            <v>20427-0</v>
          </cell>
          <cell r="AQ1636" t="str">
            <v>OTX/PP</v>
          </cell>
          <cell r="AT1636">
            <v>39.049999999999997</v>
          </cell>
          <cell r="AU1636">
            <v>39.049999999999997</v>
          </cell>
          <cell r="AV1636">
            <v>39.520000000000003</v>
          </cell>
          <cell r="AW1636">
            <v>40.01</v>
          </cell>
          <cell r="AX1636">
            <v>36.83</v>
          </cell>
          <cell r="AY1636">
            <v>39.28</v>
          </cell>
          <cell r="AZ1636">
            <v>39.28</v>
          </cell>
          <cell r="BA1636">
            <v>39.520000000000003</v>
          </cell>
          <cell r="BB1636">
            <v>40.51</v>
          </cell>
          <cell r="BC1636">
            <v>0</v>
          </cell>
          <cell r="BD1636">
            <v>53.98</v>
          </cell>
          <cell r="BE1636">
            <v>53.98</v>
          </cell>
          <cell r="BF1636">
            <v>54.63</v>
          </cell>
          <cell r="BG1636">
            <v>55.31</v>
          </cell>
          <cell r="BH1636">
            <v>50.92</v>
          </cell>
          <cell r="BI1636">
            <v>54.3</v>
          </cell>
          <cell r="BJ1636">
            <v>54.3</v>
          </cell>
          <cell r="BK1636">
            <v>54.63</v>
          </cell>
          <cell r="BL1636">
            <v>56</v>
          </cell>
          <cell r="BN1636" t="str">
            <v>20427-0</v>
          </cell>
          <cell r="BO1636" t="str">
            <v>20427-0</v>
          </cell>
          <cell r="BR1636">
            <v>32.409999999999997</v>
          </cell>
          <cell r="BS1636">
            <v>32.409999999999997</v>
          </cell>
          <cell r="BU1636">
            <v>36.520000000000003</v>
          </cell>
          <cell r="BV1636">
            <v>39.520000000000003</v>
          </cell>
          <cell r="BW1636">
            <v>8.2146768893756938E-2</v>
          </cell>
          <cell r="BX1636">
            <v>8.2146768893756938E-2</v>
          </cell>
          <cell r="CA1636">
            <v>0</v>
          </cell>
          <cell r="CB1636">
            <v>39.520000000000003</v>
          </cell>
          <cell r="CC1636">
            <v>39.519993676799999</v>
          </cell>
          <cell r="CD1636">
            <v>-6.3232000044877168E-6</v>
          </cell>
          <cell r="CG1636" t="str">
            <v>Não Medicamento</v>
          </cell>
          <cell r="CH1636">
            <v>0</v>
          </cell>
          <cell r="CI1636" t="str">
            <v>Não Medicamento</v>
          </cell>
          <cell r="CJ1636" t="str">
            <v>20427-0</v>
          </cell>
          <cell r="CK1636" t="str">
            <v>Liberado</v>
          </cell>
        </row>
        <row r="1637">
          <cell r="K1637" t="str">
            <v>19951-0</v>
          </cell>
          <cell r="L1637" t="str">
            <v>BENFOR CT BL CPRV 24X30UN</v>
          </cell>
          <cell r="M1637" t="str">
            <v>não medicamento</v>
          </cell>
          <cell r="N1637">
            <v>86.13</v>
          </cell>
          <cell r="O1637">
            <v>0</v>
          </cell>
          <cell r="P1637">
            <v>85.1</v>
          </cell>
          <cell r="Q1637">
            <v>85.1</v>
          </cell>
          <cell r="R1637">
            <v>86.13</v>
          </cell>
          <cell r="S1637">
            <v>87.2</v>
          </cell>
          <cell r="T1637">
            <v>80.260000000000005</v>
          </cell>
          <cell r="U1637">
            <v>85.61</v>
          </cell>
          <cell r="V1637">
            <v>85.61</v>
          </cell>
          <cell r="W1637">
            <v>86.13</v>
          </cell>
          <cell r="X1637">
            <v>88.29</v>
          </cell>
          <cell r="Y1637">
            <v>0</v>
          </cell>
          <cell r="Z1637">
            <v>117.65</v>
          </cell>
          <cell r="AA1637">
            <v>117.65</v>
          </cell>
          <cell r="AB1637">
            <v>119.07</v>
          </cell>
          <cell r="AC1637">
            <v>120.55</v>
          </cell>
          <cell r="AD1637">
            <v>110.95</v>
          </cell>
          <cell r="AE1637">
            <v>118.35</v>
          </cell>
          <cell r="AF1637">
            <v>118.35</v>
          </cell>
          <cell r="AG1637">
            <v>119.07</v>
          </cell>
          <cell r="AH1637">
            <v>122.06</v>
          </cell>
          <cell r="AJ1637" t="str">
            <v>positiva</v>
          </cell>
          <cell r="AK1637" t="str">
            <v>alimento funcional</v>
          </cell>
          <cell r="AL1637" t="str">
            <v>Não consta</v>
          </cell>
          <cell r="AM1637" t="str">
            <v>Não consta</v>
          </cell>
          <cell r="AN1637" t="str">
            <v>19951-0</v>
          </cell>
          <cell r="AO1637" t="str">
            <v>19951-0</v>
          </cell>
          <cell r="AQ1637" t="str">
            <v>OTX/PP</v>
          </cell>
          <cell r="AT1637">
            <v>85.1</v>
          </cell>
          <cell r="AU1637">
            <v>85.1</v>
          </cell>
          <cell r="AV1637">
            <v>86.13</v>
          </cell>
          <cell r="AW1637">
            <v>87.2</v>
          </cell>
          <cell r="AX1637">
            <v>80.260000000000005</v>
          </cell>
          <cell r="AY1637">
            <v>85.61</v>
          </cell>
          <cell r="AZ1637">
            <v>85.61</v>
          </cell>
          <cell r="BA1637">
            <v>86.13</v>
          </cell>
          <cell r="BB1637">
            <v>88.29</v>
          </cell>
          <cell r="BC1637">
            <v>0</v>
          </cell>
          <cell r="BD1637">
            <v>117.65</v>
          </cell>
          <cell r="BE1637">
            <v>117.65</v>
          </cell>
          <cell r="BF1637">
            <v>119.07</v>
          </cell>
          <cell r="BG1637">
            <v>120.55</v>
          </cell>
          <cell r="BH1637">
            <v>110.95</v>
          </cell>
          <cell r="BI1637">
            <v>118.35</v>
          </cell>
          <cell r="BJ1637">
            <v>118.35</v>
          </cell>
          <cell r="BK1637">
            <v>119.07</v>
          </cell>
          <cell r="BL1637">
            <v>122.06</v>
          </cell>
          <cell r="BN1637" t="str">
            <v>19951-0</v>
          </cell>
          <cell r="BO1637" t="str">
            <v>19951-0</v>
          </cell>
          <cell r="BR1637">
            <v>70.63</v>
          </cell>
          <cell r="BS1637">
            <v>70.63</v>
          </cell>
          <cell r="BU1637">
            <v>81.86</v>
          </cell>
          <cell r="BV1637">
            <v>86.13</v>
          </cell>
          <cell r="BW1637">
            <v>5.2162228194478244E-2</v>
          </cell>
          <cell r="BX1637">
            <v>5.2162228194478244E-2</v>
          </cell>
          <cell r="CA1637">
            <v>0</v>
          </cell>
          <cell r="CB1637">
            <v>86.13</v>
          </cell>
          <cell r="CC1637">
            <v>86.129986219199992</v>
          </cell>
          <cell r="CD1637">
            <v>-1.3780800003360127E-5</v>
          </cell>
          <cell r="CG1637" t="str">
            <v>Não Medicamento</v>
          </cell>
          <cell r="CH1637">
            <v>0</v>
          </cell>
          <cell r="CI1637" t="str">
            <v>Não Medicamento</v>
          </cell>
          <cell r="CJ1637" t="str">
            <v>19951-0</v>
          </cell>
          <cell r="CK1637" t="str">
            <v>Liberado</v>
          </cell>
        </row>
        <row r="1638">
          <cell r="K1638" t="str">
            <v>19840-9</v>
          </cell>
          <cell r="L1638" t="str">
            <v>EPISOL MORENA+ PO COMP FPS50 10G VP</v>
          </cell>
          <cell r="M1638" t="str">
            <v>não medicamento</v>
          </cell>
          <cell r="N1638">
            <v>82.29</v>
          </cell>
          <cell r="O1638">
            <v>0</v>
          </cell>
          <cell r="P1638">
            <v>81.3</v>
          </cell>
          <cell r="Q1638">
            <v>81.3</v>
          </cell>
          <cell r="R1638">
            <v>82.29</v>
          </cell>
          <cell r="S1638">
            <v>83.31</v>
          </cell>
          <cell r="T1638">
            <v>76.680000000000007</v>
          </cell>
          <cell r="U1638">
            <v>81.790000000000006</v>
          </cell>
          <cell r="V1638">
            <v>81.790000000000006</v>
          </cell>
          <cell r="W1638">
            <v>82.29</v>
          </cell>
          <cell r="X1638">
            <v>84.35</v>
          </cell>
          <cell r="Y1638">
            <v>0</v>
          </cell>
          <cell r="Z1638">
            <v>112.39</v>
          </cell>
          <cell r="AA1638">
            <v>112.39</v>
          </cell>
          <cell r="AB1638">
            <v>113.76</v>
          </cell>
          <cell r="AC1638">
            <v>115.17</v>
          </cell>
          <cell r="AD1638">
            <v>106.01</v>
          </cell>
          <cell r="AE1638">
            <v>113.07</v>
          </cell>
          <cell r="AF1638">
            <v>113.07</v>
          </cell>
          <cell r="AG1638">
            <v>113.76</v>
          </cell>
          <cell r="AH1638">
            <v>116.61</v>
          </cell>
          <cell r="AJ1638" t="str">
            <v>positiva</v>
          </cell>
          <cell r="AK1638" t="str">
            <v>Dermocosmético</v>
          </cell>
          <cell r="AL1638" t="str">
            <v>Não consta</v>
          </cell>
          <cell r="AM1638" t="str">
            <v>Não consta</v>
          </cell>
          <cell r="AN1638" t="str">
            <v>19840-9</v>
          </cell>
          <cell r="AO1638" t="str">
            <v>19840-9</v>
          </cell>
          <cell r="AP1638" t="str">
            <v>19840-0</v>
          </cell>
          <cell r="AQ1638" t="str">
            <v>PMCL/PP</v>
          </cell>
          <cell r="AT1638">
            <v>81.3</v>
          </cell>
          <cell r="AU1638">
            <v>81.3</v>
          </cell>
          <cell r="AV1638">
            <v>82.29</v>
          </cell>
          <cell r="AW1638">
            <v>83.31</v>
          </cell>
          <cell r="AX1638">
            <v>76.680000000000007</v>
          </cell>
          <cell r="AY1638">
            <v>81.790000000000006</v>
          </cell>
          <cell r="AZ1638">
            <v>81.790000000000006</v>
          </cell>
          <cell r="BA1638">
            <v>82.29</v>
          </cell>
          <cell r="BB1638">
            <v>84.35</v>
          </cell>
          <cell r="BC1638">
            <v>0</v>
          </cell>
          <cell r="BD1638">
            <v>112.39</v>
          </cell>
          <cell r="BE1638">
            <v>112.39</v>
          </cell>
          <cell r="BF1638">
            <v>113.76</v>
          </cell>
          <cell r="BG1638">
            <v>115.17</v>
          </cell>
          <cell r="BH1638">
            <v>106.01</v>
          </cell>
          <cell r="BI1638">
            <v>113.07</v>
          </cell>
          <cell r="BJ1638">
            <v>113.07</v>
          </cell>
          <cell r="BK1638">
            <v>113.76</v>
          </cell>
          <cell r="BL1638">
            <v>116.61</v>
          </cell>
          <cell r="BN1638" t="str">
            <v>19840-9</v>
          </cell>
          <cell r="BO1638" t="str">
            <v>19840-9</v>
          </cell>
          <cell r="BR1638">
            <v>67.48</v>
          </cell>
          <cell r="BS1638">
            <v>67.48</v>
          </cell>
          <cell r="BU1638">
            <v>78.22</v>
          </cell>
          <cell r="BV1638">
            <v>82.29</v>
          </cell>
          <cell r="BW1638">
            <v>5.2032728202505929E-2</v>
          </cell>
          <cell r="BX1638">
            <v>5.2032728202505929E-2</v>
          </cell>
          <cell r="CA1638">
            <v>0</v>
          </cell>
          <cell r="CB1638">
            <v>82.29</v>
          </cell>
          <cell r="CC1638">
            <v>82.289986833599997</v>
          </cell>
          <cell r="CD1638">
            <v>-1.3166400009367862E-5</v>
          </cell>
          <cell r="CG1638" t="str">
            <v>Não Medicamento</v>
          </cell>
          <cell r="CH1638">
            <v>0</v>
          </cell>
          <cell r="CI1638" t="str">
            <v>Não Medicamento</v>
          </cell>
          <cell r="CJ1638" t="str">
            <v>19840-9</v>
          </cell>
          <cell r="CK1638" t="str">
            <v>Liberado</v>
          </cell>
        </row>
        <row r="1639">
          <cell r="K1639" t="str">
            <v>19842-9</v>
          </cell>
          <cell r="L1639" t="str">
            <v>EPISOL NEGRA PO COMP FPS50 10G VP</v>
          </cell>
          <cell r="M1639" t="str">
            <v>não medicamento</v>
          </cell>
          <cell r="N1639">
            <v>82.29</v>
          </cell>
          <cell r="O1639">
            <v>0</v>
          </cell>
          <cell r="P1639">
            <v>81.3</v>
          </cell>
          <cell r="Q1639">
            <v>81.3</v>
          </cell>
          <cell r="R1639">
            <v>82.29</v>
          </cell>
          <cell r="S1639">
            <v>83.31</v>
          </cell>
          <cell r="T1639">
            <v>76.680000000000007</v>
          </cell>
          <cell r="U1639">
            <v>81.790000000000006</v>
          </cell>
          <cell r="V1639">
            <v>81.790000000000006</v>
          </cell>
          <cell r="W1639">
            <v>82.29</v>
          </cell>
          <cell r="X1639">
            <v>84.35</v>
          </cell>
          <cell r="Y1639">
            <v>0</v>
          </cell>
          <cell r="Z1639">
            <v>112.39</v>
          </cell>
          <cell r="AA1639">
            <v>112.39</v>
          </cell>
          <cell r="AB1639">
            <v>113.76</v>
          </cell>
          <cell r="AC1639">
            <v>115.17</v>
          </cell>
          <cell r="AD1639">
            <v>106.01</v>
          </cell>
          <cell r="AE1639">
            <v>113.07</v>
          </cell>
          <cell r="AF1639">
            <v>113.07</v>
          </cell>
          <cell r="AG1639">
            <v>113.76</v>
          </cell>
          <cell r="AH1639">
            <v>116.61</v>
          </cell>
          <cell r="AJ1639" t="str">
            <v>positiva</v>
          </cell>
          <cell r="AK1639" t="str">
            <v>Dermocosmético</v>
          </cell>
          <cell r="AL1639" t="str">
            <v>Não consta</v>
          </cell>
          <cell r="AM1639" t="str">
            <v>Não consta</v>
          </cell>
          <cell r="AN1639" t="str">
            <v>19842-9</v>
          </cell>
          <cell r="AO1639" t="str">
            <v>19842-9</v>
          </cell>
          <cell r="AP1639" t="str">
            <v>19842-0</v>
          </cell>
          <cell r="AQ1639" t="str">
            <v>PMCL/PP</v>
          </cell>
          <cell r="AT1639">
            <v>81.3</v>
          </cell>
          <cell r="AU1639">
            <v>81.3</v>
          </cell>
          <cell r="AV1639">
            <v>82.29</v>
          </cell>
          <cell r="AW1639">
            <v>83.31</v>
          </cell>
          <cell r="AX1639">
            <v>76.680000000000007</v>
          </cell>
          <cell r="AY1639">
            <v>81.790000000000006</v>
          </cell>
          <cell r="AZ1639">
            <v>81.790000000000006</v>
          </cell>
          <cell r="BA1639">
            <v>82.29</v>
          </cell>
          <cell r="BB1639">
            <v>84.35</v>
          </cell>
          <cell r="BC1639">
            <v>0</v>
          </cell>
          <cell r="BD1639">
            <v>112.39</v>
          </cell>
          <cell r="BE1639">
            <v>112.39</v>
          </cell>
          <cell r="BF1639">
            <v>113.76</v>
          </cell>
          <cell r="BG1639">
            <v>115.17</v>
          </cell>
          <cell r="BH1639">
            <v>106.01</v>
          </cell>
          <cell r="BI1639">
            <v>113.07</v>
          </cell>
          <cell r="BJ1639">
            <v>113.07</v>
          </cell>
          <cell r="BK1639">
            <v>113.76</v>
          </cell>
          <cell r="BL1639">
            <v>116.61</v>
          </cell>
          <cell r="BN1639" t="str">
            <v>19842-9</v>
          </cell>
          <cell r="BO1639" t="str">
            <v>19842-9</v>
          </cell>
          <cell r="BR1639">
            <v>67.48</v>
          </cell>
          <cell r="BS1639">
            <v>67.48</v>
          </cell>
          <cell r="BU1639">
            <v>78.22</v>
          </cell>
          <cell r="BV1639">
            <v>82.29</v>
          </cell>
          <cell r="BW1639">
            <v>5.2032728202505929E-2</v>
          </cell>
          <cell r="BX1639">
            <v>5.2032728202505929E-2</v>
          </cell>
          <cell r="CA1639">
            <v>0</v>
          </cell>
          <cell r="CB1639">
            <v>82.29</v>
          </cell>
          <cell r="CC1639">
            <v>82.289986833599997</v>
          </cell>
          <cell r="CD1639">
            <v>-1.3166400009367862E-5</v>
          </cell>
          <cell r="CG1639" t="str">
            <v>Não Medicamento</v>
          </cell>
          <cell r="CH1639">
            <v>0</v>
          </cell>
          <cell r="CI1639" t="str">
            <v>Não Medicamento</v>
          </cell>
          <cell r="CJ1639" t="str">
            <v>19842-9</v>
          </cell>
          <cell r="CK1639" t="str">
            <v>Liberado</v>
          </cell>
        </row>
        <row r="1640">
          <cell r="K1640" t="str">
            <v>19844-9</v>
          </cell>
          <cell r="L1640" t="str">
            <v>EPISOL COLOR  EXT CLA PO FPS50 10G VP</v>
          </cell>
          <cell r="M1640" t="str">
            <v>não medicamento</v>
          </cell>
          <cell r="N1640">
            <v>82.29</v>
          </cell>
          <cell r="O1640">
            <v>0</v>
          </cell>
          <cell r="P1640">
            <v>81.3</v>
          </cell>
          <cell r="Q1640">
            <v>81.3</v>
          </cell>
          <cell r="R1640">
            <v>82.29</v>
          </cell>
          <cell r="S1640">
            <v>83.31</v>
          </cell>
          <cell r="T1640">
            <v>76.680000000000007</v>
          </cell>
          <cell r="U1640">
            <v>81.790000000000006</v>
          </cell>
          <cell r="V1640">
            <v>81.790000000000006</v>
          </cell>
          <cell r="W1640">
            <v>82.29</v>
          </cell>
          <cell r="X1640">
            <v>84.35</v>
          </cell>
          <cell r="Y1640">
            <v>0</v>
          </cell>
          <cell r="Z1640">
            <v>112.39</v>
          </cell>
          <cell r="AA1640">
            <v>112.39</v>
          </cell>
          <cell r="AB1640">
            <v>113.76</v>
          </cell>
          <cell r="AC1640">
            <v>115.17</v>
          </cell>
          <cell r="AD1640">
            <v>106.01</v>
          </cell>
          <cell r="AE1640">
            <v>113.07</v>
          </cell>
          <cell r="AF1640">
            <v>113.07</v>
          </cell>
          <cell r="AG1640">
            <v>113.76</v>
          </cell>
          <cell r="AH1640">
            <v>116.61</v>
          </cell>
          <cell r="AJ1640" t="str">
            <v>positiva</v>
          </cell>
          <cell r="AK1640" t="str">
            <v>Dermocosmético</v>
          </cell>
          <cell r="AL1640" t="str">
            <v>Não consta</v>
          </cell>
          <cell r="AM1640" t="str">
            <v>Não consta</v>
          </cell>
          <cell r="AN1640" t="str">
            <v>19844-9</v>
          </cell>
          <cell r="AO1640" t="str">
            <v>19844-9</v>
          </cell>
          <cell r="AP1640" t="str">
            <v>19844-0</v>
          </cell>
          <cell r="AQ1640" t="str">
            <v>PMCL/PP</v>
          </cell>
          <cell r="AT1640">
            <v>81.3</v>
          </cell>
          <cell r="AU1640">
            <v>81.3</v>
          </cell>
          <cell r="AV1640">
            <v>82.29</v>
          </cell>
          <cell r="AW1640">
            <v>83.31</v>
          </cell>
          <cell r="AX1640">
            <v>76.680000000000007</v>
          </cell>
          <cell r="AY1640">
            <v>81.790000000000006</v>
          </cell>
          <cell r="AZ1640">
            <v>81.790000000000006</v>
          </cell>
          <cell r="BA1640">
            <v>82.29</v>
          </cell>
          <cell r="BB1640">
            <v>84.35</v>
          </cell>
          <cell r="BC1640">
            <v>0</v>
          </cell>
          <cell r="BD1640">
            <v>112.39</v>
          </cell>
          <cell r="BE1640">
            <v>112.39</v>
          </cell>
          <cell r="BF1640">
            <v>113.76</v>
          </cell>
          <cell r="BG1640">
            <v>115.17</v>
          </cell>
          <cell r="BH1640">
            <v>106.01</v>
          </cell>
          <cell r="BI1640">
            <v>113.07</v>
          </cell>
          <cell r="BJ1640">
            <v>113.07</v>
          </cell>
          <cell r="BK1640">
            <v>113.76</v>
          </cell>
          <cell r="BL1640">
            <v>116.61</v>
          </cell>
          <cell r="BN1640" t="str">
            <v>19844-9</v>
          </cell>
          <cell r="BO1640" t="str">
            <v>19844-9</v>
          </cell>
          <cell r="BR1640">
            <v>67.48</v>
          </cell>
          <cell r="BS1640">
            <v>67.48</v>
          </cell>
          <cell r="BU1640">
            <v>78.22</v>
          </cell>
          <cell r="BV1640">
            <v>82.29</v>
          </cell>
          <cell r="BW1640">
            <v>5.2032728202505929E-2</v>
          </cell>
          <cell r="BX1640">
            <v>5.2032728202505929E-2</v>
          </cell>
          <cell r="CA1640">
            <v>0</v>
          </cell>
          <cell r="CB1640">
            <v>82.29</v>
          </cell>
          <cell r="CC1640">
            <v>82.289986833599997</v>
          </cell>
          <cell r="CD1640">
            <v>-1.3166400009367862E-5</v>
          </cell>
          <cell r="CG1640" t="str">
            <v>Não Medicamento</v>
          </cell>
          <cell r="CH1640">
            <v>0</v>
          </cell>
          <cell r="CI1640" t="str">
            <v>Não Medicamento</v>
          </cell>
          <cell r="CJ1640" t="str">
            <v>19844-9</v>
          </cell>
          <cell r="CK1640" t="str">
            <v>Liberado</v>
          </cell>
        </row>
        <row r="1641">
          <cell r="K1641" t="str">
            <v>19846-9</v>
          </cell>
          <cell r="L1641" t="str">
            <v>EPISOL CLARA PO COMP FPS50 10G VP</v>
          </cell>
          <cell r="M1641" t="str">
            <v>não medicamento</v>
          </cell>
          <cell r="N1641">
            <v>82.29</v>
          </cell>
          <cell r="O1641">
            <v>0</v>
          </cell>
          <cell r="P1641">
            <v>81.3</v>
          </cell>
          <cell r="Q1641">
            <v>81.3</v>
          </cell>
          <cell r="R1641">
            <v>82.29</v>
          </cell>
          <cell r="S1641">
            <v>83.31</v>
          </cell>
          <cell r="T1641">
            <v>76.680000000000007</v>
          </cell>
          <cell r="U1641">
            <v>81.790000000000006</v>
          </cell>
          <cell r="V1641">
            <v>81.790000000000006</v>
          </cell>
          <cell r="W1641">
            <v>82.29</v>
          </cell>
          <cell r="X1641">
            <v>84.35</v>
          </cell>
          <cell r="Y1641">
            <v>0</v>
          </cell>
          <cell r="Z1641">
            <v>112.39</v>
          </cell>
          <cell r="AA1641">
            <v>112.39</v>
          </cell>
          <cell r="AB1641">
            <v>113.76</v>
          </cell>
          <cell r="AC1641">
            <v>115.17</v>
          </cell>
          <cell r="AD1641">
            <v>106.01</v>
          </cell>
          <cell r="AE1641">
            <v>113.07</v>
          </cell>
          <cell r="AF1641">
            <v>113.07</v>
          </cell>
          <cell r="AG1641">
            <v>113.76</v>
          </cell>
          <cell r="AH1641">
            <v>116.61</v>
          </cell>
          <cell r="AJ1641" t="str">
            <v>positiva</v>
          </cell>
          <cell r="AK1641" t="str">
            <v>Dermocosmético</v>
          </cell>
          <cell r="AL1641" t="str">
            <v>Não consta</v>
          </cell>
          <cell r="AM1641" t="str">
            <v>Não consta</v>
          </cell>
          <cell r="AN1641" t="str">
            <v>19846-9</v>
          </cell>
          <cell r="AO1641" t="str">
            <v>19846-9</v>
          </cell>
          <cell r="AP1641" t="str">
            <v>19846-0</v>
          </cell>
          <cell r="AQ1641" t="str">
            <v>PMCL/PP</v>
          </cell>
          <cell r="AT1641">
            <v>81.3</v>
          </cell>
          <cell r="AU1641">
            <v>81.3</v>
          </cell>
          <cell r="AV1641">
            <v>82.29</v>
          </cell>
          <cell r="AW1641">
            <v>83.31</v>
          </cell>
          <cell r="AX1641">
            <v>76.680000000000007</v>
          </cell>
          <cell r="AY1641">
            <v>81.790000000000006</v>
          </cell>
          <cell r="AZ1641">
            <v>81.790000000000006</v>
          </cell>
          <cell r="BA1641">
            <v>82.29</v>
          </cell>
          <cell r="BB1641">
            <v>84.35</v>
          </cell>
          <cell r="BC1641">
            <v>0</v>
          </cell>
          <cell r="BD1641">
            <v>112.39</v>
          </cell>
          <cell r="BE1641">
            <v>112.39</v>
          </cell>
          <cell r="BF1641">
            <v>113.76</v>
          </cell>
          <cell r="BG1641">
            <v>115.17</v>
          </cell>
          <cell r="BH1641">
            <v>106.01</v>
          </cell>
          <cell r="BI1641">
            <v>113.07</v>
          </cell>
          <cell r="BJ1641">
            <v>113.07</v>
          </cell>
          <cell r="BK1641">
            <v>113.76</v>
          </cell>
          <cell r="BL1641">
            <v>116.61</v>
          </cell>
          <cell r="BN1641" t="str">
            <v>19846-9</v>
          </cell>
          <cell r="BO1641" t="str">
            <v>19846-9</v>
          </cell>
          <cell r="BR1641">
            <v>67.48</v>
          </cell>
          <cell r="BS1641">
            <v>67.48</v>
          </cell>
          <cell r="BU1641">
            <v>78.22</v>
          </cell>
          <cell r="BV1641">
            <v>82.29</v>
          </cell>
          <cell r="BW1641">
            <v>5.2032728202505929E-2</v>
          </cell>
          <cell r="BX1641">
            <v>5.2032728202505929E-2</v>
          </cell>
          <cell r="CA1641">
            <v>0</v>
          </cell>
          <cell r="CB1641">
            <v>82.29</v>
          </cell>
          <cell r="CC1641">
            <v>82.289986833599997</v>
          </cell>
          <cell r="CD1641">
            <v>-1.3166400009367862E-5</v>
          </cell>
          <cell r="CG1641" t="str">
            <v>Não Medicamento</v>
          </cell>
          <cell r="CH1641">
            <v>0</v>
          </cell>
          <cell r="CI1641" t="str">
            <v>Não Medicamento</v>
          </cell>
          <cell r="CJ1641" t="str">
            <v>19846-9</v>
          </cell>
          <cell r="CK1641" t="str">
            <v>Liberado</v>
          </cell>
        </row>
        <row r="1642">
          <cell r="K1642" t="str">
            <v>19848-9</v>
          </cell>
          <cell r="L1642" t="str">
            <v>EPISOL MORENA PO COMP FPS50 10G VP</v>
          </cell>
          <cell r="M1642" t="str">
            <v>não medicamento</v>
          </cell>
          <cell r="N1642">
            <v>82.29</v>
          </cell>
          <cell r="O1642">
            <v>0</v>
          </cell>
          <cell r="P1642">
            <v>81.3</v>
          </cell>
          <cell r="Q1642">
            <v>81.3</v>
          </cell>
          <cell r="R1642">
            <v>82.29</v>
          </cell>
          <cell r="S1642">
            <v>83.31</v>
          </cell>
          <cell r="T1642">
            <v>76.680000000000007</v>
          </cell>
          <cell r="U1642">
            <v>81.790000000000006</v>
          </cell>
          <cell r="V1642">
            <v>81.790000000000006</v>
          </cell>
          <cell r="W1642">
            <v>82.29</v>
          </cell>
          <cell r="X1642">
            <v>84.35</v>
          </cell>
          <cell r="Y1642">
            <v>0</v>
          </cell>
          <cell r="Z1642">
            <v>112.39</v>
          </cell>
          <cell r="AA1642">
            <v>112.39</v>
          </cell>
          <cell r="AB1642">
            <v>113.76</v>
          </cell>
          <cell r="AC1642">
            <v>115.17</v>
          </cell>
          <cell r="AD1642">
            <v>106.01</v>
          </cell>
          <cell r="AE1642">
            <v>113.07</v>
          </cell>
          <cell r="AF1642">
            <v>113.07</v>
          </cell>
          <cell r="AG1642">
            <v>113.76</v>
          </cell>
          <cell r="AH1642">
            <v>116.61</v>
          </cell>
          <cell r="AJ1642" t="str">
            <v>positiva</v>
          </cell>
          <cell r="AK1642" t="str">
            <v>Dermocosmético</v>
          </cell>
          <cell r="AL1642" t="str">
            <v>Não consta</v>
          </cell>
          <cell r="AM1642" t="str">
            <v>Não consta</v>
          </cell>
          <cell r="AN1642" t="str">
            <v>19848-9</v>
          </cell>
          <cell r="AO1642" t="str">
            <v>19848-9</v>
          </cell>
          <cell r="AP1642" t="str">
            <v>19848-0</v>
          </cell>
          <cell r="AQ1642" t="str">
            <v>PMCL/PP</v>
          </cell>
          <cell r="AT1642">
            <v>81.3</v>
          </cell>
          <cell r="AU1642">
            <v>81.3</v>
          </cell>
          <cell r="AV1642">
            <v>82.29</v>
          </cell>
          <cell r="AW1642">
            <v>83.31</v>
          </cell>
          <cell r="AX1642">
            <v>76.680000000000007</v>
          </cell>
          <cell r="AY1642">
            <v>81.790000000000006</v>
          </cell>
          <cell r="AZ1642">
            <v>81.790000000000006</v>
          </cell>
          <cell r="BA1642">
            <v>82.29</v>
          </cell>
          <cell r="BB1642">
            <v>84.35</v>
          </cell>
          <cell r="BC1642">
            <v>0</v>
          </cell>
          <cell r="BD1642">
            <v>112.39</v>
          </cell>
          <cell r="BE1642">
            <v>112.39</v>
          </cell>
          <cell r="BF1642">
            <v>113.76</v>
          </cell>
          <cell r="BG1642">
            <v>115.17</v>
          </cell>
          <cell r="BH1642">
            <v>106.01</v>
          </cell>
          <cell r="BI1642">
            <v>113.07</v>
          </cell>
          <cell r="BJ1642">
            <v>113.07</v>
          </cell>
          <cell r="BK1642">
            <v>113.76</v>
          </cell>
          <cell r="BL1642">
            <v>116.61</v>
          </cell>
          <cell r="BN1642" t="str">
            <v>19848-9</v>
          </cell>
          <cell r="BO1642" t="str">
            <v>19848-9</v>
          </cell>
          <cell r="BR1642">
            <v>67.48</v>
          </cell>
          <cell r="BS1642">
            <v>67.48</v>
          </cell>
          <cell r="BU1642">
            <v>78.22</v>
          </cell>
          <cell r="BV1642">
            <v>82.29</v>
          </cell>
          <cell r="BW1642">
            <v>5.2032728202505929E-2</v>
          </cell>
          <cell r="BX1642">
            <v>5.2032728202505929E-2</v>
          </cell>
          <cell r="CA1642">
            <v>0</v>
          </cell>
          <cell r="CB1642">
            <v>82.29</v>
          </cell>
          <cell r="CC1642">
            <v>82.289986833599997</v>
          </cell>
          <cell r="CD1642">
            <v>-1.3166400009367862E-5</v>
          </cell>
          <cell r="CG1642" t="str">
            <v>Não Medicamento</v>
          </cell>
          <cell r="CH1642">
            <v>0</v>
          </cell>
          <cell r="CI1642" t="str">
            <v>Não Medicamento</v>
          </cell>
          <cell r="CJ1642" t="str">
            <v>19848-9</v>
          </cell>
          <cell r="CK1642" t="str">
            <v>Liberado</v>
          </cell>
        </row>
        <row r="1643">
          <cell r="K1643" t="str">
            <v>19957-9</v>
          </cell>
          <cell r="L1643" t="str">
            <v>PIELUS ANTIQUEDA LOCAO FR 120ML VP</v>
          </cell>
          <cell r="M1643" t="str">
            <v>não medicamento</v>
          </cell>
          <cell r="N1643">
            <v>45.1</v>
          </cell>
          <cell r="O1643">
            <v>0</v>
          </cell>
          <cell r="P1643">
            <v>44.55</v>
          </cell>
          <cell r="Q1643">
            <v>44.55</v>
          </cell>
          <cell r="R1643">
            <v>45.1</v>
          </cell>
          <cell r="S1643">
            <v>45.65</v>
          </cell>
          <cell r="T1643">
            <v>42.02</v>
          </cell>
          <cell r="U1643">
            <v>44.82</v>
          </cell>
          <cell r="V1643">
            <v>44.82</v>
          </cell>
          <cell r="W1643">
            <v>45.1</v>
          </cell>
          <cell r="X1643">
            <v>46.23</v>
          </cell>
          <cell r="Y1643">
            <v>0</v>
          </cell>
          <cell r="Z1643">
            <v>61.59</v>
          </cell>
          <cell r="AA1643">
            <v>61.59</v>
          </cell>
          <cell r="AB1643">
            <v>62.35</v>
          </cell>
          <cell r="AC1643">
            <v>63.11</v>
          </cell>
          <cell r="AD1643">
            <v>58.09</v>
          </cell>
          <cell r="AE1643">
            <v>61.96</v>
          </cell>
          <cell r="AF1643">
            <v>61.96</v>
          </cell>
          <cell r="AG1643">
            <v>62.35</v>
          </cell>
          <cell r="AH1643">
            <v>63.91</v>
          </cell>
          <cell r="AJ1643" t="str">
            <v>positiva</v>
          </cell>
          <cell r="AK1643" t="str">
            <v>Dermocosmético</v>
          </cell>
          <cell r="AL1643" t="str">
            <v>Não consta</v>
          </cell>
          <cell r="AM1643" t="str">
            <v>Não consta</v>
          </cell>
          <cell r="AN1643" t="str">
            <v>19957-9</v>
          </cell>
          <cell r="AO1643" t="str">
            <v>19957-9</v>
          </cell>
          <cell r="AP1643" t="str">
            <v>19957-0</v>
          </cell>
          <cell r="AQ1643" t="str">
            <v>NA</v>
          </cell>
          <cell r="AT1643">
            <v>44.55</v>
          </cell>
          <cell r="AU1643">
            <v>44.55</v>
          </cell>
          <cell r="AV1643">
            <v>45.1</v>
          </cell>
          <cell r="AW1643">
            <v>45.65</v>
          </cell>
          <cell r="AX1643">
            <v>42.02</v>
          </cell>
          <cell r="AY1643">
            <v>44.82</v>
          </cell>
          <cell r="AZ1643">
            <v>44.82</v>
          </cell>
          <cell r="BA1643">
            <v>45.1</v>
          </cell>
          <cell r="BB1643">
            <v>46.23</v>
          </cell>
          <cell r="BC1643">
            <v>0</v>
          </cell>
          <cell r="BD1643">
            <v>61.59</v>
          </cell>
          <cell r="BE1643">
            <v>61.59</v>
          </cell>
          <cell r="BF1643">
            <v>62.35</v>
          </cell>
          <cell r="BG1643">
            <v>63.11</v>
          </cell>
          <cell r="BH1643">
            <v>58.09</v>
          </cell>
          <cell r="BI1643">
            <v>61.96</v>
          </cell>
          <cell r="BJ1643">
            <v>61.96</v>
          </cell>
          <cell r="BK1643">
            <v>62.35</v>
          </cell>
          <cell r="BL1643">
            <v>63.91</v>
          </cell>
          <cell r="BN1643" t="str">
            <v>19957-9</v>
          </cell>
          <cell r="BO1643" t="str">
            <v>19957-9</v>
          </cell>
          <cell r="BR1643">
            <v>36.979999999999997</v>
          </cell>
          <cell r="BS1643">
            <v>36.979999999999997</v>
          </cell>
          <cell r="BU1643">
            <v>42.34</v>
          </cell>
          <cell r="BV1643">
            <v>45.1</v>
          </cell>
          <cell r="BW1643">
            <v>6.5186584789796775E-2</v>
          </cell>
          <cell r="BX1643">
            <v>6.5186584789796775E-2</v>
          </cell>
          <cell r="CA1643">
            <v>0</v>
          </cell>
          <cell r="CB1643">
            <v>45.1</v>
          </cell>
          <cell r="CC1643">
            <v>45.099992783999994</v>
          </cell>
          <cell r="CD1643">
            <v>-7.2160000073040464E-6</v>
          </cell>
          <cell r="CG1643" t="str">
            <v>Não Medicamento</v>
          </cell>
          <cell r="CH1643">
            <v>0</v>
          </cell>
          <cell r="CI1643" t="str">
            <v>Não Medicamento</v>
          </cell>
          <cell r="CJ1643" t="str">
            <v>19957-9</v>
          </cell>
          <cell r="CK1643" t="str">
            <v>Liberado</v>
          </cell>
        </row>
        <row r="1644">
          <cell r="K1644" t="str">
            <v>19960-9</v>
          </cell>
          <cell r="L1644" t="str">
            <v>PIELUS ANTIQUEDA SHAMPOO FR 200ML VP</v>
          </cell>
          <cell r="M1644" t="str">
            <v>não medicamento</v>
          </cell>
          <cell r="N1644">
            <v>60.29</v>
          </cell>
          <cell r="O1644">
            <v>0</v>
          </cell>
          <cell r="P1644">
            <v>59.57</v>
          </cell>
          <cell r="Q1644">
            <v>59.57</v>
          </cell>
          <cell r="R1644">
            <v>60.29</v>
          </cell>
          <cell r="S1644">
            <v>61.04</v>
          </cell>
          <cell r="T1644">
            <v>56.18</v>
          </cell>
          <cell r="U1644">
            <v>59.93</v>
          </cell>
          <cell r="V1644">
            <v>59.93</v>
          </cell>
          <cell r="W1644">
            <v>60.29</v>
          </cell>
          <cell r="X1644">
            <v>61.8</v>
          </cell>
          <cell r="Y1644">
            <v>0</v>
          </cell>
          <cell r="Z1644">
            <v>82.35</v>
          </cell>
          <cell r="AA1644">
            <v>82.35</v>
          </cell>
          <cell r="AB1644">
            <v>83.35</v>
          </cell>
          <cell r="AC1644">
            <v>84.38</v>
          </cell>
          <cell r="AD1644">
            <v>77.67</v>
          </cell>
          <cell r="AE1644">
            <v>82.85</v>
          </cell>
          <cell r="AF1644">
            <v>82.85</v>
          </cell>
          <cell r="AG1644">
            <v>83.35</v>
          </cell>
          <cell r="AH1644">
            <v>85.43</v>
          </cell>
          <cell r="AJ1644" t="str">
            <v>positiva</v>
          </cell>
          <cell r="AK1644" t="str">
            <v>Dermocosmético</v>
          </cell>
          <cell r="AL1644" t="str">
            <v>Não consta</v>
          </cell>
          <cell r="AM1644" t="str">
            <v>Não consta</v>
          </cell>
          <cell r="AN1644" t="str">
            <v>19960-9</v>
          </cell>
          <cell r="AO1644" t="str">
            <v>19960-9</v>
          </cell>
          <cell r="AP1644" t="str">
            <v>19960-0</v>
          </cell>
          <cell r="AQ1644" t="str">
            <v>NA</v>
          </cell>
          <cell r="AT1644">
            <v>59.57</v>
          </cell>
          <cell r="AU1644">
            <v>59.57</v>
          </cell>
          <cell r="AV1644">
            <v>60.29</v>
          </cell>
          <cell r="AW1644">
            <v>61.04</v>
          </cell>
          <cell r="AX1644">
            <v>56.18</v>
          </cell>
          <cell r="AY1644">
            <v>59.93</v>
          </cell>
          <cell r="AZ1644">
            <v>59.93</v>
          </cell>
          <cell r="BA1644">
            <v>60.29</v>
          </cell>
          <cell r="BB1644">
            <v>61.8</v>
          </cell>
          <cell r="BC1644">
            <v>0</v>
          </cell>
          <cell r="BD1644">
            <v>82.35</v>
          </cell>
          <cell r="BE1644">
            <v>82.35</v>
          </cell>
          <cell r="BF1644">
            <v>83.35</v>
          </cell>
          <cell r="BG1644">
            <v>84.38</v>
          </cell>
          <cell r="BH1644">
            <v>77.67</v>
          </cell>
          <cell r="BI1644">
            <v>82.85</v>
          </cell>
          <cell r="BJ1644">
            <v>82.85</v>
          </cell>
          <cell r="BK1644">
            <v>83.35</v>
          </cell>
          <cell r="BL1644">
            <v>85.43</v>
          </cell>
          <cell r="BN1644" t="str">
            <v>19960-9</v>
          </cell>
          <cell r="BO1644" t="str">
            <v>19960-9</v>
          </cell>
          <cell r="BR1644">
            <v>49.44</v>
          </cell>
          <cell r="BS1644">
            <v>49.44</v>
          </cell>
          <cell r="BU1644">
            <v>56.61</v>
          </cell>
          <cell r="BV1644">
            <v>60.29</v>
          </cell>
          <cell r="BW1644">
            <v>6.500618265324154E-2</v>
          </cell>
          <cell r="BX1644">
            <v>6.500618265324154E-2</v>
          </cell>
          <cell r="CA1644">
            <v>0</v>
          </cell>
          <cell r="CB1644">
            <v>60.29</v>
          </cell>
          <cell r="CC1644">
            <v>60.28999035359999</v>
          </cell>
          <cell r="CD1644">
            <v>-9.6464000094442781E-6</v>
          </cell>
          <cell r="CG1644" t="str">
            <v>Não Medicamento</v>
          </cell>
          <cell r="CH1644">
            <v>0</v>
          </cell>
          <cell r="CI1644" t="str">
            <v>Não Medicamento</v>
          </cell>
          <cell r="CJ1644" t="str">
            <v>19960-9</v>
          </cell>
          <cell r="CK1644" t="str">
            <v>Liberado</v>
          </cell>
        </row>
        <row r="1645">
          <cell r="K1645" t="str">
            <v>19856-0</v>
          </cell>
          <cell r="L1645" t="str">
            <v>TAMARINE FIBRAS KIDS FR 12X240ML</v>
          </cell>
          <cell r="M1645" t="str">
            <v>não medicamento</v>
          </cell>
          <cell r="N1645">
            <v>45.89</v>
          </cell>
          <cell r="O1645">
            <v>0</v>
          </cell>
          <cell r="P1645">
            <v>45.34</v>
          </cell>
          <cell r="Q1645">
            <v>45.34</v>
          </cell>
          <cell r="R1645">
            <v>45.89</v>
          </cell>
          <cell r="S1645">
            <v>46.46</v>
          </cell>
          <cell r="T1645">
            <v>42.76</v>
          </cell>
          <cell r="U1645">
            <v>45.61</v>
          </cell>
          <cell r="V1645">
            <v>45.61</v>
          </cell>
          <cell r="W1645">
            <v>45.89</v>
          </cell>
          <cell r="X1645">
            <v>47.04</v>
          </cell>
          <cell r="Y1645">
            <v>0</v>
          </cell>
          <cell r="Z1645">
            <v>62.68</v>
          </cell>
          <cell r="AA1645">
            <v>62.68</v>
          </cell>
          <cell r="AB1645">
            <v>63.44</v>
          </cell>
          <cell r="AC1645">
            <v>64.23</v>
          </cell>
          <cell r="AD1645">
            <v>59.11</v>
          </cell>
          <cell r="AE1645">
            <v>63.05</v>
          </cell>
          <cell r="AF1645">
            <v>63.05</v>
          </cell>
          <cell r="AG1645">
            <v>63.44</v>
          </cell>
          <cell r="AH1645">
            <v>65.03</v>
          </cell>
          <cell r="AJ1645" t="str">
            <v>positiva</v>
          </cell>
          <cell r="AK1645" t="str">
            <v>alimento funcional</v>
          </cell>
          <cell r="AL1645" t="str">
            <v>Não consta</v>
          </cell>
          <cell r="AM1645" t="str">
            <v>Não consta</v>
          </cell>
          <cell r="AN1645" t="str">
            <v>19856-0</v>
          </cell>
          <cell r="AO1645" t="str">
            <v>19856-0</v>
          </cell>
          <cell r="AQ1645" t="str">
            <v>OTX/CH</v>
          </cell>
          <cell r="AT1645">
            <v>45.34</v>
          </cell>
          <cell r="AU1645">
            <v>45.34</v>
          </cell>
          <cell r="AV1645">
            <v>45.89</v>
          </cell>
          <cell r="AW1645">
            <v>46.46</v>
          </cell>
          <cell r="AX1645">
            <v>42.76</v>
          </cell>
          <cell r="AY1645">
            <v>45.61</v>
          </cell>
          <cell r="AZ1645">
            <v>45.61</v>
          </cell>
          <cell r="BA1645">
            <v>45.89</v>
          </cell>
          <cell r="BB1645">
            <v>47.04</v>
          </cell>
          <cell r="BC1645">
            <v>0</v>
          </cell>
          <cell r="BD1645">
            <v>62.68</v>
          </cell>
          <cell r="BE1645">
            <v>62.68</v>
          </cell>
          <cell r="BF1645">
            <v>63.44</v>
          </cell>
          <cell r="BG1645">
            <v>64.23</v>
          </cell>
          <cell r="BH1645">
            <v>59.11</v>
          </cell>
          <cell r="BI1645">
            <v>63.05</v>
          </cell>
          <cell r="BJ1645">
            <v>63.05</v>
          </cell>
          <cell r="BK1645">
            <v>63.44</v>
          </cell>
          <cell r="BL1645">
            <v>65.03</v>
          </cell>
          <cell r="BN1645" t="str">
            <v>19856-0</v>
          </cell>
          <cell r="BO1645" t="str">
            <v>19856-0</v>
          </cell>
          <cell r="BR1645">
            <v>37.630000000000003</v>
          </cell>
          <cell r="BS1645">
            <v>37.630000000000003</v>
          </cell>
          <cell r="BU1645">
            <v>42.49</v>
          </cell>
          <cell r="BV1645">
            <v>45.89</v>
          </cell>
          <cell r="BW1645">
            <v>8.0018827959519756E-2</v>
          </cell>
          <cell r="BX1645">
            <v>8.0018827959519756E-2</v>
          </cell>
          <cell r="CA1645">
            <v>0</v>
          </cell>
          <cell r="CB1645">
            <v>45.89</v>
          </cell>
          <cell r="CC1645">
            <v>45.88999265759999</v>
          </cell>
          <cell r="CD1645">
            <v>-7.342400010657002E-6</v>
          </cell>
          <cell r="CG1645" t="str">
            <v>Não Medicamento</v>
          </cell>
          <cell r="CH1645">
            <v>0</v>
          </cell>
          <cell r="CI1645" t="str">
            <v>Não Medicamento</v>
          </cell>
          <cell r="CJ1645" t="str">
            <v>19856-0</v>
          </cell>
          <cell r="CK1645" t="str">
            <v>Liberado</v>
          </cell>
        </row>
        <row r="1646">
          <cell r="K1646" t="str">
            <v>20424-0</v>
          </cell>
          <cell r="L1646" t="str">
            <v>TAMARINE PROBIUM CT BL 30 CAP</v>
          </cell>
          <cell r="M1646" t="str">
            <v>não medicamento</v>
          </cell>
          <cell r="N1646">
            <v>72.819999999999993</v>
          </cell>
          <cell r="O1646">
            <v>0</v>
          </cell>
          <cell r="P1646">
            <v>71.94</v>
          </cell>
          <cell r="Q1646">
            <v>71.94</v>
          </cell>
          <cell r="R1646">
            <v>72.819999999999993</v>
          </cell>
          <cell r="S1646">
            <v>73.72</v>
          </cell>
          <cell r="T1646">
            <v>67.849999999999994</v>
          </cell>
          <cell r="U1646">
            <v>72.38</v>
          </cell>
          <cell r="V1646">
            <v>72.38</v>
          </cell>
          <cell r="W1646">
            <v>72.819999999999993</v>
          </cell>
          <cell r="X1646">
            <v>74.64</v>
          </cell>
          <cell r="Y1646">
            <v>0</v>
          </cell>
          <cell r="Z1646">
            <v>99.45</v>
          </cell>
          <cell r="AA1646">
            <v>99.45</v>
          </cell>
          <cell r="AB1646">
            <v>100.67</v>
          </cell>
          <cell r="AC1646">
            <v>101.91</v>
          </cell>
          <cell r="AD1646">
            <v>93.8</v>
          </cell>
          <cell r="AE1646">
            <v>100.06</v>
          </cell>
          <cell r="AF1646">
            <v>100.06</v>
          </cell>
          <cell r="AG1646">
            <v>100.67</v>
          </cell>
          <cell r="AH1646">
            <v>103.19</v>
          </cell>
          <cell r="AJ1646" t="str">
            <v>positiva</v>
          </cell>
          <cell r="AK1646" t="str">
            <v>alimento funcional</v>
          </cell>
          <cell r="AL1646" t="str">
            <v>Não consta</v>
          </cell>
          <cell r="AM1646" t="str">
            <v>Não consta</v>
          </cell>
          <cell r="AN1646" t="str">
            <v>20424-0</v>
          </cell>
          <cell r="AO1646" t="str">
            <v>20424-0</v>
          </cell>
          <cell r="AQ1646" t="str">
            <v>OTX/CH</v>
          </cell>
          <cell r="AT1646">
            <v>71.94</v>
          </cell>
          <cell r="AU1646">
            <v>71.94</v>
          </cell>
          <cell r="AV1646">
            <v>72.819999999999993</v>
          </cell>
          <cell r="AW1646">
            <v>73.72</v>
          </cell>
          <cell r="AX1646">
            <v>67.849999999999994</v>
          </cell>
          <cell r="AY1646">
            <v>72.38</v>
          </cell>
          <cell r="AZ1646">
            <v>72.38</v>
          </cell>
          <cell r="BA1646">
            <v>72.819999999999993</v>
          </cell>
          <cell r="BB1646">
            <v>74.64</v>
          </cell>
          <cell r="BC1646">
            <v>0</v>
          </cell>
          <cell r="BD1646">
            <v>99.45</v>
          </cell>
          <cell r="BE1646">
            <v>99.45</v>
          </cell>
          <cell r="BF1646">
            <v>100.67</v>
          </cell>
          <cell r="BG1646">
            <v>101.91</v>
          </cell>
          <cell r="BH1646">
            <v>93.8</v>
          </cell>
          <cell r="BI1646">
            <v>100.06</v>
          </cell>
          <cell r="BJ1646">
            <v>100.06</v>
          </cell>
          <cell r="BK1646">
            <v>100.67</v>
          </cell>
          <cell r="BL1646">
            <v>103.19</v>
          </cell>
          <cell r="BN1646" t="str">
            <v>20424-0</v>
          </cell>
          <cell r="BO1646" t="str">
            <v>20424-0</v>
          </cell>
          <cell r="BR1646">
            <v>59.71</v>
          </cell>
          <cell r="BS1646">
            <v>59.71</v>
          </cell>
          <cell r="BU1646">
            <v>70.010000000000005</v>
          </cell>
          <cell r="BV1646">
            <v>72.819999999999993</v>
          </cell>
          <cell r="BW1646">
            <v>4.013712326810448E-2</v>
          </cell>
          <cell r="BX1646">
            <v>4.013712326810448E-2</v>
          </cell>
          <cell r="CA1646">
            <v>0</v>
          </cell>
          <cell r="CB1646">
            <v>72.819999999999993</v>
          </cell>
          <cell r="CC1646">
            <v>72.819988348799981</v>
          </cell>
          <cell r="CD1646">
            <v>-1.1651200011897345E-5</v>
          </cell>
          <cell r="CG1646" t="str">
            <v>Não Medicamento</v>
          </cell>
          <cell r="CH1646">
            <v>0</v>
          </cell>
          <cell r="CI1646" t="str">
            <v>Não Medicamento</v>
          </cell>
          <cell r="CJ1646" t="str">
            <v>20424-0</v>
          </cell>
          <cell r="CK1646" t="str">
            <v>Liberado</v>
          </cell>
        </row>
        <row r="1647">
          <cell r="K1647" t="str">
            <v>20425-0</v>
          </cell>
          <cell r="L1647" t="str">
            <v>TAMARINE PROBIUM CT BL 15 CAP</v>
          </cell>
          <cell r="M1647" t="str">
            <v>não medicamento</v>
          </cell>
          <cell r="N1647">
            <v>39.21</v>
          </cell>
          <cell r="O1647">
            <v>0</v>
          </cell>
          <cell r="P1647">
            <v>38.729999999999997</v>
          </cell>
          <cell r="Q1647">
            <v>38.729999999999997</v>
          </cell>
          <cell r="R1647">
            <v>39.21</v>
          </cell>
          <cell r="S1647">
            <v>39.69</v>
          </cell>
          <cell r="T1647">
            <v>36.53</v>
          </cell>
          <cell r="U1647">
            <v>38.97</v>
          </cell>
          <cell r="V1647">
            <v>38.97</v>
          </cell>
          <cell r="W1647">
            <v>39.21</v>
          </cell>
          <cell r="X1647">
            <v>40.19</v>
          </cell>
          <cell r="Y1647">
            <v>0</v>
          </cell>
          <cell r="Z1647">
            <v>53.54</v>
          </cell>
          <cell r="AA1647">
            <v>53.54</v>
          </cell>
          <cell r="AB1647">
            <v>54.21</v>
          </cell>
          <cell r="AC1647">
            <v>54.87</v>
          </cell>
          <cell r="AD1647">
            <v>50.5</v>
          </cell>
          <cell r="AE1647">
            <v>53.87</v>
          </cell>
          <cell r="AF1647">
            <v>53.87</v>
          </cell>
          <cell r="AG1647">
            <v>54.21</v>
          </cell>
          <cell r="AH1647">
            <v>55.56</v>
          </cell>
          <cell r="AJ1647" t="str">
            <v>positiva</v>
          </cell>
          <cell r="AK1647" t="str">
            <v>alimento funcional</v>
          </cell>
          <cell r="AL1647" t="str">
            <v>Não consta</v>
          </cell>
          <cell r="AM1647" t="str">
            <v>Não consta</v>
          </cell>
          <cell r="AN1647" t="str">
            <v>20425-0</v>
          </cell>
          <cell r="AO1647" t="str">
            <v>20425-0</v>
          </cell>
          <cell r="AQ1647" t="str">
            <v>OTX/CH</v>
          </cell>
          <cell r="AT1647">
            <v>38.729999999999997</v>
          </cell>
          <cell r="AU1647">
            <v>38.729999999999997</v>
          </cell>
          <cell r="AV1647">
            <v>39.21</v>
          </cell>
          <cell r="AW1647">
            <v>39.69</v>
          </cell>
          <cell r="AX1647">
            <v>36.53</v>
          </cell>
          <cell r="AY1647">
            <v>38.97</v>
          </cell>
          <cell r="AZ1647">
            <v>38.97</v>
          </cell>
          <cell r="BA1647">
            <v>39.21</v>
          </cell>
          <cell r="BB1647">
            <v>40.19</v>
          </cell>
          <cell r="BC1647">
            <v>0</v>
          </cell>
          <cell r="BD1647">
            <v>53.54</v>
          </cell>
          <cell r="BE1647">
            <v>53.54</v>
          </cell>
          <cell r="BF1647">
            <v>54.21</v>
          </cell>
          <cell r="BG1647">
            <v>54.87</v>
          </cell>
          <cell r="BH1647">
            <v>50.5</v>
          </cell>
          <cell r="BI1647">
            <v>53.87</v>
          </cell>
          <cell r="BJ1647">
            <v>53.87</v>
          </cell>
          <cell r="BK1647">
            <v>54.21</v>
          </cell>
          <cell r="BL1647">
            <v>55.56</v>
          </cell>
          <cell r="BN1647" t="str">
            <v>20425-0</v>
          </cell>
          <cell r="BO1647" t="str">
            <v>20425-0</v>
          </cell>
          <cell r="BR1647">
            <v>32.15</v>
          </cell>
          <cell r="BS1647">
            <v>32.15</v>
          </cell>
          <cell r="BU1647">
            <v>37.700000000000003</v>
          </cell>
          <cell r="BV1647">
            <v>39.21</v>
          </cell>
          <cell r="BW1647">
            <v>4.0053050397877987E-2</v>
          </cell>
          <cell r="BX1647">
            <v>4.0053050397877987E-2</v>
          </cell>
          <cell r="CA1647">
            <v>0</v>
          </cell>
          <cell r="CB1647">
            <v>39.21</v>
          </cell>
          <cell r="CC1647">
            <v>39.2099937264</v>
          </cell>
          <cell r="CD1647">
            <v>-6.2736000003837944E-6</v>
          </cell>
          <cell r="CG1647" t="str">
            <v>Não Medicamento</v>
          </cell>
          <cell r="CH1647">
            <v>0</v>
          </cell>
          <cell r="CI1647" t="str">
            <v>Não Medicamento</v>
          </cell>
          <cell r="CJ1647" t="str">
            <v>20425-0</v>
          </cell>
          <cell r="CK1647" t="str">
            <v>Liberado</v>
          </cell>
        </row>
        <row r="1648">
          <cell r="K1648" t="str">
            <v>19942-0</v>
          </cell>
          <cell r="L1648" t="str">
            <v>AIPRI 10MG C1 CT BL 30 COMP</v>
          </cell>
          <cell r="M1648">
            <v>1781708520037</v>
          </cell>
          <cell r="N1648">
            <v>133</v>
          </cell>
          <cell r="O1648">
            <v>0</v>
          </cell>
          <cell r="P1648">
            <v>131.4</v>
          </cell>
          <cell r="Q1648">
            <v>131.4</v>
          </cell>
          <cell r="R1648">
            <v>133</v>
          </cell>
          <cell r="S1648">
            <v>134.63999999999999</v>
          </cell>
          <cell r="T1648">
            <v>123.93</v>
          </cell>
          <cell r="U1648">
            <v>132.19</v>
          </cell>
          <cell r="V1648">
            <v>132.19</v>
          </cell>
          <cell r="W1648">
            <v>133</v>
          </cell>
          <cell r="X1648">
            <v>136.33000000000001</v>
          </cell>
          <cell r="Y1648">
            <v>0</v>
          </cell>
          <cell r="Z1648">
            <v>181.65</v>
          </cell>
          <cell r="AA1648">
            <v>181.65</v>
          </cell>
          <cell r="AB1648">
            <v>183.86</v>
          </cell>
          <cell r="AC1648">
            <v>186.13</v>
          </cell>
          <cell r="AD1648">
            <v>171.33</v>
          </cell>
          <cell r="AE1648">
            <v>182.74</v>
          </cell>
          <cell r="AF1648">
            <v>182.74</v>
          </cell>
          <cell r="AG1648">
            <v>183.86</v>
          </cell>
          <cell r="AH1648">
            <v>188.47</v>
          </cell>
          <cell r="AJ1648" t="str">
            <v>positiva</v>
          </cell>
          <cell r="AK1648" t="str">
            <v>Positiva</v>
          </cell>
          <cell r="AL1648" t="str">
            <v>19942-0</v>
          </cell>
          <cell r="AM1648" t="str">
            <v>Não consta</v>
          </cell>
          <cell r="AN1648" t="str">
            <v>não consta</v>
          </cell>
          <cell r="AO1648" t="str">
            <v>19942-0</v>
          </cell>
          <cell r="AQ1648" t="str">
            <v>RX</v>
          </cell>
          <cell r="AT1648">
            <v>131.4</v>
          </cell>
          <cell r="AU1648">
            <v>131.4</v>
          </cell>
          <cell r="AV1648">
            <v>133</v>
          </cell>
          <cell r="AW1648">
            <v>134.63999999999999</v>
          </cell>
          <cell r="AX1648">
            <v>123.93</v>
          </cell>
          <cell r="AY1648">
            <v>132.19</v>
          </cell>
          <cell r="AZ1648">
            <v>132.19</v>
          </cell>
          <cell r="BA1648">
            <v>133</v>
          </cell>
          <cell r="BB1648">
            <v>136.33000000000001</v>
          </cell>
          <cell r="BC1648">
            <v>0</v>
          </cell>
          <cell r="BD1648">
            <v>181.65</v>
          </cell>
          <cell r="BE1648">
            <v>181.65</v>
          </cell>
          <cell r="BF1648">
            <v>183.86</v>
          </cell>
          <cell r="BG1648">
            <v>186.13</v>
          </cell>
          <cell r="BH1648">
            <v>171.33</v>
          </cell>
          <cell r="BI1648">
            <v>182.74</v>
          </cell>
          <cell r="BJ1648">
            <v>182.74</v>
          </cell>
          <cell r="BK1648">
            <v>183.86</v>
          </cell>
          <cell r="BL1648">
            <v>188.47</v>
          </cell>
          <cell r="BN1648" t="str">
            <v>19942-0</v>
          </cell>
          <cell r="BO1648" t="str">
            <v>19942-0</v>
          </cell>
          <cell r="BR1648">
            <v>109.06</v>
          </cell>
          <cell r="BS1648">
            <v>109.06</v>
          </cell>
          <cell r="BU1648">
            <v>133</v>
          </cell>
          <cell r="BV1648">
            <v>133</v>
          </cell>
          <cell r="BW1648">
            <v>0</v>
          </cell>
          <cell r="BX1648">
            <v>0</v>
          </cell>
          <cell r="CA1648">
            <v>0</v>
          </cell>
          <cell r="CB1648">
            <v>133</v>
          </cell>
          <cell r="CC1648">
            <v>132.99997871999997</v>
          </cell>
          <cell r="CD1648">
            <v>-2.128000002699082E-5</v>
          </cell>
          <cell r="CG1648" t="str">
            <v>Monitorado CMED</v>
          </cell>
          <cell r="CH1648">
            <v>0</v>
          </cell>
          <cell r="CI1648" t="str">
            <v>Medicamento</v>
          </cell>
          <cell r="CJ1648" t="e">
            <v>#N/A</v>
          </cell>
          <cell r="CK1648" t="str">
            <v>Monitorado</v>
          </cell>
        </row>
        <row r="1649">
          <cell r="K1649" t="str">
            <v>19944-0</v>
          </cell>
          <cell r="L1649" t="str">
            <v>AIPRI 15MG C1 CT BL 30 COMP</v>
          </cell>
          <cell r="M1649">
            <v>1781708520029</v>
          </cell>
          <cell r="N1649">
            <v>200</v>
          </cell>
          <cell r="O1649">
            <v>0</v>
          </cell>
          <cell r="P1649">
            <v>197.59</v>
          </cell>
          <cell r="Q1649">
            <v>197.59</v>
          </cell>
          <cell r="R1649">
            <v>200</v>
          </cell>
          <cell r="S1649">
            <v>202.47</v>
          </cell>
          <cell r="T1649">
            <v>186.36</v>
          </cell>
          <cell r="U1649">
            <v>198.79</v>
          </cell>
          <cell r="V1649">
            <v>198.79</v>
          </cell>
          <cell r="W1649">
            <v>200</v>
          </cell>
          <cell r="X1649">
            <v>205</v>
          </cell>
          <cell r="Y1649">
            <v>0</v>
          </cell>
          <cell r="Z1649">
            <v>273.16000000000003</v>
          </cell>
          <cell r="AA1649">
            <v>273.16000000000003</v>
          </cell>
          <cell r="AB1649">
            <v>276.49</v>
          </cell>
          <cell r="AC1649">
            <v>279.89999999999998</v>
          </cell>
          <cell r="AD1649">
            <v>257.63</v>
          </cell>
          <cell r="AE1649">
            <v>274.82</v>
          </cell>
          <cell r="AF1649">
            <v>274.82</v>
          </cell>
          <cell r="AG1649">
            <v>276.49</v>
          </cell>
          <cell r="AH1649">
            <v>283.39999999999998</v>
          </cell>
          <cell r="AJ1649" t="str">
            <v>positiva</v>
          </cell>
          <cell r="AK1649" t="str">
            <v>Positiva</v>
          </cell>
          <cell r="AL1649" t="str">
            <v>19944-0</v>
          </cell>
          <cell r="AM1649" t="str">
            <v>Não consta</v>
          </cell>
          <cell r="AN1649" t="str">
            <v>não consta</v>
          </cell>
          <cell r="AO1649" t="str">
            <v>19944-0</v>
          </cell>
          <cell r="AQ1649" t="str">
            <v>RX</v>
          </cell>
          <cell r="AT1649">
            <v>197.59</v>
          </cell>
          <cell r="AU1649">
            <v>197.59</v>
          </cell>
          <cell r="AV1649">
            <v>200</v>
          </cell>
          <cell r="AW1649">
            <v>202.47</v>
          </cell>
          <cell r="AX1649">
            <v>186.36</v>
          </cell>
          <cell r="AY1649">
            <v>198.79</v>
          </cell>
          <cell r="AZ1649">
            <v>198.79</v>
          </cell>
          <cell r="BA1649">
            <v>200</v>
          </cell>
          <cell r="BB1649">
            <v>205</v>
          </cell>
          <cell r="BC1649">
            <v>0</v>
          </cell>
          <cell r="BD1649">
            <v>273.16000000000003</v>
          </cell>
          <cell r="BE1649">
            <v>273.16000000000003</v>
          </cell>
          <cell r="BF1649">
            <v>276.49</v>
          </cell>
          <cell r="BG1649">
            <v>279.89999999999998</v>
          </cell>
          <cell r="BH1649">
            <v>257.63</v>
          </cell>
          <cell r="BI1649">
            <v>274.82</v>
          </cell>
          <cell r="BJ1649">
            <v>274.82</v>
          </cell>
          <cell r="BK1649">
            <v>276.49</v>
          </cell>
          <cell r="BL1649">
            <v>283.39999999999998</v>
          </cell>
          <cell r="BN1649" t="str">
            <v>19944-0</v>
          </cell>
          <cell r="BO1649" t="str">
            <v>19944-0</v>
          </cell>
          <cell r="BR1649">
            <v>164</v>
          </cell>
          <cell r="BS1649">
            <v>164</v>
          </cell>
          <cell r="BU1649">
            <v>200</v>
          </cell>
          <cell r="BV1649">
            <v>200</v>
          </cell>
          <cell r="BW1649">
            <v>0</v>
          </cell>
          <cell r="BX1649">
            <v>0</v>
          </cell>
          <cell r="CA1649">
            <v>0</v>
          </cell>
          <cell r="CB1649">
            <v>200</v>
          </cell>
          <cell r="CC1649">
            <v>199.999968</v>
          </cell>
          <cell r="CD1649">
            <v>-3.2000000004472895E-5</v>
          </cell>
          <cell r="CG1649" t="str">
            <v>Monitorado CMED</v>
          </cell>
          <cell r="CH1649">
            <v>0</v>
          </cell>
          <cell r="CI1649" t="str">
            <v>Medicamento</v>
          </cell>
          <cell r="CJ1649" t="e">
            <v>#N/A</v>
          </cell>
          <cell r="CK1649" t="str">
            <v>Monitorado</v>
          </cell>
        </row>
        <row r="1650">
          <cell r="K1650" t="str">
            <v>20411-0</v>
          </cell>
          <cell r="L1650" t="str">
            <v>LUNE 10MG B1 CT BL 20 CPRV</v>
          </cell>
          <cell r="M1650">
            <v>1781708570018</v>
          </cell>
          <cell r="N1650">
            <v>28.5</v>
          </cell>
          <cell r="O1650">
            <v>0</v>
          </cell>
          <cell r="P1650">
            <v>28.16</v>
          </cell>
          <cell r="Q1650">
            <v>28.16</v>
          </cell>
          <cell r="R1650">
            <v>28.5</v>
          </cell>
          <cell r="S1650">
            <v>28.85</v>
          </cell>
          <cell r="T1650">
            <v>26.56</v>
          </cell>
          <cell r="U1650">
            <v>28.33</v>
          </cell>
          <cell r="V1650">
            <v>28.33</v>
          </cell>
          <cell r="W1650">
            <v>28.5</v>
          </cell>
          <cell r="X1650">
            <v>29.21</v>
          </cell>
          <cell r="Y1650">
            <v>0</v>
          </cell>
          <cell r="Z1650">
            <v>38.93</v>
          </cell>
          <cell r="AA1650">
            <v>38.93</v>
          </cell>
          <cell r="AB1650">
            <v>39.4</v>
          </cell>
          <cell r="AC1650">
            <v>39.880000000000003</v>
          </cell>
          <cell r="AD1650">
            <v>36.72</v>
          </cell>
          <cell r="AE1650">
            <v>39.159999999999997</v>
          </cell>
          <cell r="AF1650">
            <v>39.159999999999997</v>
          </cell>
          <cell r="AG1650">
            <v>39.4</v>
          </cell>
          <cell r="AH1650">
            <v>40.380000000000003</v>
          </cell>
          <cell r="AJ1650" t="str">
            <v>positiva</v>
          </cell>
          <cell r="AK1650" t="str">
            <v>Positiva</v>
          </cell>
          <cell r="AL1650" t="str">
            <v>20411-0</v>
          </cell>
          <cell r="AM1650" t="str">
            <v>Não consta</v>
          </cell>
          <cell r="AN1650" t="str">
            <v>não consta</v>
          </cell>
          <cell r="AO1650" t="str">
            <v>20411-0</v>
          </cell>
          <cell r="AQ1650" t="str">
            <v>RX</v>
          </cell>
          <cell r="AT1650">
            <v>28.16</v>
          </cell>
          <cell r="AU1650">
            <v>28.16</v>
          </cell>
          <cell r="AV1650">
            <v>28.5</v>
          </cell>
          <cell r="AW1650">
            <v>28.85</v>
          </cell>
          <cell r="AX1650">
            <v>26.56</v>
          </cell>
          <cell r="AY1650">
            <v>28.33</v>
          </cell>
          <cell r="AZ1650">
            <v>28.33</v>
          </cell>
          <cell r="BA1650">
            <v>28.5</v>
          </cell>
          <cell r="BB1650">
            <v>29.21</v>
          </cell>
          <cell r="BC1650">
            <v>0</v>
          </cell>
          <cell r="BD1650">
            <v>38.93</v>
          </cell>
          <cell r="BE1650">
            <v>38.93</v>
          </cell>
          <cell r="BF1650">
            <v>39.4</v>
          </cell>
          <cell r="BG1650">
            <v>39.880000000000003</v>
          </cell>
          <cell r="BH1650">
            <v>36.72</v>
          </cell>
          <cell r="BI1650">
            <v>39.159999999999997</v>
          </cell>
          <cell r="BJ1650">
            <v>39.159999999999997</v>
          </cell>
          <cell r="BK1650">
            <v>39.4</v>
          </cell>
          <cell r="BL1650">
            <v>40.380000000000003</v>
          </cell>
          <cell r="BN1650" t="str">
            <v>20411-0</v>
          </cell>
          <cell r="BO1650" t="str">
            <v>20411-0</v>
          </cell>
          <cell r="BR1650">
            <v>23.37</v>
          </cell>
          <cell r="BS1650">
            <v>23.37</v>
          </cell>
          <cell r="BU1650">
            <v>28.5</v>
          </cell>
          <cell r="BV1650">
            <v>28.5</v>
          </cell>
          <cell r="BW1650">
            <v>0</v>
          </cell>
          <cell r="BX1650">
            <v>0</v>
          </cell>
          <cell r="CA1650">
            <v>0</v>
          </cell>
          <cell r="CB1650">
            <v>28.5</v>
          </cell>
          <cell r="CC1650">
            <v>28.499995439999996</v>
          </cell>
          <cell r="CD1650">
            <v>-4.5600000042611555E-6</v>
          </cell>
          <cell r="CG1650" t="str">
            <v>Monitorado CMED</v>
          </cell>
          <cell r="CH1650">
            <v>0</v>
          </cell>
          <cell r="CI1650" t="str">
            <v>Medicamento</v>
          </cell>
          <cell r="CJ1650" t="e">
            <v>#N/A</v>
          </cell>
          <cell r="CK1650" t="str">
            <v>Monitorado</v>
          </cell>
        </row>
        <row r="1651">
          <cell r="K1651" t="str">
            <v>19942-1</v>
          </cell>
          <cell r="L1651" t="str">
            <v>AIPRI 10MG C1 CT BL 30 COMP</v>
          </cell>
          <cell r="M1651">
            <v>1781708520037</v>
          </cell>
          <cell r="N1651">
            <v>133</v>
          </cell>
          <cell r="O1651">
            <v>0</v>
          </cell>
          <cell r="P1651">
            <v>131.4</v>
          </cell>
          <cell r="Q1651">
            <v>131.4</v>
          </cell>
          <cell r="R1651">
            <v>133</v>
          </cell>
          <cell r="S1651">
            <v>134.63999999999999</v>
          </cell>
          <cell r="T1651">
            <v>123.93</v>
          </cell>
          <cell r="U1651">
            <v>132.19</v>
          </cell>
          <cell r="V1651">
            <v>132.19</v>
          </cell>
          <cell r="W1651">
            <v>133</v>
          </cell>
          <cell r="X1651">
            <v>136.33000000000001</v>
          </cell>
          <cell r="Y1651">
            <v>0</v>
          </cell>
          <cell r="Z1651">
            <v>181.65</v>
          </cell>
          <cell r="AA1651">
            <v>181.65</v>
          </cell>
          <cell r="AB1651">
            <v>183.86</v>
          </cell>
          <cell r="AC1651">
            <v>186.13</v>
          </cell>
          <cell r="AD1651">
            <v>171.33</v>
          </cell>
          <cell r="AE1651">
            <v>182.74</v>
          </cell>
          <cell r="AF1651">
            <v>182.74</v>
          </cell>
          <cell r="AG1651">
            <v>183.86</v>
          </cell>
          <cell r="AH1651">
            <v>188.47</v>
          </cell>
          <cell r="AJ1651" t="str">
            <v>positiva</v>
          </cell>
          <cell r="AK1651" t="str">
            <v>Positiva</v>
          </cell>
          <cell r="AL1651" t="str">
            <v>19942-1</v>
          </cell>
          <cell r="AM1651" t="str">
            <v>Não consta</v>
          </cell>
          <cell r="AN1651" t="str">
            <v>não consta</v>
          </cell>
          <cell r="AO1651" t="str">
            <v>19942-1</v>
          </cell>
          <cell r="AQ1651" t="str">
            <v>RX</v>
          </cell>
          <cell r="AT1651">
            <v>131.4</v>
          </cell>
          <cell r="AU1651">
            <v>131.4</v>
          </cell>
          <cell r="AV1651">
            <v>133</v>
          </cell>
          <cell r="AW1651">
            <v>134.63999999999999</v>
          </cell>
          <cell r="AX1651">
            <v>123.93</v>
          </cell>
          <cell r="AY1651">
            <v>132.19</v>
          </cell>
          <cell r="AZ1651">
            <v>132.19</v>
          </cell>
          <cell r="BA1651">
            <v>133</v>
          </cell>
          <cell r="BB1651">
            <v>136.33000000000001</v>
          </cell>
          <cell r="BC1651">
            <v>0</v>
          </cell>
          <cell r="BD1651">
            <v>181.65</v>
          </cell>
          <cell r="BE1651">
            <v>181.65</v>
          </cell>
          <cell r="BF1651">
            <v>183.86</v>
          </cell>
          <cell r="BG1651">
            <v>186.13</v>
          </cell>
          <cell r="BH1651">
            <v>171.33</v>
          </cell>
          <cell r="BI1651">
            <v>182.74</v>
          </cell>
          <cell r="BJ1651">
            <v>182.74</v>
          </cell>
          <cell r="BK1651">
            <v>183.86</v>
          </cell>
          <cell r="BL1651">
            <v>188.47</v>
          </cell>
          <cell r="BN1651" t="str">
            <v>19942-1</v>
          </cell>
          <cell r="BO1651" t="str">
            <v>19942-1</v>
          </cell>
          <cell r="BR1651">
            <v>109.06</v>
          </cell>
          <cell r="BS1651">
            <v>109.06</v>
          </cell>
          <cell r="BU1651">
            <v>133</v>
          </cell>
          <cell r="BV1651">
            <v>133</v>
          </cell>
          <cell r="BW1651">
            <v>0</v>
          </cell>
          <cell r="BX1651">
            <v>0</v>
          </cell>
          <cell r="CA1651">
            <v>0</v>
          </cell>
          <cell r="CB1651">
            <v>133</v>
          </cell>
          <cell r="CC1651">
            <v>132.99997871999997</v>
          </cell>
          <cell r="CD1651">
            <v>-2.128000002699082E-5</v>
          </cell>
          <cell r="CG1651" t="str">
            <v>Monitorado abaixo CMED</v>
          </cell>
          <cell r="CH1651">
            <v>0</v>
          </cell>
          <cell r="CI1651" t="str">
            <v>Medicamento</v>
          </cell>
          <cell r="CJ1651" t="e">
            <v>#N/A</v>
          </cell>
          <cell r="CK1651" t="str">
            <v>Monitorado</v>
          </cell>
        </row>
        <row r="1652">
          <cell r="K1652" t="str">
            <v>19944-1</v>
          </cell>
          <cell r="L1652" t="str">
            <v>AIPRI 15MG C1 CT BL 30 COMP</v>
          </cell>
          <cell r="M1652">
            <v>1781708520029</v>
          </cell>
          <cell r="N1652">
            <v>200</v>
          </cell>
          <cell r="O1652">
            <v>0</v>
          </cell>
          <cell r="P1652">
            <v>197.59</v>
          </cell>
          <cell r="Q1652">
            <v>197.59</v>
          </cell>
          <cell r="R1652">
            <v>200</v>
          </cell>
          <cell r="S1652">
            <v>202.47</v>
          </cell>
          <cell r="T1652">
            <v>186.36</v>
          </cell>
          <cell r="U1652">
            <v>198.79</v>
          </cell>
          <cell r="V1652">
            <v>198.79</v>
          </cell>
          <cell r="W1652">
            <v>200</v>
          </cell>
          <cell r="X1652">
            <v>205</v>
          </cell>
          <cell r="Y1652">
            <v>0</v>
          </cell>
          <cell r="Z1652">
            <v>273.16000000000003</v>
          </cell>
          <cell r="AA1652">
            <v>273.16000000000003</v>
          </cell>
          <cell r="AB1652">
            <v>276.49</v>
          </cell>
          <cell r="AC1652">
            <v>279.89999999999998</v>
          </cell>
          <cell r="AD1652">
            <v>257.63</v>
          </cell>
          <cell r="AE1652">
            <v>274.82</v>
          </cell>
          <cell r="AF1652">
            <v>274.82</v>
          </cell>
          <cell r="AG1652">
            <v>276.49</v>
          </cell>
          <cell r="AH1652">
            <v>283.39999999999998</v>
          </cell>
          <cell r="AJ1652" t="str">
            <v>positiva</v>
          </cell>
          <cell r="AK1652" t="str">
            <v>Positiva</v>
          </cell>
          <cell r="AL1652" t="str">
            <v>19944-1</v>
          </cell>
          <cell r="AM1652" t="str">
            <v>Não consta</v>
          </cell>
          <cell r="AN1652" t="str">
            <v>não consta</v>
          </cell>
          <cell r="AO1652" t="str">
            <v>19944-1</v>
          </cell>
          <cell r="AQ1652" t="str">
            <v>RX</v>
          </cell>
          <cell r="AT1652">
            <v>197.59</v>
          </cell>
          <cell r="AU1652">
            <v>197.59</v>
          </cell>
          <cell r="AV1652">
            <v>200</v>
          </cell>
          <cell r="AW1652">
            <v>202.47</v>
          </cell>
          <cell r="AX1652">
            <v>186.36</v>
          </cell>
          <cell r="AY1652">
            <v>198.79</v>
          </cell>
          <cell r="AZ1652">
            <v>198.79</v>
          </cell>
          <cell r="BA1652">
            <v>200</v>
          </cell>
          <cell r="BB1652">
            <v>205</v>
          </cell>
          <cell r="BC1652">
            <v>0</v>
          </cell>
          <cell r="BD1652">
            <v>273.16000000000003</v>
          </cell>
          <cell r="BE1652">
            <v>273.16000000000003</v>
          </cell>
          <cell r="BF1652">
            <v>276.49</v>
          </cell>
          <cell r="BG1652">
            <v>279.89999999999998</v>
          </cell>
          <cell r="BH1652">
            <v>257.63</v>
          </cell>
          <cell r="BI1652">
            <v>274.82</v>
          </cell>
          <cell r="BJ1652">
            <v>274.82</v>
          </cell>
          <cell r="BK1652">
            <v>276.49</v>
          </cell>
          <cell r="BL1652">
            <v>283.39999999999998</v>
          </cell>
          <cell r="BN1652" t="str">
            <v>19944-1</v>
          </cell>
          <cell r="BO1652" t="str">
            <v>19944-1</v>
          </cell>
          <cell r="BR1652">
            <v>164</v>
          </cell>
          <cell r="BS1652">
            <v>164</v>
          </cell>
          <cell r="BU1652">
            <v>200</v>
          </cell>
          <cell r="BV1652">
            <v>200</v>
          </cell>
          <cell r="BW1652">
            <v>0</v>
          </cell>
          <cell r="BX1652">
            <v>0</v>
          </cell>
          <cell r="CA1652">
            <v>0</v>
          </cell>
          <cell r="CB1652">
            <v>200</v>
          </cell>
          <cell r="CC1652">
            <v>199.999968</v>
          </cell>
          <cell r="CD1652">
            <v>-3.2000000004472895E-5</v>
          </cell>
          <cell r="CG1652" t="str">
            <v>Monitorado abaixo CMED</v>
          </cell>
          <cell r="CH1652">
            <v>0</v>
          </cell>
          <cell r="CI1652" t="str">
            <v>Medicamento</v>
          </cell>
          <cell r="CJ1652" t="e">
            <v>#N/A</v>
          </cell>
          <cell r="CK1652" t="str">
            <v>Monitorado</v>
          </cell>
        </row>
        <row r="1653">
          <cell r="K1653" t="str">
            <v>20411-1</v>
          </cell>
          <cell r="L1653" t="str">
            <v>LUNE 10MG B1 CT BL 20 CPRV</v>
          </cell>
          <cell r="M1653">
            <v>1781708570018</v>
          </cell>
          <cell r="N1653">
            <v>28.5</v>
          </cell>
          <cell r="O1653">
            <v>0</v>
          </cell>
          <cell r="P1653">
            <v>28.16</v>
          </cell>
          <cell r="Q1653">
            <v>28.16</v>
          </cell>
          <cell r="R1653">
            <v>28.5</v>
          </cell>
          <cell r="S1653">
            <v>28.85</v>
          </cell>
          <cell r="T1653">
            <v>26.56</v>
          </cell>
          <cell r="U1653">
            <v>28.33</v>
          </cell>
          <cell r="V1653">
            <v>28.33</v>
          </cell>
          <cell r="W1653">
            <v>28.5</v>
          </cell>
          <cell r="X1653">
            <v>29.21</v>
          </cell>
          <cell r="Y1653">
            <v>0</v>
          </cell>
          <cell r="Z1653">
            <v>38.93</v>
          </cell>
          <cell r="AA1653">
            <v>38.93</v>
          </cell>
          <cell r="AB1653">
            <v>39.4</v>
          </cell>
          <cell r="AC1653">
            <v>39.880000000000003</v>
          </cell>
          <cell r="AD1653">
            <v>36.72</v>
          </cell>
          <cell r="AE1653">
            <v>39.159999999999997</v>
          </cell>
          <cell r="AF1653">
            <v>39.159999999999997</v>
          </cell>
          <cell r="AG1653">
            <v>39.4</v>
          </cell>
          <cell r="AH1653">
            <v>40.380000000000003</v>
          </cell>
          <cell r="AJ1653" t="str">
            <v>positiva</v>
          </cell>
          <cell r="AK1653" t="str">
            <v>Positiva</v>
          </cell>
          <cell r="AL1653" t="str">
            <v>20411-1</v>
          </cell>
          <cell r="AM1653" t="str">
            <v>Não consta</v>
          </cell>
          <cell r="AN1653" t="str">
            <v>não consta</v>
          </cell>
          <cell r="AO1653" t="str">
            <v>20411-1</v>
          </cell>
          <cell r="AQ1653" t="str">
            <v>RX</v>
          </cell>
          <cell r="AT1653">
            <v>28.16</v>
          </cell>
          <cell r="AU1653">
            <v>28.16</v>
          </cell>
          <cell r="AV1653">
            <v>28.5</v>
          </cell>
          <cell r="AW1653">
            <v>28.85</v>
          </cell>
          <cell r="AX1653">
            <v>26.56</v>
          </cell>
          <cell r="AY1653">
            <v>28.33</v>
          </cell>
          <cell r="AZ1653">
            <v>28.33</v>
          </cell>
          <cell r="BA1653">
            <v>28.5</v>
          </cell>
          <cell r="BB1653">
            <v>29.21</v>
          </cell>
          <cell r="BC1653">
            <v>0</v>
          </cell>
          <cell r="BD1653">
            <v>38.93</v>
          </cell>
          <cell r="BE1653">
            <v>38.93</v>
          </cell>
          <cell r="BF1653">
            <v>39.4</v>
          </cell>
          <cell r="BG1653">
            <v>39.880000000000003</v>
          </cell>
          <cell r="BH1653">
            <v>36.72</v>
          </cell>
          <cell r="BI1653">
            <v>39.159999999999997</v>
          </cell>
          <cell r="BJ1653">
            <v>39.159999999999997</v>
          </cell>
          <cell r="BK1653">
            <v>39.4</v>
          </cell>
          <cell r="BL1653">
            <v>40.380000000000003</v>
          </cell>
          <cell r="BN1653" t="str">
            <v>20411-1</v>
          </cell>
          <cell r="BO1653" t="str">
            <v>20411-1</v>
          </cell>
          <cell r="BR1653">
            <v>23.37</v>
          </cell>
          <cell r="BS1653">
            <v>23.37</v>
          </cell>
          <cell r="BU1653">
            <v>28.5</v>
          </cell>
          <cell r="BV1653">
            <v>28.5</v>
          </cell>
          <cell r="BW1653">
            <v>0</v>
          </cell>
          <cell r="BX1653">
            <v>0</v>
          </cell>
          <cell r="CA1653">
            <v>0</v>
          </cell>
          <cell r="CB1653">
            <v>28.5</v>
          </cell>
          <cell r="CC1653">
            <v>28.499995439999996</v>
          </cell>
          <cell r="CD1653">
            <v>-4.5600000042611555E-6</v>
          </cell>
          <cell r="CG1653" t="str">
            <v>Monitorado abaixo CMED</v>
          </cell>
          <cell r="CH1653">
            <v>0</v>
          </cell>
          <cell r="CI1653" t="str">
            <v>Medicamento</v>
          </cell>
          <cell r="CJ1653" t="e">
            <v>#N/A</v>
          </cell>
          <cell r="CK1653" t="str">
            <v>Monitorado</v>
          </cell>
        </row>
        <row r="1654">
          <cell r="K1654" t="str">
            <v>19823-0</v>
          </cell>
          <cell r="L1654" t="str">
            <v>ATROVERAN HOT DISPLAY 10 SCH</v>
          </cell>
          <cell r="M1654" t="str">
            <v>não medicamento</v>
          </cell>
          <cell r="N1654">
            <v>77.66</v>
          </cell>
          <cell r="O1654">
            <v>0</v>
          </cell>
          <cell r="P1654">
            <v>69</v>
          </cell>
          <cell r="Q1654">
            <v>76.62</v>
          </cell>
          <cell r="R1654">
            <v>77.66</v>
          </cell>
          <cell r="S1654">
            <v>78.73</v>
          </cell>
          <cell r="T1654">
            <v>71.81</v>
          </cell>
          <cell r="U1654">
            <v>77.14</v>
          </cell>
          <cell r="V1654">
            <v>69.42</v>
          </cell>
          <cell r="W1654">
            <v>69.84</v>
          </cell>
          <cell r="X1654">
            <v>79.83</v>
          </cell>
          <cell r="Y1654">
            <v>0</v>
          </cell>
          <cell r="Z1654">
            <v>95.39</v>
          </cell>
          <cell r="AA1654">
            <v>103.01</v>
          </cell>
          <cell r="AB1654">
            <v>104.37</v>
          </cell>
          <cell r="AC1654">
            <v>105.77</v>
          </cell>
          <cell r="AD1654">
            <v>96.7</v>
          </cell>
          <cell r="AE1654">
            <v>103.69</v>
          </cell>
          <cell r="AF1654">
            <v>95.97</v>
          </cell>
          <cell r="AG1654">
            <v>96.55</v>
          </cell>
          <cell r="AH1654">
            <v>107.21</v>
          </cell>
          <cell r="AJ1654" t="str">
            <v>neutra</v>
          </cell>
          <cell r="AK1654" t="str">
            <v>neutra</v>
          </cell>
          <cell r="AL1654" t="str">
            <v>Não consta</v>
          </cell>
          <cell r="AM1654" t="str">
            <v>Não consta</v>
          </cell>
          <cell r="AN1654" t="str">
            <v>não consta</v>
          </cell>
          <cell r="AO1654" t="str">
            <v>19823-0</v>
          </cell>
          <cell r="AQ1654" t="str">
            <v>OTC</v>
          </cell>
          <cell r="AT1654">
            <v>69</v>
          </cell>
          <cell r="AU1654">
            <v>76.62</v>
          </cell>
          <cell r="AV1654">
            <v>77.66</v>
          </cell>
          <cell r="AW1654">
            <v>78.73</v>
          </cell>
          <cell r="AX1654">
            <v>71.81</v>
          </cell>
          <cell r="AY1654">
            <v>77.14</v>
          </cell>
          <cell r="AZ1654">
            <v>69.42</v>
          </cell>
          <cell r="BA1654">
            <v>69.84</v>
          </cell>
          <cell r="BB1654">
            <v>79.83</v>
          </cell>
          <cell r="BC1654">
            <v>0</v>
          </cell>
          <cell r="BD1654">
            <v>95.39</v>
          </cell>
          <cell r="BE1654">
            <v>103.01</v>
          </cell>
          <cell r="BF1654">
            <v>104.37</v>
          </cell>
          <cell r="BG1654">
            <v>105.77</v>
          </cell>
          <cell r="BH1654">
            <v>96.7</v>
          </cell>
          <cell r="BI1654">
            <v>103.69</v>
          </cell>
          <cell r="BJ1654">
            <v>95.97</v>
          </cell>
          <cell r="BK1654">
            <v>96.55</v>
          </cell>
          <cell r="BL1654">
            <v>107.21</v>
          </cell>
          <cell r="BN1654" t="str">
            <v>19823-0</v>
          </cell>
          <cell r="BO1654" t="str">
            <v>19823-0</v>
          </cell>
          <cell r="BR1654">
            <v>62.41</v>
          </cell>
          <cell r="BS1654">
            <v>62.41</v>
          </cell>
          <cell r="BU1654">
            <v>77.66</v>
          </cell>
          <cell r="BV1654">
            <v>77.66</v>
          </cell>
          <cell r="BW1654">
            <v>0</v>
          </cell>
          <cell r="BX1654">
            <v>0</v>
          </cell>
          <cell r="CA1654">
            <v>0</v>
          </cell>
          <cell r="CB1654">
            <v>77.66</v>
          </cell>
          <cell r="CC1654">
            <v>77.65999378075422</v>
          </cell>
          <cell r="CD1654">
            <v>-6.2192457761511832E-6</v>
          </cell>
          <cell r="CG1654" t="str">
            <v>Não Medicamento</v>
          </cell>
          <cell r="CH1654">
            <v>0</v>
          </cell>
          <cell r="CI1654" t="str">
            <v>Não Medicamento</v>
          </cell>
          <cell r="CJ1654" t="e">
            <v>#N/A</v>
          </cell>
          <cell r="CK1654" t="str">
            <v>Liberado</v>
          </cell>
        </row>
        <row r="1655">
          <cell r="K1655" t="str">
            <v>20375-0</v>
          </cell>
          <cell r="L1655" t="str">
            <v>MERTHIOLATE LIQ SPR PET AMBAR 30ML</v>
          </cell>
          <cell r="M1655" t="str">
            <v>NOTIFICAÇÃO SIMPLIFICADA</v>
          </cell>
          <cell r="N1655">
            <v>14.94</v>
          </cell>
          <cell r="O1655">
            <v>0</v>
          </cell>
          <cell r="P1655">
            <v>12.82</v>
          </cell>
          <cell r="Q1655">
            <v>14.73</v>
          </cell>
          <cell r="R1655">
            <v>14.94</v>
          </cell>
          <cell r="S1655">
            <v>15.15</v>
          </cell>
          <cell r="T1655">
            <v>13.77</v>
          </cell>
          <cell r="U1655">
            <v>14.83</v>
          </cell>
          <cell r="V1655">
            <v>12.9</v>
          </cell>
          <cell r="W1655">
            <v>12.98</v>
          </cell>
          <cell r="X1655">
            <v>15.37</v>
          </cell>
          <cell r="Y1655">
            <v>0</v>
          </cell>
          <cell r="Z1655">
            <v>17.72</v>
          </cell>
          <cell r="AA1655">
            <v>19.63</v>
          </cell>
          <cell r="AB1655">
            <v>19.899999999999999</v>
          </cell>
          <cell r="AC1655">
            <v>20.170000000000002</v>
          </cell>
          <cell r="AD1655">
            <v>18.39</v>
          </cell>
          <cell r="AE1655">
            <v>19.760000000000002</v>
          </cell>
          <cell r="AF1655">
            <v>17.829999999999998</v>
          </cell>
          <cell r="AG1655">
            <v>17.940000000000001</v>
          </cell>
          <cell r="AH1655">
            <v>20.46</v>
          </cell>
          <cell r="AI1655">
            <v>0</v>
          </cell>
          <cell r="AJ1655" t="str">
            <v>negativa</v>
          </cell>
          <cell r="AK1655" t="str">
            <v>Negativa</v>
          </cell>
          <cell r="AL1655" t="str">
            <v>20375-0</v>
          </cell>
          <cell r="AM1655" t="str">
            <v>Não consta</v>
          </cell>
          <cell r="AN1655" t="str">
            <v>não consta</v>
          </cell>
          <cell r="AO1655" t="str">
            <v>20375-0</v>
          </cell>
          <cell r="AP1655">
            <v>0</v>
          </cell>
          <cell r="AQ1655" t="str">
            <v>OTC</v>
          </cell>
          <cell r="AR1655">
            <v>0</v>
          </cell>
          <cell r="AS1655">
            <v>0</v>
          </cell>
          <cell r="AT1655">
            <v>12.82</v>
          </cell>
          <cell r="AU1655">
            <v>14.73</v>
          </cell>
          <cell r="AV1655">
            <v>14.94</v>
          </cell>
          <cell r="AW1655">
            <v>15.15</v>
          </cell>
          <cell r="AX1655">
            <v>13.77</v>
          </cell>
          <cell r="AY1655">
            <v>14.83</v>
          </cell>
          <cell r="AZ1655">
            <v>12.9</v>
          </cell>
          <cell r="BA1655">
            <v>12.98</v>
          </cell>
          <cell r="BB1655">
            <v>15.37</v>
          </cell>
          <cell r="BC1655">
            <v>0</v>
          </cell>
          <cell r="BD1655">
            <v>17.72</v>
          </cell>
          <cell r="BE1655">
            <v>19.63</v>
          </cell>
          <cell r="BF1655">
            <v>19.899999999999999</v>
          </cell>
          <cell r="BG1655">
            <v>20.170000000000002</v>
          </cell>
          <cell r="BH1655">
            <v>18.39</v>
          </cell>
          <cell r="BI1655">
            <v>19.760000000000002</v>
          </cell>
          <cell r="BJ1655">
            <v>17.829999999999998</v>
          </cell>
          <cell r="BK1655">
            <v>17.940000000000001</v>
          </cell>
          <cell r="BL1655">
            <v>20.46</v>
          </cell>
          <cell r="BN1655" t="str">
            <v>20375-0</v>
          </cell>
          <cell r="BO1655" t="str">
            <v>20375-0</v>
          </cell>
          <cell r="BR1655">
            <v>11.92</v>
          </cell>
          <cell r="BS1655">
            <v>11.92</v>
          </cell>
          <cell r="BU1655">
            <v>14.94</v>
          </cell>
          <cell r="BV1655">
            <v>14.94</v>
          </cell>
          <cell r="BW1655">
            <v>0</v>
          </cell>
          <cell r="BX1655">
            <v>0</v>
          </cell>
          <cell r="CA1655">
            <v>0</v>
          </cell>
          <cell r="CB1655">
            <v>14.94</v>
          </cell>
          <cell r="CC1655">
            <v>14.940001816016762</v>
          </cell>
          <cell r="CD1655">
            <v>1.8160167627456758E-6</v>
          </cell>
          <cell r="CG1655" t="str">
            <v>MIP</v>
          </cell>
          <cell r="CH1655">
            <v>0</v>
          </cell>
          <cell r="CI1655" t="str">
            <v>Medicamento</v>
          </cell>
          <cell r="CJ1655" t="e">
            <v>#N/A</v>
          </cell>
          <cell r="CK1655" t="str">
            <v>Liberado</v>
          </cell>
        </row>
        <row r="1656">
          <cell r="K1656" t="str">
            <v>20376-0</v>
          </cell>
          <cell r="L1656" t="str">
            <v>MERTHIOLATE LIQ SPR PET AMBAR 45ML</v>
          </cell>
          <cell r="M1656" t="str">
            <v>NOTIFICAÇÃO SIMPLIFICADA</v>
          </cell>
          <cell r="N1656">
            <v>27.77</v>
          </cell>
          <cell r="O1656">
            <v>0</v>
          </cell>
          <cell r="P1656">
            <v>23.84</v>
          </cell>
          <cell r="Q1656">
            <v>27.38</v>
          </cell>
          <cell r="R1656">
            <v>27.77</v>
          </cell>
          <cell r="S1656">
            <v>28.17</v>
          </cell>
          <cell r="T1656">
            <v>25.61</v>
          </cell>
          <cell r="U1656">
            <v>27.57</v>
          </cell>
          <cell r="V1656">
            <v>23.98</v>
          </cell>
          <cell r="W1656">
            <v>24.13</v>
          </cell>
          <cell r="X1656">
            <v>28.57</v>
          </cell>
          <cell r="Y1656">
            <v>0</v>
          </cell>
          <cell r="Z1656">
            <v>32.96</v>
          </cell>
          <cell r="AA1656">
            <v>36.5</v>
          </cell>
          <cell r="AB1656">
            <v>37</v>
          </cell>
          <cell r="AC1656">
            <v>37.51</v>
          </cell>
          <cell r="AD1656">
            <v>34.21</v>
          </cell>
          <cell r="AE1656">
            <v>36.74</v>
          </cell>
          <cell r="AF1656">
            <v>33.15</v>
          </cell>
          <cell r="AG1656">
            <v>33.36</v>
          </cell>
          <cell r="AH1656">
            <v>38.03</v>
          </cell>
          <cell r="AI1656">
            <v>0</v>
          </cell>
          <cell r="AJ1656" t="str">
            <v>negativa</v>
          </cell>
          <cell r="AK1656" t="str">
            <v>Negativa</v>
          </cell>
          <cell r="AL1656" t="str">
            <v>20376-0</v>
          </cell>
          <cell r="AM1656" t="str">
            <v>Não consta</v>
          </cell>
          <cell r="AN1656" t="str">
            <v>não consta</v>
          </cell>
          <cell r="AO1656" t="str">
            <v>20376-0</v>
          </cell>
          <cell r="AP1656">
            <v>0</v>
          </cell>
          <cell r="AQ1656" t="str">
            <v>OTC</v>
          </cell>
          <cell r="AR1656">
            <v>0</v>
          </cell>
          <cell r="AS1656">
            <v>0</v>
          </cell>
          <cell r="AT1656">
            <v>23.84</v>
          </cell>
          <cell r="AU1656">
            <v>27.38</v>
          </cell>
          <cell r="AV1656">
            <v>27.77</v>
          </cell>
          <cell r="AW1656">
            <v>28.17</v>
          </cell>
          <cell r="AX1656">
            <v>25.61</v>
          </cell>
          <cell r="AY1656">
            <v>27.57</v>
          </cell>
          <cell r="AZ1656">
            <v>23.98</v>
          </cell>
          <cell r="BA1656">
            <v>24.13</v>
          </cell>
          <cell r="BB1656">
            <v>28.57</v>
          </cell>
          <cell r="BC1656">
            <v>0</v>
          </cell>
          <cell r="BD1656">
            <v>32.96</v>
          </cell>
          <cell r="BE1656">
            <v>36.5</v>
          </cell>
          <cell r="BF1656">
            <v>37</v>
          </cell>
          <cell r="BG1656">
            <v>37.51</v>
          </cell>
          <cell r="BH1656">
            <v>34.21</v>
          </cell>
          <cell r="BI1656">
            <v>36.74</v>
          </cell>
          <cell r="BJ1656">
            <v>33.15</v>
          </cell>
          <cell r="BK1656">
            <v>33.36</v>
          </cell>
          <cell r="BL1656">
            <v>38.03</v>
          </cell>
          <cell r="BN1656" t="str">
            <v>20376-0</v>
          </cell>
          <cell r="BO1656" t="str">
            <v>20376-0</v>
          </cell>
          <cell r="BR1656">
            <v>22.16</v>
          </cell>
          <cell r="BS1656">
            <v>22.16</v>
          </cell>
          <cell r="BU1656">
            <v>27.77</v>
          </cell>
          <cell r="BV1656">
            <v>27.77</v>
          </cell>
          <cell r="BW1656">
            <v>0</v>
          </cell>
          <cell r="BX1656">
            <v>0</v>
          </cell>
          <cell r="CA1656">
            <v>0</v>
          </cell>
          <cell r="CB1656">
            <v>27.77</v>
          </cell>
          <cell r="CC1656">
            <v>27.77000337555458</v>
          </cell>
          <cell r="CD1656">
            <v>3.3755545807423459E-6</v>
          </cell>
          <cell r="CG1656" t="str">
            <v>MIP</v>
          </cell>
          <cell r="CH1656">
            <v>0</v>
          </cell>
          <cell r="CI1656" t="str">
            <v>Medicamento</v>
          </cell>
          <cell r="CJ1656" t="e">
            <v>#N/A</v>
          </cell>
          <cell r="CK1656" t="str">
            <v>Liberado</v>
          </cell>
        </row>
        <row r="1657">
          <cell r="K1657" t="str">
            <v>20374-0</v>
          </cell>
          <cell r="L1657" t="str">
            <v>MERTHIOLATE LIQ FR PET AMBAR 30ML</v>
          </cell>
          <cell r="M1657" t="str">
            <v>NOTIFICAÇÃO SIMPLIFICADA</v>
          </cell>
          <cell r="N1657">
            <v>13.45</v>
          </cell>
          <cell r="O1657">
            <v>0</v>
          </cell>
          <cell r="P1657">
            <v>11.54</v>
          </cell>
          <cell r="Q1657">
            <v>13.26</v>
          </cell>
          <cell r="R1657">
            <v>13.45</v>
          </cell>
          <cell r="S1657">
            <v>13.64</v>
          </cell>
          <cell r="T1657">
            <v>12.4</v>
          </cell>
          <cell r="U1657">
            <v>13.35</v>
          </cell>
          <cell r="V1657">
            <v>11.61</v>
          </cell>
          <cell r="W1657">
            <v>11.68</v>
          </cell>
          <cell r="X1657">
            <v>13.84</v>
          </cell>
          <cell r="Y1657">
            <v>0</v>
          </cell>
          <cell r="Z1657">
            <v>15.95</v>
          </cell>
          <cell r="AA1657">
            <v>17.670000000000002</v>
          </cell>
          <cell r="AB1657">
            <v>17.920000000000002</v>
          </cell>
          <cell r="AC1657">
            <v>18.16</v>
          </cell>
          <cell r="AD1657">
            <v>16.559999999999999</v>
          </cell>
          <cell r="AE1657">
            <v>17.79</v>
          </cell>
          <cell r="AF1657">
            <v>16.05</v>
          </cell>
          <cell r="AG1657">
            <v>16.149999999999999</v>
          </cell>
          <cell r="AH1657">
            <v>18.420000000000002</v>
          </cell>
          <cell r="AI1657">
            <v>0</v>
          </cell>
          <cell r="AJ1657" t="str">
            <v>negativa</v>
          </cell>
          <cell r="AK1657" t="str">
            <v>Negativa</v>
          </cell>
          <cell r="AL1657" t="str">
            <v>20374-0</v>
          </cell>
          <cell r="AM1657" t="str">
            <v>Não consta</v>
          </cell>
          <cell r="AN1657" t="str">
            <v>não consta</v>
          </cell>
          <cell r="AO1657" t="str">
            <v>20374-0</v>
          </cell>
          <cell r="AP1657">
            <v>0</v>
          </cell>
          <cell r="AQ1657" t="str">
            <v>OTC</v>
          </cell>
          <cell r="AR1657">
            <v>0</v>
          </cell>
          <cell r="AS1657">
            <v>0</v>
          </cell>
          <cell r="AT1657">
            <v>11.54</v>
          </cell>
          <cell r="AU1657">
            <v>13.26</v>
          </cell>
          <cell r="AV1657">
            <v>13.45</v>
          </cell>
          <cell r="AW1657">
            <v>13.64</v>
          </cell>
          <cell r="AX1657">
            <v>12.4</v>
          </cell>
          <cell r="AY1657">
            <v>13.35</v>
          </cell>
          <cell r="AZ1657">
            <v>11.61</v>
          </cell>
          <cell r="BA1657">
            <v>11.68</v>
          </cell>
          <cell r="BB1657">
            <v>13.84</v>
          </cell>
          <cell r="BC1657">
            <v>0</v>
          </cell>
          <cell r="BD1657">
            <v>15.95</v>
          </cell>
          <cell r="BE1657">
            <v>17.670000000000002</v>
          </cell>
          <cell r="BF1657">
            <v>17.920000000000002</v>
          </cell>
          <cell r="BG1657">
            <v>18.16</v>
          </cell>
          <cell r="BH1657">
            <v>16.559999999999999</v>
          </cell>
          <cell r="BI1657">
            <v>17.79</v>
          </cell>
          <cell r="BJ1657">
            <v>16.05</v>
          </cell>
          <cell r="BK1657">
            <v>16.149999999999999</v>
          </cell>
          <cell r="BL1657">
            <v>18.420000000000002</v>
          </cell>
          <cell r="BN1657" t="str">
            <v>20374-0</v>
          </cell>
          <cell r="BO1657" t="str">
            <v>20374-0</v>
          </cell>
          <cell r="BR1657">
            <v>10.73</v>
          </cell>
          <cell r="BS1657">
            <v>10.73</v>
          </cell>
          <cell r="BU1657">
            <v>13.45</v>
          </cell>
          <cell r="BV1657">
            <v>13.45</v>
          </cell>
          <cell r="BW1657">
            <v>0</v>
          </cell>
          <cell r="BX1657">
            <v>0</v>
          </cell>
          <cell r="CA1657">
            <v>0</v>
          </cell>
          <cell r="CB1657">
            <v>13.45</v>
          </cell>
          <cell r="CC1657">
            <v>13.450001634901302</v>
          </cell>
          <cell r="CD1657">
            <v>1.634901302338676E-6</v>
          </cell>
          <cell r="CG1657" t="str">
            <v>MIP</v>
          </cell>
          <cell r="CH1657">
            <v>0</v>
          </cell>
          <cell r="CI1657" t="str">
            <v>Medicamento</v>
          </cell>
          <cell r="CJ1657" t="e">
            <v>#N/A</v>
          </cell>
          <cell r="CK1657" t="str">
            <v>Liberado</v>
          </cell>
        </row>
        <row r="1658">
          <cell r="K1658" t="str">
            <v>20418-0</v>
          </cell>
          <cell r="L1658" t="str">
            <v>NEOLEFRIN DIA CT BL 20 COMP</v>
          </cell>
          <cell r="M1658">
            <v>1558405430050</v>
          </cell>
          <cell r="N1658">
            <v>7.43</v>
          </cell>
          <cell r="O1658">
            <v>0.40379999999999999</v>
          </cell>
          <cell r="P1658">
            <v>8.9499999999999993</v>
          </cell>
          <cell r="Q1658">
            <v>10.28</v>
          </cell>
          <cell r="R1658">
            <v>10.43</v>
          </cell>
          <cell r="S1658">
            <v>10.57</v>
          </cell>
          <cell r="T1658">
            <v>9.61</v>
          </cell>
          <cell r="U1658">
            <v>10.35</v>
          </cell>
          <cell r="V1658">
            <v>9</v>
          </cell>
          <cell r="W1658">
            <v>9.06</v>
          </cell>
          <cell r="X1658">
            <v>10.73</v>
          </cell>
          <cell r="Y1658">
            <v>0</v>
          </cell>
          <cell r="Z1658">
            <v>12.37</v>
          </cell>
          <cell r="AA1658">
            <v>13.7</v>
          </cell>
          <cell r="AB1658">
            <v>13.9</v>
          </cell>
          <cell r="AC1658">
            <v>14.08</v>
          </cell>
          <cell r="AD1658">
            <v>12.84</v>
          </cell>
          <cell r="AE1658">
            <v>13.79</v>
          </cell>
          <cell r="AF1658">
            <v>12.44</v>
          </cell>
          <cell r="AG1658">
            <v>12.52</v>
          </cell>
          <cell r="AH1658">
            <v>14.28</v>
          </cell>
          <cell r="AI1658">
            <v>0</v>
          </cell>
          <cell r="AJ1658" t="str">
            <v>negativa</v>
          </cell>
          <cell r="AK1658" t="str">
            <v>Negativa</v>
          </cell>
          <cell r="AL1658" t="str">
            <v>20418-0</v>
          </cell>
          <cell r="AM1658" t="str">
            <v>Não consta</v>
          </cell>
          <cell r="AN1658" t="str">
            <v>não consta</v>
          </cell>
          <cell r="AO1658" t="str">
            <v>20418-0</v>
          </cell>
          <cell r="AP1658">
            <v>0</v>
          </cell>
          <cell r="AQ1658" t="str">
            <v>NA</v>
          </cell>
          <cell r="AR1658">
            <v>0</v>
          </cell>
          <cell r="AS1658">
            <v>0</v>
          </cell>
          <cell r="AT1658">
            <v>8.9499999999999993</v>
          </cell>
          <cell r="AU1658">
            <v>10.28</v>
          </cell>
          <cell r="AV1658">
            <v>10.43</v>
          </cell>
          <cell r="AW1658">
            <v>10.57</v>
          </cell>
          <cell r="AX1658">
            <v>9.61</v>
          </cell>
          <cell r="AY1658">
            <v>10.35</v>
          </cell>
          <cell r="AZ1658">
            <v>9</v>
          </cell>
          <cell r="BA1658">
            <v>9.06</v>
          </cell>
          <cell r="BB1658">
            <v>10.73</v>
          </cell>
          <cell r="BC1658">
            <v>0</v>
          </cell>
          <cell r="BD1658">
            <v>12.37</v>
          </cell>
          <cell r="BE1658">
            <v>13.7</v>
          </cell>
          <cell r="BF1658">
            <v>13.9</v>
          </cell>
          <cell r="BG1658">
            <v>14.08</v>
          </cell>
          <cell r="BH1658">
            <v>12.84</v>
          </cell>
          <cell r="BI1658">
            <v>13.79</v>
          </cell>
          <cell r="BJ1658">
            <v>12.44</v>
          </cell>
          <cell r="BK1658">
            <v>12.52</v>
          </cell>
          <cell r="BL1658">
            <v>14.28</v>
          </cell>
          <cell r="BN1658" t="str">
            <v>20418-0</v>
          </cell>
          <cell r="BO1658" t="str">
            <v>20418-0</v>
          </cell>
          <cell r="BR1658">
            <v>5.93</v>
          </cell>
          <cell r="BS1658">
            <v>8.32</v>
          </cell>
          <cell r="BU1658">
            <v>7.43</v>
          </cell>
          <cell r="BV1658">
            <v>10.43</v>
          </cell>
          <cell r="BW1658">
            <v>0.4037685060565277</v>
          </cell>
          <cell r="BX1658">
            <v>-3.1493943472293839E-5</v>
          </cell>
          <cell r="CA1658">
            <v>0</v>
          </cell>
          <cell r="CB1658">
            <v>10.43</v>
          </cell>
          <cell r="CC1658">
            <v>10.430001267808221</v>
          </cell>
          <cell r="CD1658">
            <v>1.2678082210726416E-6</v>
          </cell>
          <cell r="CG1658" t="str">
            <v>MIP</v>
          </cell>
          <cell r="CH1658">
            <v>0</v>
          </cell>
          <cell r="CI1658" t="str">
            <v>Medicamento</v>
          </cell>
          <cell r="CJ1658" t="e">
            <v>#N/A</v>
          </cell>
          <cell r="CK1658" t="str">
            <v>Liberado</v>
          </cell>
        </row>
        <row r="1659">
          <cell r="K1659" t="str">
            <v>20478-0</v>
          </cell>
          <cell r="L1659" t="str">
            <v>RINOSORO XT JET 0,9% SPR NASAL FR 100ML</v>
          </cell>
          <cell r="M1659" t="str">
            <v>n/a</v>
          </cell>
          <cell r="N1659">
            <v>33.700000000000003</v>
          </cell>
          <cell r="O1659">
            <v>5.21E-2</v>
          </cell>
          <cell r="P1659">
            <v>30.43</v>
          </cell>
          <cell r="Q1659">
            <v>34.96</v>
          </cell>
          <cell r="R1659">
            <v>35.450000000000003</v>
          </cell>
          <cell r="S1659">
            <v>35.96</v>
          </cell>
          <cell r="T1659">
            <v>32.69</v>
          </cell>
          <cell r="U1659">
            <v>35.200000000000003</v>
          </cell>
          <cell r="V1659">
            <v>30.62</v>
          </cell>
          <cell r="W1659">
            <v>30.8</v>
          </cell>
          <cell r="X1659">
            <v>36.479999999999997</v>
          </cell>
          <cell r="Y1659">
            <v>0</v>
          </cell>
          <cell r="Z1659">
            <v>42.07</v>
          </cell>
          <cell r="AA1659">
            <v>46.6</v>
          </cell>
          <cell r="AB1659">
            <v>47.23</v>
          </cell>
          <cell r="AC1659">
            <v>47.89</v>
          </cell>
          <cell r="AD1659">
            <v>43.67</v>
          </cell>
          <cell r="AE1659">
            <v>46.91</v>
          </cell>
          <cell r="AF1659">
            <v>42.33</v>
          </cell>
          <cell r="AG1659">
            <v>42.58</v>
          </cell>
          <cell r="AH1659">
            <v>48.56</v>
          </cell>
          <cell r="AI1659">
            <v>0</v>
          </cell>
          <cell r="AJ1659" t="str">
            <v>negativa</v>
          </cell>
          <cell r="AK1659" t="str">
            <v>Negativa</v>
          </cell>
          <cell r="AL1659" t="str">
            <v>20478-0</v>
          </cell>
          <cell r="AM1659" t="str">
            <v>Não consta</v>
          </cell>
          <cell r="AN1659" t="str">
            <v>não consta</v>
          </cell>
          <cell r="AO1659" t="str">
            <v>20478-0</v>
          </cell>
          <cell r="AP1659">
            <v>0</v>
          </cell>
          <cell r="AQ1659" t="str">
            <v>OTX/PP</v>
          </cell>
          <cell r="AR1659">
            <v>0</v>
          </cell>
          <cell r="AS1659">
            <v>0</v>
          </cell>
          <cell r="AT1659">
            <v>30.43</v>
          </cell>
          <cell r="AU1659">
            <v>34.96</v>
          </cell>
          <cell r="AV1659">
            <v>35.450000000000003</v>
          </cell>
          <cell r="AW1659">
            <v>35.96</v>
          </cell>
          <cell r="AX1659">
            <v>32.69</v>
          </cell>
          <cell r="AY1659">
            <v>35.200000000000003</v>
          </cell>
          <cell r="AZ1659">
            <v>30.62</v>
          </cell>
          <cell r="BA1659">
            <v>30.8</v>
          </cell>
          <cell r="BB1659">
            <v>36.479999999999997</v>
          </cell>
          <cell r="BC1659">
            <v>0</v>
          </cell>
          <cell r="BD1659">
            <v>42.07</v>
          </cell>
          <cell r="BE1659">
            <v>46.6</v>
          </cell>
          <cell r="BF1659">
            <v>47.23</v>
          </cell>
          <cell r="BG1659">
            <v>47.89</v>
          </cell>
          <cell r="BH1659">
            <v>43.67</v>
          </cell>
          <cell r="BI1659">
            <v>46.91</v>
          </cell>
          <cell r="BJ1659">
            <v>42.33</v>
          </cell>
          <cell r="BK1659">
            <v>42.58</v>
          </cell>
          <cell r="BL1659">
            <v>48.56</v>
          </cell>
          <cell r="BN1659" t="str">
            <v>20478-0</v>
          </cell>
          <cell r="BO1659" t="str">
            <v>20478-0</v>
          </cell>
          <cell r="BR1659">
            <v>26.89</v>
          </cell>
          <cell r="BS1659">
            <v>28.29</v>
          </cell>
          <cell r="BU1659">
            <v>33.700000000000003</v>
          </cell>
          <cell r="BV1659">
            <v>35.450000000000003</v>
          </cell>
          <cell r="BW1659">
            <v>5.1928783382789279E-2</v>
          </cell>
          <cell r="BX1659">
            <v>-1.7121661721072184E-4</v>
          </cell>
          <cell r="CA1659">
            <v>0</v>
          </cell>
          <cell r="CB1659">
            <v>35.450000000000003</v>
          </cell>
          <cell r="CC1659">
            <v>35.450004309089309</v>
          </cell>
          <cell r="CD1659">
            <v>4.3090893058206348E-6</v>
          </cell>
          <cell r="CG1659" t="str">
            <v>MIP</v>
          </cell>
          <cell r="CH1659">
            <v>0</v>
          </cell>
          <cell r="CI1659" t="str">
            <v>Medicamento</v>
          </cell>
          <cell r="CJ1659" t="e">
            <v>#N/A</v>
          </cell>
          <cell r="CK1659" t="str">
            <v>Liberado</v>
          </cell>
        </row>
        <row r="1660">
          <cell r="K1660" t="str">
            <v>20354-0</v>
          </cell>
          <cell r="L1660" t="str">
            <v>ATROVERAN DIP GOTAS FR 20ML</v>
          </cell>
          <cell r="M1660">
            <v>1781708620031</v>
          </cell>
          <cell r="N1660">
            <v>10.26</v>
          </cell>
          <cell r="O1660">
            <v>5.0000000000000044E-2</v>
          </cell>
          <cell r="P1660">
            <v>9.25</v>
          </cell>
          <cell r="Q1660">
            <v>10.63</v>
          </cell>
          <cell r="R1660">
            <v>10.78</v>
          </cell>
          <cell r="S1660">
            <v>10.93</v>
          </cell>
          <cell r="T1660">
            <v>9.94</v>
          </cell>
          <cell r="U1660">
            <v>10.7</v>
          </cell>
          <cell r="V1660">
            <v>9.31</v>
          </cell>
          <cell r="W1660">
            <v>9.36</v>
          </cell>
          <cell r="X1660">
            <v>11.09</v>
          </cell>
          <cell r="Y1660">
            <v>0</v>
          </cell>
          <cell r="Z1660">
            <v>12.79</v>
          </cell>
          <cell r="AA1660">
            <v>14.17</v>
          </cell>
          <cell r="AB1660">
            <v>14.36</v>
          </cell>
          <cell r="AC1660">
            <v>14.56</v>
          </cell>
          <cell r="AD1660">
            <v>13.28</v>
          </cell>
          <cell r="AE1660">
            <v>14.26</v>
          </cell>
          <cell r="AF1660">
            <v>12.87</v>
          </cell>
          <cell r="AG1660">
            <v>12.94</v>
          </cell>
          <cell r="AH1660">
            <v>14.76</v>
          </cell>
          <cell r="AI1660">
            <v>0</v>
          </cell>
          <cell r="AJ1660" t="str">
            <v>negativa</v>
          </cell>
          <cell r="AK1660" t="str">
            <v>Negativa</v>
          </cell>
          <cell r="AL1660" t="str">
            <v>20354-0</v>
          </cell>
          <cell r="AM1660" t="str">
            <v>Não consta</v>
          </cell>
          <cell r="AN1660" t="str">
            <v>não consta</v>
          </cell>
          <cell r="AO1660" t="str">
            <v>20354-0</v>
          </cell>
          <cell r="AP1660">
            <v>0</v>
          </cell>
          <cell r="AQ1660" t="str">
            <v>OTC</v>
          </cell>
          <cell r="AR1660">
            <v>0</v>
          </cell>
          <cell r="AS1660">
            <v>0</v>
          </cell>
          <cell r="AT1660">
            <v>9.25</v>
          </cell>
          <cell r="AU1660">
            <v>10.63</v>
          </cell>
          <cell r="AV1660">
            <v>10.78</v>
          </cell>
          <cell r="AW1660">
            <v>10.93</v>
          </cell>
          <cell r="AX1660">
            <v>9.94</v>
          </cell>
          <cell r="AY1660">
            <v>10.7</v>
          </cell>
          <cell r="AZ1660">
            <v>9.31</v>
          </cell>
          <cell r="BA1660">
            <v>9.36</v>
          </cell>
          <cell r="BB1660">
            <v>11.09</v>
          </cell>
          <cell r="BC1660">
            <v>0</v>
          </cell>
          <cell r="BD1660">
            <v>12.79</v>
          </cell>
          <cell r="BE1660">
            <v>14.17</v>
          </cell>
          <cell r="BF1660">
            <v>14.36</v>
          </cell>
          <cell r="BG1660">
            <v>14.56</v>
          </cell>
          <cell r="BH1660">
            <v>13.28</v>
          </cell>
          <cell r="BI1660">
            <v>14.26</v>
          </cell>
          <cell r="BJ1660">
            <v>12.87</v>
          </cell>
          <cell r="BK1660">
            <v>12.94</v>
          </cell>
          <cell r="BL1660">
            <v>14.76</v>
          </cell>
          <cell r="BN1660" t="str">
            <v>20354-0</v>
          </cell>
          <cell r="BO1660" t="str">
            <v>20354-0</v>
          </cell>
          <cell r="BR1660">
            <v>8.19</v>
          </cell>
          <cell r="BS1660">
            <v>8.6</v>
          </cell>
          <cell r="BU1660">
            <v>10.26</v>
          </cell>
          <cell r="BV1660">
            <v>10.78</v>
          </cell>
          <cell r="BW1660">
            <v>5.0682261208576884E-2</v>
          </cell>
          <cell r="BX1660">
            <v>6.8226120857683981E-4</v>
          </cell>
          <cell r="CA1660">
            <v>0</v>
          </cell>
          <cell r="CB1660">
            <v>10.78</v>
          </cell>
          <cell r="CC1660">
            <v>10.78000131035212</v>
          </cell>
          <cell r="CD1660">
            <v>1.3103521201429658E-6</v>
          </cell>
          <cell r="CG1660" t="str">
            <v>MIP</v>
          </cell>
          <cell r="CH1660">
            <v>0</v>
          </cell>
          <cell r="CI1660" t="str">
            <v>Medicamento</v>
          </cell>
          <cell r="CJ1660" t="e">
            <v>#N/A</v>
          </cell>
          <cell r="CK1660" t="str">
            <v>Liberado</v>
          </cell>
        </row>
        <row r="1661">
          <cell r="K1661" t="str">
            <v>20534-0</v>
          </cell>
          <cell r="L1661" t="str">
            <v>MIORRELAX COM CT BL AL PLAS X 20</v>
          </cell>
          <cell r="M1661">
            <v>1558400730021</v>
          </cell>
          <cell r="N1661">
            <v>7.63</v>
          </cell>
          <cell r="O1661">
            <v>5.1130776794493515E-2</v>
          </cell>
          <cell r="P1661">
            <v>6.88</v>
          </cell>
          <cell r="Q1661">
            <v>7.91</v>
          </cell>
          <cell r="R1661">
            <v>8.02</v>
          </cell>
          <cell r="S1661">
            <v>8.1300000000000008</v>
          </cell>
          <cell r="T1661">
            <v>7.4</v>
          </cell>
          <cell r="U1661">
            <v>7.96</v>
          </cell>
          <cell r="V1661">
            <v>6.93</v>
          </cell>
          <cell r="W1661">
            <v>6.97</v>
          </cell>
          <cell r="X1661">
            <v>8.25</v>
          </cell>
          <cell r="Y1661">
            <v>0</v>
          </cell>
          <cell r="Z1661">
            <v>9.51</v>
          </cell>
          <cell r="AA1661">
            <v>10.54</v>
          </cell>
          <cell r="AB1661">
            <v>10.69</v>
          </cell>
          <cell r="AC1661">
            <v>10.83</v>
          </cell>
          <cell r="AD1661">
            <v>9.8800000000000008</v>
          </cell>
          <cell r="AE1661">
            <v>10.61</v>
          </cell>
          <cell r="AF1661">
            <v>9.58</v>
          </cell>
          <cell r="AG1661">
            <v>9.64</v>
          </cell>
          <cell r="AH1661">
            <v>10.98</v>
          </cell>
          <cell r="AI1661">
            <v>0</v>
          </cell>
          <cell r="AJ1661" t="str">
            <v>negativa</v>
          </cell>
          <cell r="AK1661" t="str">
            <v>Negativa</v>
          </cell>
          <cell r="AL1661" t="str">
            <v>20534-0</v>
          </cell>
          <cell r="AM1661" t="str">
            <v>Não consta</v>
          </cell>
          <cell r="AN1661" t="str">
            <v>não consta</v>
          </cell>
          <cell r="AO1661" t="str">
            <v>20534-0</v>
          </cell>
          <cell r="AP1661">
            <v>0</v>
          </cell>
          <cell r="AQ1661" t="str">
            <v>OTC</v>
          </cell>
          <cell r="AR1661">
            <v>0</v>
          </cell>
          <cell r="AS1661">
            <v>0</v>
          </cell>
          <cell r="AT1661">
            <v>6.88</v>
          </cell>
          <cell r="AU1661">
            <v>7.91</v>
          </cell>
          <cell r="AV1661">
            <v>8.02</v>
          </cell>
          <cell r="AW1661">
            <v>8.1300000000000008</v>
          </cell>
          <cell r="AX1661">
            <v>7.4</v>
          </cell>
          <cell r="AY1661">
            <v>7.96</v>
          </cell>
          <cell r="AZ1661">
            <v>6.93</v>
          </cell>
          <cell r="BA1661">
            <v>6.97</v>
          </cell>
          <cell r="BB1661">
            <v>8.25</v>
          </cell>
          <cell r="BC1661">
            <v>0</v>
          </cell>
          <cell r="BD1661">
            <v>9.51</v>
          </cell>
          <cell r="BE1661">
            <v>10.54</v>
          </cell>
          <cell r="BF1661">
            <v>10.69</v>
          </cell>
          <cell r="BG1661">
            <v>10.83</v>
          </cell>
          <cell r="BH1661">
            <v>9.8800000000000008</v>
          </cell>
          <cell r="BI1661">
            <v>10.61</v>
          </cell>
          <cell r="BJ1661">
            <v>9.58</v>
          </cell>
          <cell r="BK1661">
            <v>9.64</v>
          </cell>
          <cell r="BL1661">
            <v>10.98</v>
          </cell>
          <cell r="BN1661" t="str">
            <v>20534-0</v>
          </cell>
          <cell r="BO1661" t="str">
            <v>20534-0</v>
          </cell>
          <cell r="BR1661">
            <v>6.09</v>
          </cell>
          <cell r="BS1661">
            <v>6.4</v>
          </cell>
          <cell r="BU1661">
            <v>7.63</v>
          </cell>
          <cell r="BV1661">
            <v>8.02</v>
          </cell>
          <cell r="BW1661">
            <v>5.1114023591087854E-2</v>
          </cell>
          <cell r="BX1661">
            <v>-1.6753203405661665E-5</v>
          </cell>
          <cell r="CA1661">
            <v>0</v>
          </cell>
          <cell r="CB1661">
            <v>8.02</v>
          </cell>
          <cell r="CC1661">
            <v>8.0200009748630805</v>
          </cell>
          <cell r="CD1661">
            <v>9.7486308092697982E-7</v>
          </cell>
          <cell r="CG1661" t="str">
            <v>MIP</v>
          </cell>
          <cell r="CH1661">
            <v>0</v>
          </cell>
          <cell r="CI1661" t="str">
            <v>Medicamento</v>
          </cell>
          <cell r="CJ1661" t="e">
            <v>#N/A</v>
          </cell>
          <cell r="CK1661" t="str">
            <v>Liberado</v>
          </cell>
        </row>
        <row r="1662">
          <cell r="K1662" t="str">
            <v>20464-0</v>
          </cell>
          <cell r="L1662" t="str">
            <v>VITASAY 50+ A-Z HOMEM+CAFEINA FR 30 CPRV</v>
          </cell>
          <cell r="M1662" t="str">
            <v>não medicamento</v>
          </cell>
          <cell r="N1662">
            <v>48.87</v>
          </cell>
          <cell r="O1662">
            <v>0</v>
          </cell>
          <cell r="P1662">
            <v>48.28</v>
          </cell>
          <cell r="Q1662">
            <v>48.28</v>
          </cell>
          <cell r="R1662">
            <v>48.87</v>
          </cell>
          <cell r="S1662">
            <v>49.47</v>
          </cell>
          <cell r="T1662">
            <v>45.53</v>
          </cell>
          <cell r="U1662">
            <v>48.57</v>
          </cell>
          <cell r="V1662">
            <v>48.57</v>
          </cell>
          <cell r="W1662">
            <v>48.87</v>
          </cell>
          <cell r="X1662">
            <v>50.09</v>
          </cell>
          <cell r="Y1662">
            <v>0</v>
          </cell>
          <cell r="Z1662">
            <v>66.739999999999995</v>
          </cell>
          <cell r="AA1662">
            <v>66.739999999999995</v>
          </cell>
          <cell r="AB1662">
            <v>67.56</v>
          </cell>
          <cell r="AC1662">
            <v>68.39</v>
          </cell>
          <cell r="AD1662">
            <v>62.94</v>
          </cell>
          <cell r="AE1662">
            <v>67.150000000000006</v>
          </cell>
          <cell r="AF1662">
            <v>67.150000000000006</v>
          </cell>
          <cell r="AG1662">
            <v>67.56</v>
          </cell>
          <cell r="AH1662">
            <v>69.25</v>
          </cell>
          <cell r="AI1662">
            <v>0</v>
          </cell>
          <cell r="AJ1662" t="str">
            <v>positiva</v>
          </cell>
          <cell r="AK1662" t="str">
            <v>alimento funcional</v>
          </cell>
          <cell r="AL1662" t="str">
            <v>Não consta</v>
          </cell>
          <cell r="AM1662" t="str">
            <v>Não consta</v>
          </cell>
          <cell r="AN1662" t="str">
            <v>20464-0</v>
          </cell>
          <cell r="AO1662" t="str">
            <v>20464-0</v>
          </cell>
          <cell r="AP1662">
            <v>0</v>
          </cell>
          <cell r="AQ1662" t="str">
            <v>OTC</v>
          </cell>
          <cell r="AR1662">
            <v>0</v>
          </cell>
          <cell r="AS1662">
            <v>0</v>
          </cell>
          <cell r="AT1662">
            <v>48.28</v>
          </cell>
          <cell r="AU1662">
            <v>48.28</v>
          </cell>
          <cell r="AV1662">
            <v>48.87</v>
          </cell>
          <cell r="AW1662">
            <v>49.47</v>
          </cell>
          <cell r="AX1662">
            <v>45.53</v>
          </cell>
          <cell r="AY1662">
            <v>48.57</v>
          </cell>
          <cell r="AZ1662">
            <v>48.57</v>
          </cell>
          <cell r="BA1662">
            <v>48.87</v>
          </cell>
          <cell r="BB1662">
            <v>50.09</v>
          </cell>
          <cell r="BC1662">
            <v>0</v>
          </cell>
          <cell r="BD1662">
            <v>66.739999999999995</v>
          </cell>
          <cell r="BE1662">
            <v>66.739999999999995</v>
          </cell>
          <cell r="BF1662">
            <v>67.56</v>
          </cell>
          <cell r="BG1662">
            <v>68.39</v>
          </cell>
          <cell r="BH1662">
            <v>62.94</v>
          </cell>
          <cell r="BI1662">
            <v>67.150000000000006</v>
          </cell>
          <cell r="BJ1662">
            <v>67.150000000000006</v>
          </cell>
          <cell r="BK1662">
            <v>67.56</v>
          </cell>
          <cell r="BL1662">
            <v>69.25</v>
          </cell>
          <cell r="BN1662" t="str">
            <v>20464-0</v>
          </cell>
          <cell r="BO1662" t="str">
            <v>20464-0</v>
          </cell>
          <cell r="BR1662">
            <v>40.07</v>
          </cell>
          <cell r="BS1662">
            <v>40.07</v>
          </cell>
          <cell r="BU1662">
            <v>48.87</v>
          </cell>
          <cell r="BV1662">
            <v>48.87</v>
          </cell>
          <cell r="BW1662">
            <v>0</v>
          </cell>
          <cell r="BX1662">
            <v>0</v>
          </cell>
          <cell r="CA1662">
            <v>0</v>
          </cell>
          <cell r="CB1662">
            <v>48.87</v>
          </cell>
          <cell r="CC1662">
            <v>48.86999218079999</v>
          </cell>
          <cell r="CD1662">
            <v>-7.8192000074750467E-6</v>
          </cell>
          <cell r="CG1662" t="str">
            <v>Não Medicamento</v>
          </cell>
          <cell r="CH1662">
            <v>0</v>
          </cell>
          <cell r="CI1662" t="str">
            <v>Não Medicamento</v>
          </cell>
          <cell r="CJ1662" t="str">
            <v>20464-0</v>
          </cell>
          <cell r="CK1662" t="str">
            <v>Liberado</v>
          </cell>
        </row>
        <row r="1663">
          <cell r="K1663" t="str">
            <v>20465-0</v>
          </cell>
          <cell r="L1663" t="str">
            <v>VITASAY 50+ A-Z HOMEM+CAFEINA FR 60 CPRV</v>
          </cell>
          <cell r="M1663" t="str">
            <v>não medicamento</v>
          </cell>
          <cell r="N1663">
            <v>69.87</v>
          </cell>
          <cell r="O1663">
            <v>0</v>
          </cell>
          <cell r="P1663">
            <v>69.02</v>
          </cell>
          <cell r="Q1663">
            <v>69.02</v>
          </cell>
          <cell r="R1663">
            <v>69.87</v>
          </cell>
          <cell r="S1663">
            <v>70.73</v>
          </cell>
          <cell r="T1663">
            <v>65.099999999999994</v>
          </cell>
          <cell r="U1663">
            <v>69.44</v>
          </cell>
          <cell r="V1663">
            <v>69.44</v>
          </cell>
          <cell r="W1663">
            <v>69.87</v>
          </cell>
          <cell r="X1663">
            <v>71.61</v>
          </cell>
          <cell r="Y1663">
            <v>0</v>
          </cell>
          <cell r="Z1663">
            <v>95.42</v>
          </cell>
          <cell r="AA1663">
            <v>95.42</v>
          </cell>
          <cell r="AB1663">
            <v>96.59</v>
          </cell>
          <cell r="AC1663">
            <v>97.78</v>
          </cell>
          <cell r="AD1663">
            <v>90</v>
          </cell>
          <cell r="AE1663">
            <v>96</v>
          </cell>
          <cell r="AF1663">
            <v>96</v>
          </cell>
          <cell r="AG1663">
            <v>96.59</v>
          </cell>
          <cell r="AH1663">
            <v>99</v>
          </cell>
          <cell r="AI1663">
            <v>0</v>
          </cell>
          <cell r="AJ1663" t="str">
            <v>positiva</v>
          </cell>
          <cell r="AK1663" t="str">
            <v>alimento funcional</v>
          </cell>
          <cell r="AL1663" t="str">
            <v>Não consta</v>
          </cell>
          <cell r="AM1663" t="str">
            <v>Não consta</v>
          </cell>
          <cell r="AN1663" t="str">
            <v>20465-0</v>
          </cell>
          <cell r="AO1663" t="str">
            <v>20465-0</v>
          </cell>
          <cell r="AP1663">
            <v>0</v>
          </cell>
          <cell r="AQ1663" t="str">
            <v>OTC</v>
          </cell>
          <cell r="AR1663">
            <v>0</v>
          </cell>
          <cell r="AS1663">
            <v>0</v>
          </cell>
          <cell r="AT1663">
            <v>69.02</v>
          </cell>
          <cell r="AU1663">
            <v>69.02</v>
          </cell>
          <cell r="AV1663">
            <v>69.87</v>
          </cell>
          <cell r="AW1663">
            <v>70.73</v>
          </cell>
          <cell r="AX1663">
            <v>65.099999999999994</v>
          </cell>
          <cell r="AY1663">
            <v>69.44</v>
          </cell>
          <cell r="AZ1663">
            <v>69.44</v>
          </cell>
          <cell r="BA1663">
            <v>69.87</v>
          </cell>
          <cell r="BB1663">
            <v>71.61</v>
          </cell>
          <cell r="BC1663">
            <v>0</v>
          </cell>
          <cell r="BD1663">
            <v>95.42</v>
          </cell>
          <cell r="BE1663">
            <v>95.42</v>
          </cell>
          <cell r="BF1663">
            <v>96.59</v>
          </cell>
          <cell r="BG1663">
            <v>97.78</v>
          </cell>
          <cell r="BH1663">
            <v>90</v>
          </cell>
          <cell r="BI1663">
            <v>96</v>
          </cell>
          <cell r="BJ1663">
            <v>96</v>
          </cell>
          <cell r="BK1663">
            <v>96.59</v>
          </cell>
          <cell r="BL1663">
            <v>99</v>
          </cell>
          <cell r="BN1663" t="str">
            <v>20465-0</v>
          </cell>
          <cell r="BO1663" t="str">
            <v>20465-0</v>
          </cell>
          <cell r="BR1663">
            <v>57.29</v>
          </cell>
          <cell r="BS1663">
            <v>57.29</v>
          </cell>
          <cell r="BU1663">
            <v>69.86</v>
          </cell>
          <cell r="BV1663">
            <v>69.87</v>
          </cell>
          <cell r="BW1663">
            <v>1.4314342971655236E-4</v>
          </cell>
          <cell r="BX1663">
            <v>1.4314342971655236E-4</v>
          </cell>
          <cell r="CA1663">
            <v>0</v>
          </cell>
          <cell r="CB1663">
            <v>69.87</v>
          </cell>
          <cell r="CC1663">
            <v>69.869988820799989</v>
          </cell>
          <cell r="CD1663">
            <v>-1.1179200015476454E-5</v>
          </cell>
          <cell r="CG1663" t="str">
            <v>Não Medicamento</v>
          </cell>
          <cell r="CH1663">
            <v>0</v>
          </cell>
          <cell r="CI1663" t="str">
            <v>Não Medicamento</v>
          </cell>
          <cell r="CJ1663" t="str">
            <v>20465-0</v>
          </cell>
          <cell r="CK1663" t="str">
            <v>Liberado</v>
          </cell>
        </row>
        <row r="1664">
          <cell r="K1664" t="str">
            <v>20466-0</v>
          </cell>
          <cell r="L1664" t="str">
            <v>VITASAY 50+ A-Z MULHER FR 30 CPRV</v>
          </cell>
          <cell r="M1664" t="str">
            <v>não medicamento</v>
          </cell>
          <cell r="N1664">
            <v>48.87</v>
          </cell>
          <cell r="O1664">
            <v>0</v>
          </cell>
          <cell r="P1664">
            <v>48.28</v>
          </cell>
          <cell r="Q1664">
            <v>48.28</v>
          </cell>
          <cell r="R1664">
            <v>48.87</v>
          </cell>
          <cell r="S1664">
            <v>49.47</v>
          </cell>
          <cell r="T1664">
            <v>45.53</v>
          </cell>
          <cell r="U1664">
            <v>48.57</v>
          </cell>
          <cell r="V1664">
            <v>48.57</v>
          </cell>
          <cell r="W1664">
            <v>48.87</v>
          </cell>
          <cell r="X1664">
            <v>50.09</v>
          </cell>
          <cell r="Y1664">
            <v>0</v>
          </cell>
          <cell r="Z1664">
            <v>66.739999999999995</v>
          </cell>
          <cell r="AA1664">
            <v>66.739999999999995</v>
          </cell>
          <cell r="AB1664">
            <v>67.56</v>
          </cell>
          <cell r="AC1664">
            <v>68.39</v>
          </cell>
          <cell r="AD1664">
            <v>62.94</v>
          </cell>
          <cell r="AE1664">
            <v>67.150000000000006</v>
          </cell>
          <cell r="AF1664">
            <v>67.150000000000006</v>
          </cell>
          <cell r="AG1664">
            <v>67.56</v>
          </cell>
          <cell r="AH1664">
            <v>69.25</v>
          </cell>
          <cell r="AI1664">
            <v>0</v>
          </cell>
          <cell r="AJ1664" t="str">
            <v>positiva</v>
          </cell>
          <cell r="AK1664" t="str">
            <v>alimento funcional</v>
          </cell>
          <cell r="AL1664" t="str">
            <v>Não consta</v>
          </cell>
          <cell r="AM1664" t="str">
            <v>Não consta</v>
          </cell>
          <cell r="AN1664" t="str">
            <v>20466-0</v>
          </cell>
          <cell r="AO1664" t="str">
            <v>20466-0</v>
          </cell>
          <cell r="AP1664">
            <v>0</v>
          </cell>
          <cell r="AQ1664" t="str">
            <v>OTC</v>
          </cell>
          <cell r="AR1664">
            <v>0</v>
          </cell>
          <cell r="AS1664">
            <v>0</v>
          </cell>
          <cell r="AT1664">
            <v>48.28</v>
          </cell>
          <cell r="AU1664">
            <v>48.28</v>
          </cell>
          <cell r="AV1664">
            <v>48.87</v>
          </cell>
          <cell r="AW1664">
            <v>49.47</v>
          </cell>
          <cell r="AX1664">
            <v>45.53</v>
          </cell>
          <cell r="AY1664">
            <v>48.57</v>
          </cell>
          <cell r="AZ1664">
            <v>48.57</v>
          </cell>
          <cell r="BA1664">
            <v>48.87</v>
          </cell>
          <cell r="BB1664">
            <v>50.09</v>
          </cell>
          <cell r="BC1664">
            <v>0</v>
          </cell>
          <cell r="BD1664">
            <v>66.739999999999995</v>
          </cell>
          <cell r="BE1664">
            <v>66.739999999999995</v>
          </cell>
          <cell r="BF1664">
            <v>67.56</v>
          </cell>
          <cell r="BG1664">
            <v>68.39</v>
          </cell>
          <cell r="BH1664">
            <v>62.94</v>
          </cell>
          <cell r="BI1664">
            <v>67.150000000000006</v>
          </cell>
          <cell r="BJ1664">
            <v>67.150000000000006</v>
          </cell>
          <cell r="BK1664">
            <v>67.56</v>
          </cell>
          <cell r="BL1664">
            <v>69.25</v>
          </cell>
          <cell r="BN1664" t="str">
            <v>20466-0</v>
          </cell>
          <cell r="BO1664" t="str">
            <v>20466-0</v>
          </cell>
          <cell r="BR1664">
            <v>40.07</v>
          </cell>
          <cell r="BS1664">
            <v>40.07</v>
          </cell>
          <cell r="BU1664">
            <v>48.87</v>
          </cell>
          <cell r="BV1664">
            <v>48.87</v>
          </cell>
          <cell r="BW1664">
            <v>0</v>
          </cell>
          <cell r="BX1664">
            <v>0</v>
          </cell>
          <cell r="CA1664">
            <v>0</v>
          </cell>
          <cell r="CB1664">
            <v>48.87</v>
          </cell>
          <cell r="CC1664">
            <v>48.86999218079999</v>
          </cell>
          <cell r="CD1664">
            <v>-7.8192000074750467E-6</v>
          </cell>
          <cell r="CG1664" t="str">
            <v>Não Medicamento</v>
          </cell>
          <cell r="CH1664">
            <v>0</v>
          </cell>
          <cell r="CI1664" t="str">
            <v>Não Medicamento</v>
          </cell>
          <cell r="CJ1664" t="str">
            <v>20466-0</v>
          </cell>
          <cell r="CK1664" t="str">
            <v>Liberado</v>
          </cell>
        </row>
        <row r="1665">
          <cell r="K1665" t="str">
            <v>20467-0</v>
          </cell>
          <cell r="L1665" t="str">
            <v>VITASAY 50+ A-Z MULHER FR 60 CPRV</v>
          </cell>
          <cell r="M1665" t="str">
            <v>não medicamento</v>
          </cell>
          <cell r="N1665">
            <v>69.87</v>
          </cell>
          <cell r="O1665">
            <v>0</v>
          </cell>
          <cell r="P1665">
            <v>69.02</v>
          </cell>
          <cell r="Q1665">
            <v>69.02</v>
          </cell>
          <cell r="R1665">
            <v>69.87</v>
          </cell>
          <cell r="S1665">
            <v>70.73</v>
          </cell>
          <cell r="T1665">
            <v>65.099999999999994</v>
          </cell>
          <cell r="U1665">
            <v>69.44</v>
          </cell>
          <cell r="V1665">
            <v>69.44</v>
          </cell>
          <cell r="W1665">
            <v>69.87</v>
          </cell>
          <cell r="X1665">
            <v>71.61</v>
          </cell>
          <cell r="Y1665">
            <v>0</v>
          </cell>
          <cell r="Z1665">
            <v>95.42</v>
          </cell>
          <cell r="AA1665">
            <v>95.42</v>
          </cell>
          <cell r="AB1665">
            <v>96.59</v>
          </cell>
          <cell r="AC1665">
            <v>97.78</v>
          </cell>
          <cell r="AD1665">
            <v>90</v>
          </cell>
          <cell r="AE1665">
            <v>96</v>
          </cell>
          <cell r="AF1665">
            <v>96</v>
          </cell>
          <cell r="AG1665">
            <v>96.59</v>
          </cell>
          <cell r="AH1665">
            <v>99</v>
          </cell>
          <cell r="AI1665">
            <v>0</v>
          </cell>
          <cell r="AJ1665" t="str">
            <v>positiva</v>
          </cell>
          <cell r="AK1665" t="str">
            <v>alimento funcional</v>
          </cell>
          <cell r="AL1665" t="str">
            <v>Não consta</v>
          </cell>
          <cell r="AM1665" t="str">
            <v>Não consta</v>
          </cell>
          <cell r="AN1665" t="str">
            <v>20467-0</v>
          </cell>
          <cell r="AO1665" t="str">
            <v>20467-0</v>
          </cell>
          <cell r="AP1665">
            <v>0</v>
          </cell>
          <cell r="AQ1665" t="str">
            <v>OTC</v>
          </cell>
          <cell r="AR1665">
            <v>0</v>
          </cell>
          <cell r="AS1665">
            <v>0</v>
          </cell>
          <cell r="AT1665">
            <v>69.02</v>
          </cell>
          <cell r="AU1665">
            <v>69.02</v>
          </cell>
          <cell r="AV1665">
            <v>69.87</v>
          </cell>
          <cell r="AW1665">
            <v>70.73</v>
          </cell>
          <cell r="AX1665">
            <v>65.099999999999994</v>
          </cell>
          <cell r="AY1665">
            <v>69.44</v>
          </cell>
          <cell r="AZ1665">
            <v>69.44</v>
          </cell>
          <cell r="BA1665">
            <v>69.87</v>
          </cell>
          <cell r="BB1665">
            <v>71.61</v>
          </cell>
          <cell r="BC1665">
            <v>0</v>
          </cell>
          <cell r="BD1665">
            <v>95.42</v>
          </cell>
          <cell r="BE1665">
            <v>95.42</v>
          </cell>
          <cell r="BF1665">
            <v>96.59</v>
          </cell>
          <cell r="BG1665">
            <v>97.78</v>
          </cell>
          <cell r="BH1665">
            <v>90</v>
          </cell>
          <cell r="BI1665">
            <v>96</v>
          </cell>
          <cell r="BJ1665">
            <v>96</v>
          </cell>
          <cell r="BK1665">
            <v>96.59</v>
          </cell>
          <cell r="BL1665">
            <v>99</v>
          </cell>
          <cell r="BN1665" t="str">
            <v>20467-0</v>
          </cell>
          <cell r="BO1665" t="str">
            <v>20467-0</v>
          </cell>
          <cell r="BR1665">
            <v>57.29</v>
          </cell>
          <cell r="BS1665">
            <v>57.29</v>
          </cell>
          <cell r="BU1665">
            <v>69.86</v>
          </cell>
          <cell r="BV1665">
            <v>69.87</v>
          </cell>
          <cell r="BW1665">
            <v>1.4314342971655236E-4</v>
          </cell>
          <cell r="BX1665">
            <v>1.4314342971655236E-4</v>
          </cell>
          <cell r="CA1665">
            <v>0</v>
          </cell>
          <cell r="CB1665">
            <v>69.87</v>
          </cell>
          <cell r="CC1665">
            <v>69.869988820799989</v>
          </cell>
          <cell r="CD1665">
            <v>-1.1179200015476454E-5</v>
          </cell>
          <cell r="CG1665" t="str">
            <v>Não Medicamento</v>
          </cell>
          <cell r="CH1665">
            <v>0</v>
          </cell>
          <cell r="CI1665" t="str">
            <v>Não Medicamento</v>
          </cell>
          <cell r="CJ1665" t="str">
            <v>20467-0</v>
          </cell>
          <cell r="CK1665" t="str">
            <v>Liberado</v>
          </cell>
        </row>
        <row r="1666">
          <cell r="K1666" t="str">
            <v>20468-0</v>
          </cell>
          <cell r="L1666" t="str">
            <v>VITASAY 50+ CALCIO FR 30 CPRV</v>
          </cell>
          <cell r="M1666" t="str">
            <v>não medicamento</v>
          </cell>
          <cell r="N1666">
            <v>34.89</v>
          </cell>
          <cell r="O1666">
            <v>0</v>
          </cell>
          <cell r="P1666">
            <v>34.47</v>
          </cell>
          <cell r="Q1666">
            <v>34.47</v>
          </cell>
          <cell r="R1666">
            <v>34.89</v>
          </cell>
          <cell r="S1666">
            <v>35.32</v>
          </cell>
          <cell r="T1666">
            <v>32.51</v>
          </cell>
          <cell r="U1666">
            <v>34.68</v>
          </cell>
          <cell r="V1666">
            <v>34.68</v>
          </cell>
          <cell r="W1666">
            <v>34.89</v>
          </cell>
          <cell r="X1666">
            <v>35.76</v>
          </cell>
          <cell r="Y1666">
            <v>0</v>
          </cell>
          <cell r="Z1666">
            <v>47.65</v>
          </cell>
          <cell r="AA1666">
            <v>47.65</v>
          </cell>
          <cell r="AB1666">
            <v>48.23</v>
          </cell>
          <cell r="AC1666">
            <v>48.83</v>
          </cell>
          <cell r="AD1666">
            <v>44.94</v>
          </cell>
          <cell r="AE1666">
            <v>47.94</v>
          </cell>
          <cell r="AF1666">
            <v>47.94</v>
          </cell>
          <cell r="AG1666">
            <v>48.23</v>
          </cell>
          <cell r="AH1666">
            <v>49.44</v>
          </cell>
          <cell r="AI1666">
            <v>0</v>
          </cell>
          <cell r="AJ1666" t="str">
            <v>positiva</v>
          </cell>
          <cell r="AK1666" t="str">
            <v>alimento funcional</v>
          </cell>
          <cell r="AL1666" t="str">
            <v>Não consta</v>
          </cell>
          <cell r="AM1666" t="str">
            <v>Não consta</v>
          </cell>
          <cell r="AN1666" t="str">
            <v>20468-0</v>
          </cell>
          <cell r="AO1666" t="str">
            <v>20468-0</v>
          </cell>
          <cell r="AP1666">
            <v>0</v>
          </cell>
          <cell r="AQ1666" t="str">
            <v>OTC</v>
          </cell>
          <cell r="AR1666">
            <v>0</v>
          </cell>
          <cell r="AS1666">
            <v>0</v>
          </cell>
          <cell r="AT1666">
            <v>34.47</v>
          </cell>
          <cell r="AU1666">
            <v>34.47</v>
          </cell>
          <cell r="AV1666">
            <v>34.89</v>
          </cell>
          <cell r="AW1666">
            <v>35.32</v>
          </cell>
          <cell r="AX1666">
            <v>32.51</v>
          </cell>
          <cell r="AY1666">
            <v>34.68</v>
          </cell>
          <cell r="AZ1666">
            <v>34.68</v>
          </cell>
          <cell r="BA1666">
            <v>34.89</v>
          </cell>
          <cell r="BB1666">
            <v>35.76</v>
          </cell>
          <cell r="BC1666">
            <v>0</v>
          </cell>
          <cell r="BD1666">
            <v>47.65</v>
          </cell>
          <cell r="BE1666">
            <v>47.65</v>
          </cell>
          <cell r="BF1666">
            <v>48.23</v>
          </cell>
          <cell r="BG1666">
            <v>48.83</v>
          </cell>
          <cell r="BH1666">
            <v>44.94</v>
          </cell>
          <cell r="BI1666">
            <v>47.94</v>
          </cell>
          <cell r="BJ1666">
            <v>47.94</v>
          </cell>
          <cell r="BK1666">
            <v>48.23</v>
          </cell>
          <cell r="BL1666">
            <v>49.44</v>
          </cell>
          <cell r="BN1666" t="str">
            <v>20468-0</v>
          </cell>
          <cell r="BO1666" t="str">
            <v>20468-0</v>
          </cell>
          <cell r="BR1666">
            <v>28.61</v>
          </cell>
          <cell r="BS1666">
            <v>28.61</v>
          </cell>
          <cell r="BU1666">
            <v>34.89</v>
          </cell>
          <cell r="BV1666">
            <v>34.89</v>
          </cell>
          <cell r="BW1666">
            <v>0</v>
          </cell>
          <cell r="BX1666">
            <v>0</v>
          </cell>
          <cell r="CA1666">
            <v>0</v>
          </cell>
          <cell r="CB1666">
            <v>34.89</v>
          </cell>
          <cell r="CC1666">
            <v>34.889994417600001</v>
          </cell>
          <cell r="CD1666">
            <v>-5.5824000000370688E-6</v>
          </cell>
          <cell r="CG1666" t="str">
            <v>Não Medicamento</v>
          </cell>
          <cell r="CH1666">
            <v>0</v>
          </cell>
          <cell r="CI1666" t="str">
            <v>Não Medicamento</v>
          </cell>
          <cell r="CJ1666" t="str">
            <v>20468-0</v>
          </cell>
          <cell r="CK1666" t="str">
            <v>Liberado</v>
          </cell>
        </row>
        <row r="1667">
          <cell r="K1667" t="str">
            <v>20469-0</v>
          </cell>
          <cell r="L1667" t="str">
            <v>VITASAY 50+ CALCIO FR 60 CPRV</v>
          </cell>
          <cell r="M1667" t="str">
            <v>não medicamento</v>
          </cell>
          <cell r="N1667">
            <v>55.87</v>
          </cell>
          <cell r="O1667">
            <v>0</v>
          </cell>
          <cell r="P1667">
            <v>55.19</v>
          </cell>
          <cell r="Q1667">
            <v>55.19</v>
          </cell>
          <cell r="R1667">
            <v>55.87</v>
          </cell>
          <cell r="S1667">
            <v>56.56</v>
          </cell>
          <cell r="T1667">
            <v>52.06</v>
          </cell>
          <cell r="U1667">
            <v>55.53</v>
          </cell>
          <cell r="V1667">
            <v>55.53</v>
          </cell>
          <cell r="W1667">
            <v>55.87</v>
          </cell>
          <cell r="X1667">
            <v>57.26</v>
          </cell>
          <cell r="Y1667">
            <v>0</v>
          </cell>
          <cell r="Z1667">
            <v>76.3</v>
          </cell>
          <cell r="AA1667">
            <v>76.3</v>
          </cell>
          <cell r="AB1667">
            <v>77.239999999999995</v>
          </cell>
          <cell r="AC1667">
            <v>78.19</v>
          </cell>
          <cell r="AD1667">
            <v>71.97</v>
          </cell>
          <cell r="AE1667">
            <v>76.77</v>
          </cell>
          <cell r="AF1667">
            <v>76.77</v>
          </cell>
          <cell r="AG1667">
            <v>77.239999999999995</v>
          </cell>
          <cell r="AH1667">
            <v>79.16</v>
          </cell>
          <cell r="AI1667">
            <v>0</v>
          </cell>
          <cell r="AJ1667" t="str">
            <v>positiva</v>
          </cell>
          <cell r="AK1667" t="str">
            <v>alimento funcional</v>
          </cell>
          <cell r="AL1667" t="str">
            <v>Não consta</v>
          </cell>
          <cell r="AM1667" t="str">
            <v>Não consta</v>
          </cell>
          <cell r="AN1667" t="str">
            <v>20469-0</v>
          </cell>
          <cell r="AO1667" t="str">
            <v>20469-0</v>
          </cell>
          <cell r="AP1667">
            <v>0</v>
          </cell>
          <cell r="AQ1667" t="str">
            <v>OTC</v>
          </cell>
          <cell r="AR1667">
            <v>0</v>
          </cell>
          <cell r="AS1667">
            <v>0</v>
          </cell>
          <cell r="AT1667">
            <v>55.19</v>
          </cell>
          <cell r="AU1667">
            <v>55.19</v>
          </cell>
          <cell r="AV1667">
            <v>55.87</v>
          </cell>
          <cell r="AW1667">
            <v>56.56</v>
          </cell>
          <cell r="AX1667">
            <v>52.06</v>
          </cell>
          <cell r="AY1667">
            <v>55.53</v>
          </cell>
          <cell r="AZ1667">
            <v>55.53</v>
          </cell>
          <cell r="BA1667">
            <v>55.87</v>
          </cell>
          <cell r="BB1667">
            <v>57.26</v>
          </cell>
          <cell r="BC1667">
            <v>0</v>
          </cell>
          <cell r="BD1667">
            <v>76.3</v>
          </cell>
          <cell r="BE1667">
            <v>76.3</v>
          </cell>
          <cell r="BF1667">
            <v>77.239999999999995</v>
          </cell>
          <cell r="BG1667">
            <v>78.19</v>
          </cell>
          <cell r="BH1667">
            <v>71.97</v>
          </cell>
          <cell r="BI1667">
            <v>76.77</v>
          </cell>
          <cell r="BJ1667">
            <v>76.77</v>
          </cell>
          <cell r="BK1667">
            <v>77.239999999999995</v>
          </cell>
          <cell r="BL1667">
            <v>79.16</v>
          </cell>
          <cell r="BN1667" t="str">
            <v>20469-0</v>
          </cell>
          <cell r="BO1667" t="str">
            <v>20469-0</v>
          </cell>
          <cell r="BR1667">
            <v>45.81</v>
          </cell>
          <cell r="BS1667">
            <v>45.81</v>
          </cell>
          <cell r="BU1667">
            <v>55.87</v>
          </cell>
          <cell r="BV1667">
            <v>55.87</v>
          </cell>
          <cell r="BW1667">
            <v>0</v>
          </cell>
          <cell r="BX1667">
            <v>0</v>
          </cell>
          <cell r="CA1667">
            <v>0</v>
          </cell>
          <cell r="CB1667">
            <v>55.87</v>
          </cell>
          <cell r="CC1667">
            <v>55.86999106079999</v>
          </cell>
          <cell r="CD1667">
            <v>-8.9392000077737066E-6</v>
          </cell>
          <cell r="CG1667" t="str">
            <v>Não Medicamento</v>
          </cell>
          <cell r="CH1667">
            <v>0</v>
          </cell>
          <cell r="CI1667" t="str">
            <v>Não Medicamento</v>
          </cell>
          <cell r="CJ1667" t="str">
            <v>20469-0</v>
          </cell>
          <cell r="CK1667" t="str">
            <v>Liberado</v>
          </cell>
        </row>
        <row r="1668">
          <cell r="K1668" t="str">
            <v>20470-0</v>
          </cell>
          <cell r="L1668" t="str">
            <v>VITASAY 50+ BELLA FR 60 CPRV</v>
          </cell>
          <cell r="M1668" t="str">
            <v>não medicamento</v>
          </cell>
          <cell r="N1668">
            <v>48.88</v>
          </cell>
          <cell r="O1668">
            <v>0</v>
          </cell>
          <cell r="P1668">
            <v>48.29</v>
          </cell>
          <cell r="Q1668">
            <v>48.29</v>
          </cell>
          <cell r="R1668">
            <v>48.88</v>
          </cell>
          <cell r="S1668">
            <v>49.48</v>
          </cell>
          <cell r="T1668">
            <v>45.55</v>
          </cell>
          <cell r="U1668">
            <v>48.58</v>
          </cell>
          <cell r="V1668">
            <v>48.58</v>
          </cell>
          <cell r="W1668">
            <v>48.88</v>
          </cell>
          <cell r="X1668">
            <v>50.1</v>
          </cell>
          <cell r="Y1668">
            <v>0</v>
          </cell>
          <cell r="Z1668">
            <v>66.760000000000005</v>
          </cell>
          <cell r="AA1668">
            <v>66.760000000000005</v>
          </cell>
          <cell r="AB1668">
            <v>67.569999999999993</v>
          </cell>
          <cell r="AC1668">
            <v>68.400000000000006</v>
          </cell>
          <cell r="AD1668">
            <v>62.97</v>
          </cell>
          <cell r="AE1668">
            <v>67.16</v>
          </cell>
          <cell r="AF1668">
            <v>67.16</v>
          </cell>
          <cell r="AG1668">
            <v>67.569999999999993</v>
          </cell>
          <cell r="AH1668">
            <v>69.260000000000005</v>
          </cell>
          <cell r="AI1668">
            <v>0</v>
          </cell>
          <cell r="AJ1668" t="str">
            <v>positiva</v>
          </cell>
          <cell r="AK1668" t="str">
            <v>alimento funcional</v>
          </cell>
          <cell r="AL1668" t="str">
            <v>Não consta</v>
          </cell>
          <cell r="AM1668" t="str">
            <v>Não consta</v>
          </cell>
          <cell r="AN1668" t="str">
            <v>20470-0</v>
          </cell>
          <cell r="AO1668" t="str">
            <v>20470-0</v>
          </cell>
          <cell r="AP1668">
            <v>0</v>
          </cell>
          <cell r="AQ1668" t="str">
            <v>OTC</v>
          </cell>
          <cell r="AR1668">
            <v>0</v>
          </cell>
          <cell r="AS1668">
            <v>0</v>
          </cell>
          <cell r="AT1668">
            <v>48.29</v>
          </cell>
          <cell r="AU1668">
            <v>48.29</v>
          </cell>
          <cell r="AV1668">
            <v>48.88</v>
          </cell>
          <cell r="AW1668">
            <v>49.48</v>
          </cell>
          <cell r="AX1668">
            <v>45.55</v>
          </cell>
          <cell r="AY1668">
            <v>48.58</v>
          </cell>
          <cell r="AZ1668">
            <v>48.58</v>
          </cell>
          <cell r="BA1668">
            <v>48.88</v>
          </cell>
          <cell r="BB1668">
            <v>50.1</v>
          </cell>
          <cell r="BC1668">
            <v>0</v>
          </cell>
          <cell r="BD1668">
            <v>66.760000000000005</v>
          </cell>
          <cell r="BE1668">
            <v>66.760000000000005</v>
          </cell>
          <cell r="BF1668">
            <v>67.569999999999993</v>
          </cell>
          <cell r="BG1668">
            <v>68.400000000000006</v>
          </cell>
          <cell r="BH1668">
            <v>62.97</v>
          </cell>
          <cell r="BI1668">
            <v>67.16</v>
          </cell>
          <cell r="BJ1668">
            <v>67.16</v>
          </cell>
          <cell r="BK1668">
            <v>67.569999999999993</v>
          </cell>
          <cell r="BL1668">
            <v>69.260000000000005</v>
          </cell>
          <cell r="BN1668" t="str">
            <v>20470-0</v>
          </cell>
          <cell r="BO1668" t="str">
            <v>20470-0</v>
          </cell>
          <cell r="BR1668">
            <v>40.08</v>
          </cell>
          <cell r="BS1668">
            <v>40.08</v>
          </cell>
          <cell r="BU1668">
            <v>48.88</v>
          </cell>
          <cell r="BV1668">
            <v>48.88</v>
          </cell>
          <cell r="BW1668">
            <v>0</v>
          </cell>
          <cell r="BX1668">
            <v>0</v>
          </cell>
          <cell r="CA1668">
            <v>0</v>
          </cell>
          <cell r="CB1668">
            <v>48.88</v>
          </cell>
          <cell r="CC1668">
            <v>48.879992179200002</v>
          </cell>
          <cell r="CD1668">
            <v>-7.820800000502004E-6</v>
          </cell>
          <cell r="CG1668" t="str">
            <v>Não Medicamento</v>
          </cell>
          <cell r="CH1668">
            <v>0</v>
          </cell>
          <cell r="CI1668" t="str">
            <v>Não Medicamento</v>
          </cell>
          <cell r="CJ1668" t="str">
            <v>20470-0</v>
          </cell>
          <cell r="CK1668" t="str">
            <v>Liberado</v>
          </cell>
        </row>
        <row r="1669">
          <cell r="K1669" t="str">
            <v>20472-0</v>
          </cell>
          <cell r="L1669" t="str">
            <v>VITASAY 50+ MUNE FR 30 CPRV</v>
          </cell>
          <cell r="M1669" t="str">
            <v>não medicamento</v>
          </cell>
          <cell r="N1669">
            <v>34.89</v>
          </cell>
          <cell r="O1669">
            <v>0</v>
          </cell>
          <cell r="P1669">
            <v>34.47</v>
          </cell>
          <cell r="Q1669">
            <v>34.47</v>
          </cell>
          <cell r="R1669">
            <v>34.89</v>
          </cell>
          <cell r="S1669">
            <v>35.32</v>
          </cell>
          <cell r="T1669">
            <v>32.51</v>
          </cell>
          <cell r="U1669">
            <v>34.68</v>
          </cell>
          <cell r="V1669">
            <v>34.68</v>
          </cell>
          <cell r="W1669">
            <v>34.89</v>
          </cell>
          <cell r="X1669">
            <v>35.76</v>
          </cell>
          <cell r="Y1669">
            <v>0</v>
          </cell>
          <cell r="Z1669">
            <v>47.65</v>
          </cell>
          <cell r="AA1669">
            <v>47.65</v>
          </cell>
          <cell r="AB1669">
            <v>48.23</v>
          </cell>
          <cell r="AC1669">
            <v>48.83</v>
          </cell>
          <cell r="AD1669">
            <v>44.94</v>
          </cell>
          <cell r="AE1669">
            <v>47.94</v>
          </cell>
          <cell r="AF1669">
            <v>47.94</v>
          </cell>
          <cell r="AG1669">
            <v>48.23</v>
          </cell>
          <cell r="AH1669">
            <v>49.44</v>
          </cell>
          <cell r="AI1669">
            <v>0</v>
          </cell>
          <cell r="AJ1669" t="str">
            <v>positiva</v>
          </cell>
          <cell r="AK1669" t="str">
            <v>alimento funcional</v>
          </cell>
          <cell r="AL1669" t="str">
            <v>Não consta</v>
          </cell>
          <cell r="AM1669" t="str">
            <v>Não consta</v>
          </cell>
          <cell r="AN1669" t="str">
            <v>20472-0</v>
          </cell>
          <cell r="AO1669" t="str">
            <v>20472-0</v>
          </cell>
          <cell r="AP1669">
            <v>0</v>
          </cell>
          <cell r="AQ1669" t="str">
            <v>OTC</v>
          </cell>
          <cell r="AR1669">
            <v>0</v>
          </cell>
          <cell r="AS1669">
            <v>0</v>
          </cell>
          <cell r="AT1669">
            <v>34.47</v>
          </cell>
          <cell r="AU1669">
            <v>34.47</v>
          </cell>
          <cell r="AV1669">
            <v>34.89</v>
          </cell>
          <cell r="AW1669">
            <v>35.32</v>
          </cell>
          <cell r="AX1669">
            <v>32.51</v>
          </cell>
          <cell r="AY1669">
            <v>34.68</v>
          </cell>
          <cell r="AZ1669">
            <v>34.68</v>
          </cell>
          <cell r="BA1669">
            <v>34.89</v>
          </cell>
          <cell r="BB1669">
            <v>35.76</v>
          </cell>
          <cell r="BC1669">
            <v>0</v>
          </cell>
          <cell r="BD1669">
            <v>47.65</v>
          </cell>
          <cell r="BE1669">
            <v>47.65</v>
          </cell>
          <cell r="BF1669">
            <v>48.23</v>
          </cell>
          <cell r="BG1669">
            <v>48.83</v>
          </cell>
          <cell r="BH1669">
            <v>44.94</v>
          </cell>
          <cell r="BI1669">
            <v>47.94</v>
          </cell>
          <cell r="BJ1669">
            <v>47.94</v>
          </cell>
          <cell r="BK1669">
            <v>48.23</v>
          </cell>
          <cell r="BL1669">
            <v>49.44</v>
          </cell>
          <cell r="BN1669" t="str">
            <v>20472-0</v>
          </cell>
          <cell r="BO1669" t="str">
            <v>20472-0</v>
          </cell>
          <cell r="BR1669">
            <v>28.61</v>
          </cell>
          <cell r="BS1669">
            <v>28.61</v>
          </cell>
          <cell r="BU1669">
            <v>34.89</v>
          </cell>
          <cell r="BV1669">
            <v>34.89</v>
          </cell>
          <cell r="BW1669">
            <v>0</v>
          </cell>
          <cell r="BX1669">
            <v>0</v>
          </cell>
          <cell r="CA1669">
            <v>0</v>
          </cell>
          <cell r="CB1669">
            <v>34.89</v>
          </cell>
          <cell r="CC1669">
            <v>34.889994417600001</v>
          </cell>
          <cell r="CD1669">
            <v>-5.5824000000370688E-6</v>
          </cell>
          <cell r="CG1669" t="str">
            <v>Não Medicamento</v>
          </cell>
          <cell r="CH1669">
            <v>0</v>
          </cell>
          <cell r="CI1669" t="str">
            <v>Não Medicamento</v>
          </cell>
          <cell r="CJ1669" t="str">
            <v>20472-0</v>
          </cell>
          <cell r="CK1669" t="str">
            <v>Liberado</v>
          </cell>
        </row>
        <row r="1670">
          <cell r="K1670" t="str">
            <v>20494-0</v>
          </cell>
          <cell r="L1670" t="str">
            <v>ADDERA D3 50.000UI CT BL 8 COMP REV</v>
          </cell>
          <cell r="M1670">
            <v>1781700280517</v>
          </cell>
          <cell r="N1670">
            <v>129.94</v>
          </cell>
          <cell r="O1670">
            <v>0</v>
          </cell>
          <cell r="P1670">
            <v>111.54</v>
          </cell>
          <cell r="Q1670">
            <v>128.13</v>
          </cell>
          <cell r="R1670">
            <v>129.94</v>
          </cell>
          <cell r="S1670">
            <v>131.79</v>
          </cell>
          <cell r="T1670">
            <v>119.82</v>
          </cell>
          <cell r="U1670">
            <v>129.03</v>
          </cell>
          <cell r="V1670">
            <v>112.22</v>
          </cell>
          <cell r="W1670">
            <v>112.9</v>
          </cell>
          <cell r="X1670">
            <v>133.69999999999999</v>
          </cell>
          <cell r="Y1670">
            <v>0</v>
          </cell>
          <cell r="Z1670">
            <v>154.19999999999999</v>
          </cell>
          <cell r="AA1670">
            <v>170.79</v>
          </cell>
          <cell r="AB1670">
            <v>173.12</v>
          </cell>
          <cell r="AC1670">
            <v>175.5</v>
          </cell>
          <cell r="AD1670">
            <v>160.05000000000001</v>
          </cell>
          <cell r="AE1670">
            <v>171.95</v>
          </cell>
          <cell r="AF1670">
            <v>155.13999999999999</v>
          </cell>
          <cell r="AG1670">
            <v>156.08000000000001</v>
          </cell>
          <cell r="AH1670">
            <v>177.96</v>
          </cell>
          <cell r="AI1670">
            <v>0</v>
          </cell>
          <cell r="AJ1670" t="str">
            <v>negativa</v>
          </cell>
          <cell r="AK1670" t="str">
            <v>Negativa</v>
          </cell>
          <cell r="AL1670" t="str">
            <v>20494-0</v>
          </cell>
          <cell r="AM1670" t="str">
            <v>Não consta</v>
          </cell>
          <cell r="AN1670" t="str">
            <v>não consta</v>
          </cell>
          <cell r="AO1670" t="str">
            <v>20494-0</v>
          </cell>
          <cell r="AP1670">
            <v>0</v>
          </cell>
          <cell r="AQ1670" t="str">
            <v>RX</v>
          </cell>
          <cell r="AR1670">
            <v>0</v>
          </cell>
          <cell r="AS1670">
            <v>0</v>
          </cell>
          <cell r="AT1670">
            <v>111.54</v>
          </cell>
          <cell r="AU1670">
            <v>128.13</v>
          </cell>
          <cell r="AV1670">
            <v>129.94</v>
          </cell>
          <cell r="AW1670">
            <v>131.79</v>
          </cell>
          <cell r="AX1670">
            <v>119.82</v>
          </cell>
          <cell r="AY1670">
            <v>129.03</v>
          </cell>
          <cell r="AZ1670">
            <v>112.22</v>
          </cell>
          <cell r="BA1670">
            <v>112.9</v>
          </cell>
          <cell r="BB1670">
            <v>133.69999999999999</v>
          </cell>
          <cell r="BC1670">
            <v>0</v>
          </cell>
          <cell r="BD1670">
            <v>154.19999999999999</v>
          </cell>
          <cell r="BE1670">
            <v>170.79</v>
          </cell>
          <cell r="BF1670">
            <v>173.12</v>
          </cell>
          <cell r="BG1670">
            <v>175.5</v>
          </cell>
          <cell r="BH1670">
            <v>160.05000000000001</v>
          </cell>
          <cell r="BI1670">
            <v>171.95</v>
          </cell>
          <cell r="BJ1670">
            <v>155.13999999999999</v>
          </cell>
          <cell r="BK1670">
            <v>156.08000000000001</v>
          </cell>
          <cell r="BL1670">
            <v>177.96</v>
          </cell>
          <cell r="BN1670" t="str">
            <v>20494-0</v>
          </cell>
          <cell r="BO1670" t="str">
            <v>20494-0</v>
          </cell>
          <cell r="BR1670">
            <v>103.69</v>
          </cell>
          <cell r="BS1670">
            <v>103.69</v>
          </cell>
          <cell r="BU1670">
            <v>129.93</v>
          </cell>
          <cell r="BV1670">
            <v>129.94</v>
          </cell>
          <cell r="BW1670">
            <v>7.6964519356570449E-5</v>
          </cell>
          <cell r="BX1670">
            <v>7.6964519356570449E-5</v>
          </cell>
          <cell r="CA1670">
            <v>0</v>
          </cell>
          <cell r="CB1670">
            <v>129.94</v>
          </cell>
          <cell r="CC1670">
            <v>129.94001579472678</v>
          </cell>
          <cell r="CD1670">
            <v>1.5794726778040058E-5</v>
          </cell>
          <cell r="CG1670" t="str">
            <v>Monitorado abaixo CMED</v>
          </cell>
          <cell r="CH1670">
            <v>0</v>
          </cell>
          <cell r="CI1670" t="str">
            <v>Medicamento</v>
          </cell>
          <cell r="CJ1670" t="e">
            <v>#N/A</v>
          </cell>
          <cell r="CK1670" t="str">
            <v>Monitorado</v>
          </cell>
        </row>
        <row r="1671">
          <cell r="K1671" t="str">
            <v>20493-0</v>
          </cell>
          <cell r="L1671" t="str">
            <v>ADDERA D3 50.000UI CT BL 8 CAP GEL</v>
          </cell>
          <cell r="M1671">
            <v>1781700280541</v>
          </cell>
          <cell r="N1671">
            <v>129.94</v>
          </cell>
          <cell r="O1671">
            <v>0</v>
          </cell>
          <cell r="P1671">
            <v>111.54</v>
          </cell>
          <cell r="Q1671">
            <v>128.13</v>
          </cell>
          <cell r="R1671">
            <v>129.94</v>
          </cell>
          <cell r="S1671">
            <v>131.79</v>
          </cell>
          <cell r="T1671">
            <v>119.82</v>
          </cell>
          <cell r="U1671">
            <v>129.03</v>
          </cell>
          <cell r="V1671">
            <v>112.22</v>
          </cell>
          <cell r="W1671">
            <v>112.9</v>
          </cell>
          <cell r="X1671">
            <v>133.69999999999999</v>
          </cell>
          <cell r="Y1671">
            <v>0</v>
          </cell>
          <cell r="Z1671">
            <v>154.19999999999999</v>
          </cell>
          <cell r="AA1671">
            <v>170.79</v>
          </cell>
          <cell r="AB1671">
            <v>173.12</v>
          </cell>
          <cell r="AC1671">
            <v>175.5</v>
          </cell>
          <cell r="AD1671">
            <v>160.05000000000001</v>
          </cell>
          <cell r="AE1671">
            <v>171.95</v>
          </cell>
          <cell r="AF1671">
            <v>155.13999999999999</v>
          </cell>
          <cell r="AG1671">
            <v>156.08000000000001</v>
          </cell>
          <cell r="AH1671">
            <v>177.96</v>
          </cell>
          <cell r="AI1671">
            <v>0</v>
          </cell>
          <cell r="AJ1671" t="str">
            <v>negativa</v>
          </cell>
          <cell r="AK1671" t="str">
            <v>Negativa</v>
          </cell>
          <cell r="AL1671" t="str">
            <v>20493-0</v>
          </cell>
          <cell r="AM1671" t="str">
            <v>Não consta</v>
          </cell>
          <cell r="AN1671" t="str">
            <v>não consta</v>
          </cell>
          <cell r="AO1671" t="str">
            <v>20493-0</v>
          </cell>
          <cell r="AP1671">
            <v>0</v>
          </cell>
          <cell r="AQ1671" t="str">
            <v>RX</v>
          </cell>
          <cell r="AR1671">
            <v>0</v>
          </cell>
          <cell r="AS1671">
            <v>0</v>
          </cell>
          <cell r="AT1671">
            <v>111.54</v>
          </cell>
          <cell r="AU1671">
            <v>128.13</v>
          </cell>
          <cell r="AV1671">
            <v>129.94</v>
          </cell>
          <cell r="AW1671">
            <v>131.79</v>
          </cell>
          <cell r="AX1671">
            <v>119.82</v>
          </cell>
          <cell r="AY1671">
            <v>129.03</v>
          </cell>
          <cell r="AZ1671">
            <v>112.22</v>
          </cell>
          <cell r="BA1671">
            <v>112.9</v>
          </cell>
          <cell r="BB1671">
            <v>133.69999999999999</v>
          </cell>
          <cell r="BC1671">
            <v>0</v>
          </cell>
          <cell r="BD1671">
            <v>154.19999999999999</v>
          </cell>
          <cell r="BE1671">
            <v>170.79</v>
          </cell>
          <cell r="BF1671">
            <v>173.12</v>
          </cell>
          <cell r="BG1671">
            <v>175.5</v>
          </cell>
          <cell r="BH1671">
            <v>160.05000000000001</v>
          </cell>
          <cell r="BI1671">
            <v>171.95</v>
          </cell>
          <cell r="BJ1671">
            <v>155.13999999999999</v>
          </cell>
          <cell r="BK1671">
            <v>156.08000000000001</v>
          </cell>
          <cell r="BL1671">
            <v>177.96</v>
          </cell>
          <cell r="BN1671" t="str">
            <v>20493-0</v>
          </cell>
          <cell r="BO1671" t="str">
            <v>20493-0</v>
          </cell>
          <cell r="BR1671">
            <v>103.69</v>
          </cell>
          <cell r="BS1671">
            <v>103.69</v>
          </cell>
          <cell r="BU1671">
            <v>129.93</v>
          </cell>
          <cell r="BV1671">
            <v>129.94</v>
          </cell>
          <cell r="BW1671">
            <v>7.6964519356570449E-5</v>
          </cell>
          <cell r="BX1671">
            <v>7.6964519356570449E-5</v>
          </cell>
          <cell r="CA1671">
            <v>0</v>
          </cell>
          <cell r="CB1671">
            <v>129.94</v>
          </cell>
          <cell r="CC1671">
            <v>129.94001579472678</v>
          </cell>
          <cell r="CD1671">
            <v>1.5794726778040058E-5</v>
          </cell>
          <cell r="CG1671" t="str">
            <v>Monitorado abaixo CMED</v>
          </cell>
          <cell r="CH1671">
            <v>0</v>
          </cell>
          <cell r="CI1671" t="str">
            <v>Medicamento</v>
          </cell>
          <cell r="CJ1671" t="e">
            <v>#N/A</v>
          </cell>
          <cell r="CK1671" t="str">
            <v>Monitorado</v>
          </cell>
        </row>
        <row r="1672">
          <cell r="K1672" t="str">
            <v>20528-0</v>
          </cell>
          <cell r="L1672" t="str">
            <v>ADDERA D3 50.000UI BL 06 COMP REV</v>
          </cell>
          <cell r="M1672">
            <v>1781700280509</v>
          </cell>
          <cell r="N1672">
            <v>107.38</v>
          </cell>
          <cell r="O1672">
            <v>0</v>
          </cell>
          <cell r="P1672">
            <v>92.18</v>
          </cell>
          <cell r="Q1672">
            <v>105.89</v>
          </cell>
          <cell r="R1672">
            <v>107.38</v>
          </cell>
          <cell r="S1672">
            <v>108.91</v>
          </cell>
          <cell r="T1672">
            <v>99.02</v>
          </cell>
          <cell r="U1672">
            <v>106.63</v>
          </cell>
          <cell r="V1672">
            <v>92.74</v>
          </cell>
          <cell r="W1672">
            <v>93.3</v>
          </cell>
          <cell r="X1672">
            <v>110.49</v>
          </cell>
          <cell r="Y1672">
            <v>0</v>
          </cell>
          <cell r="Z1672">
            <v>127.43</v>
          </cell>
          <cell r="AA1672">
            <v>141.13999999999999</v>
          </cell>
          <cell r="AB1672">
            <v>143.06</v>
          </cell>
          <cell r="AC1672">
            <v>145.03</v>
          </cell>
          <cell r="AD1672">
            <v>132.27000000000001</v>
          </cell>
          <cell r="AE1672">
            <v>142.1</v>
          </cell>
          <cell r="AF1672">
            <v>128.21</v>
          </cell>
          <cell r="AG1672">
            <v>128.97999999999999</v>
          </cell>
          <cell r="AH1672">
            <v>147.07</v>
          </cell>
          <cell r="AI1672">
            <v>0</v>
          </cell>
          <cell r="AJ1672" t="str">
            <v>negativa</v>
          </cell>
          <cell r="AK1672" t="str">
            <v>Negativa</v>
          </cell>
          <cell r="AL1672" t="str">
            <v>20528-0</v>
          </cell>
          <cell r="AM1672" t="str">
            <v>Não consta</v>
          </cell>
          <cell r="AN1672" t="str">
            <v>não consta</v>
          </cell>
          <cell r="AO1672" t="str">
            <v>20528-0</v>
          </cell>
          <cell r="AP1672">
            <v>0</v>
          </cell>
          <cell r="AQ1672" t="str">
            <v>RX</v>
          </cell>
          <cell r="AR1672">
            <v>0</v>
          </cell>
          <cell r="AS1672">
            <v>0</v>
          </cell>
          <cell r="AT1672">
            <v>92.18</v>
          </cell>
          <cell r="AU1672">
            <v>105.89</v>
          </cell>
          <cell r="AV1672">
            <v>107.38</v>
          </cell>
          <cell r="AW1672">
            <v>108.91</v>
          </cell>
          <cell r="AX1672">
            <v>99.02</v>
          </cell>
          <cell r="AY1672">
            <v>106.63</v>
          </cell>
          <cell r="AZ1672">
            <v>92.74</v>
          </cell>
          <cell r="BA1672">
            <v>93.3</v>
          </cell>
          <cell r="BB1672">
            <v>110.49</v>
          </cell>
          <cell r="BC1672">
            <v>0</v>
          </cell>
          <cell r="BD1672">
            <v>127.43</v>
          </cell>
          <cell r="BE1672">
            <v>141.13999999999999</v>
          </cell>
          <cell r="BF1672">
            <v>143.06</v>
          </cell>
          <cell r="BG1672">
            <v>145.03</v>
          </cell>
          <cell r="BH1672">
            <v>132.27000000000001</v>
          </cell>
          <cell r="BI1672">
            <v>142.1</v>
          </cell>
          <cell r="BJ1672">
            <v>128.21</v>
          </cell>
          <cell r="BK1672">
            <v>128.97999999999999</v>
          </cell>
          <cell r="BL1672">
            <v>147.07</v>
          </cell>
          <cell r="BN1672" t="str">
            <v>20528-0</v>
          </cell>
          <cell r="BO1672" t="str">
            <v>20528-0</v>
          </cell>
          <cell r="BR1672">
            <v>85.69</v>
          </cell>
          <cell r="BS1672">
            <v>85.69</v>
          </cell>
          <cell r="BU1672">
            <v>107.38</v>
          </cell>
          <cell r="BV1672">
            <v>107.38</v>
          </cell>
          <cell r="BW1672">
            <v>0</v>
          </cell>
          <cell r="BX1672">
            <v>0</v>
          </cell>
          <cell r="CA1672">
            <v>0</v>
          </cell>
          <cell r="CB1672">
            <v>107.38</v>
          </cell>
          <cell r="CC1672">
            <v>107.38001305246853</v>
          </cell>
          <cell r="CD1672">
            <v>1.3052468531782324E-5</v>
          </cell>
          <cell r="CG1672" t="str">
            <v>Monitorado abaixo CMED</v>
          </cell>
          <cell r="CH1672">
            <v>0</v>
          </cell>
          <cell r="CI1672" t="str">
            <v>Medicamento</v>
          </cell>
          <cell r="CJ1672" t="e">
            <v>#N/A</v>
          </cell>
          <cell r="CK1672" t="str">
            <v>Monitorado</v>
          </cell>
        </row>
        <row r="1673">
          <cell r="K1673" t="str">
            <v>20527-0</v>
          </cell>
          <cell r="L1673" t="str">
            <v>ADDERA D3 50.000UI CAP GEL CT BL 06UN</v>
          </cell>
          <cell r="M1673">
            <v>1781700280533</v>
          </cell>
          <cell r="N1673">
            <v>107.38</v>
          </cell>
          <cell r="O1673">
            <v>0</v>
          </cell>
          <cell r="P1673">
            <v>92.18</v>
          </cell>
          <cell r="Q1673">
            <v>105.89</v>
          </cell>
          <cell r="R1673">
            <v>107.38</v>
          </cell>
          <cell r="S1673">
            <v>108.91</v>
          </cell>
          <cell r="T1673">
            <v>99.02</v>
          </cell>
          <cell r="U1673">
            <v>106.63</v>
          </cell>
          <cell r="V1673">
            <v>92.74</v>
          </cell>
          <cell r="W1673">
            <v>93.3</v>
          </cell>
          <cell r="X1673">
            <v>110.49</v>
          </cell>
          <cell r="Y1673">
            <v>0</v>
          </cell>
          <cell r="Z1673">
            <v>127.43</v>
          </cell>
          <cell r="AA1673">
            <v>141.13999999999999</v>
          </cell>
          <cell r="AB1673">
            <v>143.06</v>
          </cell>
          <cell r="AC1673">
            <v>145.03</v>
          </cell>
          <cell r="AD1673">
            <v>132.27000000000001</v>
          </cell>
          <cell r="AE1673">
            <v>142.1</v>
          </cell>
          <cell r="AF1673">
            <v>128.21</v>
          </cell>
          <cell r="AG1673">
            <v>128.97999999999999</v>
          </cell>
          <cell r="AH1673">
            <v>147.07</v>
          </cell>
          <cell r="AI1673">
            <v>0</v>
          </cell>
          <cell r="AJ1673" t="str">
            <v>negativa</v>
          </cell>
          <cell r="AK1673" t="str">
            <v>Negativa</v>
          </cell>
          <cell r="AL1673" t="str">
            <v>20527-0</v>
          </cell>
          <cell r="AM1673" t="str">
            <v>Não consta</v>
          </cell>
          <cell r="AN1673" t="str">
            <v>não consta</v>
          </cell>
          <cell r="AO1673" t="str">
            <v>20527-0</v>
          </cell>
          <cell r="AP1673">
            <v>0</v>
          </cell>
          <cell r="AQ1673" t="str">
            <v>RX</v>
          </cell>
          <cell r="AR1673">
            <v>0</v>
          </cell>
          <cell r="AS1673">
            <v>0</v>
          </cell>
          <cell r="AT1673">
            <v>92.18</v>
          </cell>
          <cell r="AU1673">
            <v>105.89</v>
          </cell>
          <cell r="AV1673">
            <v>107.38</v>
          </cell>
          <cell r="AW1673">
            <v>108.91</v>
          </cell>
          <cell r="AX1673">
            <v>99.02</v>
          </cell>
          <cell r="AY1673">
            <v>106.63</v>
          </cell>
          <cell r="AZ1673">
            <v>92.74</v>
          </cell>
          <cell r="BA1673">
            <v>93.3</v>
          </cell>
          <cell r="BB1673">
            <v>110.49</v>
          </cell>
          <cell r="BC1673">
            <v>0</v>
          </cell>
          <cell r="BD1673">
            <v>127.43</v>
          </cell>
          <cell r="BE1673">
            <v>141.13999999999999</v>
          </cell>
          <cell r="BF1673">
            <v>143.06</v>
          </cell>
          <cell r="BG1673">
            <v>145.03</v>
          </cell>
          <cell r="BH1673">
            <v>132.27000000000001</v>
          </cell>
          <cell r="BI1673">
            <v>142.1</v>
          </cell>
          <cell r="BJ1673">
            <v>128.21</v>
          </cell>
          <cell r="BK1673">
            <v>128.97999999999999</v>
          </cell>
          <cell r="BL1673">
            <v>147.07</v>
          </cell>
          <cell r="BN1673" t="str">
            <v>20527-0</v>
          </cell>
          <cell r="BO1673" t="str">
            <v>20527-0</v>
          </cell>
          <cell r="BR1673">
            <v>85.69</v>
          </cell>
          <cell r="BS1673">
            <v>85.69</v>
          </cell>
          <cell r="BU1673">
            <v>107.38</v>
          </cell>
          <cell r="BV1673">
            <v>107.38</v>
          </cell>
          <cell r="BW1673">
            <v>0</v>
          </cell>
          <cell r="BX1673">
            <v>0</v>
          </cell>
          <cell r="CA1673">
            <v>0</v>
          </cell>
          <cell r="CB1673">
            <v>107.38</v>
          </cell>
          <cell r="CC1673">
            <v>107.38001305246853</v>
          </cell>
          <cell r="CD1673">
            <v>1.3052468531782324E-5</v>
          </cell>
          <cell r="CG1673" t="str">
            <v>Monitorado abaixo CMED</v>
          </cell>
          <cell r="CH1673">
            <v>0</v>
          </cell>
          <cell r="CI1673" t="str">
            <v>Medicamento</v>
          </cell>
          <cell r="CJ1673" t="e">
            <v>#N/A</v>
          </cell>
          <cell r="CK1673" t="str">
            <v>Monitorado</v>
          </cell>
        </row>
        <row r="1674">
          <cell r="K1674" t="str">
            <v>20434-0</v>
          </cell>
          <cell r="L1674" t="str">
            <v>ADDERACAL 1000UI CT BL 30 CPRV</v>
          </cell>
          <cell r="M1674" t="str">
            <v>não medicamento</v>
          </cell>
          <cell r="N1674">
            <v>46.2</v>
          </cell>
          <cell r="O1674">
            <v>5.21E-2</v>
          </cell>
          <cell r="P1674">
            <v>41.73</v>
          </cell>
          <cell r="Q1674">
            <v>47.93</v>
          </cell>
          <cell r="R1674">
            <v>48.61</v>
          </cell>
          <cell r="S1674">
            <v>49.3</v>
          </cell>
          <cell r="T1674">
            <v>44.83</v>
          </cell>
          <cell r="U1674">
            <v>48.27</v>
          </cell>
          <cell r="V1674">
            <v>41.98</v>
          </cell>
          <cell r="W1674">
            <v>42.24</v>
          </cell>
          <cell r="X1674">
            <v>50.02</v>
          </cell>
          <cell r="Y1674">
            <v>0</v>
          </cell>
          <cell r="Z1674">
            <v>57.69</v>
          </cell>
          <cell r="AA1674">
            <v>63.89</v>
          </cell>
          <cell r="AB1674">
            <v>64.760000000000005</v>
          </cell>
          <cell r="AC1674">
            <v>65.650000000000006</v>
          </cell>
          <cell r="AD1674">
            <v>59.88</v>
          </cell>
          <cell r="AE1674">
            <v>64.33</v>
          </cell>
          <cell r="AF1674">
            <v>58.03</v>
          </cell>
          <cell r="AG1674">
            <v>58.39</v>
          </cell>
          <cell r="AH1674">
            <v>66.58</v>
          </cell>
          <cell r="AI1674">
            <v>0</v>
          </cell>
          <cell r="AJ1674" t="str">
            <v>negativa</v>
          </cell>
          <cell r="AK1674" t="str">
            <v>negativa</v>
          </cell>
          <cell r="AL1674" t="str">
            <v>20434-0</v>
          </cell>
          <cell r="AM1674" t="str">
            <v>Não consta</v>
          </cell>
          <cell r="AN1674" t="str">
            <v>não consta</v>
          </cell>
          <cell r="AO1674" t="str">
            <v>20434-0</v>
          </cell>
          <cell r="AP1674">
            <v>0</v>
          </cell>
          <cell r="AQ1674" t="str">
            <v>OTX/PP</v>
          </cell>
          <cell r="AR1674">
            <v>0</v>
          </cell>
          <cell r="AS1674">
            <v>0</v>
          </cell>
          <cell r="AT1674">
            <v>41.73</v>
          </cell>
          <cell r="AU1674">
            <v>47.93</v>
          </cell>
          <cell r="AV1674">
            <v>48.61</v>
          </cell>
          <cell r="AW1674">
            <v>49.3</v>
          </cell>
          <cell r="AX1674">
            <v>44.83</v>
          </cell>
          <cell r="AY1674">
            <v>48.27</v>
          </cell>
          <cell r="AZ1674">
            <v>41.98</v>
          </cell>
          <cell r="BA1674">
            <v>42.24</v>
          </cell>
          <cell r="BB1674">
            <v>50.02</v>
          </cell>
          <cell r="BC1674">
            <v>0</v>
          </cell>
          <cell r="BD1674">
            <v>57.69</v>
          </cell>
          <cell r="BE1674">
            <v>63.89</v>
          </cell>
          <cell r="BF1674">
            <v>64.760000000000005</v>
          </cell>
          <cell r="BG1674">
            <v>65.650000000000006</v>
          </cell>
          <cell r="BH1674">
            <v>59.88</v>
          </cell>
          <cell r="BI1674">
            <v>64.33</v>
          </cell>
          <cell r="BJ1674">
            <v>58.03</v>
          </cell>
          <cell r="BK1674">
            <v>58.39</v>
          </cell>
          <cell r="BL1674">
            <v>66.58</v>
          </cell>
          <cell r="BN1674" t="str">
            <v>20434-0</v>
          </cell>
          <cell r="BO1674" t="str">
            <v>20434-0</v>
          </cell>
          <cell r="BR1674">
            <v>36.869999999999997</v>
          </cell>
          <cell r="BS1674">
            <v>38.79</v>
          </cell>
          <cell r="BU1674">
            <v>46.2</v>
          </cell>
          <cell r="BV1674">
            <v>48.61</v>
          </cell>
          <cell r="BW1674">
            <v>5.216450216450208E-2</v>
          </cell>
          <cell r="BX1674">
            <v>6.4502164502079629E-5</v>
          </cell>
          <cell r="CA1674">
            <v>0</v>
          </cell>
          <cell r="CB1674">
            <v>48.61</v>
          </cell>
          <cell r="CC1674">
            <v>48.61000590873995</v>
          </cell>
          <cell r="CD1674">
            <v>5.9087399506552174E-6</v>
          </cell>
          <cell r="CG1674" t="str">
            <v>Não Medicamento</v>
          </cell>
          <cell r="CH1674">
            <v>0</v>
          </cell>
          <cell r="CI1674" t="str">
            <v>Medicamento</v>
          </cell>
          <cell r="CJ1674" t="e">
            <v>#N/A</v>
          </cell>
          <cell r="CK1674" t="str">
            <v>Liberado</v>
          </cell>
        </row>
        <row r="1675">
          <cell r="K1675" t="str">
            <v>20436-0</v>
          </cell>
          <cell r="L1675" t="str">
            <v>ADDERACAL 2000UI CT BL 30 CPRV</v>
          </cell>
          <cell r="M1675" t="str">
            <v>não medicamento</v>
          </cell>
          <cell r="N1675">
            <v>51.28</v>
          </cell>
          <cell r="O1675">
            <v>5.21E-2</v>
          </cell>
          <cell r="P1675">
            <v>46.31</v>
          </cell>
          <cell r="Q1675">
            <v>53.2</v>
          </cell>
          <cell r="R1675">
            <v>53.95</v>
          </cell>
          <cell r="S1675">
            <v>54.72</v>
          </cell>
          <cell r="T1675">
            <v>49.75</v>
          </cell>
          <cell r="U1675">
            <v>53.57</v>
          </cell>
          <cell r="V1675">
            <v>46.59</v>
          </cell>
          <cell r="W1675">
            <v>46.87</v>
          </cell>
          <cell r="X1675">
            <v>55.51</v>
          </cell>
          <cell r="Y1675">
            <v>0</v>
          </cell>
          <cell r="Z1675">
            <v>64.02</v>
          </cell>
          <cell r="AA1675">
            <v>70.91</v>
          </cell>
          <cell r="AB1675">
            <v>71.88</v>
          </cell>
          <cell r="AC1675">
            <v>72.87</v>
          </cell>
          <cell r="AD1675">
            <v>66.459999999999994</v>
          </cell>
          <cell r="AE1675">
            <v>71.39</v>
          </cell>
          <cell r="AF1675">
            <v>64.41</v>
          </cell>
          <cell r="AG1675">
            <v>64.8</v>
          </cell>
          <cell r="AH1675">
            <v>73.89</v>
          </cell>
          <cell r="AI1675">
            <v>0</v>
          </cell>
          <cell r="AJ1675" t="str">
            <v>negativa</v>
          </cell>
          <cell r="AK1675" t="str">
            <v>negativa</v>
          </cell>
          <cell r="AL1675" t="str">
            <v>20436-0</v>
          </cell>
          <cell r="AM1675" t="str">
            <v>Não consta</v>
          </cell>
          <cell r="AN1675" t="str">
            <v>não consta</v>
          </cell>
          <cell r="AO1675" t="str">
            <v>20436-0</v>
          </cell>
          <cell r="AP1675">
            <v>0</v>
          </cell>
          <cell r="AQ1675" t="str">
            <v>OTX/PP</v>
          </cell>
          <cell r="AR1675">
            <v>0</v>
          </cell>
          <cell r="AS1675">
            <v>0</v>
          </cell>
          <cell r="AT1675">
            <v>46.31</v>
          </cell>
          <cell r="AU1675">
            <v>53.2</v>
          </cell>
          <cell r="AV1675">
            <v>53.95</v>
          </cell>
          <cell r="AW1675">
            <v>54.72</v>
          </cell>
          <cell r="AX1675">
            <v>49.75</v>
          </cell>
          <cell r="AY1675">
            <v>53.57</v>
          </cell>
          <cell r="AZ1675">
            <v>46.59</v>
          </cell>
          <cell r="BA1675">
            <v>46.87</v>
          </cell>
          <cell r="BB1675">
            <v>55.51</v>
          </cell>
          <cell r="BC1675">
            <v>0</v>
          </cell>
          <cell r="BD1675">
            <v>64.02</v>
          </cell>
          <cell r="BE1675">
            <v>70.91</v>
          </cell>
          <cell r="BF1675">
            <v>71.88</v>
          </cell>
          <cell r="BG1675">
            <v>72.87</v>
          </cell>
          <cell r="BH1675">
            <v>66.459999999999994</v>
          </cell>
          <cell r="BI1675">
            <v>71.39</v>
          </cell>
          <cell r="BJ1675">
            <v>64.41</v>
          </cell>
          <cell r="BK1675">
            <v>64.8</v>
          </cell>
          <cell r="BL1675">
            <v>73.89</v>
          </cell>
          <cell r="BN1675" t="str">
            <v>20436-0</v>
          </cell>
          <cell r="BO1675" t="str">
            <v>20436-0</v>
          </cell>
          <cell r="BR1675">
            <v>40.92</v>
          </cell>
          <cell r="BS1675">
            <v>43.05</v>
          </cell>
          <cell r="BU1675">
            <v>51.28</v>
          </cell>
          <cell r="BV1675">
            <v>53.95</v>
          </cell>
          <cell r="BW1675">
            <v>5.2067082683307397E-2</v>
          </cell>
          <cell r="BX1675">
            <v>-3.291731669260306E-5</v>
          </cell>
          <cell r="CA1675">
            <v>0</v>
          </cell>
          <cell r="CB1675">
            <v>53.95</v>
          </cell>
          <cell r="CC1675">
            <v>53.950006557838307</v>
          </cell>
          <cell r="CD1675">
            <v>6.5578383043884969E-6</v>
          </cell>
          <cell r="CG1675" t="str">
            <v>Não Medicamento</v>
          </cell>
          <cell r="CH1675">
            <v>0</v>
          </cell>
          <cell r="CI1675" t="str">
            <v>Medicamento</v>
          </cell>
          <cell r="CJ1675" t="e">
            <v>#N/A</v>
          </cell>
          <cell r="CK1675" t="str">
            <v>Liberado</v>
          </cell>
        </row>
        <row r="1676">
          <cell r="K1676" t="str">
            <v>20545-0</v>
          </cell>
          <cell r="L1676" t="str">
            <v>ADDERACAL 1000UI CT BL 60 CPRV</v>
          </cell>
          <cell r="M1676" t="str">
            <v>não medicamento</v>
          </cell>
          <cell r="N1676">
            <v>76.23</v>
          </cell>
          <cell r="O1676">
            <v>5.21E-2</v>
          </cell>
          <cell r="P1676">
            <v>68.849999999999994</v>
          </cell>
          <cell r="Q1676">
            <v>79.09</v>
          </cell>
          <cell r="R1676">
            <v>80.2</v>
          </cell>
          <cell r="S1676">
            <v>81.34</v>
          </cell>
          <cell r="T1676">
            <v>73.959999999999994</v>
          </cell>
          <cell r="U1676">
            <v>79.64</v>
          </cell>
          <cell r="V1676">
            <v>69.260000000000005</v>
          </cell>
          <cell r="W1676">
            <v>69.69</v>
          </cell>
          <cell r="X1676">
            <v>82.52</v>
          </cell>
          <cell r="Y1676">
            <v>0</v>
          </cell>
          <cell r="Z1676">
            <v>95.18</v>
          </cell>
          <cell r="AA1676">
            <v>105.42</v>
          </cell>
          <cell r="AB1676">
            <v>106.85</v>
          </cell>
          <cell r="AC1676">
            <v>108.32</v>
          </cell>
          <cell r="AD1676">
            <v>98.79</v>
          </cell>
          <cell r="AE1676">
            <v>106.13</v>
          </cell>
          <cell r="AF1676">
            <v>95.75</v>
          </cell>
          <cell r="AG1676">
            <v>96.34</v>
          </cell>
          <cell r="AH1676">
            <v>109.84</v>
          </cell>
          <cell r="AI1676">
            <v>0</v>
          </cell>
          <cell r="AJ1676" t="str">
            <v>negativa</v>
          </cell>
          <cell r="AK1676" t="str">
            <v>negativa</v>
          </cell>
          <cell r="AL1676" t="str">
            <v>20545-0</v>
          </cell>
          <cell r="AM1676" t="str">
            <v>Não consta</v>
          </cell>
          <cell r="AN1676" t="str">
            <v>não consta</v>
          </cell>
          <cell r="AO1676" t="str">
            <v>20545-0</v>
          </cell>
          <cell r="AP1676">
            <v>0</v>
          </cell>
          <cell r="AQ1676" t="str">
            <v>OTX/PP</v>
          </cell>
          <cell r="AR1676">
            <v>0</v>
          </cell>
          <cell r="AS1676">
            <v>0</v>
          </cell>
          <cell r="AT1676">
            <v>68.849999999999994</v>
          </cell>
          <cell r="AU1676">
            <v>79.09</v>
          </cell>
          <cell r="AV1676">
            <v>80.2</v>
          </cell>
          <cell r="AW1676">
            <v>81.34</v>
          </cell>
          <cell r="AX1676">
            <v>73.959999999999994</v>
          </cell>
          <cell r="AY1676">
            <v>79.64</v>
          </cell>
          <cell r="AZ1676">
            <v>69.260000000000005</v>
          </cell>
          <cell r="BA1676">
            <v>69.69</v>
          </cell>
          <cell r="BB1676">
            <v>82.52</v>
          </cell>
          <cell r="BC1676">
            <v>0</v>
          </cell>
          <cell r="BD1676">
            <v>95.18</v>
          </cell>
          <cell r="BE1676">
            <v>105.42</v>
          </cell>
          <cell r="BF1676">
            <v>106.85</v>
          </cell>
          <cell r="BG1676">
            <v>108.32</v>
          </cell>
          <cell r="BH1676">
            <v>98.79</v>
          </cell>
          <cell r="BI1676">
            <v>106.13</v>
          </cell>
          <cell r="BJ1676">
            <v>95.75</v>
          </cell>
          <cell r="BK1676">
            <v>96.34</v>
          </cell>
          <cell r="BL1676">
            <v>109.84</v>
          </cell>
          <cell r="BN1676" t="str">
            <v>20545-0</v>
          </cell>
          <cell r="BO1676" t="str">
            <v>20545-0</v>
          </cell>
          <cell r="BR1676">
            <v>60.83</v>
          </cell>
          <cell r="BS1676">
            <v>64</v>
          </cell>
          <cell r="BU1676">
            <v>76.23</v>
          </cell>
          <cell r="BV1676">
            <v>80.2</v>
          </cell>
          <cell r="BW1676">
            <v>5.2079233897415644E-2</v>
          </cell>
          <cell r="BX1676">
            <v>-2.0766102584356128E-5</v>
          </cell>
          <cell r="CA1676">
            <v>0</v>
          </cell>
          <cell r="CB1676">
            <v>80.2</v>
          </cell>
          <cell r="CC1676">
            <v>80.200009748630819</v>
          </cell>
          <cell r="CD1676">
            <v>9.7486308163752255E-6</v>
          </cell>
          <cell r="CG1676" t="str">
            <v>Não Medicamento</v>
          </cell>
          <cell r="CH1676">
            <v>0</v>
          </cell>
          <cell r="CI1676" t="str">
            <v>Medicamento</v>
          </cell>
          <cell r="CJ1676" t="e">
            <v>#N/A</v>
          </cell>
          <cell r="CK1676" t="str">
            <v>Liberado</v>
          </cell>
        </row>
        <row r="1677">
          <cell r="K1677" t="str">
            <v>20546-0</v>
          </cell>
          <cell r="L1677" t="str">
            <v>ADDERACAL 2000UI CT BL 60 CPRV</v>
          </cell>
          <cell r="M1677" t="str">
            <v>não medicamento</v>
          </cell>
          <cell r="N1677">
            <v>84.62</v>
          </cell>
          <cell r="O1677">
            <v>5.21E-2</v>
          </cell>
          <cell r="P1677">
            <v>76.430000000000007</v>
          </cell>
          <cell r="Q1677">
            <v>87.8</v>
          </cell>
          <cell r="R1677">
            <v>89.03</v>
          </cell>
          <cell r="S1677">
            <v>90.3</v>
          </cell>
          <cell r="T1677">
            <v>82.1</v>
          </cell>
          <cell r="U1677">
            <v>88.41</v>
          </cell>
          <cell r="V1677">
            <v>76.89</v>
          </cell>
          <cell r="W1677">
            <v>77.36</v>
          </cell>
          <cell r="X1677">
            <v>91.61</v>
          </cell>
          <cell r="Y1677">
            <v>0</v>
          </cell>
          <cell r="Z1677">
            <v>105.66</v>
          </cell>
          <cell r="AA1677">
            <v>117.03</v>
          </cell>
          <cell r="AB1677">
            <v>118.62</v>
          </cell>
          <cell r="AC1677">
            <v>120.25</v>
          </cell>
          <cell r="AD1677">
            <v>109.67</v>
          </cell>
          <cell r="AE1677">
            <v>117.82</v>
          </cell>
          <cell r="AF1677">
            <v>106.3</v>
          </cell>
          <cell r="AG1677">
            <v>106.95</v>
          </cell>
          <cell r="AH1677">
            <v>121.94</v>
          </cell>
          <cell r="AI1677">
            <v>0</v>
          </cell>
          <cell r="AJ1677" t="str">
            <v>negativa</v>
          </cell>
          <cell r="AK1677" t="str">
            <v>negativa</v>
          </cell>
          <cell r="AL1677" t="str">
            <v>20546-0</v>
          </cell>
          <cell r="AM1677" t="str">
            <v>Não consta</v>
          </cell>
          <cell r="AN1677" t="str">
            <v>não consta</v>
          </cell>
          <cell r="AO1677" t="str">
            <v>20546-0</v>
          </cell>
          <cell r="AP1677">
            <v>0</v>
          </cell>
          <cell r="AQ1677" t="str">
            <v>OTX/PP</v>
          </cell>
          <cell r="AR1677">
            <v>0</v>
          </cell>
          <cell r="AS1677">
            <v>0</v>
          </cell>
          <cell r="AT1677">
            <v>76.430000000000007</v>
          </cell>
          <cell r="AU1677">
            <v>87.8</v>
          </cell>
          <cell r="AV1677">
            <v>89.03</v>
          </cell>
          <cell r="AW1677">
            <v>90.3</v>
          </cell>
          <cell r="AX1677">
            <v>82.1</v>
          </cell>
          <cell r="AY1677">
            <v>88.41</v>
          </cell>
          <cell r="AZ1677">
            <v>76.89</v>
          </cell>
          <cell r="BA1677">
            <v>77.36</v>
          </cell>
          <cell r="BB1677">
            <v>91.61</v>
          </cell>
          <cell r="BC1677">
            <v>0</v>
          </cell>
          <cell r="BD1677">
            <v>105.66</v>
          </cell>
          <cell r="BE1677">
            <v>117.03</v>
          </cell>
          <cell r="BF1677">
            <v>118.62</v>
          </cell>
          <cell r="BG1677">
            <v>120.25</v>
          </cell>
          <cell r="BH1677">
            <v>109.67</v>
          </cell>
          <cell r="BI1677">
            <v>117.82</v>
          </cell>
          <cell r="BJ1677">
            <v>106.3</v>
          </cell>
          <cell r="BK1677">
            <v>106.95</v>
          </cell>
          <cell r="BL1677">
            <v>121.94</v>
          </cell>
          <cell r="BN1677" t="str">
            <v>20546-0</v>
          </cell>
          <cell r="BO1677" t="str">
            <v>20546-0</v>
          </cell>
          <cell r="BR1677">
            <v>67.53</v>
          </cell>
          <cell r="BS1677">
            <v>71.05</v>
          </cell>
          <cell r="BU1677">
            <v>84.62</v>
          </cell>
          <cell r="BV1677">
            <v>89.03</v>
          </cell>
          <cell r="BW1677">
            <v>5.2115339163318231E-2</v>
          </cell>
          <cell r="BX1677">
            <v>1.5339163318230098E-5</v>
          </cell>
          <cell r="CA1677">
            <v>0</v>
          </cell>
          <cell r="CB1677">
            <v>89.03</v>
          </cell>
          <cell r="CC1677">
            <v>89.030010821952629</v>
          </cell>
          <cell r="CD1677">
            <v>1.0821952628248255E-5</v>
          </cell>
          <cell r="CG1677" t="str">
            <v>Não Medicamento</v>
          </cell>
          <cell r="CH1677">
            <v>0</v>
          </cell>
          <cell r="CI1677" t="str">
            <v>Medicamento</v>
          </cell>
          <cell r="CJ1677" t="e">
            <v>#N/A</v>
          </cell>
          <cell r="CK1677" t="str">
            <v>Liberado</v>
          </cell>
        </row>
        <row r="1678">
          <cell r="K1678" t="str">
            <v>20533-0</v>
          </cell>
          <cell r="L1678" t="str">
            <v>DORALGINA DRG DISPL EMB MULT 10X10</v>
          </cell>
          <cell r="M1678">
            <v>1558403800039</v>
          </cell>
          <cell r="N1678">
            <v>57.78</v>
          </cell>
          <cell r="O1678">
            <v>0.10210000000000004</v>
          </cell>
          <cell r="P1678">
            <v>54.67</v>
          </cell>
          <cell r="Q1678">
            <v>62.8</v>
          </cell>
          <cell r="R1678">
            <v>63.68</v>
          </cell>
          <cell r="S1678">
            <v>64.59</v>
          </cell>
          <cell r="T1678">
            <v>58.73</v>
          </cell>
          <cell r="U1678">
            <v>63.24</v>
          </cell>
          <cell r="V1678">
            <v>55</v>
          </cell>
          <cell r="W1678">
            <v>55.34</v>
          </cell>
          <cell r="X1678">
            <v>65.53</v>
          </cell>
          <cell r="Y1678">
            <v>0</v>
          </cell>
          <cell r="Z1678">
            <v>75.58</v>
          </cell>
          <cell r="AA1678">
            <v>83.71</v>
          </cell>
          <cell r="AB1678">
            <v>84.84</v>
          </cell>
          <cell r="AC1678">
            <v>86.01</v>
          </cell>
          <cell r="AD1678">
            <v>78.45</v>
          </cell>
          <cell r="AE1678">
            <v>84.27</v>
          </cell>
          <cell r="AF1678">
            <v>76.03</v>
          </cell>
          <cell r="AG1678">
            <v>76.5</v>
          </cell>
          <cell r="AH1678">
            <v>87.22</v>
          </cell>
          <cell r="AI1678">
            <v>0</v>
          </cell>
          <cell r="AJ1678" t="str">
            <v>negativa</v>
          </cell>
          <cell r="AK1678" t="str">
            <v>Negativa</v>
          </cell>
          <cell r="AL1678" t="str">
            <v>20533-0</v>
          </cell>
          <cell r="AM1678" t="str">
            <v>Não consta</v>
          </cell>
          <cell r="AN1678" t="str">
            <v>não consta</v>
          </cell>
          <cell r="AO1678" t="str">
            <v>20533-0</v>
          </cell>
          <cell r="AP1678">
            <v>0</v>
          </cell>
          <cell r="AQ1678" t="str">
            <v>NA</v>
          </cell>
          <cell r="AR1678">
            <v>0</v>
          </cell>
          <cell r="AS1678">
            <v>0</v>
          </cell>
          <cell r="AT1678">
            <v>54.67</v>
          </cell>
          <cell r="AU1678">
            <v>62.8</v>
          </cell>
          <cell r="AV1678">
            <v>63.68</v>
          </cell>
          <cell r="AW1678">
            <v>64.59</v>
          </cell>
          <cell r="AX1678">
            <v>58.73</v>
          </cell>
          <cell r="AY1678">
            <v>63.24</v>
          </cell>
          <cell r="AZ1678">
            <v>55</v>
          </cell>
          <cell r="BA1678">
            <v>55.34</v>
          </cell>
          <cell r="BB1678">
            <v>65.53</v>
          </cell>
          <cell r="BC1678">
            <v>0</v>
          </cell>
          <cell r="BD1678">
            <v>75.58</v>
          </cell>
          <cell r="BE1678">
            <v>83.71</v>
          </cell>
          <cell r="BF1678">
            <v>84.84</v>
          </cell>
          <cell r="BG1678">
            <v>86.01</v>
          </cell>
          <cell r="BH1678">
            <v>78.45</v>
          </cell>
          <cell r="BI1678">
            <v>84.27</v>
          </cell>
          <cell r="BJ1678">
            <v>76.03</v>
          </cell>
          <cell r="BK1678">
            <v>76.5</v>
          </cell>
          <cell r="BL1678">
            <v>87.22</v>
          </cell>
          <cell r="BN1678" t="str">
            <v>20533-0</v>
          </cell>
          <cell r="BO1678" t="str">
            <v>20533-0</v>
          </cell>
          <cell r="BR1678">
            <v>46.11</v>
          </cell>
          <cell r="BS1678">
            <v>50.82</v>
          </cell>
          <cell r="BU1678">
            <v>57.78</v>
          </cell>
          <cell r="BV1678">
            <v>63.68</v>
          </cell>
          <cell r="BW1678">
            <v>0.10211145725164417</v>
          </cell>
          <cell r="BX1678">
            <v>1.1457251644128585E-5</v>
          </cell>
          <cell r="CA1678">
            <v>0</v>
          </cell>
          <cell r="CB1678">
            <v>63.68</v>
          </cell>
          <cell r="CC1678">
            <v>63.680007740558729</v>
          </cell>
          <cell r="CD1678">
            <v>7.7405587290968469E-6</v>
          </cell>
          <cell r="CG1678" t="str">
            <v>MIP</v>
          </cell>
          <cell r="CH1678">
            <v>0</v>
          </cell>
          <cell r="CI1678" t="str">
            <v>Medicamento</v>
          </cell>
          <cell r="CJ1678" t="e">
            <v>#N/A</v>
          </cell>
          <cell r="CK1678" t="str">
            <v>Liberado</v>
          </cell>
        </row>
        <row r="1679">
          <cell r="K1679" t="str">
            <v>19938-1</v>
          </cell>
          <cell r="L1679" t="str">
            <v>ARIPIPRAZOL 10MG C1 CT BL 30 COMP</v>
          </cell>
          <cell r="M1679">
            <v>1558405520033</v>
          </cell>
          <cell r="N1679">
            <v>133.72</v>
          </cell>
          <cell r="O1679">
            <v>0</v>
          </cell>
          <cell r="P1679">
            <v>132.11000000000001</v>
          </cell>
          <cell r="Q1679">
            <v>132.11000000000001</v>
          </cell>
          <cell r="R1679">
            <v>133.72</v>
          </cell>
          <cell r="S1679">
            <v>135.37</v>
          </cell>
          <cell r="T1679">
            <v>124.6</v>
          </cell>
          <cell r="U1679">
            <v>132.91</v>
          </cell>
          <cell r="V1679">
            <v>132.91</v>
          </cell>
          <cell r="W1679">
            <v>133.72</v>
          </cell>
          <cell r="X1679">
            <v>137.06</v>
          </cell>
          <cell r="Y1679">
            <v>0</v>
          </cell>
          <cell r="Z1679">
            <v>182.63</v>
          </cell>
          <cell r="AA1679">
            <v>182.63</v>
          </cell>
          <cell r="AB1679">
            <v>184.86</v>
          </cell>
          <cell r="AC1679">
            <v>187.14</v>
          </cell>
          <cell r="AD1679">
            <v>172.25</v>
          </cell>
          <cell r="AE1679">
            <v>183.74</v>
          </cell>
          <cell r="AF1679">
            <v>183.74</v>
          </cell>
          <cell r="AG1679">
            <v>184.86</v>
          </cell>
          <cell r="AH1679">
            <v>189.48</v>
          </cell>
          <cell r="AI1679">
            <v>0</v>
          </cell>
          <cell r="AJ1679" t="str">
            <v>positiva</v>
          </cell>
          <cell r="AK1679" t="str">
            <v>Positiva</v>
          </cell>
          <cell r="AL1679" t="str">
            <v>19938-1</v>
          </cell>
          <cell r="AM1679" t="str">
            <v>Não consta</v>
          </cell>
          <cell r="AN1679" t="str">
            <v>não consta</v>
          </cell>
          <cell r="AO1679" t="str">
            <v>19938-1</v>
          </cell>
          <cell r="AP1679">
            <v>0</v>
          </cell>
          <cell r="AQ1679" t="str">
            <v>NA</v>
          </cell>
          <cell r="AR1679">
            <v>0</v>
          </cell>
          <cell r="AS1679">
            <v>0</v>
          </cell>
          <cell r="AT1679">
            <v>132.11000000000001</v>
          </cell>
          <cell r="AU1679">
            <v>132.11000000000001</v>
          </cell>
          <cell r="AV1679">
            <v>133.72</v>
          </cell>
          <cell r="AW1679">
            <v>135.37</v>
          </cell>
          <cell r="AX1679">
            <v>124.6</v>
          </cell>
          <cell r="AY1679">
            <v>132.91</v>
          </cell>
          <cell r="AZ1679">
            <v>132.91</v>
          </cell>
          <cell r="BA1679">
            <v>133.72</v>
          </cell>
          <cell r="BB1679">
            <v>137.06</v>
          </cell>
          <cell r="BC1679">
            <v>0</v>
          </cell>
          <cell r="BD1679">
            <v>182.63</v>
          </cell>
          <cell r="BE1679">
            <v>182.63</v>
          </cell>
          <cell r="BF1679">
            <v>184.86</v>
          </cell>
          <cell r="BG1679">
            <v>187.14</v>
          </cell>
          <cell r="BH1679">
            <v>172.25</v>
          </cell>
          <cell r="BI1679">
            <v>183.74</v>
          </cell>
          <cell r="BJ1679">
            <v>183.74</v>
          </cell>
          <cell r="BK1679">
            <v>184.86</v>
          </cell>
          <cell r="BL1679">
            <v>189.48</v>
          </cell>
          <cell r="BN1679" t="str">
            <v>19938-1</v>
          </cell>
          <cell r="BO1679" t="str">
            <v>19938-1</v>
          </cell>
          <cell r="BR1679">
            <v>109.65</v>
          </cell>
          <cell r="BS1679">
            <v>109.65</v>
          </cell>
          <cell r="BU1679">
            <v>133.72</v>
          </cell>
          <cell r="BV1679">
            <v>133.72</v>
          </cell>
          <cell r="BW1679">
            <v>0</v>
          </cell>
          <cell r="BX1679">
            <v>0</v>
          </cell>
          <cell r="CA1679">
            <v>0</v>
          </cell>
          <cell r="CB1679">
            <v>133.72</v>
          </cell>
          <cell r="CC1679">
            <v>133.71997860479999</v>
          </cell>
          <cell r="CD1679">
            <v>-2.1395200008100801E-5</v>
          </cell>
          <cell r="CG1679" t="str">
            <v>Monitorado abaixo CMED</v>
          </cell>
          <cell r="CH1679">
            <v>0</v>
          </cell>
          <cell r="CI1679" t="str">
            <v>Medicamento</v>
          </cell>
          <cell r="CJ1679" t="e">
            <v>#N/A</v>
          </cell>
          <cell r="CK1679" t="str">
            <v>Monitorado</v>
          </cell>
        </row>
        <row r="1680">
          <cell r="K1680" t="str">
            <v>19940-1</v>
          </cell>
          <cell r="L1680" t="str">
            <v>ARIPIPRAZOL 15MG C1 CT BL 30 COMP</v>
          </cell>
          <cell r="M1680">
            <v>1558405520025</v>
          </cell>
          <cell r="N1680">
            <v>200.28</v>
          </cell>
          <cell r="O1680">
            <v>0</v>
          </cell>
          <cell r="P1680">
            <v>197.87</v>
          </cell>
          <cell r="Q1680">
            <v>197.87</v>
          </cell>
          <cell r="R1680">
            <v>200.28</v>
          </cell>
          <cell r="S1680">
            <v>202.75</v>
          </cell>
          <cell r="T1680">
            <v>186.63</v>
          </cell>
          <cell r="U1680">
            <v>199.07</v>
          </cell>
          <cell r="V1680">
            <v>199.07</v>
          </cell>
          <cell r="W1680">
            <v>200.28</v>
          </cell>
          <cell r="X1680">
            <v>205.29</v>
          </cell>
          <cell r="Y1680">
            <v>0</v>
          </cell>
          <cell r="Z1680">
            <v>273.54000000000002</v>
          </cell>
          <cell r="AA1680">
            <v>273.54000000000002</v>
          </cell>
          <cell r="AB1680">
            <v>276.88</v>
          </cell>
          <cell r="AC1680">
            <v>280.29000000000002</v>
          </cell>
          <cell r="AD1680">
            <v>258.01</v>
          </cell>
          <cell r="AE1680">
            <v>275.2</v>
          </cell>
          <cell r="AF1680">
            <v>275.2</v>
          </cell>
          <cell r="AG1680">
            <v>276.88</v>
          </cell>
          <cell r="AH1680">
            <v>283.8</v>
          </cell>
          <cell r="AI1680">
            <v>0</v>
          </cell>
          <cell r="AJ1680" t="str">
            <v>positiva</v>
          </cell>
          <cell r="AK1680" t="str">
            <v>Positiva</v>
          </cell>
          <cell r="AL1680" t="str">
            <v>19940-1</v>
          </cell>
          <cell r="AM1680" t="str">
            <v>Não consta</v>
          </cell>
          <cell r="AN1680" t="str">
            <v>não consta</v>
          </cell>
          <cell r="AO1680" t="str">
            <v>19940-1</v>
          </cell>
          <cell r="AP1680">
            <v>0</v>
          </cell>
          <cell r="AQ1680" t="str">
            <v>NA</v>
          </cell>
          <cell r="AR1680">
            <v>0</v>
          </cell>
          <cell r="AS1680">
            <v>0</v>
          </cell>
          <cell r="AT1680">
            <v>197.87</v>
          </cell>
          <cell r="AU1680">
            <v>197.87</v>
          </cell>
          <cell r="AV1680">
            <v>200.28</v>
          </cell>
          <cell r="AW1680">
            <v>202.75</v>
          </cell>
          <cell r="AX1680">
            <v>186.63</v>
          </cell>
          <cell r="AY1680">
            <v>199.07</v>
          </cell>
          <cell r="AZ1680">
            <v>199.07</v>
          </cell>
          <cell r="BA1680">
            <v>200.28</v>
          </cell>
          <cell r="BB1680">
            <v>205.29</v>
          </cell>
          <cell r="BC1680">
            <v>0</v>
          </cell>
          <cell r="BD1680">
            <v>273.54000000000002</v>
          </cell>
          <cell r="BE1680">
            <v>273.54000000000002</v>
          </cell>
          <cell r="BF1680">
            <v>276.88</v>
          </cell>
          <cell r="BG1680">
            <v>280.29000000000002</v>
          </cell>
          <cell r="BH1680">
            <v>258.01</v>
          </cell>
          <cell r="BI1680">
            <v>275.2</v>
          </cell>
          <cell r="BJ1680">
            <v>275.2</v>
          </cell>
          <cell r="BK1680">
            <v>276.88</v>
          </cell>
          <cell r="BL1680">
            <v>283.8</v>
          </cell>
          <cell r="BN1680" t="str">
            <v>19940-1</v>
          </cell>
          <cell r="BO1680" t="str">
            <v>19940-1</v>
          </cell>
          <cell r="BR1680">
            <v>164.23</v>
          </cell>
          <cell r="BS1680">
            <v>164.23</v>
          </cell>
          <cell r="BU1680">
            <v>200.28</v>
          </cell>
          <cell r="BV1680">
            <v>200.28</v>
          </cell>
          <cell r="BW1680">
            <v>0</v>
          </cell>
          <cell r="BX1680">
            <v>0</v>
          </cell>
          <cell r="CA1680">
            <v>0</v>
          </cell>
          <cell r="CB1680">
            <v>200.28</v>
          </cell>
          <cell r="CC1680">
            <v>200.27996795519999</v>
          </cell>
          <cell r="CD1680">
            <v>-3.2044800008179664E-5</v>
          </cell>
          <cell r="CG1680" t="str">
            <v>Monitorado abaixo CMED</v>
          </cell>
          <cell r="CH1680">
            <v>0</v>
          </cell>
          <cell r="CI1680" t="str">
            <v>Medicamento</v>
          </cell>
          <cell r="CJ1680" t="e">
            <v>#N/A</v>
          </cell>
          <cell r="CK1680" t="str">
            <v>Monitorado</v>
          </cell>
        </row>
        <row r="1681">
          <cell r="K1681" t="str">
            <v>20511-0</v>
          </cell>
          <cell r="L1681" t="str">
            <v>FLUVIRAL DIA CT BL 20 COMP</v>
          </cell>
          <cell r="M1681">
            <v>1781708640059</v>
          </cell>
          <cell r="N1681">
            <v>14.89</v>
          </cell>
          <cell r="O1681">
            <v>4.9999999999998934E-3</v>
          </cell>
          <cell r="P1681">
            <v>12.84</v>
          </cell>
          <cell r="Q1681">
            <v>14.75</v>
          </cell>
          <cell r="R1681">
            <v>14.96</v>
          </cell>
          <cell r="S1681">
            <v>15.18</v>
          </cell>
          <cell r="T1681">
            <v>13.8</v>
          </cell>
          <cell r="U1681">
            <v>14.86</v>
          </cell>
          <cell r="V1681">
            <v>12.92</v>
          </cell>
          <cell r="W1681">
            <v>13</v>
          </cell>
          <cell r="X1681">
            <v>15.4</v>
          </cell>
          <cell r="Y1681">
            <v>0</v>
          </cell>
          <cell r="Z1681">
            <v>17.75</v>
          </cell>
          <cell r="AA1681">
            <v>19.66</v>
          </cell>
          <cell r="AB1681">
            <v>19.93</v>
          </cell>
          <cell r="AC1681">
            <v>20.21</v>
          </cell>
          <cell r="AD1681">
            <v>18.43</v>
          </cell>
          <cell r="AE1681">
            <v>19.8</v>
          </cell>
          <cell r="AF1681">
            <v>17.86</v>
          </cell>
          <cell r="AG1681">
            <v>17.97</v>
          </cell>
          <cell r="AH1681">
            <v>20.5</v>
          </cell>
          <cell r="AI1681">
            <v>0</v>
          </cell>
          <cell r="AJ1681" t="str">
            <v>negativa</v>
          </cell>
          <cell r="AK1681" t="str">
            <v>Negativa</v>
          </cell>
          <cell r="AL1681" t="str">
            <v>20511-0</v>
          </cell>
          <cell r="AM1681" t="str">
            <v>Não consta</v>
          </cell>
          <cell r="AN1681" t="str">
            <v>não consta</v>
          </cell>
          <cell r="AO1681" t="str">
            <v>20511-0</v>
          </cell>
          <cell r="AP1681">
            <v>0</v>
          </cell>
          <cell r="AQ1681" t="str">
            <v>OTC</v>
          </cell>
          <cell r="AR1681">
            <v>0</v>
          </cell>
          <cell r="AS1681">
            <v>0</v>
          </cell>
          <cell r="AT1681">
            <v>12.84</v>
          </cell>
          <cell r="AU1681">
            <v>14.75</v>
          </cell>
          <cell r="AV1681">
            <v>14.96</v>
          </cell>
          <cell r="AW1681">
            <v>15.18</v>
          </cell>
          <cell r="AX1681">
            <v>13.8</v>
          </cell>
          <cell r="AY1681">
            <v>14.86</v>
          </cell>
          <cell r="AZ1681">
            <v>12.92</v>
          </cell>
          <cell r="BA1681">
            <v>13</v>
          </cell>
          <cell r="BB1681">
            <v>15.4</v>
          </cell>
          <cell r="BC1681">
            <v>0</v>
          </cell>
          <cell r="BD1681">
            <v>17.75</v>
          </cell>
          <cell r="BE1681">
            <v>19.66</v>
          </cell>
          <cell r="BF1681">
            <v>19.93</v>
          </cell>
          <cell r="BG1681">
            <v>20.21</v>
          </cell>
          <cell r="BH1681">
            <v>18.43</v>
          </cell>
          <cell r="BI1681">
            <v>19.8</v>
          </cell>
          <cell r="BJ1681">
            <v>17.86</v>
          </cell>
          <cell r="BK1681">
            <v>17.97</v>
          </cell>
          <cell r="BL1681">
            <v>20.5</v>
          </cell>
          <cell r="BN1681" t="str">
            <v>20511-0</v>
          </cell>
          <cell r="BO1681" t="str">
            <v>20511-0</v>
          </cell>
          <cell r="BR1681">
            <v>11.88</v>
          </cell>
          <cell r="BS1681">
            <v>11.94</v>
          </cell>
          <cell r="BU1681">
            <v>14.89</v>
          </cell>
          <cell r="BV1681">
            <v>14.96</v>
          </cell>
          <cell r="BW1681">
            <v>4.7011417058429039E-3</v>
          </cell>
          <cell r="BX1681">
            <v>-2.988582941569895E-4</v>
          </cell>
          <cell r="CA1681">
            <v>0</v>
          </cell>
          <cell r="CB1681">
            <v>14.96</v>
          </cell>
          <cell r="CC1681">
            <v>14.960001818447841</v>
          </cell>
          <cell r="CD1681">
            <v>1.818447840307158E-6</v>
          </cell>
          <cell r="CG1681" t="str">
            <v>MIP</v>
          </cell>
          <cell r="CH1681">
            <v>0</v>
          </cell>
          <cell r="CI1681" t="str">
            <v>Medicamento</v>
          </cell>
          <cell r="CJ1681" t="e">
            <v>#N/A</v>
          </cell>
          <cell r="CK1681" t="str">
            <v>Liberado</v>
          </cell>
        </row>
        <row r="1682">
          <cell r="K1682" t="str">
            <v>19870-0</v>
          </cell>
          <cell r="L1682" t="str">
            <v>FLUVIRAL NOITE CT BL 20 COMP</v>
          </cell>
          <cell r="M1682">
            <v>1781708550033</v>
          </cell>
          <cell r="N1682">
            <v>14.89</v>
          </cell>
          <cell r="O1682">
            <v>4.9999999999998934E-3</v>
          </cell>
          <cell r="P1682">
            <v>12.84</v>
          </cell>
          <cell r="Q1682">
            <v>14.75</v>
          </cell>
          <cell r="R1682">
            <v>14.96</v>
          </cell>
          <cell r="S1682">
            <v>15.18</v>
          </cell>
          <cell r="T1682">
            <v>13.8</v>
          </cell>
          <cell r="U1682">
            <v>14.86</v>
          </cell>
          <cell r="V1682">
            <v>12.92</v>
          </cell>
          <cell r="W1682">
            <v>13</v>
          </cell>
          <cell r="X1682">
            <v>15.4</v>
          </cell>
          <cell r="Y1682">
            <v>0</v>
          </cell>
          <cell r="Z1682">
            <v>17.75</v>
          </cell>
          <cell r="AA1682">
            <v>19.66</v>
          </cell>
          <cell r="AB1682">
            <v>19.93</v>
          </cell>
          <cell r="AC1682">
            <v>20.21</v>
          </cell>
          <cell r="AD1682">
            <v>18.43</v>
          </cell>
          <cell r="AE1682">
            <v>19.8</v>
          </cell>
          <cell r="AF1682">
            <v>17.86</v>
          </cell>
          <cell r="AG1682">
            <v>17.97</v>
          </cell>
          <cell r="AH1682">
            <v>20.5</v>
          </cell>
          <cell r="AI1682">
            <v>0</v>
          </cell>
          <cell r="AJ1682" t="str">
            <v>negativa</v>
          </cell>
          <cell r="AK1682" t="str">
            <v>Negativa</v>
          </cell>
          <cell r="AL1682" t="str">
            <v>19870-0</v>
          </cell>
          <cell r="AM1682" t="str">
            <v>Não consta</v>
          </cell>
          <cell r="AN1682" t="str">
            <v>não consta</v>
          </cell>
          <cell r="AO1682" t="str">
            <v>19870-0</v>
          </cell>
          <cell r="AP1682">
            <v>0</v>
          </cell>
          <cell r="AQ1682" t="str">
            <v>OTC</v>
          </cell>
          <cell r="AR1682">
            <v>0</v>
          </cell>
          <cell r="AS1682">
            <v>0</v>
          </cell>
          <cell r="AT1682">
            <v>12.84</v>
          </cell>
          <cell r="AU1682">
            <v>14.75</v>
          </cell>
          <cell r="AV1682">
            <v>14.96</v>
          </cell>
          <cell r="AW1682">
            <v>15.18</v>
          </cell>
          <cell r="AX1682">
            <v>13.8</v>
          </cell>
          <cell r="AY1682">
            <v>14.86</v>
          </cell>
          <cell r="AZ1682">
            <v>12.92</v>
          </cell>
          <cell r="BA1682">
            <v>13</v>
          </cell>
          <cell r="BB1682">
            <v>15.4</v>
          </cell>
          <cell r="BC1682">
            <v>0</v>
          </cell>
          <cell r="BD1682">
            <v>17.75</v>
          </cell>
          <cell r="BE1682">
            <v>19.66</v>
          </cell>
          <cell r="BF1682">
            <v>19.93</v>
          </cell>
          <cell r="BG1682">
            <v>20.21</v>
          </cell>
          <cell r="BH1682">
            <v>18.43</v>
          </cell>
          <cell r="BI1682">
            <v>19.8</v>
          </cell>
          <cell r="BJ1682">
            <v>17.86</v>
          </cell>
          <cell r="BK1682">
            <v>17.97</v>
          </cell>
          <cell r="BL1682">
            <v>20.5</v>
          </cell>
          <cell r="BN1682" t="str">
            <v>19870-0</v>
          </cell>
          <cell r="BO1682" t="str">
            <v>19870-0</v>
          </cell>
          <cell r="BR1682">
            <v>11.88</v>
          </cell>
          <cell r="BS1682">
            <v>11.94</v>
          </cell>
          <cell r="BU1682">
            <v>14.89</v>
          </cell>
          <cell r="BV1682">
            <v>14.96</v>
          </cell>
          <cell r="BW1682">
            <v>4.7011417058429039E-3</v>
          </cell>
          <cell r="BX1682">
            <v>-2.988582941569895E-4</v>
          </cell>
          <cell r="CA1682">
            <v>0</v>
          </cell>
          <cell r="CB1682">
            <v>14.96</v>
          </cell>
          <cell r="CC1682">
            <v>14.960001818447841</v>
          </cell>
          <cell r="CD1682">
            <v>1.818447840307158E-6</v>
          </cell>
          <cell r="CG1682" t="str">
            <v>MIP</v>
          </cell>
          <cell r="CH1682">
            <v>0</v>
          </cell>
          <cell r="CI1682" t="str">
            <v>Medicamento</v>
          </cell>
          <cell r="CJ1682" t="e">
            <v>#N/A</v>
          </cell>
          <cell r="CK1682" t="str">
            <v>Liberado</v>
          </cell>
        </row>
        <row r="1683">
          <cell r="K1683" t="str">
            <v>19829-0</v>
          </cell>
          <cell r="L1683" t="str">
            <v>FLUVIRAL DIA DISP BL 100 COMP (25X4)</v>
          </cell>
          <cell r="M1683">
            <v>1781708640024</v>
          </cell>
          <cell r="N1683">
            <v>99.25</v>
          </cell>
          <cell r="O1683">
            <v>0.13500000000000001</v>
          </cell>
          <cell r="P1683">
            <v>96.7</v>
          </cell>
          <cell r="Q1683">
            <v>111.08</v>
          </cell>
          <cell r="R1683">
            <v>112.64</v>
          </cell>
          <cell r="S1683">
            <v>114.25</v>
          </cell>
          <cell r="T1683">
            <v>103.88</v>
          </cell>
          <cell r="U1683">
            <v>111.86</v>
          </cell>
          <cell r="V1683">
            <v>97.28</v>
          </cell>
          <cell r="W1683">
            <v>97.88</v>
          </cell>
          <cell r="X1683">
            <v>115.9</v>
          </cell>
          <cell r="Y1683">
            <v>0</v>
          </cell>
          <cell r="Z1683">
            <v>133.68</v>
          </cell>
          <cell r="AA1683">
            <v>148.06</v>
          </cell>
          <cell r="AB1683">
            <v>150.07</v>
          </cell>
          <cell r="AC1683">
            <v>152.13999999999999</v>
          </cell>
          <cell r="AD1683">
            <v>138.76</v>
          </cell>
          <cell r="AE1683">
            <v>149.07</v>
          </cell>
          <cell r="AF1683">
            <v>134.47999999999999</v>
          </cell>
          <cell r="AG1683">
            <v>135.31</v>
          </cell>
          <cell r="AH1683">
            <v>154.27000000000001</v>
          </cell>
          <cell r="AI1683">
            <v>0</v>
          </cell>
          <cell r="AJ1683" t="str">
            <v>negativa</v>
          </cell>
          <cell r="AK1683" t="str">
            <v>Negativa</v>
          </cell>
          <cell r="AL1683" t="str">
            <v>19829-0</v>
          </cell>
          <cell r="AM1683" t="str">
            <v>Não consta</v>
          </cell>
          <cell r="AN1683" t="str">
            <v>não consta</v>
          </cell>
          <cell r="AO1683" t="str">
            <v>19829-0</v>
          </cell>
          <cell r="AP1683">
            <v>0</v>
          </cell>
          <cell r="AQ1683" t="str">
            <v>OTC</v>
          </cell>
          <cell r="AR1683">
            <v>0</v>
          </cell>
          <cell r="AS1683">
            <v>0</v>
          </cell>
          <cell r="AT1683">
            <v>96.7</v>
          </cell>
          <cell r="AU1683">
            <v>111.08</v>
          </cell>
          <cell r="AV1683">
            <v>112.64</v>
          </cell>
          <cell r="AW1683">
            <v>114.25</v>
          </cell>
          <cell r="AX1683">
            <v>103.88</v>
          </cell>
          <cell r="AY1683">
            <v>111.86</v>
          </cell>
          <cell r="AZ1683">
            <v>97.28</v>
          </cell>
          <cell r="BA1683">
            <v>97.88</v>
          </cell>
          <cell r="BB1683">
            <v>115.9</v>
          </cell>
          <cell r="BC1683">
            <v>0</v>
          </cell>
          <cell r="BD1683">
            <v>133.68</v>
          </cell>
          <cell r="BE1683">
            <v>148.06</v>
          </cell>
          <cell r="BF1683">
            <v>150.07</v>
          </cell>
          <cell r="BG1683">
            <v>152.13999999999999</v>
          </cell>
          <cell r="BH1683">
            <v>138.76</v>
          </cell>
          <cell r="BI1683">
            <v>149.07</v>
          </cell>
          <cell r="BJ1683">
            <v>134.47999999999999</v>
          </cell>
          <cell r="BK1683">
            <v>135.31</v>
          </cell>
          <cell r="BL1683">
            <v>154.27000000000001</v>
          </cell>
          <cell r="BN1683" t="str">
            <v>19829-0</v>
          </cell>
          <cell r="BO1683" t="str">
            <v>19829-0</v>
          </cell>
          <cell r="BR1683">
            <v>79.2</v>
          </cell>
          <cell r="BS1683">
            <v>89.89</v>
          </cell>
          <cell r="BU1683">
            <v>99.25</v>
          </cell>
          <cell r="BV1683">
            <v>112.64</v>
          </cell>
          <cell r="BW1683">
            <v>0.13491183879093205</v>
          </cell>
          <cell r="BX1683">
            <v>-8.8161209067960655E-5</v>
          </cell>
          <cell r="CA1683">
            <v>0</v>
          </cell>
          <cell r="CB1683">
            <v>112.64</v>
          </cell>
          <cell r="CC1683">
            <v>112.64001369184257</v>
          </cell>
          <cell r="CD1683">
            <v>1.3691842568164247E-5</v>
          </cell>
          <cell r="CG1683" t="str">
            <v>MIP</v>
          </cell>
          <cell r="CH1683">
            <v>0</v>
          </cell>
          <cell r="CI1683" t="str">
            <v>Medicamento</v>
          </cell>
          <cell r="CJ1683" t="e">
            <v>#N/A</v>
          </cell>
          <cell r="CK1683" t="str">
            <v>Liberado</v>
          </cell>
        </row>
        <row r="1684">
          <cell r="K1684" t="str">
            <v>19988-0</v>
          </cell>
          <cell r="L1684" t="str">
            <v>FLUVIRAL NOITE DISP BL 100 COMP (25X4)</v>
          </cell>
          <cell r="M1684">
            <v>1781708550068</v>
          </cell>
          <cell r="N1684">
            <v>99.25</v>
          </cell>
          <cell r="O1684">
            <v>0.13500000000000001</v>
          </cell>
          <cell r="P1684">
            <v>96.7</v>
          </cell>
          <cell r="Q1684">
            <v>111.08</v>
          </cell>
          <cell r="R1684">
            <v>112.64</v>
          </cell>
          <cell r="S1684">
            <v>114.25</v>
          </cell>
          <cell r="T1684">
            <v>103.88</v>
          </cell>
          <cell r="U1684">
            <v>111.86</v>
          </cell>
          <cell r="V1684">
            <v>97.28</v>
          </cell>
          <cell r="W1684">
            <v>97.88</v>
          </cell>
          <cell r="X1684">
            <v>115.9</v>
          </cell>
          <cell r="Y1684">
            <v>0</v>
          </cell>
          <cell r="Z1684">
            <v>133.68</v>
          </cell>
          <cell r="AA1684">
            <v>148.06</v>
          </cell>
          <cell r="AB1684">
            <v>150.07</v>
          </cell>
          <cell r="AC1684">
            <v>152.13999999999999</v>
          </cell>
          <cell r="AD1684">
            <v>138.76</v>
          </cell>
          <cell r="AE1684">
            <v>149.07</v>
          </cell>
          <cell r="AF1684">
            <v>134.47999999999999</v>
          </cell>
          <cell r="AG1684">
            <v>135.31</v>
          </cell>
          <cell r="AH1684">
            <v>154.27000000000001</v>
          </cell>
          <cell r="AI1684">
            <v>0</v>
          </cell>
          <cell r="AJ1684" t="str">
            <v>negativa</v>
          </cell>
          <cell r="AK1684" t="str">
            <v>Negativa</v>
          </cell>
          <cell r="AL1684" t="str">
            <v>19988-0</v>
          </cell>
          <cell r="AM1684" t="str">
            <v>Não consta</v>
          </cell>
          <cell r="AN1684" t="str">
            <v>não consta</v>
          </cell>
          <cell r="AO1684" t="str">
            <v>19988-0</v>
          </cell>
          <cell r="AP1684">
            <v>0</v>
          </cell>
          <cell r="AQ1684" t="str">
            <v>OTC</v>
          </cell>
          <cell r="AR1684">
            <v>0</v>
          </cell>
          <cell r="AS1684">
            <v>0</v>
          </cell>
          <cell r="AT1684">
            <v>96.7</v>
          </cell>
          <cell r="AU1684">
            <v>111.08</v>
          </cell>
          <cell r="AV1684">
            <v>112.64</v>
          </cell>
          <cell r="AW1684">
            <v>114.25</v>
          </cell>
          <cell r="AX1684">
            <v>103.88</v>
          </cell>
          <cell r="AY1684">
            <v>111.86</v>
          </cell>
          <cell r="AZ1684">
            <v>97.28</v>
          </cell>
          <cell r="BA1684">
            <v>97.88</v>
          </cell>
          <cell r="BB1684">
            <v>115.9</v>
          </cell>
          <cell r="BC1684">
            <v>0</v>
          </cell>
          <cell r="BD1684">
            <v>133.68</v>
          </cell>
          <cell r="BE1684">
            <v>148.06</v>
          </cell>
          <cell r="BF1684">
            <v>150.07</v>
          </cell>
          <cell r="BG1684">
            <v>152.13999999999999</v>
          </cell>
          <cell r="BH1684">
            <v>138.76</v>
          </cell>
          <cell r="BI1684">
            <v>149.07</v>
          </cell>
          <cell r="BJ1684">
            <v>134.47999999999999</v>
          </cell>
          <cell r="BK1684">
            <v>135.31</v>
          </cell>
          <cell r="BL1684">
            <v>154.27000000000001</v>
          </cell>
          <cell r="BN1684" t="str">
            <v>19988-0</v>
          </cell>
          <cell r="BO1684" t="str">
            <v>19988-0</v>
          </cell>
          <cell r="BR1684">
            <v>79.2</v>
          </cell>
          <cell r="BS1684">
            <v>89.89</v>
          </cell>
          <cell r="BU1684">
            <v>99.25</v>
          </cell>
          <cell r="BV1684">
            <v>112.64</v>
          </cell>
          <cell r="BW1684">
            <v>0.13491183879093205</v>
          </cell>
          <cell r="BX1684">
            <v>-8.8161209067960655E-5</v>
          </cell>
          <cell r="CA1684">
            <v>0</v>
          </cell>
          <cell r="CB1684">
            <v>112.64</v>
          </cell>
          <cell r="CC1684">
            <v>112.64001369184257</v>
          </cell>
          <cell r="CD1684">
            <v>1.3691842568164247E-5</v>
          </cell>
          <cell r="CG1684" t="str">
            <v>MIP</v>
          </cell>
          <cell r="CH1684">
            <v>0</v>
          </cell>
          <cell r="CI1684" t="str">
            <v>Medicamento</v>
          </cell>
          <cell r="CJ1684" t="e">
            <v>#N/A</v>
          </cell>
          <cell r="CK1684" t="str">
            <v>Liberado</v>
          </cell>
        </row>
        <row r="1685">
          <cell r="K1685" t="str">
            <v>19837-9</v>
          </cell>
          <cell r="L1685" t="str">
            <v>COLFLEX BIO CAPSULAS CT BL 30UN VP</v>
          </cell>
          <cell r="M1685" t="str">
            <v>não medicamento</v>
          </cell>
          <cell r="N1685">
            <v>91.54</v>
          </cell>
          <cell r="O1685">
            <v>0</v>
          </cell>
          <cell r="P1685">
            <v>90.43</v>
          </cell>
          <cell r="Q1685">
            <v>90.43</v>
          </cell>
          <cell r="R1685">
            <v>91.54</v>
          </cell>
          <cell r="S1685">
            <v>92.67</v>
          </cell>
          <cell r="T1685">
            <v>85.3</v>
          </cell>
          <cell r="U1685">
            <v>90.98</v>
          </cell>
          <cell r="V1685">
            <v>90.98</v>
          </cell>
          <cell r="W1685">
            <v>91.54</v>
          </cell>
          <cell r="X1685">
            <v>93.83</v>
          </cell>
          <cell r="Y1685">
            <v>0</v>
          </cell>
          <cell r="Z1685">
            <v>125.01</v>
          </cell>
          <cell r="AA1685">
            <v>125.01</v>
          </cell>
          <cell r="AB1685">
            <v>126.55</v>
          </cell>
          <cell r="AC1685">
            <v>128.11000000000001</v>
          </cell>
          <cell r="AD1685">
            <v>117.92</v>
          </cell>
          <cell r="AE1685">
            <v>125.77</v>
          </cell>
          <cell r="AF1685">
            <v>125.77</v>
          </cell>
          <cell r="AG1685">
            <v>126.55</v>
          </cell>
          <cell r="AH1685">
            <v>129.71</v>
          </cell>
          <cell r="AI1685">
            <v>0</v>
          </cell>
          <cell r="AJ1685" t="str">
            <v>positiva</v>
          </cell>
          <cell r="AK1685" t="str">
            <v>alimento funcional</v>
          </cell>
          <cell r="AL1685" t="str">
            <v>Não consta</v>
          </cell>
          <cell r="AM1685" t="str">
            <v>Não consta</v>
          </cell>
          <cell r="AN1685" t="str">
            <v>19837-9</v>
          </cell>
          <cell r="AO1685" t="str">
            <v>19837-9</v>
          </cell>
          <cell r="AP1685" t="str">
            <v>19837-0</v>
          </cell>
          <cell r="AQ1685" t="str">
            <v>NA</v>
          </cell>
          <cell r="AR1685">
            <v>0</v>
          </cell>
          <cell r="AS1685">
            <v>0</v>
          </cell>
          <cell r="AT1685">
            <v>90.43</v>
          </cell>
          <cell r="AU1685">
            <v>90.43</v>
          </cell>
          <cell r="AV1685">
            <v>91.54</v>
          </cell>
          <cell r="AW1685">
            <v>92.67</v>
          </cell>
          <cell r="AX1685">
            <v>85.3</v>
          </cell>
          <cell r="AY1685">
            <v>90.98</v>
          </cell>
          <cell r="AZ1685">
            <v>90.98</v>
          </cell>
          <cell r="BA1685">
            <v>91.54</v>
          </cell>
          <cell r="BB1685">
            <v>93.83</v>
          </cell>
          <cell r="BC1685">
            <v>0</v>
          </cell>
          <cell r="BD1685">
            <v>125.01</v>
          </cell>
          <cell r="BE1685">
            <v>125.01</v>
          </cell>
          <cell r="BF1685">
            <v>126.55</v>
          </cell>
          <cell r="BG1685">
            <v>128.11000000000001</v>
          </cell>
          <cell r="BH1685">
            <v>117.92</v>
          </cell>
          <cell r="BI1685">
            <v>125.77</v>
          </cell>
          <cell r="BJ1685">
            <v>125.77</v>
          </cell>
          <cell r="BK1685">
            <v>126.55</v>
          </cell>
          <cell r="BL1685">
            <v>129.71</v>
          </cell>
          <cell r="BN1685" t="str">
            <v>19837-9</v>
          </cell>
          <cell r="BO1685" t="str">
            <v>19837-9</v>
          </cell>
          <cell r="BR1685">
            <v>75.06</v>
          </cell>
          <cell r="BS1685">
            <v>75.06</v>
          </cell>
          <cell r="BU1685">
            <v>87</v>
          </cell>
          <cell r="BV1685">
            <v>91.54</v>
          </cell>
          <cell r="BW1685">
            <v>5.2183908045977168E-2</v>
          </cell>
          <cell r="BX1685">
            <v>5.2183908045977168E-2</v>
          </cell>
          <cell r="CA1685">
            <v>0</v>
          </cell>
          <cell r="CB1685">
            <v>91.54</v>
          </cell>
          <cell r="CC1685">
            <v>91.539985353599988</v>
          </cell>
          <cell r="CD1685">
            <v>-1.4646400018136774E-5</v>
          </cell>
          <cell r="CG1685" t="str">
            <v>Não Medicamento</v>
          </cell>
          <cell r="CH1685">
            <v>0</v>
          </cell>
          <cell r="CI1685" t="str">
            <v>Não Medicamento</v>
          </cell>
          <cell r="CJ1685" t="str">
            <v>19837-9</v>
          </cell>
          <cell r="CK1685" t="str">
            <v>Liberado</v>
          </cell>
        </row>
        <row r="1686">
          <cell r="K1686" t="str">
            <v>19838-9</v>
          </cell>
          <cell r="L1686" t="str">
            <v>COLFLEX BIO CAPSULAS CT BL 60UN VP</v>
          </cell>
          <cell r="M1686" t="str">
            <v>não medicamento</v>
          </cell>
          <cell r="N1686">
            <v>137.83000000000001</v>
          </cell>
          <cell r="O1686">
            <v>0</v>
          </cell>
          <cell r="P1686">
            <v>136.16999999999999</v>
          </cell>
          <cell r="Q1686">
            <v>136.16999999999999</v>
          </cell>
          <cell r="R1686">
            <v>137.83000000000001</v>
          </cell>
          <cell r="S1686">
            <v>139.53</v>
          </cell>
          <cell r="T1686">
            <v>128.43</v>
          </cell>
          <cell r="U1686">
            <v>136.99</v>
          </cell>
          <cell r="V1686">
            <v>136.99</v>
          </cell>
          <cell r="W1686">
            <v>137.83000000000001</v>
          </cell>
          <cell r="X1686">
            <v>141.28</v>
          </cell>
          <cell r="Y1686">
            <v>0</v>
          </cell>
          <cell r="Z1686">
            <v>188.25</v>
          </cell>
          <cell r="AA1686">
            <v>188.25</v>
          </cell>
          <cell r="AB1686">
            <v>190.54</v>
          </cell>
          <cell r="AC1686">
            <v>192.89</v>
          </cell>
          <cell r="AD1686">
            <v>177.55</v>
          </cell>
          <cell r="AE1686">
            <v>189.38</v>
          </cell>
          <cell r="AF1686">
            <v>189.38</v>
          </cell>
          <cell r="AG1686">
            <v>190.54</v>
          </cell>
          <cell r="AH1686">
            <v>195.31</v>
          </cell>
          <cell r="AI1686">
            <v>0</v>
          </cell>
          <cell r="AJ1686" t="str">
            <v>positiva</v>
          </cell>
          <cell r="AK1686" t="str">
            <v>alimento funcional</v>
          </cell>
          <cell r="AL1686" t="str">
            <v>Não consta</v>
          </cell>
          <cell r="AM1686" t="str">
            <v>Não consta</v>
          </cell>
          <cell r="AN1686" t="str">
            <v>19838-9</v>
          </cell>
          <cell r="AO1686" t="str">
            <v>19838-9</v>
          </cell>
          <cell r="AP1686" t="str">
            <v>19838-0</v>
          </cell>
          <cell r="AQ1686" t="str">
            <v>NA</v>
          </cell>
          <cell r="AR1686">
            <v>0</v>
          </cell>
          <cell r="AS1686">
            <v>0</v>
          </cell>
          <cell r="AT1686">
            <v>136.16999999999999</v>
          </cell>
          <cell r="AU1686">
            <v>136.16999999999999</v>
          </cell>
          <cell r="AV1686">
            <v>137.83000000000001</v>
          </cell>
          <cell r="AW1686">
            <v>139.53</v>
          </cell>
          <cell r="AX1686">
            <v>128.43</v>
          </cell>
          <cell r="AY1686">
            <v>136.99</v>
          </cell>
          <cell r="AZ1686">
            <v>136.99</v>
          </cell>
          <cell r="BA1686">
            <v>137.83000000000001</v>
          </cell>
          <cell r="BB1686">
            <v>141.28</v>
          </cell>
          <cell r="BC1686">
            <v>0</v>
          </cell>
          <cell r="BD1686">
            <v>188.25</v>
          </cell>
          <cell r="BE1686">
            <v>188.25</v>
          </cell>
          <cell r="BF1686">
            <v>190.54</v>
          </cell>
          <cell r="BG1686">
            <v>192.89</v>
          </cell>
          <cell r="BH1686">
            <v>177.55</v>
          </cell>
          <cell r="BI1686">
            <v>189.38</v>
          </cell>
          <cell r="BJ1686">
            <v>189.38</v>
          </cell>
          <cell r="BK1686">
            <v>190.54</v>
          </cell>
          <cell r="BL1686">
            <v>195.31</v>
          </cell>
          <cell r="BN1686" t="str">
            <v>19838-9</v>
          </cell>
          <cell r="BO1686" t="str">
            <v>19838-9</v>
          </cell>
          <cell r="BR1686">
            <v>113.02</v>
          </cell>
          <cell r="BS1686">
            <v>113.02</v>
          </cell>
          <cell r="BU1686">
            <v>131</v>
          </cell>
          <cell r="BV1686">
            <v>137.83000000000001</v>
          </cell>
          <cell r="BW1686">
            <v>5.2137404580152813E-2</v>
          </cell>
          <cell r="BX1686">
            <v>5.2137404580152813E-2</v>
          </cell>
          <cell r="CA1686">
            <v>0</v>
          </cell>
          <cell r="CB1686">
            <v>137.83000000000001</v>
          </cell>
          <cell r="CC1686">
            <v>137.82997794720001</v>
          </cell>
          <cell r="CD1686">
            <v>-2.205280000566745E-5</v>
          </cell>
          <cell r="CG1686" t="str">
            <v>Não Medicamento</v>
          </cell>
          <cell r="CH1686">
            <v>0</v>
          </cell>
          <cell r="CI1686" t="str">
            <v>Não Medicamento</v>
          </cell>
          <cell r="CJ1686" t="str">
            <v>19838-9</v>
          </cell>
          <cell r="CK1686" t="str">
            <v>Liberado</v>
          </cell>
        </row>
        <row r="1687">
          <cell r="K1687" t="str">
            <v>19867-9</v>
          </cell>
          <cell r="L1687" t="str">
            <v>URBY UV FPS 30 BG 45G VP</v>
          </cell>
          <cell r="M1687" t="str">
            <v>não medicamento</v>
          </cell>
          <cell r="N1687">
            <v>147.4</v>
          </cell>
          <cell r="O1687">
            <v>0</v>
          </cell>
          <cell r="P1687">
            <v>145.63</v>
          </cell>
          <cell r="Q1687">
            <v>145.63</v>
          </cell>
          <cell r="R1687">
            <v>147.4</v>
          </cell>
          <cell r="S1687">
            <v>149.22</v>
          </cell>
          <cell r="T1687">
            <v>137.35</v>
          </cell>
          <cell r="U1687">
            <v>146.51</v>
          </cell>
          <cell r="V1687">
            <v>146.51</v>
          </cell>
          <cell r="W1687">
            <v>147.4</v>
          </cell>
          <cell r="X1687">
            <v>151.09</v>
          </cell>
          <cell r="Y1687">
            <v>0</v>
          </cell>
          <cell r="Z1687">
            <v>201.32</v>
          </cell>
          <cell r="AA1687">
            <v>201.32</v>
          </cell>
          <cell r="AB1687">
            <v>203.77</v>
          </cell>
          <cell r="AC1687">
            <v>206.29</v>
          </cell>
          <cell r="AD1687">
            <v>189.88</v>
          </cell>
          <cell r="AE1687">
            <v>202.54</v>
          </cell>
          <cell r="AF1687">
            <v>202.54</v>
          </cell>
          <cell r="AG1687">
            <v>203.77</v>
          </cell>
          <cell r="AH1687">
            <v>208.87</v>
          </cell>
          <cell r="AI1687">
            <v>0</v>
          </cell>
          <cell r="AJ1687" t="str">
            <v>positiva</v>
          </cell>
          <cell r="AK1687" t="str">
            <v>Dermocosmético</v>
          </cell>
          <cell r="AL1687" t="str">
            <v>Não consta</v>
          </cell>
          <cell r="AM1687" t="str">
            <v>Não consta</v>
          </cell>
          <cell r="AN1687" t="str">
            <v>19867-9</v>
          </cell>
          <cell r="AO1687" t="str">
            <v>19867-9</v>
          </cell>
          <cell r="AP1687" t="str">
            <v>19867-0</v>
          </cell>
          <cell r="AQ1687" t="str">
            <v>NA</v>
          </cell>
          <cell r="AR1687">
            <v>0</v>
          </cell>
          <cell r="AS1687">
            <v>0</v>
          </cell>
          <cell r="AT1687">
            <v>145.63</v>
          </cell>
          <cell r="AU1687">
            <v>145.63</v>
          </cell>
          <cell r="AV1687">
            <v>147.4</v>
          </cell>
          <cell r="AW1687">
            <v>149.22</v>
          </cell>
          <cell r="AX1687">
            <v>137.35</v>
          </cell>
          <cell r="AY1687">
            <v>146.51</v>
          </cell>
          <cell r="AZ1687">
            <v>146.51</v>
          </cell>
          <cell r="BA1687">
            <v>147.4</v>
          </cell>
          <cell r="BB1687">
            <v>151.09</v>
          </cell>
          <cell r="BC1687">
            <v>0</v>
          </cell>
          <cell r="BD1687">
            <v>201.32</v>
          </cell>
          <cell r="BE1687">
            <v>201.32</v>
          </cell>
          <cell r="BF1687">
            <v>203.77</v>
          </cell>
          <cell r="BG1687">
            <v>206.29</v>
          </cell>
          <cell r="BH1687">
            <v>189.88</v>
          </cell>
          <cell r="BI1687">
            <v>202.54</v>
          </cell>
          <cell r="BJ1687">
            <v>202.54</v>
          </cell>
          <cell r="BK1687">
            <v>203.77</v>
          </cell>
          <cell r="BL1687">
            <v>208.87</v>
          </cell>
          <cell r="BN1687" t="str">
            <v>19867-9</v>
          </cell>
          <cell r="BO1687" t="str">
            <v>19867-9</v>
          </cell>
          <cell r="BR1687">
            <v>120.87</v>
          </cell>
          <cell r="BS1687">
            <v>120.87</v>
          </cell>
          <cell r="BU1687">
            <v>147.4</v>
          </cell>
          <cell r="BV1687">
            <v>147.4</v>
          </cell>
          <cell r="BW1687">
            <v>0</v>
          </cell>
          <cell r="BX1687">
            <v>0</v>
          </cell>
          <cell r="CA1687">
            <v>0</v>
          </cell>
          <cell r="CB1687">
            <v>147.4</v>
          </cell>
          <cell r="CC1687">
            <v>147.39997641599999</v>
          </cell>
          <cell r="CD1687">
            <v>-2.3584000018672668E-5</v>
          </cell>
          <cell r="CG1687" t="str">
            <v>Não Medicamento</v>
          </cell>
          <cell r="CH1687">
            <v>0</v>
          </cell>
          <cell r="CI1687" t="str">
            <v>Não Medicamento</v>
          </cell>
          <cell r="CJ1687" t="str">
            <v>19867-9</v>
          </cell>
          <cell r="CK1687" t="str">
            <v>Liberado</v>
          </cell>
        </row>
        <row r="1688">
          <cell r="K1688" t="str">
            <v>20377-0</v>
          </cell>
          <cell r="L1688" t="str">
            <v>EPISOL SEC OC FPS 30 BG 60G</v>
          </cell>
          <cell r="M1688" t="str">
            <v>não medicamento</v>
          </cell>
          <cell r="N1688">
            <v>57.17</v>
          </cell>
          <cell r="O1688">
            <v>0</v>
          </cell>
          <cell r="P1688">
            <v>56.48</v>
          </cell>
          <cell r="Q1688">
            <v>56.48</v>
          </cell>
          <cell r="R1688">
            <v>57.17</v>
          </cell>
          <cell r="S1688">
            <v>57.88</v>
          </cell>
          <cell r="T1688">
            <v>53.27</v>
          </cell>
          <cell r="U1688">
            <v>56.82</v>
          </cell>
          <cell r="V1688">
            <v>56.82</v>
          </cell>
          <cell r="W1688">
            <v>57.17</v>
          </cell>
          <cell r="X1688">
            <v>58.6</v>
          </cell>
          <cell r="Y1688">
            <v>0</v>
          </cell>
          <cell r="Z1688">
            <v>78.08</v>
          </cell>
          <cell r="AA1688">
            <v>78.08</v>
          </cell>
          <cell r="AB1688">
            <v>79.03</v>
          </cell>
          <cell r="AC1688">
            <v>80.02</v>
          </cell>
          <cell r="AD1688">
            <v>73.64</v>
          </cell>
          <cell r="AE1688">
            <v>78.55</v>
          </cell>
          <cell r="AF1688">
            <v>78.55</v>
          </cell>
          <cell r="AG1688">
            <v>79.03</v>
          </cell>
          <cell r="AH1688">
            <v>81.010000000000005</v>
          </cell>
          <cell r="AI1688">
            <v>0</v>
          </cell>
          <cell r="AJ1688" t="str">
            <v>positiva</v>
          </cell>
          <cell r="AK1688" t="str">
            <v>Dermocosmético</v>
          </cell>
          <cell r="AL1688" t="str">
            <v>20377-0</v>
          </cell>
          <cell r="AM1688" t="str">
            <v>20377-0</v>
          </cell>
          <cell r="AN1688" t="str">
            <v>20377-0</v>
          </cell>
          <cell r="AO1688" t="str">
            <v>20377-0</v>
          </cell>
          <cell r="AP1688">
            <v>0</v>
          </cell>
          <cell r="AQ1688" t="str">
            <v>PMCL/PP</v>
          </cell>
          <cell r="AR1688">
            <v>0</v>
          </cell>
          <cell r="AS1688">
            <v>0</v>
          </cell>
          <cell r="AT1688">
            <v>56.48</v>
          </cell>
          <cell r="AU1688">
            <v>56.48</v>
          </cell>
          <cell r="AV1688">
            <v>57.17</v>
          </cell>
          <cell r="AW1688">
            <v>57.88</v>
          </cell>
          <cell r="AX1688">
            <v>53.27</v>
          </cell>
          <cell r="AY1688">
            <v>56.82</v>
          </cell>
          <cell r="AZ1688">
            <v>56.82</v>
          </cell>
          <cell r="BA1688">
            <v>57.17</v>
          </cell>
          <cell r="BB1688">
            <v>58.6</v>
          </cell>
          <cell r="BC1688">
            <v>0</v>
          </cell>
          <cell r="BD1688">
            <v>78.08</v>
          </cell>
          <cell r="BE1688">
            <v>78.08</v>
          </cell>
          <cell r="BF1688">
            <v>79.03</v>
          </cell>
          <cell r="BG1688">
            <v>80.02</v>
          </cell>
          <cell r="BH1688">
            <v>73.64</v>
          </cell>
          <cell r="BI1688">
            <v>78.55</v>
          </cell>
          <cell r="BJ1688">
            <v>78.55</v>
          </cell>
          <cell r="BK1688">
            <v>79.03</v>
          </cell>
          <cell r="BL1688">
            <v>81.010000000000005</v>
          </cell>
          <cell r="BN1688" t="str">
            <v>20377-0</v>
          </cell>
          <cell r="BO1688" t="str">
            <v>20377-0</v>
          </cell>
          <cell r="BR1688">
            <v>46.88</v>
          </cell>
          <cell r="BS1688">
            <v>46.88</v>
          </cell>
          <cell r="BU1688">
            <v>54.34</v>
          </cell>
          <cell r="BV1688">
            <v>57.17</v>
          </cell>
          <cell r="BW1688">
            <v>5.2079499447920563E-2</v>
          </cell>
          <cell r="BX1688">
            <v>5.2079499447920563E-2</v>
          </cell>
          <cell r="CA1688">
            <v>0</v>
          </cell>
          <cell r="CB1688">
            <v>57.17</v>
          </cell>
          <cell r="CC1688">
            <v>57.169990852799991</v>
          </cell>
          <cell r="CD1688">
            <v>-9.1472000107728491E-6</v>
          </cell>
          <cell r="CG1688" t="str">
            <v>Não Medicamento</v>
          </cell>
          <cell r="CH1688">
            <v>0</v>
          </cell>
          <cell r="CI1688" t="str">
            <v>Não Medicamento</v>
          </cell>
          <cell r="CJ1688" t="str">
            <v>20377-0</v>
          </cell>
          <cell r="CK1688" t="str">
            <v>Liberado</v>
          </cell>
        </row>
        <row r="1689">
          <cell r="K1689" t="str">
            <v>20380-0</v>
          </cell>
          <cell r="L1689" t="str">
            <v>EPISOL SEC OC FPS 60 BG 60G</v>
          </cell>
          <cell r="M1689" t="str">
            <v>não medicamento</v>
          </cell>
          <cell r="N1689">
            <v>62.98</v>
          </cell>
          <cell r="O1689">
            <v>0</v>
          </cell>
          <cell r="P1689">
            <v>62.22</v>
          </cell>
          <cell r="Q1689">
            <v>62.22</v>
          </cell>
          <cell r="R1689">
            <v>62.98</v>
          </cell>
          <cell r="S1689">
            <v>63.75</v>
          </cell>
          <cell r="T1689">
            <v>58.68</v>
          </cell>
          <cell r="U1689">
            <v>62.59</v>
          </cell>
          <cell r="V1689">
            <v>62.59</v>
          </cell>
          <cell r="W1689">
            <v>62.98</v>
          </cell>
          <cell r="X1689">
            <v>64.55</v>
          </cell>
          <cell r="Y1689">
            <v>0</v>
          </cell>
          <cell r="Z1689">
            <v>86.02</v>
          </cell>
          <cell r="AA1689">
            <v>86.02</v>
          </cell>
          <cell r="AB1689">
            <v>87.07</v>
          </cell>
          <cell r="AC1689">
            <v>88.13</v>
          </cell>
          <cell r="AD1689">
            <v>81.12</v>
          </cell>
          <cell r="AE1689">
            <v>86.53</v>
          </cell>
          <cell r="AF1689">
            <v>86.53</v>
          </cell>
          <cell r="AG1689">
            <v>87.07</v>
          </cell>
          <cell r="AH1689">
            <v>89.24</v>
          </cell>
          <cell r="AI1689">
            <v>0</v>
          </cell>
          <cell r="AJ1689" t="str">
            <v>positiva</v>
          </cell>
          <cell r="AK1689" t="str">
            <v>Dermocosmético</v>
          </cell>
          <cell r="AL1689" t="str">
            <v>20380-0</v>
          </cell>
          <cell r="AM1689" t="str">
            <v>20380-0</v>
          </cell>
          <cell r="AN1689" t="str">
            <v>20380-0</v>
          </cell>
          <cell r="AO1689" t="str">
            <v>20380-0</v>
          </cell>
          <cell r="AP1689">
            <v>0</v>
          </cell>
          <cell r="AQ1689" t="str">
            <v>PMCL/PP</v>
          </cell>
          <cell r="AR1689">
            <v>0</v>
          </cell>
          <cell r="AS1689">
            <v>0</v>
          </cell>
          <cell r="AT1689">
            <v>62.22</v>
          </cell>
          <cell r="AU1689">
            <v>62.22</v>
          </cell>
          <cell r="AV1689">
            <v>62.98</v>
          </cell>
          <cell r="AW1689">
            <v>63.75</v>
          </cell>
          <cell r="AX1689">
            <v>58.68</v>
          </cell>
          <cell r="AY1689">
            <v>62.59</v>
          </cell>
          <cell r="AZ1689">
            <v>62.59</v>
          </cell>
          <cell r="BA1689">
            <v>62.98</v>
          </cell>
          <cell r="BB1689">
            <v>64.55</v>
          </cell>
          <cell r="BC1689">
            <v>0</v>
          </cell>
          <cell r="BD1689">
            <v>86.02</v>
          </cell>
          <cell r="BE1689">
            <v>86.02</v>
          </cell>
          <cell r="BF1689">
            <v>87.07</v>
          </cell>
          <cell r="BG1689">
            <v>88.13</v>
          </cell>
          <cell r="BH1689">
            <v>81.12</v>
          </cell>
          <cell r="BI1689">
            <v>86.53</v>
          </cell>
          <cell r="BJ1689">
            <v>86.53</v>
          </cell>
          <cell r="BK1689">
            <v>87.07</v>
          </cell>
          <cell r="BL1689">
            <v>89.24</v>
          </cell>
          <cell r="BN1689" t="str">
            <v>20380-0</v>
          </cell>
          <cell r="BO1689" t="str">
            <v>20380-0</v>
          </cell>
          <cell r="BR1689">
            <v>51.64</v>
          </cell>
          <cell r="BS1689">
            <v>51.64</v>
          </cell>
          <cell r="BU1689">
            <v>59.85</v>
          </cell>
          <cell r="BV1689">
            <v>62.98</v>
          </cell>
          <cell r="BW1689">
            <v>5.2297410192146954E-2</v>
          </cell>
          <cell r="BX1689">
            <v>5.2297410192146954E-2</v>
          </cell>
          <cell r="CA1689">
            <v>0</v>
          </cell>
          <cell r="CB1689">
            <v>62.98</v>
          </cell>
          <cell r="CC1689">
            <v>62.979989923199987</v>
          </cell>
          <cell r="CD1689">
            <v>-1.0076800009528597E-5</v>
          </cell>
          <cell r="CG1689" t="str">
            <v>Não Medicamento</v>
          </cell>
          <cell r="CH1689">
            <v>0</v>
          </cell>
          <cell r="CI1689" t="str">
            <v>Não Medicamento</v>
          </cell>
          <cell r="CJ1689" t="str">
            <v>20380-0</v>
          </cell>
          <cell r="CK1689" t="str">
            <v>Liberado</v>
          </cell>
        </row>
        <row r="1690">
          <cell r="K1690" t="str">
            <v>20383-0</v>
          </cell>
          <cell r="L1690" t="str">
            <v>EPISOL SEC OC FPS 99 BG 60G</v>
          </cell>
          <cell r="M1690" t="str">
            <v>não medicamento</v>
          </cell>
          <cell r="N1690">
            <v>67.95</v>
          </cell>
          <cell r="O1690">
            <v>0</v>
          </cell>
          <cell r="P1690">
            <v>67.13</v>
          </cell>
          <cell r="Q1690">
            <v>67.13</v>
          </cell>
          <cell r="R1690">
            <v>67.95</v>
          </cell>
          <cell r="S1690">
            <v>68.790000000000006</v>
          </cell>
          <cell r="T1690">
            <v>63.32</v>
          </cell>
          <cell r="U1690">
            <v>67.540000000000006</v>
          </cell>
          <cell r="V1690">
            <v>67.540000000000006</v>
          </cell>
          <cell r="W1690">
            <v>67.95</v>
          </cell>
          <cell r="X1690">
            <v>69.650000000000006</v>
          </cell>
          <cell r="Y1690">
            <v>0</v>
          </cell>
          <cell r="Z1690">
            <v>92.8</v>
          </cell>
          <cell r="AA1690">
            <v>92.8</v>
          </cell>
          <cell r="AB1690">
            <v>93.94</v>
          </cell>
          <cell r="AC1690">
            <v>95.1</v>
          </cell>
          <cell r="AD1690">
            <v>87.54</v>
          </cell>
          <cell r="AE1690">
            <v>93.37</v>
          </cell>
          <cell r="AF1690">
            <v>93.37</v>
          </cell>
          <cell r="AG1690">
            <v>93.94</v>
          </cell>
          <cell r="AH1690">
            <v>96.29</v>
          </cell>
          <cell r="AI1690">
            <v>0</v>
          </cell>
          <cell r="AJ1690" t="str">
            <v>positiva</v>
          </cell>
          <cell r="AK1690" t="str">
            <v>Dermocosmético</v>
          </cell>
          <cell r="AL1690" t="str">
            <v>20383-0</v>
          </cell>
          <cell r="AM1690" t="str">
            <v>20383-0</v>
          </cell>
          <cell r="AN1690" t="str">
            <v>20383-0</v>
          </cell>
          <cell r="AO1690" t="str">
            <v>20383-0</v>
          </cell>
          <cell r="AP1690">
            <v>0</v>
          </cell>
          <cell r="AQ1690" t="str">
            <v>PMCL/PP</v>
          </cell>
          <cell r="AR1690">
            <v>0</v>
          </cell>
          <cell r="AS1690">
            <v>0</v>
          </cell>
          <cell r="AT1690">
            <v>67.13</v>
          </cell>
          <cell r="AU1690">
            <v>67.13</v>
          </cell>
          <cell r="AV1690">
            <v>67.95</v>
          </cell>
          <cell r="AW1690">
            <v>68.790000000000006</v>
          </cell>
          <cell r="AX1690">
            <v>63.32</v>
          </cell>
          <cell r="AY1690">
            <v>67.540000000000006</v>
          </cell>
          <cell r="AZ1690">
            <v>67.540000000000006</v>
          </cell>
          <cell r="BA1690">
            <v>67.95</v>
          </cell>
          <cell r="BB1690">
            <v>69.650000000000006</v>
          </cell>
          <cell r="BC1690">
            <v>0</v>
          </cell>
          <cell r="BD1690">
            <v>92.8</v>
          </cell>
          <cell r="BE1690">
            <v>92.8</v>
          </cell>
          <cell r="BF1690">
            <v>93.94</v>
          </cell>
          <cell r="BG1690">
            <v>95.1</v>
          </cell>
          <cell r="BH1690">
            <v>87.54</v>
          </cell>
          <cell r="BI1690">
            <v>93.37</v>
          </cell>
          <cell r="BJ1690">
            <v>93.37</v>
          </cell>
          <cell r="BK1690">
            <v>93.94</v>
          </cell>
          <cell r="BL1690">
            <v>96.29</v>
          </cell>
          <cell r="BN1690" t="str">
            <v>20383-0</v>
          </cell>
          <cell r="BO1690" t="str">
            <v>20383-0</v>
          </cell>
          <cell r="BR1690">
            <v>55.72</v>
          </cell>
          <cell r="BS1690">
            <v>55.72</v>
          </cell>
          <cell r="BU1690">
            <v>64.58</v>
          </cell>
          <cell r="BV1690">
            <v>67.95</v>
          </cell>
          <cell r="BW1690">
            <v>5.2183338494890208E-2</v>
          </cell>
          <cell r="BX1690">
            <v>5.2183338494890208E-2</v>
          </cell>
          <cell r="CA1690">
            <v>0</v>
          </cell>
          <cell r="CB1690">
            <v>67.95</v>
          </cell>
          <cell r="CC1690">
            <v>67.949989127999999</v>
          </cell>
          <cell r="CD1690">
            <v>-1.0872000004269466E-5</v>
          </cell>
          <cell r="CG1690" t="str">
            <v>Não Medicamento</v>
          </cell>
          <cell r="CH1690">
            <v>0</v>
          </cell>
          <cell r="CI1690" t="str">
            <v>Não Medicamento</v>
          </cell>
          <cell r="CJ1690" t="str">
            <v>20383-0</v>
          </cell>
          <cell r="CK1690" t="str">
            <v>Liberado</v>
          </cell>
        </row>
        <row r="1691">
          <cell r="K1691" t="str">
            <v>19964-0</v>
          </cell>
          <cell r="L1691" t="str">
            <v>LODINA 1,11MG/ML SOL OFT CT FR 5 ML</v>
          </cell>
          <cell r="M1691">
            <v>1781708140013</v>
          </cell>
          <cell r="N1691">
            <v>31.74</v>
          </cell>
          <cell r="O1691">
            <v>0</v>
          </cell>
          <cell r="P1691">
            <v>31.36</v>
          </cell>
          <cell r="Q1691">
            <v>31.36</v>
          </cell>
          <cell r="R1691">
            <v>31.74</v>
          </cell>
          <cell r="S1691">
            <v>32.14</v>
          </cell>
          <cell r="T1691">
            <v>29.58</v>
          </cell>
          <cell r="U1691">
            <v>31.55</v>
          </cell>
          <cell r="V1691">
            <v>31.55</v>
          </cell>
          <cell r="W1691">
            <v>31.74</v>
          </cell>
          <cell r="X1691">
            <v>32.54</v>
          </cell>
          <cell r="Y1691">
            <v>0</v>
          </cell>
          <cell r="Z1691">
            <v>43.35</v>
          </cell>
          <cell r="AA1691">
            <v>43.35</v>
          </cell>
          <cell r="AB1691">
            <v>43.88</v>
          </cell>
          <cell r="AC1691">
            <v>44.43</v>
          </cell>
          <cell r="AD1691">
            <v>40.89</v>
          </cell>
          <cell r="AE1691">
            <v>43.62</v>
          </cell>
          <cell r="AF1691">
            <v>43.62</v>
          </cell>
          <cell r="AG1691">
            <v>43.88</v>
          </cell>
          <cell r="AH1691">
            <v>44.98</v>
          </cell>
          <cell r="AJ1691" t="str">
            <v>positiva</v>
          </cell>
          <cell r="AK1691" t="str">
            <v>Positiva</v>
          </cell>
          <cell r="AL1691" t="str">
            <v>19964-0</v>
          </cell>
          <cell r="AM1691" t="str">
            <v>Não consta</v>
          </cell>
          <cell r="AN1691" t="str">
            <v>não consta</v>
          </cell>
          <cell r="AO1691" t="str">
            <v>19964-0</v>
          </cell>
          <cell r="AQ1691" t="str">
            <v>RX</v>
          </cell>
          <cell r="AT1691">
            <v>31.36</v>
          </cell>
          <cell r="AU1691">
            <v>31.36</v>
          </cell>
          <cell r="AV1691">
            <v>31.74</v>
          </cell>
          <cell r="AW1691">
            <v>32.14</v>
          </cell>
          <cell r="AX1691">
            <v>29.58</v>
          </cell>
          <cell r="AY1691">
            <v>31.55</v>
          </cell>
          <cell r="AZ1691">
            <v>31.55</v>
          </cell>
          <cell r="BA1691">
            <v>31.74</v>
          </cell>
          <cell r="BB1691">
            <v>32.54</v>
          </cell>
          <cell r="BC1691">
            <v>0</v>
          </cell>
          <cell r="BD1691">
            <v>43.35</v>
          </cell>
          <cell r="BE1691">
            <v>43.35</v>
          </cell>
          <cell r="BF1691">
            <v>43.88</v>
          </cell>
          <cell r="BG1691">
            <v>44.43</v>
          </cell>
          <cell r="BH1691">
            <v>40.89</v>
          </cell>
          <cell r="BI1691">
            <v>43.62</v>
          </cell>
          <cell r="BJ1691">
            <v>43.62</v>
          </cell>
          <cell r="BK1691">
            <v>43.88</v>
          </cell>
          <cell r="BL1691">
            <v>44.98</v>
          </cell>
          <cell r="BN1691" t="str">
            <v>19964-0</v>
          </cell>
          <cell r="BO1691" t="str">
            <v>19964-0</v>
          </cell>
          <cell r="BR1691">
            <v>26.03</v>
          </cell>
          <cell r="BS1691">
            <v>26.03</v>
          </cell>
          <cell r="BU1691">
            <v>31.74</v>
          </cell>
          <cell r="BV1691">
            <v>31.74</v>
          </cell>
          <cell r="BW1691">
            <v>0</v>
          </cell>
          <cell r="BX1691">
            <v>0</v>
          </cell>
          <cell r="CA1691">
            <v>0</v>
          </cell>
          <cell r="CB1691">
            <v>31.74</v>
          </cell>
          <cell r="CC1691">
            <v>31.739994921599994</v>
          </cell>
          <cell r="CD1691">
            <v>-5.0784000045211997E-6</v>
          </cell>
          <cell r="CG1691" t="str">
            <v>Monitorado CMED</v>
          </cell>
          <cell r="CH1691">
            <v>0</v>
          </cell>
          <cell r="CI1691" t="str">
            <v>Medicamento</v>
          </cell>
          <cell r="CJ1691" t="e">
            <v>#N/A</v>
          </cell>
          <cell r="CK1691" t="str">
            <v>Monitorado</v>
          </cell>
        </row>
        <row r="1692">
          <cell r="K1692" t="str">
            <v>20532-0</v>
          </cell>
          <cell r="L1692" t="str">
            <v>ADDERA 1000UI GTS FR 5ML</v>
          </cell>
          <cell r="M1692" t="str">
            <v>Não medicamento</v>
          </cell>
          <cell r="N1692">
            <v>33.65</v>
          </cell>
          <cell r="O1692">
            <v>8.9179548156955946E-2</v>
          </cell>
          <cell r="P1692">
            <v>31.45</v>
          </cell>
          <cell r="Q1692">
            <v>36.130000000000003</v>
          </cell>
          <cell r="R1692">
            <v>36.64</v>
          </cell>
          <cell r="S1692">
            <v>37.159999999999997</v>
          </cell>
          <cell r="T1692">
            <v>33.79</v>
          </cell>
          <cell r="U1692">
            <v>36.39</v>
          </cell>
          <cell r="V1692">
            <v>31.65</v>
          </cell>
          <cell r="W1692">
            <v>31.84</v>
          </cell>
          <cell r="X1692">
            <v>37.700000000000003</v>
          </cell>
          <cell r="Y1692">
            <v>0</v>
          </cell>
          <cell r="Z1692">
            <v>43.48</v>
          </cell>
          <cell r="AA1692">
            <v>48.16</v>
          </cell>
          <cell r="AB1692">
            <v>48.82</v>
          </cell>
          <cell r="AC1692">
            <v>49.49</v>
          </cell>
          <cell r="AD1692">
            <v>45.14</v>
          </cell>
          <cell r="AE1692">
            <v>48.49</v>
          </cell>
          <cell r="AF1692">
            <v>43.75</v>
          </cell>
          <cell r="AG1692">
            <v>44.02</v>
          </cell>
          <cell r="AH1692">
            <v>50.18</v>
          </cell>
          <cell r="AJ1692" t="str">
            <v>negativa</v>
          </cell>
          <cell r="AK1692" t="str">
            <v>negativa</v>
          </cell>
          <cell r="AL1692" t="str">
            <v>20532-0</v>
          </cell>
          <cell r="AM1692" t="str">
            <v>Não consta</v>
          </cell>
          <cell r="AN1692" t="str">
            <v>não consta</v>
          </cell>
          <cell r="AO1692" t="str">
            <v>20532-0</v>
          </cell>
          <cell r="AQ1692" t="str">
            <v>OTX/PP</v>
          </cell>
          <cell r="AT1692">
            <v>31.45</v>
          </cell>
          <cell r="AU1692">
            <v>36.130000000000003</v>
          </cell>
          <cell r="AV1692">
            <v>36.64</v>
          </cell>
          <cell r="AW1692">
            <v>37.159999999999997</v>
          </cell>
          <cell r="AX1692">
            <v>33.79</v>
          </cell>
          <cell r="AY1692">
            <v>36.39</v>
          </cell>
          <cell r="AZ1692">
            <v>31.65</v>
          </cell>
          <cell r="BA1692">
            <v>31.84</v>
          </cell>
          <cell r="BB1692">
            <v>37.700000000000003</v>
          </cell>
          <cell r="BC1692">
            <v>0</v>
          </cell>
          <cell r="BD1692">
            <v>43.48</v>
          </cell>
          <cell r="BE1692">
            <v>48.16</v>
          </cell>
          <cell r="BF1692">
            <v>48.82</v>
          </cell>
          <cell r="BG1692">
            <v>49.49</v>
          </cell>
          <cell r="BH1692">
            <v>45.14</v>
          </cell>
          <cell r="BI1692">
            <v>48.49</v>
          </cell>
          <cell r="BJ1692">
            <v>43.75</v>
          </cell>
          <cell r="BK1692">
            <v>44.02</v>
          </cell>
          <cell r="BL1692">
            <v>50.18</v>
          </cell>
          <cell r="BN1692" t="str">
            <v>20532-0</v>
          </cell>
          <cell r="BO1692" t="str">
            <v>20532-0</v>
          </cell>
          <cell r="BR1692">
            <v>26.85</v>
          </cell>
          <cell r="BS1692">
            <v>29.24</v>
          </cell>
          <cell r="BU1692">
            <v>33.64</v>
          </cell>
          <cell r="BV1692">
            <v>36.64</v>
          </cell>
          <cell r="BW1692">
            <v>8.9179548156955946E-2</v>
          </cell>
          <cell r="BX1692">
            <v>0</v>
          </cell>
          <cell r="CA1692">
            <v>0</v>
          </cell>
          <cell r="CB1692">
            <v>36.64</v>
          </cell>
          <cell r="CC1692">
            <v>36.640004453738563</v>
          </cell>
          <cell r="CD1692">
            <v>4.4537385619491943E-6</v>
          </cell>
          <cell r="CG1692" t="str">
            <v>Não Medicamento</v>
          </cell>
          <cell r="CH1692">
            <v>0</v>
          </cell>
          <cell r="CI1692" t="str">
            <v>Medicamento</v>
          </cell>
          <cell r="CJ1692" t="e">
            <v>#N/A</v>
          </cell>
          <cell r="CK1692" t="str">
            <v>Liberado</v>
          </cell>
        </row>
        <row r="1693">
          <cell r="K1693" t="str">
            <v>20421-9</v>
          </cell>
          <cell r="L1693" t="str">
            <v>EPISOL LOCAO CORPORAL FPS 45 BG 120G VP</v>
          </cell>
          <cell r="M1693" t="str">
            <v>Não medicamento</v>
          </cell>
          <cell r="N1693">
            <v>44.33</v>
          </cell>
          <cell r="O1693">
            <v>0</v>
          </cell>
          <cell r="P1693">
            <v>43.8</v>
          </cell>
          <cell r="Q1693">
            <v>43.8</v>
          </cell>
          <cell r="R1693">
            <v>44.33</v>
          </cell>
          <cell r="S1693">
            <v>44.88</v>
          </cell>
          <cell r="T1693">
            <v>41.31</v>
          </cell>
          <cell r="U1693">
            <v>44.06</v>
          </cell>
          <cell r="V1693">
            <v>44.06</v>
          </cell>
          <cell r="W1693">
            <v>44.33</v>
          </cell>
          <cell r="X1693">
            <v>45.44</v>
          </cell>
          <cell r="Y1693">
            <v>0</v>
          </cell>
          <cell r="Z1693">
            <v>60.55</v>
          </cell>
          <cell r="AA1693">
            <v>60.55</v>
          </cell>
          <cell r="AB1693">
            <v>61.28</v>
          </cell>
          <cell r="AC1693">
            <v>62.04</v>
          </cell>
          <cell r="AD1693">
            <v>57.11</v>
          </cell>
          <cell r="AE1693">
            <v>60.91</v>
          </cell>
          <cell r="AF1693">
            <v>60.91</v>
          </cell>
          <cell r="AG1693">
            <v>61.28</v>
          </cell>
          <cell r="AH1693">
            <v>62.82</v>
          </cell>
          <cell r="AJ1693" t="str">
            <v>positiva</v>
          </cell>
          <cell r="AK1693" t="str">
            <v>Dermocosmético</v>
          </cell>
          <cell r="AL1693" t="str">
            <v>Não consta</v>
          </cell>
          <cell r="AM1693" t="str">
            <v>Não consta</v>
          </cell>
          <cell r="AN1693" t="str">
            <v>20421-9</v>
          </cell>
          <cell r="AO1693" t="str">
            <v>20421-9</v>
          </cell>
          <cell r="AP1693" t="str">
            <v>20421-0</v>
          </cell>
          <cell r="AQ1693" t="str">
            <v>NA</v>
          </cell>
          <cell r="AT1693">
            <v>43.8</v>
          </cell>
          <cell r="AU1693">
            <v>43.8</v>
          </cell>
          <cell r="AV1693">
            <v>44.33</v>
          </cell>
          <cell r="AW1693">
            <v>44.88</v>
          </cell>
          <cell r="AX1693">
            <v>41.31</v>
          </cell>
          <cell r="AY1693">
            <v>44.06</v>
          </cell>
          <cell r="AZ1693">
            <v>44.06</v>
          </cell>
          <cell r="BA1693">
            <v>44.33</v>
          </cell>
          <cell r="BB1693">
            <v>45.44</v>
          </cell>
          <cell r="BC1693">
            <v>0</v>
          </cell>
          <cell r="BD1693">
            <v>60.55</v>
          </cell>
          <cell r="BE1693">
            <v>60.55</v>
          </cell>
          <cell r="BF1693">
            <v>61.28</v>
          </cell>
          <cell r="BG1693">
            <v>62.04</v>
          </cell>
          <cell r="BH1693">
            <v>57.11</v>
          </cell>
          <cell r="BI1693">
            <v>60.91</v>
          </cell>
          <cell r="BJ1693">
            <v>60.91</v>
          </cell>
          <cell r="BK1693">
            <v>61.28</v>
          </cell>
          <cell r="BL1693">
            <v>62.82</v>
          </cell>
          <cell r="BN1693" t="str">
            <v>20421-9</v>
          </cell>
          <cell r="BO1693" t="str">
            <v>20421-9</v>
          </cell>
          <cell r="BR1693">
            <v>36.35</v>
          </cell>
          <cell r="BS1693">
            <v>36.35</v>
          </cell>
          <cell r="BU1693">
            <v>42.14</v>
          </cell>
          <cell r="BV1693">
            <v>44.33</v>
          </cell>
          <cell r="BW1693">
            <v>5.1969625059326008E-2</v>
          </cell>
          <cell r="BX1693">
            <v>5.1969625059326008E-2</v>
          </cell>
          <cell r="CA1693">
            <v>0</v>
          </cell>
          <cell r="CB1693">
            <v>44.33</v>
          </cell>
          <cell r="CC1693">
            <v>44.329992907199987</v>
          </cell>
          <cell r="CD1693">
            <v>-7.0928000113212875E-6</v>
          </cell>
          <cell r="CG1693" t="str">
            <v>Não Medicamento</v>
          </cell>
          <cell r="CH1693">
            <v>0</v>
          </cell>
          <cell r="CI1693" t="str">
            <v>Não Medicamento</v>
          </cell>
          <cell r="CJ1693" t="str">
            <v>20421-9</v>
          </cell>
          <cell r="CK1693" t="str">
            <v>Liberado</v>
          </cell>
        </row>
        <row r="1694">
          <cell r="K1694" t="str">
            <v>20594-0</v>
          </cell>
          <cell r="L1694" t="str">
            <v>DROPY D 1.000UI COMP REV CT BL 30UN</v>
          </cell>
          <cell r="M1694">
            <v>1558405170067</v>
          </cell>
          <cell r="N1694">
            <v>25</v>
          </cell>
          <cell r="O1694">
            <v>5.2100000000000035E-2</v>
          </cell>
          <cell r="P1694">
            <v>22.58</v>
          </cell>
          <cell r="Q1694">
            <v>25.94</v>
          </cell>
          <cell r="R1694">
            <v>26.3</v>
          </cell>
          <cell r="S1694">
            <v>26.68</v>
          </cell>
          <cell r="T1694">
            <v>24.26</v>
          </cell>
          <cell r="U1694">
            <v>26.12</v>
          </cell>
          <cell r="V1694">
            <v>22.72</v>
          </cell>
          <cell r="W1694">
            <v>22.85</v>
          </cell>
          <cell r="X1694">
            <v>27.06</v>
          </cell>
          <cell r="Y1694">
            <v>0</v>
          </cell>
          <cell r="Z1694">
            <v>31.22</v>
          </cell>
          <cell r="AA1694">
            <v>34.58</v>
          </cell>
          <cell r="AB1694">
            <v>35.04</v>
          </cell>
          <cell r="AC1694">
            <v>35.53</v>
          </cell>
          <cell r="AD1694">
            <v>32.409999999999997</v>
          </cell>
          <cell r="AE1694">
            <v>34.81</v>
          </cell>
          <cell r="AF1694">
            <v>31.41</v>
          </cell>
          <cell r="AG1694">
            <v>31.59</v>
          </cell>
          <cell r="AH1694">
            <v>36.020000000000003</v>
          </cell>
          <cell r="AJ1694" t="str">
            <v>negativa</v>
          </cell>
          <cell r="AK1694" t="str">
            <v>negativa</v>
          </cell>
          <cell r="AL1694" t="str">
            <v>20594-0</v>
          </cell>
          <cell r="AM1694" t="str">
            <v>Não consta</v>
          </cell>
          <cell r="AN1694" t="str">
            <v>não consta</v>
          </cell>
          <cell r="AO1694" t="str">
            <v>20594-0</v>
          </cell>
          <cell r="AQ1694" t="str">
            <v>NA</v>
          </cell>
          <cell r="AT1694">
            <v>22.58</v>
          </cell>
          <cell r="AU1694">
            <v>25.94</v>
          </cell>
          <cell r="AV1694">
            <v>26.3</v>
          </cell>
          <cell r="AW1694">
            <v>26.68</v>
          </cell>
          <cell r="AX1694">
            <v>24.26</v>
          </cell>
          <cell r="AY1694">
            <v>26.12</v>
          </cell>
          <cell r="AZ1694">
            <v>22.72</v>
          </cell>
          <cell r="BA1694">
            <v>22.85</v>
          </cell>
          <cell r="BB1694">
            <v>27.06</v>
          </cell>
          <cell r="BC1694">
            <v>0</v>
          </cell>
          <cell r="BD1694">
            <v>31.22</v>
          </cell>
          <cell r="BE1694">
            <v>34.58</v>
          </cell>
          <cell r="BF1694">
            <v>35.04</v>
          </cell>
          <cell r="BG1694">
            <v>35.53</v>
          </cell>
          <cell r="BH1694">
            <v>32.409999999999997</v>
          </cell>
          <cell r="BI1694">
            <v>34.81</v>
          </cell>
          <cell r="BJ1694">
            <v>31.41</v>
          </cell>
          <cell r="BK1694">
            <v>31.59</v>
          </cell>
          <cell r="BL1694">
            <v>36.020000000000003</v>
          </cell>
          <cell r="BN1694" t="str">
            <v>20594-0</v>
          </cell>
          <cell r="BO1694" t="str">
            <v>20594-0</v>
          </cell>
          <cell r="BR1694">
            <v>19.95</v>
          </cell>
          <cell r="BS1694">
            <v>20.99</v>
          </cell>
          <cell r="BU1694">
            <v>25</v>
          </cell>
          <cell r="BV1694">
            <v>26.3</v>
          </cell>
          <cell r="BW1694">
            <v>5.2000000000000046E-2</v>
          </cell>
          <cell r="BX1694">
            <v>-9.9999999999988987E-5</v>
          </cell>
          <cell r="CA1694">
            <v>0</v>
          </cell>
          <cell r="CB1694">
            <v>26.3</v>
          </cell>
          <cell r="CC1694">
            <v>26.300003196870204</v>
          </cell>
          <cell r="CD1694">
            <v>3.1968702032258989E-6</v>
          </cell>
          <cell r="CG1694" t="str">
            <v>MIP</v>
          </cell>
          <cell r="CH1694">
            <v>0</v>
          </cell>
          <cell r="CI1694" t="str">
            <v>Medicamento</v>
          </cell>
          <cell r="CJ1694" t="e">
            <v>#N/A</v>
          </cell>
          <cell r="CK1694" t="str">
            <v>Liberado</v>
          </cell>
        </row>
        <row r="1695">
          <cell r="K1695" t="str">
            <v>20615-0</v>
          </cell>
          <cell r="L1695" t="str">
            <v>DROPY D 2000UI CT BL 30 CPRV</v>
          </cell>
          <cell r="M1695" t="str">
            <v>Não medicamento</v>
          </cell>
          <cell r="N1695">
            <v>37.880000000000003</v>
          </cell>
          <cell r="O1695">
            <v>0</v>
          </cell>
          <cell r="P1695">
            <v>37.42</v>
          </cell>
          <cell r="Q1695">
            <v>37.42</v>
          </cell>
          <cell r="R1695">
            <v>37.880000000000003</v>
          </cell>
          <cell r="S1695">
            <v>38.35</v>
          </cell>
          <cell r="T1695">
            <v>35.299999999999997</v>
          </cell>
          <cell r="U1695">
            <v>37.65</v>
          </cell>
          <cell r="V1695">
            <v>37.65</v>
          </cell>
          <cell r="W1695">
            <v>37.880000000000003</v>
          </cell>
          <cell r="X1695">
            <v>38.83</v>
          </cell>
          <cell r="Y1695">
            <v>0</v>
          </cell>
          <cell r="Z1695">
            <v>51.73</v>
          </cell>
          <cell r="AA1695">
            <v>51.73</v>
          </cell>
          <cell r="AB1695">
            <v>52.37</v>
          </cell>
          <cell r="AC1695">
            <v>53.02</v>
          </cell>
          <cell r="AD1695">
            <v>48.8</v>
          </cell>
          <cell r="AE1695">
            <v>52.05</v>
          </cell>
          <cell r="AF1695">
            <v>52.05</v>
          </cell>
          <cell r="AG1695">
            <v>52.37</v>
          </cell>
          <cell r="AH1695">
            <v>53.68</v>
          </cell>
          <cell r="AJ1695" t="str">
            <v>positiva</v>
          </cell>
          <cell r="AK1695" t="str">
            <v>alimento funcional</v>
          </cell>
          <cell r="AL1695" t="str">
            <v>Não consta</v>
          </cell>
          <cell r="AM1695" t="str">
            <v>Não consta</v>
          </cell>
          <cell r="AN1695" t="str">
            <v>20615-0</v>
          </cell>
          <cell r="AO1695" t="str">
            <v>20615-0</v>
          </cell>
          <cell r="AQ1695" t="str">
            <v>NA</v>
          </cell>
          <cell r="AT1695">
            <v>37.42</v>
          </cell>
          <cell r="AU1695">
            <v>37.42</v>
          </cell>
          <cell r="AV1695">
            <v>37.880000000000003</v>
          </cell>
          <cell r="AW1695">
            <v>38.35</v>
          </cell>
          <cell r="AX1695">
            <v>35.299999999999997</v>
          </cell>
          <cell r="AY1695">
            <v>37.65</v>
          </cell>
          <cell r="AZ1695">
            <v>37.65</v>
          </cell>
          <cell r="BA1695">
            <v>37.880000000000003</v>
          </cell>
          <cell r="BB1695">
            <v>38.83</v>
          </cell>
          <cell r="BC1695">
            <v>0</v>
          </cell>
          <cell r="BD1695">
            <v>51.73</v>
          </cell>
          <cell r="BE1695">
            <v>51.73</v>
          </cell>
          <cell r="BF1695">
            <v>52.37</v>
          </cell>
          <cell r="BG1695">
            <v>53.02</v>
          </cell>
          <cell r="BH1695">
            <v>48.8</v>
          </cell>
          <cell r="BI1695">
            <v>52.05</v>
          </cell>
          <cell r="BJ1695">
            <v>52.05</v>
          </cell>
          <cell r="BK1695">
            <v>52.37</v>
          </cell>
          <cell r="BL1695">
            <v>53.68</v>
          </cell>
          <cell r="BN1695" t="str">
            <v>20615-0</v>
          </cell>
          <cell r="BO1695" t="str">
            <v>20615-0</v>
          </cell>
          <cell r="BR1695">
            <v>31.06</v>
          </cell>
          <cell r="BS1695">
            <v>31.06</v>
          </cell>
          <cell r="BU1695">
            <v>36</v>
          </cell>
          <cell r="BV1695">
            <v>37.880000000000003</v>
          </cell>
          <cell r="BW1695">
            <v>5.2222222222222392E-2</v>
          </cell>
          <cell r="BX1695">
            <v>5.2222222222222392E-2</v>
          </cell>
          <cell r="CA1695">
            <v>0</v>
          </cell>
          <cell r="CB1695">
            <v>37.880000000000003</v>
          </cell>
          <cell r="CC1695">
            <v>37.879993939199998</v>
          </cell>
          <cell r="CD1695">
            <v>-6.0608000040929255E-6</v>
          </cell>
          <cell r="CG1695" t="str">
            <v>Não Medicamento</v>
          </cell>
          <cell r="CH1695">
            <v>0</v>
          </cell>
          <cell r="CI1695" t="str">
            <v>Não Medicamento</v>
          </cell>
          <cell r="CJ1695" t="str">
            <v>20615-0</v>
          </cell>
          <cell r="CK1695" t="str">
            <v>Liberado</v>
          </cell>
        </row>
        <row r="1696">
          <cell r="K1696" t="str">
            <v>20595-0</v>
          </cell>
          <cell r="L1696" t="str">
            <v>DROPY D 7.000UI COMP REV CT BL 4UN</v>
          </cell>
          <cell r="M1696">
            <v>1558405170105</v>
          </cell>
          <cell r="N1696">
            <v>17.510000000000002</v>
          </cell>
          <cell r="O1696">
            <v>0</v>
          </cell>
          <cell r="P1696">
            <v>15.03</v>
          </cell>
          <cell r="Q1696">
            <v>17.260000000000002</v>
          </cell>
          <cell r="R1696">
            <v>17.510000000000002</v>
          </cell>
          <cell r="S1696">
            <v>17.760000000000002</v>
          </cell>
          <cell r="T1696">
            <v>16.14</v>
          </cell>
          <cell r="U1696">
            <v>17.38</v>
          </cell>
          <cell r="V1696">
            <v>15.12</v>
          </cell>
          <cell r="W1696">
            <v>15.21</v>
          </cell>
          <cell r="X1696">
            <v>18.010000000000002</v>
          </cell>
          <cell r="Y1696">
            <v>0</v>
          </cell>
          <cell r="Z1696">
            <v>20.78</v>
          </cell>
          <cell r="AA1696">
            <v>23.01</v>
          </cell>
          <cell r="AB1696">
            <v>23.33</v>
          </cell>
          <cell r="AC1696">
            <v>23.65</v>
          </cell>
          <cell r="AD1696">
            <v>21.56</v>
          </cell>
          <cell r="AE1696">
            <v>23.16</v>
          </cell>
          <cell r="AF1696">
            <v>20.9</v>
          </cell>
          <cell r="AG1696">
            <v>21.03</v>
          </cell>
          <cell r="AH1696">
            <v>23.97</v>
          </cell>
          <cell r="AJ1696" t="str">
            <v>negativa</v>
          </cell>
          <cell r="AK1696" t="str">
            <v>negativa</v>
          </cell>
          <cell r="AL1696" t="str">
            <v>20595-0</v>
          </cell>
          <cell r="AM1696" t="str">
            <v>Não consta</v>
          </cell>
          <cell r="AN1696" t="str">
            <v>não consta</v>
          </cell>
          <cell r="AO1696" t="str">
            <v>20595-0</v>
          </cell>
          <cell r="AQ1696" t="str">
            <v>NA</v>
          </cell>
          <cell r="AT1696">
            <v>15.03</v>
          </cell>
          <cell r="AU1696">
            <v>17.260000000000002</v>
          </cell>
          <cell r="AV1696">
            <v>17.510000000000002</v>
          </cell>
          <cell r="AW1696">
            <v>17.760000000000002</v>
          </cell>
          <cell r="AX1696">
            <v>16.14</v>
          </cell>
          <cell r="AY1696">
            <v>17.38</v>
          </cell>
          <cell r="AZ1696">
            <v>15.12</v>
          </cell>
          <cell r="BA1696">
            <v>15.21</v>
          </cell>
          <cell r="BB1696">
            <v>18.010000000000002</v>
          </cell>
          <cell r="BC1696">
            <v>0</v>
          </cell>
          <cell r="BD1696">
            <v>20.78</v>
          </cell>
          <cell r="BE1696">
            <v>23.01</v>
          </cell>
          <cell r="BF1696">
            <v>23.33</v>
          </cell>
          <cell r="BG1696">
            <v>23.65</v>
          </cell>
          <cell r="BH1696">
            <v>21.56</v>
          </cell>
          <cell r="BI1696">
            <v>23.16</v>
          </cell>
          <cell r="BJ1696">
            <v>20.9</v>
          </cell>
          <cell r="BK1696">
            <v>21.03</v>
          </cell>
          <cell r="BL1696">
            <v>23.97</v>
          </cell>
          <cell r="BN1696" t="str">
            <v>20595-0</v>
          </cell>
          <cell r="BO1696" t="str">
            <v>20595-0</v>
          </cell>
          <cell r="BR1696">
            <v>13.97</v>
          </cell>
          <cell r="BS1696">
            <v>13.97</v>
          </cell>
          <cell r="BU1696">
            <v>17.5</v>
          </cell>
          <cell r="BV1696">
            <v>17.510000000000002</v>
          </cell>
          <cell r="BW1696">
            <v>5.714285714286671E-4</v>
          </cell>
          <cell r="BX1696">
            <v>5.714285714286671E-4</v>
          </cell>
          <cell r="CA1696">
            <v>0</v>
          </cell>
          <cell r="CB1696">
            <v>17.510000000000002</v>
          </cell>
          <cell r="CC1696">
            <v>17.510002128410544</v>
          </cell>
          <cell r="CD1696">
            <v>2.1284105429231204E-6</v>
          </cell>
          <cell r="CG1696" t="str">
            <v>Monitorado CMED</v>
          </cell>
          <cell r="CH1696">
            <v>0</v>
          </cell>
          <cell r="CI1696" t="str">
            <v>Medicamento</v>
          </cell>
          <cell r="CJ1696" t="e">
            <v>#N/A</v>
          </cell>
          <cell r="CK1696" t="str">
            <v>Monitorado</v>
          </cell>
        </row>
        <row r="1697">
          <cell r="K1697" t="str">
            <v>20596-0</v>
          </cell>
          <cell r="L1697" t="str">
            <v>DROPY D 7.000UI COMP REV CT BL 10UN</v>
          </cell>
          <cell r="M1697">
            <v>1558405170113</v>
          </cell>
          <cell r="N1697">
            <v>25.5</v>
          </cell>
          <cell r="O1697">
            <v>0</v>
          </cell>
          <cell r="P1697">
            <v>21.89</v>
          </cell>
          <cell r="Q1697">
            <v>25.15</v>
          </cell>
          <cell r="R1697">
            <v>25.5</v>
          </cell>
          <cell r="S1697">
            <v>25.86</v>
          </cell>
          <cell r="T1697">
            <v>23.52</v>
          </cell>
          <cell r="U1697">
            <v>25.32</v>
          </cell>
          <cell r="V1697">
            <v>22.02</v>
          </cell>
          <cell r="W1697">
            <v>22.16</v>
          </cell>
          <cell r="X1697">
            <v>26.24</v>
          </cell>
          <cell r="Y1697">
            <v>0</v>
          </cell>
          <cell r="Z1697">
            <v>30.26</v>
          </cell>
          <cell r="AA1697">
            <v>33.520000000000003</v>
          </cell>
          <cell r="AB1697">
            <v>33.97</v>
          </cell>
          <cell r="AC1697">
            <v>34.44</v>
          </cell>
          <cell r="AD1697">
            <v>31.42</v>
          </cell>
          <cell r="AE1697">
            <v>33.74</v>
          </cell>
          <cell r="AF1697">
            <v>30.44</v>
          </cell>
          <cell r="AG1697">
            <v>30.63</v>
          </cell>
          <cell r="AH1697">
            <v>34.93</v>
          </cell>
          <cell r="AJ1697" t="str">
            <v>negativa</v>
          </cell>
          <cell r="AK1697" t="str">
            <v>negativa</v>
          </cell>
          <cell r="AL1697" t="str">
            <v>20596-0</v>
          </cell>
          <cell r="AM1697" t="str">
            <v>Não consta</v>
          </cell>
          <cell r="AN1697" t="str">
            <v>não consta</v>
          </cell>
          <cell r="AO1697" t="str">
            <v>20596-0</v>
          </cell>
          <cell r="AQ1697" t="str">
            <v>NA</v>
          </cell>
          <cell r="AT1697">
            <v>21.89</v>
          </cell>
          <cell r="AU1697">
            <v>25.15</v>
          </cell>
          <cell r="AV1697">
            <v>25.5</v>
          </cell>
          <cell r="AW1697">
            <v>25.86</v>
          </cell>
          <cell r="AX1697">
            <v>23.52</v>
          </cell>
          <cell r="AY1697">
            <v>25.32</v>
          </cell>
          <cell r="AZ1697">
            <v>22.02</v>
          </cell>
          <cell r="BA1697">
            <v>22.16</v>
          </cell>
          <cell r="BB1697">
            <v>26.24</v>
          </cell>
          <cell r="BC1697">
            <v>0</v>
          </cell>
          <cell r="BD1697">
            <v>30.26</v>
          </cell>
          <cell r="BE1697">
            <v>33.520000000000003</v>
          </cell>
          <cell r="BF1697">
            <v>33.97</v>
          </cell>
          <cell r="BG1697">
            <v>34.44</v>
          </cell>
          <cell r="BH1697">
            <v>31.42</v>
          </cell>
          <cell r="BI1697">
            <v>33.74</v>
          </cell>
          <cell r="BJ1697">
            <v>30.44</v>
          </cell>
          <cell r="BK1697">
            <v>30.63</v>
          </cell>
          <cell r="BL1697">
            <v>34.93</v>
          </cell>
          <cell r="BN1697" t="str">
            <v>20596-0</v>
          </cell>
          <cell r="BO1697" t="str">
            <v>20596-0</v>
          </cell>
          <cell r="BR1697">
            <v>20.350000000000001</v>
          </cell>
          <cell r="BS1697">
            <v>20.350000000000001</v>
          </cell>
          <cell r="BU1697">
            <v>25.5</v>
          </cell>
          <cell r="BV1697">
            <v>25.5</v>
          </cell>
          <cell r="BW1697">
            <v>0</v>
          </cell>
          <cell r="BX1697">
            <v>0</v>
          </cell>
          <cell r="CA1697">
            <v>0</v>
          </cell>
          <cell r="CB1697">
            <v>25.5</v>
          </cell>
          <cell r="CC1697">
            <v>25.500003099627005</v>
          </cell>
          <cell r="CD1697">
            <v>3.0996270048433416E-6</v>
          </cell>
          <cell r="CG1697" t="str">
            <v>Monitorado CMED</v>
          </cell>
          <cell r="CH1697">
            <v>0</v>
          </cell>
          <cell r="CI1697" t="str">
            <v>Medicamento</v>
          </cell>
          <cell r="CJ1697" t="e">
            <v>#N/A</v>
          </cell>
          <cell r="CK1697" t="str">
            <v>Monitorado</v>
          </cell>
        </row>
        <row r="1698">
          <cell r="K1698" t="str">
            <v>20597-0</v>
          </cell>
          <cell r="L1698" t="str">
            <v>DROPY D 50.000UI COMP REV CT BL 4UN</v>
          </cell>
          <cell r="M1698">
            <v>1558405170164</v>
          </cell>
          <cell r="N1698">
            <v>56.88</v>
          </cell>
          <cell r="O1698">
            <v>0</v>
          </cell>
          <cell r="P1698">
            <v>48.83</v>
          </cell>
          <cell r="Q1698">
            <v>56.09</v>
          </cell>
          <cell r="R1698">
            <v>56.88</v>
          </cell>
          <cell r="S1698">
            <v>57.69</v>
          </cell>
          <cell r="T1698">
            <v>52.45</v>
          </cell>
          <cell r="U1698">
            <v>56.48</v>
          </cell>
          <cell r="V1698">
            <v>49.12</v>
          </cell>
          <cell r="W1698">
            <v>49.42</v>
          </cell>
          <cell r="X1698">
            <v>58.53</v>
          </cell>
          <cell r="Y1698">
            <v>0</v>
          </cell>
          <cell r="Z1698">
            <v>67.5</v>
          </cell>
          <cell r="AA1698">
            <v>74.760000000000005</v>
          </cell>
          <cell r="AB1698">
            <v>75.78</v>
          </cell>
          <cell r="AC1698">
            <v>76.819999999999993</v>
          </cell>
          <cell r="AD1698">
            <v>70.06</v>
          </cell>
          <cell r="AE1698">
            <v>75.27</v>
          </cell>
          <cell r="AF1698">
            <v>67.91</v>
          </cell>
          <cell r="AG1698">
            <v>68.319999999999993</v>
          </cell>
          <cell r="AH1698">
            <v>77.91</v>
          </cell>
          <cell r="AJ1698" t="str">
            <v>negativa</v>
          </cell>
          <cell r="AK1698" t="str">
            <v>negativa</v>
          </cell>
          <cell r="AL1698" t="str">
            <v>20597-0</v>
          </cell>
          <cell r="AM1698" t="str">
            <v>Não consta</v>
          </cell>
          <cell r="AN1698" t="str">
            <v>não consta</v>
          </cell>
          <cell r="AO1698" t="str">
            <v>20597-0</v>
          </cell>
          <cell r="AQ1698" t="str">
            <v>NA</v>
          </cell>
          <cell r="AT1698">
            <v>48.83</v>
          </cell>
          <cell r="AU1698">
            <v>56.09</v>
          </cell>
          <cell r="AV1698">
            <v>56.88</v>
          </cell>
          <cell r="AW1698">
            <v>57.69</v>
          </cell>
          <cell r="AX1698">
            <v>52.45</v>
          </cell>
          <cell r="AY1698">
            <v>56.48</v>
          </cell>
          <cell r="AZ1698">
            <v>49.12</v>
          </cell>
          <cell r="BA1698">
            <v>49.42</v>
          </cell>
          <cell r="BB1698">
            <v>58.53</v>
          </cell>
          <cell r="BC1698">
            <v>0</v>
          </cell>
          <cell r="BD1698">
            <v>67.5</v>
          </cell>
          <cell r="BE1698">
            <v>74.760000000000005</v>
          </cell>
          <cell r="BF1698">
            <v>75.78</v>
          </cell>
          <cell r="BG1698">
            <v>76.819999999999993</v>
          </cell>
          <cell r="BH1698">
            <v>70.06</v>
          </cell>
          <cell r="BI1698">
            <v>75.27</v>
          </cell>
          <cell r="BJ1698">
            <v>67.91</v>
          </cell>
          <cell r="BK1698">
            <v>68.319999999999993</v>
          </cell>
          <cell r="BL1698">
            <v>77.91</v>
          </cell>
          <cell r="BN1698" t="str">
            <v>20597-0</v>
          </cell>
          <cell r="BO1698" t="str">
            <v>20597-0</v>
          </cell>
          <cell r="BR1698">
            <v>45.39</v>
          </cell>
          <cell r="BS1698">
            <v>45.39</v>
          </cell>
          <cell r="BU1698">
            <v>56.88</v>
          </cell>
          <cell r="BV1698">
            <v>56.88</v>
          </cell>
          <cell r="BW1698">
            <v>0</v>
          </cell>
          <cell r="BX1698">
            <v>0</v>
          </cell>
          <cell r="CA1698">
            <v>0</v>
          </cell>
          <cell r="CB1698">
            <v>56.88</v>
          </cell>
          <cell r="CC1698">
            <v>56.880006913991529</v>
          </cell>
          <cell r="CD1698">
            <v>6.9139915268578989E-6</v>
          </cell>
          <cell r="CG1698" t="str">
            <v>Monitorado CMED</v>
          </cell>
          <cell r="CH1698">
            <v>0</v>
          </cell>
          <cell r="CI1698" t="str">
            <v>Medicamento</v>
          </cell>
          <cell r="CJ1698" t="e">
            <v>#N/A</v>
          </cell>
          <cell r="CK1698" t="str">
            <v>Monitorado</v>
          </cell>
        </row>
        <row r="1699">
          <cell r="K1699" t="str">
            <v>20598-0</v>
          </cell>
          <cell r="L1699" t="str">
            <v>DROPY D 50.000UI COMP REV CT BL 8UN</v>
          </cell>
          <cell r="M1699">
            <v>1558405170377</v>
          </cell>
          <cell r="N1699">
            <v>80</v>
          </cell>
          <cell r="O1699">
            <v>0</v>
          </cell>
          <cell r="P1699">
            <v>68.67</v>
          </cell>
          <cell r="Q1699">
            <v>78.89</v>
          </cell>
          <cell r="R1699">
            <v>80</v>
          </cell>
          <cell r="S1699">
            <v>81.14</v>
          </cell>
          <cell r="T1699">
            <v>73.77</v>
          </cell>
          <cell r="U1699">
            <v>79.44</v>
          </cell>
          <cell r="V1699">
            <v>69.09</v>
          </cell>
          <cell r="W1699">
            <v>69.510000000000005</v>
          </cell>
          <cell r="X1699">
            <v>82.31</v>
          </cell>
          <cell r="Y1699">
            <v>0</v>
          </cell>
          <cell r="Z1699">
            <v>94.93</v>
          </cell>
          <cell r="AA1699">
            <v>105.15</v>
          </cell>
          <cell r="AB1699">
            <v>106.58</v>
          </cell>
          <cell r="AC1699">
            <v>108.05</v>
          </cell>
          <cell r="AD1699">
            <v>98.54</v>
          </cell>
          <cell r="AE1699">
            <v>105.86</v>
          </cell>
          <cell r="AF1699">
            <v>95.51</v>
          </cell>
          <cell r="AG1699">
            <v>96.09</v>
          </cell>
          <cell r="AH1699">
            <v>109.56</v>
          </cell>
          <cell r="AJ1699" t="str">
            <v>negativa</v>
          </cell>
          <cell r="AK1699" t="str">
            <v>negativa</v>
          </cell>
          <cell r="AL1699" t="str">
            <v>20598-0</v>
          </cell>
          <cell r="AM1699" t="str">
            <v>Não consta</v>
          </cell>
          <cell r="AN1699" t="str">
            <v>não consta</v>
          </cell>
          <cell r="AO1699" t="str">
            <v>20598-0</v>
          </cell>
          <cell r="AQ1699" t="str">
            <v>NA</v>
          </cell>
          <cell r="AT1699">
            <v>68.67</v>
          </cell>
          <cell r="AU1699">
            <v>78.89</v>
          </cell>
          <cell r="AV1699">
            <v>80</v>
          </cell>
          <cell r="AW1699">
            <v>81.14</v>
          </cell>
          <cell r="AX1699">
            <v>73.77</v>
          </cell>
          <cell r="AY1699">
            <v>79.44</v>
          </cell>
          <cell r="AZ1699">
            <v>69.09</v>
          </cell>
          <cell r="BA1699">
            <v>69.510000000000005</v>
          </cell>
          <cell r="BB1699">
            <v>82.31</v>
          </cell>
          <cell r="BC1699">
            <v>0</v>
          </cell>
          <cell r="BD1699">
            <v>94.93</v>
          </cell>
          <cell r="BE1699">
            <v>105.15</v>
          </cell>
          <cell r="BF1699">
            <v>106.58</v>
          </cell>
          <cell r="BG1699">
            <v>108.05</v>
          </cell>
          <cell r="BH1699">
            <v>98.54</v>
          </cell>
          <cell r="BI1699">
            <v>105.86</v>
          </cell>
          <cell r="BJ1699">
            <v>95.51</v>
          </cell>
          <cell r="BK1699">
            <v>96.09</v>
          </cell>
          <cell r="BL1699">
            <v>109.56</v>
          </cell>
          <cell r="BN1699" t="str">
            <v>20598-0</v>
          </cell>
          <cell r="BO1699" t="str">
            <v>20598-0</v>
          </cell>
          <cell r="BR1699">
            <v>63.84</v>
          </cell>
          <cell r="BS1699">
            <v>63.84</v>
          </cell>
          <cell r="BU1699">
            <v>80</v>
          </cell>
          <cell r="BV1699">
            <v>80</v>
          </cell>
          <cell r="BW1699">
            <v>0</v>
          </cell>
          <cell r="BX1699">
            <v>0</v>
          </cell>
          <cell r="CA1699">
            <v>0</v>
          </cell>
          <cell r="CB1699">
            <v>80</v>
          </cell>
          <cell r="CC1699">
            <v>80.000009724320009</v>
          </cell>
          <cell r="CD1699">
            <v>9.7243200087859805E-6</v>
          </cell>
          <cell r="CG1699" t="str">
            <v>Monitorado CMED</v>
          </cell>
          <cell r="CH1699">
            <v>0</v>
          </cell>
          <cell r="CI1699" t="str">
            <v>Medicamento</v>
          </cell>
          <cell r="CJ1699" t="e">
            <v>#N/A</v>
          </cell>
          <cell r="CK1699" t="str">
            <v>Monitorado</v>
          </cell>
        </row>
        <row r="1700">
          <cell r="K1700" t="str">
            <v>20599-0</v>
          </cell>
          <cell r="L1700" t="str">
            <v>DROPY D 10.000UI/ML GTS CT FR 10ML</v>
          </cell>
          <cell r="M1700">
            <v>1558405170334</v>
          </cell>
          <cell r="N1700">
            <v>55.9</v>
          </cell>
          <cell r="O1700">
            <v>5.2100000000000035E-2</v>
          </cell>
          <cell r="P1700">
            <v>50.48</v>
          </cell>
          <cell r="Q1700">
            <v>57.99</v>
          </cell>
          <cell r="R1700">
            <v>58.81</v>
          </cell>
          <cell r="S1700">
            <v>59.65</v>
          </cell>
          <cell r="T1700">
            <v>54.23</v>
          </cell>
          <cell r="U1700">
            <v>58.4</v>
          </cell>
          <cell r="V1700">
            <v>50.79</v>
          </cell>
          <cell r="W1700">
            <v>51.1</v>
          </cell>
          <cell r="X1700">
            <v>60.51</v>
          </cell>
          <cell r="Y1700">
            <v>0</v>
          </cell>
          <cell r="Z1700">
            <v>69.790000000000006</v>
          </cell>
          <cell r="AA1700">
            <v>77.3</v>
          </cell>
          <cell r="AB1700">
            <v>78.349999999999994</v>
          </cell>
          <cell r="AC1700">
            <v>79.430000000000007</v>
          </cell>
          <cell r="AD1700">
            <v>72.44</v>
          </cell>
          <cell r="AE1700">
            <v>77.819999999999993</v>
          </cell>
          <cell r="AF1700">
            <v>70.209999999999994</v>
          </cell>
          <cell r="AG1700">
            <v>70.64</v>
          </cell>
          <cell r="AH1700">
            <v>80.540000000000006</v>
          </cell>
          <cell r="AJ1700" t="str">
            <v>negativa</v>
          </cell>
          <cell r="AK1700" t="str">
            <v>negativa</v>
          </cell>
          <cell r="AL1700" t="str">
            <v>20599-0</v>
          </cell>
          <cell r="AM1700" t="str">
            <v>Não consta</v>
          </cell>
          <cell r="AN1700" t="str">
            <v>não consta</v>
          </cell>
          <cell r="AO1700" t="str">
            <v>20599-0</v>
          </cell>
          <cell r="AQ1700" t="str">
            <v>NA</v>
          </cell>
          <cell r="AT1700">
            <v>50.48</v>
          </cell>
          <cell r="AU1700">
            <v>57.99</v>
          </cell>
          <cell r="AV1700">
            <v>58.81</v>
          </cell>
          <cell r="AW1700">
            <v>59.65</v>
          </cell>
          <cell r="AX1700">
            <v>54.23</v>
          </cell>
          <cell r="AY1700">
            <v>58.4</v>
          </cell>
          <cell r="AZ1700">
            <v>50.79</v>
          </cell>
          <cell r="BA1700">
            <v>51.1</v>
          </cell>
          <cell r="BB1700">
            <v>60.51</v>
          </cell>
          <cell r="BC1700">
            <v>0</v>
          </cell>
          <cell r="BD1700">
            <v>69.790000000000006</v>
          </cell>
          <cell r="BE1700">
            <v>77.3</v>
          </cell>
          <cell r="BF1700">
            <v>78.349999999999994</v>
          </cell>
          <cell r="BG1700">
            <v>79.430000000000007</v>
          </cell>
          <cell r="BH1700">
            <v>72.44</v>
          </cell>
          <cell r="BI1700">
            <v>77.819999999999993</v>
          </cell>
          <cell r="BJ1700">
            <v>70.209999999999994</v>
          </cell>
          <cell r="BK1700">
            <v>70.64</v>
          </cell>
          <cell r="BL1700">
            <v>80.540000000000006</v>
          </cell>
          <cell r="BN1700" t="str">
            <v>20599-0</v>
          </cell>
          <cell r="BO1700" t="str">
            <v>20599-0</v>
          </cell>
          <cell r="BR1700">
            <v>44.61</v>
          </cell>
          <cell r="BS1700">
            <v>46.93</v>
          </cell>
          <cell r="BU1700">
            <v>55.9</v>
          </cell>
          <cell r="BV1700">
            <v>58.81</v>
          </cell>
          <cell r="BW1700">
            <v>5.2057245080501025E-2</v>
          </cell>
          <cell r="BX1700">
            <v>-4.2754919499010668E-5</v>
          </cell>
          <cell r="CA1700">
            <v>0</v>
          </cell>
          <cell r="CB1700">
            <v>58.81</v>
          </cell>
          <cell r="CC1700">
            <v>58.810007148590749</v>
          </cell>
          <cell r="CD1700">
            <v>7.1485907469082122E-6</v>
          </cell>
          <cell r="CG1700" t="str">
            <v>MIP</v>
          </cell>
          <cell r="CH1700">
            <v>0</v>
          </cell>
          <cell r="CI1700" t="str">
            <v>Medicamento</v>
          </cell>
          <cell r="CJ1700" t="e">
            <v>#N/A</v>
          </cell>
          <cell r="CK1700" t="str">
            <v>Liberado</v>
          </cell>
        </row>
        <row r="1701">
          <cell r="K1701" t="str">
            <v>20505-0</v>
          </cell>
          <cell r="L1701" t="str">
            <v>BENEGRIP MULTI DIA CT BL AL PLAS INC X 10 COM AMARELO + 10 COM BRANCO</v>
          </cell>
          <cell r="M1701">
            <v>1781708690056</v>
          </cell>
          <cell r="N1701">
            <v>27.74</v>
          </cell>
          <cell r="O1701">
            <v>5.0000000000000044E-2</v>
          </cell>
          <cell r="P1701">
            <v>25.01</v>
          </cell>
          <cell r="Q1701">
            <v>28.73</v>
          </cell>
          <cell r="R1701">
            <v>29.13</v>
          </cell>
          <cell r="S1701">
            <v>29.55</v>
          </cell>
          <cell r="T1701">
            <v>26.87</v>
          </cell>
          <cell r="U1701">
            <v>28.93</v>
          </cell>
          <cell r="V1701">
            <v>25.16</v>
          </cell>
          <cell r="W1701">
            <v>25.32</v>
          </cell>
          <cell r="X1701">
            <v>29.98</v>
          </cell>
          <cell r="Y1701">
            <v>0</v>
          </cell>
          <cell r="Z1701">
            <v>34.57</v>
          </cell>
          <cell r="AA1701">
            <v>38.29</v>
          </cell>
          <cell r="AB1701">
            <v>38.81</v>
          </cell>
          <cell r="AC1701">
            <v>39.35</v>
          </cell>
          <cell r="AD1701">
            <v>35.89</v>
          </cell>
          <cell r="AE1701">
            <v>38.549999999999997</v>
          </cell>
          <cell r="AF1701">
            <v>34.78</v>
          </cell>
          <cell r="AG1701">
            <v>35</v>
          </cell>
          <cell r="AH1701">
            <v>39.9</v>
          </cell>
          <cell r="AJ1701" t="str">
            <v>negativa</v>
          </cell>
          <cell r="AK1701" t="str">
            <v>negativa</v>
          </cell>
          <cell r="AL1701" t="str">
            <v>20505-0</v>
          </cell>
          <cell r="AM1701" t="str">
            <v>Não consta</v>
          </cell>
          <cell r="AN1701" t="str">
            <v>não consta</v>
          </cell>
          <cell r="AO1701" t="str">
            <v>20505-0</v>
          </cell>
          <cell r="AQ1701" t="str">
            <v>OTC</v>
          </cell>
          <cell r="AT1701">
            <v>25.01</v>
          </cell>
          <cell r="AU1701">
            <v>28.73</v>
          </cell>
          <cell r="AV1701">
            <v>29.13</v>
          </cell>
          <cell r="AW1701">
            <v>29.55</v>
          </cell>
          <cell r="AX1701">
            <v>26.87</v>
          </cell>
          <cell r="AY1701">
            <v>28.93</v>
          </cell>
          <cell r="AZ1701">
            <v>25.16</v>
          </cell>
          <cell r="BA1701">
            <v>25.32</v>
          </cell>
          <cell r="BB1701">
            <v>29.98</v>
          </cell>
          <cell r="BC1701">
            <v>0</v>
          </cell>
          <cell r="BD1701">
            <v>34.57</v>
          </cell>
          <cell r="BE1701">
            <v>38.29</v>
          </cell>
          <cell r="BF1701">
            <v>38.81</v>
          </cell>
          <cell r="BG1701">
            <v>39.35</v>
          </cell>
          <cell r="BH1701">
            <v>35.89</v>
          </cell>
          <cell r="BI1701">
            <v>38.549999999999997</v>
          </cell>
          <cell r="BJ1701">
            <v>34.78</v>
          </cell>
          <cell r="BK1701">
            <v>35</v>
          </cell>
          <cell r="BL1701">
            <v>39.9</v>
          </cell>
          <cell r="BN1701" t="str">
            <v>20505-0</v>
          </cell>
          <cell r="BO1701" t="str">
            <v>20505-0</v>
          </cell>
          <cell r="BR1701">
            <v>22.14</v>
          </cell>
          <cell r="BS1701">
            <v>23.25</v>
          </cell>
          <cell r="BU1701">
            <v>27.74</v>
          </cell>
          <cell r="BV1701">
            <v>29.13</v>
          </cell>
          <cell r="BW1701">
            <v>5.0108147080028864E-2</v>
          </cell>
          <cell r="BX1701">
            <v>1.0814708002881979E-4</v>
          </cell>
          <cell r="CA1701">
            <v>0</v>
          </cell>
          <cell r="CB1701">
            <v>29.13</v>
          </cell>
          <cell r="CC1701">
            <v>29.130003540868024</v>
          </cell>
          <cell r="CD1701">
            <v>3.540868025453392E-6</v>
          </cell>
          <cell r="CG1701" t="str">
            <v>MIP</v>
          </cell>
          <cell r="CH1701">
            <v>0</v>
          </cell>
          <cell r="CI1701" t="str">
            <v>Medicamento</v>
          </cell>
          <cell r="CJ1701" t="e">
            <v>#N/A</v>
          </cell>
          <cell r="CK1701" t="str">
            <v>Liberado</v>
          </cell>
        </row>
        <row r="1702">
          <cell r="K1702" t="str">
            <v>20506-0</v>
          </cell>
          <cell r="L1702" t="str">
            <v>BENEGRIP MULTI DIA CT BL AL PLAS INC X 50 COM AMARELO + 50 COM BRANCO</v>
          </cell>
          <cell r="M1702">
            <v>1781708690021</v>
          </cell>
          <cell r="N1702">
            <v>168.72</v>
          </cell>
          <cell r="O1702">
            <v>0.11099999999999999</v>
          </cell>
          <cell r="P1702">
            <v>160.91999999999999</v>
          </cell>
          <cell r="Q1702">
            <v>184.85</v>
          </cell>
          <cell r="R1702">
            <v>187.45</v>
          </cell>
          <cell r="S1702">
            <v>190.13</v>
          </cell>
          <cell r="T1702">
            <v>172.86</v>
          </cell>
          <cell r="U1702">
            <v>186.14</v>
          </cell>
          <cell r="V1702">
            <v>161.88999999999999</v>
          </cell>
          <cell r="W1702">
            <v>162.88</v>
          </cell>
          <cell r="X1702">
            <v>192.88</v>
          </cell>
          <cell r="Y1702">
            <v>0</v>
          </cell>
          <cell r="Z1702">
            <v>222.46</v>
          </cell>
          <cell r="AA1702">
            <v>246.39</v>
          </cell>
          <cell r="AB1702">
            <v>249.74</v>
          </cell>
          <cell r="AC1702">
            <v>253.19</v>
          </cell>
          <cell r="AD1702">
            <v>230.9</v>
          </cell>
          <cell r="AE1702">
            <v>248.05</v>
          </cell>
          <cell r="AF1702">
            <v>223.8</v>
          </cell>
          <cell r="AG1702">
            <v>225.17</v>
          </cell>
          <cell r="AH1702">
            <v>256.73</v>
          </cell>
          <cell r="AJ1702" t="str">
            <v>negativa</v>
          </cell>
          <cell r="AK1702" t="str">
            <v>negativa</v>
          </cell>
          <cell r="AL1702" t="str">
            <v>20506-0</v>
          </cell>
          <cell r="AM1702" t="str">
            <v>Não consta</v>
          </cell>
          <cell r="AN1702" t="str">
            <v>não consta</v>
          </cell>
          <cell r="AO1702" t="str">
            <v>20506-0</v>
          </cell>
          <cell r="AQ1702" t="str">
            <v>OTC</v>
          </cell>
          <cell r="AT1702">
            <v>160.91999999999999</v>
          </cell>
          <cell r="AU1702">
            <v>184.85</v>
          </cell>
          <cell r="AV1702">
            <v>187.45</v>
          </cell>
          <cell r="AW1702">
            <v>190.13</v>
          </cell>
          <cell r="AX1702">
            <v>172.86</v>
          </cell>
          <cell r="AY1702">
            <v>186.14</v>
          </cell>
          <cell r="AZ1702">
            <v>161.88999999999999</v>
          </cell>
          <cell r="BA1702">
            <v>162.88</v>
          </cell>
          <cell r="BB1702">
            <v>192.88</v>
          </cell>
          <cell r="BC1702">
            <v>0</v>
          </cell>
          <cell r="BD1702">
            <v>222.46</v>
          </cell>
          <cell r="BE1702">
            <v>246.39</v>
          </cell>
          <cell r="BF1702">
            <v>249.74</v>
          </cell>
          <cell r="BG1702">
            <v>253.19</v>
          </cell>
          <cell r="BH1702">
            <v>230.9</v>
          </cell>
          <cell r="BI1702">
            <v>248.05</v>
          </cell>
          <cell r="BJ1702">
            <v>223.8</v>
          </cell>
          <cell r="BK1702">
            <v>225.17</v>
          </cell>
          <cell r="BL1702">
            <v>256.73</v>
          </cell>
          <cell r="BN1702" t="str">
            <v>20506-0</v>
          </cell>
          <cell r="BO1702" t="str">
            <v>20506-0</v>
          </cell>
          <cell r="BR1702">
            <v>134.63999999999999</v>
          </cell>
          <cell r="BS1702">
            <v>149.59</v>
          </cell>
          <cell r="BU1702">
            <v>168.72</v>
          </cell>
          <cell r="BV1702">
            <v>187.45</v>
          </cell>
          <cell r="BW1702">
            <v>0.11101232811759121</v>
          </cell>
          <cell r="BX1702">
            <v>1.2328117591220433E-5</v>
          </cell>
          <cell r="CA1702">
            <v>0</v>
          </cell>
          <cell r="CB1702">
            <v>187.45</v>
          </cell>
          <cell r="CC1702">
            <v>187.45002278529731</v>
          </cell>
          <cell r="CD1702">
            <v>2.2785297318250741E-5</v>
          </cell>
          <cell r="CG1702" t="str">
            <v>MIP</v>
          </cell>
          <cell r="CH1702">
            <v>0</v>
          </cell>
          <cell r="CI1702" t="str">
            <v>Medicamento</v>
          </cell>
          <cell r="CJ1702" t="e">
            <v>#N/A</v>
          </cell>
          <cell r="CK1702" t="str">
            <v>Liberado</v>
          </cell>
        </row>
        <row r="1703">
          <cell r="K1703" t="str">
            <v>20507-0</v>
          </cell>
          <cell r="L1703" t="str">
            <v>BENEGRIP MULTI NOITE CT BL AL PLAS TRANS X 50 + 50 (25x4)</v>
          </cell>
          <cell r="M1703">
            <v>1781708680069</v>
          </cell>
          <cell r="N1703">
            <v>168.72</v>
          </cell>
          <cell r="O1703">
            <v>0.11099999999999999</v>
          </cell>
          <cell r="P1703">
            <v>160.91999999999999</v>
          </cell>
          <cell r="Q1703">
            <v>184.85</v>
          </cell>
          <cell r="R1703">
            <v>187.45</v>
          </cell>
          <cell r="S1703">
            <v>190.13</v>
          </cell>
          <cell r="T1703">
            <v>172.86</v>
          </cell>
          <cell r="U1703">
            <v>186.14</v>
          </cell>
          <cell r="V1703">
            <v>161.88999999999999</v>
          </cell>
          <cell r="W1703">
            <v>162.88</v>
          </cell>
          <cell r="X1703">
            <v>192.88</v>
          </cell>
          <cell r="Y1703">
            <v>0</v>
          </cell>
          <cell r="Z1703">
            <v>222.46</v>
          </cell>
          <cell r="AA1703">
            <v>246.39</v>
          </cell>
          <cell r="AB1703">
            <v>249.74</v>
          </cell>
          <cell r="AC1703">
            <v>253.19</v>
          </cell>
          <cell r="AD1703">
            <v>230.9</v>
          </cell>
          <cell r="AE1703">
            <v>248.05</v>
          </cell>
          <cell r="AF1703">
            <v>223.8</v>
          </cell>
          <cell r="AG1703">
            <v>225.17</v>
          </cell>
          <cell r="AH1703">
            <v>256.73</v>
          </cell>
          <cell r="AJ1703" t="str">
            <v>negativa</v>
          </cell>
          <cell r="AK1703" t="str">
            <v>negativa</v>
          </cell>
          <cell r="AL1703" t="str">
            <v>20507-0</v>
          </cell>
          <cell r="AM1703" t="str">
            <v>Não consta</v>
          </cell>
          <cell r="AN1703" t="str">
            <v>não consta</v>
          </cell>
          <cell r="AO1703" t="str">
            <v>20507-0</v>
          </cell>
          <cell r="AQ1703" t="str">
            <v>OTC</v>
          </cell>
          <cell r="AT1703">
            <v>160.91999999999999</v>
          </cell>
          <cell r="AU1703">
            <v>184.85</v>
          </cell>
          <cell r="AV1703">
            <v>187.45</v>
          </cell>
          <cell r="AW1703">
            <v>190.13</v>
          </cell>
          <cell r="AX1703">
            <v>172.86</v>
          </cell>
          <cell r="AY1703">
            <v>186.14</v>
          </cell>
          <cell r="AZ1703">
            <v>161.88999999999999</v>
          </cell>
          <cell r="BA1703">
            <v>162.88</v>
          </cell>
          <cell r="BB1703">
            <v>192.88</v>
          </cell>
          <cell r="BC1703">
            <v>0</v>
          </cell>
          <cell r="BD1703">
            <v>222.46</v>
          </cell>
          <cell r="BE1703">
            <v>246.39</v>
          </cell>
          <cell r="BF1703">
            <v>249.74</v>
          </cell>
          <cell r="BG1703">
            <v>253.19</v>
          </cell>
          <cell r="BH1703">
            <v>230.9</v>
          </cell>
          <cell r="BI1703">
            <v>248.05</v>
          </cell>
          <cell r="BJ1703">
            <v>223.8</v>
          </cell>
          <cell r="BK1703">
            <v>225.17</v>
          </cell>
          <cell r="BL1703">
            <v>256.73</v>
          </cell>
          <cell r="BN1703" t="str">
            <v>20507-0</v>
          </cell>
          <cell r="BO1703" t="str">
            <v>20507-0</v>
          </cell>
          <cell r="BR1703">
            <v>134.63999999999999</v>
          </cell>
          <cell r="BS1703">
            <v>149.59</v>
          </cell>
          <cell r="BU1703">
            <v>168.72</v>
          </cell>
          <cell r="BV1703">
            <v>187.45</v>
          </cell>
          <cell r="BW1703">
            <v>0.11101232811759121</v>
          </cell>
          <cell r="BX1703">
            <v>1.2328117591220433E-5</v>
          </cell>
          <cell r="CA1703">
            <v>0</v>
          </cell>
          <cell r="CB1703">
            <v>187.45</v>
          </cell>
          <cell r="CC1703">
            <v>187.45002278529731</v>
          </cell>
          <cell r="CD1703">
            <v>2.2785297318250741E-5</v>
          </cell>
          <cell r="CG1703" t="str">
            <v>MIP</v>
          </cell>
          <cell r="CH1703">
            <v>0</v>
          </cell>
          <cell r="CI1703" t="str">
            <v>Medicamento</v>
          </cell>
          <cell r="CJ1703" t="e">
            <v>#N/A</v>
          </cell>
          <cell r="CK1703" t="str">
            <v>Liberado</v>
          </cell>
        </row>
        <row r="1704">
          <cell r="K1704" t="str">
            <v>20508-0</v>
          </cell>
          <cell r="L1704" t="str">
            <v>BENEGRIP MULTI NOITE CT BL AL PLAS  TRANS X 10 + 10</v>
          </cell>
          <cell r="M1704">
            <v>1781708680034</v>
          </cell>
          <cell r="N1704">
            <v>27.74</v>
          </cell>
          <cell r="O1704">
            <v>5.0000000000000044E-2</v>
          </cell>
          <cell r="P1704">
            <v>25.01</v>
          </cell>
          <cell r="Q1704">
            <v>28.73</v>
          </cell>
          <cell r="R1704">
            <v>29.13</v>
          </cell>
          <cell r="S1704">
            <v>29.55</v>
          </cell>
          <cell r="T1704">
            <v>26.87</v>
          </cell>
          <cell r="U1704">
            <v>28.93</v>
          </cell>
          <cell r="V1704">
            <v>25.16</v>
          </cell>
          <cell r="W1704">
            <v>25.32</v>
          </cell>
          <cell r="X1704">
            <v>29.98</v>
          </cell>
          <cell r="Y1704">
            <v>0</v>
          </cell>
          <cell r="Z1704">
            <v>34.57</v>
          </cell>
          <cell r="AA1704">
            <v>38.29</v>
          </cell>
          <cell r="AB1704">
            <v>38.81</v>
          </cell>
          <cell r="AC1704">
            <v>39.35</v>
          </cell>
          <cell r="AD1704">
            <v>35.89</v>
          </cell>
          <cell r="AE1704">
            <v>38.549999999999997</v>
          </cell>
          <cell r="AF1704">
            <v>34.78</v>
          </cell>
          <cell r="AG1704">
            <v>35</v>
          </cell>
          <cell r="AH1704">
            <v>39.9</v>
          </cell>
          <cell r="AJ1704" t="str">
            <v>negativa</v>
          </cell>
          <cell r="AK1704" t="str">
            <v>negativa</v>
          </cell>
          <cell r="AL1704" t="str">
            <v>20508-0</v>
          </cell>
          <cell r="AM1704" t="str">
            <v>Não consta</v>
          </cell>
          <cell r="AN1704" t="str">
            <v>não consta</v>
          </cell>
          <cell r="AO1704" t="str">
            <v>20508-0</v>
          </cell>
          <cell r="AQ1704" t="str">
            <v>OTC</v>
          </cell>
          <cell r="AT1704">
            <v>25.01</v>
          </cell>
          <cell r="AU1704">
            <v>28.73</v>
          </cell>
          <cell r="AV1704">
            <v>29.13</v>
          </cell>
          <cell r="AW1704">
            <v>29.55</v>
          </cell>
          <cell r="AX1704">
            <v>26.87</v>
          </cell>
          <cell r="AY1704">
            <v>28.93</v>
          </cell>
          <cell r="AZ1704">
            <v>25.16</v>
          </cell>
          <cell r="BA1704">
            <v>25.32</v>
          </cell>
          <cell r="BB1704">
            <v>29.98</v>
          </cell>
          <cell r="BC1704">
            <v>0</v>
          </cell>
          <cell r="BD1704">
            <v>34.57</v>
          </cell>
          <cell r="BE1704">
            <v>38.29</v>
          </cell>
          <cell r="BF1704">
            <v>38.81</v>
          </cell>
          <cell r="BG1704">
            <v>39.35</v>
          </cell>
          <cell r="BH1704">
            <v>35.89</v>
          </cell>
          <cell r="BI1704">
            <v>38.549999999999997</v>
          </cell>
          <cell r="BJ1704">
            <v>34.78</v>
          </cell>
          <cell r="BK1704">
            <v>35</v>
          </cell>
          <cell r="BL1704">
            <v>39.9</v>
          </cell>
          <cell r="BN1704" t="str">
            <v>20508-0</v>
          </cell>
          <cell r="BO1704" t="str">
            <v>20508-0</v>
          </cell>
          <cell r="BR1704">
            <v>22.14</v>
          </cell>
          <cell r="BS1704">
            <v>23.25</v>
          </cell>
          <cell r="BU1704">
            <v>27.74</v>
          </cell>
          <cell r="BV1704">
            <v>29.13</v>
          </cell>
          <cell r="BW1704">
            <v>5.0108147080028864E-2</v>
          </cell>
          <cell r="BX1704">
            <v>1.0814708002881979E-4</v>
          </cell>
          <cell r="CA1704">
            <v>0</v>
          </cell>
          <cell r="CB1704">
            <v>29.13</v>
          </cell>
          <cell r="CC1704">
            <v>29.130003540868024</v>
          </cell>
          <cell r="CD1704">
            <v>3.540868025453392E-6</v>
          </cell>
          <cell r="CG1704" t="str">
            <v>MIP</v>
          </cell>
          <cell r="CH1704">
            <v>0</v>
          </cell>
          <cell r="CI1704" t="str">
            <v>Medicamento</v>
          </cell>
          <cell r="CJ1704" t="e">
            <v>#N/A</v>
          </cell>
          <cell r="CK1704" t="str">
            <v>Liberado</v>
          </cell>
        </row>
        <row r="1705">
          <cell r="K1705" t="str">
            <v>20571-0</v>
          </cell>
          <cell r="L1705" t="str">
            <v>KIT REVILINE SERUM 45G + LENCO SCARF ME</v>
          </cell>
          <cell r="M1705" t="str">
            <v>não medicamento</v>
          </cell>
          <cell r="N1705">
            <v>102.29</v>
          </cell>
          <cell r="O1705">
            <v>0</v>
          </cell>
          <cell r="P1705">
            <v>101.06</v>
          </cell>
          <cell r="Q1705">
            <v>101.06</v>
          </cell>
          <cell r="R1705">
            <v>102.29</v>
          </cell>
          <cell r="S1705">
            <v>103.56</v>
          </cell>
          <cell r="T1705">
            <v>95.32</v>
          </cell>
          <cell r="U1705">
            <v>101.67</v>
          </cell>
          <cell r="V1705">
            <v>101.67</v>
          </cell>
          <cell r="W1705">
            <v>102.29</v>
          </cell>
          <cell r="X1705">
            <v>104.85</v>
          </cell>
          <cell r="Y1705">
            <v>0</v>
          </cell>
          <cell r="Z1705">
            <v>139.71</v>
          </cell>
          <cell r="AA1705">
            <v>139.71</v>
          </cell>
          <cell r="AB1705">
            <v>141.41</v>
          </cell>
          <cell r="AC1705">
            <v>143.16999999999999</v>
          </cell>
          <cell r="AD1705">
            <v>131.77000000000001</v>
          </cell>
          <cell r="AE1705">
            <v>140.55000000000001</v>
          </cell>
          <cell r="AF1705">
            <v>140.55000000000001</v>
          </cell>
          <cell r="AG1705">
            <v>141.41</v>
          </cell>
          <cell r="AH1705">
            <v>144.94999999999999</v>
          </cell>
          <cell r="AJ1705" t="str">
            <v>positiva</v>
          </cell>
          <cell r="AK1705" t="str">
            <v>Dermocosmético</v>
          </cell>
          <cell r="AL1705" t="str">
            <v>20571-0</v>
          </cell>
          <cell r="AM1705" t="str">
            <v>20571-0</v>
          </cell>
          <cell r="AN1705" t="str">
            <v>20571-0</v>
          </cell>
          <cell r="AO1705" t="str">
            <v>20571-0</v>
          </cell>
          <cell r="AQ1705" t="str">
            <v>PMCL/PP</v>
          </cell>
          <cell r="AT1705">
            <v>101.06</v>
          </cell>
          <cell r="AU1705">
            <v>101.06</v>
          </cell>
          <cell r="AV1705">
            <v>102.29</v>
          </cell>
          <cell r="AW1705">
            <v>103.56</v>
          </cell>
          <cell r="AX1705">
            <v>95.32</v>
          </cell>
          <cell r="AY1705">
            <v>101.67</v>
          </cell>
          <cell r="AZ1705">
            <v>101.67</v>
          </cell>
          <cell r="BA1705">
            <v>102.29</v>
          </cell>
          <cell r="BB1705">
            <v>104.85</v>
          </cell>
          <cell r="BC1705">
            <v>0</v>
          </cell>
          <cell r="BD1705">
            <v>139.71</v>
          </cell>
          <cell r="BE1705">
            <v>139.71</v>
          </cell>
          <cell r="BF1705">
            <v>141.41</v>
          </cell>
          <cell r="BG1705">
            <v>143.16999999999999</v>
          </cell>
          <cell r="BH1705">
            <v>131.77000000000001</v>
          </cell>
          <cell r="BI1705">
            <v>140.55000000000001</v>
          </cell>
          <cell r="BJ1705">
            <v>140.55000000000001</v>
          </cell>
          <cell r="BK1705">
            <v>141.41</v>
          </cell>
          <cell r="BL1705">
            <v>144.94999999999999</v>
          </cell>
          <cell r="BN1705" t="str">
            <v>20571-0</v>
          </cell>
          <cell r="BO1705" t="str">
            <v>20571-0</v>
          </cell>
          <cell r="BR1705">
            <v>83.88</v>
          </cell>
          <cell r="BS1705">
            <v>83.88</v>
          </cell>
          <cell r="BU1705">
            <v>97.23</v>
          </cell>
          <cell r="BV1705">
            <v>102.29</v>
          </cell>
          <cell r="BW1705">
            <v>5.2041550961637428E-2</v>
          </cell>
          <cell r="BX1705">
            <v>5.2041550961637428E-2</v>
          </cell>
          <cell r="CA1705">
            <v>0</v>
          </cell>
          <cell r="CB1705">
            <v>102.29</v>
          </cell>
          <cell r="CC1705">
            <v>102.28998363359999</v>
          </cell>
          <cell r="CD1705">
            <v>-1.6366400018341665E-5</v>
          </cell>
          <cell r="CG1705" t="str">
            <v>Não Medicamento</v>
          </cell>
          <cell r="CH1705">
            <v>0</v>
          </cell>
          <cell r="CI1705" t="str">
            <v>Não Medicamento</v>
          </cell>
          <cell r="CJ1705" t="str">
            <v>20571-0</v>
          </cell>
          <cell r="CK1705" t="str">
            <v>Liberado</v>
          </cell>
        </row>
        <row r="1706">
          <cell r="K1706" t="str">
            <v>20365-0</v>
          </cell>
          <cell r="L1706" t="str">
            <v>HYDRAPORIN AI SAB LIQ BG 200ML</v>
          </cell>
          <cell r="M1706" t="str">
            <v>não medicamento</v>
          </cell>
          <cell r="N1706">
            <v>49.68</v>
          </cell>
          <cell r="O1706">
            <v>0</v>
          </cell>
          <cell r="P1706">
            <v>49.08</v>
          </cell>
          <cell r="Q1706">
            <v>49.08</v>
          </cell>
          <cell r="R1706">
            <v>49.68</v>
          </cell>
          <cell r="S1706">
            <v>50.3</v>
          </cell>
          <cell r="T1706">
            <v>46.3</v>
          </cell>
          <cell r="U1706">
            <v>49.38</v>
          </cell>
          <cell r="V1706">
            <v>49.38</v>
          </cell>
          <cell r="W1706">
            <v>49.68</v>
          </cell>
          <cell r="X1706">
            <v>50.93</v>
          </cell>
          <cell r="Y1706">
            <v>0</v>
          </cell>
          <cell r="Z1706">
            <v>67.849999999999994</v>
          </cell>
          <cell r="AA1706">
            <v>67.849999999999994</v>
          </cell>
          <cell r="AB1706">
            <v>68.680000000000007</v>
          </cell>
          <cell r="AC1706">
            <v>69.540000000000006</v>
          </cell>
          <cell r="AD1706">
            <v>64.010000000000005</v>
          </cell>
          <cell r="AE1706">
            <v>68.260000000000005</v>
          </cell>
          <cell r="AF1706">
            <v>68.260000000000005</v>
          </cell>
          <cell r="AG1706">
            <v>68.680000000000007</v>
          </cell>
          <cell r="AH1706">
            <v>70.41</v>
          </cell>
          <cell r="AJ1706" t="str">
            <v>positiva</v>
          </cell>
          <cell r="AK1706" t="str">
            <v>Dermocosmético</v>
          </cell>
          <cell r="AL1706" t="str">
            <v>20365-0</v>
          </cell>
          <cell r="AM1706" t="str">
            <v>20365-0</v>
          </cell>
          <cell r="AN1706" t="str">
            <v>20365-0</v>
          </cell>
          <cell r="AO1706" t="str">
            <v>20365-0</v>
          </cell>
          <cell r="AQ1706" t="str">
            <v>PMCL/PP</v>
          </cell>
          <cell r="AT1706">
            <v>49.08</v>
          </cell>
          <cell r="AU1706">
            <v>49.08</v>
          </cell>
          <cell r="AV1706">
            <v>49.68</v>
          </cell>
          <cell r="AW1706">
            <v>50.3</v>
          </cell>
          <cell r="AX1706">
            <v>46.3</v>
          </cell>
          <cell r="AY1706">
            <v>49.38</v>
          </cell>
          <cell r="AZ1706">
            <v>49.38</v>
          </cell>
          <cell r="BA1706">
            <v>49.68</v>
          </cell>
          <cell r="BB1706">
            <v>50.93</v>
          </cell>
          <cell r="BC1706">
            <v>0</v>
          </cell>
          <cell r="BD1706">
            <v>67.849999999999994</v>
          </cell>
          <cell r="BE1706">
            <v>67.849999999999994</v>
          </cell>
          <cell r="BF1706">
            <v>68.680000000000007</v>
          </cell>
          <cell r="BG1706">
            <v>69.540000000000006</v>
          </cell>
          <cell r="BH1706">
            <v>64.010000000000005</v>
          </cell>
          <cell r="BI1706">
            <v>68.260000000000005</v>
          </cell>
          <cell r="BJ1706">
            <v>68.260000000000005</v>
          </cell>
          <cell r="BK1706">
            <v>68.680000000000007</v>
          </cell>
          <cell r="BL1706">
            <v>70.41</v>
          </cell>
          <cell r="BN1706" t="str">
            <v>20365-0</v>
          </cell>
          <cell r="BO1706" t="str">
            <v>20365-0</v>
          </cell>
          <cell r="BR1706">
            <v>40.74</v>
          </cell>
          <cell r="BS1706">
            <v>40.74</v>
          </cell>
          <cell r="BU1706">
            <v>46</v>
          </cell>
          <cell r="BV1706">
            <v>49.68</v>
          </cell>
          <cell r="BW1706">
            <v>8.0000000000000071E-2</v>
          </cell>
          <cell r="BX1706">
            <v>8.0000000000000071E-2</v>
          </cell>
          <cell r="CA1706">
            <v>0</v>
          </cell>
          <cell r="CB1706">
            <v>49.68</v>
          </cell>
          <cell r="CC1706">
            <v>49.679992051199996</v>
          </cell>
          <cell r="CD1706">
            <v>-7.9488000039873441E-6</v>
          </cell>
          <cell r="CG1706" t="str">
            <v>Não Medicamento</v>
          </cell>
          <cell r="CH1706">
            <v>0</v>
          </cell>
          <cell r="CI1706" t="str">
            <v>Não Medicamento</v>
          </cell>
          <cell r="CJ1706" t="str">
            <v>20365-0</v>
          </cell>
          <cell r="CK1706" t="str">
            <v>Liberado</v>
          </cell>
        </row>
        <row r="1707">
          <cell r="K1707" t="str">
            <v>20555-0</v>
          </cell>
          <cell r="L1707" t="str">
            <v>GASTROL ABACAXI PO EFER CT ENV 25X5G</v>
          </cell>
          <cell r="M1707">
            <v>1558403960079</v>
          </cell>
          <cell r="N1707">
            <v>50.56</v>
          </cell>
          <cell r="O1707">
            <v>0</v>
          </cell>
          <cell r="P1707">
            <v>43.41</v>
          </cell>
          <cell r="Q1707">
            <v>49.86</v>
          </cell>
          <cell r="R1707">
            <v>50.56</v>
          </cell>
          <cell r="S1707">
            <v>51.28</v>
          </cell>
          <cell r="T1707">
            <v>46.63</v>
          </cell>
          <cell r="U1707">
            <v>50.21</v>
          </cell>
          <cell r="V1707">
            <v>43.67</v>
          </cell>
          <cell r="W1707">
            <v>43.94</v>
          </cell>
          <cell r="X1707">
            <v>52.03</v>
          </cell>
          <cell r="Y1707">
            <v>0</v>
          </cell>
          <cell r="Z1707">
            <v>60.01</v>
          </cell>
          <cell r="AA1707">
            <v>66.459999999999994</v>
          </cell>
          <cell r="AB1707">
            <v>67.36</v>
          </cell>
          <cell r="AC1707">
            <v>68.290000000000006</v>
          </cell>
          <cell r="AD1707">
            <v>62.29</v>
          </cell>
          <cell r="AE1707">
            <v>66.91</v>
          </cell>
          <cell r="AF1707">
            <v>60.37</v>
          </cell>
          <cell r="AG1707">
            <v>60.74</v>
          </cell>
          <cell r="AH1707">
            <v>69.25</v>
          </cell>
          <cell r="AJ1707" t="str">
            <v>negativa</v>
          </cell>
          <cell r="AK1707" t="str">
            <v>negativa</v>
          </cell>
          <cell r="AL1707" t="str">
            <v>20555-0</v>
          </cell>
          <cell r="AM1707" t="str">
            <v>Não consta</v>
          </cell>
          <cell r="AN1707" t="str">
            <v>não consta</v>
          </cell>
          <cell r="AO1707" t="str">
            <v>20555-0</v>
          </cell>
          <cell r="AQ1707" t="str">
            <v>OTC</v>
          </cell>
          <cell r="AT1707">
            <v>43.41</v>
          </cell>
          <cell r="AU1707">
            <v>49.86</v>
          </cell>
          <cell r="AV1707">
            <v>50.56</v>
          </cell>
          <cell r="AW1707">
            <v>51.28</v>
          </cell>
          <cell r="AX1707">
            <v>46.63</v>
          </cell>
          <cell r="AY1707">
            <v>50.21</v>
          </cell>
          <cell r="AZ1707">
            <v>43.67</v>
          </cell>
          <cell r="BA1707">
            <v>43.94</v>
          </cell>
          <cell r="BB1707">
            <v>52.03</v>
          </cell>
          <cell r="BC1707">
            <v>0</v>
          </cell>
          <cell r="BD1707">
            <v>60.01</v>
          </cell>
          <cell r="BE1707">
            <v>66.459999999999994</v>
          </cell>
          <cell r="BF1707">
            <v>67.36</v>
          </cell>
          <cell r="BG1707">
            <v>68.290000000000006</v>
          </cell>
          <cell r="BH1707">
            <v>62.29</v>
          </cell>
          <cell r="BI1707">
            <v>66.91</v>
          </cell>
          <cell r="BJ1707">
            <v>60.37</v>
          </cell>
          <cell r="BK1707">
            <v>60.74</v>
          </cell>
          <cell r="BL1707">
            <v>69.25</v>
          </cell>
          <cell r="BN1707" t="str">
            <v>20555-0</v>
          </cell>
          <cell r="BO1707" t="str">
            <v>20555-0</v>
          </cell>
          <cell r="BR1707">
            <v>40.35</v>
          </cell>
          <cell r="BS1707">
            <v>40.35</v>
          </cell>
          <cell r="BU1707">
            <v>50.56</v>
          </cell>
          <cell r="BV1707">
            <v>50.56</v>
          </cell>
          <cell r="BW1707">
            <v>0</v>
          </cell>
          <cell r="BX1707">
            <v>0</v>
          </cell>
          <cell r="CA1707">
            <v>0</v>
          </cell>
          <cell r="CB1707">
            <v>50.56</v>
          </cell>
          <cell r="CC1707">
            <v>50.560006145770245</v>
          </cell>
          <cell r="CD1707">
            <v>6.1457702429379424E-6</v>
          </cell>
          <cell r="CG1707" t="str">
            <v>MIP</v>
          </cell>
          <cell r="CH1707">
            <v>0</v>
          </cell>
          <cell r="CI1707" t="str">
            <v>Medicamento</v>
          </cell>
          <cell r="CJ1707" t="e">
            <v>#N/A</v>
          </cell>
          <cell r="CK1707" t="str">
            <v>Liberado</v>
          </cell>
        </row>
        <row r="1708">
          <cell r="K1708" t="str">
            <v>20554-0</v>
          </cell>
          <cell r="L1708" t="str">
            <v>GASTROL LARANJA PO EFER CT ENV 25X5G</v>
          </cell>
          <cell r="M1708">
            <v>1558403960060</v>
          </cell>
          <cell r="N1708">
            <v>50.56</v>
          </cell>
          <cell r="O1708">
            <v>0</v>
          </cell>
          <cell r="P1708">
            <v>43.41</v>
          </cell>
          <cell r="Q1708">
            <v>49.86</v>
          </cell>
          <cell r="R1708">
            <v>50.56</v>
          </cell>
          <cell r="S1708">
            <v>51.28</v>
          </cell>
          <cell r="T1708">
            <v>46.63</v>
          </cell>
          <cell r="U1708">
            <v>50.21</v>
          </cell>
          <cell r="V1708">
            <v>43.67</v>
          </cell>
          <cell r="W1708">
            <v>43.94</v>
          </cell>
          <cell r="X1708">
            <v>52.03</v>
          </cell>
          <cell r="Y1708">
            <v>0</v>
          </cell>
          <cell r="Z1708">
            <v>60.01</v>
          </cell>
          <cell r="AA1708">
            <v>66.459999999999994</v>
          </cell>
          <cell r="AB1708">
            <v>67.36</v>
          </cell>
          <cell r="AC1708">
            <v>68.290000000000006</v>
          </cell>
          <cell r="AD1708">
            <v>62.29</v>
          </cell>
          <cell r="AE1708">
            <v>66.91</v>
          </cell>
          <cell r="AF1708">
            <v>60.37</v>
          </cell>
          <cell r="AG1708">
            <v>60.74</v>
          </cell>
          <cell r="AH1708">
            <v>69.25</v>
          </cell>
          <cell r="AJ1708" t="str">
            <v>negativa</v>
          </cell>
          <cell r="AK1708" t="str">
            <v>negativa</v>
          </cell>
          <cell r="AL1708" t="str">
            <v>20554-0</v>
          </cell>
          <cell r="AM1708" t="str">
            <v>Não consta</v>
          </cell>
          <cell r="AN1708" t="str">
            <v>não consta</v>
          </cell>
          <cell r="AO1708" t="str">
            <v>20554-0</v>
          </cell>
          <cell r="AQ1708" t="str">
            <v>OTC</v>
          </cell>
          <cell r="AT1708">
            <v>43.41</v>
          </cell>
          <cell r="AU1708">
            <v>49.86</v>
          </cell>
          <cell r="AV1708">
            <v>50.56</v>
          </cell>
          <cell r="AW1708">
            <v>51.28</v>
          </cell>
          <cell r="AX1708">
            <v>46.63</v>
          </cell>
          <cell r="AY1708">
            <v>50.21</v>
          </cell>
          <cell r="AZ1708">
            <v>43.67</v>
          </cell>
          <cell r="BA1708">
            <v>43.94</v>
          </cell>
          <cell r="BB1708">
            <v>52.03</v>
          </cell>
          <cell r="BC1708">
            <v>0</v>
          </cell>
          <cell r="BD1708">
            <v>60.01</v>
          </cell>
          <cell r="BE1708">
            <v>66.459999999999994</v>
          </cell>
          <cell r="BF1708">
            <v>67.36</v>
          </cell>
          <cell r="BG1708">
            <v>68.290000000000006</v>
          </cell>
          <cell r="BH1708">
            <v>62.29</v>
          </cell>
          <cell r="BI1708">
            <v>66.91</v>
          </cell>
          <cell r="BJ1708">
            <v>60.37</v>
          </cell>
          <cell r="BK1708">
            <v>60.74</v>
          </cell>
          <cell r="BL1708">
            <v>69.25</v>
          </cell>
          <cell r="BN1708" t="str">
            <v>20554-0</v>
          </cell>
          <cell r="BO1708" t="str">
            <v>20554-0</v>
          </cell>
          <cell r="BR1708">
            <v>40.35</v>
          </cell>
          <cell r="BS1708">
            <v>40.35</v>
          </cell>
          <cell r="BU1708">
            <v>50.56</v>
          </cell>
          <cell r="BV1708">
            <v>50.56</v>
          </cell>
          <cell r="BW1708">
            <v>0</v>
          </cell>
          <cell r="BX1708">
            <v>0</v>
          </cell>
          <cell r="CA1708">
            <v>0</v>
          </cell>
          <cell r="CB1708">
            <v>50.56</v>
          </cell>
          <cell r="CC1708">
            <v>50.560006145770245</v>
          </cell>
          <cell r="CD1708">
            <v>6.1457702429379424E-6</v>
          </cell>
          <cell r="CG1708" t="str">
            <v>MIP</v>
          </cell>
          <cell r="CH1708">
            <v>0</v>
          </cell>
          <cell r="CI1708" t="str">
            <v>Medicamento</v>
          </cell>
          <cell r="CJ1708" t="e">
            <v>#N/A</v>
          </cell>
          <cell r="CK1708" t="str">
            <v>Liberado</v>
          </cell>
        </row>
        <row r="1709">
          <cell r="K1709" t="str">
            <v>20553-0</v>
          </cell>
          <cell r="L1709" t="str">
            <v>GASTROL LIMAO PO EFER CT ENV 25X5G</v>
          </cell>
          <cell r="M1709">
            <v>1558403960052</v>
          </cell>
          <cell r="N1709">
            <v>50.56</v>
          </cell>
          <cell r="O1709">
            <v>0</v>
          </cell>
          <cell r="P1709">
            <v>43.41</v>
          </cell>
          <cell r="Q1709">
            <v>49.86</v>
          </cell>
          <cell r="R1709">
            <v>50.56</v>
          </cell>
          <cell r="S1709">
            <v>51.28</v>
          </cell>
          <cell r="T1709">
            <v>46.63</v>
          </cell>
          <cell r="U1709">
            <v>50.21</v>
          </cell>
          <cell r="V1709">
            <v>43.67</v>
          </cell>
          <cell r="W1709">
            <v>43.94</v>
          </cell>
          <cell r="X1709">
            <v>52.03</v>
          </cell>
          <cell r="Y1709">
            <v>0</v>
          </cell>
          <cell r="Z1709">
            <v>60.01</v>
          </cell>
          <cell r="AA1709">
            <v>66.459999999999994</v>
          </cell>
          <cell r="AB1709">
            <v>67.36</v>
          </cell>
          <cell r="AC1709">
            <v>68.290000000000006</v>
          </cell>
          <cell r="AD1709">
            <v>62.29</v>
          </cell>
          <cell r="AE1709">
            <v>66.91</v>
          </cell>
          <cell r="AF1709">
            <v>60.37</v>
          </cell>
          <cell r="AG1709">
            <v>60.74</v>
          </cell>
          <cell r="AH1709">
            <v>69.25</v>
          </cell>
          <cell r="AJ1709" t="str">
            <v>negativa</v>
          </cell>
          <cell r="AK1709" t="str">
            <v>negativa</v>
          </cell>
          <cell r="AL1709" t="str">
            <v>20553-0</v>
          </cell>
          <cell r="AM1709" t="str">
            <v>Não consta</v>
          </cell>
          <cell r="AN1709" t="str">
            <v>não consta</v>
          </cell>
          <cell r="AO1709" t="str">
            <v>20553-0</v>
          </cell>
          <cell r="AQ1709" t="str">
            <v>OTC</v>
          </cell>
          <cell r="AT1709">
            <v>43.41</v>
          </cell>
          <cell r="AU1709">
            <v>49.86</v>
          </cell>
          <cell r="AV1709">
            <v>50.56</v>
          </cell>
          <cell r="AW1709">
            <v>51.28</v>
          </cell>
          <cell r="AX1709">
            <v>46.63</v>
          </cell>
          <cell r="AY1709">
            <v>50.21</v>
          </cell>
          <cell r="AZ1709">
            <v>43.67</v>
          </cell>
          <cell r="BA1709">
            <v>43.94</v>
          </cell>
          <cell r="BB1709">
            <v>52.03</v>
          </cell>
          <cell r="BC1709">
            <v>0</v>
          </cell>
          <cell r="BD1709">
            <v>60.01</v>
          </cell>
          <cell r="BE1709">
            <v>66.459999999999994</v>
          </cell>
          <cell r="BF1709">
            <v>67.36</v>
          </cell>
          <cell r="BG1709">
            <v>68.290000000000006</v>
          </cell>
          <cell r="BH1709">
            <v>62.29</v>
          </cell>
          <cell r="BI1709">
            <v>66.91</v>
          </cell>
          <cell r="BJ1709">
            <v>60.37</v>
          </cell>
          <cell r="BK1709">
            <v>60.74</v>
          </cell>
          <cell r="BL1709">
            <v>69.25</v>
          </cell>
          <cell r="BN1709" t="str">
            <v>20553-0</v>
          </cell>
          <cell r="BO1709" t="str">
            <v>20553-0</v>
          </cell>
          <cell r="BR1709">
            <v>40.35</v>
          </cell>
          <cell r="BS1709">
            <v>40.35</v>
          </cell>
          <cell r="BU1709">
            <v>50.56</v>
          </cell>
          <cell r="BV1709">
            <v>50.56</v>
          </cell>
          <cell r="BW1709">
            <v>0</v>
          </cell>
          <cell r="BX1709">
            <v>0</v>
          </cell>
          <cell r="CA1709">
            <v>0</v>
          </cell>
          <cell r="CB1709">
            <v>50.56</v>
          </cell>
          <cell r="CC1709">
            <v>50.560006145770245</v>
          </cell>
          <cell r="CD1709">
            <v>6.1457702429379424E-6</v>
          </cell>
          <cell r="CG1709" t="str">
            <v>MIP</v>
          </cell>
          <cell r="CH1709">
            <v>0</v>
          </cell>
          <cell r="CI1709" t="str">
            <v>Medicamento</v>
          </cell>
          <cell r="CJ1709" t="e">
            <v>#N/A</v>
          </cell>
          <cell r="CK1709" t="str">
            <v>Liberado</v>
          </cell>
        </row>
        <row r="1710">
          <cell r="K1710" t="str">
            <v>20560-0</v>
          </cell>
          <cell r="L1710" t="str">
            <v>GASTROL PAST CT 1X200</v>
          </cell>
          <cell r="M1710">
            <v>1558403960117</v>
          </cell>
          <cell r="N1710">
            <v>84.21</v>
          </cell>
          <cell r="O1710">
            <v>0.14000000000000012</v>
          </cell>
          <cell r="P1710">
            <v>82.41</v>
          </cell>
          <cell r="Q1710">
            <v>94.67</v>
          </cell>
          <cell r="R1710">
            <v>96</v>
          </cell>
          <cell r="S1710">
            <v>97.37</v>
          </cell>
          <cell r="T1710">
            <v>88.53</v>
          </cell>
          <cell r="U1710">
            <v>95.33</v>
          </cell>
          <cell r="V1710">
            <v>82.91</v>
          </cell>
          <cell r="W1710">
            <v>83.42</v>
          </cell>
          <cell r="X1710">
            <v>98.78</v>
          </cell>
          <cell r="Y1710">
            <v>0</v>
          </cell>
          <cell r="Z1710">
            <v>113.93</v>
          </cell>
          <cell r="AA1710">
            <v>126.19</v>
          </cell>
          <cell r="AB1710">
            <v>127.9</v>
          </cell>
          <cell r="AC1710">
            <v>129.66999999999999</v>
          </cell>
          <cell r="AD1710">
            <v>118.26</v>
          </cell>
          <cell r="AE1710">
            <v>127.04</v>
          </cell>
          <cell r="AF1710">
            <v>114.62</v>
          </cell>
          <cell r="AG1710">
            <v>115.32</v>
          </cell>
          <cell r="AH1710">
            <v>131.47999999999999</v>
          </cell>
          <cell r="AJ1710" t="str">
            <v>negativa</v>
          </cell>
          <cell r="AK1710" t="str">
            <v>negativa</v>
          </cell>
          <cell r="AL1710" t="str">
            <v>20560-0</v>
          </cell>
          <cell r="AM1710" t="str">
            <v>Não consta</v>
          </cell>
          <cell r="AN1710" t="str">
            <v>não consta</v>
          </cell>
          <cell r="AO1710" t="str">
            <v>20560-0</v>
          </cell>
          <cell r="AQ1710" t="str">
            <v>OTC</v>
          </cell>
          <cell r="AT1710">
            <v>82.41</v>
          </cell>
          <cell r="AU1710">
            <v>94.67</v>
          </cell>
          <cell r="AV1710">
            <v>96</v>
          </cell>
          <cell r="AW1710">
            <v>97.37</v>
          </cell>
          <cell r="AX1710">
            <v>88.53</v>
          </cell>
          <cell r="AY1710">
            <v>95.33</v>
          </cell>
          <cell r="AZ1710">
            <v>82.91</v>
          </cell>
          <cell r="BA1710">
            <v>83.42</v>
          </cell>
          <cell r="BB1710">
            <v>98.78</v>
          </cell>
          <cell r="BC1710">
            <v>0</v>
          </cell>
          <cell r="BD1710">
            <v>113.93</v>
          </cell>
          <cell r="BE1710">
            <v>126.19</v>
          </cell>
          <cell r="BF1710">
            <v>127.9</v>
          </cell>
          <cell r="BG1710">
            <v>129.66999999999999</v>
          </cell>
          <cell r="BH1710">
            <v>118.26</v>
          </cell>
          <cell r="BI1710">
            <v>127.04</v>
          </cell>
          <cell r="BJ1710">
            <v>114.62</v>
          </cell>
          <cell r="BK1710">
            <v>115.32</v>
          </cell>
          <cell r="BL1710">
            <v>131.47999999999999</v>
          </cell>
          <cell r="BN1710" t="str">
            <v>20560-0</v>
          </cell>
          <cell r="BO1710" t="str">
            <v>20560-0</v>
          </cell>
          <cell r="BR1710">
            <v>67.2</v>
          </cell>
          <cell r="BS1710">
            <v>76.61</v>
          </cell>
          <cell r="BU1710">
            <v>84.21</v>
          </cell>
          <cell r="BV1710">
            <v>96</v>
          </cell>
          <cell r="BW1710">
            <v>0.14000712504453161</v>
          </cell>
          <cell r="BX1710">
            <v>7.1250445314863242E-6</v>
          </cell>
          <cell r="CA1710">
            <v>0</v>
          </cell>
          <cell r="CB1710">
            <v>96</v>
          </cell>
          <cell r="CC1710">
            <v>96.000011669184005</v>
          </cell>
          <cell r="CD1710">
            <v>1.1669184004858835E-5</v>
          </cell>
          <cell r="CG1710" t="str">
            <v>MIP</v>
          </cell>
          <cell r="CH1710">
            <v>0</v>
          </cell>
          <cell r="CI1710" t="str">
            <v>Medicamento</v>
          </cell>
          <cell r="CJ1710" t="e">
            <v>#N/A</v>
          </cell>
          <cell r="CK1710" t="str">
            <v>Liberado</v>
          </cell>
        </row>
        <row r="1711">
          <cell r="K1711" t="str">
            <v>20559-0</v>
          </cell>
          <cell r="L1711" t="str">
            <v>GASTROL PAST CT X20 LP</v>
          </cell>
          <cell r="M1711">
            <v>1558403960011</v>
          </cell>
          <cell r="N1711">
            <v>8.42</v>
          </cell>
          <cell r="O1711">
            <v>0.13100000000000001</v>
          </cell>
          <cell r="P1711">
            <v>8.18</v>
          </cell>
          <cell r="Q1711">
            <v>9.39</v>
          </cell>
          <cell r="R1711">
            <v>9.52</v>
          </cell>
          <cell r="S1711">
            <v>9.66</v>
          </cell>
          <cell r="T1711">
            <v>8.7799999999999994</v>
          </cell>
          <cell r="U1711">
            <v>9.4600000000000009</v>
          </cell>
          <cell r="V1711">
            <v>8.23</v>
          </cell>
          <cell r="W1711">
            <v>8.2799999999999994</v>
          </cell>
          <cell r="X1711">
            <v>9.8000000000000007</v>
          </cell>
          <cell r="Y1711">
            <v>0</v>
          </cell>
          <cell r="Z1711">
            <v>11.31</v>
          </cell>
          <cell r="AA1711">
            <v>12.52</v>
          </cell>
          <cell r="AB1711">
            <v>12.68</v>
          </cell>
          <cell r="AC1711">
            <v>12.86</v>
          </cell>
          <cell r="AD1711">
            <v>11.73</v>
          </cell>
          <cell r="AE1711">
            <v>12.61</v>
          </cell>
          <cell r="AF1711">
            <v>11.38</v>
          </cell>
          <cell r="AG1711">
            <v>11.45</v>
          </cell>
          <cell r="AH1711">
            <v>13.04</v>
          </cell>
          <cell r="AJ1711" t="str">
            <v>negativa</v>
          </cell>
          <cell r="AK1711" t="str">
            <v>negativa</v>
          </cell>
          <cell r="AL1711" t="str">
            <v>20559-0</v>
          </cell>
          <cell r="AM1711" t="str">
            <v>Não consta</v>
          </cell>
          <cell r="AN1711" t="str">
            <v>não consta</v>
          </cell>
          <cell r="AO1711" t="str">
            <v>20559-0</v>
          </cell>
          <cell r="AQ1711" t="str">
            <v>OTC</v>
          </cell>
          <cell r="AT1711">
            <v>8.18</v>
          </cell>
          <cell r="AU1711">
            <v>9.39</v>
          </cell>
          <cell r="AV1711">
            <v>9.52</v>
          </cell>
          <cell r="AW1711">
            <v>9.66</v>
          </cell>
          <cell r="AX1711">
            <v>8.7799999999999994</v>
          </cell>
          <cell r="AY1711">
            <v>9.4600000000000009</v>
          </cell>
          <cell r="AZ1711">
            <v>8.23</v>
          </cell>
          <cell r="BA1711">
            <v>8.2799999999999994</v>
          </cell>
          <cell r="BB1711">
            <v>9.8000000000000007</v>
          </cell>
          <cell r="BC1711">
            <v>0</v>
          </cell>
          <cell r="BD1711">
            <v>11.31</v>
          </cell>
          <cell r="BE1711">
            <v>12.52</v>
          </cell>
          <cell r="BF1711">
            <v>12.68</v>
          </cell>
          <cell r="BG1711">
            <v>12.86</v>
          </cell>
          <cell r="BH1711">
            <v>11.73</v>
          </cell>
          <cell r="BI1711">
            <v>12.61</v>
          </cell>
          <cell r="BJ1711">
            <v>11.38</v>
          </cell>
          <cell r="BK1711">
            <v>11.45</v>
          </cell>
          <cell r="BL1711">
            <v>13.04</v>
          </cell>
          <cell r="BN1711" t="str">
            <v>20559-0</v>
          </cell>
          <cell r="BO1711" t="str">
            <v>20559-0</v>
          </cell>
          <cell r="BR1711">
            <v>6.72</v>
          </cell>
          <cell r="BS1711">
            <v>7.6</v>
          </cell>
          <cell r="BU1711">
            <v>8.42</v>
          </cell>
          <cell r="BV1711">
            <v>9.52</v>
          </cell>
          <cell r="BW1711">
            <v>0.13064133016627077</v>
          </cell>
          <cell r="BX1711">
            <v>-3.5866983372923045E-4</v>
          </cell>
          <cell r="CA1711">
            <v>0</v>
          </cell>
          <cell r="CB1711">
            <v>9.52</v>
          </cell>
          <cell r="CC1711">
            <v>9.5200011571940806</v>
          </cell>
          <cell r="CD1711">
            <v>1.1571940810028991E-6</v>
          </cell>
          <cell r="CG1711" t="str">
            <v>MIP</v>
          </cell>
          <cell r="CH1711">
            <v>0</v>
          </cell>
          <cell r="CI1711" t="str">
            <v>Medicamento</v>
          </cell>
          <cell r="CJ1711" t="e">
            <v>#N/A</v>
          </cell>
          <cell r="CK1711" t="str">
            <v>Liberado</v>
          </cell>
        </row>
        <row r="1712">
          <cell r="K1712" t="str">
            <v>20561-0</v>
          </cell>
          <cell r="L1712" t="str">
            <v>GASTROL SUSP OR CT FR 1X250ML LP</v>
          </cell>
          <cell r="M1712">
            <v>1558403960141</v>
          </cell>
          <cell r="N1712">
            <v>14.85</v>
          </cell>
          <cell r="O1712">
            <v>5.6177046402405617E-2</v>
          </cell>
          <cell r="P1712">
            <v>13.47</v>
          </cell>
          <cell r="Q1712">
            <v>15.47</v>
          </cell>
          <cell r="R1712">
            <v>15.69</v>
          </cell>
          <cell r="S1712">
            <v>15.91</v>
          </cell>
          <cell r="T1712">
            <v>14.47</v>
          </cell>
          <cell r="U1712">
            <v>15.58</v>
          </cell>
          <cell r="V1712">
            <v>13.55</v>
          </cell>
          <cell r="W1712">
            <v>13.63</v>
          </cell>
          <cell r="X1712">
            <v>16.14</v>
          </cell>
          <cell r="Y1712">
            <v>0</v>
          </cell>
          <cell r="Z1712">
            <v>18.62</v>
          </cell>
          <cell r="AA1712">
            <v>20.62</v>
          </cell>
          <cell r="AB1712">
            <v>20.9</v>
          </cell>
          <cell r="AC1712">
            <v>21.19</v>
          </cell>
          <cell r="AD1712">
            <v>19.329999999999998</v>
          </cell>
          <cell r="AE1712">
            <v>20.76</v>
          </cell>
          <cell r="AF1712">
            <v>18.73</v>
          </cell>
          <cell r="AG1712">
            <v>18.84</v>
          </cell>
          <cell r="AH1712">
            <v>21.48</v>
          </cell>
          <cell r="AJ1712" t="str">
            <v>negativa</v>
          </cell>
          <cell r="AK1712" t="str">
            <v>negativa</v>
          </cell>
          <cell r="AL1712" t="str">
            <v>20561-0</v>
          </cell>
          <cell r="AM1712" t="str">
            <v>Não consta</v>
          </cell>
          <cell r="AN1712" t="str">
            <v>não consta</v>
          </cell>
          <cell r="AO1712" t="str">
            <v>20561-0</v>
          </cell>
          <cell r="AQ1712" t="str">
            <v>OTC</v>
          </cell>
          <cell r="AT1712">
            <v>13.47</v>
          </cell>
          <cell r="AU1712">
            <v>15.47</v>
          </cell>
          <cell r="AV1712">
            <v>15.69</v>
          </cell>
          <cell r="AW1712">
            <v>15.91</v>
          </cell>
          <cell r="AX1712">
            <v>14.47</v>
          </cell>
          <cell r="AY1712">
            <v>15.58</v>
          </cell>
          <cell r="AZ1712">
            <v>13.55</v>
          </cell>
          <cell r="BA1712">
            <v>13.63</v>
          </cell>
          <cell r="BB1712">
            <v>16.14</v>
          </cell>
          <cell r="BC1712">
            <v>0</v>
          </cell>
          <cell r="BD1712">
            <v>18.62</v>
          </cell>
          <cell r="BE1712">
            <v>20.62</v>
          </cell>
          <cell r="BF1712">
            <v>20.9</v>
          </cell>
          <cell r="BG1712">
            <v>21.19</v>
          </cell>
          <cell r="BH1712">
            <v>19.329999999999998</v>
          </cell>
          <cell r="BI1712">
            <v>20.76</v>
          </cell>
          <cell r="BJ1712">
            <v>18.73</v>
          </cell>
          <cell r="BK1712">
            <v>18.84</v>
          </cell>
          <cell r="BL1712">
            <v>21.48</v>
          </cell>
          <cell r="BN1712" t="str">
            <v>20561-0</v>
          </cell>
          <cell r="BO1712" t="str">
            <v>20561-0</v>
          </cell>
          <cell r="BR1712">
            <v>11.85</v>
          </cell>
          <cell r="BS1712">
            <v>12.52</v>
          </cell>
          <cell r="BU1712">
            <v>14.85</v>
          </cell>
          <cell r="BV1712">
            <v>15.69</v>
          </cell>
          <cell r="BW1712">
            <v>5.6565656565656486E-2</v>
          </cell>
          <cell r="BX1712">
            <v>3.8861016325086872E-4</v>
          </cell>
          <cell r="CA1712">
            <v>0</v>
          </cell>
          <cell r="CB1712">
            <v>15.69</v>
          </cell>
          <cell r="CC1712">
            <v>15.690001907182261</v>
          </cell>
          <cell r="CD1712">
            <v>1.9071822610072786E-6</v>
          </cell>
          <cell r="CG1712" t="str">
            <v>MIP</v>
          </cell>
          <cell r="CH1712">
            <v>0</v>
          </cell>
          <cell r="CI1712" t="str">
            <v>Medicamento</v>
          </cell>
          <cell r="CJ1712" t="e">
            <v>#N/A</v>
          </cell>
          <cell r="CK1712" t="str">
            <v>Liberado</v>
          </cell>
        </row>
        <row r="1713">
          <cell r="K1713" t="str">
            <v>20509-0</v>
          </cell>
          <cell r="L1713" t="str">
            <v>NOUVE SILICIO ORGANICO 500MG CT 60 CAP</v>
          </cell>
          <cell r="M1713" t="str">
            <v>Não medicamento</v>
          </cell>
          <cell r="N1713">
            <v>188.33</v>
          </cell>
          <cell r="O1713">
            <v>0</v>
          </cell>
          <cell r="P1713">
            <v>186.06</v>
          </cell>
          <cell r="Q1713">
            <v>186.06</v>
          </cell>
          <cell r="R1713">
            <v>188.33</v>
          </cell>
          <cell r="S1713">
            <v>190.65</v>
          </cell>
          <cell r="T1713">
            <v>175.49</v>
          </cell>
          <cell r="U1713">
            <v>187.19</v>
          </cell>
          <cell r="V1713">
            <v>187.19</v>
          </cell>
          <cell r="W1713">
            <v>188.33</v>
          </cell>
          <cell r="X1713">
            <v>193.04</v>
          </cell>
          <cell r="Y1713">
            <v>0</v>
          </cell>
          <cell r="Z1713">
            <v>257.22000000000003</v>
          </cell>
          <cell r="AA1713">
            <v>257.22000000000003</v>
          </cell>
          <cell r="AB1713">
            <v>260.36</v>
          </cell>
          <cell r="AC1713">
            <v>263.56</v>
          </cell>
          <cell r="AD1713">
            <v>242.6</v>
          </cell>
          <cell r="AE1713">
            <v>258.77999999999997</v>
          </cell>
          <cell r="AF1713">
            <v>258.77999999999997</v>
          </cell>
          <cell r="AG1713">
            <v>260.36</v>
          </cell>
          <cell r="AH1713">
            <v>266.87</v>
          </cell>
          <cell r="AJ1713" t="str">
            <v>positiva</v>
          </cell>
          <cell r="AK1713" t="str">
            <v>alimento funcional</v>
          </cell>
          <cell r="AL1713" t="str">
            <v>Não consta</v>
          </cell>
          <cell r="AM1713" t="str">
            <v>Não consta</v>
          </cell>
          <cell r="AN1713" t="str">
            <v>20509-0</v>
          </cell>
          <cell r="AO1713" t="str">
            <v>20509-0</v>
          </cell>
          <cell r="AQ1713" t="str">
            <v>PMCL/PP</v>
          </cell>
          <cell r="AT1713">
            <v>186.06</v>
          </cell>
          <cell r="AU1713">
            <v>186.06</v>
          </cell>
          <cell r="AV1713">
            <v>188.33</v>
          </cell>
          <cell r="AW1713">
            <v>190.65</v>
          </cell>
          <cell r="AX1713">
            <v>175.49</v>
          </cell>
          <cell r="AY1713">
            <v>187.19</v>
          </cell>
          <cell r="AZ1713">
            <v>187.19</v>
          </cell>
          <cell r="BA1713">
            <v>188.33</v>
          </cell>
          <cell r="BB1713">
            <v>193.04</v>
          </cell>
          <cell r="BC1713">
            <v>0</v>
          </cell>
          <cell r="BD1713">
            <v>257.22000000000003</v>
          </cell>
          <cell r="BE1713">
            <v>257.22000000000003</v>
          </cell>
          <cell r="BF1713">
            <v>260.36</v>
          </cell>
          <cell r="BG1713">
            <v>263.56</v>
          </cell>
          <cell r="BH1713">
            <v>242.6</v>
          </cell>
          <cell r="BI1713">
            <v>258.77999999999997</v>
          </cell>
          <cell r="BJ1713">
            <v>258.77999999999997</v>
          </cell>
          <cell r="BK1713">
            <v>260.36</v>
          </cell>
          <cell r="BL1713">
            <v>266.87</v>
          </cell>
          <cell r="BN1713" t="str">
            <v>20509-0</v>
          </cell>
          <cell r="BO1713" t="str">
            <v>20509-0</v>
          </cell>
          <cell r="BR1713">
            <v>154.43</v>
          </cell>
          <cell r="BS1713">
            <v>154.43</v>
          </cell>
          <cell r="BU1713">
            <v>179</v>
          </cell>
          <cell r="BV1713">
            <v>188.33</v>
          </cell>
          <cell r="BW1713">
            <v>5.2122905027933042E-2</v>
          </cell>
          <cell r="BX1713">
            <v>5.2122905027933042E-2</v>
          </cell>
          <cell r="CA1713">
            <v>0</v>
          </cell>
          <cell r="CB1713">
            <v>188.33</v>
          </cell>
          <cell r="CC1713">
            <v>188.32996986719999</v>
          </cell>
          <cell r="CD1713">
            <v>-3.0132800020510331E-5</v>
          </cell>
          <cell r="CG1713" t="str">
            <v>Não Medicamento</v>
          </cell>
          <cell r="CH1713">
            <v>0</v>
          </cell>
          <cell r="CI1713" t="str">
            <v>Não Medicamento</v>
          </cell>
          <cell r="CJ1713" t="str">
            <v>20509-0</v>
          </cell>
          <cell r="CK1713" t="str">
            <v>Liberado</v>
          </cell>
        </row>
        <row r="1714">
          <cell r="K1714" t="str">
            <v>20565-0</v>
          </cell>
          <cell r="L1714" t="str">
            <v>OFOLATO GOTAS 15ML </v>
          </cell>
          <cell r="M1714" t="str">
            <v>Não medicamento</v>
          </cell>
          <cell r="N1714">
            <v>104.16</v>
          </cell>
          <cell r="O1714">
            <v>0</v>
          </cell>
          <cell r="P1714">
            <v>102.9</v>
          </cell>
          <cell r="Q1714">
            <v>102.9</v>
          </cell>
          <cell r="R1714">
            <v>104.16</v>
          </cell>
          <cell r="S1714">
            <v>105.44</v>
          </cell>
          <cell r="T1714">
            <v>97.06</v>
          </cell>
          <cell r="U1714">
            <v>103.53</v>
          </cell>
          <cell r="V1714">
            <v>103.53</v>
          </cell>
          <cell r="W1714">
            <v>104.16</v>
          </cell>
          <cell r="X1714">
            <v>106.76</v>
          </cell>
          <cell r="Y1714">
            <v>0</v>
          </cell>
          <cell r="Z1714">
            <v>142.25</v>
          </cell>
          <cell r="AA1714">
            <v>142.25</v>
          </cell>
          <cell r="AB1714">
            <v>144</v>
          </cell>
          <cell r="AC1714">
            <v>145.76</v>
          </cell>
          <cell r="AD1714">
            <v>134.18</v>
          </cell>
          <cell r="AE1714">
            <v>143.12</v>
          </cell>
          <cell r="AF1714">
            <v>143.12</v>
          </cell>
          <cell r="AG1714">
            <v>144</v>
          </cell>
          <cell r="AH1714">
            <v>147.59</v>
          </cell>
          <cell r="AJ1714" t="str">
            <v>positiva</v>
          </cell>
          <cell r="AK1714" t="str">
            <v>alimento funcional</v>
          </cell>
          <cell r="AL1714" t="str">
            <v>Não consta</v>
          </cell>
          <cell r="AM1714" t="str">
            <v>Não consta</v>
          </cell>
          <cell r="AN1714" t="str">
            <v>20565-0</v>
          </cell>
          <cell r="AO1714" t="str">
            <v>20565-0</v>
          </cell>
          <cell r="AQ1714" t="str">
            <v>OTX/PP</v>
          </cell>
          <cell r="AT1714">
            <v>102.9</v>
          </cell>
          <cell r="AU1714">
            <v>102.9</v>
          </cell>
          <cell r="AV1714">
            <v>104.16</v>
          </cell>
          <cell r="AW1714">
            <v>105.44</v>
          </cell>
          <cell r="AX1714">
            <v>97.06</v>
          </cell>
          <cell r="AY1714">
            <v>103.53</v>
          </cell>
          <cell r="AZ1714">
            <v>103.53</v>
          </cell>
          <cell r="BA1714">
            <v>104.16</v>
          </cell>
          <cell r="BB1714">
            <v>106.76</v>
          </cell>
          <cell r="BC1714">
            <v>0</v>
          </cell>
          <cell r="BD1714">
            <v>142.25</v>
          </cell>
          <cell r="BE1714">
            <v>142.25</v>
          </cell>
          <cell r="BF1714">
            <v>144</v>
          </cell>
          <cell r="BG1714">
            <v>145.76</v>
          </cell>
          <cell r="BH1714">
            <v>134.18</v>
          </cell>
          <cell r="BI1714">
            <v>143.12</v>
          </cell>
          <cell r="BJ1714">
            <v>143.12</v>
          </cell>
          <cell r="BK1714">
            <v>144</v>
          </cell>
          <cell r="BL1714">
            <v>147.59</v>
          </cell>
          <cell r="BN1714" t="str">
            <v>20565-0</v>
          </cell>
          <cell r="BO1714" t="str">
            <v>20565-0</v>
          </cell>
          <cell r="BR1714">
            <v>85.41</v>
          </cell>
          <cell r="BS1714">
            <v>85.41</v>
          </cell>
          <cell r="BU1714">
            <v>99</v>
          </cell>
          <cell r="BV1714">
            <v>104.16</v>
          </cell>
          <cell r="BW1714">
            <v>5.2121212121212013E-2</v>
          </cell>
          <cell r="BX1714">
            <v>5.2121212121212013E-2</v>
          </cell>
          <cell r="CA1714">
            <v>0</v>
          </cell>
          <cell r="CB1714">
            <v>104.16</v>
          </cell>
          <cell r="CC1714">
            <v>104.15998333439998</v>
          </cell>
          <cell r="CD1714">
            <v>-1.6665600014675874E-5</v>
          </cell>
          <cell r="CG1714" t="str">
            <v>Não Medicamento</v>
          </cell>
          <cell r="CH1714">
            <v>0</v>
          </cell>
          <cell r="CI1714" t="str">
            <v>Não Medicamento</v>
          </cell>
          <cell r="CJ1714" t="str">
            <v>20565-0</v>
          </cell>
          <cell r="CK1714" t="str">
            <v>Liberado</v>
          </cell>
        </row>
        <row r="1715">
          <cell r="K1715" t="str">
            <v>20566-0</v>
          </cell>
          <cell r="L1715" t="str">
            <v xml:space="preserve">OFOLATO GOTAS 30ML </v>
          </cell>
          <cell r="M1715" t="str">
            <v>Não medicamento</v>
          </cell>
          <cell r="N1715">
            <v>157.82</v>
          </cell>
          <cell r="O1715">
            <v>0</v>
          </cell>
          <cell r="P1715">
            <v>155.91999999999999</v>
          </cell>
          <cell r="Q1715">
            <v>155.91999999999999</v>
          </cell>
          <cell r="R1715">
            <v>157.82</v>
          </cell>
          <cell r="S1715">
            <v>159.77000000000001</v>
          </cell>
          <cell r="T1715">
            <v>147.06</v>
          </cell>
          <cell r="U1715">
            <v>156.86000000000001</v>
          </cell>
          <cell r="V1715">
            <v>156.86000000000001</v>
          </cell>
          <cell r="W1715">
            <v>157.82</v>
          </cell>
          <cell r="X1715">
            <v>161.76</v>
          </cell>
          <cell r="Y1715">
            <v>0</v>
          </cell>
          <cell r="Z1715">
            <v>215.55</v>
          </cell>
          <cell r="AA1715">
            <v>215.55</v>
          </cell>
          <cell r="AB1715">
            <v>218.18</v>
          </cell>
          <cell r="AC1715">
            <v>220.87</v>
          </cell>
          <cell r="AD1715">
            <v>203.3</v>
          </cell>
          <cell r="AE1715">
            <v>216.85</v>
          </cell>
          <cell r="AF1715">
            <v>216.85</v>
          </cell>
          <cell r="AG1715">
            <v>218.18</v>
          </cell>
          <cell r="AH1715">
            <v>223.62</v>
          </cell>
          <cell r="AJ1715" t="str">
            <v>positiva</v>
          </cell>
          <cell r="AK1715" t="str">
            <v>alimento funcional</v>
          </cell>
          <cell r="AL1715" t="str">
            <v>Não consta</v>
          </cell>
          <cell r="AM1715" t="str">
            <v>Não consta</v>
          </cell>
          <cell r="AN1715" t="str">
            <v>20566-0</v>
          </cell>
          <cell r="AO1715" t="str">
            <v>20566-0</v>
          </cell>
          <cell r="AQ1715" t="str">
            <v>OTX/PP</v>
          </cell>
          <cell r="AT1715">
            <v>155.91999999999999</v>
          </cell>
          <cell r="AU1715">
            <v>155.91999999999999</v>
          </cell>
          <cell r="AV1715">
            <v>157.82</v>
          </cell>
          <cell r="AW1715">
            <v>159.77000000000001</v>
          </cell>
          <cell r="AX1715">
            <v>147.06</v>
          </cell>
          <cell r="AY1715">
            <v>156.86000000000001</v>
          </cell>
          <cell r="AZ1715">
            <v>156.86000000000001</v>
          </cell>
          <cell r="BA1715">
            <v>157.82</v>
          </cell>
          <cell r="BB1715">
            <v>161.76</v>
          </cell>
          <cell r="BC1715">
            <v>0</v>
          </cell>
          <cell r="BD1715">
            <v>215.55</v>
          </cell>
          <cell r="BE1715">
            <v>215.55</v>
          </cell>
          <cell r="BF1715">
            <v>218.18</v>
          </cell>
          <cell r="BG1715">
            <v>220.87</v>
          </cell>
          <cell r="BH1715">
            <v>203.3</v>
          </cell>
          <cell r="BI1715">
            <v>216.85</v>
          </cell>
          <cell r="BJ1715">
            <v>216.85</v>
          </cell>
          <cell r="BK1715">
            <v>218.18</v>
          </cell>
          <cell r="BL1715">
            <v>223.62</v>
          </cell>
          <cell r="BN1715" t="str">
            <v>20566-0</v>
          </cell>
          <cell r="BO1715" t="str">
            <v>20566-0</v>
          </cell>
          <cell r="BR1715">
            <v>129.41</v>
          </cell>
          <cell r="BS1715">
            <v>129.41</v>
          </cell>
          <cell r="BU1715">
            <v>150</v>
          </cell>
          <cell r="BV1715">
            <v>157.82</v>
          </cell>
          <cell r="BW1715">
            <v>5.2133333333333365E-2</v>
          </cell>
          <cell r="BX1715">
            <v>5.2133333333333365E-2</v>
          </cell>
          <cell r="CA1715">
            <v>0</v>
          </cell>
          <cell r="CB1715">
            <v>157.82</v>
          </cell>
          <cell r="CC1715">
            <v>157.81997474879998</v>
          </cell>
          <cell r="CD1715">
            <v>-2.5251200014508868E-5</v>
          </cell>
          <cell r="CG1715" t="str">
            <v>Não Medicamento</v>
          </cell>
          <cell r="CH1715">
            <v>0</v>
          </cell>
          <cell r="CI1715" t="str">
            <v>Não Medicamento</v>
          </cell>
          <cell r="CJ1715" t="str">
            <v>20566-0</v>
          </cell>
          <cell r="CK1715" t="str">
            <v>Liberado</v>
          </cell>
        </row>
        <row r="1716">
          <cell r="K1716" t="str">
            <v>20497-0</v>
          </cell>
          <cell r="L1716" t="str">
            <v>ORLISTATE 120MG CAP CT BL AL PLAS X 30</v>
          </cell>
          <cell r="M1716">
            <v>1558405270029</v>
          </cell>
          <cell r="N1716">
            <v>82.38</v>
          </cell>
          <cell r="O1716">
            <v>0</v>
          </cell>
          <cell r="P1716">
            <v>70.72</v>
          </cell>
          <cell r="Q1716">
            <v>81.239999999999995</v>
          </cell>
          <cell r="R1716">
            <v>82.38</v>
          </cell>
          <cell r="S1716">
            <v>83.56</v>
          </cell>
          <cell r="T1716">
            <v>75.97</v>
          </cell>
          <cell r="U1716">
            <v>81.8</v>
          </cell>
          <cell r="V1716">
            <v>71.150000000000006</v>
          </cell>
          <cell r="W1716">
            <v>71.58</v>
          </cell>
          <cell r="X1716">
            <v>84.76</v>
          </cell>
          <cell r="Y1716">
            <v>0</v>
          </cell>
          <cell r="Z1716">
            <v>97.77</v>
          </cell>
          <cell r="AA1716">
            <v>108.29</v>
          </cell>
          <cell r="AB1716">
            <v>109.76</v>
          </cell>
          <cell r="AC1716">
            <v>111.28</v>
          </cell>
          <cell r="AD1716">
            <v>101.48</v>
          </cell>
          <cell r="AE1716">
            <v>109.01</v>
          </cell>
          <cell r="AF1716">
            <v>98.36</v>
          </cell>
          <cell r="AG1716">
            <v>98.96</v>
          </cell>
          <cell r="AH1716">
            <v>112.82</v>
          </cell>
          <cell r="AJ1716" t="str">
            <v>negativa</v>
          </cell>
          <cell r="AK1716" t="str">
            <v>negativa</v>
          </cell>
          <cell r="AL1716" t="str">
            <v>20497-0</v>
          </cell>
          <cell r="AM1716" t="str">
            <v>Não consta</v>
          </cell>
          <cell r="AN1716" t="str">
            <v>não consta</v>
          </cell>
          <cell r="AO1716" t="str">
            <v>20497-0</v>
          </cell>
          <cell r="AQ1716" t="str">
            <v>NA</v>
          </cell>
          <cell r="AT1716">
            <v>70.72</v>
          </cell>
          <cell r="AU1716">
            <v>81.239999999999995</v>
          </cell>
          <cell r="AV1716">
            <v>82.38</v>
          </cell>
          <cell r="AW1716">
            <v>83.56</v>
          </cell>
          <cell r="AX1716">
            <v>75.97</v>
          </cell>
          <cell r="AY1716">
            <v>81.8</v>
          </cell>
          <cell r="AZ1716">
            <v>71.150000000000006</v>
          </cell>
          <cell r="BA1716">
            <v>71.58</v>
          </cell>
          <cell r="BB1716">
            <v>84.76</v>
          </cell>
          <cell r="BC1716">
            <v>0</v>
          </cell>
          <cell r="BD1716">
            <v>97.77</v>
          </cell>
          <cell r="BE1716">
            <v>108.29</v>
          </cell>
          <cell r="BF1716">
            <v>109.76</v>
          </cell>
          <cell r="BG1716">
            <v>111.28</v>
          </cell>
          <cell r="BH1716">
            <v>101.48</v>
          </cell>
          <cell r="BI1716">
            <v>109.01</v>
          </cell>
          <cell r="BJ1716">
            <v>98.36</v>
          </cell>
          <cell r="BK1716">
            <v>98.96</v>
          </cell>
          <cell r="BL1716">
            <v>112.82</v>
          </cell>
          <cell r="BN1716" t="str">
            <v>20497-0</v>
          </cell>
          <cell r="BO1716" t="str">
            <v>20497-0</v>
          </cell>
          <cell r="BR1716">
            <v>65.739999999999995</v>
          </cell>
          <cell r="BS1716">
            <v>65.739999999999995</v>
          </cell>
          <cell r="BU1716">
            <v>82.38</v>
          </cell>
          <cell r="BV1716">
            <v>82.38</v>
          </cell>
          <cell r="BW1716">
            <v>0</v>
          </cell>
          <cell r="BX1716">
            <v>0</v>
          </cell>
          <cell r="CA1716">
            <v>0</v>
          </cell>
          <cell r="CB1716">
            <v>82.38</v>
          </cell>
          <cell r="CC1716">
            <v>82.380010013618516</v>
          </cell>
          <cell r="CD1716">
            <v>1.0013618521043099E-5</v>
          </cell>
          <cell r="CG1716" t="str">
            <v>Monitorado CMED</v>
          </cell>
          <cell r="CH1716">
            <v>0</v>
          </cell>
          <cell r="CI1716" t="str">
            <v>Medicamento</v>
          </cell>
          <cell r="CJ1716" t="e">
            <v>#N/A</v>
          </cell>
          <cell r="CK1716" t="str">
            <v>Monitorado</v>
          </cell>
        </row>
        <row r="1717">
          <cell r="K1717" t="str">
            <v>20536-0</v>
          </cell>
          <cell r="L1717" t="str">
            <v xml:space="preserve">LEVOCETIRIZINA 5MG CT BL X 10 CPRS REV </v>
          </cell>
          <cell r="M1717">
            <v>1558405640012</v>
          </cell>
          <cell r="N1717">
            <v>24.49</v>
          </cell>
          <cell r="O1717">
            <v>0</v>
          </cell>
          <cell r="P1717">
            <v>21.02</v>
          </cell>
          <cell r="Q1717">
            <v>24.15</v>
          </cell>
          <cell r="R1717">
            <v>24.49</v>
          </cell>
          <cell r="S1717">
            <v>24.84</v>
          </cell>
          <cell r="T1717">
            <v>22.58</v>
          </cell>
          <cell r="U1717">
            <v>24.31</v>
          </cell>
          <cell r="V1717">
            <v>21.15</v>
          </cell>
          <cell r="W1717">
            <v>21.28</v>
          </cell>
          <cell r="X1717">
            <v>25.19</v>
          </cell>
          <cell r="Y1717">
            <v>0</v>
          </cell>
          <cell r="Z1717">
            <v>29.06</v>
          </cell>
          <cell r="AA1717">
            <v>32.19</v>
          </cell>
          <cell r="AB1717">
            <v>32.630000000000003</v>
          </cell>
          <cell r="AC1717">
            <v>33.08</v>
          </cell>
          <cell r="AD1717">
            <v>30.16</v>
          </cell>
          <cell r="AE1717">
            <v>32.4</v>
          </cell>
          <cell r="AF1717">
            <v>29.24</v>
          </cell>
          <cell r="AG1717">
            <v>29.42</v>
          </cell>
          <cell r="AH1717">
            <v>33.53</v>
          </cell>
          <cell r="AJ1717" t="str">
            <v>negativa</v>
          </cell>
          <cell r="AK1717" t="str">
            <v>negativa</v>
          </cell>
          <cell r="AL1717" t="str">
            <v>20536-0</v>
          </cell>
          <cell r="AM1717" t="str">
            <v>Não consta</v>
          </cell>
          <cell r="AN1717" t="str">
            <v>não consta</v>
          </cell>
          <cell r="AO1717" t="str">
            <v>20536-0</v>
          </cell>
          <cell r="AQ1717" t="str">
            <v>NA</v>
          </cell>
          <cell r="AT1717">
            <v>21.02</v>
          </cell>
          <cell r="AU1717">
            <v>24.15</v>
          </cell>
          <cell r="AV1717">
            <v>24.49</v>
          </cell>
          <cell r="AW1717">
            <v>24.84</v>
          </cell>
          <cell r="AX1717">
            <v>22.58</v>
          </cell>
          <cell r="AY1717">
            <v>24.31</v>
          </cell>
          <cell r="AZ1717">
            <v>21.15</v>
          </cell>
          <cell r="BA1717">
            <v>21.28</v>
          </cell>
          <cell r="BB1717">
            <v>25.19</v>
          </cell>
          <cell r="BC1717">
            <v>0</v>
          </cell>
          <cell r="BD1717">
            <v>29.06</v>
          </cell>
          <cell r="BE1717">
            <v>32.19</v>
          </cell>
          <cell r="BF1717">
            <v>32.630000000000003</v>
          </cell>
          <cell r="BG1717">
            <v>33.08</v>
          </cell>
          <cell r="BH1717">
            <v>30.16</v>
          </cell>
          <cell r="BI1717">
            <v>32.4</v>
          </cell>
          <cell r="BJ1717">
            <v>29.24</v>
          </cell>
          <cell r="BK1717">
            <v>29.42</v>
          </cell>
          <cell r="BL1717">
            <v>33.53</v>
          </cell>
          <cell r="BN1717" t="str">
            <v>20536-0</v>
          </cell>
          <cell r="BO1717" t="str">
            <v>20536-0</v>
          </cell>
          <cell r="BR1717">
            <v>19.54</v>
          </cell>
          <cell r="BS1717">
            <v>19.54</v>
          </cell>
          <cell r="BU1717">
            <v>24.48</v>
          </cell>
          <cell r="BV1717">
            <v>24.49</v>
          </cell>
          <cell r="BW1717">
            <v>4.0849673202614234E-4</v>
          </cell>
          <cell r="BX1717">
            <v>4.0849673202614234E-4</v>
          </cell>
          <cell r="CA1717">
            <v>0</v>
          </cell>
          <cell r="CB1717">
            <v>24.49</v>
          </cell>
          <cell r="CC1717">
            <v>24.490002976857461</v>
          </cell>
          <cell r="CD1717">
            <v>2.9768574627553335E-6</v>
          </cell>
          <cell r="CG1717" t="str">
            <v>Monitorado CMED</v>
          </cell>
          <cell r="CH1717">
            <v>0</v>
          </cell>
          <cell r="CI1717" t="str">
            <v>Medicamento</v>
          </cell>
          <cell r="CJ1717" t="e">
            <v>#N/A</v>
          </cell>
          <cell r="CK1717" t="str">
            <v>Monitorado</v>
          </cell>
        </row>
        <row r="1718">
          <cell r="K1718" t="str">
            <v>20535-0</v>
          </cell>
          <cell r="L1718" t="str">
            <v xml:space="preserve">LEVOCETIRIZINA 5MG CT BL X 30 CPRS REV </v>
          </cell>
          <cell r="M1718">
            <v>1558405640020</v>
          </cell>
          <cell r="N1718">
            <v>66.08</v>
          </cell>
          <cell r="O1718">
            <v>0</v>
          </cell>
          <cell r="P1718">
            <v>56.72</v>
          </cell>
          <cell r="Q1718">
            <v>65.16</v>
          </cell>
          <cell r="R1718">
            <v>66.08</v>
          </cell>
          <cell r="S1718">
            <v>67.02</v>
          </cell>
          <cell r="T1718">
            <v>60.93</v>
          </cell>
          <cell r="U1718">
            <v>65.62</v>
          </cell>
          <cell r="V1718">
            <v>57.07</v>
          </cell>
          <cell r="W1718">
            <v>57.42</v>
          </cell>
          <cell r="X1718">
            <v>67.989999999999995</v>
          </cell>
          <cell r="Y1718">
            <v>0</v>
          </cell>
          <cell r="Z1718">
            <v>78.41</v>
          </cell>
          <cell r="AA1718">
            <v>86.85</v>
          </cell>
          <cell r="AB1718">
            <v>88.04</v>
          </cell>
          <cell r="AC1718">
            <v>89.25</v>
          </cell>
          <cell r="AD1718">
            <v>81.39</v>
          </cell>
          <cell r="AE1718">
            <v>87.45</v>
          </cell>
          <cell r="AF1718">
            <v>78.900000000000006</v>
          </cell>
          <cell r="AG1718">
            <v>79.38</v>
          </cell>
          <cell r="AH1718">
            <v>90.5</v>
          </cell>
          <cell r="AJ1718" t="str">
            <v>negativa</v>
          </cell>
          <cell r="AK1718" t="str">
            <v>negativa</v>
          </cell>
          <cell r="AL1718" t="str">
            <v>20535-0</v>
          </cell>
          <cell r="AM1718" t="str">
            <v>Não consta</v>
          </cell>
          <cell r="AN1718" t="str">
            <v>não consta</v>
          </cell>
          <cell r="AO1718" t="str">
            <v>20535-0</v>
          </cell>
          <cell r="AQ1718" t="str">
            <v>NA</v>
          </cell>
          <cell r="AT1718">
            <v>56.72</v>
          </cell>
          <cell r="AU1718">
            <v>65.16</v>
          </cell>
          <cell r="AV1718">
            <v>66.08</v>
          </cell>
          <cell r="AW1718">
            <v>67.02</v>
          </cell>
          <cell r="AX1718">
            <v>60.93</v>
          </cell>
          <cell r="AY1718">
            <v>65.62</v>
          </cell>
          <cell r="AZ1718">
            <v>57.07</v>
          </cell>
          <cell r="BA1718">
            <v>57.42</v>
          </cell>
          <cell r="BB1718">
            <v>67.989999999999995</v>
          </cell>
          <cell r="BC1718">
            <v>0</v>
          </cell>
          <cell r="BD1718">
            <v>78.41</v>
          </cell>
          <cell r="BE1718">
            <v>86.85</v>
          </cell>
          <cell r="BF1718">
            <v>88.04</v>
          </cell>
          <cell r="BG1718">
            <v>89.25</v>
          </cell>
          <cell r="BH1718">
            <v>81.39</v>
          </cell>
          <cell r="BI1718">
            <v>87.45</v>
          </cell>
          <cell r="BJ1718">
            <v>78.900000000000006</v>
          </cell>
          <cell r="BK1718">
            <v>79.38</v>
          </cell>
          <cell r="BL1718">
            <v>90.5</v>
          </cell>
          <cell r="BN1718" t="str">
            <v>20535-0</v>
          </cell>
          <cell r="BO1718" t="str">
            <v>20535-0</v>
          </cell>
          <cell r="BR1718">
            <v>52.73</v>
          </cell>
          <cell r="BS1718">
            <v>52.73</v>
          </cell>
          <cell r="BU1718">
            <v>66.08</v>
          </cell>
          <cell r="BV1718">
            <v>66.08</v>
          </cell>
          <cell r="BW1718">
            <v>0</v>
          </cell>
          <cell r="BX1718">
            <v>0</v>
          </cell>
          <cell r="CA1718">
            <v>0</v>
          </cell>
          <cell r="CB1718">
            <v>66.08</v>
          </cell>
          <cell r="CC1718">
            <v>66.080008032288319</v>
          </cell>
          <cell r="CD1718">
            <v>8.032288320691805E-6</v>
          </cell>
          <cell r="CG1718" t="str">
            <v>Monitorado abaixo CMED</v>
          </cell>
          <cell r="CH1718">
            <v>0</v>
          </cell>
          <cell r="CI1718" t="str">
            <v>Medicamento</v>
          </cell>
          <cell r="CJ1718" t="e">
            <v>#N/A</v>
          </cell>
          <cell r="CK1718" t="str">
            <v>Monitorado</v>
          </cell>
        </row>
        <row r="1719">
          <cell r="K1719" t="str">
            <v>20587-0</v>
          </cell>
          <cell r="L1719" t="str">
            <v>GASTROL TC SUS OR CT FR 1X240ML LP</v>
          </cell>
          <cell r="M1719">
            <v>1558403840014</v>
          </cell>
          <cell r="N1719">
            <v>19.97</v>
          </cell>
          <cell r="O1719">
            <v>0.12168004941321797</v>
          </cell>
          <cell r="P1719">
            <v>19.23</v>
          </cell>
          <cell r="Q1719">
            <v>22.09</v>
          </cell>
          <cell r="R1719">
            <v>22.41</v>
          </cell>
          <cell r="S1719">
            <v>22.73</v>
          </cell>
          <cell r="T1719">
            <v>20.66</v>
          </cell>
          <cell r="U1719">
            <v>22.25</v>
          </cell>
          <cell r="V1719">
            <v>19.350000000000001</v>
          </cell>
          <cell r="W1719">
            <v>19.47</v>
          </cell>
          <cell r="X1719">
            <v>23.05</v>
          </cell>
          <cell r="Y1719">
            <v>0</v>
          </cell>
          <cell r="Z1719">
            <v>26.58</v>
          </cell>
          <cell r="AA1719">
            <v>29.44</v>
          </cell>
          <cell r="AB1719">
            <v>29.86</v>
          </cell>
          <cell r="AC1719">
            <v>30.27</v>
          </cell>
          <cell r="AD1719">
            <v>27.6</v>
          </cell>
          <cell r="AE1719">
            <v>29.65</v>
          </cell>
          <cell r="AF1719">
            <v>26.75</v>
          </cell>
          <cell r="AG1719">
            <v>26.92</v>
          </cell>
          <cell r="AH1719">
            <v>30.68</v>
          </cell>
          <cell r="AJ1719" t="str">
            <v>negativa</v>
          </cell>
          <cell r="AK1719" t="str">
            <v>negativa</v>
          </cell>
          <cell r="AL1719" t="str">
            <v>20587-0</v>
          </cell>
          <cell r="AM1719" t="str">
            <v>Não consta</v>
          </cell>
          <cell r="AN1719" t="str">
            <v>não consta</v>
          </cell>
          <cell r="AO1719" t="str">
            <v>20587-0</v>
          </cell>
          <cell r="AQ1719" t="str">
            <v>OTC</v>
          </cell>
          <cell r="AT1719">
            <v>19.23</v>
          </cell>
          <cell r="AU1719">
            <v>22.09</v>
          </cell>
          <cell r="AV1719">
            <v>22.41</v>
          </cell>
          <cell r="AW1719">
            <v>22.73</v>
          </cell>
          <cell r="AX1719">
            <v>20.66</v>
          </cell>
          <cell r="AY1719">
            <v>22.25</v>
          </cell>
          <cell r="AZ1719">
            <v>19.350000000000001</v>
          </cell>
          <cell r="BA1719">
            <v>19.47</v>
          </cell>
          <cell r="BB1719">
            <v>23.05</v>
          </cell>
          <cell r="BC1719">
            <v>0</v>
          </cell>
          <cell r="BD1719">
            <v>26.58</v>
          </cell>
          <cell r="BE1719">
            <v>29.44</v>
          </cell>
          <cell r="BF1719">
            <v>29.86</v>
          </cell>
          <cell r="BG1719">
            <v>30.27</v>
          </cell>
          <cell r="BH1719">
            <v>27.6</v>
          </cell>
          <cell r="BI1719">
            <v>29.65</v>
          </cell>
          <cell r="BJ1719">
            <v>26.75</v>
          </cell>
          <cell r="BK1719">
            <v>26.92</v>
          </cell>
          <cell r="BL1719">
            <v>30.68</v>
          </cell>
          <cell r="BN1719" t="str">
            <v>20587-0</v>
          </cell>
          <cell r="BO1719" t="str">
            <v>20587-0</v>
          </cell>
          <cell r="BR1719">
            <v>15.94</v>
          </cell>
          <cell r="BS1719">
            <v>17.88</v>
          </cell>
          <cell r="BU1719">
            <v>19.97</v>
          </cell>
          <cell r="BV1719">
            <v>22.41</v>
          </cell>
          <cell r="BW1719">
            <v>0.12218327491236858</v>
          </cell>
          <cell r="BX1719">
            <v>5.0322549915060577E-4</v>
          </cell>
          <cell r="CA1719">
            <v>0</v>
          </cell>
          <cell r="CB1719">
            <v>22.41</v>
          </cell>
          <cell r="CC1719">
            <v>22.410002724025141</v>
          </cell>
          <cell r="CD1719">
            <v>2.7240251405658E-6</v>
          </cell>
          <cell r="CG1719" t="str">
            <v>MIP</v>
          </cell>
          <cell r="CH1719">
            <v>0</v>
          </cell>
          <cell r="CI1719" t="str">
            <v>Medicamento</v>
          </cell>
          <cell r="CJ1719" t="e">
            <v>#N/A</v>
          </cell>
          <cell r="CK1719" t="str">
            <v>Liberado</v>
          </cell>
        </row>
        <row r="1720">
          <cell r="K1720" t="str">
            <v>20365-9</v>
          </cell>
          <cell r="L1720" t="str">
            <v>HYDRAPORIN AI SAB LIQ BG 200ML VP</v>
          </cell>
          <cell r="M1720" t="str">
            <v>não medicamento</v>
          </cell>
          <cell r="N1720">
            <v>49.68</v>
          </cell>
          <cell r="O1720">
            <v>0</v>
          </cell>
          <cell r="P1720">
            <v>49.08</v>
          </cell>
          <cell r="Q1720">
            <v>49.08</v>
          </cell>
          <cell r="R1720">
            <v>49.68</v>
          </cell>
          <cell r="S1720">
            <v>50.3</v>
          </cell>
          <cell r="T1720">
            <v>46.3</v>
          </cell>
          <cell r="U1720">
            <v>49.38</v>
          </cell>
          <cell r="V1720">
            <v>49.38</v>
          </cell>
          <cell r="W1720">
            <v>49.68</v>
          </cell>
          <cell r="X1720">
            <v>50.93</v>
          </cell>
          <cell r="Y1720">
            <v>0</v>
          </cell>
          <cell r="Z1720">
            <v>67.849999999999994</v>
          </cell>
          <cell r="AA1720">
            <v>67.849999999999994</v>
          </cell>
          <cell r="AB1720">
            <v>68.680000000000007</v>
          </cell>
          <cell r="AC1720">
            <v>69.540000000000006</v>
          </cell>
          <cell r="AD1720">
            <v>64.010000000000005</v>
          </cell>
          <cell r="AE1720">
            <v>68.260000000000005</v>
          </cell>
          <cell r="AF1720">
            <v>68.260000000000005</v>
          </cell>
          <cell r="AG1720">
            <v>68.680000000000007</v>
          </cell>
          <cell r="AH1720">
            <v>70.41</v>
          </cell>
          <cell r="AJ1720" t="str">
            <v>positiva</v>
          </cell>
          <cell r="AK1720" t="str">
            <v>Dermocosmético</v>
          </cell>
          <cell r="AL1720" t="str">
            <v>Não consta</v>
          </cell>
          <cell r="AM1720" t="str">
            <v>Não consta</v>
          </cell>
          <cell r="AN1720" t="str">
            <v>20365-9</v>
          </cell>
          <cell r="AO1720" t="str">
            <v>20365-9</v>
          </cell>
          <cell r="AP1720" t="str">
            <v>20365-0</v>
          </cell>
          <cell r="AQ1720" t="str">
            <v>NA</v>
          </cell>
          <cell r="AT1720">
            <v>49.08</v>
          </cell>
          <cell r="AU1720">
            <v>49.08</v>
          </cell>
          <cell r="AV1720">
            <v>49.68</v>
          </cell>
          <cell r="AW1720">
            <v>50.3</v>
          </cell>
          <cell r="AX1720">
            <v>46.3</v>
          </cell>
          <cell r="AY1720">
            <v>49.38</v>
          </cell>
          <cell r="AZ1720">
            <v>49.38</v>
          </cell>
          <cell r="BA1720">
            <v>49.68</v>
          </cell>
          <cell r="BB1720">
            <v>50.93</v>
          </cell>
          <cell r="BC1720">
            <v>0</v>
          </cell>
          <cell r="BD1720">
            <v>67.849999999999994</v>
          </cell>
          <cell r="BE1720">
            <v>67.849999999999994</v>
          </cell>
          <cell r="BF1720">
            <v>68.680000000000007</v>
          </cell>
          <cell r="BG1720">
            <v>69.540000000000006</v>
          </cell>
          <cell r="BH1720">
            <v>64.010000000000005</v>
          </cell>
          <cell r="BI1720">
            <v>68.260000000000005</v>
          </cell>
          <cell r="BJ1720">
            <v>68.260000000000005</v>
          </cell>
          <cell r="BK1720">
            <v>68.680000000000007</v>
          </cell>
          <cell r="BL1720">
            <v>70.41</v>
          </cell>
          <cell r="BN1720" t="str">
            <v>20365-9</v>
          </cell>
          <cell r="BO1720" t="str">
            <v>20365-9</v>
          </cell>
          <cell r="BR1720">
            <v>40.74</v>
          </cell>
          <cell r="BS1720">
            <v>40.74</v>
          </cell>
          <cell r="BU1720">
            <v>46</v>
          </cell>
          <cell r="BV1720">
            <v>49.68</v>
          </cell>
          <cell r="BW1720">
            <v>8.0000000000000071E-2</v>
          </cell>
          <cell r="BX1720">
            <v>8.0000000000000071E-2</v>
          </cell>
          <cell r="CA1720">
            <v>0</v>
          </cell>
          <cell r="CB1720">
            <v>49.68</v>
          </cell>
          <cell r="CC1720">
            <v>49.679992051199996</v>
          </cell>
          <cell r="CD1720">
            <v>-7.9488000039873441E-6</v>
          </cell>
          <cell r="CG1720" t="str">
            <v>Não Medicamento</v>
          </cell>
          <cell r="CH1720">
            <v>0</v>
          </cell>
          <cell r="CI1720" t="str">
            <v>Não Medicamento</v>
          </cell>
          <cell r="CJ1720" t="str">
            <v>20365-9</v>
          </cell>
          <cell r="CK1720" t="str">
            <v>Liberado</v>
          </cell>
        </row>
        <row r="1721">
          <cell r="K1721" t="str">
            <v>19955-9</v>
          </cell>
          <cell r="L1721" t="str">
            <v>GELOL GEL MASSAGEADOR BG 20X60G VP</v>
          </cell>
          <cell r="M1721" t="str">
            <v>n/a</v>
          </cell>
          <cell r="N1721">
            <v>19.95</v>
          </cell>
          <cell r="O1721">
            <v>4.5999999999999999E-2</v>
          </cell>
          <cell r="P1721">
            <v>17.91</v>
          </cell>
          <cell r="Q1721">
            <v>20.57</v>
          </cell>
          <cell r="R1721">
            <v>20.86</v>
          </cell>
          <cell r="S1721">
            <v>21.16</v>
          </cell>
          <cell r="T1721">
            <v>19.239999999999998</v>
          </cell>
          <cell r="U1721">
            <v>20.72</v>
          </cell>
          <cell r="V1721">
            <v>18.02</v>
          </cell>
          <cell r="W1721">
            <v>18.13</v>
          </cell>
          <cell r="X1721">
            <v>21.47</v>
          </cell>
          <cell r="Y1721">
            <v>0</v>
          </cell>
          <cell r="Z1721">
            <v>24.76</v>
          </cell>
          <cell r="AA1721">
            <v>27.42</v>
          </cell>
          <cell r="AB1721">
            <v>27.79</v>
          </cell>
          <cell r="AC1721">
            <v>28.18</v>
          </cell>
          <cell r="AD1721">
            <v>25.7</v>
          </cell>
          <cell r="AE1721">
            <v>27.61</v>
          </cell>
          <cell r="AF1721">
            <v>24.91</v>
          </cell>
          <cell r="AG1721">
            <v>25.06</v>
          </cell>
          <cell r="AH1721">
            <v>28.58</v>
          </cell>
          <cell r="AJ1721" t="str">
            <v>negativa</v>
          </cell>
          <cell r="AK1721" t="str">
            <v>negativa</v>
          </cell>
          <cell r="AL1721" t="str">
            <v>Não consta</v>
          </cell>
          <cell r="AM1721" t="str">
            <v>Não consta</v>
          </cell>
          <cell r="AN1721" t="str">
            <v>não consta</v>
          </cell>
          <cell r="AO1721" t="str">
            <v>19955-9</v>
          </cell>
          <cell r="AP1721" t="str">
            <v>19955-0</v>
          </cell>
          <cell r="AQ1721" t="str">
            <v>NA</v>
          </cell>
          <cell r="AT1721">
            <v>17.91</v>
          </cell>
          <cell r="AU1721">
            <v>20.57</v>
          </cell>
          <cell r="AV1721">
            <v>20.86</v>
          </cell>
          <cell r="AW1721">
            <v>21.16</v>
          </cell>
          <cell r="AX1721">
            <v>19.239999999999998</v>
          </cell>
          <cell r="AY1721">
            <v>20.72</v>
          </cell>
          <cell r="AZ1721">
            <v>18.02</v>
          </cell>
          <cell r="BA1721">
            <v>18.13</v>
          </cell>
          <cell r="BB1721">
            <v>21.47</v>
          </cell>
          <cell r="BC1721">
            <v>0</v>
          </cell>
          <cell r="BD1721">
            <v>24.76</v>
          </cell>
          <cell r="BE1721">
            <v>27.42</v>
          </cell>
          <cell r="BF1721">
            <v>27.79</v>
          </cell>
          <cell r="BG1721">
            <v>28.18</v>
          </cell>
          <cell r="BH1721">
            <v>25.7</v>
          </cell>
          <cell r="BI1721">
            <v>27.61</v>
          </cell>
          <cell r="BJ1721">
            <v>24.91</v>
          </cell>
          <cell r="BK1721">
            <v>25.06</v>
          </cell>
          <cell r="BL1721">
            <v>28.58</v>
          </cell>
          <cell r="BN1721" t="str">
            <v>19955-9</v>
          </cell>
          <cell r="BO1721" t="str">
            <v>19955-9</v>
          </cell>
          <cell r="BR1721">
            <v>15.92</v>
          </cell>
          <cell r="BS1721">
            <v>16.649999999999999</v>
          </cell>
          <cell r="BU1721">
            <v>19.95</v>
          </cell>
          <cell r="BV1721">
            <v>20.86</v>
          </cell>
          <cell r="BW1721">
            <v>4.5614035087719218E-2</v>
          </cell>
          <cell r="BX1721">
            <v>-3.8596491228078122E-4</v>
          </cell>
          <cell r="CA1721">
            <v>0</v>
          </cell>
          <cell r="CB1721">
            <v>20.86</v>
          </cell>
          <cell r="CC1721">
            <v>20.860002535616442</v>
          </cell>
          <cell r="CD1721">
            <v>2.5356164421452831E-6</v>
          </cell>
          <cell r="CG1721" t="str">
            <v>Não Medicamento</v>
          </cell>
          <cell r="CH1721">
            <v>0</v>
          </cell>
          <cell r="CI1721" t="str">
            <v>Medicamento</v>
          </cell>
          <cell r="CJ1721" t="e">
            <v>#N/A</v>
          </cell>
          <cell r="CK1721" t="str">
            <v>Liberado</v>
          </cell>
        </row>
        <row r="1722">
          <cell r="K1722" t="str">
            <v>20358-0</v>
          </cell>
          <cell r="L1722" t="str">
            <v>IVY C CORPO E COLO FPS 20 BG 200ML</v>
          </cell>
          <cell r="M1722" t="str">
            <v>não medicamento</v>
          </cell>
          <cell r="N1722">
            <v>59.4</v>
          </cell>
          <cell r="O1722">
            <v>0</v>
          </cell>
          <cell r="P1722">
            <v>58.69</v>
          </cell>
          <cell r="Q1722">
            <v>58.69</v>
          </cell>
          <cell r="R1722">
            <v>59.4</v>
          </cell>
          <cell r="S1722">
            <v>60.14</v>
          </cell>
          <cell r="T1722">
            <v>55.35</v>
          </cell>
          <cell r="U1722">
            <v>59.04</v>
          </cell>
          <cell r="V1722">
            <v>59.04</v>
          </cell>
          <cell r="W1722">
            <v>59.4</v>
          </cell>
          <cell r="X1722">
            <v>60.89</v>
          </cell>
          <cell r="Y1722">
            <v>0</v>
          </cell>
          <cell r="Z1722">
            <v>81.14</v>
          </cell>
          <cell r="AA1722">
            <v>81.14</v>
          </cell>
          <cell r="AB1722">
            <v>82.12</v>
          </cell>
          <cell r="AC1722">
            <v>83.14</v>
          </cell>
          <cell r="AD1722">
            <v>76.52</v>
          </cell>
          <cell r="AE1722">
            <v>81.62</v>
          </cell>
          <cell r="AF1722">
            <v>81.62</v>
          </cell>
          <cell r="AG1722">
            <v>82.12</v>
          </cell>
          <cell r="AH1722">
            <v>84.18</v>
          </cell>
          <cell r="AJ1722" t="str">
            <v>positiva</v>
          </cell>
          <cell r="AK1722" t="str">
            <v>Dermocosmético</v>
          </cell>
          <cell r="AL1722" t="str">
            <v>20358-0</v>
          </cell>
          <cell r="AM1722" t="str">
            <v>20358-0</v>
          </cell>
          <cell r="AN1722" t="str">
            <v>20358-0</v>
          </cell>
          <cell r="AO1722" t="str">
            <v>20358-0</v>
          </cell>
          <cell r="AQ1722" t="str">
            <v>PMCL/PP</v>
          </cell>
          <cell r="AT1722">
            <v>58.69</v>
          </cell>
          <cell r="AU1722">
            <v>58.69</v>
          </cell>
          <cell r="AV1722">
            <v>59.4</v>
          </cell>
          <cell r="AW1722">
            <v>60.14</v>
          </cell>
          <cell r="AX1722">
            <v>55.35</v>
          </cell>
          <cell r="AY1722">
            <v>59.04</v>
          </cell>
          <cell r="AZ1722">
            <v>59.04</v>
          </cell>
          <cell r="BA1722">
            <v>59.4</v>
          </cell>
          <cell r="BB1722">
            <v>60.89</v>
          </cell>
          <cell r="BC1722">
            <v>0</v>
          </cell>
          <cell r="BD1722">
            <v>81.14</v>
          </cell>
          <cell r="BE1722">
            <v>81.14</v>
          </cell>
          <cell r="BF1722">
            <v>82.12</v>
          </cell>
          <cell r="BG1722">
            <v>83.14</v>
          </cell>
          <cell r="BH1722">
            <v>76.52</v>
          </cell>
          <cell r="BI1722">
            <v>81.62</v>
          </cell>
          <cell r="BJ1722">
            <v>81.62</v>
          </cell>
          <cell r="BK1722">
            <v>82.12</v>
          </cell>
          <cell r="BL1722">
            <v>84.18</v>
          </cell>
          <cell r="BN1722" t="str">
            <v>20358-0</v>
          </cell>
          <cell r="BO1722" t="str">
            <v>20358-0</v>
          </cell>
          <cell r="BR1722">
            <v>48.71</v>
          </cell>
          <cell r="BS1722">
            <v>48.71</v>
          </cell>
          <cell r="BU1722">
            <v>55</v>
          </cell>
          <cell r="BV1722">
            <v>59.4</v>
          </cell>
          <cell r="BW1722">
            <v>8.0000000000000071E-2</v>
          </cell>
          <cell r="BX1722">
            <v>8.0000000000000071E-2</v>
          </cell>
          <cell r="CA1722">
            <v>0</v>
          </cell>
          <cell r="CB1722">
            <v>59.4</v>
          </cell>
          <cell r="CC1722">
            <v>59.399990495999994</v>
          </cell>
          <cell r="CD1722">
            <v>-9.5040000047674766E-6</v>
          </cell>
          <cell r="CG1722" t="str">
            <v>Não Medicamento</v>
          </cell>
          <cell r="CH1722">
            <v>0</v>
          </cell>
          <cell r="CI1722" t="str">
            <v>Não Medicamento</v>
          </cell>
          <cell r="CJ1722" t="str">
            <v>20358-0</v>
          </cell>
          <cell r="CK1722" t="str">
            <v>Liberado</v>
          </cell>
        </row>
        <row r="1723">
          <cell r="K1723" t="str">
            <v>17818-0</v>
          </cell>
          <cell r="L1723" t="str">
            <v>ADDERA D3 7.000UI CT 30 CAP GEL</v>
          </cell>
          <cell r="M1723">
            <v>1781700280401</v>
          </cell>
          <cell r="N1723">
            <v>86</v>
          </cell>
          <cell r="O1723">
            <v>0</v>
          </cell>
          <cell r="P1723">
            <v>73.83</v>
          </cell>
          <cell r="Q1723">
            <v>84.81</v>
          </cell>
          <cell r="R1723">
            <v>86</v>
          </cell>
          <cell r="S1723">
            <v>87.23</v>
          </cell>
          <cell r="T1723">
            <v>79.31</v>
          </cell>
          <cell r="U1723">
            <v>85.4</v>
          </cell>
          <cell r="V1723">
            <v>74.27</v>
          </cell>
          <cell r="W1723">
            <v>74.73</v>
          </cell>
          <cell r="X1723">
            <v>88.49</v>
          </cell>
          <cell r="Y1723">
            <v>0</v>
          </cell>
          <cell r="Z1723">
            <v>102.07</v>
          </cell>
          <cell r="AA1723">
            <v>113.05</v>
          </cell>
          <cell r="AB1723">
            <v>114.58</v>
          </cell>
          <cell r="AC1723">
            <v>116.16</v>
          </cell>
          <cell r="AD1723">
            <v>105.94</v>
          </cell>
          <cell r="AE1723">
            <v>113.81</v>
          </cell>
          <cell r="AF1723">
            <v>102.67</v>
          </cell>
          <cell r="AG1723">
            <v>103.31</v>
          </cell>
          <cell r="AH1723">
            <v>117.78</v>
          </cell>
          <cell r="AJ1723" t="str">
            <v>negativa</v>
          </cell>
          <cell r="AK1723" t="str">
            <v>negativa</v>
          </cell>
          <cell r="AL1723" t="str">
            <v>17818-0</v>
          </cell>
          <cell r="AM1723" t="str">
            <v>Não consta</v>
          </cell>
          <cell r="AN1723" t="str">
            <v>não consta</v>
          </cell>
          <cell r="AO1723" t="str">
            <v>17818-0</v>
          </cell>
          <cell r="AQ1723" t="str">
            <v>RX</v>
          </cell>
          <cell r="AT1723">
            <v>73.83</v>
          </cell>
          <cell r="AU1723">
            <v>84.81</v>
          </cell>
          <cell r="AV1723">
            <v>86</v>
          </cell>
          <cell r="AW1723">
            <v>87.23</v>
          </cell>
          <cell r="AX1723">
            <v>79.31</v>
          </cell>
          <cell r="AY1723">
            <v>85.4</v>
          </cell>
          <cell r="AZ1723">
            <v>74.27</v>
          </cell>
          <cell r="BA1723">
            <v>74.73</v>
          </cell>
          <cell r="BB1723">
            <v>88.49</v>
          </cell>
          <cell r="BC1723">
            <v>0</v>
          </cell>
          <cell r="BD1723">
            <v>102.07</v>
          </cell>
          <cell r="BE1723">
            <v>113.05</v>
          </cell>
          <cell r="BF1723">
            <v>114.58</v>
          </cell>
          <cell r="BG1723">
            <v>116.16</v>
          </cell>
          <cell r="BH1723">
            <v>105.94</v>
          </cell>
          <cell r="BI1723">
            <v>113.81</v>
          </cell>
          <cell r="BJ1723">
            <v>102.67</v>
          </cell>
          <cell r="BK1723">
            <v>103.31</v>
          </cell>
          <cell r="BL1723">
            <v>117.78</v>
          </cell>
          <cell r="BN1723" t="str">
            <v>17818-0</v>
          </cell>
          <cell r="BO1723" t="str">
            <v>17818-0</v>
          </cell>
          <cell r="BR1723">
            <v>68.63</v>
          </cell>
          <cell r="BS1723">
            <v>68.63</v>
          </cell>
          <cell r="BU1723">
            <v>86</v>
          </cell>
          <cell r="BV1723">
            <v>86</v>
          </cell>
          <cell r="BW1723">
            <v>0</v>
          </cell>
          <cell r="BX1723">
            <v>0</v>
          </cell>
          <cell r="CA1723">
            <v>0</v>
          </cell>
          <cell r="CB1723">
            <v>86</v>
          </cell>
          <cell r="CC1723">
            <v>86.000010453644009</v>
          </cell>
          <cell r="CD1723">
            <v>1.0453644009089658E-5</v>
          </cell>
          <cell r="CG1723" t="str">
            <v>Monitorado abaixo CMED</v>
          </cell>
          <cell r="CH1723">
            <v>0</v>
          </cell>
          <cell r="CI1723" t="str">
            <v>Medicamento</v>
          </cell>
          <cell r="CJ1723" t="e">
            <v>#N/A</v>
          </cell>
          <cell r="CK1723" t="str">
            <v>Monitorado</v>
          </cell>
        </row>
        <row r="1724">
          <cell r="K1724" t="str">
            <v>20501-0</v>
          </cell>
          <cell r="L1724" t="str">
            <v>ARTROFLAN CT BL 20 CPRV UN</v>
          </cell>
          <cell r="M1724">
            <v>1781708700051</v>
          </cell>
          <cell r="N1724">
            <v>46</v>
          </cell>
          <cell r="O1724">
            <v>0</v>
          </cell>
          <cell r="P1724">
            <v>39.49</v>
          </cell>
          <cell r="Q1724">
            <v>45.36</v>
          </cell>
          <cell r="R1724">
            <v>46</v>
          </cell>
          <cell r="S1724">
            <v>46.66</v>
          </cell>
          <cell r="T1724">
            <v>42.42</v>
          </cell>
          <cell r="U1724">
            <v>45.68</v>
          </cell>
          <cell r="V1724">
            <v>39.729999999999997</v>
          </cell>
          <cell r="W1724">
            <v>39.97</v>
          </cell>
          <cell r="X1724">
            <v>47.33</v>
          </cell>
          <cell r="Y1724">
            <v>0</v>
          </cell>
          <cell r="Z1724">
            <v>54.59</v>
          </cell>
          <cell r="AA1724">
            <v>60.46</v>
          </cell>
          <cell r="AB1724">
            <v>61.29</v>
          </cell>
          <cell r="AC1724">
            <v>62.14</v>
          </cell>
          <cell r="AD1724">
            <v>56.66</v>
          </cell>
          <cell r="AE1724">
            <v>60.87</v>
          </cell>
          <cell r="AF1724">
            <v>54.92</v>
          </cell>
          <cell r="AG1724">
            <v>55.26</v>
          </cell>
          <cell r="AH1724">
            <v>63</v>
          </cell>
          <cell r="AJ1724" t="str">
            <v>negativa</v>
          </cell>
          <cell r="AK1724" t="str">
            <v>negativa</v>
          </cell>
          <cell r="AL1724" t="str">
            <v>20501-0</v>
          </cell>
          <cell r="AM1724" t="str">
            <v>Não consta</v>
          </cell>
          <cell r="AN1724" t="str">
            <v>não consta</v>
          </cell>
          <cell r="AO1724" t="str">
            <v>20501-0</v>
          </cell>
          <cell r="AQ1724" t="str">
            <v>OTX/PP</v>
          </cell>
          <cell r="AT1724">
            <v>39.49</v>
          </cell>
          <cell r="AU1724">
            <v>45.36</v>
          </cell>
          <cell r="AV1724">
            <v>46</v>
          </cell>
          <cell r="AW1724">
            <v>46.66</v>
          </cell>
          <cell r="AX1724">
            <v>42.42</v>
          </cell>
          <cell r="AY1724">
            <v>45.68</v>
          </cell>
          <cell r="AZ1724">
            <v>39.729999999999997</v>
          </cell>
          <cell r="BA1724">
            <v>39.97</v>
          </cell>
          <cell r="BB1724">
            <v>47.33</v>
          </cell>
          <cell r="BC1724">
            <v>0</v>
          </cell>
          <cell r="BD1724">
            <v>54.59</v>
          </cell>
          <cell r="BE1724">
            <v>60.46</v>
          </cell>
          <cell r="BF1724">
            <v>61.29</v>
          </cell>
          <cell r="BG1724">
            <v>62.14</v>
          </cell>
          <cell r="BH1724">
            <v>56.66</v>
          </cell>
          <cell r="BI1724">
            <v>60.87</v>
          </cell>
          <cell r="BJ1724">
            <v>54.92</v>
          </cell>
          <cell r="BK1724">
            <v>55.26</v>
          </cell>
          <cell r="BL1724">
            <v>63</v>
          </cell>
          <cell r="BN1724" t="str">
            <v>20501-0</v>
          </cell>
          <cell r="BO1724" t="str">
            <v>20501-0</v>
          </cell>
          <cell r="BR1724">
            <v>36.71</v>
          </cell>
          <cell r="BS1724">
            <v>36.71</v>
          </cell>
          <cell r="BU1724">
            <v>46</v>
          </cell>
          <cell r="BV1724">
            <v>46</v>
          </cell>
          <cell r="BW1724">
            <v>0</v>
          </cell>
          <cell r="BX1724">
            <v>0</v>
          </cell>
          <cell r="CA1724">
            <v>0</v>
          </cell>
          <cell r="CB1724">
            <v>46</v>
          </cell>
          <cell r="CC1724">
            <v>46.000005591484005</v>
          </cell>
          <cell r="CD1724">
            <v>5.5914840046966674E-6</v>
          </cell>
          <cell r="CG1724" t="str">
            <v>MIP</v>
          </cell>
          <cell r="CH1724">
            <v>0</v>
          </cell>
          <cell r="CI1724" t="str">
            <v>Medicamento</v>
          </cell>
          <cell r="CJ1724" t="e">
            <v>#N/A</v>
          </cell>
          <cell r="CK1724" t="str">
            <v>Liberado</v>
          </cell>
        </row>
        <row r="1725">
          <cell r="K1725" t="str">
            <v>20500-0</v>
          </cell>
          <cell r="L1725" t="str">
            <v>ARTROFLAN CT BL 40 CPRV UN</v>
          </cell>
          <cell r="M1725">
            <v>1781708700061</v>
          </cell>
          <cell r="N1725">
            <v>88.9</v>
          </cell>
          <cell r="O1725">
            <v>5.21E-2</v>
          </cell>
          <cell r="P1725">
            <v>80.290000000000006</v>
          </cell>
          <cell r="Q1725">
            <v>92.23</v>
          </cell>
          <cell r="R1725">
            <v>93.53</v>
          </cell>
          <cell r="S1725">
            <v>94.87</v>
          </cell>
          <cell r="T1725">
            <v>86.25</v>
          </cell>
          <cell r="U1725">
            <v>92.88</v>
          </cell>
          <cell r="V1725">
            <v>80.78</v>
          </cell>
          <cell r="W1725">
            <v>81.27</v>
          </cell>
          <cell r="X1725">
            <v>96.24</v>
          </cell>
          <cell r="Y1725">
            <v>0</v>
          </cell>
          <cell r="Z1725">
            <v>111</v>
          </cell>
          <cell r="AA1725">
            <v>122.94</v>
          </cell>
          <cell r="AB1725">
            <v>124.61</v>
          </cell>
          <cell r="AC1725">
            <v>126.34</v>
          </cell>
          <cell r="AD1725">
            <v>115.21</v>
          </cell>
          <cell r="AE1725">
            <v>123.77</v>
          </cell>
          <cell r="AF1725">
            <v>111.67</v>
          </cell>
          <cell r="AG1725">
            <v>112.35</v>
          </cell>
          <cell r="AH1725">
            <v>128.1</v>
          </cell>
          <cell r="AJ1725" t="str">
            <v>negativa</v>
          </cell>
          <cell r="AK1725" t="str">
            <v>negativa</v>
          </cell>
          <cell r="AL1725" t="str">
            <v>20500-0</v>
          </cell>
          <cell r="AM1725" t="str">
            <v>Não consta</v>
          </cell>
          <cell r="AN1725" t="str">
            <v>não consta</v>
          </cell>
          <cell r="AO1725" t="str">
            <v>20500-0</v>
          </cell>
          <cell r="AQ1725" t="str">
            <v>OTX/PP</v>
          </cell>
          <cell r="AT1725">
            <v>80.290000000000006</v>
          </cell>
          <cell r="AU1725">
            <v>92.23</v>
          </cell>
          <cell r="AV1725">
            <v>93.53</v>
          </cell>
          <cell r="AW1725">
            <v>94.87</v>
          </cell>
          <cell r="AX1725">
            <v>86.25</v>
          </cell>
          <cell r="AY1725">
            <v>92.88</v>
          </cell>
          <cell r="AZ1725">
            <v>80.78</v>
          </cell>
          <cell r="BA1725">
            <v>81.27</v>
          </cell>
          <cell r="BB1725">
            <v>96.24</v>
          </cell>
          <cell r="BC1725">
            <v>0</v>
          </cell>
          <cell r="BD1725">
            <v>111</v>
          </cell>
          <cell r="BE1725">
            <v>122.94</v>
          </cell>
          <cell r="BF1725">
            <v>124.61</v>
          </cell>
          <cell r="BG1725">
            <v>126.34</v>
          </cell>
          <cell r="BH1725">
            <v>115.21</v>
          </cell>
          <cell r="BI1725">
            <v>123.77</v>
          </cell>
          <cell r="BJ1725">
            <v>111.67</v>
          </cell>
          <cell r="BK1725">
            <v>112.35</v>
          </cell>
          <cell r="BL1725">
            <v>128.1</v>
          </cell>
          <cell r="BN1725" t="str">
            <v>20500-0</v>
          </cell>
          <cell r="BO1725" t="str">
            <v>20500-0</v>
          </cell>
          <cell r="BR1725">
            <v>70.94</v>
          </cell>
          <cell r="BS1725">
            <v>74.64</v>
          </cell>
          <cell r="BU1725">
            <v>88.9</v>
          </cell>
          <cell r="BV1725">
            <v>93.53</v>
          </cell>
          <cell r="BW1725">
            <v>5.2080989876265305E-2</v>
          </cell>
          <cell r="BX1725">
            <v>-1.9010123734695961E-5</v>
          </cell>
          <cell r="CA1725">
            <v>0</v>
          </cell>
          <cell r="CB1725">
            <v>93.53</v>
          </cell>
          <cell r="CC1725">
            <v>93.530011368945623</v>
          </cell>
          <cell r="CD1725">
            <v>1.1368945621370585E-5</v>
          </cell>
          <cell r="CG1725" t="str">
            <v>MIP</v>
          </cell>
          <cell r="CH1725">
            <v>0</v>
          </cell>
          <cell r="CI1725" t="str">
            <v>Medicamento</v>
          </cell>
          <cell r="CJ1725" t="e">
            <v>#N/A</v>
          </cell>
          <cell r="CK1725" t="str">
            <v>Liberado</v>
          </cell>
        </row>
        <row r="1726">
          <cell r="K1726" t="str">
            <v>20499-0</v>
          </cell>
          <cell r="L1726" t="str">
            <v>ARTROFLAN CT BL 60 CPRV UN</v>
          </cell>
          <cell r="M1726">
            <v>1781708700043</v>
          </cell>
          <cell r="N1726">
            <v>120.09</v>
          </cell>
          <cell r="O1726">
            <v>5.21E-2</v>
          </cell>
          <cell r="P1726">
            <v>108.46</v>
          </cell>
          <cell r="Q1726">
            <v>124.59</v>
          </cell>
          <cell r="R1726">
            <v>126.34</v>
          </cell>
          <cell r="S1726">
            <v>128.13999999999999</v>
          </cell>
          <cell r="T1726">
            <v>116.51</v>
          </cell>
          <cell r="U1726">
            <v>125.46</v>
          </cell>
          <cell r="V1726">
            <v>109.11</v>
          </cell>
          <cell r="W1726">
            <v>109.78</v>
          </cell>
          <cell r="X1726">
            <v>130</v>
          </cell>
          <cell r="Y1726">
            <v>0</v>
          </cell>
          <cell r="Z1726">
            <v>149.94</v>
          </cell>
          <cell r="AA1726">
            <v>166.07</v>
          </cell>
          <cell r="AB1726">
            <v>168.32</v>
          </cell>
          <cell r="AC1726">
            <v>170.64</v>
          </cell>
          <cell r="AD1726">
            <v>155.63</v>
          </cell>
          <cell r="AE1726">
            <v>167.19</v>
          </cell>
          <cell r="AF1726">
            <v>150.84</v>
          </cell>
          <cell r="AG1726">
            <v>151.76</v>
          </cell>
          <cell r="AH1726">
            <v>173.03</v>
          </cell>
          <cell r="AJ1726" t="str">
            <v>negativa</v>
          </cell>
          <cell r="AK1726" t="str">
            <v>negativa</v>
          </cell>
          <cell r="AL1726" t="str">
            <v>20499-0</v>
          </cell>
          <cell r="AM1726" t="str">
            <v>Não consta</v>
          </cell>
          <cell r="AN1726" t="str">
            <v>não consta</v>
          </cell>
          <cell r="AO1726" t="str">
            <v>20499-0</v>
          </cell>
          <cell r="AQ1726" t="str">
            <v>OTX/PP</v>
          </cell>
          <cell r="AT1726">
            <v>108.46</v>
          </cell>
          <cell r="AU1726">
            <v>124.59</v>
          </cell>
          <cell r="AV1726">
            <v>126.34</v>
          </cell>
          <cell r="AW1726">
            <v>128.13999999999999</v>
          </cell>
          <cell r="AX1726">
            <v>116.51</v>
          </cell>
          <cell r="AY1726">
            <v>125.46</v>
          </cell>
          <cell r="AZ1726">
            <v>109.11</v>
          </cell>
          <cell r="BA1726">
            <v>109.78</v>
          </cell>
          <cell r="BB1726">
            <v>130</v>
          </cell>
          <cell r="BC1726">
            <v>0</v>
          </cell>
          <cell r="BD1726">
            <v>149.94</v>
          </cell>
          <cell r="BE1726">
            <v>166.07</v>
          </cell>
          <cell r="BF1726">
            <v>168.32</v>
          </cell>
          <cell r="BG1726">
            <v>170.64</v>
          </cell>
          <cell r="BH1726">
            <v>155.63</v>
          </cell>
          <cell r="BI1726">
            <v>167.19</v>
          </cell>
          <cell r="BJ1726">
            <v>150.84</v>
          </cell>
          <cell r="BK1726">
            <v>151.76</v>
          </cell>
          <cell r="BL1726">
            <v>173.03</v>
          </cell>
          <cell r="BN1726" t="str">
            <v>20499-0</v>
          </cell>
          <cell r="BO1726" t="str">
            <v>20499-0</v>
          </cell>
          <cell r="BR1726">
            <v>95.83</v>
          </cell>
          <cell r="BS1726">
            <v>100.82</v>
          </cell>
          <cell r="BU1726">
            <v>120.08</v>
          </cell>
          <cell r="BV1726">
            <v>126.34</v>
          </cell>
          <cell r="BW1726">
            <v>5.2131912058627661E-2</v>
          </cell>
          <cell r="BX1726">
            <v>3.1912058627660278E-5</v>
          </cell>
          <cell r="CA1726">
            <v>0</v>
          </cell>
          <cell r="CB1726">
            <v>126.34</v>
          </cell>
          <cell r="CC1726">
            <v>126.34001535713239</v>
          </cell>
          <cell r="CD1726">
            <v>1.5357132383542194E-5</v>
          </cell>
          <cell r="CG1726" t="str">
            <v>MIP</v>
          </cell>
          <cell r="CH1726">
            <v>0</v>
          </cell>
          <cell r="CI1726" t="str">
            <v>Medicamento</v>
          </cell>
          <cell r="CJ1726" t="e">
            <v>#N/A</v>
          </cell>
          <cell r="CK1726" t="str">
            <v>Liberado</v>
          </cell>
        </row>
        <row r="1727">
          <cell r="K1727" t="str">
            <v>19879-0</v>
          </cell>
          <cell r="L1727" t="str">
            <v>TINODIN SOL OFT CT FR 5ML</v>
          </cell>
          <cell r="M1727">
            <v>1781708470013</v>
          </cell>
          <cell r="N1727">
            <v>50.83</v>
          </cell>
          <cell r="O1727">
            <v>0</v>
          </cell>
          <cell r="P1727">
            <v>50.22</v>
          </cell>
          <cell r="Q1727">
            <v>50.22</v>
          </cell>
          <cell r="R1727">
            <v>50.83</v>
          </cell>
          <cell r="S1727">
            <v>51.46</v>
          </cell>
          <cell r="T1727">
            <v>47.36</v>
          </cell>
          <cell r="U1727">
            <v>50.52</v>
          </cell>
          <cell r="V1727">
            <v>50.52</v>
          </cell>
          <cell r="W1727">
            <v>50.83</v>
          </cell>
          <cell r="X1727">
            <v>52.1</v>
          </cell>
          <cell r="Y1727">
            <v>0</v>
          </cell>
          <cell r="Z1727">
            <v>69.430000000000007</v>
          </cell>
          <cell r="AA1727">
            <v>69.430000000000007</v>
          </cell>
          <cell r="AB1727">
            <v>70.27</v>
          </cell>
          <cell r="AC1727">
            <v>71.14</v>
          </cell>
          <cell r="AD1727">
            <v>65.47</v>
          </cell>
          <cell r="AE1727">
            <v>69.84</v>
          </cell>
          <cell r="AF1727">
            <v>69.84</v>
          </cell>
          <cell r="AG1727">
            <v>70.27</v>
          </cell>
          <cell r="AH1727">
            <v>72.03</v>
          </cell>
          <cell r="AJ1727" t="str">
            <v>positiva</v>
          </cell>
          <cell r="AK1727" t="str">
            <v>positiva</v>
          </cell>
          <cell r="AL1727" t="str">
            <v>19879-0</v>
          </cell>
          <cell r="AM1727" t="str">
            <v>Não consta</v>
          </cell>
          <cell r="AN1727" t="str">
            <v>não consta</v>
          </cell>
          <cell r="AO1727" t="str">
            <v>19879-0</v>
          </cell>
          <cell r="AQ1727" t="str">
            <v>RX</v>
          </cell>
          <cell r="AT1727">
            <v>50.22</v>
          </cell>
          <cell r="AU1727">
            <v>50.22</v>
          </cell>
          <cell r="AV1727">
            <v>50.83</v>
          </cell>
          <cell r="AW1727">
            <v>51.46</v>
          </cell>
          <cell r="AX1727">
            <v>47.36</v>
          </cell>
          <cell r="AY1727">
            <v>50.52</v>
          </cell>
          <cell r="AZ1727">
            <v>50.52</v>
          </cell>
          <cell r="BA1727">
            <v>50.83</v>
          </cell>
          <cell r="BB1727">
            <v>52.1</v>
          </cell>
          <cell r="BC1727">
            <v>0</v>
          </cell>
          <cell r="BD1727">
            <v>69.430000000000007</v>
          </cell>
          <cell r="BE1727">
            <v>69.430000000000007</v>
          </cell>
          <cell r="BF1727">
            <v>70.27</v>
          </cell>
          <cell r="BG1727">
            <v>71.14</v>
          </cell>
          <cell r="BH1727">
            <v>65.47</v>
          </cell>
          <cell r="BI1727">
            <v>69.84</v>
          </cell>
          <cell r="BJ1727">
            <v>69.84</v>
          </cell>
          <cell r="BK1727">
            <v>70.27</v>
          </cell>
          <cell r="BL1727">
            <v>72.03</v>
          </cell>
          <cell r="BN1727" t="str">
            <v>19879-0</v>
          </cell>
          <cell r="BO1727" t="str">
            <v>19879-0</v>
          </cell>
          <cell r="BR1727">
            <v>41.68</v>
          </cell>
          <cell r="BS1727">
            <v>41.68</v>
          </cell>
          <cell r="BU1727">
            <v>50.83</v>
          </cell>
          <cell r="BV1727">
            <v>50.83</v>
          </cell>
          <cell r="BW1727">
            <v>0</v>
          </cell>
          <cell r="BX1727">
            <v>0</v>
          </cell>
          <cell r="CA1727">
            <v>0</v>
          </cell>
          <cell r="CB1727">
            <v>50.83</v>
          </cell>
          <cell r="CC1727">
            <v>50.829991867199993</v>
          </cell>
          <cell r="CD1727">
            <v>-8.1328000050007176E-6</v>
          </cell>
          <cell r="CG1727" t="str">
            <v>Monitorado CMED</v>
          </cell>
          <cell r="CH1727">
            <v>0</v>
          </cell>
          <cell r="CI1727" t="str">
            <v>Medicamento</v>
          </cell>
          <cell r="CJ1727" t="e">
            <v>#N/A</v>
          </cell>
          <cell r="CK1727" t="str">
            <v>Monitorado</v>
          </cell>
        </row>
        <row r="1728">
          <cell r="K1728" t="str">
            <v>20538-0</v>
          </cell>
          <cell r="L1728" t="str">
            <v xml:space="preserve">RIZI 5MG CT BL X 10 CPRS REV </v>
          </cell>
          <cell r="M1728">
            <v>1781708720011</v>
          </cell>
          <cell r="N1728">
            <v>27</v>
          </cell>
          <cell r="O1728">
            <v>0</v>
          </cell>
          <cell r="P1728">
            <v>23.18</v>
          </cell>
          <cell r="Q1728">
            <v>26.63</v>
          </cell>
          <cell r="R1728">
            <v>27</v>
          </cell>
          <cell r="S1728">
            <v>27.39</v>
          </cell>
          <cell r="T1728">
            <v>24.9</v>
          </cell>
          <cell r="U1728">
            <v>26.82</v>
          </cell>
          <cell r="V1728">
            <v>23.32</v>
          </cell>
          <cell r="W1728">
            <v>23.46</v>
          </cell>
          <cell r="X1728">
            <v>27.79</v>
          </cell>
          <cell r="Y1728">
            <v>0</v>
          </cell>
          <cell r="Z1728">
            <v>32.04</v>
          </cell>
          <cell r="AA1728">
            <v>35.5</v>
          </cell>
          <cell r="AB1728">
            <v>35.97</v>
          </cell>
          <cell r="AC1728">
            <v>36.47</v>
          </cell>
          <cell r="AD1728">
            <v>33.26</v>
          </cell>
          <cell r="AE1728">
            <v>35.74</v>
          </cell>
          <cell r="AF1728">
            <v>32.24</v>
          </cell>
          <cell r="AG1728">
            <v>32.43</v>
          </cell>
          <cell r="AH1728">
            <v>36.99</v>
          </cell>
          <cell r="AJ1728" t="str">
            <v>negativa</v>
          </cell>
          <cell r="AK1728" t="str">
            <v>negativa</v>
          </cell>
          <cell r="AL1728" t="str">
            <v>20537-0</v>
          </cell>
          <cell r="AM1728" t="str">
            <v>Não consta</v>
          </cell>
          <cell r="AN1728" t="str">
            <v>não consta</v>
          </cell>
          <cell r="AO1728" t="str">
            <v>20537-0</v>
          </cell>
          <cell r="AQ1728" t="str">
            <v>RX</v>
          </cell>
          <cell r="AT1728">
            <v>23.18</v>
          </cell>
          <cell r="AU1728">
            <v>26.63</v>
          </cell>
          <cell r="AV1728">
            <v>27</v>
          </cell>
          <cell r="AW1728">
            <v>27.39</v>
          </cell>
          <cell r="AX1728">
            <v>24.9</v>
          </cell>
          <cell r="AY1728">
            <v>26.82</v>
          </cell>
          <cell r="AZ1728">
            <v>23.32</v>
          </cell>
          <cell r="BA1728">
            <v>23.46</v>
          </cell>
          <cell r="BB1728">
            <v>27.79</v>
          </cell>
          <cell r="BC1728">
            <v>0</v>
          </cell>
          <cell r="BD1728">
            <v>32.04</v>
          </cell>
          <cell r="BE1728">
            <v>35.5</v>
          </cell>
          <cell r="BF1728">
            <v>35.97</v>
          </cell>
          <cell r="BG1728">
            <v>36.47</v>
          </cell>
          <cell r="BH1728">
            <v>33.26</v>
          </cell>
          <cell r="BI1728">
            <v>35.74</v>
          </cell>
          <cell r="BJ1728">
            <v>32.24</v>
          </cell>
          <cell r="BK1728">
            <v>32.43</v>
          </cell>
          <cell r="BL1728">
            <v>36.99</v>
          </cell>
          <cell r="BN1728" t="str">
            <v>20538-0</v>
          </cell>
          <cell r="BO1728" t="str">
            <v>20538-0</v>
          </cell>
          <cell r="BR1728">
            <v>21.55</v>
          </cell>
          <cell r="BS1728">
            <v>21.55</v>
          </cell>
          <cell r="BU1728">
            <v>27</v>
          </cell>
          <cell r="BV1728">
            <v>27</v>
          </cell>
          <cell r="BW1728">
            <v>0</v>
          </cell>
          <cell r="BX1728">
            <v>0</v>
          </cell>
          <cell r="CA1728">
            <v>0</v>
          </cell>
          <cell r="CB1728">
            <v>27</v>
          </cell>
          <cell r="CC1728">
            <v>27.000003281958001</v>
          </cell>
          <cell r="CD1728">
            <v>3.2819580013665473E-6</v>
          </cell>
          <cell r="CG1728" t="str">
            <v>Monitorado CMED</v>
          </cell>
          <cell r="CH1728">
            <v>0</v>
          </cell>
          <cell r="CI1728" t="str">
            <v>Medicamento</v>
          </cell>
          <cell r="CJ1728" t="e">
            <v>#N/A</v>
          </cell>
          <cell r="CK1728" t="str">
            <v>Monitorado</v>
          </cell>
        </row>
        <row r="1729">
          <cell r="K1729" t="str">
            <v>20537-0</v>
          </cell>
          <cell r="L1729" t="str">
            <v xml:space="preserve">RIZI 5MG CT BL X 30 CPRS REV </v>
          </cell>
          <cell r="M1729">
            <v>1781708720028</v>
          </cell>
          <cell r="N1729">
            <v>81</v>
          </cell>
          <cell r="O1729">
            <v>0</v>
          </cell>
          <cell r="P1729">
            <v>69.540000000000006</v>
          </cell>
          <cell r="Q1729">
            <v>79.88</v>
          </cell>
          <cell r="R1729">
            <v>81</v>
          </cell>
          <cell r="S1729">
            <v>82.16</v>
          </cell>
          <cell r="T1729">
            <v>74.7</v>
          </cell>
          <cell r="U1729">
            <v>80.44</v>
          </cell>
          <cell r="V1729">
            <v>69.959999999999994</v>
          </cell>
          <cell r="W1729">
            <v>70.38</v>
          </cell>
          <cell r="X1729">
            <v>83.35</v>
          </cell>
          <cell r="Y1729">
            <v>0</v>
          </cell>
          <cell r="Z1729">
            <v>96.13</v>
          </cell>
          <cell r="AA1729">
            <v>106.47</v>
          </cell>
          <cell r="AB1729">
            <v>107.92</v>
          </cell>
          <cell r="AC1729">
            <v>109.41</v>
          </cell>
          <cell r="AD1729">
            <v>99.78</v>
          </cell>
          <cell r="AE1729">
            <v>107.2</v>
          </cell>
          <cell r="AF1729">
            <v>96.72</v>
          </cell>
          <cell r="AG1729">
            <v>97.3</v>
          </cell>
          <cell r="AH1729">
            <v>110.94</v>
          </cell>
          <cell r="AJ1729" t="str">
            <v>negativa</v>
          </cell>
          <cell r="AK1729" t="str">
            <v>negativa</v>
          </cell>
          <cell r="AL1729" t="str">
            <v>20538-0</v>
          </cell>
          <cell r="AM1729" t="str">
            <v>Não consta</v>
          </cell>
          <cell r="AN1729" t="str">
            <v>não consta</v>
          </cell>
          <cell r="AO1729" t="str">
            <v>20538-0</v>
          </cell>
          <cell r="AQ1729" t="str">
            <v>RX</v>
          </cell>
          <cell r="AT1729">
            <v>69.540000000000006</v>
          </cell>
          <cell r="AU1729">
            <v>79.88</v>
          </cell>
          <cell r="AV1729">
            <v>81</v>
          </cell>
          <cell r="AW1729">
            <v>82.16</v>
          </cell>
          <cell r="AX1729">
            <v>74.7</v>
          </cell>
          <cell r="AY1729">
            <v>80.44</v>
          </cell>
          <cell r="AZ1729">
            <v>69.959999999999994</v>
          </cell>
          <cell r="BA1729">
            <v>70.38</v>
          </cell>
          <cell r="BB1729">
            <v>83.35</v>
          </cell>
          <cell r="BC1729">
            <v>0</v>
          </cell>
          <cell r="BD1729">
            <v>96.13</v>
          </cell>
          <cell r="BE1729">
            <v>106.47</v>
          </cell>
          <cell r="BF1729">
            <v>107.92</v>
          </cell>
          <cell r="BG1729">
            <v>109.41</v>
          </cell>
          <cell r="BH1729">
            <v>99.78</v>
          </cell>
          <cell r="BI1729">
            <v>107.2</v>
          </cell>
          <cell r="BJ1729">
            <v>96.72</v>
          </cell>
          <cell r="BK1729">
            <v>97.3</v>
          </cell>
          <cell r="BL1729">
            <v>110.94</v>
          </cell>
          <cell r="BN1729" t="str">
            <v>20537-0</v>
          </cell>
          <cell r="BO1729" t="str">
            <v>20537-0</v>
          </cell>
          <cell r="BR1729">
            <v>64.64</v>
          </cell>
          <cell r="BS1729">
            <v>64.64</v>
          </cell>
          <cell r="BU1729">
            <v>81</v>
          </cell>
          <cell r="BV1729">
            <v>81</v>
          </cell>
          <cell r="BW1729">
            <v>0</v>
          </cell>
          <cell r="BX1729">
            <v>0</v>
          </cell>
          <cell r="CA1729">
            <v>0</v>
          </cell>
          <cell r="CB1729">
            <v>81</v>
          </cell>
          <cell r="CC1729">
            <v>81.000009845874004</v>
          </cell>
          <cell r="CD1729">
            <v>9.8458740040996418E-6</v>
          </cell>
          <cell r="CG1729" t="str">
            <v>Monitorado CMED</v>
          </cell>
          <cell r="CH1729">
            <v>0</v>
          </cell>
          <cell r="CI1729" t="str">
            <v>Medicamento</v>
          </cell>
          <cell r="CJ1729" t="e">
            <v>#N/A</v>
          </cell>
          <cell r="CK1729" t="str">
            <v>Monitorado</v>
          </cell>
        </row>
        <row r="1730">
          <cell r="K1730" t="str">
            <v>20388-0</v>
          </cell>
          <cell r="L1730" t="str">
            <v xml:space="preserve">CENTROTABS CABELOS E UNHAS CT FR 60 </v>
          </cell>
          <cell r="M1730" t="str">
            <v>n/a</v>
          </cell>
          <cell r="N1730">
            <v>49.45</v>
          </cell>
          <cell r="O1730">
            <v>0</v>
          </cell>
          <cell r="P1730">
            <v>48.86</v>
          </cell>
          <cell r="Q1730">
            <v>48.86</v>
          </cell>
          <cell r="R1730">
            <v>49.45</v>
          </cell>
          <cell r="S1730">
            <v>50.06</v>
          </cell>
          <cell r="T1730">
            <v>46.08</v>
          </cell>
          <cell r="U1730">
            <v>49.15</v>
          </cell>
          <cell r="V1730">
            <v>49.15</v>
          </cell>
          <cell r="W1730">
            <v>49.45</v>
          </cell>
          <cell r="X1730">
            <v>50.69</v>
          </cell>
          <cell r="Y1730">
            <v>0</v>
          </cell>
          <cell r="Z1730">
            <v>67.55</v>
          </cell>
          <cell r="AA1730">
            <v>67.55</v>
          </cell>
          <cell r="AB1730">
            <v>68.36</v>
          </cell>
          <cell r="AC1730">
            <v>69.209999999999994</v>
          </cell>
          <cell r="AD1730">
            <v>63.7</v>
          </cell>
          <cell r="AE1730">
            <v>67.95</v>
          </cell>
          <cell r="AF1730">
            <v>67.95</v>
          </cell>
          <cell r="AG1730">
            <v>68.36</v>
          </cell>
          <cell r="AH1730">
            <v>70.08</v>
          </cell>
          <cell r="AJ1730" t="str">
            <v>positiva</v>
          </cell>
          <cell r="AK1730" t="str">
            <v>alimento funcional</v>
          </cell>
          <cell r="AL1730" t="str">
            <v>Não consta</v>
          </cell>
          <cell r="AM1730" t="str">
            <v>Não consta</v>
          </cell>
          <cell r="AN1730" t="str">
            <v>20388-0</v>
          </cell>
          <cell r="AO1730" t="str">
            <v>20388-0</v>
          </cell>
          <cell r="AQ1730" t="str">
            <v>NA</v>
          </cell>
          <cell r="AT1730">
            <v>48.86</v>
          </cell>
          <cell r="AU1730">
            <v>48.86</v>
          </cell>
          <cell r="AV1730">
            <v>49.45</v>
          </cell>
          <cell r="AW1730">
            <v>50.06</v>
          </cell>
          <cell r="AX1730">
            <v>46.08</v>
          </cell>
          <cell r="AY1730">
            <v>49.15</v>
          </cell>
          <cell r="AZ1730">
            <v>49.15</v>
          </cell>
          <cell r="BA1730">
            <v>49.45</v>
          </cell>
          <cell r="BB1730">
            <v>50.69</v>
          </cell>
          <cell r="BC1730">
            <v>0</v>
          </cell>
          <cell r="BD1730">
            <v>67.55</v>
          </cell>
          <cell r="BE1730">
            <v>67.55</v>
          </cell>
          <cell r="BF1730">
            <v>68.36</v>
          </cell>
          <cell r="BG1730">
            <v>69.209999999999994</v>
          </cell>
          <cell r="BH1730">
            <v>63.7</v>
          </cell>
          <cell r="BI1730">
            <v>67.95</v>
          </cell>
          <cell r="BJ1730">
            <v>67.95</v>
          </cell>
          <cell r="BK1730">
            <v>68.36</v>
          </cell>
          <cell r="BL1730">
            <v>70.08</v>
          </cell>
          <cell r="BN1730" t="str">
            <v>20388-0</v>
          </cell>
          <cell r="BO1730" t="str">
            <v>20388-0</v>
          </cell>
          <cell r="BR1730">
            <v>40.549999999999997</v>
          </cell>
          <cell r="BS1730">
            <v>40.549999999999997</v>
          </cell>
          <cell r="BU1730">
            <v>47</v>
          </cell>
          <cell r="BV1730">
            <v>49.45</v>
          </cell>
          <cell r="BW1730">
            <v>5.2127659574468188E-2</v>
          </cell>
          <cell r="BX1730">
            <v>5.2127659574468188E-2</v>
          </cell>
          <cell r="CA1730">
            <v>0</v>
          </cell>
          <cell r="CB1730">
            <v>49.45</v>
          </cell>
          <cell r="CC1730">
            <v>49.449992087999995</v>
          </cell>
          <cell r="CD1730">
            <v>-7.9120000080479258E-6</v>
          </cell>
          <cell r="CG1730" t="str">
            <v>Não Medicamento</v>
          </cell>
          <cell r="CH1730">
            <v>0</v>
          </cell>
          <cell r="CI1730" t="str">
            <v>Não Medicamento</v>
          </cell>
          <cell r="CJ1730" t="str">
            <v>20388-0</v>
          </cell>
          <cell r="CK1730" t="str">
            <v>Liberado</v>
          </cell>
        </row>
        <row r="1731">
          <cell r="K1731" t="str">
            <v>20454-0</v>
          </cell>
          <cell r="L1731" t="str">
            <v>CENTROTABS OMEGA 3 CT FR 60 CAPS </v>
          </cell>
          <cell r="M1731" t="str">
            <v>n/a</v>
          </cell>
          <cell r="N1731">
            <v>27.65</v>
          </cell>
          <cell r="O1731">
            <v>0</v>
          </cell>
          <cell r="P1731">
            <v>27.31</v>
          </cell>
          <cell r="Q1731">
            <v>27.31</v>
          </cell>
          <cell r="R1731">
            <v>27.65</v>
          </cell>
          <cell r="S1731">
            <v>27.99</v>
          </cell>
          <cell r="T1731">
            <v>25.76</v>
          </cell>
          <cell r="U1731">
            <v>27.48</v>
          </cell>
          <cell r="V1731">
            <v>27.48</v>
          </cell>
          <cell r="W1731">
            <v>27.65</v>
          </cell>
          <cell r="X1731">
            <v>28.34</v>
          </cell>
          <cell r="Y1731">
            <v>0</v>
          </cell>
          <cell r="Z1731">
            <v>37.75</v>
          </cell>
          <cell r="AA1731">
            <v>37.75</v>
          </cell>
          <cell r="AB1731">
            <v>38.22</v>
          </cell>
          <cell r="AC1731">
            <v>38.69</v>
          </cell>
          <cell r="AD1731">
            <v>35.61</v>
          </cell>
          <cell r="AE1731">
            <v>37.99</v>
          </cell>
          <cell r="AF1731">
            <v>37.99</v>
          </cell>
          <cell r="AG1731">
            <v>38.22</v>
          </cell>
          <cell r="AH1731">
            <v>39.18</v>
          </cell>
          <cell r="AJ1731" t="str">
            <v>positiva</v>
          </cell>
          <cell r="AK1731" t="str">
            <v>alimento funcional</v>
          </cell>
          <cell r="AL1731" t="str">
            <v>Não consta</v>
          </cell>
          <cell r="AM1731" t="str">
            <v>Não consta</v>
          </cell>
          <cell r="AN1731" t="str">
            <v>20454-0</v>
          </cell>
          <cell r="AO1731" t="str">
            <v>20454-0</v>
          </cell>
          <cell r="AQ1731" t="str">
            <v>NA</v>
          </cell>
          <cell r="AT1731">
            <v>27.31</v>
          </cell>
          <cell r="AU1731">
            <v>27.31</v>
          </cell>
          <cell r="AV1731">
            <v>27.65</v>
          </cell>
          <cell r="AW1731">
            <v>27.99</v>
          </cell>
          <cell r="AX1731">
            <v>25.76</v>
          </cell>
          <cell r="AY1731">
            <v>27.48</v>
          </cell>
          <cell r="AZ1731">
            <v>27.48</v>
          </cell>
          <cell r="BA1731">
            <v>27.65</v>
          </cell>
          <cell r="BB1731">
            <v>28.34</v>
          </cell>
          <cell r="BC1731">
            <v>0</v>
          </cell>
          <cell r="BD1731">
            <v>37.75</v>
          </cell>
          <cell r="BE1731">
            <v>37.75</v>
          </cell>
          <cell r="BF1731">
            <v>38.22</v>
          </cell>
          <cell r="BG1731">
            <v>38.69</v>
          </cell>
          <cell r="BH1731">
            <v>35.61</v>
          </cell>
          <cell r="BI1731">
            <v>37.99</v>
          </cell>
          <cell r="BJ1731">
            <v>37.99</v>
          </cell>
          <cell r="BK1731">
            <v>38.22</v>
          </cell>
          <cell r="BL1731">
            <v>39.18</v>
          </cell>
          <cell r="BN1731" t="str">
            <v>20454-0</v>
          </cell>
          <cell r="BO1731" t="str">
            <v>20454-0</v>
          </cell>
          <cell r="BR1731">
            <v>22.67</v>
          </cell>
          <cell r="BS1731">
            <v>22.67</v>
          </cell>
          <cell r="BU1731">
            <v>25.09</v>
          </cell>
          <cell r="BV1731">
            <v>27.65</v>
          </cell>
          <cell r="BW1731">
            <v>0.10203268234356311</v>
          </cell>
          <cell r="BX1731">
            <v>0.10203268234356311</v>
          </cell>
          <cell r="CA1731">
            <v>0</v>
          </cell>
          <cell r="CB1731">
            <v>27.65</v>
          </cell>
          <cell r="CC1731">
            <v>27.649995575999995</v>
          </cell>
          <cell r="CD1731">
            <v>-4.4240000036666061E-6</v>
          </cell>
          <cell r="CG1731" t="str">
            <v>Não Medicamento</v>
          </cell>
          <cell r="CH1731">
            <v>0</v>
          </cell>
          <cell r="CI1731" t="str">
            <v>Não Medicamento</v>
          </cell>
          <cell r="CJ1731" t="str">
            <v>20454-0</v>
          </cell>
          <cell r="CK1731" t="str">
            <v>Liberado</v>
          </cell>
        </row>
        <row r="1732">
          <cell r="K1732" t="str">
            <v>20438-0</v>
          </cell>
          <cell r="L1732" t="str">
            <v xml:space="preserve">CENTROTABS CALCIO + VIT D CT FR 60 COMP </v>
          </cell>
          <cell r="M1732" t="str">
            <v>n/a</v>
          </cell>
          <cell r="N1732">
            <v>51.79</v>
          </cell>
          <cell r="O1732">
            <v>0</v>
          </cell>
          <cell r="P1732">
            <v>51.17</v>
          </cell>
          <cell r="Q1732">
            <v>51.17</v>
          </cell>
          <cell r="R1732">
            <v>51.79</v>
          </cell>
          <cell r="S1732">
            <v>52.43</v>
          </cell>
          <cell r="T1732">
            <v>48.26</v>
          </cell>
          <cell r="U1732">
            <v>51.48</v>
          </cell>
          <cell r="V1732">
            <v>51.48</v>
          </cell>
          <cell r="W1732">
            <v>51.79</v>
          </cell>
          <cell r="X1732">
            <v>53.09</v>
          </cell>
          <cell r="Y1732">
            <v>0</v>
          </cell>
          <cell r="Z1732">
            <v>70.739999999999995</v>
          </cell>
          <cell r="AA1732">
            <v>70.739999999999995</v>
          </cell>
          <cell r="AB1732">
            <v>71.599999999999994</v>
          </cell>
          <cell r="AC1732">
            <v>72.48</v>
          </cell>
          <cell r="AD1732">
            <v>66.72</v>
          </cell>
          <cell r="AE1732">
            <v>71.17</v>
          </cell>
          <cell r="AF1732">
            <v>71.17</v>
          </cell>
          <cell r="AG1732">
            <v>71.599999999999994</v>
          </cell>
          <cell r="AH1732">
            <v>73.39</v>
          </cell>
          <cell r="AJ1732" t="str">
            <v>positiva</v>
          </cell>
          <cell r="AK1732" t="str">
            <v>alimento funcional</v>
          </cell>
          <cell r="AL1732" t="str">
            <v>Não consta</v>
          </cell>
          <cell r="AM1732" t="str">
            <v>Não consta</v>
          </cell>
          <cell r="AN1732" t="str">
            <v>20438-0</v>
          </cell>
          <cell r="AO1732" t="str">
            <v>20438-0</v>
          </cell>
          <cell r="AQ1732" t="str">
            <v>NA</v>
          </cell>
          <cell r="AT1732">
            <v>51.17</v>
          </cell>
          <cell r="AU1732">
            <v>51.17</v>
          </cell>
          <cell r="AV1732">
            <v>51.79</v>
          </cell>
          <cell r="AW1732">
            <v>52.43</v>
          </cell>
          <cell r="AX1732">
            <v>48.26</v>
          </cell>
          <cell r="AY1732">
            <v>51.48</v>
          </cell>
          <cell r="AZ1732">
            <v>51.48</v>
          </cell>
          <cell r="BA1732">
            <v>51.79</v>
          </cell>
          <cell r="BB1732">
            <v>53.09</v>
          </cell>
          <cell r="BC1732">
            <v>0</v>
          </cell>
          <cell r="BD1732">
            <v>70.739999999999995</v>
          </cell>
          <cell r="BE1732">
            <v>70.739999999999995</v>
          </cell>
          <cell r="BF1732">
            <v>71.599999999999994</v>
          </cell>
          <cell r="BG1732">
            <v>72.48</v>
          </cell>
          <cell r="BH1732">
            <v>66.72</v>
          </cell>
          <cell r="BI1732">
            <v>71.17</v>
          </cell>
          <cell r="BJ1732">
            <v>71.17</v>
          </cell>
          <cell r="BK1732">
            <v>71.599999999999994</v>
          </cell>
          <cell r="BL1732">
            <v>73.39</v>
          </cell>
          <cell r="BN1732" t="str">
            <v>20438-0</v>
          </cell>
          <cell r="BO1732" t="str">
            <v>20438-0</v>
          </cell>
          <cell r="BR1732">
            <v>42.47</v>
          </cell>
          <cell r="BS1732">
            <v>42.47</v>
          </cell>
          <cell r="BU1732">
            <v>47</v>
          </cell>
          <cell r="BV1732">
            <v>51.79</v>
          </cell>
          <cell r="BW1732">
            <v>0.10191489361702133</v>
          </cell>
          <cell r="BX1732">
            <v>0.10191489361702133</v>
          </cell>
          <cell r="CA1732">
            <v>0</v>
          </cell>
          <cell r="CB1732">
            <v>51.79</v>
          </cell>
          <cell r="CC1732">
            <v>51.789991713599996</v>
          </cell>
          <cell r="CD1732">
            <v>-8.2864000034987839E-6</v>
          </cell>
          <cell r="CG1732" t="str">
            <v>Não Medicamento</v>
          </cell>
          <cell r="CH1732">
            <v>0</v>
          </cell>
          <cell r="CI1732" t="str">
            <v>Não Medicamento</v>
          </cell>
          <cell r="CJ1732" t="str">
            <v>20438-0</v>
          </cell>
          <cell r="CK1732" t="str">
            <v>Liberado</v>
          </cell>
        </row>
        <row r="1733">
          <cell r="K1733" t="str">
            <v>20368-0</v>
          </cell>
          <cell r="L1733" t="str">
            <v>LACTOLEVE AMEIXA 120ML</v>
          </cell>
          <cell r="M1733" t="str">
            <v>n/a</v>
          </cell>
          <cell r="N1733">
            <v>20</v>
          </cell>
          <cell r="O1733">
            <v>0</v>
          </cell>
          <cell r="P1733">
            <v>19.760000000000002</v>
          </cell>
          <cell r="Q1733">
            <v>19.760000000000002</v>
          </cell>
          <cell r="R1733">
            <v>20</v>
          </cell>
          <cell r="S1733">
            <v>20.25</v>
          </cell>
          <cell r="T1733">
            <v>18.64</v>
          </cell>
          <cell r="U1733">
            <v>19.88</v>
          </cell>
          <cell r="V1733">
            <v>19.88</v>
          </cell>
          <cell r="W1733">
            <v>20</v>
          </cell>
          <cell r="X1733">
            <v>20.5</v>
          </cell>
          <cell r="Y1733">
            <v>0</v>
          </cell>
          <cell r="Z1733">
            <v>27.32</v>
          </cell>
          <cell r="AA1733">
            <v>27.32</v>
          </cell>
          <cell r="AB1733">
            <v>27.65</v>
          </cell>
          <cell r="AC1733">
            <v>27.99</v>
          </cell>
          <cell r="AD1733">
            <v>25.77</v>
          </cell>
          <cell r="AE1733">
            <v>27.48</v>
          </cell>
          <cell r="AF1733">
            <v>27.48</v>
          </cell>
          <cell r="AG1733">
            <v>27.65</v>
          </cell>
          <cell r="AH1733">
            <v>28.34</v>
          </cell>
          <cell r="AJ1733" t="str">
            <v>positiva</v>
          </cell>
          <cell r="AK1733" t="str">
            <v>alimento funcional</v>
          </cell>
          <cell r="AL1733" t="str">
            <v>Não consta</v>
          </cell>
          <cell r="AM1733" t="str">
            <v>Não consta</v>
          </cell>
          <cell r="AN1733" t="str">
            <v>20368-0</v>
          </cell>
          <cell r="AO1733" t="str">
            <v>20368-0</v>
          </cell>
          <cell r="AQ1733" t="str">
            <v>OTC</v>
          </cell>
          <cell r="AT1733">
            <v>19.760000000000002</v>
          </cell>
          <cell r="AU1733">
            <v>19.760000000000002</v>
          </cell>
          <cell r="AV1733">
            <v>20</v>
          </cell>
          <cell r="AW1733">
            <v>20.25</v>
          </cell>
          <cell r="AX1733">
            <v>18.64</v>
          </cell>
          <cell r="AY1733">
            <v>19.88</v>
          </cell>
          <cell r="AZ1733">
            <v>19.88</v>
          </cell>
          <cell r="BA1733">
            <v>20</v>
          </cell>
          <cell r="BB1733">
            <v>20.5</v>
          </cell>
          <cell r="BC1733">
            <v>0</v>
          </cell>
          <cell r="BD1733">
            <v>27.32</v>
          </cell>
          <cell r="BE1733">
            <v>27.32</v>
          </cell>
          <cell r="BF1733">
            <v>27.65</v>
          </cell>
          <cell r="BG1733">
            <v>27.99</v>
          </cell>
          <cell r="BH1733">
            <v>25.77</v>
          </cell>
          <cell r="BI1733">
            <v>27.48</v>
          </cell>
          <cell r="BJ1733">
            <v>27.48</v>
          </cell>
          <cell r="BK1733">
            <v>27.65</v>
          </cell>
          <cell r="BL1733">
            <v>28.34</v>
          </cell>
          <cell r="BN1733" t="str">
            <v>20368-0</v>
          </cell>
          <cell r="BO1733" t="str">
            <v>20368-0</v>
          </cell>
          <cell r="BR1733">
            <v>16.399999999999999</v>
          </cell>
          <cell r="BS1733">
            <v>16.399999999999999</v>
          </cell>
          <cell r="BU1733">
            <v>20</v>
          </cell>
          <cell r="BV1733">
            <v>20</v>
          </cell>
          <cell r="BW1733">
            <v>0</v>
          </cell>
          <cell r="BX1733">
            <v>0</v>
          </cell>
          <cell r="CA1733">
            <v>0</v>
          </cell>
          <cell r="CB1733">
            <v>20</v>
          </cell>
          <cell r="CC1733">
            <v>19.999996799999998</v>
          </cell>
          <cell r="CD1733">
            <v>-3.200000001868375E-6</v>
          </cell>
          <cell r="CG1733" t="str">
            <v>Não Medicamento</v>
          </cell>
          <cell r="CH1733">
            <v>0</v>
          </cell>
          <cell r="CI1733" t="str">
            <v>Não Medicamento</v>
          </cell>
          <cell r="CJ1733" t="str">
            <v>20368-0</v>
          </cell>
          <cell r="CK1733" t="str">
            <v>Liberado</v>
          </cell>
        </row>
        <row r="1734">
          <cell r="K1734" t="str">
            <v>20369-0</v>
          </cell>
          <cell r="L1734" t="str">
            <v>LACTOLEVE SEM SABOR 120ML</v>
          </cell>
          <cell r="M1734" t="str">
            <v>n/a</v>
          </cell>
          <cell r="N1734">
            <v>20</v>
          </cell>
          <cell r="O1734">
            <v>0</v>
          </cell>
          <cell r="P1734">
            <v>19.760000000000002</v>
          </cell>
          <cell r="Q1734">
            <v>19.760000000000002</v>
          </cell>
          <cell r="R1734">
            <v>20</v>
          </cell>
          <cell r="S1734">
            <v>20.25</v>
          </cell>
          <cell r="T1734">
            <v>18.64</v>
          </cell>
          <cell r="U1734">
            <v>19.88</v>
          </cell>
          <cell r="V1734">
            <v>19.88</v>
          </cell>
          <cell r="W1734">
            <v>20</v>
          </cell>
          <cell r="X1734">
            <v>20.5</v>
          </cell>
          <cell r="Y1734">
            <v>0</v>
          </cell>
          <cell r="Z1734">
            <v>27.32</v>
          </cell>
          <cell r="AA1734">
            <v>27.32</v>
          </cell>
          <cell r="AB1734">
            <v>27.65</v>
          </cell>
          <cell r="AC1734">
            <v>27.99</v>
          </cell>
          <cell r="AD1734">
            <v>25.77</v>
          </cell>
          <cell r="AE1734">
            <v>27.48</v>
          </cell>
          <cell r="AF1734">
            <v>27.48</v>
          </cell>
          <cell r="AG1734">
            <v>27.65</v>
          </cell>
          <cell r="AH1734">
            <v>28.34</v>
          </cell>
          <cell r="AJ1734" t="str">
            <v>positiva</v>
          </cell>
          <cell r="AK1734" t="str">
            <v>alimento funcional</v>
          </cell>
          <cell r="AL1734" t="str">
            <v>Não consta</v>
          </cell>
          <cell r="AM1734" t="str">
            <v>Não consta</v>
          </cell>
          <cell r="AN1734" t="str">
            <v>20369-0</v>
          </cell>
          <cell r="AO1734" t="str">
            <v>20369-0</v>
          </cell>
          <cell r="AQ1734" t="str">
            <v>OTC</v>
          </cell>
          <cell r="AT1734">
            <v>19.760000000000002</v>
          </cell>
          <cell r="AU1734">
            <v>19.760000000000002</v>
          </cell>
          <cell r="AV1734">
            <v>20</v>
          </cell>
          <cell r="AW1734">
            <v>20.25</v>
          </cell>
          <cell r="AX1734">
            <v>18.64</v>
          </cell>
          <cell r="AY1734">
            <v>19.88</v>
          </cell>
          <cell r="AZ1734">
            <v>19.88</v>
          </cell>
          <cell r="BA1734">
            <v>20</v>
          </cell>
          <cell r="BB1734">
            <v>20.5</v>
          </cell>
          <cell r="BC1734">
            <v>0</v>
          </cell>
          <cell r="BD1734">
            <v>27.32</v>
          </cell>
          <cell r="BE1734">
            <v>27.32</v>
          </cell>
          <cell r="BF1734">
            <v>27.65</v>
          </cell>
          <cell r="BG1734">
            <v>27.99</v>
          </cell>
          <cell r="BH1734">
            <v>25.77</v>
          </cell>
          <cell r="BI1734">
            <v>27.48</v>
          </cell>
          <cell r="BJ1734">
            <v>27.48</v>
          </cell>
          <cell r="BK1734">
            <v>27.65</v>
          </cell>
          <cell r="BL1734">
            <v>28.34</v>
          </cell>
          <cell r="BN1734" t="str">
            <v>20369-0</v>
          </cell>
          <cell r="BO1734" t="str">
            <v>20369-0</v>
          </cell>
          <cell r="BR1734">
            <v>16.399999999999999</v>
          </cell>
          <cell r="BS1734">
            <v>16.399999999999999</v>
          </cell>
          <cell r="BU1734">
            <v>20</v>
          </cell>
          <cell r="BV1734">
            <v>20</v>
          </cell>
          <cell r="BW1734">
            <v>0</v>
          </cell>
          <cell r="BX1734">
            <v>0</v>
          </cell>
          <cell r="CA1734">
            <v>0</v>
          </cell>
          <cell r="CB1734">
            <v>20</v>
          </cell>
          <cell r="CC1734">
            <v>19.999996799999998</v>
          </cell>
          <cell r="CD1734">
            <v>-3.200000001868375E-6</v>
          </cell>
          <cell r="CG1734" t="str">
            <v>Não Medicamento</v>
          </cell>
          <cell r="CH1734">
            <v>0</v>
          </cell>
          <cell r="CI1734" t="str">
            <v>Não Medicamento</v>
          </cell>
          <cell r="CJ1734" t="str">
            <v>20369-0</v>
          </cell>
          <cell r="CK1734" t="str">
            <v>Liberado</v>
          </cell>
        </row>
        <row r="1735">
          <cell r="K1735" t="str">
            <v>20412-0</v>
          </cell>
          <cell r="L1735" t="str">
            <v>SIMETICONA 125MG CT BL 10 CAP GEL</v>
          </cell>
          <cell r="M1735" t="str">
            <v>NOTIFICAÇÃO SIMPLIFICADA</v>
          </cell>
          <cell r="N1735">
            <v>11.39</v>
          </cell>
          <cell r="O1735">
            <v>5.2100000000000035E-2</v>
          </cell>
          <cell r="P1735">
            <v>10.28</v>
          </cell>
          <cell r="Q1735">
            <v>11.81</v>
          </cell>
          <cell r="R1735">
            <v>11.98</v>
          </cell>
          <cell r="S1735">
            <v>12.15</v>
          </cell>
          <cell r="T1735">
            <v>11.05</v>
          </cell>
          <cell r="U1735">
            <v>11.9</v>
          </cell>
          <cell r="V1735">
            <v>10.35</v>
          </cell>
          <cell r="W1735">
            <v>10.41</v>
          </cell>
          <cell r="X1735">
            <v>12.33</v>
          </cell>
          <cell r="Y1735">
            <v>0</v>
          </cell>
          <cell r="Z1735">
            <v>14.21</v>
          </cell>
          <cell r="AA1735">
            <v>15.74</v>
          </cell>
          <cell r="AB1735">
            <v>15.96</v>
          </cell>
          <cell r="AC1735">
            <v>16.18</v>
          </cell>
          <cell r="AD1735">
            <v>14.76</v>
          </cell>
          <cell r="AE1735">
            <v>15.86</v>
          </cell>
          <cell r="AF1735">
            <v>14.31</v>
          </cell>
          <cell r="AG1735">
            <v>14.39</v>
          </cell>
          <cell r="AH1735">
            <v>16.41</v>
          </cell>
          <cell r="AJ1735" t="str">
            <v>negativa</v>
          </cell>
          <cell r="AK1735" t="str">
            <v>negativa</v>
          </cell>
          <cell r="AL1735" t="str">
            <v>20412-0</v>
          </cell>
          <cell r="AM1735" t="str">
            <v>Não consta</v>
          </cell>
          <cell r="AN1735" t="str">
            <v>não consta</v>
          </cell>
          <cell r="AO1735" t="str">
            <v>20412-0</v>
          </cell>
          <cell r="AQ1735" t="str">
            <v>NA</v>
          </cell>
          <cell r="AT1735">
            <v>10.28</v>
          </cell>
          <cell r="AU1735">
            <v>11.81</v>
          </cell>
          <cell r="AV1735">
            <v>11.98</v>
          </cell>
          <cell r="AW1735">
            <v>12.15</v>
          </cell>
          <cell r="AX1735">
            <v>11.05</v>
          </cell>
          <cell r="AY1735">
            <v>11.9</v>
          </cell>
          <cell r="AZ1735">
            <v>10.35</v>
          </cell>
          <cell r="BA1735">
            <v>10.41</v>
          </cell>
          <cell r="BB1735">
            <v>12.33</v>
          </cell>
          <cell r="BC1735">
            <v>0</v>
          </cell>
          <cell r="BD1735">
            <v>14.21</v>
          </cell>
          <cell r="BE1735">
            <v>15.74</v>
          </cell>
          <cell r="BF1735">
            <v>15.96</v>
          </cell>
          <cell r="BG1735">
            <v>16.18</v>
          </cell>
          <cell r="BH1735">
            <v>14.76</v>
          </cell>
          <cell r="BI1735">
            <v>15.86</v>
          </cell>
          <cell r="BJ1735">
            <v>14.31</v>
          </cell>
          <cell r="BK1735">
            <v>14.39</v>
          </cell>
          <cell r="BL1735">
            <v>16.41</v>
          </cell>
          <cell r="BN1735" t="str">
            <v>20412-0</v>
          </cell>
          <cell r="BO1735" t="str">
            <v>20412-0</v>
          </cell>
          <cell r="BR1735">
            <v>9.09</v>
          </cell>
          <cell r="BS1735">
            <v>9.56</v>
          </cell>
          <cell r="BU1735">
            <v>11.39</v>
          </cell>
          <cell r="BV1735">
            <v>11.98</v>
          </cell>
          <cell r="BW1735">
            <v>5.1799824407374961E-2</v>
          </cell>
          <cell r="BX1735">
            <v>-3.0017559262507376E-4</v>
          </cell>
          <cell r="CA1735">
            <v>0</v>
          </cell>
          <cell r="CB1735">
            <v>11.98</v>
          </cell>
          <cell r="CC1735">
            <v>11.980001456216922</v>
          </cell>
          <cell r="CD1735">
            <v>1.4562169212695153E-6</v>
          </cell>
          <cell r="CG1735" t="str">
            <v>MIP</v>
          </cell>
          <cell r="CH1735">
            <v>0</v>
          </cell>
          <cell r="CI1735" t="str">
            <v>Medicamento</v>
          </cell>
          <cell r="CJ1735" t="e">
            <v>#N/A</v>
          </cell>
          <cell r="CK1735" t="str">
            <v>Liberado</v>
          </cell>
        </row>
        <row r="1736">
          <cell r="K1736" t="str">
            <v>20413-0</v>
          </cell>
          <cell r="L1736" t="str">
            <v>NEO DIMETICON 125MG CT BL 10 CAP GEL</v>
          </cell>
          <cell r="M1736" t="str">
            <v>NOTIFICAÇÃO SIMPLIFICADA</v>
          </cell>
          <cell r="N1736">
            <v>11.39</v>
          </cell>
          <cell r="O1736">
            <v>5.21E-2</v>
          </cell>
          <cell r="P1736">
            <v>10.28</v>
          </cell>
          <cell r="Q1736">
            <v>11.81</v>
          </cell>
          <cell r="R1736">
            <v>11.98</v>
          </cell>
          <cell r="S1736">
            <v>12.15</v>
          </cell>
          <cell r="T1736">
            <v>11.05</v>
          </cell>
          <cell r="U1736">
            <v>11.9</v>
          </cell>
          <cell r="V1736">
            <v>10.35</v>
          </cell>
          <cell r="W1736">
            <v>10.41</v>
          </cell>
          <cell r="X1736">
            <v>12.33</v>
          </cell>
          <cell r="Y1736">
            <v>0</v>
          </cell>
          <cell r="Z1736">
            <v>14.21</v>
          </cell>
          <cell r="AA1736">
            <v>15.74</v>
          </cell>
          <cell r="AB1736">
            <v>15.96</v>
          </cell>
          <cell r="AC1736">
            <v>16.18</v>
          </cell>
          <cell r="AD1736">
            <v>14.76</v>
          </cell>
          <cell r="AE1736">
            <v>15.86</v>
          </cell>
          <cell r="AF1736">
            <v>14.31</v>
          </cell>
          <cell r="AG1736">
            <v>14.39</v>
          </cell>
          <cell r="AH1736">
            <v>16.41</v>
          </cell>
          <cell r="AJ1736" t="str">
            <v>negativa</v>
          </cell>
          <cell r="AK1736" t="str">
            <v>negativa</v>
          </cell>
          <cell r="AL1736" t="str">
            <v>20413-0</v>
          </cell>
          <cell r="AM1736" t="str">
            <v>Não consta</v>
          </cell>
          <cell r="AN1736" t="str">
            <v>não consta</v>
          </cell>
          <cell r="AO1736" t="str">
            <v>20413-0</v>
          </cell>
          <cell r="AQ1736" t="str">
            <v>NA</v>
          </cell>
          <cell r="AT1736">
            <v>10.28</v>
          </cell>
          <cell r="AU1736">
            <v>11.81</v>
          </cell>
          <cell r="AV1736">
            <v>11.98</v>
          </cell>
          <cell r="AW1736">
            <v>12.15</v>
          </cell>
          <cell r="AX1736">
            <v>11.05</v>
          </cell>
          <cell r="AY1736">
            <v>11.9</v>
          </cell>
          <cell r="AZ1736">
            <v>10.35</v>
          </cell>
          <cell r="BA1736">
            <v>10.41</v>
          </cell>
          <cell r="BB1736">
            <v>12.33</v>
          </cell>
          <cell r="BC1736">
            <v>0</v>
          </cell>
          <cell r="BD1736">
            <v>14.21</v>
          </cell>
          <cell r="BE1736">
            <v>15.74</v>
          </cell>
          <cell r="BF1736">
            <v>15.96</v>
          </cell>
          <cell r="BG1736">
            <v>16.18</v>
          </cell>
          <cell r="BH1736">
            <v>14.76</v>
          </cell>
          <cell r="BI1736">
            <v>15.86</v>
          </cell>
          <cell r="BJ1736">
            <v>14.31</v>
          </cell>
          <cell r="BK1736">
            <v>14.39</v>
          </cell>
          <cell r="BL1736">
            <v>16.41</v>
          </cell>
          <cell r="BN1736" t="str">
            <v>20413-0</v>
          </cell>
          <cell r="BO1736" t="str">
            <v>20413-0</v>
          </cell>
          <cell r="BR1736">
            <v>9.09</v>
          </cell>
          <cell r="BS1736">
            <v>9.56</v>
          </cell>
          <cell r="BU1736">
            <v>11.39</v>
          </cell>
          <cell r="BV1736">
            <v>11.98</v>
          </cell>
          <cell r="BW1736">
            <v>5.1799824407374961E-2</v>
          </cell>
          <cell r="BX1736">
            <v>-3.0017559262503907E-4</v>
          </cell>
          <cell r="CA1736">
            <v>0</v>
          </cell>
          <cell r="CB1736">
            <v>11.98</v>
          </cell>
          <cell r="CC1736">
            <v>11.980001456216922</v>
          </cell>
          <cell r="CD1736">
            <v>1.4562169212695153E-6</v>
          </cell>
          <cell r="CG1736" t="str">
            <v>MIP</v>
          </cell>
          <cell r="CH1736">
            <v>0</v>
          </cell>
          <cell r="CI1736" t="str">
            <v>Medicamento</v>
          </cell>
          <cell r="CJ1736" t="e">
            <v>#N/A</v>
          </cell>
          <cell r="CK1736" t="str">
            <v>Liberado</v>
          </cell>
        </row>
        <row r="1737">
          <cell r="K1737" t="str">
            <v>20447-0</v>
          </cell>
          <cell r="L1737" t="str">
            <v>DESVENLAFAXINA 100MG C1 CT BL 28 COMP</v>
          </cell>
          <cell r="M1737">
            <v>1558405610040</v>
          </cell>
          <cell r="N1737">
            <v>80.33</v>
          </cell>
          <cell r="O1737">
            <v>0</v>
          </cell>
          <cell r="P1737">
            <v>79.36</v>
          </cell>
          <cell r="Q1737">
            <v>79.36</v>
          </cell>
          <cell r="R1737">
            <v>80.33</v>
          </cell>
          <cell r="S1737">
            <v>81.319999999999993</v>
          </cell>
          <cell r="T1737">
            <v>74.849999999999994</v>
          </cell>
          <cell r="U1737">
            <v>79.84</v>
          </cell>
          <cell r="V1737">
            <v>79.84</v>
          </cell>
          <cell r="W1737">
            <v>80.33</v>
          </cell>
          <cell r="X1737">
            <v>82.34</v>
          </cell>
          <cell r="Y1737">
            <v>0</v>
          </cell>
          <cell r="Z1737">
            <v>109.71</v>
          </cell>
          <cell r="AA1737">
            <v>109.71</v>
          </cell>
          <cell r="AB1737">
            <v>111.05</v>
          </cell>
          <cell r="AC1737">
            <v>112.42</v>
          </cell>
          <cell r="AD1737">
            <v>103.48</v>
          </cell>
          <cell r="AE1737">
            <v>110.37</v>
          </cell>
          <cell r="AF1737">
            <v>110.37</v>
          </cell>
          <cell r="AG1737">
            <v>111.05</v>
          </cell>
          <cell r="AH1737">
            <v>113.83</v>
          </cell>
          <cell r="AJ1737" t="str">
            <v>positiva</v>
          </cell>
          <cell r="AK1737" t="str">
            <v>positiva</v>
          </cell>
          <cell r="AL1737" t="str">
            <v>20447-0</v>
          </cell>
          <cell r="AM1737" t="str">
            <v>Não consta</v>
          </cell>
          <cell r="AN1737" t="str">
            <v>não consta</v>
          </cell>
          <cell r="AO1737" t="str">
            <v>20447-0</v>
          </cell>
          <cell r="AQ1737" t="str">
            <v>NA</v>
          </cell>
          <cell r="AT1737">
            <v>79.36</v>
          </cell>
          <cell r="AU1737">
            <v>79.36</v>
          </cell>
          <cell r="AV1737">
            <v>80.33</v>
          </cell>
          <cell r="AW1737">
            <v>81.319999999999993</v>
          </cell>
          <cell r="AX1737">
            <v>74.849999999999994</v>
          </cell>
          <cell r="AY1737">
            <v>79.84</v>
          </cell>
          <cell r="AZ1737">
            <v>79.84</v>
          </cell>
          <cell r="BA1737">
            <v>80.33</v>
          </cell>
          <cell r="BB1737">
            <v>82.34</v>
          </cell>
          <cell r="BC1737">
            <v>0</v>
          </cell>
          <cell r="BD1737">
            <v>109.71</v>
          </cell>
          <cell r="BE1737">
            <v>109.71</v>
          </cell>
          <cell r="BF1737">
            <v>111.05</v>
          </cell>
          <cell r="BG1737">
            <v>112.42</v>
          </cell>
          <cell r="BH1737">
            <v>103.48</v>
          </cell>
          <cell r="BI1737">
            <v>110.37</v>
          </cell>
          <cell r="BJ1737">
            <v>110.37</v>
          </cell>
          <cell r="BK1737">
            <v>111.05</v>
          </cell>
          <cell r="BL1737">
            <v>113.83</v>
          </cell>
          <cell r="BN1737" t="str">
            <v>20447-0</v>
          </cell>
          <cell r="BO1737" t="str">
            <v>20447-0</v>
          </cell>
          <cell r="BR1737">
            <v>65.87</v>
          </cell>
          <cell r="BS1737">
            <v>65.87</v>
          </cell>
          <cell r="BU1737">
            <v>80.33</v>
          </cell>
          <cell r="BV1737">
            <v>80.33</v>
          </cell>
          <cell r="BW1737">
            <v>0</v>
          </cell>
          <cell r="BX1737">
            <v>0</v>
          </cell>
          <cell r="CA1737">
            <v>0</v>
          </cell>
          <cell r="CB1737">
            <v>80.33</v>
          </cell>
          <cell r="CC1737">
            <v>80.329987147199986</v>
          </cell>
          <cell r="CD1737">
            <v>-1.2852800011842191E-5</v>
          </cell>
          <cell r="CG1737" t="str">
            <v>Monitorado abaixo CMED</v>
          </cell>
          <cell r="CH1737">
            <v>0</v>
          </cell>
          <cell r="CI1737" t="str">
            <v>Medicamento</v>
          </cell>
          <cell r="CJ1737" t="e">
            <v>#N/A</v>
          </cell>
          <cell r="CK1737" t="str">
            <v>Monitorado</v>
          </cell>
        </row>
        <row r="1738">
          <cell r="K1738" t="str">
            <v>20509-9</v>
          </cell>
          <cell r="L1738" t="str">
            <v>NOUVE SILICIO ORGANICO 500MG CT 60 CAP VP</v>
          </cell>
          <cell r="M1738" t="str">
            <v>n/a</v>
          </cell>
          <cell r="N1738">
            <v>188.33</v>
          </cell>
          <cell r="O1738">
            <v>0</v>
          </cell>
          <cell r="P1738">
            <v>186.06</v>
          </cell>
          <cell r="Q1738">
            <v>186.06</v>
          </cell>
          <cell r="R1738">
            <v>188.33</v>
          </cell>
          <cell r="S1738">
            <v>190.65</v>
          </cell>
          <cell r="T1738">
            <v>175.49</v>
          </cell>
          <cell r="U1738">
            <v>187.19</v>
          </cell>
          <cell r="V1738">
            <v>187.19</v>
          </cell>
          <cell r="W1738">
            <v>188.33</v>
          </cell>
          <cell r="X1738">
            <v>193.04</v>
          </cell>
          <cell r="Y1738">
            <v>0</v>
          </cell>
          <cell r="Z1738">
            <v>257.22000000000003</v>
          </cell>
          <cell r="AA1738">
            <v>257.22000000000003</v>
          </cell>
          <cell r="AB1738">
            <v>260.36</v>
          </cell>
          <cell r="AC1738">
            <v>263.56</v>
          </cell>
          <cell r="AD1738">
            <v>242.6</v>
          </cell>
          <cell r="AE1738">
            <v>258.77999999999997</v>
          </cell>
          <cell r="AF1738">
            <v>258.77999999999997</v>
          </cell>
          <cell r="AG1738">
            <v>260.36</v>
          </cell>
          <cell r="AH1738">
            <v>266.87</v>
          </cell>
          <cell r="AJ1738" t="str">
            <v>positiva</v>
          </cell>
          <cell r="AK1738" t="str">
            <v>Dermocosmético</v>
          </cell>
          <cell r="AL1738" t="str">
            <v>Não consta</v>
          </cell>
          <cell r="AM1738" t="str">
            <v>Não consta</v>
          </cell>
          <cell r="AN1738" t="str">
            <v>20509-9</v>
          </cell>
          <cell r="AO1738" t="str">
            <v>20509-9</v>
          </cell>
          <cell r="AP1738" t="str">
            <v>20509-0</v>
          </cell>
          <cell r="AQ1738" t="str">
            <v>NA</v>
          </cell>
          <cell r="AT1738">
            <v>186.06</v>
          </cell>
          <cell r="AU1738">
            <v>186.06</v>
          </cell>
          <cell r="AV1738">
            <v>188.33</v>
          </cell>
          <cell r="AW1738">
            <v>190.65</v>
          </cell>
          <cell r="AX1738">
            <v>175.49</v>
          </cell>
          <cell r="AY1738">
            <v>187.19</v>
          </cell>
          <cell r="AZ1738">
            <v>187.19</v>
          </cell>
          <cell r="BA1738">
            <v>188.33</v>
          </cell>
          <cell r="BB1738">
            <v>193.04</v>
          </cell>
          <cell r="BC1738">
            <v>0</v>
          </cell>
          <cell r="BD1738">
            <v>257.22000000000003</v>
          </cell>
          <cell r="BE1738">
            <v>257.22000000000003</v>
          </cell>
          <cell r="BF1738">
            <v>260.36</v>
          </cell>
          <cell r="BG1738">
            <v>263.56</v>
          </cell>
          <cell r="BH1738">
            <v>242.6</v>
          </cell>
          <cell r="BI1738">
            <v>258.77999999999997</v>
          </cell>
          <cell r="BJ1738">
            <v>258.77999999999997</v>
          </cell>
          <cell r="BK1738">
            <v>260.36</v>
          </cell>
          <cell r="BL1738">
            <v>266.87</v>
          </cell>
          <cell r="BN1738" t="str">
            <v>20509-9</v>
          </cell>
          <cell r="BO1738" t="str">
            <v>20509-9</v>
          </cell>
          <cell r="BR1738">
            <v>154.43</v>
          </cell>
          <cell r="BS1738">
            <v>154.43</v>
          </cell>
          <cell r="BU1738">
            <v>179</v>
          </cell>
          <cell r="BV1738">
            <v>188.33</v>
          </cell>
          <cell r="BW1738">
            <v>5.2122905027933042E-2</v>
          </cell>
          <cell r="BX1738">
            <v>5.2122905027933042E-2</v>
          </cell>
          <cell r="CA1738">
            <v>0</v>
          </cell>
          <cell r="CB1738">
            <v>188.33</v>
          </cell>
          <cell r="CC1738">
            <v>188.32996986719999</v>
          </cell>
          <cell r="CD1738">
            <v>-3.0132800020510331E-5</v>
          </cell>
          <cell r="CG1738" t="str">
            <v>Não Medicamento</v>
          </cell>
          <cell r="CH1738">
            <v>0</v>
          </cell>
          <cell r="CI1738" t="str">
            <v>Não Medicamento</v>
          </cell>
          <cell r="CJ1738" t="str">
            <v>20509-9</v>
          </cell>
          <cell r="CK1738" t="str">
            <v>Liberado</v>
          </cell>
        </row>
        <row r="1739">
          <cell r="K1739" t="str">
            <v>20358-9</v>
          </cell>
          <cell r="L1739" t="str">
            <v>IVY C COLO E CORPO FPS 20 BG 200ML VP</v>
          </cell>
          <cell r="M1739" t="str">
            <v>n/a</v>
          </cell>
          <cell r="N1739">
            <v>59.4</v>
          </cell>
          <cell r="O1739">
            <v>0</v>
          </cell>
          <cell r="P1739">
            <v>58.69</v>
          </cell>
          <cell r="Q1739">
            <v>58.69</v>
          </cell>
          <cell r="R1739">
            <v>59.4</v>
          </cell>
          <cell r="S1739">
            <v>60.14</v>
          </cell>
          <cell r="T1739">
            <v>55.35</v>
          </cell>
          <cell r="U1739">
            <v>59.04</v>
          </cell>
          <cell r="V1739">
            <v>59.04</v>
          </cell>
          <cell r="W1739">
            <v>59.4</v>
          </cell>
          <cell r="X1739">
            <v>60.89</v>
          </cell>
          <cell r="Y1739">
            <v>0</v>
          </cell>
          <cell r="Z1739">
            <v>81.14</v>
          </cell>
          <cell r="AA1739">
            <v>81.14</v>
          </cell>
          <cell r="AB1739">
            <v>82.12</v>
          </cell>
          <cell r="AC1739">
            <v>83.14</v>
          </cell>
          <cell r="AD1739">
            <v>76.52</v>
          </cell>
          <cell r="AE1739">
            <v>81.62</v>
          </cell>
          <cell r="AF1739">
            <v>81.62</v>
          </cell>
          <cell r="AG1739">
            <v>82.12</v>
          </cell>
          <cell r="AH1739">
            <v>84.18</v>
          </cell>
          <cell r="AJ1739" t="str">
            <v>positiva</v>
          </cell>
          <cell r="AK1739" t="str">
            <v>Dermocosmético</v>
          </cell>
          <cell r="AL1739" t="str">
            <v>Não consta</v>
          </cell>
          <cell r="AM1739" t="str">
            <v>Não consta</v>
          </cell>
          <cell r="AN1739" t="str">
            <v>20358-9</v>
          </cell>
          <cell r="AO1739" t="str">
            <v>20358-9</v>
          </cell>
          <cell r="AP1739" t="str">
            <v>20358-0</v>
          </cell>
          <cell r="AQ1739" t="str">
            <v>NA</v>
          </cell>
          <cell r="AT1739">
            <v>58.69</v>
          </cell>
          <cell r="AU1739">
            <v>58.69</v>
          </cell>
          <cell r="AV1739">
            <v>59.4</v>
          </cell>
          <cell r="AW1739">
            <v>60.14</v>
          </cell>
          <cell r="AX1739">
            <v>55.35</v>
          </cell>
          <cell r="AY1739">
            <v>59.04</v>
          </cell>
          <cell r="AZ1739">
            <v>59.04</v>
          </cell>
          <cell r="BA1739">
            <v>59.4</v>
          </cell>
          <cell r="BB1739">
            <v>60.89</v>
          </cell>
          <cell r="BC1739">
            <v>0</v>
          </cell>
          <cell r="BD1739">
            <v>81.14</v>
          </cell>
          <cell r="BE1739">
            <v>81.14</v>
          </cell>
          <cell r="BF1739">
            <v>82.12</v>
          </cell>
          <cell r="BG1739">
            <v>83.14</v>
          </cell>
          <cell r="BH1739">
            <v>76.52</v>
          </cell>
          <cell r="BI1739">
            <v>81.62</v>
          </cell>
          <cell r="BJ1739">
            <v>81.62</v>
          </cell>
          <cell r="BK1739">
            <v>82.12</v>
          </cell>
          <cell r="BL1739">
            <v>84.18</v>
          </cell>
          <cell r="BN1739" t="str">
            <v>20358-9</v>
          </cell>
          <cell r="BO1739" t="str">
            <v>20358-9</v>
          </cell>
          <cell r="BR1739">
            <v>48.71</v>
          </cell>
          <cell r="BS1739">
            <v>48.71</v>
          </cell>
          <cell r="BU1739">
            <v>55</v>
          </cell>
          <cell r="BV1739">
            <v>59.4</v>
          </cell>
          <cell r="BW1739">
            <v>8.0000000000000071E-2</v>
          </cell>
          <cell r="BX1739">
            <v>8.0000000000000071E-2</v>
          </cell>
          <cell r="CA1739">
            <v>0</v>
          </cell>
          <cell r="CB1739">
            <v>59.4</v>
          </cell>
          <cell r="CC1739">
            <v>59.399990495999994</v>
          </cell>
          <cell r="CD1739">
            <v>-9.5040000047674766E-6</v>
          </cell>
          <cell r="CG1739" t="str">
            <v>Não Medicamento</v>
          </cell>
          <cell r="CH1739">
            <v>0</v>
          </cell>
          <cell r="CI1739" t="str">
            <v>Não Medicamento</v>
          </cell>
          <cell r="CJ1739" t="str">
            <v>20358-9</v>
          </cell>
          <cell r="CK1739" t="str">
            <v>Liberado</v>
          </cell>
        </row>
        <row r="1740">
          <cell r="K1740" t="str">
            <v>20353-0</v>
          </cell>
          <cell r="L1740" t="str">
            <v>HEMITARTARATO ZOLPIDEM 10MG B1 CT 20 CP</v>
          </cell>
          <cell r="M1740">
            <v>1558405540018</v>
          </cell>
          <cell r="N1740">
            <v>35.24</v>
          </cell>
          <cell r="O1740">
            <v>0</v>
          </cell>
          <cell r="P1740">
            <v>34.82</v>
          </cell>
          <cell r="Q1740">
            <v>34.82</v>
          </cell>
          <cell r="R1740">
            <v>35.24</v>
          </cell>
          <cell r="S1740">
            <v>35.68</v>
          </cell>
          <cell r="T1740">
            <v>32.840000000000003</v>
          </cell>
          <cell r="U1740">
            <v>35.03</v>
          </cell>
          <cell r="V1740">
            <v>35.03</v>
          </cell>
          <cell r="W1740">
            <v>35.24</v>
          </cell>
          <cell r="X1740">
            <v>36.130000000000003</v>
          </cell>
          <cell r="Y1740">
            <v>0</v>
          </cell>
          <cell r="Z1740">
            <v>48.14</v>
          </cell>
          <cell r="AA1740">
            <v>48.14</v>
          </cell>
          <cell r="AB1740">
            <v>48.72</v>
          </cell>
          <cell r="AC1740">
            <v>49.33</v>
          </cell>
          <cell r="AD1740">
            <v>45.4</v>
          </cell>
          <cell r="AE1740">
            <v>48.43</v>
          </cell>
          <cell r="AF1740">
            <v>48.43</v>
          </cell>
          <cell r="AG1740">
            <v>48.72</v>
          </cell>
          <cell r="AH1740">
            <v>49.95</v>
          </cell>
          <cell r="AJ1740" t="str">
            <v>positiva</v>
          </cell>
          <cell r="AK1740" t="str">
            <v>positiva</v>
          </cell>
          <cell r="AL1740" t="str">
            <v>20353-0</v>
          </cell>
          <cell r="AM1740" t="str">
            <v>Não consta</v>
          </cell>
          <cell r="AN1740" t="str">
            <v>não consta</v>
          </cell>
          <cell r="AO1740" t="str">
            <v>20353-0</v>
          </cell>
          <cell r="AQ1740" t="str">
            <v>NA</v>
          </cell>
          <cell r="AT1740">
            <v>34.82</v>
          </cell>
          <cell r="AU1740">
            <v>34.82</v>
          </cell>
          <cell r="AV1740">
            <v>35.24</v>
          </cell>
          <cell r="AW1740">
            <v>35.68</v>
          </cell>
          <cell r="AX1740">
            <v>32.840000000000003</v>
          </cell>
          <cell r="AY1740">
            <v>35.03</v>
          </cell>
          <cell r="AZ1740">
            <v>35.03</v>
          </cell>
          <cell r="BA1740">
            <v>35.24</v>
          </cell>
          <cell r="BB1740">
            <v>36.130000000000003</v>
          </cell>
          <cell r="BC1740">
            <v>0</v>
          </cell>
          <cell r="BD1740">
            <v>48.14</v>
          </cell>
          <cell r="BE1740">
            <v>48.14</v>
          </cell>
          <cell r="BF1740">
            <v>48.72</v>
          </cell>
          <cell r="BG1740">
            <v>49.33</v>
          </cell>
          <cell r="BH1740">
            <v>45.4</v>
          </cell>
          <cell r="BI1740">
            <v>48.43</v>
          </cell>
          <cell r="BJ1740">
            <v>48.43</v>
          </cell>
          <cell r="BK1740">
            <v>48.72</v>
          </cell>
          <cell r="BL1740">
            <v>49.95</v>
          </cell>
          <cell r="BN1740" t="str">
            <v>20353-0</v>
          </cell>
          <cell r="BO1740" t="str">
            <v>20353-0</v>
          </cell>
          <cell r="BR1740">
            <v>28.9</v>
          </cell>
          <cell r="BS1740">
            <v>28.9</v>
          </cell>
          <cell r="BU1740">
            <v>35.24</v>
          </cell>
          <cell r="BV1740">
            <v>35.24</v>
          </cell>
          <cell r="BW1740">
            <v>0</v>
          </cell>
          <cell r="BX1740">
            <v>0</v>
          </cell>
          <cell r="CA1740">
            <v>0</v>
          </cell>
          <cell r="CB1740">
            <v>35.24</v>
          </cell>
          <cell r="CC1740">
            <v>35.239994361599997</v>
          </cell>
          <cell r="CD1740">
            <v>-5.6384000046705296E-6</v>
          </cell>
          <cell r="CG1740" t="str">
            <v>Monitorado CMED</v>
          </cell>
          <cell r="CH1740">
            <v>0</v>
          </cell>
          <cell r="CI1740" t="str">
            <v>Medicamento</v>
          </cell>
          <cell r="CJ1740" t="e">
            <v>#N/A</v>
          </cell>
          <cell r="CK1740" t="str">
            <v>Monitorado</v>
          </cell>
        </row>
        <row r="1741">
          <cell r="K1741" t="str">
            <v>20353-1</v>
          </cell>
          <cell r="L1741" t="str">
            <v>HEMITARTARATO ZOLPIDEM 10MG B1 CT 20 CP</v>
          </cell>
          <cell r="M1741">
            <v>1558405540018</v>
          </cell>
          <cell r="N1741">
            <v>35.24</v>
          </cell>
          <cell r="O1741">
            <v>0</v>
          </cell>
          <cell r="P1741">
            <v>34.82</v>
          </cell>
          <cell r="Q1741">
            <v>34.82</v>
          </cell>
          <cell r="R1741">
            <v>35.24</v>
          </cell>
          <cell r="S1741">
            <v>35.68</v>
          </cell>
          <cell r="T1741">
            <v>32.840000000000003</v>
          </cell>
          <cell r="U1741">
            <v>35.03</v>
          </cell>
          <cell r="V1741">
            <v>35.03</v>
          </cell>
          <cell r="W1741">
            <v>35.24</v>
          </cell>
          <cell r="X1741">
            <v>36.130000000000003</v>
          </cell>
          <cell r="Y1741">
            <v>0</v>
          </cell>
          <cell r="Z1741">
            <v>48.14</v>
          </cell>
          <cell r="AA1741">
            <v>48.14</v>
          </cell>
          <cell r="AB1741">
            <v>48.72</v>
          </cell>
          <cell r="AC1741">
            <v>49.33</v>
          </cell>
          <cell r="AD1741">
            <v>45.4</v>
          </cell>
          <cell r="AE1741">
            <v>48.43</v>
          </cell>
          <cell r="AF1741">
            <v>48.43</v>
          </cell>
          <cell r="AG1741">
            <v>48.72</v>
          </cell>
          <cell r="AH1741">
            <v>49.95</v>
          </cell>
          <cell r="AJ1741" t="str">
            <v>positiva</v>
          </cell>
          <cell r="AK1741" t="str">
            <v>positiva</v>
          </cell>
          <cell r="AL1741" t="str">
            <v>20353-1</v>
          </cell>
          <cell r="AM1741" t="str">
            <v>Não consta</v>
          </cell>
          <cell r="AN1741" t="str">
            <v>não consta</v>
          </cell>
          <cell r="AO1741" t="str">
            <v>20353-1</v>
          </cell>
          <cell r="AQ1741" t="str">
            <v>NA</v>
          </cell>
          <cell r="AT1741">
            <v>34.82</v>
          </cell>
          <cell r="AU1741">
            <v>34.82</v>
          </cell>
          <cell r="AV1741">
            <v>35.24</v>
          </cell>
          <cell r="AW1741">
            <v>35.68</v>
          </cell>
          <cell r="AX1741">
            <v>32.840000000000003</v>
          </cell>
          <cell r="AY1741">
            <v>35.03</v>
          </cell>
          <cell r="AZ1741">
            <v>35.03</v>
          </cell>
          <cell r="BA1741">
            <v>35.24</v>
          </cell>
          <cell r="BB1741">
            <v>36.130000000000003</v>
          </cell>
          <cell r="BC1741">
            <v>0</v>
          </cell>
          <cell r="BD1741">
            <v>48.14</v>
          </cell>
          <cell r="BE1741">
            <v>48.14</v>
          </cell>
          <cell r="BF1741">
            <v>48.72</v>
          </cell>
          <cell r="BG1741">
            <v>49.33</v>
          </cell>
          <cell r="BH1741">
            <v>45.4</v>
          </cell>
          <cell r="BI1741">
            <v>48.43</v>
          </cell>
          <cell r="BJ1741">
            <v>48.43</v>
          </cell>
          <cell r="BK1741">
            <v>48.72</v>
          </cell>
          <cell r="BL1741">
            <v>49.95</v>
          </cell>
          <cell r="BN1741" t="str">
            <v>20353-1</v>
          </cell>
          <cell r="BO1741" t="str">
            <v>20353-1</v>
          </cell>
          <cell r="BR1741">
            <v>28.9</v>
          </cell>
          <cell r="BS1741">
            <v>28.9</v>
          </cell>
          <cell r="BU1741">
            <v>35.24</v>
          </cell>
          <cell r="BV1741">
            <v>35.24</v>
          </cell>
          <cell r="BW1741">
            <v>0</v>
          </cell>
          <cell r="BX1741">
            <v>0</v>
          </cell>
          <cell r="CA1741">
            <v>0</v>
          </cell>
          <cell r="CB1741">
            <v>35.24</v>
          </cell>
          <cell r="CC1741">
            <v>35.239994361599997</v>
          </cell>
          <cell r="CD1741">
            <v>-5.6384000046705296E-6</v>
          </cell>
          <cell r="CG1741" t="str">
            <v>Monitorado CMED</v>
          </cell>
          <cell r="CH1741">
            <v>0</v>
          </cell>
          <cell r="CI1741" t="str">
            <v>Medicamento</v>
          </cell>
          <cell r="CJ1741" t="e">
            <v>#N/A</v>
          </cell>
          <cell r="CK1741" t="str">
            <v>Monitorado</v>
          </cell>
        </row>
        <row r="1742">
          <cell r="K1742" t="str">
            <v>20568-0</v>
          </cell>
          <cell r="L1742" t="str">
            <v>APRAZ COMP 0,25MG 3X10 B1</v>
          </cell>
          <cell r="M1742">
            <v>1781708670012</v>
          </cell>
          <cell r="N1742">
            <v>13.76</v>
          </cell>
          <cell r="O1742">
            <v>0</v>
          </cell>
          <cell r="P1742">
            <v>13.59</v>
          </cell>
          <cell r="Q1742">
            <v>13.59</v>
          </cell>
          <cell r="R1742">
            <v>13.76</v>
          </cell>
          <cell r="S1742">
            <v>13.93</v>
          </cell>
          <cell r="T1742">
            <v>12.82</v>
          </cell>
          <cell r="U1742">
            <v>13.67</v>
          </cell>
          <cell r="V1742">
            <v>13.67</v>
          </cell>
          <cell r="W1742">
            <v>13.76</v>
          </cell>
          <cell r="X1742">
            <v>14.1</v>
          </cell>
          <cell r="Y1742">
            <v>0</v>
          </cell>
          <cell r="Z1742">
            <v>18.79</v>
          </cell>
          <cell r="AA1742">
            <v>18.79</v>
          </cell>
          <cell r="AB1742">
            <v>19.02</v>
          </cell>
          <cell r="AC1742">
            <v>19.260000000000002</v>
          </cell>
          <cell r="AD1742">
            <v>17.72</v>
          </cell>
          <cell r="AE1742">
            <v>18.899999999999999</v>
          </cell>
          <cell r="AF1742">
            <v>18.899999999999999</v>
          </cell>
          <cell r="AG1742">
            <v>19.02</v>
          </cell>
          <cell r="AH1742">
            <v>19.489999999999998</v>
          </cell>
          <cell r="AJ1742" t="str">
            <v>positiva</v>
          </cell>
          <cell r="AK1742" t="str">
            <v>positiva</v>
          </cell>
          <cell r="AL1742" t="str">
            <v>20568-0</v>
          </cell>
          <cell r="AM1742" t="str">
            <v>Não consta</v>
          </cell>
          <cell r="AN1742" t="str">
            <v>não consta</v>
          </cell>
          <cell r="AO1742" t="str">
            <v>20568-0</v>
          </cell>
          <cell r="AQ1742">
            <v>0</v>
          </cell>
          <cell r="AT1742">
            <v>13.59</v>
          </cell>
          <cell r="AU1742">
            <v>13.59</v>
          </cell>
          <cell r="AV1742">
            <v>13.76</v>
          </cell>
          <cell r="AW1742">
            <v>13.93</v>
          </cell>
          <cell r="AX1742">
            <v>12.82</v>
          </cell>
          <cell r="AY1742">
            <v>13.67</v>
          </cell>
          <cell r="AZ1742">
            <v>13.67</v>
          </cell>
          <cell r="BA1742">
            <v>13.76</v>
          </cell>
          <cell r="BB1742">
            <v>14.1</v>
          </cell>
          <cell r="BC1742">
            <v>0</v>
          </cell>
          <cell r="BD1742">
            <v>18.79</v>
          </cell>
          <cell r="BE1742">
            <v>18.79</v>
          </cell>
          <cell r="BF1742">
            <v>19.02</v>
          </cell>
          <cell r="BG1742">
            <v>19.260000000000002</v>
          </cell>
          <cell r="BH1742">
            <v>17.72</v>
          </cell>
          <cell r="BI1742">
            <v>18.899999999999999</v>
          </cell>
          <cell r="BJ1742">
            <v>18.899999999999999</v>
          </cell>
          <cell r="BK1742">
            <v>19.02</v>
          </cell>
          <cell r="BL1742">
            <v>19.489999999999998</v>
          </cell>
          <cell r="BN1742" t="str">
            <v>20568-0</v>
          </cell>
          <cell r="BO1742" t="str">
            <v>20568-0</v>
          </cell>
          <cell r="BR1742">
            <v>11.28</v>
          </cell>
          <cell r="BS1742">
            <v>11.28</v>
          </cell>
          <cell r="BU1742">
            <v>13.75</v>
          </cell>
          <cell r="BV1742">
            <v>13.76</v>
          </cell>
          <cell r="BW1742">
            <v>7.2727272727268755E-4</v>
          </cell>
          <cell r="BX1742">
            <v>7.2727272727268755E-4</v>
          </cell>
          <cell r="CA1742">
            <v>0</v>
          </cell>
          <cell r="CB1742">
            <v>13.76</v>
          </cell>
          <cell r="CC1742">
            <v>13.759997798399999</v>
          </cell>
          <cell r="CD1742">
            <v>-2.2016000009728032E-6</v>
          </cell>
          <cell r="CG1742" t="str">
            <v>Monitorado CMED</v>
          </cell>
          <cell r="CH1742">
            <v>0</v>
          </cell>
          <cell r="CI1742" t="str">
            <v>Medicamento</v>
          </cell>
          <cell r="CJ1742" t="e">
            <v>#N/A</v>
          </cell>
          <cell r="CK1742" t="str">
            <v>Monitorado</v>
          </cell>
        </row>
        <row r="1743">
          <cell r="K1743" t="str">
            <v>20568-1</v>
          </cell>
          <cell r="L1743" t="str">
            <v>APRAZ COMP 0,25MG 3X10 B1</v>
          </cell>
          <cell r="M1743">
            <v>1781708670012</v>
          </cell>
          <cell r="N1743">
            <v>13.76</v>
          </cell>
          <cell r="O1743">
            <v>0</v>
          </cell>
          <cell r="P1743">
            <v>13.59</v>
          </cell>
          <cell r="Q1743">
            <v>13.59</v>
          </cell>
          <cell r="R1743">
            <v>13.76</v>
          </cell>
          <cell r="S1743">
            <v>13.93</v>
          </cell>
          <cell r="T1743">
            <v>12.82</v>
          </cell>
          <cell r="U1743">
            <v>13.67</v>
          </cell>
          <cell r="V1743">
            <v>13.67</v>
          </cell>
          <cell r="W1743">
            <v>13.76</v>
          </cell>
          <cell r="X1743">
            <v>14.1</v>
          </cell>
          <cell r="Y1743">
            <v>0</v>
          </cell>
          <cell r="Z1743">
            <v>18.79</v>
          </cell>
          <cell r="AA1743">
            <v>18.79</v>
          </cell>
          <cell r="AB1743">
            <v>19.02</v>
          </cell>
          <cell r="AC1743">
            <v>19.260000000000002</v>
          </cell>
          <cell r="AD1743">
            <v>17.72</v>
          </cell>
          <cell r="AE1743">
            <v>18.899999999999999</v>
          </cell>
          <cell r="AF1743">
            <v>18.899999999999999</v>
          </cell>
          <cell r="AG1743">
            <v>19.02</v>
          </cell>
          <cell r="AH1743">
            <v>19.489999999999998</v>
          </cell>
          <cell r="AJ1743" t="str">
            <v>positiva</v>
          </cell>
          <cell r="AK1743" t="str">
            <v>positiva</v>
          </cell>
          <cell r="AL1743" t="str">
            <v>20568-1</v>
          </cell>
          <cell r="AM1743" t="str">
            <v>Não consta</v>
          </cell>
          <cell r="AN1743" t="str">
            <v>não consta</v>
          </cell>
          <cell r="AO1743" t="str">
            <v>20568-1</v>
          </cell>
          <cell r="AQ1743">
            <v>0</v>
          </cell>
          <cell r="AT1743">
            <v>13.59</v>
          </cell>
          <cell r="AU1743">
            <v>13.59</v>
          </cell>
          <cell r="AV1743">
            <v>13.76</v>
          </cell>
          <cell r="AW1743">
            <v>13.93</v>
          </cell>
          <cell r="AX1743">
            <v>12.82</v>
          </cell>
          <cell r="AY1743">
            <v>13.67</v>
          </cell>
          <cell r="AZ1743">
            <v>13.67</v>
          </cell>
          <cell r="BA1743">
            <v>13.76</v>
          </cell>
          <cell r="BB1743">
            <v>14.1</v>
          </cell>
          <cell r="BC1743">
            <v>0</v>
          </cell>
          <cell r="BD1743">
            <v>18.79</v>
          </cell>
          <cell r="BE1743">
            <v>18.79</v>
          </cell>
          <cell r="BF1743">
            <v>19.02</v>
          </cell>
          <cell r="BG1743">
            <v>19.260000000000002</v>
          </cell>
          <cell r="BH1743">
            <v>17.72</v>
          </cell>
          <cell r="BI1743">
            <v>18.899999999999999</v>
          </cell>
          <cell r="BJ1743">
            <v>18.899999999999999</v>
          </cell>
          <cell r="BK1743">
            <v>19.02</v>
          </cell>
          <cell r="BL1743">
            <v>19.489999999999998</v>
          </cell>
          <cell r="BN1743" t="str">
            <v>20568-1</v>
          </cell>
          <cell r="BO1743" t="str">
            <v>20568-1</v>
          </cell>
          <cell r="BR1743">
            <v>11.28</v>
          </cell>
          <cell r="BS1743">
            <v>11.28</v>
          </cell>
          <cell r="BU1743">
            <v>13.75</v>
          </cell>
          <cell r="BV1743">
            <v>13.76</v>
          </cell>
          <cell r="BW1743">
            <v>7.2727272727268755E-4</v>
          </cell>
          <cell r="BX1743">
            <v>7.2727272727268755E-4</v>
          </cell>
          <cell r="CA1743">
            <v>0</v>
          </cell>
          <cell r="CB1743">
            <v>13.76</v>
          </cell>
          <cell r="CC1743">
            <v>13.759997798399999</v>
          </cell>
          <cell r="CD1743">
            <v>-2.2016000009728032E-6</v>
          </cell>
          <cell r="CG1743" t="str">
            <v>Monitorado CMED</v>
          </cell>
          <cell r="CH1743">
            <v>0</v>
          </cell>
          <cell r="CI1743" t="str">
            <v>Medicamento</v>
          </cell>
          <cell r="CJ1743" t="e">
            <v>#N/A</v>
          </cell>
          <cell r="CK1743" t="str">
            <v>Monitorado</v>
          </cell>
        </row>
        <row r="1744">
          <cell r="K1744" t="str">
            <v>20543-0</v>
          </cell>
          <cell r="L1744" t="str">
            <v>APRAZ COMP 0,5MG 3X10 B1</v>
          </cell>
          <cell r="M1744">
            <v>1781708670020</v>
          </cell>
          <cell r="N1744">
            <v>25.71</v>
          </cell>
          <cell r="O1744">
            <v>0</v>
          </cell>
          <cell r="P1744">
            <v>25.4</v>
          </cell>
          <cell r="Q1744">
            <v>25.4</v>
          </cell>
          <cell r="R1744">
            <v>25.71</v>
          </cell>
          <cell r="S1744">
            <v>26.02</v>
          </cell>
          <cell r="T1744">
            <v>23.95</v>
          </cell>
          <cell r="U1744">
            <v>25.55</v>
          </cell>
          <cell r="V1744">
            <v>25.55</v>
          </cell>
          <cell r="W1744">
            <v>25.71</v>
          </cell>
          <cell r="X1744">
            <v>26.35</v>
          </cell>
          <cell r="Y1744">
            <v>0</v>
          </cell>
          <cell r="Z1744">
            <v>35.11</v>
          </cell>
          <cell r="AA1744">
            <v>35.11</v>
          </cell>
          <cell r="AB1744">
            <v>35.54</v>
          </cell>
          <cell r="AC1744">
            <v>35.97</v>
          </cell>
          <cell r="AD1744">
            <v>33.11</v>
          </cell>
          <cell r="AE1744">
            <v>35.32</v>
          </cell>
          <cell r="AF1744">
            <v>35.32</v>
          </cell>
          <cell r="AG1744">
            <v>35.54</v>
          </cell>
          <cell r="AH1744">
            <v>36.43</v>
          </cell>
          <cell r="AJ1744" t="str">
            <v>positiva</v>
          </cell>
          <cell r="AK1744" t="str">
            <v>positiva</v>
          </cell>
          <cell r="AL1744" t="str">
            <v>20543-0</v>
          </cell>
          <cell r="AM1744" t="str">
            <v>Não consta</v>
          </cell>
          <cell r="AN1744" t="str">
            <v>não consta</v>
          </cell>
          <cell r="AO1744" t="str">
            <v>20543-0</v>
          </cell>
          <cell r="AT1744">
            <v>25.4</v>
          </cell>
          <cell r="AU1744">
            <v>25.4</v>
          </cell>
          <cell r="AV1744">
            <v>25.71</v>
          </cell>
          <cell r="AW1744">
            <v>26.02</v>
          </cell>
          <cell r="AX1744">
            <v>23.95</v>
          </cell>
          <cell r="AY1744">
            <v>25.55</v>
          </cell>
          <cell r="AZ1744">
            <v>25.55</v>
          </cell>
          <cell r="BA1744">
            <v>25.71</v>
          </cell>
          <cell r="BB1744">
            <v>26.35</v>
          </cell>
          <cell r="BC1744">
            <v>0</v>
          </cell>
          <cell r="BD1744">
            <v>35.11</v>
          </cell>
          <cell r="BE1744">
            <v>35.11</v>
          </cell>
          <cell r="BF1744">
            <v>35.54</v>
          </cell>
          <cell r="BG1744">
            <v>35.97</v>
          </cell>
          <cell r="BH1744">
            <v>33.11</v>
          </cell>
          <cell r="BI1744">
            <v>35.32</v>
          </cell>
          <cell r="BJ1744">
            <v>35.32</v>
          </cell>
          <cell r="BK1744">
            <v>35.54</v>
          </cell>
          <cell r="BL1744">
            <v>36.43</v>
          </cell>
          <cell r="BN1744" t="str">
            <v>20543-0</v>
          </cell>
          <cell r="BO1744" t="str">
            <v>20543-0</v>
          </cell>
          <cell r="BR1744">
            <v>21.08</v>
          </cell>
          <cell r="BS1744">
            <v>21.08</v>
          </cell>
          <cell r="BU1744">
            <v>25.71</v>
          </cell>
          <cell r="BV1744">
            <v>25.71</v>
          </cell>
          <cell r="BW1744">
            <v>0</v>
          </cell>
          <cell r="BX1744">
            <v>0</v>
          </cell>
          <cell r="CA1744">
            <v>0</v>
          </cell>
          <cell r="CB1744">
            <v>25.71</v>
          </cell>
          <cell r="CC1744">
            <v>25.709995886399998</v>
          </cell>
          <cell r="CD1744">
            <v>-4.1136000028529907E-6</v>
          </cell>
          <cell r="CG1744" t="str">
            <v>Monitorado CMED</v>
          </cell>
          <cell r="CH1744">
            <v>0</v>
          </cell>
          <cell r="CI1744" t="str">
            <v>Medicamento</v>
          </cell>
          <cell r="CJ1744" t="e">
            <v>#N/A</v>
          </cell>
          <cell r="CK1744" t="str">
            <v>Monitorado</v>
          </cell>
        </row>
        <row r="1745">
          <cell r="K1745" t="str">
            <v>20543-1</v>
          </cell>
          <cell r="L1745" t="str">
            <v>APRAZ COMP 0,5MG 3X10 B1</v>
          </cell>
          <cell r="M1745">
            <v>1781708670020</v>
          </cell>
          <cell r="N1745">
            <v>25.71</v>
          </cell>
          <cell r="O1745">
            <v>0</v>
          </cell>
          <cell r="P1745">
            <v>25.4</v>
          </cell>
          <cell r="Q1745">
            <v>25.4</v>
          </cell>
          <cell r="R1745">
            <v>25.71</v>
          </cell>
          <cell r="S1745">
            <v>26.02</v>
          </cell>
          <cell r="T1745">
            <v>23.95</v>
          </cell>
          <cell r="U1745">
            <v>25.55</v>
          </cell>
          <cell r="V1745">
            <v>25.55</v>
          </cell>
          <cell r="W1745">
            <v>25.71</v>
          </cell>
          <cell r="X1745">
            <v>26.35</v>
          </cell>
          <cell r="Y1745">
            <v>0</v>
          </cell>
          <cell r="Z1745">
            <v>35.11</v>
          </cell>
          <cell r="AA1745">
            <v>35.11</v>
          </cell>
          <cell r="AB1745">
            <v>35.54</v>
          </cell>
          <cell r="AC1745">
            <v>35.97</v>
          </cell>
          <cell r="AD1745">
            <v>33.11</v>
          </cell>
          <cell r="AE1745">
            <v>35.32</v>
          </cell>
          <cell r="AF1745">
            <v>35.32</v>
          </cell>
          <cell r="AG1745">
            <v>35.54</v>
          </cell>
          <cell r="AH1745">
            <v>36.43</v>
          </cell>
          <cell r="AJ1745" t="str">
            <v>positiva</v>
          </cell>
          <cell r="AK1745" t="str">
            <v>positiva</v>
          </cell>
          <cell r="AL1745" t="str">
            <v>20543-1</v>
          </cell>
          <cell r="AM1745" t="str">
            <v>Não consta</v>
          </cell>
          <cell r="AN1745" t="str">
            <v>não consta</v>
          </cell>
          <cell r="AO1745" t="str">
            <v>20543-1</v>
          </cell>
          <cell r="AT1745">
            <v>25.4</v>
          </cell>
          <cell r="AU1745">
            <v>25.4</v>
          </cell>
          <cell r="AV1745">
            <v>25.71</v>
          </cell>
          <cell r="AW1745">
            <v>26.02</v>
          </cell>
          <cell r="AX1745">
            <v>23.95</v>
          </cell>
          <cell r="AY1745">
            <v>25.55</v>
          </cell>
          <cell r="AZ1745">
            <v>25.55</v>
          </cell>
          <cell r="BA1745">
            <v>25.71</v>
          </cell>
          <cell r="BB1745">
            <v>26.35</v>
          </cell>
          <cell r="BC1745">
            <v>0</v>
          </cell>
          <cell r="BD1745">
            <v>35.11</v>
          </cell>
          <cell r="BE1745">
            <v>35.11</v>
          </cell>
          <cell r="BF1745">
            <v>35.54</v>
          </cell>
          <cell r="BG1745">
            <v>35.97</v>
          </cell>
          <cell r="BH1745">
            <v>33.11</v>
          </cell>
          <cell r="BI1745">
            <v>35.32</v>
          </cell>
          <cell r="BJ1745">
            <v>35.32</v>
          </cell>
          <cell r="BK1745">
            <v>35.54</v>
          </cell>
          <cell r="BL1745">
            <v>36.43</v>
          </cell>
          <cell r="BN1745" t="str">
            <v>20543-1</v>
          </cell>
          <cell r="BO1745" t="str">
            <v>20543-1</v>
          </cell>
          <cell r="BR1745">
            <v>21.08</v>
          </cell>
          <cell r="BS1745">
            <v>21.08</v>
          </cell>
          <cell r="BU1745">
            <v>25.71</v>
          </cell>
          <cell r="BV1745">
            <v>25.71</v>
          </cell>
          <cell r="BW1745">
            <v>0</v>
          </cell>
          <cell r="BX1745">
            <v>0</v>
          </cell>
          <cell r="CA1745">
            <v>0</v>
          </cell>
          <cell r="CB1745">
            <v>25.71</v>
          </cell>
          <cell r="CC1745">
            <v>25.709995886399998</v>
          </cell>
          <cell r="CD1745">
            <v>-4.1136000028529907E-6</v>
          </cell>
          <cell r="CG1745" t="str">
            <v>Monitorado CMED</v>
          </cell>
          <cell r="CH1745">
            <v>0</v>
          </cell>
          <cell r="CI1745" t="str">
            <v>Medicamento</v>
          </cell>
          <cell r="CJ1745" t="e">
            <v>#N/A</v>
          </cell>
          <cell r="CK1745" t="str">
            <v>Monitorado</v>
          </cell>
        </row>
        <row r="1746">
          <cell r="K1746" t="str">
            <v>20544-0</v>
          </cell>
          <cell r="L1746" t="str">
            <v>APRAZ COMP 1,0MG 3X10 B1</v>
          </cell>
          <cell r="M1746">
            <v>1781708670039</v>
          </cell>
          <cell r="N1746">
            <v>45.73</v>
          </cell>
          <cell r="O1746">
            <v>0</v>
          </cell>
          <cell r="P1746">
            <v>45.18</v>
          </cell>
          <cell r="Q1746">
            <v>45.18</v>
          </cell>
          <cell r="R1746">
            <v>45.73</v>
          </cell>
          <cell r="S1746">
            <v>46.3</v>
          </cell>
          <cell r="T1746">
            <v>42.61</v>
          </cell>
          <cell r="U1746">
            <v>45.45</v>
          </cell>
          <cell r="V1746">
            <v>45.45</v>
          </cell>
          <cell r="W1746">
            <v>45.73</v>
          </cell>
          <cell r="X1746">
            <v>46.88</v>
          </cell>
          <cell r="Y1746">
            <v>0</v>
          </cell>
          <cell r="Z1746">
            <v>62.46</v>
          </cell>
          <cell r="AA1746">
            <v>62.46</v>
          </cell>
          <cell r="AB1746">
            <v>63.22</v>
          </cell>
          <cell r="AC1746">
            <v>64.010000000000005</v>
          </cell>
          <cell r="AD1746">
            <v>58.91</v>
          </cell>
          <cell r="AE1746">
            <v>62.83</v>
          </cell>
          <cell r="AF1746">
            <v>62.83</v>
          </cell>
          <cell r="AG1746">
            <v>63.22</v>
          </cell>
          <cell r="AH1746">
            <v>64.81</v>
          </cell>
          <cell r="AJ1746" t="str">
            <v>positiva</v>
          </cell>
          <cell r="AK1746" t="str">
            <v>positiva</v>
          </cell>
          <cell r="AL1746" t="str">
            <v>20544-0</v>
          </cell>
          <cell r="AM1746" t="str">
            <v>Não consta</v>
          </cell>
          <cell r="AN1746" t="str">
            <v>não consta</v>
          </cell>
          <cell r="AO1746" t="str">
            <v>20544-0</v>
          </cell>
          <cell r="AT1746">
            <v>45.18</v>
          </cell>
          <cell r="AU1746">
            <v>45.18</v>
          </cell>
          <cell r="AV1746">
            <v>45.73</v>
          </cell>
          <cell r="AW1746">
            <v>46.3</v>
          </cell>
          <cell r="AX1746">
            <v>42.61</v>
          </cell>
          <cell r="AY1746">
            <v>45.45</v>
          </cell>
          <cell r="AZ1746">
            <v>45.45</v>
          </cell>
          <cell r="BA1746">
            <v>45.73</v>
          </cell>
          <cell r="BB1746">
            <v>46.88</v>
          </cell>
          <cell r="BC1746">
            <v>0</v>
          </cell>
          <cell r="BD1746">
            <v>62.46</v>
          </cell>
          <cell r="BE1746">
            <v>62.46</v>
          </cell>
          <cell r="BF1746">
            <v>63.22</v>
          </cell>
          <cell r="BG1746">
            <v>64.010000000000005</v>
          </cell>
          <cell r="BH1746">
            <v>58.91</v>
          </cell>
          <cell r="BI1746">
            <v>62.83</v>
          </cell>
          <cell r="BJ1746">
            <v>62.83</v>
          </cell>
          <cell r="BK1746">
            <v>63.22</v>
          </cell>
          <cell r="BL1746">
            <v>64.81</v>
          </cell>
          <cell r="BN1746" t="str">
            <v>20544-0</v>
          </cell>
          <cell r="BO1746" t="str">
            <v>20544-0</v>
          </cell>
          <cell r="BR1746">
            <v>37.5</v>
          </cell>
          <cell r="BS1746">
            <v>37.5</v>
          </cell>
          <cell r="BU1746">
            <v>45.73</v>
          </cell>
          <cell r="BV1746">
            <v>45.73</v>
          </cell>
          <cell r="BW1746">
            <v>0</v>
          </cell>
          <cell r="BX1746">
            <v>0</v>
          </cell>
          <cell r="CA1746">
            <v>0</v>
          </cell>
          <cell r="CB1746">
            <v>45.73</v>
          </cell>
          <cell r="CC1746">
            <v>45.729992683199995</v>
          </cell>
          <cell r="CD1746">
            <v>-7.3168000014334211E-6</v>
          </cell>
          <cell r="CG1746" t="str">
            <v>Monitorado CMED</v>
          </cell>
          <cell r="CH1746">
            <v>0</v>
          </cell>
          <cell r="CI1746" t="str">
            <v>Medicamento</v>
          </cell>
          <cell r="CJ1746" t="e">
            <v>#N/A</v>
          </cell>
          <cell r="CK1746" t="str">
            <v>Monitorado</v>
          </cell>
        </row>
        <row r="1747">
          <cell r="K1747" t="str">
            <v>20544-1</v>
          </cell>
          <cell r="L1747" t="str">
            <v>APRAZ COMP 1,0MG 3X10 B1</v>
          </cell>
          <cell r="M1747">
            <v>1781708670039</v>
          </cell>
          <cell r="N1747">
            <v>45.73</v>
          </cell>
          <cell r="O1747">
            <v>0</v>
          </cell>
          <cell r="P1747">
            <v>45.18</v>
          </cell>
          <cell r="Q1747">
            <v>45.18</v>
          </cell>
          <cell r="R1747">
            <v>45.73</v>
          </cell>
          <cell r="S1747">
            <v>46.3</v>
          </cell>
          <cell r="T1747">
            <v>42.61</v>
          </cell>
          <cell r="U1747">
            <v>45.45</v>
          </cell>
          <cell r="V1747">
            <v>45.45</v>
          </cell>
          <cell r="W1747">
            <v>45.73</v>
          </cell>
          <cell r="X1747">
            <v>46.88</v>
          </cell>
          <cell r="Y1747">
            <v>0</v>
          </cell>
          <cell r="Z1747">
            <v>62.46</v>
          </cell>
          <cell r="AA1747">
            <v>62.46</v>
          </cell>
          <cell r="AB1747">
            <v>63.22</v>
          </cell>
          <cell r="AC1747">
            <v>64.010000000000005</v>
          </cell>
          <cell r="AD1747">
            <v>58.91</v>
          </cell>
          <cell r="AE1747">
            <v>62.83</v>
          </cell>
          <cell r="AF1747">
            <v>62.83</v>
          </cell>
          <cell r="AG1747">
            <v>63.22</v>
          </cell>
          <cell r="AH1747">
            <v>64.81</v>
          </cell>
          <cell r="AJ1747" t="str">
            <v>positiva</v>
          </cell>
          <cell r="AK1747" t="str">
            <v>positiva</v>
          </cell>
          <cell r="AL1747" t="str">
            <v>20544-1</v>
          </cell>
          <cell r="AM1747" t="str">
            <v>Não consta</v>
          </cell>
          <cell r="AN1747" t="str">
            <v>não consta</v>
          </cell>
          <cell r="AO1747" t="str">
            <v>20544-1</v>
          </cell>
          <cell r="AT1747">
            <v>45.18</v>
          </cell>
          <cell r="AU1747">
            <v>45.18</v>
          </cell>
          <cell r="AV1747">
            <v>45.73</v>
          </cell>
          <cell r="AW1747">
            <v>46.3</v>
          </cell>
          <cell r="AX1747">
            <v>42.61</v>
          </cell>
          <cell r="AY1747">
            <v>45.45</v>
          </cell>
          <cell r="AZ1747">
            <v>45.45</v>
          </cell>
          <cell r="BA1747">
            <v>45.73</v>
          </cell>
          <cell r="BB1747">
            <v>46.88</v>
          </cell>
          <cell r="BC1747">
            <v>0</v>
          </cell>
          <cell r="BD1747">
            <v>62.46</v>
          </cell>
          <cell r="BE1747">
            <v>62.46</v>
          </cell>
          <cell r="BF1747">
            <v>63.22</v>
          </cell>
          <cell r="BG1747">
            <v>64.010000000000005</v>
          </cell>
          <cell r="BH1747">
            <v>58.91</v>
          </cell>
          <cell r="BI1747">
            <v>62.83</v>
          </cell>
          <cell r="BJ1747">
            <v>62.83</v>
          </cell>
          <cell r="BK1747">
            <v>63.22</v>
          </cell>
          <cell r="BL1747">
            <v>64.81</v>
          </cell>
          <cell r="BN1747" t="str">
            <v>20544-1</v>
          </cell>
          <cell r="BO1747" t="str">
            <v>20544-1</v>
          </cell>
          <cell r="BR1747">
            <v>37.5</v>
          </cell>
          <cell r="BS1747">
            <v>37.5</v>
          </cell>
          <cell r="BU1747">
            <v>45.73</v>
          </cell>
          <cell r="BV1747">
            <v>45.73</v>
          </cell>
          <cell r="BW1747">
            <v>0</v>
          </cell>
          <cell r="BX1747">
            <v>0</v>
          </cell>
          <cell r="CA1747">
            <v>0</v>
          </cell>
          <cell r="CB1747">
            <v>45.73</v>
          </cell>
          <cell r="CC1747">
            <v>45.729992683199995</v>
          </cell>
          <cell r="CD1747">
            <v>-7.3168000014334211E-6</v>
          </cell>
          <cell r="CG1747" t="str">
            <v>Monitorado CMED</v>
          </cell>
          <cell r="CH1747">
            <v>0</v>
          </cell>
          <cell r="CI1747" t="str">
            <v>Medicamento</v>
          </cell>
          <cell r="CJ1747" t="e">
            <v>#N/A</v>
          </cell>
          <cell r="CK1747" t="str">
            <v>Monitorado</v>
          </cell>
        </row>
        <row r="1748">
          <cell r="K1748" t="str">
            <v>20569-0</v>
          </cell>
          <cell r="L1748" t="str">
            <v>APRAZ COMP 2,0MG 3X10 B1</v>
          </cell>
          <cell r="M1748">
            <v>1781708670047</v>
          </cell>
          <cell r="N1748">
            <v>80.05</v>
          </cell>
          <cell r="O1748">
            <v>0</v>
          </cell>
          <cell r="P1748">
            <v>79.08</v>
          </cell>
          <cell r="Q1748">
            <v>79.08</v>
          </cell>
          <cell r="R1748">
            <v>80.05</v>
          </cell>
          <cell r="S1748">
            <v>81.040000000000006</v>
          </cell>
          <cell r="T1748">
            <v>74.59</v>
          </cell>
          <cell r="U1748">
            <v>79.56</v>
          </cell>
          <cell r="V1748">
            <v>79.56</v>
          </cell>
          <cell r="W1748">
            <v>80.05</v>
          </cell>
          <cell r="X1748">
            <v>82.05</v>
          </cell>
          <cell r="Y1748">
            <v>0</v>
          </cell>
          <cell r="Z1748">
            <v>109.32</v>
          </cell>
          <cell r="AA1748">
            <v>109.32</v>
          </cell>
          <cell r="AB1748">
            <v>110.66</v>
          </cell>
          <cell r="AC1748">
            <v>112.03</v>
          </cell>
          <cell r="AD1748">
            <v>103.12</v>
          </cell>
          <cell r="AE1748">
            <v>109.99</v>
          </cell>
          <cell r="AF1748">
            <v>109.99</v>
          </cell>
          <cell r="AG1748">
            <v>110.66</v>
          </cell>
          <cell r="AH1748">
            <v>113.43</v>
          </cell>
          <cell r="AJ1748" t="str">
            <v>positiva</v>
          </cell>
          <cell r="AK1748" t="str">
            <v>positiva</v>
          </cell>
          <cell r="AL1748" t="str">
            <v>20569-0</v>
          </cell>
          <cell r="AM1748" t="str">
            <v>Não consta</v>
          </cell>
          <cell r="AN1748" t="str">
            <v>não consta</v>
          </cell>
          <cell r="AO1748" t="str">
            <v>20569-0</v>
          </cell>
          <cell r="AT1748">
            <v>79.08</v>
          </cell>
          <cell r="AU1748">
            <v>79.08</v>
          </cell>
          <cell r="AV1748">
            <v>80.05</v>
          </cell>
          <cell r="AW1748">
            <v>81.040000000000006</v>
          </cell>
          <cell r="AX1748">
            <v>74.59</v>
          </cell>
          <cell r="AY1748">
            <v>79.56</v>
          </cell>
          <cell r="AZ1748">
            <v>79.56</v>
          </cell>
          <cell r="BA1748">
            <v>80.05</v>
          </cell>
          <cell r="BB1748">
            <v>82.05</v>
          </cell>
          <cell r="BC1748">
            <v>0</v>
          </cell>
          <cell r="BD1748">
            <v>109.32</v>
          </cell>
          <cell r="BE1748">
            <v>109.32</v>
          </cell>
          <cell r="BF1748">
            <v>110.66</v>
          </cell>
          <cell r="BG1748">
            <v>112.03</v>
          </cell>
          <cell r="BH1748">
            <v>103.12</v>
          </cell>
          <cell r="BI1748">
            <v>109.99</v>
          </cell>
          <cell r="BJ1748">
            <v>109.99</v>
          </cell>
          <cell r="BK1748">
            <v>110.66</v>
          </cell>
          <cell r="BL1748">
            <v>113.43</v>
          </cell>
          <cell r="BN1748" t="str">
            <v>20569-0</v>
          </cell>
          <cell r="BO1748" t="str">
            <v>20569-0</v>
          </cell>
          <cell r="BR1748">
            <v>65.64</v>
          </cell>
          <cell r="BS1748">
            <v>65.64</v>
          </cell>
          <cell r="BU1748">
            <v>80.05</v>
          </cell>
          <cell r="BV1748">
            <v>80.05</v>
          </cell>
          <cell r="BW1748">
            <v>0</v>
          </cell>
          <cell r="BX1748">
            <v>0</v>
          </cell>
          <cell r="CA1748">
            <v>0</v>
          </cell>
          <cell r="CB1748">
            <v>80.05</v>
          </cell>
          <cell r="CC1748">
            <v>80.049987191999989</v>
          </cell>
          <cell r="CD1748">
            <v>-1.2808000008135423E-5</v>
          </cell>
          <cell r="CG1748" t="str">
            <v>Monitorado CMED</v>
          </cell>
          <cell r="CH1748">
            <v>0</v>
          </cell>
          <cell r="CI1748" t="str">
            <v>Medicamento</v>
          </cell>
          <cell r="CJ1748" t="e">
            <v>#N/A</v>
          </cell>
          <cell r="CK1748" t="str">
            <v>Monitorado</v>
          </cell>
        </row>
        <row r="1749">
          <cell r="K1749" t="str">
            <v>20569-1</v>
          </cell>
          <cell r="L1749" t="str">
            <v>APRAZ COMP 2,0MG 3X10 B1</v>
          </cell>
          <cell r="M1749">
            <v>1781708670047</v>
          </cell>
          <cell r="N1749">
            <v>80.05</v>
          </cell>
          <cell r="O1749">
            <v>0</v>
          </cell>
          <cell r="P1749">
            <v>79.08</v>
          </cell>
          <cell r="Q1749">
            <v>79.08</v>
          </cell>
          <cell r="R1749">
            <v>80.05</v>
          </cell>
          <cell r="S1749">
            <v>81.040000000000006</v>
          </cell>
          <cell r="T1749">
            <v>74.59</v>
          </cell>
          <cell r="U1749">
            <v>79.56</v>
          </cell>
          <cell r="V1749">
            <v>79.56</v>
          </cell>
          <cell r="W1749">
            <v>80.05</v>
          </cell>
          <cell r="X1749">
            <v>82.05</v>
          </cell>
          <cell r="Y1749">
            <v>0</v>
          </cell>
          <cell r="Z1749">
            <v>109.32</v>
          </cell>
          <cell r="AA1749">
            <v>109.32</v>
          </cell>
          <cell r="AB1749">
            <v>110.66</v>
          </cell>
          <cell r="AC1749">
            <v>112.03</v>
          </cell>
          <cell r="AD1749">
            <v>103.12</v>
          </cell>
          <cell r="AE1749">
            <v>109.99</v>
          </cell>
          <cell r="AF1749">
            <v>109.99</v>
          </cell>
          <cell r="AG1749">
            <v>110.66</v>
          </cell>
          <cell r="AH1749">
            <v>113.43</v>
          </cell>
          <cell r="AJ1749" t="str">
            <v>positiva</v>
          </cell>
          <cell r="AK1749" t="str">
            <v>positiva</v>
          </cell>
          <cell r="AL1749" t="str">
            <v>20569-1</v>
          </cell>
          <cell r="AM1749" t="str">
            <v>Não consta</v>
          </cell>
          <cell r="AN1749" t="str">
            <v>não consta</v>
          </cell>
          <cell r="AO1749" t="str">
            <v>20569-1</v>
          </cell>
          <cell r="AT1749">
            <v>79.08</v>
          </cell>
          <cell r="AU1749">
            <v>79.08</v>
          </cell>
          <cell r="AV1749">
            <v>80.05</v>
          </cell>
          <cell r="AW1749">
            <v>81.040000000000006</v>
          </cell>
          <cell r="AX1749">
            <v>74.59</v>
          </cell>
          <cell r="AY1749">
            <v>79.56</v>
          </cell>
          <cell r="AZ1749">
            <v>79.56</v>
          </cell>
          <cell r="BA1749">
            <v>80.05</v>
          </cell>
          <cell r="BB1749">
            <v>82.05</v>
          </cell>
          <cell r="BC1749">
            <v>0</v>
          </cell>
          <cell r="BD1749">
            <v>109.32</v>
          </cell>
          <cell r="BE1749">
            <v>109.32</v>
          </cell>
          <cell r="BF1749">
            <v>110.66</v>
          </cell>
          <cell r="BG1749">
            <v>112.03</v>
          </cell>
          <cell r="BH1749">
            <v>103.12</v>
          </cell>
          <cell r="BI1749">
            <v>109.99</v>
          </cell>
          <cell r="BJ1749">
            <v>109.99</v>
          </cell>
          <cell r="BK1749">
            <v>110.66</v>
          </cell>
          <cell r="BL1749">
            <v>113.43</v>
          </cell>
          <cell r="BN1749" t="str">
            <v>20569-1</v>
          </cell>
          <cell r="BO1749" t="str">
            <v>20569-1</v>
          </cell>
          <cell r="BR1749">
            <v>65.64</v>
          </cell>
          <cell r="BS1749">
            <v>65.64</v>
          </cell>
          <cell r="BU1749">
            <v>80.05</v>
          </cell>
          <cell r="BV1749">
            <v>80.05</v>
          </cell>
          <cell r="BW1749">
            <v>0</v>
          </cell>
          <cell r="BX1749">
            <v>0</v>
          </cell>
          <cell r="CA1749">
            <v>0</v>
          </cell>
          <cell r="CB1749">
            <v>80.05</v>
          </cell>
          <cell r="CC1749">
            <v>80.049987191999989</v>
          </cell>
          <cell r="CD1749">
            <v>-1.2808000008135423E-5</v>
          </cell>
          <cell r="CG1749" t="str">
            <v>Monitorado CMED</v>
          </cell>
          <cell r="CH1749">
            <v>0</v>
          </cell>
          <cell r="CI1749" t="str">
            <v>Medicamento</v>
          </cell>
          <cell r="CJ1749" t="e">
            <v>#N/A</v>
          </cell>
          <cell r="CK1749" t="str">
            <v>Monitorado</v>
          </cell>
        </row>
        <row r="1750">
          <cell r="K1750" t="str">
            <v>19434-9</v>
          </cell>
          <cell r="L1750" t="str">
            <v>ADDERITOS GOMAS CT FR 1X30 VP</v>
          </cell>
          <cell r="M1750" t="str">
            <v>n/a</v>
          </cell>
          <cell r="N1750">
            <v>54.98</v>
          </cell>
          <cell r="O1750">
            <v>0</v>
          </cell>
          <cell r="P1750">
            <v>54.31</v>
          </cell>
          <cell r="Q1750">
            <v>54.31</v>
          </cell>
          <cell r="R1750">
            <v>54.98</v>
          </cell>
          <cell r="S1750">
            <v>55.65</v>
          </cell>
          <cell r="T1750">
            <v>51.23</v>
          </cell>
          <cell r="U1750">
            <v>54.64</v>
          </cell>
          <cell r="V1750">
            <v>54.64</v>
          </cell>
          <cell r="W1750">
            <v>54.98</v>
          </cell>
          <cell r="X1750">
            <v>56.35</v>
          </cell>
          <cell r="Y1750">
            <v>0</v>
          </cell>
          <cell r="Z1750">
            <v>75.08</v>
          </cell>
          <cell r="AA1750">
            <v>75.08</v>
          </cell>
          <cell r="AB1750">
            <v>76.010000000000005</v>
          </cell>
          <cell r="AC1750">
            <v>76.930000000000007</v>
          </cell>
          <cell r="AD1750">
            <v>70.819999999999993</v>
          </cell>
          <cell r="AE1750">
            <v>75.540000000000006</v>
          </cell>
          <cell r="AF1750">
            <v>75.540000000000006</v>
          </cell>
          <cell r="AG1750">
            <v>76.010000000000005</v>
          </cell>
          <cell r="AH1750">
            <v>77.900000000000006</v>
          </cell>
          <cell r="AJ1750" t="str">
            <v>positiva</v>
          </cell>
          <cell r="AK1750" t="str">
            <v>alimento funcional</v>
          </cell>
          <cell r="AL1750" t="str">
            <v>Não consta</v>
          </cell>
          <cell r="AM1750" t="str">
            <v>Não consta</v>
          </cell>
          <cell r="AN1750" t="str">
            <v>19434-9</v>
          </cell>
          <cell r="AO1750" t="str">
            <v>19434-9</v>
          </cell>
          <cell r="AP1750" t="str">
            <v>19434-0</v>
          </cell>
          <cell r="AT1750">
            <v>54.31</v>
          </cell>
          <cell r="AU1750">
            <v>54.31</v>
          </cell>
          <cell r="AV1750">
            <v>54.98</v>
          </cell>
          <cell r="AW1750">
            <v>55.65</v>
          </cell>
          <cell r="AX1750">
            <v>51.23</v>
          </cell>
          <cell r="AY1750">
            <v>54.64</v>
          </cell>
          <cell r="AZ1750">
            <v>54.64</v>
          </cell>
          <cell r="BA1750">
            <v>54.98</v>
          </cell>
          <cell r="BB1750">
            <v>56.35</v>
          </cell>
          <cell r="BC1750">
            <v>0</v>
          </cell>
          <cell r="BD1750">
            <v>75.08</v>
          </cell>
          <cell r="BE1750">
            <v>75.08</v>
          </cell>
          <cell r="BF1750">
            <v>76.010000000000005</v>
          </cell>
          <cell r="BG1750">
            <v>76.930000000000007</v>
          </cell>
          <cell r="BH1750">
            <v>70.819999999999993</v>
          </cell>
          <cell r="BI1750">
            <v>75.540000000000006</v>
          </cell>
          <cell r="BJ1750">
            <v>75.540000000000006</v>
          </cell>
          <cell r="BK1750">
            <v>76.010000000000005</v>
          </cell>
          <cell r="BL1750">
            <v>77.900000000000006</v>
          </cell>
          <cell r="BN1750" t="str">
            <v>19434-9</v>
          </cell>
          <cell r="BO1750" t="str">
            <v>19434-9</v>
          </cell>
          <cell r="BR1750">
            <v>45.08</v>
          </cell>
          <cell r="BS1750">
            <v>45.08</v>
          </cell>
          <cell r="BU1750">
            <v>54.97</v>
          </cell>
          <cell r="BV1750">
            <v>54.98</v>
          </cell>
          <cell r="BW1750">
            <v>1.8191740949613511E-4</v>
          </cell>
          <cell r="BX1750">
            <v>1.8191740949613511E-4</v>
          </cell>
          <cell r="CA1750">
            <v>0</v>
          </cell>
          <cell r="CB1750">
            <v>54.98</v>
          </cell>
          <cell r="CC1750">
            <v>54.979991203199994</v>
          </cell>
          <cell r="CD1750">
            <v>-8.7968000030969051E-6</v>
          </cell>
          <cell r="CG1750" t="str">
            <v>Não Medicamento</v>
          </cell>
          <cell r="CH1750">
            <v>0</v>
          </cell>
          <cell r="CI1750" t="str">
            <v>Não Medicamento</v>
          </cell>
          <cell r="CJ1750" t="str">
            <v>19434-9</v>
          </cell>
          <cell r="CK1750" t="str">
            <v>Liberado</v>
          </cell>
        </row>
        <row r="1751">
          <cell r="K1751" t="str">
            <v>19435-9</v>
          </cell>
          <cell r="L1751" t="str">
            <v>ADDERITOS GOMAS CT FR 1X60 VP</v>
          </cell>
          <cell r="M1751" t="str">
            <v>n/a</v>
          </cell>
          <cell r="N1751">
            <v>76.959999999999994</v>
          </cell>
          <cell r="O1751">
            <v>0</v>
          </cell>
          <cell r="P1751">
            <v>76.040000000000006</v>
          </cell>
          <cell r="Q1751">
            <v>76.040000000000006</v>
          </cell>
          <cell r="R1751">
            <v>76.959999999999994</v>
          </cell>
          <cell r="S1751">
            <v>77.91</v>
          </cell>
          <cell r="T1751">
            <v>71.72</v>
          </cell>
          <cell r="U1751">
            <v>76.5</v>
          </cell>
          <cell r="V1751">
            <v>76.5</v>
          </cell>
          <cell r="W1751">
            <v>76.959999999999994</v>
          </cell>
          <cell r="X1751">
            <v>78.89</v>
          </cell>
          <cell r="Y1751">
            <v>0</v>
          </cell>
          <cell r="Z1751">
            <v>105.12</v>
          </cell>
          <cell r="AA1751">
            <v>105.12</v>
          </cell>
          <cell r="AB1751">
            <v>106.39</v>
          </cell>
          <cell r="AC1751">
            <v>107.71</v>
          </cell>
          <cell r="AD1751">
            <v>99.15</v>
          </cell>
          <cell r="AE1751">
            <v>105.76</v>
          </cell>
          <cell r="AF1751">
            <v>105.76</v>
          </cell>
          <cell r="AG1751">
            <v>106.39</v>
          </cell>
          <cell r="AH1751">
            <v>109.06</v>
          </cell>
          <cell r="AJ1751" t="str">
            <v>positiva</v>
          </cell>
          <cell r="AK1751" t="str">
            <v>alimento funcional</v>
          </cell>
          <cell r="AL1751" t="str">
            <v>Não consta</v>
          </cell>
          <cell r="AM1751" t="str">
            <v>Não consta</v>
          </cell>
          <cell r="AN1751" t="str">
            <v>19435-9</v>
          </cell>
          <cell r="AO1751" t="str">
            <v>19435-9</v>
          </cell>
          <cell r="AP1751" t="str">
            <v>19435-0</v>
          </cell>
          <cell r="AT1751">
            <v>76.040000000000006</v>
          </cell>
          <cell r="AU1751">
            <v>76.040000000000006</v>
          </cell>
          <cell r="AV1751">
            <v>76.959999999999994</v>
          </cell>
          <cell r="AW1751">
            <v>77.91</v>
          </cell>
          <cell r="AX1751">
            <v>71.72</v>
          </cell>
          <cell r="AY1751">
            <v>76.5</v>
          </cell>
          <cell r="AZ1751">
            <v>76.5</v>
          </cell>
          <cell r="BA1751">
            <v>76.959999999999994</v>
          </cell>
          <cell r="BB1751">
            <v>78.89</v>
          </cell>
          <cell r="BC1751">
            <v>0</v>
          </cell>
          <cell r="BD1751">
            <v>105.12</v>
          </cell>
          <cell r="BE1751">
            <v>105.12</v>
          </cell>
          <cell r="BF1751">
            <v>106.39</v>
          </cell>
          <cell r="BG1751">
            <v>107.71</v>
          </cell>
          <cell r="BH1751">
            <v>99.15</v>
          </cell>
          <cell r="BI1751">
            <v>105.76</v>
          </cell>
          <cell r="BJ1751">
            <v>105.76</v>
          </cell>
          <cell r="BK1751">
            <v>106.39</v>
          </cell>
          <cell r="BL1751">
            <v>109.06</v>
          </cell>
          <cell r="BN1751" t="str">
            <v>19435-9</v>
          </cell>
          <cell r="BO1751" t="str">
            <v>19435-9</v>
          </cell>
          <cell r="BR1751">
            <v>63.11</v>
          </cell>
          <cell r="BS1751">
            <v>63.11</v>
          </cell>
          <cell r="BU1751">
            <v>76.959999999999994</v>
          </cell>
          <cell r="BV1751">
            <v>76.959999999999994</v>
          </cell>
          <cell r="BW1751">
            <v>0</v>
          </cell>
          <cell r="BX1751">
            <v>0</v>
          </cell>
          <cell r="CA1751">
            <v>0</v>
          </cell>
          <cell r="CB1751">
            <v>76.959999999999994</v>
          </cell>
          <cell r="CC1751">
            <v>76.959987686399984</v>
          </cell>
          <cell r="CD1751">
            <v>-1.2313600009861148E-5</v>
          </cell>
          <cell r="CG1751" t="str">
            <v>Não Medicamento</v>
          </cell>
          <cell r="CH1751">
            <v>0</v>
          </cell>
          <cell r="CI1751" t="str">
            <v>Não Medicamento</v>
          </cell>
          <cell r="CJ1751" t="str">
            <v>19435-9</v>
          </cell>
          <cell r="CK1751" t="str">
            <v>Liberado</v>
          </cell>
        </row>
        <row r="1752">
          <cell r="K1752" t="str">
            <v>19637-9</v>
          </cell>
          <cell r="L1752" t="str">
            <v>BIFILAC COMP CT FR 30 VP</v>
          </cell>
          <cell r="M1752" t="str">
            <v>n/a</v>
          </cell>
          <cell r="N1752">
            <v>63.3</v>
          </cell>
          <cell r="O1752">
            <v>0</v>
          </cell>
          <cell r="P1752">
            <v>62.54</v>
          </cell>
          <cell r="Q1752">
            <v>62.54</v>
          </cell>
          <cell r="R1752">
            <v>63.3</v>
          </cell>
          <cell r="S1752">
            <v>64.09</v>
          </cell>
          <cell r="T1752">
            <v>58.99</v>
          </cell>
          <cell r="U1752">
            <v>62.92</v>
          </cell>
          <cell r="V1752">
            <v>62.92</v>
          </cell>
          <cell r="W1752">
            <v>63.3</v>
          </cell>
          <cell r="X1752">
            <v>64.89</v>
          </cell>
          <cell r="Y1752">
            <v>0</v>
          </cell>
          <cell r="Z1752">
            <v>86.46</v>
          </cell>
          <cell r="AA1752">
            <v>86.46</v>
          </cell>
          <cell r="AB1752">
            <v>87.51</v>
          </cell>
          <cell r="AC1752">
            <v>88.6</v>
          </cell>
          <cell r="AD1752">
            <v>81.55</v>
          </cell>
          <cell r="AE1752">
            <v>86.98</v>
          </cell>
          <cell r="AF1752">
            <v>86.98</v>
          </cell>
          <cell r="AG1752">
            <v>87.51</v>
          </cell>
          <cell r="AH1752">
            <v>89.71</v>
          </cell>
          <cell r="AJ1752" t="str">
            <v>positiva</v>
          </cell>
          <cell r="AK1752" t="str">
            <v>alimento funcional</v>
          </cell>
          <cell r="AL1752" t="str">
            <v>Não consta</v>
          </cell>
          <cell r="AM1752" t="str">
            <v>Não consta</v>
          </cell>
          <cell r="AN1752" t="str">
            <v>19637-9</v>
          </cell>
          <cell r="AO1752" t="str">
            <v>19637-9</v>
          </cell>
          <cell r="AP1752" t="str">
            <v>19637-0</v>
          </cell>
          <cell r="AT1752">
            <v>62.54</v>
          </cell>
          <cell r="AU1752">
            <v>62.54</v>
          </cell>
          <cell r="AV1752">
            <v>63.3</v>
          </cell>
          <cell r="AW1752">
            <v>64.09</v>
          </cell>
          <cell r="AX1752">
            <v>58.99</v>
          </cell>
          <cell r="AY1752">
            <v>62.92</v>
          </cell>
          <cell r="AZ1752">
            <v>62.92</v>
          </cell>
          <cell r="BA1752">
            <v>63.3</v>
          </cell>
          <cell r="BB1752">
            <v>64.89</v>
          </cell>
          <cell r="BC1752">
            <v>0</v>
          </cell>
          <cell r="BD1752">
            <v>86.46</v>
          </cell>
          <cell r="BE1752">
            <v>86.46</v>
          </cell>
          <cell r="BF1752">
            <v>87.51</v>
          </cell>
          <cell r="BG1752">
            <v>88.6</v>
          </cell>
          <cell r="BH1752">
            <v>81.55</v>
          </cell>
          <cell r="BI1752">
            <v>86.98</v>
          </cell>
          <cell r="BJ1752">
            <v>86.98</v>
          </cell>
          <cell r="BK1752">
            <v>87.51</v>
          </cell>
          <cell r="BL1752">
            <v>89.71</v>
          </cell>
          <cell r="BN1752" t="str">
            <v>19637-9</v>
          </cell>
          <cell r="BO1752" t="str">
            <v>19637-9</v>
          </cell>
          <cell r="BR1752">
            <v>51.91</v>
          </cell>
          <cell r="BS1752">
            <v>51.91</v>
          </cell>
          <cell r="BU1752">
            <v>60.17</v>
          </cell>
          <cell r="BV1752">
            <v>63.3</v>
          </cell>
          <cell r="BW1752">
            <v>5.2019278710320638E-2</v>
          </cell>
          <cell r="BX1752">
            <v>5.2019278710320638E-2</v>
          </cell>
          <cell r="CA1752">
            <v>0</v>
          </cell>
          <cell r="CB1752">
            <v>63.3</v>
          </cell>
          <cell r="CC1752">
            <v>63.299989871999983</v>
          </cell>
          <cell r="CD1752">
            <v>-1.0128000013764904E-5</v>
          </cell>
          <cell r="CG1752" t="str">
            <v>Não Medicamento</v>
          </cell>
          <cell r="CH1752">
            <v>0</v>
          </cell>
          <cell r="CI1752" t="str">
            <v>Não Medicamento</v>
          </cell>
          <cell r="CJ1752" t="str">
            <v>19637-9</v>
          </cell>
          <cell r="CK1752" t="str">
            <v>Liberado</v>
          </cell>
        </row>
        <row r="1753">
          <cell r="K1753" t="str">
            <v>20377-9</v>
          </cell>
          <cell r="L1753" t="str">
            <v>EPISOL SEC OC FPS 30 BG 60G VP</v>
          </cell>
          <cell r="M1753">
            <v>0</v>
          </cell>
          <cell r="N1753">
            <v>57.17</v>
          </cell>
          <cell r="O1753">
            <v>0</v>
          </cell>
          <cell r="P1753">
            <v>56.48</v>
          </cell>
          <cell r="Q1753">
            <v>56.48</v>
          </cell>
          <cell r="R1753">
            <v>57.17</v>
          </cell>
          <cell r="S1753">
            <v>57.88</v>
          </cell>
          <cell r="T1753">
            <v>53.27</v>
          </cell>
          <cell r="U1753">
            <v>56.82</v>
          </cell>
          <cell r="V1753">
            <v>56.82</v>
          </cell>
          <cell r="W1753">
            <v>57.17</v>
          </cell>
          <cell r="X1753">
            <v>58.6</v>
          </cell>
          <cell r="Y1753">
            <v>0</v>
          </cell>
          <cell r="Z1753">
            <v>78.08</v>
          </cell>
          <cell r="AA1753">
            <v>78.08</v>
          </cell>
          <cell r="AB1753">
            <v>79.03</v>
          </cell>
          <cell r="AC1753">
            <v>80.02</v>
          </cell>
          <cell r="AD1753">
            <v>73.64</v>
          </cell>
          <cell r="AE1753">
            <v>78.55</v>
          </cell>
          <cell r="AF1753">
            <v>78.55</v>
          </cell>
          <cell r="AG1753">
            <v>79.03</v>
          </cell>
          <cell r="AH1753">
            <v>81.010000000000005</v>
          </cell>
          <cell r="AJ1753" t="str">
            <v>positiva</v>
          </cell>
          <cell r="AK1753" t="str">
            <v>Dermocosmético</v>
          </cell>
          <cell r="AL1753" t="str">
            <v>Não consta</v>
          </cell>
          <cell r="AM1753" t="str">
            <v>Não consta</v>
          </cell>
          <cell r="AN1753" t="str">
            <v>20377-9</v>
          </cell>
          <cell r="AO1753" t="str">
            <v>20377-9</v>
          </cell>
          <cell r="AP1753" t="str">
            <v>20377-0</v>
          </cell>
          <cell r="AT1753">
            <v>56.48</v>
          </cell>
          <cell r="AU1753">
            <v>56.48</v>
          </cell>
          <cell r="AV1753">
            <v>57.17</v>
          </cell>
          <cell r="AW1753">
            <v>57.88</v>
          </cell>
          <cell r="AX1753">
            <v>53.27</v>
          </cell>
          <cell r="AY1753">
            <v>56.82</v>
          </cell>
          <cell r="AZ1753">
            <v>56.82</v>
          </cell>
          <cell r="BA1753">
            <v>57.17</v>
          </cell>
          <cell r="BB1753">
            <v>58.6</v>
          </cell>
          <cell r="BC1753">
            <v>0</v>
          </cell>
          <cell r="BD1753">
            <v>78.08</v>
          </cell>
          <cell r="BE1753">
            <v>78.08</v>
          </cell>
          <cell r="BF1753">
            <v>79.03</v>
          </cell>
          <cell r="BG1753">
            <v>80.02</v>
          </cell>
          <cell r="BH1753">
            <v>73.64</v>
          </cell>
          <cell r="BI1753">
            <v>78.55</v>
          </cell>
          <cell r="BJ1753">
            <v>78.55</v>
          </cell>
          <cell r="BK1753">
            <v>79.03</v>
          </cell>
          <cell r="BL1753">
            <v>81.010000000000005</v>
          </cell>
          <cell r="BN1753" t="str">
            <v>20377-9</v>
          </cell>
          <cell r="BO1753" t="str">
            <v>20377-9</v>
          </cell>
          <cell r="BR1753">
            <v>46.88</v>
          </cell>
          <cell r="BS1753">
            <v>46.88</v>
          </cell>
          <cell r="BU1753">
            <v>54.34</v>
          </cell>
          <cell r="BV1753">
            <v>57.17</v>
          </cell>
          <cell r="BW1753">
            <v>5.2079499447920563E-2</v>
          </cell>
          <cell r="BX1753">
            <v>5.2079499447920563E-2</v>
          </cell>
          <cell r="CA1753">
            <v>0</v>
          </cell>
          <cell r="CB1753">
            <v>57.17</v>
          </cell>
          <cell r="CC1753">
            <v>57.169990852799991</v>
          </cell>
          <cell r="CD1753">
            <v>-9.1472000107728491E-6</v>
          </cell>
          <cell r="CG1753" t="str">
            <v>Não Medicamento</v>
          </cell>
          <cell r="CH1753">
            <v>0</v>
          </cell>
          <cell r="CI1753" t="str">
            <v>Não Medicamento</v>
          </cell>
          <cell r="CJ1753" t="str">
            <v>20377-9</v>
          </cell>
          <cell r="CK1753" t="str">
            <v>Liberado</v>
          </cell>
        </row>
        <row r="1754">
          <cell r="K1754" t="str">
            <v>20380-9</v>
          </cell>
          <cell r="L1754" t="str">
            <v>EPISOL SEC OC FPS 60 BG 60G VP</v>
          </cell>
          <cell r="M1754">
            <v>0</v>
          </cell>
          <cell r="N1754">
            <v>62.98</v>
          </cell>
          <cell r="O1754">
            <v>0</v>
          </cell>
          <cell r="P1754">
            <v>62.22</v>
          </cell>
          <cell r="Q1754">
            <v>62.22</v>
          </cell>
          <cell r="R1754">
            <v>62.98</v>
          </cell>
          <cell r="S1754">
            <v>63.75</v>
          </cell>
          <cell r="T1754">
            <v>58.68</v>
          </cell>
          <cell r="U1754">
            <v>62.59</v>
          </cell>
          <cell r="V1754">
            <v>62.59</v>
          </cell>
          <cell r="W1754">
            <v>62.98</v>
          </cell>
          <cell r="X1754">
            <v>64.55</v>
          </cell>
          <cell r="Y1754">
            <v>0</v>
          </cell>
          <cell r="Z1754">
            <v>86.02</v>
          </cell>
          <cell r="AA1754">
            <v>86.02</v>
          </cell>
          <cell r="AB1754">
            <v>87.07</v>
          </cell>
          <cell r="AC1754">
            <v>88.13</v>
          </cell>
          <cell r="AD1754">
            <v>81.12</v>
          </cell>
          <cell r="AE1754">
            <v>86.53</v>
          </cell>
          <cell r="AF1754">
            <v>86.53</v>
          </cell>
          <cell r="AG1754">
            <v>87.07</v>
          </cell>
          <cell r="AH1754">
            <v>89.24</v>
          </cell>
          <cell r="AJ1754" t="str">
            <v>positiva</v>
          </cell>
          <cell r="AK1754" t="str">
            <v>Dermocosmético</v>
          </cell>
          <cell r="AL1754" t="str">
            <v>Não consta</v>
          </cell>
          <cell r="AM1754" t="str">
            <v>Não consta</v>
          </cell>
          <cell r="AN1754" t="str">
            <v>20380-9</v>
          </cell>
          <cell r="AO1754" t="str">
            <v>20380-9</v>
          </cell>
          <cell r="AP1754" t="str">
            <v>20380-0</v>
          </cell>
          <cell r="AT1754">
            <v>62.22</v>
          </cell>
          <cell r="AU1754">
            <v>62.22</v>
          </cell>
          <cell r="AV1754">
            <v>62.98</v>
          </cell>
          <cell r="AW1754">
            <v>63.75</v>
          </cell>
          <cell r="AX1754">
            <v>58.68</v>
          </cell>
          <cell r="AY1754">
            <v>62.59</v>
          </cell>
          <cell r="AZ1754">
            <v>62.59</v>
          </cell>
          <cell r="BA1754">
            <v>62.98</v>
          </cell>
          <cell r="BB1754">
            <v>64.55</v>
          </cell>
          <cell r="BC1754">
            <v>0</v>
          </cell>
          <cell r="BD1754">
            <v>86.02</v>
          </cell>
          <cell r="BE1754">
            <v>86.02</v>
          </cell>
          <cell r="BF1754">
            <v>87.07</v>
          </cell>
          <cell r="BG1754">
            <v>88.13</v>
          </cell>
          <cell r="BH1754">
            <v>81.12</v>
          </cell>
          <cell r="BI1754">
            <v>86.53</v>
          </cell>
          <cell r="BJ1754">
            <v>86.53</v>
          </cell>
          <cell r="BK1754">
            <v>87.07</v>
          </cell>
          <cell r="BL1754">
            <v>89.24</v>
          </cell>
          <cell r="BN1754" t="str">
            <v>20380-9</v>
          </cell>
          <cell r="BO1754" t="str">
            <v>20380-9</v>
          </cell>
          <cell r="BR1754">
            <v>51.64</v>
          </cell>
          <cell r="BS1754">
            <v>51.64</v>
          </cell>
          <cell r="BU1754">
            <v>59.85</v>
          </cell>
          <cell r="BV1754">
            <v>62.98</v>
          </cell>
          <cell r="BW1754">
            <v>5.2297410192146954E-2</v>
          </cell>
          <cell r="BX1754">
            <v>5.2297410192146954E-2</v>
          </cell>
          <cell r="CA1754">
            <v>0</v>
          </cell>
          <cell r="CB1754">
            <v>62.98</v>
          </cell>
          <cell r="CC1754">
            <v>62.979989923199987</v>
          </cell>
          <cell r="CD1754">
            <v>-1.0076800009528597E-5</v>
          </cell>
          <cell r="CG1754" t="str">
            <v>Não Medicamento</v>
          </cell>
          <cell r="CH1754">
            <v>0</v>
          </cell>
          <cell r="CI1754" t="str">
            <v>Não Medicamento</v>
          </cell>
          <cell r="CJ1754" t="str">
            <v>20380-9</v>
          </cell>
          <cell r="CK1754" t="str">
            <v>Liberado</v>
          </cell>
        </row>
        <row r="1755">
          <cell r="K1755" t="str">
            <v>20383-9</v>
          </cell>
          <cell r="L1755" t="str">
            <v>EPISOL SEC OC FPS 99 BG 60G VP</v>
          </cell>
          <cell r="M1755">
            <v>0</v>
          </cell>
          <cell r="N1755">
            <v>67.95</v>
          </cell>
          <cell r="O1755">
            <v>0</v>
          </cell>
          <cell r="P1755">
            <v>67.13</v>
          </cell>
          <cell r="Q1755">
            <v>67.13</v>
          </cell>
          <cell r="R1755">
            <v>67.95</v>
          </cell>
          <cell r="S1755">
            <v>68.790000000000006</v>
          </cell>
          <cell r="T1755">
            <v>63.32</v>
          </cell>
          <cell r="U1755">
            <v>67.540000000000006</v>
          </cell>
          <cell r="V1755">
            <v>67.540000000000006</v>
          </cell>
          <cell r="W1755">
            <v>67.95</v>
          </cell>
          <cell r="X1755">
            <v>69.650000000000006</v>
          </cell>
          <cell r="Y1755">
            <v>0</v>
          </cell>
          <cell r="Z1755">
            <v>92.8</v>
          </cell>
          <cell r="AA1755">
            <v>92.8</v>
          </cell>
          <cell r="AB1755">
            <v>93.94</v>
          </cell>
          <cell r="AC1755">
            <v>95.1</v>
          </cell>
          <cell r="AD1755">
            <v>87.54</v>
          </cell>
          <cell r="AE1755">
            <v>93.37</v>
          </cell>
          <cell r="AF1755">
            <v>93.37</v>
          </cell>
          <cell r="AG1755">
            <v>93.94</v>
          </cell>
          <cell r="AH1755">
            <v>96.29</v>
          </cell>
          <cell r="AJ1755" t="str">
            <v>positiva</v>
          </cell>
          <cell r="AK1755" t="str">
            <v>Dermocosmético</v>
          </cell>
          <cell r="AL1755" t="str">
            <v>Não consta</v>
          </cell>
          <cell r="AM1755" t="str">
            <v>Não consta</v>
          </cell>
          <cell r="AN1755" t="str">
            <v>20383-9</v>
          </cell>
          <cell r="AO1755" t="str">
            <v>20383-9</v>
          </cell>
          <cell r="AP1755" t="str">
            <v>20383-0</v>
          </cell>
          <cell r="AT1755">
            <v>67.13</v>
          </cell>
          <cell r="AU1755">
            <v>67.13</v>
          </cell>
          <cell r="AV1755">
            <v>67.95</v>
          </cell>
          <cell r="AW1755">
            <v>68.790000000000006</v>
          </cell>
          <cell r="AX1755">
            <v>63.32</v>
          </cell>
          <cell r="AY1755">
            <v>67.540000000000006</v>
          </cell>
          <cell r="AZ1755">
            <v>67.540000000000006</v>
          </cell>
          <cell r="BA1755">
            <v>67.95</v>
          </cell>
          <cell r="BB1755">
            <v>69.650000000000006</v>
          </cell>
          <cell r="BC1755">
            <v>0</v>
          </cell>
          <cell r="BD1755">
            <v>92.8</v>
          </cell>
          <cell r="BE1755">
            <v>92.8</v>
          </cell>
          <cell r="BF1755">
            <v>93.94</v>
          </cell>
          <cell r="BG1755">
            <v>95.1</v>
          </cell>
          <cell r="BH1755">
            <v>87.54</v>
          </cell>
          <cell r="BI1755">
            <v>93.37</v>
          </cell>
          <cell r="BJ1755">
            <v>93.37</v>
          </cell>
          <cell r="BK1755">
            <v>93.94</v>
          </cell>
          <cell r="BL1755">
            <v>96.29</v>
          </cell>
          <cell r="BN1755" t="str">
            <v>20383-9</v>
          </cell>
          <cell r="BO1755" t="str">
            <v>20383-9</v>
          </cell>
          <cell r="BR1755">
            <v>55.72</v>
          </cell>
          <cell r="BS1755">
            <v>55.72</v>
          </cell>
          <cell r="BU1755">
            <v>64.58</v>
          </cell>
          <cell r="BV1755">
            <v>67.95</v>
          </cell>
          <cell r="BW1755">
            <v>5.2183338494890208E-2</v>
          </cell>
          <cell r="BX1755">
            <v>5.2183338494890208E-2</v>
          </cell>
          <cell r="CA1755">
            <v>0</v>
          </cell>
          <cell r="CB1755">
            <v>67.95</v>
          </cell>
          <cell r="CC1755">
            <v>67.949989127999999</v>
          </cell>
          <cell r="CD1755">
            <v>-1.0872000004269466E-5</v>
          </cell>
          <cell r="CG1755" t="str">
            <v>Não Medicamento</v>
          </cell>
          <cell r="CH1755">
            <v>0</v>
          </cell>
          <cell r="CI1755" t="str">
            <v>Não Medicamento</v>
          </cell>
          <cell r="CJ1755" t="str">
            <v>20383-9</v>
          </cell>
          <cell r="CK1755" t="str">
            <v>Liberado</v>
          </cell>
        </row>
        <row r="1756">
          <cell r="K1756" t="str">
            <v>20425-9</v>
          </cell>
          <cell r="L1756" t="str">
            <v>TAMARINE PROBIUM CT BL 15 CAP VP</v>
          </cell>
          <cell r="M1756" t="str">
            <v>n/a</v>
          </cell>
          <cell r="N1756">
            <v>39.21</v>
          </cell>
          <cell r="O1756">
            <v>0</v>
          </cell>
          <cell r="P1756">
            <v>38.729999999999997</v>
          </cell>
          <cell r="Q1756">
            <v>38.729999999999997</v>
          </cell>
          <cell r="R1756">
            <v>39.21</v>
          </cell>
          <cell r="S1756">
            <v>39.69</v>
          </cell>
          <cell r="T1756">
            <v>36.53</v>
          </cell>
          <cell r="U1756">
            <v>38.97</v>
          </cell>
          <cell r="V1756">
            <v>38.97</v>
          </cell>
          <cell r="W1756">
            <v>39.21</v>
          </cell>
          <cell r="X1756">
            <v>40.19</v>
          </cell>
          <cell r="Y1756">
            <v>0</v>
          </cell>
          <cell r="Z1756">
            <v>53.54</v>
          </cell>
          <cell r="AA1756">
            <v>53.54</v>
          </cell>
          <cell r="AB1756">
            <v>54.21</v>
          </cell>
          <cell r="AC1756">
            <v>54.87</v>
          </cell>
          <cell r="AD1756">
            <v>50.5</v>
          </cell>
          <cell r="AE1756">
            <v>53.87</v>
          </cell>
          <cell r="AF1756">
            <v>53.87</v>
          </cell>
          <cell r="AG1756">
            <v>54.21</v>
          </cell>
          <cell r="AH1756">
            <v>55.56</v>
          </cell>
          <cell r="AJ1756" t="str">
            <v>positiva</v>
          </cell>
          <cell r="AK1756" t="str">
            <v>alimento funcional</v>
          </cell>
          <cell r="AL1756" t="str">
            <v>Não consta</v>
          </cell>
          <cell r="AM1756" t="str">
            <v>Não consta</v>
          </cell>
          <cell r="AN1756" t="str">
            <v>20425-9</v>
          </cell>
          <cell r="AO1756" t="str">
            <v>20425-9</v>
          </cell>
          <cell r="AP1756" t="str">
            <v>20425-0</v>
          </cell>
          <cell r="AQ1756" t="str">
            <v>NA</v>
          </cell>
          <cell r="AT1756">
            <v>38.729999999999997</v>
          </cell>
          <cell r="AU1756">
            <v>38.729999999999997</v>
          </cell>
          <cell r="AV1756">
            <v>39.21</v>
          </cell>
          <cell r="AW1756">
            <v>39.69</v>
          </cell>
          <cell r="AX1756">
            <v>36.53</v>
          </cell>
          <cell r="AY1756">
            <v>38.97</v>
          </cell>
          <cell r="AZ1756">
            <v>38.97</v>
          </cell>
          <cell r="BA1756">
            <v>39.21</v>
          </cell>
          <cell r="BB1756">
            <v>40.19</v>
          </cell>
          <cell r="BC1756">
            <v>0</v>
          </cell>
          <cell r="BD1756">
            <v>53.54</v>
          </cell>
          <cell r="BE1756">
            <v>53.54</v>
          </cell>
          <cell r="BF1756">
            <v>54.21</v>
          </cell>
          <cell r="BG1756">
            <v>54.87</v>
          </cell>
          <cell r="BH1756">
            <v>50.5</v>
          </cell>
          <cell r="BI1756">
            <v>53.87</v>
          </cell>
          <cell r="BJ1756">
            <v>53.87</v>
          </cell>
          <cell r="BK1756">
            <v>54.21</v>
          </cell>
          <cell r="BL1756">
            <v>55.56</v>
          </cell>
          <cell r="BN1756" t="str">
            <v>20425-9</v>
          </cell>
          <cell r="BO1756" t="str">
            <v>20425-9</v>
          </cell>
          <cell r="BR1756">
            <v>32.15</v>
          </cell>
          <cell r="BS1756">
            <v>32.15</v>
          </cell>
          <cell r="BU1756">
            <v>37.700000000000003</v>
          </cell>
          <cell r="BV1756">
            <v>39.21</v>
          </cell>
          <cell r="BW1756">
            <v>4.0053050397877987E-2</v>
          </cell>
          <cell r="BX1756">
            <v>4.0053050397877987E-2</v>
          </cell>
          <cell r="CA1756">
            <v>0</v>
          </cell>
          <cell r="CB1756">
            <v>39.21</v>
          </cell>
          <cell r="CC1756">
            <v>39.2099937264</v>
          </cell>
          <cell r="CD1756">
            <v>-6.2736000003837944E-6</v>
          </cell>
          <cell r="CG1756" t="str">
            <v>Não Medicamento</v>
          </cell>
          <cell r="CH1756">
            <v>0</v>
          </cell>
          <cell r="CI1756" t="str">
            <v>Não Medicamento</v>
          </cell>
          <cell r="CJ1756" t="str">
            <v>20425-9</v>
          </cell>
          <cell r="CK1756" t="str">
            <v>Liberado</v>
          </cell>
        </row>
        <row r="1757">
          <cell r="K1757" t="str">
            <v>20472-9</v>
          </cell>
          <cell r="L1757" t="str">
            <v>VITASAY 50+ IMUNE FR 30 CPRV VP</v>
          </cell>
          <cell r="M1757" t="str">
            <v>n/a</v>
          </cell>
          <cell r="N1757">
            <v>34.89</v>
          </cell>
          <cell r="O1757">
            <v>0</v>
          </cell>
          <cell r="P1757">
            <v>34.47</v>
          </cell>
          <cell r="Q1757">
            <v>34.47</v>
          </cell>
          <cell r="R1757">
            <v>34.89</v>
          </cell>
          <cell r="S1757">
            <v>35.32</v>
          </cell>
          <cell r="T1757">
            <v>32.51</v>
          </cell>
          <cell r="U1757">
            <v>34.68</v>
          </cell>
          <cell r="V1757">
            <v>34.68</v>
          </cell>
          <cell r="W1757">
            <v>34.89</v>
          </cell>
          <cell r="X1757">
            <v>35.76</v>
          </cell>
          <cell r="Y1757">
            <v>0</v>
          </cell>
          <cell r="Z1757">
            <v>47.65</v>
          </cell>
          <cell r="AA1757">
            <v>47.65</v>
          </cell>
          <cell r="AB1757">
            <v>48.23</v>
          </cell>
          <cell r="AC1757">
            <v>48.83</v>
          </cell>
          <cell r="AD1757">
            <v>44.94</v>
          </cell>
          <cell r="AE1757">
            <v>47.94</v>
          </cell>
          <cell r="AF1757">
            <v>47.94</v>
          </cell>
          <cell r="AG1757">
            <v>48.23</v>
          </cell>
          <cell r="AH1757">
            <v>49.44</v>
          </cell>
          <cell r="AJ1757" t="str">
            <v>positiva</v>
          </cell>
          <cell r="AK1757" t="str">
            <v>alimento funcional</v>
          </cell>
          <cell r="AL1757" t="str">
            <v>Não consta</v>
          </cell>
          <cell r="AM1757" t="str">
            <v>Não consta</v>
          </cell>
          <cell r="AN1757" t="str">
            <v>20472-9</v>
          </cell>
          <cell r="AO1757" t="str">
            <v>20472-9</v>
          </cell>
          <cell r="AP1757" t="str">
            <v>20472-0</v>
          </cell>
          <cell r="AT1757">
            <v>34.47</v>
          </cell>
          <cell r="AU1757">
            <v>34.47</v>
          </cell>
          <cell r="AV1757">
            <v>34.89</v>
          </cell>
          <cell r="AW1757">
            <v>35.32</v>
          </cell>
          <cell r="AX1757">
            <v>32.51</v>
          </cell>
          <cell r="AY1757">
            <v>34.68</v>
          </cell>
          <cell r="AZ1757">
            <v>34.68</v>
          </cell>
          <cell r="BA1757">
            <v>34.89</v>
          </cell>
          <cell r="BB1757">
            <v>35.76</v>
          </cell>
          <cell r="BC1757">
            <v>0</v>
          </cell>
          <cell r="BD1757">
            <v>47.65</v>
          </cell>
          <cell r="BE1757">
            <v>47.65</v>
          </cell>
          <cell r="BF1757">
            <v>48.23</v>
          </cell>
          <cell r="BG1757">
            <v>48.83</v>
          </cell>
          <cell r="BH1757">
            <v>44.94</v>
          </cell>
          <cell r="BI1757">
            <v>47.94</v>
          </cell>
          <cell r="BJ1757">
            <v>47.94</v>
          </cell>
          <cell r="BK1757">
            <v>48.23</v>
          </cell>
          <cell r="BL1757">
            <v>49.44</v>
          </cell>
          <cell r="BN1757" t="str">
            <v>20472-9</v>
          </cell>
          <cell r="BO1757" t="str">
            <v>20472-9</v>
          </cell>
          <cell r="BR1757">
            <v>28.61</v>
          </cell>
          <cell r="BS1757">
            <v>28.61</v>
          </cell>
          <cell r="BU1757">
            <v>34.89</v>
          </cell>
          <cell r="BV1757">
            <v>34.89</v>
          </cell>
          <cell r="BW1757">
            <v>0</v>
          </cell>
          <cell r="BX1757">
            <v>0</v>
          </cell>
          <cell r="CA1757">
            <v>0</v>
          </cell>
          <cell r="CB1757">
            <v>34.89</v>
          </cell>
          <cell r="CC1757">
            <v>34.889994417600001</v>
          </cell>
          <cell r="CD1757">
            <v>-5.5824000000370688E-6</v>
          </cell>
          <cell r="CG1757" t="str">
            <v>Não Medicamento</v>
          </cell>
          <cell r="CH1757">
            <v>0</v>
          </cell>
          <cell r="CI1757" t="str">
            <v>Não Medicamento</v>
          </cell>
          <cell r="CJ1757" t="str">
            <v>20472-9</v>
          </cell>
          <cell r="CK1757" t="str">
            <v>Liberado</v>
          </cell>
        </row>
        <row r="1758">
          <cell r="K1758" t="str">
            <v>20442-0</v>
          </cell>
          <cell r="L1758" t="str">
            <v>EPISOL ANTIOX FPS 60 BG 60G OR</v>
          </cell>
          <cell r="M1758">
            <v>0</v>
          </cell>
          <cell r="N1758">
            <v>62.6</v>
          </cell>
          <cell r="O1758">
            <v>0</v>
          </cell>
          <cell r="P1758">
            <v>61.84</v>
          </cell>
          <cell r="Q1758">
            <v>61.84</v>
          </cell>
          <cell r="R1758">
            <v>62.6</v>
          </cell>
          <cell r="S1758">
            <v>63.37</v>
          </cell>
          <cell r="T1758">
            <v>58.33</v>
          </cell>
          <cell r="U1758">
            <v>62.22</v>
          </cell>
          <cell r="V1758">
            <v>62.22</v>
          </cell>
          <cell r="W1758">
            <v>62.6</v>
          </cell>
          <cell r="X1758">
            <v>64.16</v>
          </cell>
          <cell r="Y1758">
            <v>0</v>
          </cell>
          <cell r="Z1758">
            <v>85.49</v>
          </cell>
          <cell r="AA1758">
            <v>85.49</v>
          </cell>
          <cell r="AB1758">
            <v>86.54</v>
          </cell>
          <cell r="AC1758">
            <v>87.61</v>
          </cell>
          <cell r="AD1758">
            <v>80.64</v>
          </cell>
          <cell r="AE1758">
            <v>86.02</v>
          </cell>
          <cell r="AF1758">
            <v>86.02</v>
          </cell>
          <cell r="AG1758">
            <v>86.54</v>
          </cell>
          <cell r="AH1758">
            <v>88.7</v>
          </cell>
          <cell r="AI1758">
            <v>0</v>
          </cell>
          <cell r="AJ1758" t="str">
            <v>positiva</v>
          </cell>
          <cell r="AK1758" t="str">
            <v>Dermocosmético</v>
          </cell>
          <cell r="AL1758" t="str">
            <v>20442-0</v>
          </cell>
          <cell r="AM1758" t="str">
            <v>20442-0</v>
          </cell>
          <cell r="AN1758" t="str">
            <v>20442-0</v>
          </cell>
          <cell r="AO1758" t="str">
            <v>20442-0</v>
          </cell>
          <cell r="AP1758">
            <v>0</v>
          </cell>
          <cell r="AR1758">
            <v>0</v>
          </cell>
          <cell r="AS1758">
            <v>0</v>
          </cell>
          <cell r="AT1758">
            <v>61.84</v>
          </cell>
          <cell r="AU1758">
            <v>61.84</v>
          </cell>
          <cell r="AV1758">
            <v>62.6</v>
          </cell>
          <cell r="AW1758">
            <v>63.37</v>
          </cell>
          <cell r="AX1758">
            <v>58.33</v>
          </cell>
          <cell r="AY1758">
            <v>62.22</v>
          </cell>
          <cell r="AZ1758">
            <v>62.22</v>
          </cell>
          <cell r="BA1758">
            <v>62.6</v>
          </cell>
          <cell r="BB1758">
            <v>64.16</v>
          </cell>
          <cell r="BC1758">
            <v>0</v>
          </cell>
          <cell r="BD1758">
            <v>85.49</v>
          </cell>
          <cell r="BE1758">
            <v>85.49</v>
          </cell>
          <cell r="BF1758">
            <v>86.54</v>
          </cell>
          <cell r="BG1758">
            <v>87.61</v>
          </cell>
          <cell r="BH1758">
            <v>80.64</v>
          </cell>
          <cell r="BI1758">
            <v>86.02</v>
          </cell>
          <cell r="BJ1758">
            <v>86.02</v>
          </cell>
          <cell r="BK1758">
            <v>86.54</v>
          </cell>
          <cell r="BL1758">
            <v>88.7</v>
          </cell>
          <cell r="BN1758" t="str">
            <v>20442-0</v>
          </cell>
          <cell r="BO1758" t="str">
            <v>20442-0</v>
          </cell>
          <cell r="BR1758">
            <v>51.33</v>
          </cell>
          <cell r="BS1758">
            <v>51.33</v>
          </cell>
          <cell r="BU1758">
            <v>59.5</v>
          </cell>
          <cell r="BV1758">
            <v>62.6</v>
          </cell>
          <cell r="BW1758">
            <v>5.2100840336134491E-2</v>
          </cell>
          <cell r="BX1758">
            <v>5.2100840336134491E-2</v>
          </cell>
          <cell r="CA1758">
            <v>0</v>
          </cell>
          <cell r="CB1758">
            <v>62.6</v>
          </cell>
          <cell r="CC1758">
            <v>62.599989983999997</v>
          </cell>
          <cell r="CD1758">
            <v>-1.0016000004497982E-5</v>
          </cell>
          <cell r="CG1758" t="str">
            <v>Não Medicamento</v>
          </cell>
          <cell r="CH1758">
            <v>0</v>
          </cell>
          <cell r="CI1758" t="str">
            <v>Não Medicamento</v>
          </cell>
          <cell r="CJ1758" t="str">
            <v>20442-0</v>
          </cell>
          <cell r="CK1758" t="str">
            <v>Liberado</v>
          </cell>
        </row>
        <row r="1759">
          <cell r="K1759" t="str">
            <v>20442-9</v>
          </cell>
          <cell r="L1759" t="str">
            <v>EPISOL ANTIOX FPS 60 BG 60G VP</v>
          </cell>
          <cell r="M1759">
            <v>0</v>
          </cell>
          <cell r="N1759">
            <v>62.6</v>
          </cell>
          <cell r="O1759">
            <v>0</v>
          </cell>
          <cell r="P1759">
            <v>61.84</v>
          </cell>
          <cell r="Q1759">
            <v>61.84</v>
          </cell>
          <cell r="R1759">
            <v>62.6</v>
          </cell>
          <cell r="S1759">
            <v>63.37</v>
          </cell>
          <cell r="T1759">
            <v>58.33</v>
          </cell>
          <cell r="U1759">
            <v>62.22</v>
          </cell>
          <cell r="V1759">
            <v>62.22</v>
          </cell>
          <cell r="W1759">
            <v>62.6</v>
          </cell>
          <cell r="X1759">
            <v>64.16</v>
          </cell>
          <cell r="Y1759">
            <v>0</v>
          </cell>
          <cell r="Z1759">
            <v>85.49</v>
          </cell>
          <cell r="AA1759">
            <v>85.49</v>
          </cell>
          <cell r="AB1759">
            <v>86.54</v>
          </cell>
          <cell r="AC1759">
            <v>87.61</v>
          </cell>
          <cell r="AD1759">
            <v>80.64</v>
          </cell>
          <cell r="AE1759">
            <v>86.02</v>
          </cell>
          <cell r="AF1759">
            <v>86.02</v>
          </cell>
          <cell r="AG1759">
            <v>86.54</v>
          </cell>
          <cell r="AH1759">
            <v>88.7</v>
          </cell>
          <cell r="AI1759">
            <v>0</v>
          </cell>
          <cell r="AJ1759" t="str">
            <v>positiva</v>
          </cell>
          <cell r="AK1759" t="str">
            <v>Dermocosmético</v>
          </cell>
          <cell r="AL1759" t="str">
            <v>Não consta</v>
          </cell>
          <cell r="AM1759" t="str">
            <v>Não consta</v>
          </cell>
          <cell r="AN1759" t="str">
            <v>20442-9</v>
          </cell>
          <cell r="AO1759" t="str">
            <v>20442-9</v>
          </cell>
          <cell r="AP1759" t="str">
            <v>20442-0</v>
          </cell>
          <cell r="AR1759">
            <v>0</v>
          </cell>
          <cell r="AS1759">
            <v>0</v>
          </cell>
          <cell r="AT1759">
            <v>61.84</v>
          </cell>
          <cell r="AU1759">
            <v>61.84</v>
          </cell>
          <cell r="AV1759">
            <v>62.6</v>
          </cell>
          <cell r="AW1759">
            <v>63.37</v>
          </cell>
          <cell r="AX1759">
            <v>58.33</v>
          </cell>
          <cell r="AY1759">
            <v>62.22</v>
          </cell>
          <cell r="AZ1759">
            <v>62.22</v>
          </cell>
          <cell r="BA1759">
            <v>62.6</v>
          </cell>
          <cell r="BB1759">
            <v>64.16</v>
          </cell>
          <cell r="BC1759">
            <v>0</v>
          </cell>
          <cell r="BD1759">
            <v>85.49</v>
          </cell>
          <cell r="BE1759">
            <v>85.49</v>
          </cell>
          <cell r="BF1759">
            <v>86.54</v>
          </cell>
          <cell r="BG1759">
            <v>87.61</v>
          </cell>
          <cell r="BH1759">
            <v>80.64</v>
          </cell>
          <cell r="BI1759">
            <v>86.02</v>
          </cell>
          <cell r="BJ1759">
            <v>86.02</v>
          </cell>
          <cell r="BK1759">
            <v>86.54</v>
          </cell>
          <cell r="BL1759">
            <v>88.7</v>
          </cell>
          <cell r="BN1759" t="str">
            <v>20442-9</v>
          </cell>
          <cell r="BO1759" t="str">
            <v>20442-9</v>
          </cell>
          <cell r="BR1759">
            <v>51.33</v>
          </cell>
          <cell r="BS1759">
            <v>51.33</v>
          </cell>
          <cell r="BU1759">
            <v>59.5</v>
          </cell>
          <cell r="BV1759">
            <v>62.6</v>
          </cell>
          <cell r="BW1759">
            <v>5.2100840336134491E-2</v>
          </cell>
          <cell r="BX1759">
            <v>5.2100840336134491E-2</v>
          </cell>
          <cell r="CA1759">
            <v>0</v>
          </cell>
          <cell r="CB1759">
            <v>62.6</v>
          </cell>
          <cell r="CC1759">
            <v>62.599989983999997</v>
          </cell>
          <cell r="CD1759">
            <v>-1.0016000004497982E-5</v>
          </cell>
          <cell r="CG1759" t="str">
            <v>Não Medicamento</v>
          </cell>
          <cell r="CH1759">
            <v>0</v>
          </cell>
          <cell r="CI1759" t="str">
            <v>Não Medicamento</v>
          </cell>
          <cell r="CJ1759" t="str">
            <v>20442-9</v>
          </cell>
          <cell r="CK1759" t="str">
            <v>Liberado</v>
          </cell>
        </row>
        <row r="1760">
          <cell r="K1760" t="str">
            <v>20584-0</v>
          </cell>
          <cell r="L1760" t="str">
            <v>COLFLEX COMPLET 30 CPR</v>
          </cell>
          <cell r="M1760" t="str">
            <v>n/a</v>
          </cell>
          <cell r="N1760">
            <v>100.68</v>
          </cell>
          <cell r="O1760">
            <v>0</v>
          </cell>
          <cell r="P1760">
            <v>99.47</v>
          </cell>
          <cell r="Q1760">
            <v>99.47</v>
          </cell>
          <cell r="R1760">
            <v>100.68</v>
          </cell>
          <cell r="S1760">
            <v>101.93</v>
          </cell>
          <cell r="T1760">
            <v>93.82</v>
          </cell>
          <cell r="U1760">
            <v>100.07</v>
          </cell>
          <cell r="V1760">
            <v>100.07</v>
          </cell>
          <cell r="W1760">
            <v>100.68</v>
          </cell>
          <cell r="X1760">
            <v>103.2</v>
          </cell>
          <cell r="Y1760">
            <v>0</v>
          </cell>
          <cell r="Z1760">
            <v>137.51</v>
          </cell>
          <cell r="AA1760">
            <v>137.51</v>
          </cell>
          <cell r="AB1760">
            <v>139.18</v>
          </cell>
          <cell r="AC1760">
            <v>140.91</v>
          </cell>
          <cell r="AD1760">
            <v>129.69999999999999</v>
          </cell>
          <cell r="AE1760">
            <v>138.34</v>
          </cell>
          <cell r="AF1760">
            <v>138.34</v>
          </cell>
          <cell r="AG1760">
            <v>139.18</v>
          </cell>
          <cell r="AH1760">
            <v>142.66999999999999</v>
          </cell>
          <cell r="AJ1760" t="str">
            <v>positiva</v>
          </cell>
          <cell r="AK1760" t="str">
            <v>alimento funcional</v>
          </cell>
          <cell r="AL1760" t="str">
            <v>Não consta</v>
          </cell>
          <cell r="AM1760" t="str">
            <v>Não consta</v>
          </cell>
          <cell r="AN1760" t="str">
            <v>20584-0</v>
          </cell>
          <cell r="AO1760" t="str">
            <v>20584-0</v>
          </cell>
          <cell r="AT1760">
            <v>99.47</v>
          </cell>
          <cell r="AU1760">
            <v>99.47</v>
          </cell>
          <cell r="AV1760">
            <v>100.68</v>
          </cell>
          <cell r="AW1760">
            <v>101.93</v>
          </cell>
          <cell r="AX1760">
            <v>93.82</v>
          </cell>
          <cell r="AY1760">
            <v>100.07</v>
          </cell>
          <cell r="AZ1760">
            <v>100.07</v>
          </cell>
          <cell r="BA1760">
            <v>100.68</v>
          </cell>
          <cell r="BB1760">
            <v>103.2</v>
          </cell>
          <cell r="BC1760">
            <v>0</v>
          </cell>
          <cell r="BD1760">
            <v>137.51</v>
          </cell>
          <cell r="BE1760">
            <v>137.51</v>
          </cell>
          <cell r="BF1760">
            <v>139.18</v>
          </cell>
          <cell r="BG1760">
            <v>140.91</v>
          </cell>
          <cell r="BH1760">
            <v>129.69999999999999</v>
          </cell>
          <cell r="BI1760">
            <v>138.34</v>
          </cell>
          <cell r="BJ1760">
            <v>138.34</v>
          </cell>
          <cell r="BK1760">
            <v>139.18</v>
          </cell>
          <cell r="BL1760">
            <v>142.66999999999999</v>
          </cell>
          <cell r="BN1760" t="str">
            <v>20584-0</v>
          </cell>
          <cell r="BO1760" t="str">
            <v>20584-0</v>
          </cell>
          <cell r="BR1760">
            <v>82.56</v>
          </cell>
          <cell r="BS1760">
            <v>82.56</v>
          </cell>
          <cell r="BU1760">
            <v>95.7</v>
          </cell>
          <cell r="BV1760">
            <v>100.68</v>
          </cell>
          <cell r="BW1760">
            <v>5.2037617554858917E-2</v>
          </cell>
          <cell r="BX1760">
            <v>5.2037617554858917E-2</v>
          </cell>
          <cell r="CA1760">
            <v>0</v>
          </cell>
          <cell r="CB1760">
            <v>100.68</v>
          </cell>
          <cell r="CC1760">
            <v>100.67998389119998</v>
          </cell>
          <cell r="CD1760">
            <v>-1.6108800025449455E-5</v>
          </cell>
          <cell r="CG1760" t="str">
            <v>Não Medicamento</v>
          </cell>
          <cell r="CH1760">
            <v>0</v>
          </cell>
          <cell r="CI1760" t="str">
            <v>Não Medicamento</v>
          </cell>
          <cell r="CJ1760" t="str">
            <v>20584-0</v>
          </cell>
          <cell r="CK1760" t="str">
            <v>Liberado</v>
          </cell>
        </row>
        <row r="1761">
          <cell r="K1761" t="str">
            <v>20585-0</v>
          </cell>
          <cell r="L1761" t="str">
            <v xml:space="preserve">COLFLEX COMPLET 60 CPR </v>
          </cell>
          <cell r="M1761" t="str">
            <v>n/a</v>
          </cell>
          <cell r="N1761">
            <v>151.61000000000001</v>
          </cell>
          <cell r="O1761">
            <v>0</v>
          </cell>
          <cell r="P1761">
            <v>149.78</v>
          </cell>
          <cell r="Q1761">
            <v>149.78</v>
          </cell>
          <cell r="R1761">
            <v>151.61000000000001</v>
          </cell>
          <cell r="S1761">
            <v>153.47999999999999</v>
          </cell>
          <cell r="T1761">
            <v>141.27000000000001</v>
          </cell>
          <cell r="U1761">
            <v>150.69</v>
          </cell>
          <cell r="V1761">
            <v>150.69</v>
          </cell>
          <cell r="W1761">
            <v>151.61000000000001</v>
          </cell>
          <cell r="X1761">
            <v>155.4</v>
          </cell>
          <cell r="Y1761">
            <v>0</v>
          </cell>
          <cell r="Z1761">
            <v>207.06</v>
          </cell>
          <cell r="AA1761">
            <v>207.06</v>
          </cell>
          <cell r="AB1761">
            <v>209.59</v>
          </cell>
          <cell r="AC1761">
            <v>212.18</v>
          </cell>
          <cell r="AD1761">
            <v>195.3</v>
          </cell>
          <cell r="AE1761">
            <v>208.32</v>
          </cell>
          <cell r="AF1761">
            <v>208.32</v>
          </cell>
          <cell r="AG1761">
            <v>209.59</v>
          </cell>
          <cell r="AH1761">
            <v>214.83</v>
          </cell>
          <cell r="AJ1761" t="str">
            <v>positiva</v>
          </cell>
          <cell r="AK1761" t="str">
            <v>alimento funcional</v>
          </cell>
          <cell r="AL1761" t="str">
            <v>Não consta</v>
          </cell>
          <cell r="AM1761" t="str">
            <v>Não consta</v>
          </cell>
          <cell r="AN1761" t="str">
            <v>20585-0</v>
          </cell>
          <cell r="AO1761" t="str">
            <v>20585-0</v>
          </cell>
          <cell r="AT1761">
            <v>149.78</v>
          </cell>
          <cell r="AU1761">
            <v>149.78</v>
          </cell>
          <cell r="AV1761">
            <v>151.61000000000001</v>
          </cell>
          <cell r="AW1761">
            <v>153.47999999999999</v>
          </cell>
          <cell r="AX1761">
            <v>141.27000000000001</v>
          </cell>
          <cell r="AY1761">
            <v>150.69</v>
          </cell>
          <cell r="AZ1761">
            <v>150.69</v>
          </cell>
          <cell r="BA1761">
            <v>151.61000000000001</v>
          </cell>
          <cell r="BB1761">
            <v>155.4</v>
          </cell>
          <cell r="BC1761">
            <v>0</v>
          </cell>
          <cell r="BD1761">
            <v>207.06</v>
          </cell>
          <cell r="BE1761">
            <v>207.06</v>
          </cell>
          <cell r="BF1761">
            <v>209.59</v>
          </cell>
          <cell r="BG1761">
            <v>212.18</v>
          </cell>
          <cell r="BH1761">
            <v>195.3</v>
          </cell>
          <cell r="BI1761">
            <v>208.32</v>
          </cell>
          <cell r="BJ1761">
            <v>208.32</v>
          </cell>
          <cell r="BK1761">
            <v>209.59</v>
          </cell>
          <cell r="BL1761">
            <v>214.83</v>
          </cell>
          <cell r="BN1761" t="str">
            <v>20585-0</v>
          </cell>
          <cell r="BO1761" t="str">
            <v>20585-0</v>
          </cell>
          <cell r="BR1761">
            <v>124.32</v>
          </cell>
          <cell r="BS1761">
            <v>124.32</v>
          </cell>
          <cell r="BU1761">
            <v>144.1</v>
          </cell>
          <cell r="BV1761">
            <v>151.61000000000001</v>
          </cell>
          <cell r="BW1761">
            <v>5.2116585704372165E-2</v>
          </cell>
          <cell r="BX1761">
            <v>5.2116585704372165E-2</v>
          </cell>
          <cell r="CA1761">
            <v>0</v>
          </cell>
          <cell r="CB1761">
            <v>151.61000000000001</v>
          </cell>
          <cell r="CC1761">
            <v>151.6099757424</v>
          </cell>
          <cell r="CD1761">
            <v>-2.4257600017563163E-5</v>
          </cell>
          <cell r="CG1761" t="str">
            <v>Não Medicamento</v>
          </cell>
          <cell r="CH1761">
            <v>0</v>
          </cell>
          <cell r="CI1761" t="str">
            <v>Não Medicamento</v>
          </cell>
          <cell r="CJ1761" t="str">
            <v>20585-0</v>
          </cell>
          <cell r="CK1761" t="str">
            <v>Liberado</v>
          </cell>
        </row>
        <row r="1762">
          <cell r="K1762" t="str">
            <v>20474-0</v>
          </cell>
          <cell r="L1762" t="str">
            <v>LUBRINAT GEL INTRAVAGINAL BG 30G+10APL</v>
          </cell>
          <cell r="M1762" t="str">
            <v>n/a</v>
          </cell>
          <cell r="N1762">
            <v>57.38</v>
          </cell>
          <cell r="O1762">
            <v>0.04</v>
          </cell>
          <cell r="P1762">
            <v>53.02</v>
          </cell>
          <cell r="Q1762">
            <v>58.87</v>
          </cell>
          <cell r="R1762">
            <v>59.67</v>
          </cell>
          <cell r="S1762">
            <v>60.49</v>
          </cell>
          <cell r="T1762">
            <v>55.17</v>
          </cell>
          <cell r="U1762">
            <v>59.26</v>
          </cell>
          <cell r="V1762">
            <v>53.34</v>
          </cell>
          <cell r="W1762">
            <v>53.66</v>
          </cell>
          <cell r="X1762">
            <v>61.33</v>
          </cell>
          <cell r="Y1762">
            <v>0</v>
          </cell>
          <cell r="Z1762">
            <v>73.3</v>
          </cell>
          <cell r="AA1762">
            <v>79.150000000000006</v>
          </cell>
          <cell r="AB1762">
            <v>80.19</v>
          </cell>
          <cell r="AC1762">
            <v>81.27</v>
          </cell>
          <cell r="AD1762">
            <v>74.290000000000006</v>
          </cell>
          <cell r="AE1762">
            <v>79.66</v>
          </cell>
          <cell r="AF1762">
            <v>73.739999999999995</v>
          </cell>
          <cell r="AG1762">
            <v>74.180000000000007</v>
          </cell>
          <cell r="AH1762">
            <v>82.36</v>
          </cell>
          <cell r="AJ1762" t="str">
            <v>neutra</v>
          </cell>
          <cell r="AK1762" t="str">
            <v>neutra</v>
          </cell>
          <cell r="AL1762" t="str">
            <v>20474-0</v>
          </cell>
          <cell r="AM1762" t="str">
            <v>Não consta</v>
          </cell>
          <cell r="AN1762" t="str">
            <v>não consta</v>
          </cell>
          <cell r="AO1762" t="str">
            <v>20474-0</v>
          </cell>
          <cell r="AQ1762" t="str">
            <v>OTX/PP</v>
          </cell>
          <cell r="AT1762">
            <v>53.02</v>
          </cell>
          <cell r="AU1762">
            <v>58.87</v>
          </cell>
          <cell r="AV1762">
            <v>59.67</v>
          </cell>
          <cell r="AW1762">
            <v>60.49</v>
          </cell>
          <cell r="AX1762">
            <v>55.17</v>
          </cell>
          <cell r="AY1762">
            <v>59.26</v>
          </cell>
          <cell r="AZ1762">
            <v>53.34</v>
          </cell>
          <cell r="BA1762">
            <v>53.66</v>
          </cell>
          <cell r="BB1762">
            <v>61.33</v>
          </cell>
          <cell r="BC1762">
            <v>0</v>
          </cell>
          <cell r="BD1762">
            <v>73.3</v>
          </cell>
          <cell r="BE1762">
            <v>79.150000000000006</v>
          </cell>
          <cell r="BF1762">
            <v>80.19</v>
          </cell>
          <cell r="BG1762">
            <v>81.27</v>
          </cell>
          <cell r="BH1762">
            <v>74.290000000000006</v>
          </cell>
          <cell r="BI1762">
            <v>79.66</v>
          </cell>
          <cell r="BJ1762">
            <v>73.739999999999995</v>
          </cell>
          <cell r="BK1762">
            <v>74.180000000000007</v>
          </cell>
          <cell r="BL1762">
            <v>82.36</v>
          </cell>
          <cell r="BN1762" t="str">
            <v>20474-0</v>
          </cell>
          <cell r="BO1762" t="str">
            <v>20474-0</v>
          </cell>
          <cell r="BR1762">
            <v>46.11</v>
          </cell>
          <cell r="BS1762">
            <v>47.95</v>
          </cell>
          <cell r="BU1762">
            <v>57.38</v>
          </cell>
          <cell r="BV1762">
            <v>59.67</v>
          </cell>
          <cell r="BW1762">
            <v>3.9909376089229731E-2</v>
          </cell>
          <cell r="BX1762">
            <v>-9.0623910770269711E-5</v>
          </cell>
          <cell r="CA1762">
            <v>0</v>
          </cell>
          <cell r="CB1762">
            <v>59.67</v>
          </cell>
          <cell r="CC1762">
            <v>59.669995221447394</v>
          </cell>
          <cell r="CD1762">
            <v>-4.7785526078314433E-6</v>
          </cell>
          <cell r="CG1762" t="str">
            <v>Não Medicamento</v>
          </cell>
          <cell r="CH1762">
            <v>0</v>
          </cell>
          <cell r="CI1762" t="str">
            <v>Medicamento</v>
          </cell>
          <cell r="CJ1762" t="e">
            <v>#N/A</v>
          </cell>
          <cell r="CK1762" t="str">
            <v>Liberado</v>
          </cell>
        </row>
        <row r="1763">
          <cell r="K1763" t="str">
            <v>19823-9</v>
          </cell>
          <cell r="L1763" t="str">
            <v>ATROVERAN HOT DISPLAY 10 SCH VP</v>
          </cell>
          <cell r="M1763" t="str">
            <v>n/a</v>
          </cell>
          <cell r="N1763">
            <v>77.66</v>
          </cell>
          <cell r="O1763">
            <v>0</v>
          </cell>
          <cell r="P1763">
            <v>69</v>
          </cell>
          <cell r="Q1763">
            <v>76.62</v>
          </cell>
          <cell r="R1763">
            <v>77.66</v>
          </cell>
          <cell r="S1763">
            <v>78.73</v>
          </cell>
          <cell r="T1763">
            <v>71.81</v>
          </cell>
          <cell r="U1763">
            <v>77.14</v>
          </cell>
          <cell r="V1763">
            <v>69.42</v>
          </cell>
          <cell r="W1763">
            <v>69.84</v>
          </cell>
          <cell r="X1763">
            <v>79.83</v>
          </cell>
          <cell r="Y1763">
            <v>0</v>
          </cell>
          <cell r="Z1763">
            <v>95.39</v>
          </cell>
          <cell r="AA1763">
            <v>103.01</v>
          </cell>
          <cell r="AB1763">
            <v>104.37</v>
          </cell>
          <cell r="AC1763">
            <v>105.77</v>
          </cell>
          <cell r="AD1763">
            <v>96.7</v>
          </cell>
          <cell r="AE1763">
            <v>103.69</v>
          </cell>
          <cell r="AF1763">
            <v>95.97</v>
          </cell>
          <cell r="AG1763">
            <v>96.55</v>
          </cell>
          <cell r="AH1763">
            <v>107.21</v>
          </cell>
          <cell r="AJ1763" t="str">
            <v>neutra</v>
          </cell>
          <cell r="AK1763" t="str">
            <v>neutra</v>
          </cell>
          <cell r="AL1763" t="str">
            <v>Não consta</v>
          </cell>
          <cell r="AM1763" t="str">
            <v>Não consta</v>
          </cell>
          <cell r="AN1763" t="str">
            <v>não consta</v>
          </cell>
          <cell r="AO1763" t="str">
            <v>19823-9</v>
          </cell>
          <cell r="AP1763" t="str">
            <v>19823-0</v>
          </cell>
          <cell r="AQ1763" t="str">
            <v>NA</v>
          </cell>
          <cell r="AT1763">
            <v>69</v>
          </cell>
          <cell r="AU1763">
            <v>76.62</v>
          </cell>
          <cell r="AV1763">
            <v>77.66</v>
          </cell>
          <cell r="AW1763">
            <v>78.73</v>
          </cell>
          <cell r="AX1763">
            <v>71.81</v>
          </cell>
          <cell r="AY1763">
            <v>77.14</v>
          </cell>
          <cell r="AZ1763">
            <v>69.42</v>
          </cell>
          <cell r="BA1763">
            <v>69.84</v>
          </cell>
          <cell r="BB1763">
            <v>79.83</v>
          </cell>
          <cell r="BC1763">
            <v>0</v>
          </cell>
          <cell r="BD1763">
            <v>95.39</v>
          </cell>
          <cell r="BE1763">
            <v>103.01</v>
          </cell>
          <cell r="BF1763">
            <v>104.37</v>
          </cell>
          <cell r="BG1763">
            <v>105.77</v>
          </cell>
          <cell r="BH1763">
            <v>96.7</v>
          </cell>
          <cell r="BI1763">
            <v>103.69</v>
          </cell>
          <cell r="BJ1763">
            <v>95.97</v>
          </cell>
          <cell r="BK1763">
            <v>96.55</v>
          </cell>
          <cell r="BL1763">
            <v>107.21</v>
          </cell>
          <cell r="BN1763" t="str">
            <v>19823-9</v>
          </cell>
          <cell r="BO1763" t="str">
            <v>19823-9</v>
          </cell>
          <cell r="BR1763">
            <v>62.41</v>
          </cell>
          <cell r="BS1763">
            <v>62.41</v>
          </cell>
          <cell r="BU1763">
            <v>77.66</v>
          </cell>
          <cell r="BV1763">
            <v>77.66</v>
          </cell>
          <cell r="BW1763">
            <v>0</v>
          </cell>
          <cell r="BX1763">
            <v>0</v>
          </cell>
          <cell r="CA1763">
            <v>0</v>
          </cell>
          <cell r="CB1763">
            <v>77.66</v>
          </cell>
          <cell r="CC1763">
            <v>77.65999378075422</v>
          </cell>
          <cell r="CD1763">
            <v>-6.2192457761511832E-6</v>
          </cell>
          <cell r="CG1763" t="str">
            <v>Não Medicamento</v>
          </cell>
          <cell r="CH1763">
            <v>0</v>
          </cell>
          <cell r="CI1763" t="str">
            <v>Não Medicamento</v>
          </cell>
          <cell r="CJ1763" t="e">
            <v>#N/A</v>
          </cell>
          <cell r="CK1763" t="str">
            <v>Liberado</v>
          </cell>
        </row>
        <row r="1764">
          <cell r="K1764" t="str">
            <v>20424-9</v>
          </cell>
          <cell r="L1764" t="str">
            <v>TAMARINE PROBIUM CT BL 30 CAP VP</v>
          </cell>
          <cell r="M1764" t="str">
            <v>n/a</v>
          </cell>
          <cell r="N1764">
            <v>72.819999999999993</v>
          </cell>
          <cell r="O1764">
            <v>0</v>
          </cell>
          <cell r="P1764">
            <v>71.94</v>
          </cell>
          <cell r="Q1764">
            <v>71.94</v>
          </cell>
          <cell r="R1764">
            <v>72.819999999999993</v>
          </cell>
          <cell r="S1764">
            <v>73.72</v>
          </cell>
          <cell r="T1764">
            <v>67.849999999999994</v>
          </cell>
          <cell r="U1764">
            <v>72.38</v>
          </cell>
          <cell r="V1764">
            <v>72.38</v>
          </cell>
          <cell r="W1764">
            <v>72.819999999999993</v>
          </cell>
          <cell r="X1764">
            <v>74.64</v>
          </cell>
          <cell r="Y1764">
            <v>0</v>
          </cell>
          <cell r="Z1764">
            <v>99.45</v>
          </cell>
          <cell r="AA1764">
            <v>99.45</v>
          </cell>
          <cell r="AB1764">
            <v>100.67</v>
          </cell>
          <cell r="AC1764">
            <v>101.91</v>
          </cell>
          <cell r="AD1764">
            <v>93.8</v>
          </cell>
          <cell r="AE1764">
            <v>100.06</v>
          </cell>
          <cell r="AF1764">
            <v>100.06</v>
          </cell>
          <cell r="AG1764">
            <v>100.67</v>
          </cell>
          <cell r="AH1764">
            <v>103.19</v>
          </cell>
          <cell r="AJ1764" t="str">
            <v>positiva</v>
          </cell>
          <cell r="AK1764" t="str">
            <v>alimento funcional</v>
          </cell>
          <cell r="AL1764" t="str">
            <v>Não consta</v>
          </cell>
          <cell r="AM1764" t="str">
            <v>Não consta</v>
          </cell>
          <cell r="AN1764" t="str">
            <v>20424-9</v>
          </cell>
          <cell r="AO1764" t="str">
            <v>20424-9</v>
          </cell>
          <cell r="AP1764" t="str">
            <v>20424-0</v>
          </cell>
          <cell r="AQ1764" t="str">
            <v>NA</v>
          </cell>
          <cell r="AT1764">
            <v>71.94</v>
          </cell>
          <cell r="AU1764">
            <v>71.94</v>
          </cell>
          <cell r="AV1764">
            <v>72.819999999999993</v>
          </cell>
          <cell r="AW1764">
            <v>73.72</v>
          </cell>
          <cell r="AX1764">
            <v>67.849999999999994</v>
          </cell>
          <cell r="AY1764">
            <v>72.38</v>
          </cell>
          <cell r="AZ1764">
            <v>72.38</v>
          </cell>
          <cell r="BA1764">
            <v>72.819999999999993</v>
          </cell>
          <cell r="BB1764">
            <v>74.64</v>
          </cell>
          <cell r="BC1764">
            <v>0</v>
          </cell>
          <cell r="BD1764">
            <v>99.45</v>
          </cell>
          <cell r="BE1764">
            <v>99.45</v>
          </cell>
          <cell r="BF1764">
            <v>100.67</v>
          </cell>
          <cell r="BG1764">
            <v>101.91</v>
          </cell>
          <cell r="BH1764">
            <v>93.8</v>
          </cell>
          <cell r="BI1764">
            <v>100.06</v>
          </cell>
          <cell r="BJ1764">
            <v>100.06</v>
          </cell>
          <cell r="BK1764">
            <v>100.67</v>
          </cell>
          <cell r="BL1764">
            <v>103.19</v>
          </cell>
          <cell r="BN1764" t="str">
            <v>20424-9</v>
          </cell>
          <cell r="BO1764" t="str">
            <v>20424-9</v>
          </cell>
          <cell r="BR1764">
            <v>59.71</v>
          </cell>
          <cell r="BS1764">
            <v>59.71</v>
          </cell>
          <cell r="BU1764">
            <v>70.010000000000005</v>
          </cell>
          <cell r="BV1764">
            <v>72.819999999999993</v>
          </cell>
          <cell r="BW1764">
            <v>4.013712326810448E-2</v>
          </cell>
          <cell r="BX1764">
            <v>4.013712326810448E-2</v>
          </cell>
          <cell r="CA1764">
            <v>0</v>
          </cell>
          <cell r="CB1764">
            <v>72.819999999999993</v>
          </cell>
          <cell r="CC1764">
            <v>72.819988348799981</v>
          </cell>
          <cell r="CD1764">
            <v>-1.1651200011897345E-5</v>
          </cell>
          <cell r="CG1764" t="str">
            <v>Não Medicamento</v>
          </cell>
          <cell r="CH1764">
            <v>0</v>
          </cell>
          <cell r="CI1764" t="str">
            <v>Não Medicamento</v>
          </cell>
          <cell r="CJ1764" t="str">
            <v>20424-9</v>
          </cell>
          <cell r="CK1764" t="str">
            <v>Liberado</v>
          </cell>
        </row>
        <row r="1765">
          <cell r="K1765" t="str">
            <v>20645-0</v>
          </cell>
          <cell r="L1765" t="str">
            <v>KIT EPISOL COL70 40G CLA+EPISOL H45 60G</v>
          </cell>
          <cell r="M1765" t="str">
            <v>n/a</v>
          </cell>
          <cell r="N1765">
            <v>70.8</v>
          </cell>
          <cell r="O1765">
            <v>0</v>
          </cell>
          <cell r="P1765">
            <v>69.95</v>
          </cell>
          <cell r="Q1765">
            <v>69.95</v>
          </cell>
          <cell r="R1765">
            <v>70.8</v>
          </cell>
          <cell r="S1765">
            <v>71.680000000000007</v>
          </cell>
          <cell r="T1765">
            <v>65.98</v>
          </cell>
          <cell r="U1765">
            <v>70.38</v>
          </cell>
          <cell r="V1765">
            <v>70.38</v>
          </cell>
          <cell r="W1765">
            <v>70.8</v>
          </cell>
          <cell r="X1765">
            <v>72.58</v>
          </cell>
          <cell r="Y1765">
            <v>0</v>
          </cell>
          <cell r="Z1765">
            <v>96.7</v>
          </cell>
          <cell r="AA1765">
            <v>96.7</v>
          </cell>
          <cell r="AB1765">
            <v>97.88</v>
          </cell>
          <cell r="AC1765">
            <v>99.09</v>
          </cell>
          <cell r="AD1765">
            <v>91.21</v>
          </cell>
          <cell r="AE1765">
            <v>97.3</v>
          </cell>
          <cell r="AF1765">
            <v>97.3</v>
          </cell>
          <cell r="AG1765">
            <v>97.88</v>
          </cell>
          <cell r="AH1765">
            <v>100.34</v>
          </cell>
          <cell r="AJ1765" t="str">
            <v>positiva</v>
          </cell>
          <cell r="AK1765" t="str">
            <v>Dermocosmético</v>
          </cell>
          <cell r="AL1765" t="str">
            <v>20645-0</v>
          </cell>
          <cell r="AM1765" t="str">
            <v>20645-0</v>
          </cell>
          <cell r="AN1765" t="str">
            <v>20645-0</v>
          </cell>
          <cell r="AO1765" t="str">
            <v>20645-0</v>
          </cell>
          <cell r="AT1765">
            <v>69.95</v>
          </cell>
          <cell r="AU1765">
            <v>69.95</v>
          </cell>
          <cell r="AV1765">
            <v>70.8</v>
          </cell>
          <cell r="AW1765">
            <v>71.680000000000007</v>
          </cell>
          <cell r="AX1765">
            <v>65.98</v>
          </cell>
          <cell r="AY1765">
            <v>70.38</v>
          </cell>
          <cell r="AZ1765">
            <v>70.38</v>
          </cell>
          <cell r="BA1765">
            <v>70.8</v>
          </cell>
          <cell r="BB1765">
            <v>72.58</v>
          </cell>
          <cell r="BC1765">
            <v>0</v>
          </cell>
          <cell r="BD1765">
            <v>96.7</v>
          </cell>
          <cell r="BE1765">
            <v>96.7</v>
          </cell>
          <cell r="BF1765">
            <v>97.88</v>
          </cell>
          <cell r="BG1765">
            <v>99.09</v>
          </cell>
          <cell r="BH1765">
            <v>91.21</v>
          </cell>
          <cell r="BI1765">
            <v>97.3</v>
          </cell>
          <cell r="BJ1765">
            <v>97.3</v>
          </cell>
          <cell r="BK1765">
            <v>97.88</v>
          </cell>
          <cell r="BL1765">
            <v>100.34</v>
          </cell>
          <cell r="BN1765" t="str">
            <v>20645-0</v>
          </cell>
          <cell r="BO1765" t="str">
            <v>20645-0</v>
          </cell>
          <cell r="BR1765">
            <v>58.06</v>
          </cell>
          <cell r="BS1765">
            <v>58.06</v>
          </cell>
          <cell r="BU1765">
            <v>70.8</v>
          </cell>
          <cell r="BV1765">
            <v>70.8</v>
          </cell>
          <cell r="BW1765">
            <v>0</v>
          </cell>
          <cell r="BX1765">
            <v>0</v>
          </cell>
          <cell r="CA1765">
            <v>0</v>
          </cell>
          <cell r="CB1765">
            <v>70.8</v>
          </cell>
          <cell r="CC1765">
            <v>70.799988671999998</v>
          </cell>
          <cell r="CD1765">
            <v>-1.1327999999366511E-5</v>
          </cell>
          <cell r="CG1765" t="str">
            <v>Não Medicamento</v>
          </cell>
          <cell r="CH1765">
            <v>0</v>
          </cell>
          <cell r="CI1765" t="str">
            <v>Não Medicamento</v>
          </cell>
          <cell r="CJ1765" t="str">
            <v>20645-0</v>
          </cell>
          <cell r="CK1765" t="str">
            <v>Liberado</v>
          </cell>
        </row>
        <row r="1766">
          <cell r="K1766" t="str">
            <v>20644-0</v>
          </cell>
          <cell r="L1766" t="str">
            <v>KIT EPISOL COL70 40G MOR+EPISOL H45 60G</v>
          </cell>
          <cell r="M1766" t="str">
            <v>n/a</v>
          </cell>
          <cell r="N1766">
            <v>70.8</v>
          </cell>
          <cell r="O1766">
            <v>0</v>
          </cell>
          <cell r="P1766">
            <v>69.95</v>
          </cell>
          <cell r="Q1766">
            <v>69.95</v>
          </cell>
          <cell r="R1766">
            <v>70.8</v>
          </cell>
          <cell r="S1766">
            <v>71.680000000000007</v>
          </cell>
          <cell r="T1766">
            <v>65.98</v>
          </cell>
          <cell r="U1766">
            <v>70.38</v>
          </cell>
          <cell r="V1766">
            <v>70.38</v>
          </cell>
          <cell r="W1766">
            <v>70.8</v>
          </cell>
          <cell r="X1766">
            <v>72.58</v>
          </cell>
          <cell r="Y1766">
            <v>0</v>
          </cell>
          <cell r="Z1766">
            <v>96.7</v>
          </cell>
          <cell r="AA1766">
            <v>96.7</v>
          </cell>
          <cell r="AB1766">
            <v>97.88</v>
          </cell>
          <cell r="AC1766">
            <v>99.09</v>
          </cell>
          <cell r="AD1766">
            <v>91.21</v>
          </cell>
          <cell r="AE1766">
            <v>97.3</v>
          </cell>
          <cell r="AF1766">
            <v>97.3</v>
          </cell>
          <cell r="AG1766">
            <v>97.88</v>
          </cell>
          <cell r="AH1766">
            <v>100.34</v>
          </cell>
          <cell r="AJ1766" t="str">
            <v>positiva</v>
          </cell>
          <cell r="AK1766" t="str">
            <v>Dermocosmético</v>
          </cell>
          <cell r="AL1766" t="str">
            <v>20644-0</v>
          </cell>
          <cell r="AM1766" t="str">
            <v>20644-0</v>
          </cell>
          <cell r="AN1766" t="str">
            <v>20644-0</v>
          </cell>
          <cell r="AO1766" t="str">
            <v>20644-0</v>
          </cell>
          <cell r="AT1766">
            <v>69.95</v>
          </cell>
          <cell r="AU1766">
            <v>69.95</v>
          </cell>
          <cell r="AV1766">
            <v>70.8</v>
          </cell>
          <cell r="AW1766">
            <v>71.680000000000007</v>
          </cell>
          <cell r="AX1766">
            <v>65.98</v>
          </cell>
          <cell r="AY1766">
            <v>70.38</v>
          </cell>
          <cell r="AZ1766">
            <v>70.38</v>
          </cell>
          <cell r="BA1766">
            <v>70.8</v>
          </cell>
          <cell r="BB1766">
            <v>72.58</v>
          </cell>
          <cell r="BC1766">
            <v>0</v>
          </cell>
          <cell r="BD1766">
            <v>96.7</v>
          </cell>
          <cell r="BE1766">
            <v>96.7</v>
          </cell>
          <cell r="BF1766">
            <v>97.88</v>
          </cell>
          <cell r="BG1766">
            <v>99.09</v>
          </cell>
          <cell r="BH1766">
            <v>91.21</v>
          </cell>
          <cell r="BI1766">
            <v>97.3</v>
          </cell>
          <cell r="BJ1766">
            <v>97.3</v>
          </cell>
          <cell r="BK1766">
            <v>97.88</v>
          </cell>
          <cell r="BL1766">
            <v>100.34</v>
          </cell>
          <cell r="BN1766" t="str">
            <v>20644-0</v>
          </cell>
          <cell r="BO1766" t="str">
            <v>20644-0</v>
          </cell>
          <cell r="BR1766">
            <v>58.06</v>
          </cell>
          <cell r="BS1766">
            <v>58.06</v>
          </cell>
          <cell r="BU1766">
            <v>70.8</v>
          </cell>
          <cell r="BV1766">
            <v>70.8</v>
          </cell>
          <cell r="BW1766">
            <v>0</v>
          </cell>
          <cell r="BX1766">
            <v>0</v>
          </cell>
          <cell r="CA1766">
            <v>0</v>
          </cell>
          <cell r="CB1766">
            <v>70.8</v>
          </cell>
          <cell r="CC1766">
            <v>70.799988671999998</v>
          </cell>
          <cell r="CD1766">
            <v>-1.1327999999366511E-5</v>
          </cell>
          <cell r="CG1766" t="str">
            <v>Não Medicamento</v>
          </cell>
          <cell r="CH1766">
            <v>0</v>
          </cell>
          <cell r="CI1766" t="str">
            <v>Não Medicamento</v>
          </cell>
          <cell r="CJ1766" t="str">
            <v>20644-0</v>
          </cell>
          <cell r="CK1766" t="str">
            <v>Liberado</v>
          </cell>
        </row>
        <row r="1767">
          <cell r="K1767" t="str">
            <v>20647-0</v>
          </cell>
          <cell r="L1767" t="str">
            <v>KIT EPISOL SEC 99 60G+EPISOL INF 70 100G</v>
          </cell>
          <cell r="M1767" t="str">
            <v>n/a</v>
          </cell>
          <cell r="N1767">
            <v>72.37</v>
          </cell>
          <cell r="O1767">
            <v>0</v>
          </cell>
          <cell r="P1767">
            <v>71.489999999999995</v>
          </cell>
          <cell r="Q1767">
            <v>71.489999999999995</v>
          </cell>
          <cell r="R1767">
            <v>72.37</v>
          </cell>
          <cell r="S1767">
            <v>73.260000000000005</v>
          </cell>
          <cell r="T1767">
            <v>67.430000000000007</v>
          </cell>
          <cell r="U1767">
            <v>71.930000000000007</v>
          </cell>
          <cell r="V1767">
            <v>71.930000000000007</v>
          </cell>
          <cell r="W1767">
            <v>72.37</v>
          </cell>
          <cell r="X1767">
            <v>74.180000000000007</v>
          </cell>
          <cell r="Y1767">
            <v>0</v>
          </cell>
          <cell r="Z1767">
            <v>98.83</v>
          </cell>
          <cell r="AA1767">
            <v>98.83</v>
          </cell>
          <cell r="AB1767">
            <v>100.05</v>
          </cell>
          <cell r="AC1767">
            <v>101.28</v>
          </cell>
          <cell r="AD1767">
            <v>93.22</v>
          </cell>
          <cell r="AE1767">
            <v>99.44</v>
          </cell>
          <cell r="AF1767">
            <v>99.44</v>
          </cell>
          <cell r="AG1767">
            <v>100.05</v>
          </cell>
          <cell r="AH1767">
            <v>102.55</v>
          </cell>
          <cell r="AJ1767" t="str">
            <v>positiva</v>
          </cell>
          <cell r="AK1767" t="str">
            <v>Dermocosmético</v>
          </cell>
          <cell r="AL1767" t="str">
            <v>20647-0</v>
          </cell>
          <cell r="AM1767" t="str">
            <v>20647-0</v>
          </cell>
          <cell r="AN1767" t="str">
            <v>20647-0</v>
          </cell>
          <cell r="AO1767" t="str">
            <v>20647-0</v>
          </cell>
          <cell r="AT1767">
            <v>71.489999999999995</v>
          </cell>
          <cell r="AU1767">
            <v>71.489999999999995</v>
          </cell>
          <cell r="AV1767">
            <v>72.37</v>
          </cell>
          <cell r="AW1767">
            <v>73.260000000000005</v>
          </cell>
          <cell r="AX1767">
            <v>67.430000000000007</v>
          </cell>
          <cell r="AY1767">
            <v>71.930000000000007</v>
          </cell>
          <cell r="AZ1767">
            <v>71.930000000000007</v>
          </cell>
          <cell r="BA1767">
            <v>72.37</v>
          </cell>
          <cell r="BB1767">
            <v>74.180000000000007</v>
          </cell>
          <cell r="BC1767">
            <v>0</v>
          </cell>
          <cell r="BD1767">
            <v>98.83</v>
          </cell>
          <cell r="BE1767">
            <v>98.83</v>
          </cell>
          <cell r="BF1767">
            <v>100.05</v>
          </cell>
          <cell r="BG1767">
            <v>101.28</v>
          </cell>
          <cell r="BH1767">
            <v>93.22</v>
          </cell>
          <cell r="BI1767">
            <v>99.44</v>
          </cell>
          <cell r="BJ1767">
            <v>99.44</v>
          </cell>
          <cell r="BK1767">
            <v>100.05</v>
          </cell>
          <cell r="BL1767">
            <v>102.55</v>
          </cell>
          <cell r="BN1767" t="str">
            <v>20647-0</v>
          </cell>
          <cell r="BO1767" t="str">
            <v>20647-0</v>
          </cell>
          <cell r="BR1767">
            <v>59.34</v>
          </cell>
          <cell r="BS1767">
            <v>59.34</v>
          </cell>
          <cell r="BU1767">
            <v>72.37</v>
          </cell>
          <cell r="BV1767">
            <v>72.37</v>
          </cell>
          <cell r="BW1767">
            <v>0</v>
          </cell>
          <cell r="BX1767">
            <v>0</v>
          </cell>
          <cell r="CA1767">
            <v>0</v>
          </cell>
          <cell r="CB1767">
            <v>72.37</v>
          </cell>
          <cell r="CC1767">
            <v>72.369988420799999</v>
          </cell>
          <cell r="CD1767">
            <v>-1.1579200005940038E-5</v>
          </cell>
          <cell r="CG1767" t="str">
            <v>Não Medicamento</v>
          </cell>
          <cell r="CH1767">
            <v>0</v>
          </cell>
          <cell r="CI1767" t="str">
            <v>Não Medicamento</v>
          </cell>
          <cell r="CJ1767" t="str">
            <v>20647-0</v>
          </cell>
          <cell r="CK1767" t="str">
            <v>Liberado</v>
          </cell>
        </row>
        <row r="1768">
          <cell r="K1768" t="str">
            <v>20646-0</v>
          </cell>
          <cell r="L1768" t="str">
            <v>KIT EPISOL SEC COR 60 60G+EPIDAC OC 100G</v>
          </cell>
          <cell r="M1768" t="str">
            <v>n/a</v>
          </cell>
          <cell r="N1768">
            <v>63.2</v>
          </cell>
          <cell r="O1768">
            <v>0</v>
          </cell>
          <cell r="P1768">
            <v>62.43</v>
          </cell>
          <cell r="Q1768">
            <v>62.43</v>
          </cell>
          <cell r="R1768">
            <v>63.2</v>
          </cell>
          <cell r="S1768">
            <v>63.98</v>
          </cell>
          <cell r="T1768">
            <v>58.89</v>
          </cell>
          <cell r="U1768">
            <v>62.81</v>
          </cell>
          <cell r="V1768">
            <v>62.81</v>
          </cell>
          <cell r="W1768">
            <v>63.2</v>
          </cell>
          <cell r="X1768">
            <v>64.78</v>
          </cell>
          <cell r="Y1768">
            <v>0</v>
          </cell>
          <cell r="Z1768">
            <v>86.31</v>
          </cell>
          <cell r="AA1768">
            <v>86.31</v>
          </cell>
          <cell r="AB1768">
            <v>87.37</v>
          </cell>
          <cell r="AC1768">
            <v>88.45</v>
          </cell>
          <cell r="AD1768">
            <v>81.41</v>
          </cell>
          <cell r="AE1768">
            <v>86.83</v>
          </cell>
          <cell r="AF1768">
            <v>86.83</v>
          </cell>
          <cell r="AG1768">
            <v>87.37</v>
          </cell>
          <cell r="AH1768">
            <v>89.55</v>
          </cell>
          <cell r="AJ1768" t="str">
            <v>positiva</v>
          </cell>
          <cell r="AK1768" t="str">
            <v>Dermocosmético</v>
          </cell>
          <cell r="AL1768" t="str">
            <v>20646-0</v>
          </cell>
          <cell r="AM1768" t="str">
            <v>20646-0</v>
          </cell>
          <cell r="AN1768" t="str">
            <v>20646-0</v>
          </cell>
          <cell r="AO1768" t="str">
            <v>20646-0</v>
          </cell>
          <cell r="AT1768">
            <v>62.43</v>
          </cell>
          <cell r="AU1768">
            <v>62.43</v>
          </cell>
          <cell r="AV1768">
            <v>63.2</v>
          </cell>
          <cell r="AW1768">
            <v>63.98</v>
          </cell>
          <cell r="AX1768">
            <v>58.89</v>
          </cell>
          <cell r="AY1768">
            <v>62.81</v>
          </cell>
          <cell r="AZ1768">
            <v>62.81</v>
          </cell>
          <cell r="BA1768">
            <v>63.2</v>
          </cell>
          <cell r="BB1768">
            <v>64.78</v>
          </cell>
          <cell r="BC1768">
            <v>0</v>
          </cell>
          <cell r="BD1768">
            <v>86.31</v>
          </cell>
          <cell r="BE1768">
            <v>86.31</v>
          </cell>
          <cell r="BF1768">
            <v>87.37</v>
          </cell>
          <cell r="BG1768">
            <v>88.45</v>
          </cell>
          <cell r="BH1768">
            <v>81.41</v>
          </cell>
          <cell r="BI1768">
            <v>86.83</v>
          </cell>
          <cell r="BJ1768">
            <v>86.83</v>
          </cell>
          <cell r="BK1768">
            <v>87.37</v>
          </cell>
          <cell r="BL1768">
            <v>89.55</v>
          </cell>
          <cell r="BN1768" t="str">
            <v>20646-0</v>
          </cell>
          <cell r="BO1768" t="str">
            <v>20646-0</v>
          </cell>
          <cell r="BR1768">
            <v>51.82</v>
          </cell>
          <cell r="BS1768">
            <v>51.82</v>
          </cell>
          <cell r="BU1768">
            <v>60.06</v>
          </cell>
          <cell r="BV1768">
            <v>63.2</v>
          </cell>
          <cell r="BW1768">
            <v>5.2281052281052398E-2</v>
          </cell>
          <cell r="BX1768">
            <v>5.2281052281052398E-2</v>
          </cell>
          <cell r="CA1768">
            <v>0</v>
          </cell>
          <cell r="CB1768">
            <v>63.2</v>
          </cell>
          <cell r="CC1768">
            <v>63.199989887999998</v>
          </cell>
          <cell r="CD1768">
            <v>-1.0112000005335631E-5</v>
          </cell>
          <cell r="CG1768" t="str">
            <v>Não Medicamento</v>
          </cell>
          <cell r="CH1768">
            <v>0</v>
          </cell>
          <cell r="CI1768" t="str">
            <v>Não Medicamento</v>
          </cell>
          <cell r="CJ1768" t="str">
            <v>20646-0</v>
          </cell>
          <cell r="CK1768" t="str">
            <v>Liberado</v>
          </cell>
        </row>
        <row r="1769">
          <cell r="K1769" t="str">
            <v>20641-0</v>
          </cell>
          <cell r="L1769" t="str">
            <v>KIT EPIDAC OC BARRA+EPIDAC OC BARRA 90G</v>
          </cell>
          <cell r="M1769">
            <v>0</v>
          </cell>
          <cell r="N1769">
            <v>26.74</v>
          </cell>
          <cell r="O1769">
            <v>0</v>
          </cell>
          <cell r="P1769">
            <v>26.42</v>
          </cell>
          <cell r="Q1769">
            <v>26.42</v>
          </cell>
          <cell r="R1769">
            <v>26.74</v>
          </cell>
          <cell r="S1769">
            <v>27.07</v>
          </cell>
          <cell r="T1769">
            <v>24.92</v>
          </cell>
          <cell r="U1769">
            <v>26.58</v>
          </cell>
          <cell r="V1769">
            <v>26.58</v>
          </cell>
          <cell r="W1769">
            <v>26.74</v>
          </cell>
          <cell r="X1769">
            <v>27.41</v>
          </cell>
          <cell r="Y1769">
            <v>0</v>
          </cell>
          <cell r="Z1769">
            <v>36.520000000000003</v>
          </cell>
          <cell r="AA1769">
            <v>36.520000000000003</v>
          </cell>
          <cell r="AB1769">
            <v>36.97</v>
          </cell>
          <cell r="AC1769">
            <v>37.42</v>
          </cell>
          <cell r="AD1769">
            <v>34.450000000000003</v>
          </cell>
          <cell r="AE1769">
            <v>36.75</v>
          </cell>
          <cell r="AF1769">
            <v>36.75</v>
          </cell>
          <cell r="AG1769">
            <v>36.97</v>
          </cell>
          <cell r="AH1769">
            <v>37.89</v>
          </cell>
          <cell r="AJ1769" t="str">
            <v>positiva</v>
          </cell>
          <cell r="AK1769" t="str">
            <v>Dermocosmético</v>
          </cell>
          <cell r="AL1769" t="str">
            <v>Não consta</v>
          </cell>
          <cell r="AM1769" t="str">
            <v>Não consta</v>
          </cell>
          <cell r="AN1769" t="str">
            <v>20641-0</v>
          </cell>
          <cell r="AO1769" t="str">
            <v>20641-0</v>
          </cell>
          <cell r="AT1769">
            <v>26.42</v>
          </cell>
          <cell r="AU1769">
            <v>26.42</v>
          </cell>
          <cell r="AV1769">
            <v>26.74</v>
          </cell>
          <cell r="AW1769">
            <v>27.07</v>
          </cell>
          <cell r="AX1769">
            <v>24.92</v>
          </cell>
          <cell r="AY1769">
            <v>26.58</v>
          </cell>
          <cell r="AZ1769">
            <v>26.58</v>
          </cell>
          <cell r="BA1769">
            <v>26.74</v>
          </cell>
          <cell r="BB1769">
            <v>27.41</v>
          </cell>
          <cell r="BC1769">
            <v>0</v>
          </cell>
          <cell r="BD1769">
            <v>36.520000000000003</v>
          </cell>
          <cell r="BE1769">
            <v>36.520000000000003</v>
          </cell>
          <cell r="BF1769">
            <v>36.97</v>
          </cell>
          <cell r="BG1769">
            <v>37.42</v>
          </cell>
          <cell r="BH1769">
            <v>34.450000000000003</v>
          </cell>
          <cell r="BI1769">
            <v>36.75</v>
          </cell>
          <cell r="BJ1769">
            <v>36.75</v>
          </cell>
          <cell r="BK1769">
            <v>36.97</v>
          </cell>
          <cell r="BL1769">
            <v>37.89</v>
          </cell>
          <cell r="BN1769" t="str">
            <v>20641-0</v>
          </cell>
          <cell r="BO1769" t="str">
            <v>20641-0</v>
          </cell>
          <cell r="BR1769">
            <v>21.93</v>
          </cell>
          <cell r="BS1769">
            <v>21.93</v>
          </cell>
          <cell r="BU1769">
            <v>25.41</v>
          </cell>
          <cell r="BV1769">
            <v>26.74</v>
          </cell>
          <cell r="BW1769">
            <v>5.2341597796143224E-2</v>
          </cell>
          <cell r="BX1769">
            <v>5.2341597796143224E-2</v>
          </cell>
          <cell r="CA1769">
            <v>0</v>
          </cell>
          <cell r="CB1769">
            <v>26.74</v>
          </cell>
          <cell r="CC1769">
            <v>26.739995721599993</v>
          </cell>
          <cell r="CD1769">
            <v>-4.2784000058304628E-6</v>
          </cell>
          <cell r="CG1769" t="str">
            <v>Não Medicamento</v>
          </cell>
          <cell r="CH1769">
            <v>0</v>
          </cell>
          <cell r="CI1769" t="str">
            <v>Não Medicamento</v>
          </cell>
          <cell r="CJ1769" t="str">
            <v>20641-0</v>
          </cell>
          <cell r="CK1769" t="str">
            <v>Liberado</v>
          </cell>
        </row>
        <row r="1770">
          <cell r="K1770" t="str">
            <v>20650-0</v>
          </cell>
          <cell r="L1770" t="str">
            <v>KIT EPISOL CORP45 100G+EPISOL SEC60 100G</v>
          </cell>
          <cell r="M1770" t="str">
            <v>n/a</v>
          </cell>
          <cell r="N1770">
            <v>44.33</v>
          </cell>
          <cell r="O1770">
            <v>0</v>
          </cell>
          <cell r="P1770">
            <v>43.8</v>
          </cell>
          <cell r="Q1770">
            <v>43.8</v>
          </cell>
          <cell r="R1770">
            <v>44.33</v>
          </cell>
          <cell r="S1770">
            <v>44.88</v>
          </cell>
          <cell r="T1770">
            <v>41.31</v>
          </cell>
          <cell r="U1770">
            <v>44.06</v>
          </cell>
          <cell r="V1770">
            <v>44.06</v>
          </cell>
          <cell r="W1770">
            <v>44.33</v>
          </cell>
          <cell r="X1770">
            <v>45.44</v>
          </cell>
          <cell r="Y1770">
            <v>0</v>
          </cell>
          <cell r="Z1770">
            <v>60.55</v>
          </cell>
          <cell r="AA1770">
            <v>60.55</v>
          </cell>
          <cell r="AB1770">
            <v>61.28</v>
          </cell>
          <cell r="AC1770">
            <v>62.04</v>
          </cell>
          <cell r="AD1770">
            <v>57.11</v>
          </cell>
          <cell r="AE1770">
            <v>60.91</v>
          </cell>
          <cell r="AF1770">
            <v>60.91</v>
          </cell>
          <cell r="AG1770">
            <v>61.28</v>
          </cell>
          <cell r="AH1770">
            <v>62.82</v>
          </cell>
          <cell r="AJ1770" t="str">
            <v>positiva</v>
          </cell>
          <cell r="AK1770" t="str">
            <v>Dermocosmético</v>
          </cell>
          <cell r="AL1770" t="str">
            <v>20650-0</v>
          </cell>
          <cell r="AM1770" t="str">
            <v>20650-0</v>
          </cell>
          <cell r="AN1770" t="str">
            <v>20650-0</v>
          </cell>
          <cell r="AO1770" t="str">
            <v>20650-0</v>
          </cell>
          <cell r="AT1770">
            <v>43.8</v>
          </cell>
          <cell r="AU1770">
            <v>43.8</v>
          </cell>
          <cell r="AV1770">
            <v>44.33</v>
          </cell>
          <cell r="AW1770">
            <v>44.88</v>
          </cell>
          <cell r="AX1770">
            <v>41.31</v>
          </cell>
          <cell r="AY1770">
            <v>44.06</v>
          </cell>
          <cell r="AZ1770">
            <v>44.06</v>
          </cell>
          <cell r="BA1770">
            <v>44.33</v>
          </cell>
          <cell r="BB1770">
            <v>45.44</v>
          </cell>
          <cell r="BC1770">
            <v>0</v>
          </cell>
          <cell r="BD1770">
            <v>60.55</v>
          </cell>
          <cell r="BE1770">
            <v>60.55</v>
          </cell>
          <cell r="BF1770">
            <v>61.28</v>
          </cell>
          <cell r="BG1770">
            <v>62.04</v>
          </cell>
          <cell r="BH1770">
            <v>57.11</v>
          </cell>
          <cell r="BI1770">
            <v>60.91</v>
          </cell>
          <cell r="BJ1770">
            <v>60.91</v>
          </cell>
          <cell r="BK1770">
            <v>61.28</v>
          </cell>
          <cell r="BL1770">
            <v>62.82</v>
          </cell>
          <cell r="BN1770" t="str">
            <v>20650-0</v>
          </cell>
          <cell r="BO1770" t="str">
            <v>20650-0</v>
          </cell>
          <cell r="BR1770">
            <v>36.35</v>
          </cell>
          <cell r="BS1770">
            <v>36.35</v>
          </cell>
          <cell r="BU1770">
            <v>42.14</v>
          </cell>
          <cell r="BV1770">
            <v>44.33</v>
          </cell>
          <cell r="BW1770">
            <v>5.1969625059326008E-2</v>
          </cell>
          <cell r="BX1770">
            <v>5.1969625059326008E-2</v>
          </cell>
          <cell r="CA1770">
            <v>0</v>
          </cell>
          <cell r="CB1770">
            <v>44.33</v>
          </cell>
          <cell r="CC1770">
            <v>44.329992907199987</v>
          </cell>
          <cell r="CD1770">
            <v>-7.0928000113212875E-6</v>
          </cell>
          <cell r="CG1770" t="str">
            <v>Não Medicamento</v>
          </cell>
          <cell r="CH1770">
            <v>0</v>
          </cell>
          <cell r="CI1770" t="str">
            <v>Não Medicamento</v>
          </cell>
          <cell r="CJ1770" t="str">
            <v>20650-0</v>
          </cell>
          <cell r="CK1770" t="str">
            <v>Liberado</v>
          </cell>
        </row>
        <row r="1771">
          <cell r="K1771" t="str">
            <v>20648-0</v>
          </cell>
          <cell r="L1771" t="str">
            <v>KIT EPISOL COL30 40G CL+GLYCARE SAB120G</v>
          </cell>
          <cell r="M1771" t="str">
            <v>n/a</v>
          </cell>
          <cell r="N1771">
            <v>55.33</v>
          </cell>
          <cell r="O1771">
            <v>0</v>
          </cell>
          <cell r="P1771">
            <v>54.66</v>
          </cell>
          <cell r="Q1771">
            <v>54.66</v>
          </cell>
          <cell r="R1771">
            <v>55.33</v>
          </cell>
          <cell r="S1771">
            <v>56.01</v>
          </cell>
          <cell r="T1771">
            <v>51.56</v>
          </cell>
          <cell r="U1771">
            <v>54.99</v>
          </cell>
          <cell r="V1771">
            <v>54.99</v>
          </cell>
          <cell r="W1771">
            <v>55.33</v>
          </cell>
          <cell r="X1771">
            <v>56.71</v>
          </cell>
          <cell r="Y1771">
            <v>0</v>
          </cell>
          <cell r="Z1771">
            <v>75.56</v>
          </cell>
          <cell r="AA1771">
            <v>75.56</v>
          </cell>
          <cell r="AB1771">
            <v>76.489999999999995</v>
          </cell>
          <cell r="AC1771">
            <v>77.430000000000007</v>
          </cell>
          <cell r="AD1771">
            <v>71.28</v>
          </cell>
          <cell r="AE1771">
            <v>76.02</v>
          </cell>
          <cell r="AF1771">
            <v>76.02</v>
          </cell>
          <cell r="AG1771">
            <v>76.489999999999995</v>
          </cell>
          <cell r="AH1771">
            <v>78.400000000000006</v>
          </cell>
          <cell r="AJ1771" t="str">
            <v>positiva</v>
          </cell>
          <cell r="AK1771" t="str">
            <v>Dermocosmético</v>
          </cell>
          <cell r="AL1771" t="str">
            <v>20648-0</v>
          </cell>
          <cell r="AM1771" t="str">
            <v>20648-0</v>
          </cell>
          <cell r="AN1771" t="str">
            <v>20648-0</v>
          </cell>
          <cell r="AO1771" t="str">
            <v>20648-0</v>
          </cell>
          <cell r="AT1771">
            <v>54.66</v>
          </cell>
          <cell r="AU1771">
            <v>54.66</v>
          </cell>
          <cell r="AV1771">
            <v>55.33</v>
          </cell>
          <cell r="AW1771">
            <v>56.01</v>
          </cell>
          <cell r="AX1771">
            <v>51.56</v>
          </cell>
          <cell r="AY1771">
            <v>54.99</v>
          </cell>
          <cell r="AZ1771">
            <v>54.99</v>
          </cell>
          <cell r="BA1771">
            <v>55.33</v>
          </cell>
          <cell r="BB1771">
            <v>56.71</v>
          </cell>
          <cell r="BC1771">
            <v>0</v>
          </cell>
          <cell r="BD1771">
            <v>75.56</v>
          </cell>
          <cell r="BE1771">
            <v>75.56</v>
          </cell>
          <cell r="BF1771">
            <v>76.489999999999995</v>
          </cell>
          <cell r="BG1771">
            <v>77.430000000000007</v>
          </cell>
          <cell r="BH1771">
            <v>71.28</v>
          </cell>
          <cell r="BI1771">
            <v>76.02</v>
          </cell>
          <cell r="BJ1771">
            <v>76.02</v>
          </cell>
          <cell r="BK1771">
            <v>76.489999999999995</v>
          </cell>
          <cell r="BL1771">
            <v>78.400000000000006</v>
          </cell>
          <cell r="BN1771" t="str">
            <v>20648-0</v>
          </cell>
          <cell r="BO1771" t="str">
            <v>20648-0</v>
          </cell>
          <cell r="BR1771">
            <v>45.37</v>
          </cell>
          <cell r="BS1771">
            <v>45.37</v>
          </cell>
          <cell r="BU1771">
            <v>55.33</v>
          </cell>
          <cell r="BV1771">
            <v>55.33</v>
          </cell>
          <cell r="BW1771">
            <v>0</v>
          </cell>
          <cell r="BX1771">
            <v>0</v>
          </cell>
          <cell r="CA1771">
            <v>0</v>
          </cell>
          <cell r="CB1771">
            <v>55.33</v>
          </cell>
          <cell r="CC1771">
            <v>55.329991147199991</v>
          </cell>
          <cell r="CD1771">
            <v>-8.8528000077303659E-6</v>
          </cell>
          <cell r="CG1771" t="str">
            <v>Não Medicamento</v>
          </cell>
          <cell r="CH1771">
            <v>0</v>
          </cell>
          <cell r="CI1771" t="str">
            <v>Não Medicamento</v>
          </cell>
          <cell r="CJ1771" t="str">
            <v>20648-0</v>
          </cell>
          <cell r="CK1771" t="str">
            <v>Liberado</v>
          </cell>
        </row>
        <row r="1772">
          <cell r="K1772" t="str">
            <v>20649-0</v>
          </cell>
          <cell r="L1772" t="str">
            <v>KIT EPISOL COL30 40G MOR+GLYCARE SAB120G</v>
          </cell>
          <cell r="M1772" t="str">
            <v>n/a</v>
          </cell>
          <cell r="N1772">
            <v>55.33</v>
          </cell>
          <cell r="O1772">
            <v>0</v>
          </cell>
          <cell r="P1772">
            <v>54.66</v>
          </cell>
          <cell r="Q1772">
            <v>54.66</v>
          </cell>
          <cell r="R1772">
            <v>55.33</v>
          </cell>
          <cell r="S1772">
            <v>56.01</v>
          </cell>
          <cell r="T1772">
            <v>51.56</v>
          </cell>
          <cell r="U1772">
            <v>54.99</v>
          </cell>
          <cell r="V1772">
            <v>54.99</v>
          </cell>
          <cell r="W1772">
            <v>55.33</v>
          </cell>
          <cell r="X1772">
            <v>56.71</v>
          </cell>
          <cell r="Y1772">
            <v>0</v>
          </cell>
          <cell r="Z1772">
            <v>75.56</v>
          </cell>
          <cell r="AA1772">
            <v>75.56</v>
          </cell>
          <cell r="AB1772">
            <v>76.489999999999995</v>
          </cell>
          <cell r="AC1772">
            <v>77.430000000000007</v>
          </cell>
          <cell r="AD1772">
            <v>71.28</v>
          </cell>
          <cell r="AE1772">
            <v>76.02</v>
          </cell>
          <cell r="AF1772">
            <v>76.02</v>
          </cell>
          <cell r="AG1772">
            <v>76.489999999999995</v>
          </cell>
          <cell r="AH1772">
            <v>78.400000000000006</v>
          </cell>
          <cell r="AJ1772" t="str">
            <v>positiva</v>
          </cell>
          <cell r="AK1772" t="str">
            <v>Dermocosmético</v>
          </cell>
          <cell r="AL1772" t="str">
            <v>20649-0</v>
          </cell>
          <cell r="AM1772" t="str">
            <v>20649-0</v>
          </cell>
          <cell r="AN1772" t="str">
            <v>20649-0</v>
          </cell>
          <cell r="AO1772" t="str">
            <v>20649-0</v>
          </cell>
          <cell r="AT1772">
            <v>54.66</v>
          </cell>
          <cell r="AU1772">
            <v>54.66</v>
          </cell>
          <cell r="AV1772">
            <v>55.33</v>
          </cell>
          <cell r="AW1772">
            <v>56.01</v>
          </cell>
          <cell r="AX1772">
            <v>51.56</v>
          </cell>
          <cell r="AY1772">
            <v>54.99</v>
          </cell>
          <cell r="AZ1772">
            <v>54.99</v>
          </cell>
          <cell r="BA1772">
            <v>55.33</v>
          </cell>
          <cell r="BB1772">
            <v>56.71</v>
          </cell>
          <cell r="BC1772">
            <v>0</v>
          </cell>
          <cell r="BD1772">
            <v>75.56</v>
          </cell>
          <cell r="BE1772">
            <v>75.56</v>
          </cell>
          <cell r="BF1772">
            <v>76.489999999999995</v>
          </cell>
          <cell r="BG1772">
            <v>77.430000000000007</v>
          </cell>
          <cell r="BH1772">
            <v>71.28</v>
          </cell>
          <cell r="BI1772">
            <v>76.02</v>
          </cell>
          <cell r="BJ1772">
            <v>76.02</v>
          </cell>
          <cell r="BK1772">
            <v>76.489999999999995</v>
          </cell>
          <cell r="BL1772">
            <v>78.400000000000006</v>
          </cell>
          <cell r="BN1772" t="str">
            <v>20649-0</v>
          </cell>
          <cell r="BO1772" t="str">
            <v>20649-0</v>
          </cell>
          <cell r="BR1772">
            <v>45.37</v>
          </cell>
          <cell r="BS1772">
            <v>45.37</v>
          </cell>
          <cell r="BU1772">
            <v>55.33</v>
          </cell>
          <cell r="BV1772">
            <v>55.33</v>
          </cell>
          <cell r="BW1772">
            <v>0</v>
          </cell>
          <cell r="BX1772">
            <v>0</v>
          </cell>
          <cell r="CA1772">
            <v>0</v>
          </cell>
          <cell r="CB1772">
            <v>55.33</v>
          </cell>
          <cell r="CC1772">
            <v>55.329991147199991</v>
          </cell>
          <cell r="CD1772">
            <v>-8.8528000077303659E-6</v>
          </cell>
          <cell r="CG1772" t="str">
            <v>Não Medicamento</v>
          </cell>
          <cell r="CH1772">
            <v>0</v>
          </cell>
          <cell r="CI1772" t="str">
            <v>Não Medicamento</v>
          </cell>
          <cell r="CJ1772" t="str">
            <v>20649-0</v>
          </cell>
          <cell r="CK1772" t="str">
            <v>Liberado</v>
          </cell>
        </row>
        <row r="1773">
          <cell r="K1773" t="str">
            <v>20642-0</v>
          </cell>
          <cell r="L1773" t="str">
            <v>KIT EPISOL COLOR 70 MORENA 40G + CANGA</v>
          </cell>
          <cell r="M1773">
            <v>0</v>
          </cell>
          <cell r="N1773">
            <v>62.91</v>
          </cell>
          <cell r="O1773">
            <v>0</v>
          </cell>
          <cell r="P1773">
            <v>62.16</v>
          </cell>
          <cell r="Q1773">
            <v>62.16</v>
          </cell>
          <cell r="R1773">
            <v>62.91</v>
          </cell>
          <cell r="S1773">
            <v>63.69</v>
          </cell>
          <cell r="T1773">
            <v>58.63</v>
          </cell>
          <cell r="U1773">
            <v>62.53</v>
          </cell>
          <cell r="V1773">
            <v>62.53</v>
          </cell>
          <cell r="W1773">
            <v>62.91</v>
          </cell>
          <cell r="X1773">
            <v>64.489999999999995</v>
          </cell>
          <cell r="Y1773">
            <v>0</v>
          </cell>
          <cell r="Z1773">
            <v>85.93</v>
          </cell>
          <cell r="AA1773">
            <v>85.93</v>
          </cell>
          <cell r="AB1773">
            <v>86.97</v>
          </cell>
          <cell r="AC1773">
            <v>88.05</v>
          </cell>
          <cell r="AD1773">
            <v>81.05</v>
          </cell>
          <cell r="AE1773">
            <v>86.44</v>
          </cell>
          <cell r="AF1773">
            <v>86.44</v>
          </cell>
          <cell r="AG1773">
            <v>86.97</v>
          </cell>
          <cell r="AH1773">
            <v>89.15</v>
          </cell>
          <cell r="AJ1773" t="str">
            <v>positiva</v>
          </cell>
          <cell r="AK1773" t="str">
            <v>Dermocosmético</v>
          </cell>
          <cell r="AL1773" t="str">
            <v>20642-0</v>
          </cell>
          <cell r="AM1773" t="str">
            <v>20642-0</v>
          </cell>
          <cell r="AN1773" t="str">
            <v>20642-0</v>
          </cell>
          <cell r="AO1773" t="str">
            <v>20642-0</v>
          </cell>
          <cell r="AT1773">
            <v>62.16</v>
          </cell>
          <cell r="AU1773">
            <v>62.16</v>
          </cell>
          <cell r="AV1773">
            <v>62.91</v>
          </cell>
          <cell r="AW1773">
            <v>63.69</v>
          </cell>
          <cell r="AX1773">
            <v>58.63</v>
          </cell>
          <cell r="AY1773">
            <v>62.53</v>
          </cell>
          <cell r="AZ1773">
            <v>62.53</v>
          </cell>
          <cell r="BA1773">
            <v>62.91</v>
          </cell>
          <cell r="BB1773">
            <v>64.489999999999995</v>
          </cell>
          <cell r="BC1773">
            <v>0</v>
          </cell>
          <cell r="BD1773">
            <v>85.93</v>
          </cell>
          <cell r="BE1773">
            <v>85.93</v>
          </cell>
          <cell r="BF1773">
            <v>86.97</v>
          </cell>
          <cell r="BG1773">
            <v>88.05</v>
          </cell>
          <cell r="BH1773">
            <v>81.05</v>
          </cell>
          <cell r="BI1773">
            <v>86.44</v>
          </cell>
          <cell r="BJ1773">
            <v>86.44</v>
          </cell>
          <cell r="BK1773">
            <v>86.97</v>
          </cell>
          <cell r="BL1773">
            <v>89.15</v>
          </cell>
          <cell r="BN1773" t="str">
            <v>20642-0</v>
          </cell>
          <cell r="BO1773" t="str">
            <v>20642-0</v>
          </cell>
          <cell r="BR1773">
            <v>51.59</v>
          </cell>
          <cell r="BS1773">
            <v>51.59</v>
          </cell>
          <cell r="BU1773">
            <v>62.92</v>
          </cell>
          <cell r="BV1773">
            <v>62.91</v>
          </cell>
          <cell r="BW1773">
            <v>-1.589319771139186E-4</v>
          </cell>
          <cell r="BX1773">
            <v>-1.589319771139186E-4</v>
          </cell>
          <cell r="CA1773">
            <v>0</v>
          </cell>
          <cell r="CB1773">
            <v>62.91</v>
          </cell>
          <cell r="CC1773">
            <v>62.909989934399988</v>
          </cell>
          <cell r="CD1773">
            <v>-1.0065600008601905E-5</v>
          </cell>
          <cell r="CG1773" t="str">
            <v>Não Medicamento</v>
          </cell>
          <cell r="CH1773">
            <v>0</v>
          </cell>
          <cell r="CI1773" t="str">
            <v>Não Medicamento</v>
          </cell>
          <cell r="CJ1773" t="str">
            <v>20642-0</v>
          </cell>
          <cell r="CK1773" t="str">
            <v>Liberado</v>
          </cell>
        </row>
        <row r="1774">
          <cell r="K1774" t="str">
            <v>20643-0</v>
          </cell>
          <cell r="L1774" t="str">
            <v>KIT EPISOL COLOR 70 CLARA 40G + CANGA</v>
          </cell>
          <cell r="M1774">
            <v>0</v>
          </cell>
          <cell r="N1774">
            <v>62.91</v>
          </cell>
          <cell r="O1774">
            <v>0</v>
          </cell>
          <cell r="P1774">
            <v>62.16</v>
          </cell>
          <cell r="Q1774">
            <v>62.16</v>
          </cell>
          <cell r="R1774">
            <v>62.91</v>
          </cell>
          <cell r="S1774">
            <v>63.69</v>
          </cell>
          <cell r="T1774">
            <v>58.63</v>
          </cell>
          <cell r="U1774">
            <v>62.53</v>
          </cell>
          <cell r="V1774">
            <v>62.53</v>
          </cell>
          <cell r="W1774">
            <v>62.91</v>
          </cell>
          <cell r="X1774">
            <v>64.489999999999995</v>
          </cell>
          <cell r="Y1774">
            <v>0</v>
          </cell>
          <cell r="Z1774">
            <v>85.93</v>
          </cell>
          <cell r="AA1774">
            <v>85.93</v>
          </cell>
          <cell r="AB1774">
            <v>86.97</v>
          </cell>
          <cell r="AC1774">
            <v>88.05</v>
          </cell>
          <cell r="AD1774">
            <v>81.05</v>
          </cell>
          <cell r="AE1774">
            <v>86.44</v>
          </cell>
          <cell r="AF1774">
            <v>86.44</v>
          </cell>
          <cell r="AG1774">
            <v>86.97</v>
          </cell>
          <cell r="AH1774">
            <v>89.15</v>
          </cell>
          <cell r="AJ1774" t="str">
            <v>positiva</v>
          </cell>
          <cell r="AK1774" t="str">
            <v>Dermocosmético</v>
          </cell>
          <cell r="AL1774" t="str">
            <v>20643-0</v>
          </cell>
          <cell r="AM1774" t="str">
            <v>20643-0</v>
          </cell>
          <cell r="AN1774" t="str">
            <v>20643-0</v>
          </cell>
          <cell r="AO1774" t="str">
            <v>20643-0</v>
          </cell>
          <cell r="AT1774">
            <v>62.16</v>
          </cell>
          <cell r="AU1774">
            <v>62.16</v>
          </cell>
          <cell r="AV1774">
            <v>62.91</v>
          </cell>
          <cell r="AW1774">
            <v>63.69</v>
          </cell>
          <cell r="AX1774">
            <v>58.63</v>
          </cell>
          <cell r="AY1774">
            <v>62.53</v>
          </cell>
          <cell r="AZ1774">
            <v>62.53</v>
          </cell>
          <cell r="BA1774">
            <v>62.91</v>
          </cell>
          <cell r="BB1774">
            <v>64.489999999999995</v>
          </cell>
          <cell r="BC1774">
            <v>0</v>
          </cell>
          <cell r="BD1774">
            <v>85.93</v>
          </cell>
          <cell r="BE1774">
            <v>85.93</v>
          </cell>
          <cell r="BF1774">
            <v>86.97</v>
          </cell>
          <cell r="BG1774">
            <v>88.05</v>
          </cell>
          <cell r="BH1774">
            <v>81.05</v>
          </cell>
          <cell r="BI1774">
            <v>86.44</v>
          </cell>
          <cell r="BJ1774">
            <v>86.44</v>
          </cell>
          <cell r="BK1774">
            <v>86.97</v>
          </cell>
          <cell r="BL1774">
            <v>89.15</v>
          </cell>
          <cell r="BN1774" t="str">
            <v>20643-0</v>
          </cell>
          <cell r="BO1774" t="str">
            <v>20643-0</v>
          </cell>
          <cell r="BR1774">
            <v>51.59</v>
          </cell>
          <cell r="BS1774">
            <v>51.59</v>
          </cell>
          <cell r="BU1774">
            <v>62.92</v>
          </cell>
          <cell r="BV1774">
            <v>62.91</v>
          </cell>
          <cell r="BW1774">
            <v>-1.589319771139186E-4</v>
          </cell>
          <cell r="BX1774">
            <v>-1.589319771139186E-4</v>
          </cell>
          <cell r="CA1774">
            <v>0</v>
          </cell>
          <cell r="CB1774">
            <v>62.91</v>
          </cell>
          <cell r="CC1774">
            <v>62.909989934399988</v>
          </cell>
          <cell r="CD1774">
            <v>-1.0065600008601905E-5</v>
          </cell>
          <cell r="CG1774" t="str">
            <v>Não Medicamento</v>
          </cell>
          <cell r="CH1774">
            <v>0</v>
          </cell>
          <cell r="CI1774" t="str">
            <v>Não Medicamento</v>
          </cell>
          <cell r="CJ1774" t="str">
            <v>20643-0</v>
          </cell>
          <cell r="CK1774" t="str">
            <v>Liberado</v>
          </cell>
        </row>
        <row r="1775">
          <cell r="K1775" t="str">
            <v>20590-0</v>
          </cell>
          <cell r="L1775" t="str">
            <v>NEOCOPAN COMPOSTO DISP 100 CPRV (10X10)</v>
          </cell>
          <cell r="M1775">
            <v>1558400750057</v>
          </cell>
          <cell r="N1775">
            <v>55.95</v>
          </cell>
          <cell r="O1775">
            <v>3.2299999999999995E-2</v>
          </cell>
          <cell r="P1775">
            <v>49.58</v>
          </cell>
          <cell r="Q1775">
            <v>56.95</v>
          </cell>
          <cell r="R1775">
            <v>57.76</v>
          </cell>
          <cell r="S1775">
            <v>58.58</v>
          </cell>
          <cell r="T1775">
            <v>53.26</v>
          </cell>
          <cell r="U1775">
            <v>57.35</v>
          </cell>
          <cell r="V1775">
            <v>49.88</v>
          </cell>
          <cell r="W1775">
            <v>50.19</v>
          </cell>
          <cell r="X1775">
            <v>59.43</v>
          </cell>
          <cell r="Y1775">
            <v>0</v>
          </cell>
          <cell r="Z1775">
            <v>68.540000000000006</v>
          </cell>
          <cell r="AA1775">
            <v>75.91</v>
          </cell>
          <cell r="AB1775">
            <v>76.95</v>
          </cell>
          <cell r="AC1775">
            <v>78.010000000000005</v>
          </cell>
          <cell r="AD1775">
            <v>71.14</v>
          </cell>
          <cell r="AE1775">
            <v>76.430000000000007</v>
          </cell>
          <cell r="AF1775">
            <v>68.959999999999994</v>
          </cell>
          <cell r="AG1775">
            <v>69.38</v>
          </cell>
          <cell r="AH1775">
            <v>79.099999999999994</v>
          </cell>
          <cell r="AJ1775" t="str">
            <v>negativa</v>
          </cell>
          <cell r="AK1775" t="str">
            <v>negativa</v>
          </cell>
          <cell r="AL1775" t="str">
            <v>20590-0</v>
          </cell>
          <cell r="AM1775" t="str">
            <v>Não consta</v>
          </cell>
          <cell r="AN1775" t="str">
            <v>não consta</v>
          </cell>
          <cell r="AO1775" t="str">
            <v>20590-0</v>
          </cell>
          <cell r="AT1775">
            <v>49.58</v>
          </cell>
          <cell r="AU1775">
            <v>56.95</v>
          </cell>
          <cell r="AV1775">
            <v>57.76</v>
          </cell>
          <cell r="AW1775">
            <v>58.58</v>
          </cell>
          <cell r="AX1775">
            <v>53.26</v>
          </cell>
          <cell r="AY1775">
            <v>57.35</v>
          </cell>
          <cell r="AZ1775">
            <v>49.88</v>
          </cell>
          <cell r="BA1775">
            <v>50.19</v>
          </cell>
          <cell r="BB1775">
            <v>59.43</v>
          </cell>
          <cell r="BC1775">
            <v>0</v>
          </cell>
          <cell r="BD1775">
            <v>68.540000000000006</v>
          </cell>
          <cell r="BE1775">
            <v>75.91</v>
          </cell>
          <cell r="BF1775">
            <v>76.95</v>
          </cell>
          <cell r="BG1775">
            <v>78.010000000000005</v>
          </cell>
          <cell r="BH1775">
            <v>71.14</v>
          </cell>
          <cell r="BI1775">
            <v>76.430000000000007</v>
          </cell>
          <cell r="BJ1775">
            <v>68.959999999999994</v>
          </cell>
          <cell r="BK1775">
            <v>69.38</v>
          </cell>
          <cell r="BL1775">
            <v>79.099999999999994</v>
          </cell>
          <cell r="BN1775" t="str">
            <v>20590-0</v>
          </cell>
          <cell r="BO1775" t="str">
            <v>20590-0</v>
          </cell>
          <cell r="BR1775">
            <v>44.65</v>
          </cell>
          <cell r="BS1775">
            <v>46.09</v>
          </cell>
          <cell r="BU1775">
            <v>55.95</v>
          </cell>
          <cell r="BV1775">
            <v>57.76</v>
          </cell>
          <cell r="BW1775">
            <v>3.2350312779267032E-2</v>
          </cell>
          <cell r="BX1775">
            <v>5.0312779267036589E-5</v>
          </cell>
          <cell r="CA1775">
            <v>0</v>
          </cell>
          <cell r="CB1775">
            <v>57.76</v>
          </cell>
          <cell r="CC1775">
            <v>57.760007020959037</v>
          </cell>
          <cell r="CD1775">
            <v>7.0209590390390986E-6</v>
          </cell>
          <cell r="CG1775" t="str">
            <v>MIP</v>
          </cell>
          <cell r="CH1775">
            <v>0</v>
          </cell>
          <cell r="CI1775" t="str">
            <v>Medicamento</v>
          </cell>
          <cell r="CJ1775" t="e">
            <v>#N/A</v>
          </cell>
          <cell r="CK1775" t="str">
            <v>Liberado</v>
          </cell>
        </row>
        <row r="1776">
          <cell r="K1776" t="str">
            <v>20448-0</v>
          </cell>
          <cell r="L1776" t="str">
            <v>MAXSULID 400MG CT BL AL PLAS INC 30 COMP</v>
          </cell>
          <cell r="M1776">
            <v>1781700980020</v>
          </cell>
          <cell r="N1776">
            <v>59.48</v>
          </cell>
          <cell r="O1776">
            <v>0</v>
          </cell>
          <cell r="P1776">
            <v>58.76</v>
          </cell>
          <cell r="Q1776">
            <v>58.76</v>
          </cell>
          <cell r="R1776">
            <v>59.48</v>
          </cell>
          <cell r="S1776">
            <v>60.21</v>
          </cell>
          <cell r="T1776">
            <v>55.42</v>
          </cell>
          <cell r="U1776">
            <v>59.12</v>
          </cell>
          <cell r="V1776">
            <v>59.12</v>
          </cell>
          <cell r="W1776">
            <v>59.48</v>
          </cell>
          <cell r="X1776">
            <v>60.96</v>
          </cell>
          <cell r="Y1776">
            <v>0</v>
          </cell>
          <cell r="Z1776">
            <v>81.23</v>
          </cell>
          <cell r="AA1776">
            <v>81.23</v>
          </cell>
          <cell r="AB1776">
            <v>82.23</v>
          </cell>
          <cell r="AC1776">
            <v>83.24</v>
          </cell>
          <cell r="AD1776">
            <v>76.61</v>
          </cell>
          <cell r="AE1776">
            <v>81.73</v>
          </cell>
          <cell r="AF1776">
            <v>81.73</v>
          </cell>
          <cell r="AG1776">
            <v>82.23</v>
          </cell>
          <cell r="AH1776">
            <v>84.27</v>
          </cell>
          <cell r="AJ1776" t="str">
            <v>positiva</v>
          </cell>
          <cell r="AK1776" t="str">
            <v>positiva</v>
          </cell>
          <cell r="AL1776" t="str">
            <v>20448-0</v>
          </cell>
          <cell r="AM1776" t="str">
            <v>Não consta</v>
          </cell>
          <cell r="AN1776" t="str">
            <v>não consta</v>
          </cell>
          <cell r="AO1776" t="str">
            <v>20448-0</v>
          </cell>
          <cell r="AQ1776">
            <v>0</v>
          </cell>
          <cell r="AT1776">
            <v>58.76</v>
          </cell>
          <cell r="AU1776">
            <v>58.76</v>
          </cell>
          <cell r="AV1776">
            <v>59.48</v>
          </cell>
          <cell r="AW1776">
            <v>60.21</v>
          </cell>
          <cell r="AX1776">
            <v>55.42</v>
          </cell>
          <cell r="AY1776">
            <v>59.12</v>
          </cell>
          <cell r="AZ1776">
            <v>59.12</v>
          </cell>
          <cell r="BA1776">
            <v>59.48</v>
          </cell>
          <cell r="BB1776">
            <v>60.96</v>
          </cell>
          <cell r="BC1776">
            <v>0</v>
          </cell>
          <cell r="BD1776">
            <v>81.23</v>
          </cell>
          <cell r="BE1776">
            <v>81.23</v>
          </cell>
          <cell r="BF1776">
            <v>82.23</v>
          </cell>
          <cell r="BG1776">
            <v>83.24</v>
          </cell>
          <cell r="BH1776">
            <v>76.61</v>
          </cell>
          <cell r="BI1776">
            <v>81.73</v>
          </cell>
          <cell r="BJ1776">
            <v>81.73</v>
          </cell>
          <cell r="BK1776">
            <v>82.23</v>
          </cell>
          <cell r="BL1776">
            <v>84.27</v>
          </cell>
          <cell r="BN1776" t="str">
            <v>20448-0</v>
          </cell>
          <cell r="BO1776" t="str">
            <v>20448-0</v>
          </cell>
          <cell r="BR1776">
            <v>48.77</v>
          </cell>
          <cell r="BS1776">
            <v>48.77</v>
          </cell>
          <cell r="BU1776">
            <v>59.47</v>
          </cell>
          <cell r="BV1776">
            <v>59.48</v>
          </cell>
          <cell r="BW1776">
            <v>1.6815200941655561E-4</v>
          </cell>
          <cell r="BX1776">
            <v>1.6815200941655561E-4</v>
          </cell>
          <cell r="CA1776">
            <v>0</v>
          </cell>
          <cell r="CB1776">
            <v>59.48</v>
          </cell>
          <cell r="CC1776">
            <v>59.479990483199991</v>
          </cell>
          <cell r="CD1776">
            <v>-9.5168000058265534E-6</v>
          </cell>
          <cell r="CG1776" t="str">
            <v>Monitorado CMED</v>
          </cell>
          <cell r="CH1776">
            <v>0</v>
          </cell>
          <cell r="CI1776" t="str">
            <v>Medicamento</v>
          </cell>
          <cell r="CJ1776" t="e">
            <v>#N/A</v>
          </cell>
          <cell r="CK1776" t="str">
            <v>Monitorado</v>
          </cell>
        </row>
        <row r="1777">
          <cell r="K1777" t="str">
            <v>20701-0</v>
          </cell>
          <cell r="L1777" t="str">
            <v>ADDERA 600UI GTS FR 5ML</v>
          </cell>
          <cell r="M1777" t="str">
            <v>n/a</v>
          </cell>
          <cell r="N1777">
            <v>39.9</v>
          </cell>
          <cell r="O1777">
            <v>7.5187969924812137E-2</v>
          </cell>
          <cell r="P1777">
            <v>36.82</v>
          </cell>
          <cell r="Q1777">
            <v>42.3</v>
          </cell>
          <cell r="R1777">
            <v>42.89</v>
          </cell>
          <cell r="S1777">
            <v>43.51</v>
          </cell>
          <cell r="T1777">
            <v>39.56</v>
          </cell>
          <cell r="U1777">
            <v>42.59</v>
          </cell>
          <cell r="V1777">
            <v>37.049999999999997</v>
          </cell>
          <cell r="W1777">
            <v>37.270000000000003</v>
          </cell>
          <cell r="X1777">
            <v>44.14</v>
          </cell>
          <cell r="Y1777">
            <v>0</v>
          </cell>
          <cell r="Z1777">
            <v>50.9</v>
          </cell>
          <cell r="AA1777">
            <v>56.38</v>
          </cell>
          <cell r="AB1777">
            <v>57.14</v>
          </cell>
          <cell r="AC1777">
            <v>57.94</v>
          </cell>
          <cell r="AD1777">
            <v>52.84</v>
          </cell>
          <cell r="AE1777">
            <v>56.76</v>
          </cell>
          <cell r="AF1777">
            <v>51.22</v>
          </cell>
          <cell r="AG1777">
            <v>51.52</v>
          </cell>
          <cell r="AH1777">
            <v>58.75</v>
          </cell>
          <cell r="AJ1777" t="str">
            <v>negativa</v>
          </cell>
          <cell r="AK1777" t="str">
            <v>Negativa</v>
          </cell>
          <cell r="AL1777" t="str">
            <v>20701-0</v>
          </cell>
          <cell r="AM1777" t="str">
            <v>Não consta</v>
          </cell>
          <cell r="AN1777" t="str">
            <v>não consta</v>
          </cell>
          <cell r="AO1777" t="str">
            <v>20701-0</v>
          </cell>
          <cell r="AQ1777" t="str">
            <v>OTX/PP</v>
          </cell>
          <cell r="AT1777">
            <v>36.82</v>
          </cell>
          <cell r="AU1777">
            <v>42.3</v>
          </cell>
          <cell r="AV1777">
            <v>42.89</v>
          </cell>
          <cell r="AW1777">
            <v>43.51</v>
          </cell>
          <cell r="AX1777">
            <v>39.56</v>
          </cell>
          <cell r="AY1777">
            <v>42.59</v>
          </cell>
          <cell r="AZ1777">
            <v>37.049999999999997</v>
          </cell>
          <cell r="BA1777">
            <v>37.270000000000003</v>
          </cell>
          <cell r="BB1777">
            <v>44.14</v>
          </cell>
          <cell r="BC1777">
            <v>0</v>
          </cell>
          <cell r="BD1777">
            <v>50.9</v>
          </cell>
          <cell r="BE1777">
            <v>56.38</v>
          </cell>
          <cell r="BF1777">
            <v>57.14</v>
          </cell>
          <cell r="BG1777">
            <v>57.94</v>
          </cell>
          <cell r="BH1777">
            <v>52.84</v>
          </cell>
          <cell r="BI1777">
            <v>56.76</v>
          </cell>
          <cell r="BJ1777">
            <v>51.22</v>
          </cell>
          <cell r="BK1777">
            <v>51.52</v>
          </cell>
          <cell r="BL1777">
            <v>58.75</v>
          </cell>
          <cell r="BN1777" t="str">
            <v>20701-0</v>
          </cell>
          <cell r="BO1777" t="str">
            <v>20701-0</v>
          </cell>
          <cell r="BR1777">
            <v>31.84</v>
          </cell>
          <cell r="BS1777">
            <v>34.229999999999997</v>
          </cell>
          <cell r="BU1777">
            <v>39.9</v>
          </cell>
          <cell r="BV1777">
            <v>42.89</v>
          </cell>
          <cell r="BW1777">
            <v>7.4937343358395969E-2</v>
          </cell>
          <cell r="BX1777">
            <v>-2.5062656641616776E-4</v>
          </cell>
          <cell r="CA1777">
            <v>0</v>
          </cell>
          <cell r="CB1777">
            <v>42.89</v>
          </cell>
          <cell r="CC1777">
            <v>42.890005213451062</v>
          </cell>
          <cell r="CD1777">
            <v>5.2134510610812868E-6</v>
          </cell>
          <cell r="CG1777" t="str">
            <v>MIP</v>
          </cell>
          <cell r="CH1777">
            <v>0</v>
          </cell>
          <cell r="CI1777" t="str">
            <v>Medicamento</v>
          </cell>
          <cell r="CJ1777" t="e">
            <v>#N/A</v>
          </cell>
          <cell r="CK1777" t="str">
            <v>Liberado</v>
          </cell>
        </row>
        <row r="1778">
          <cell r="K1778" t="str">
            <v>20682-0</v>
          </cell>
          <cell r="L1778" t="str">
            <v>LISADOR DIP 500MG/ML SOL OR FR X 10ML</v>
          </cell>
          <cell r="M1778">
            <v>1781708770017</v>
          </cell>
          <cell r="N1778">
            <v>5.95</v>
          </cell>
          <cell r="O1778">
            <v>0</v>
          </cell>
          <cell r="P1778">
            <v>5.1100000000000003</v>
          </cell>
          <cell r="Q1778">
            <v>5.87</v>
          </cell>
          <cell r="R1778">
            <v>5.95</v>
          </cell>
          <cell r="S1778">
            <v>6.04</v>
          </cell>
          <cell r="T1778">
            <v>5.49</v>
          </cell>
          <cell r="U1778">
            <v>5.91</v>
          </cell>
          <cell r="V1778">
            <v>5.14</v>
          </cell>
          <cell r="W1778">
            <v>5.17</v>
          </cell>
          <cell r="X1778">
            <v>6.12</v>
          </cell>
          <cell r="Y1778">
            <v>0</v>
          </cell>
          <cell r="Z1778">
            <v>7.06</v>
          </cell>
          <cell r="AA1778">
            <v>7.82</v>
          </cell>
          <cell r="AB1778">
            <v>7.93</v>
          </cell>
          <cell r="AC1778">
            <v>8.0399999999999991</v>
          </cell>
          <cell r="AD1778">
            <v>7.33</v>
          </cell>
          <cell r="AE1778">
            <v>7.88</v>
          </cell>
          <cell r="AF1778">
            <v>7.11</v>
          </cell>
          <cell r="AG1778">
            <v>7.15</v>
          </cell>
          <cell r="AH1778">
            <v>8.15</v>
          </cell>
          <cell r="AJ1778" t="str">
            <v>negativa</v>
          </cell>
          <cell r="AK1778" t="str">
            <v>negativa</v>
          </cell>
          <cell r="AL1778" t="str">
            <v>20682-0</v>
          </cell>
          <cell r="AM1778" t="str">
            <v>Não consta</v>
          </cell>
          <cell r="AN1778" t="str">
            <v>não consta</v>
          </cell>
          <cell r="AO1778" t="str">
            <v>20682-0</v>
          </cell>
          <cell r="AQ1778">
            <v>0</v>
          </cell>
          <cell r="AT1778">
            <v>5.1100000000000003</v>
          </cell>
          <cell r="AU1778">
            <v>5.87</v>
          </cell>
          <cell r="AV1778">
            <v>5.95</v>
          </cell>
          <cell r="AW1778">
            <v>6.04</v>
          </cell>
          <cell r="AX1778">
            <v>5.49</v>
          </cell>
          <cell r="AY1778">
            <v>5.91</v>
          </cell>
          <cell r="AZ1778">
            <v>5.14</v>
          </cell>
          <cell r="BA1778">
            <v>5.17</v>
          </cell>
          <cell r="BB1778">
            <v>6.12</v>
          </cell>
          <cell r="BC1778">
            <v>0</v>
          </cell>
          <cell r="BD1778">
            <v>7.06</v>
          </cell>
          <cell r="BE1778">
            <v>7.82</v>
          </cell>
          <cell r="BF1778">
            <v>7.93</v>
          </cell>
          <cell r="BG1778">
            <v>8.0399999999999991</v>
          </cell>
          <cell r="BH1778">
            <v>7.33</v>
          </cell>
          <cell r="BI1778">
            <v>7.88</v>
          </cell>
          <cell r="BJ1778">
            <v>7.11</v>
          </cell>
          <cell r="BK1778">
            <v>7.15</v>
          </cell>
          <cell r="BL1778">
            <v>8.15</v>
          </cell>
          <cell r="BN1778" t="str">
            <v>20682-0</v>
          </cell>
          <cell r="BO1778" t="str">
            <v>20682-0</v>
          </cell>
          <cell r="BR1778">
            <v>4.75</v>
          </cell>
          <cell r="BS1778">
            <v>4.75</v>
          </cell>
          <cell r="BU1778">
            <v>5.95</v>
          </cell>
          <cell r="BV1778">
            <v>5.95</v>
          </cell>
          <cell r="BW1778">
            <v>0</v>
          </cell>
          <cell r="BX1778">
            <v>0</v>
          </cell>
          <cell r="CA1778">
            <v>0</v>
          </cell>
          <cell r="CB1778">
            <v>5.95</v>
          </cell>
          <cell r="CC1778">
            <v>5.9500007232463004</v>
          </cell>
          <cell r="CD1778">
            <v>7.2324630018272273E-7</v>
          </cell>
          <cell r="CG1778" t="str">
            <v>MIP</v>
          </cell>
          <cell r="CH1778">
            <v>0</v>
          </cell>
          <cell r="CI1778" t="str">
            <v>Medicamento</v>
          </cell>
          <cell r="CJ1778" t="e">
            <v>#N/A</v>
          </cell>
          <cell r="CK1778" t="str">
            <v>Liberado</v>
          </cell>
        </row>
        <row r="1779">
          <cell r="K1779" t="str">
            <v>20681-0</v>
          </cell>
          <cell r="L1779" t="str">
            <v>LISADOR DIP 500MG/ML SOL OR FR X 20ML</v>
          </cell>
          <cell r="M1779">
            <v>1781708770033</v>
          </cell>
          <cell r="N1779">
            <v>11.12</v>
          </cell>
          <cell r="O1779">
            <v>5.21E-2</v>
          </cell>
          <cell r="P1779">
            <v>10.039999999999999</v>
          </cell>
          <cell r="Q1779">
            <v>11.53</v>
          </cell>
          <cell r="R1779">
            <v>11.69</v>
          </cell>
          <cell r="S1779">
            <v>11.86</v>
          </cell>
          <cell r="T1779">
            <v>10.78</v>
          </cell>
          <cell r="U1779">
            <v>11.61</v>
          </cell>
          <cell r="V1779">
            <v>10.1</v>
          </cell>
          <cell r="W1779">
            <v>10.16</v>
          </cell>
          <cell r="X1779">
            <v>12.03</v>
          </cell>
          <cell r="Y1779">
            <v>0</v>
          </cell>
          <cell r="Z1779">
            <v>13.88</v>
          </cell>
          <cell r="AA1779">
            <v>15.37</v>
          </cell>
          <cell r="AB1779">
            <v>15.57</v>
          </cell>
          <cell r="AC1779">
            <v>15.79</v>
          </cell>
          <cell r="AD1779">
            <v>14.4</v>
          </cell>
          <cell r="AE1779">
            <v>15.47</v>
          </cell>
          <cell r="AF1779">
            <v>13.96</v>
          </cell>
          <cell r="AG1779">
            <v>14.05</v>
          </cell>
          <cell r="AH1779">
            <v>16.010000000000002</v>
          </cell>
          <cell r="AJ1779" t="str">
            <v>negativa</v>
          </cell>
          <cell r="AK1779" t="str">
            <v>negativa</v>
          </cell>
          <cell r="AL1779" t="str">
            <v>20681-0</v>
          </cell>
          <cell r="AM1779" t="str">
            <v>Não consta</v>
          </cell>
          <cell r="AN1779" t="str">
            <v>não consta</v>
          </cell>
          <cell r="AO1779" t="str">
            <v>20681-0</v>
          </cell>
          <cell r="AQ1779">
            <v>0</v>
          </cell>
          <cell r="AT1779">
            <v>10.039999999999999</v>
          </cell>
          <cell r="AU1779">
            <v>11.53</v>
          </cell>
          <cell r="AV1779">
            <v>11.69</v>
          </cell>
          <cell r="AW1779">
            <v>11.86</v>
          </cell>
          <cell r="AX1779">
            <v>10.78</v>
          </cell>
          <cell r="AY1779">
            <v>11.61</v>
          </cell>
          <cell r="AZ1779">
            <v>10.1</v>
          </cell>
          <cell r="BA1779">
            <v>10.16</v>
          </cell>
          <cell r="BB1779">
            <v>12.03</v>
          </cell>
          <cell r="BC1779">
            <v>0</v>
          </cell>
          <cell r="BD1779">
            <v>13.88</v>
          </cell>
          <cell r="BE1779">
            <v>15.37</v>
          </cell>
          <cell r="BF1779">
            <v>15.57</v>
          </cell>
          <cell r="BG1779">
            <v>15.79</v>
          </cell>
          <cell r="BH1779">
            <v>14.4</v>
          </cell>
          <cell r="BI1779">
            <v>15.47</v>
          </cell>
          <cell r="BJ1779">
            <v>13.96</v>
          </cell>
          <cell r="BK1779">
            <v>14.05</v>
          </cell>
          <cell r="BL1779">
            <v>16.010000000000002</v>
          </cell>
          <cell r="BN1779" t="str">
            <v>20681-0</v>
          </cell>
          <cell r="BO1779" t="str">
            <v>20681-0</v>
          </cell>
          <cell r="BR1779">
            <v>8.8699999999999992</v>
          </cell>
          <cell r="BS1779">
            <v>9.33</v>
          </cell>
          <cell r="BU1779">
            <v>11.12</v>
          </cell>
          <cell r="BV1779">
            <v>11.69</v>
          </cell>
          <cell r="BW1779">
            <v>5.125899280575541E-2</v>
          </cell>
          <cell r="BX1779">
            <v>-8.4100719424459042E-4</v>
          </cell>
          <cell r="CA1779">
            <v>0</v>
          </cell>
          <cell r="CB1779">
            <v>11.69</v>
          </cell>
          <cell r="CC1779">
            <v>11.69000142096626</v>
          </cell>
          <cell r="CD1779">
            <v>1.4209662602127082E-6</v>
          </cell>
          <cell r="CG1779" t="str">
            <v>MIP</v>
          </cell>
          <cell r="CH1779">
            <v>0</v>
          </cell>
          <cell r="CI1779" t="str">
            <v>Medicamento</v>
          </cell>
          <cell r="CJ1779" t="e">
            <v>#N/A</v>
          </cell>
          <cell r="CK1779" t="str">
            <v>Liberado</v>
          </cell>
        </row>
        <row r="1780">
          <cell r="K1780" t="str">
            <v>20680-0</v>
          </cell>
          <cell r="L1780" t="str">
            <v>VELUNID CT BL 14 COMP REV</v>
          </cell>
          <cell r="M1780">
            <v>1781708290041</v>
          </cell>
          <cell r="N1780">
            <v>18.2</v>
          </cell>
          <cell r="O1780">
            <v>0</v>
          </cell>
          <cell r="P1780">
            <v>15.62</v>
          </cell>
          <cell r="Q1780">
            <v>17.940000000000001</v>
          </cell>
          <cell r="R1780">
            <v>18.2</v>
          </cell>
          <cell r="S1780">
            <v>18.45</v>
          </cell>
          <cell r="T1780">
            <v>16.78</v>
          </cell>
          <cell r="U1780">
            <v>18.07</v>
          </cell>
          <cell r="V1780">
            <v>15.71</v>
          </cell>
          <cell r="W1780">
            <v>15.81</v>
          </cell>
          <cell r="X1780">
            <v>18.72</v>
          </cell>
          <cell r="Y1780">
            <v>0</v>
          </cell>
          <cell r="Z1780">
            <v>21.59</v>
          </cell>
          <cell r="AA1780">
            <v>23.91</v>
          </cell>
          <cell r="AB1780">
            <v>24.25</v>
          </cell>
          <cell r="AC1780">
            <v>24.57</v>
          </cell>
          <cell r="AD1780">
            <v>22.41</v>
          </cell>
          <cell r="AE1780">
            <v>24.08</v>
          </cell>
          <cell r="AF1780">
            <v>21.72</v>
          </cell>
          <cell r="AG1780">
            <v>21.86</v>
          </cell>
          <cell r="AH1780">
            <v>24.92</v>
          </cell>
          <cell r="AJ1780" t="str">
            <v>negativa</v>
          </cell>
          <cell r="AK1780" t="str">
            <v>negativa</v>
          </cell>
          <cell r="AL1780" t="str">
            <v>20680-0</v>
          </cell>
          <cell r="AM1780" t="str">
            <v>Não consta</v>
          </cell>
          <cell r="AN1780" t="str">
            <v>não consta</v>
          </cell>
          <cell r="AO1780" t="str">
            <v>20680-0</v>
          </cell>
          <cell r="AQ1780" t="str">
            <v>RX</v>
          </cell>
          <cell r="AT1780">
            <v>15.62</v>
          </cell>
          <cell r="AU1780">
            <v>17.940000000000001</v>
          </cell>
          <cell r="AV1780">
            <v>18.2</v>
          </cell>
          <cell r="AW1780">
            <v>18.45</v>
          </cell>
          <cell r="AX1780">
            <v>16.78</v>
          </cell>
          <cell r="AY1780">
            <v>18.07</v>
          </cell>
          <cell r="AZ1780">
            <v>15.71</v>
          </cell>
          <cell r="BA1780">
            <v>15.81</v>
          </cell>
          <cell r="BB1780">
            <v>18.72</v>
          </cell>
          <cell r="BC1780">
            <v>0</v>
          </cell>
          <cell r="BD1780">
            <v>21.59</v>
          </cell>
          <cell r="BE1780">
            <v>23.91</v>
          </cell>
          <cell r="BF1780">
            <v>24.25</v>
          </cell>
          <cell r="BG1780">
            <v>24.57</v>
          </cell>
          <cell r="BH1780">
            <v>22.41</v>
          </cell>
          <cell r="BI1780">
            <v>24.08</v>
          </cell>
          <cell r="BJ1780">
            <v>21.72</v>
          </cell>
          <cell r="BK1780">
            <v>21.86</v>
          </cell>
          <cell r="BL1780">
            <v>24.92</v>
          </cell>
          <cell r="BN1780" t="str">
            <v>20680-0</v>
          </cell>
          <cell r="BO1780" t="str">
            <v>20680-0</v>
          </cell>
          <cell r="BR1780">
            <v>14.52</v>
          </cell>
          <cell r="BS1780">
            <v>14.52</v>
          </cell>
          <cell r="BU1780">
            <v>18.2</v>
          </cell>
          <cell r="BV1780">
            <v>18.2</v>
          </cell>
          <cell r="BW1780">
            <v>0</v>
          </cell>
          <cell r="BX1780">
            <v>0</v>
          </cell>
          <cell r="CA1780">
            <v>0</v>
          </cell>
          <cell r="CB1780">
            <v>18.2</v>
          </cell>
          <cell r="CC1780">
            <v>18.200002212282801</v>
          </cell>
          <cell r="CD1780">
            <v>2.2122828013948492E-6</v>
          </cell>
          <cell r="CG1780" t="str">
            <v>Monitorado CMED</v>
          </cell>
          <cell r="CH1780">
            <v>0</v>
          </cell>
          <cell r="CI1780" t="str">
            <v>Medicamento</v>
          </cell>
          <cell r="CJ1780" t="e">
            <v>#N/A</v>
          </cell>
          <cell r="CK1780" t="str">
            <v>Monitorado</v>
          </cell>
        </row>
        <row r="1781">
          <cell r="K1781" t="str">
            <v>20617-0</v>
          </cell>
          <cell r="L1781" t="str">
            <v>LACTOGAS 125MG CT BL 10 CAP GEL</v>
          </cell>
          <cell r="M1781" t="str">
            <v>n/a</v>
          </cell>
          <cell r="N1781">
            <v>14.2</v>
          </cell>
          <cell r="O1781">
            <v>0</v>
          </cell>
          <cell r="P1781">
            <v>12.19</v>
          </cell>
          <cell r="Q1781">
            <v>14</v>
          </cell>
          <cell r="R1781">
            <v>14.2</v>
          </cell>
          <cell r="S1781">
            <v>14.4</v>
          </cell>
          <cell r="T1781">
            <v>13.09</v>
          </cell>
          <cell r="U1781">
            <v>14.1</v>
          </cell>
          <cell r="V1781">
            <v>12.26</v>
          </cell>
          <cell r="W1781">
            <v>12.34</v>
          </cell>
          <cell r="X1781">
            <v>14.61</v>
          </cell>
          <cell r="Y1781">
            <v>0</v>
          </cell>
          <cell r="Z1781">
            <v>16.850000000000001</v>
          </cell>
          <cell r="AA1781">
            <v>18.66</v>
          </cell>
          <cell r="AB1781">
            <v>18.920000000000002</v>
          </cell>
          <cell r="AC1781">
            <v>19.18</v>
          </cell>
          <cell r="AD1781">
            <v>17.489999999999998</v>
          </cell>
          <cell r="AE1781">
            <v>18.79</v>
          </cell>
          <cell r="AF1781">
            <v>16.95</v>
          </cell>
          <cell r="AG1781">
            <v>17.059999999999999</v>
          </cell>
          <cell r="AH1781">
            <v>19.45</v>
          </cell>
          <cell r="AJ1781" t="str">
            <v>negativa</v>
          </cell>
          <cell r="AK1781" t="str">
            <v>negativa</v>
          </cell>
          <cell r="AL1781" t="str">
            <v>20617-0</v>
          </cell>
          <cell r="AM1781" t="str">
            <v>Não consta</v>
          </cell>
          <cell r="AN1781" t="str">
            <v>não consta</v>
          </cell>
          <cell r="AO1781" t="str">
            <v>20617-0</v>
          </cell>
          <cell r="AQ1781" t="str">
            <v>OTC</v>
          </cell>
          <cell r="AT1781">
            <v>12.19</v>
          </cell>
          <cell r="AU1781">
            <v>14</v>
          </cell>
          <cell r="AV1781">
            <v>14.2</v>
          </cell>
          <cell r="AW1781">
            <v>14.4</v>
          </cell>
          <cell r="AX1781">
            <v>13.09</v>
          </cell>
          <cell r="AY1781">
            <v>14.1</v>
          </cell>
          <cell r="AZ1781">
            <v>12.26</v>
          </cell>
          <cell r="BA1781">
            <v>12.34</v>
          </cell>
          <cell r="BB1781">
            <v>14.61</v>
          </cell>
          <cell r="BC1781">
            <v>0</v>
          </cell>
          <cell r="BD1781">
            <v>16.850000000000001</v>
          </cell>
          <cell r="BE1781">
            <v>18.66</v>
          </cell>
          <cell r="BF1781">
            <v>18.920000000000002</v>
          </cell>
          <cell r="BG1781">
            <v>19.18</v>
          </cell>
          <cell r="BH1781">
            <v>17.489999999999998</v>
          </cell>
          <cell r="BI1781">
            <v>18.79</v>
          </cell>
          <cell r="BJ1781">
            <v>16.95</v>
          </cell>
          <cell r="BK1781">
            <v>17.059999999999999</v>
          </cell>
          <cell r="BL1781">
            <v>19.45</v>
          </cell>
          <cell r="BN1781" t="str">
            <v>20617-0</v>
          </cell>
          <cell r="BO1781" t="str">
            <v>20617-0</v>
          </cell>
          <cell r="BR1781">
            <v>11.33</v>
          </cell>
          <cell r="BS1781">
            <v>11.33</v>
          </cell>
          <cell r="BU1781">
            <v>14.2</v>
          </cell>
          <cell r="BV1781">
            <v>14.2</v>
          </cell>
          <cell r="BW1781">
            <v>0</v>
          </cell>
          <cell r="BX1781">
            <v>0</v>
          </cell>
          <cell r="CA1781">
            <v>0</v>
          </cell>
          <cell r="CB1781">
            <v>14.2</v>
          </cell>
          <cell r="CC1781">
            <v>14.2000017260668</v>
          </cell>
          <cell r="CD1781">
            <v>1.7260668006002788E-6</v>
          </cell>
          <cell r="CG1781" t="str">
            <v>MIP</v>
          </cell>
          <cell r="CH1781">
            <v>0</v>
          </cell>
          <cell r="CI1781" t="str">
            <v>Medicamento</v>
          </cell>
          <cell r="CJ1781" t="e">
            <v>#N/A</v>
          </cell>
          <cell r="CK1781" t="str">
            <v>Liberado</v>
          </cell>
        </row>
        <row r="1782">
          <cell r="K1782" t="str">
            <v>20703-0</v>
          </cell>
          <cell r="L1782" t="str">
            <v>METIOCOLIN B12 CT BL X 30DRG</v>
          </cell>
          <cell r="M1782">
            <v>1781701060030</v>
          </cell>
          <cell r="N1782">
            <v>7.99</v>
          </cell>
          <cell r="O1782">
            <v>5.21E-2</v>
          </cell>
          <cell r="P1782">
            <v>7.22</v>
          </cell>
          <cell r="Q1782">
            <v>8.2899999999999991</v>
          </cell>
          <cell r="R1782">
            <v>8.41</v>
          </cell>
          <cell r="S1782">
            <v>8.5299999999999994</v>
          </cell>
          <cell r="T1782">
            <v>7.75</v>
          </cell>
          <cell r="U1782">
            <v>8.35</v>
          </cell>
          <cell r="V1782">
            <v>7.26</v>
          </cell>
          <cell r="W1782">
            <v>7.31</v>
          </cell>
          <cell r="X1782">
            <v>8.65</v>
          </cell>
          <cell r="Y1782">
            <v>0</v>
          </cell>
          <cell r="Z1782">
            <v>9.98</v>
          </cell>
          <cell r="AA1782">
            <v>11.05</v>
          </cell>
          <cell r="AB1782">
            <v>11.2</v>
          </cell>
          <cell r="AC1782">
            <v>11.36</v>
          </cell>
          <cell r="AD1782">
            <v>10.35</v>
          </cell>
          <cell r="AE1782">
            <v>11.13</v>
          </cell>
          <cell r="AF1782">
            <v>10.039999999999999</v>
          </cell>
          <cell r="AG1782">
            <v>10.11</v>
          </cell>
          <cell r="AH1782">
            <v>11.51</v>
          </cell>
          <cell r="AJ1782" t="str">
            <v>negativa</v>
          </cell>
          <cell r="AK1782" t="str">
            <v>negativa</v>
          </cell>
          <cell r="AL1782" t="str">
            <v>20703-0</v>
          </cell>
          <cell r="AM1782" t="str">
            <v>Não consta</v>
          </cell>
          <cell r="AN1782" t="str">
            <v>não consta</v>
          </cell>
          <cell r="AO1782" t="str">
            <v>20703-0</v>
          </cell>
          <cell r="AQ1782" t="str">
            <v>OTC</v>
          </cell>
          <cell r="AT1782">
            <v>7.22</v>
          </cell>
          <cell r="AU1782">
            <v>8.2899999999999991</v>
          </cell>
          <cell r="AV1782">
            <v>8.41</v>
          </cell>
          <cell r="AW1782">
            <v>8.5299999999999994</v>
          </cell>
          <cell r="AX1782">
            <v>7.75</v>
          </cell>
          <cell r="AY1782">
            <v>8.35</v>
          </cell>
          <cell r="AZ1782">
            <v>7.26</v>
          </cell>
          <cell r="BA1782">
            <v>7.31</v>
          </cell>
          <cell r="BB1782">
            <v>8.65</v>
          </cell>
          <cell r="BC1782">
            <v>0</v>
          </cell>
          <cell r="BD1782">
            <v>9.98</v>
          </cell>
          <cell r="BE1782">
            <v>11.05</v>
          </cell>
          <cell r="BF1782">
            <v>11.2</v>
          </cell>
          <cell r="BG1782">
            <v>11.36</v>
          </cell>
          <cell r="BH1782">
            <v>10.35</v>
          </cell>
          <cell r="BI1782">
            <v>11.13</v>
          </cell>
          <cell r="BJ1782">
            <v>10.039999999999999</v>
          </cell>
          <cell r="BK1782">
            <v>10.11</v>
          </cell>
          <cell r="BL1782">
            <v>11.51</v>
          </cell>
          <cell r="BN1782" t="str">
            <v>20703-0</v>
          </cell>
          <cell r="BO1782" t="str">
            <v>20703-0</v>
          </cell>
          <cell r="BR1782">
            <v>6.38</v>
          </cell>
          <cell r="BS1782">
            <v>6.71</v>
          </cell>
          <cell r="BU1782">
            <v>8</v>
          </cell>
          <cell r="BV1782">
            <v>8.41</v>
          </cell>
          <cell r="BW1782">
            <v>5.1250000000000018E-2</v>
          </cell>
          <cell r="BX1782">
            <v>-8.4999999999998271E-4</v>
          </cell>
          <cell r="CA1782">
            <v>0</v>
          </cell>
          <cell r="CB1782">
            <v>8.41</v>
          </cell>
          <cell r="CC1782">
            <v>8.4100010222691406</v>
          </cell>
          <cell r="CD1782">
            <v>1.0222691404493389E-6</v>
          </cell>
          <cell r="CG1782" t="str">
            <v>MIP</v>
          </cell>
          <cell r="CH1782">
            <v>0</v>
          </cell>
          <cell r="CI1782" t="str">
            <v>Medicamento</v>
          </cell>
          <cell r="CJ1782" t="e">
            <v>#N/A</v>
          </cell>
          <cell r="CK1782" t="str">
            <v>Liberado</v>
          </cell>
        </row>
        <row r="1783">
          <cell r="K1783" t="str">
            <v>20705-0</v>
          </cell>
          <cell r="L1783" t="str">
            <v>METIOCOLIN B12 CT BL X 15DRG</v>
          </cell>
          <cell r="M1783">
            <v>1781701060022</v>
          </cell>
          <cell r="N1783">
            <v>4.5</v>
          </cell>
          <cell r="O1783">
            <v>5.21E-2</v>
          </cell>
          <cell r="P1783">
            <v>4.07</v>
          </cell>
          <cell r="Q1783">
            <v>4.67</v>
          </cell>
          <cell r="R1783">
            <v>4.74</v>
          </cell>
          <cell r="S1783">
            <v>4.8</v>
          </cell>
          <cell r="T1783">
            <v>4.37</v>
          </cell>
          <cell r="U1783">
            <v>4.7</v>
          </cell>
          <cell r="V1783">
            <v>4.09</v>
          </cell>
          <cell r="W1783">
            <v>4.12</v>
          </cell>
          <cell r="X1783">
            <v>4.87</v>
          </cell>
          <cell r="Y1783">
            <v>0</v>
          </cell>
          <cell r="Z1783">
            <v>5.63</v>
          </cell>
          <cell r="AA1783">
            <v>6.22</v>
          </cell>
          <cell r="AB1783">
            <v>6.32</v>
          </cell>
          <cell r="AC1783">
            <v>6.39</v>
          </cell>
          <cell r="AD1783">
            <v>5.84</v>
          </cell>
          <cell r="AE1783">
            <v>6.26</v>
          </cell>
          <cell r="AF1783">
            <v>5.65</v>
          </cell>
          <cell r="AG1783">
            <v>5.7</v>
          </cell>
          <cell r="AH1783">
            <v>6.48</v>
          </cell>
          <cell r="AJ1783" t="str">
            <v>negativa</v>
          </cell>
          <cell r="AK1783" t="str">
            <v>negativa</v>
          </cell>
          <cell r="AL1783" t="str">
            <v>20705-0</v>
          </cell>
          <cell r="AM1783" t="str">
            <v>Não consta</v>
          </cell>
          <cell r="AN1783" t="str">
            <v>não consta</v>
          </cell>
          <cell r="AO1783" t="str">
            <v>20705-0</v>
          </cell>
          <cell r="AQ1783" t="str">
            <v>OTC</v>
          </cell>
          <cell r="AT1783">
            <v>4.07</v>
          </cell>
          <cell r="AU1783">
            <v>4.67</v>
          </cell>
          <cell r="AV1783">
            <v>4.74</v>
          </cell>
          <cell r="AW1783">
            <v>4.8</v>
          </cell>
          <cell r="AX1783">
            <v>4.37</v>
          </cell>
          <cell r="AY1783">
            <v>4.7</v>
          </cell>
          <cell r="AZ1783">
            <v>4.09</v>
          </cell>
          <cell r="BA1783">
            <v>4.12</v>
          </cell>
          <cell r="BB1783">
            <v>4.87</v>
          </cell>
          <cell r="BC1783">
            <v>0</v>
          </cell>
          <cell r="BD1783">
            <v>5.63</v>
          </cell>
          <cell r="BE1783">
            <v>6.22</v>
          </cell>
          <cell r="BF1783">
            <v>6.32</v>
          </cell>
          <cell r="BG1783">
            <v>6.39</v>
          </cell>
          <cell r="BH1783">
            <v>5.84</v>
          </cell>
          <cell r="BI1783">
            <v>6.26</v>
          </cell>
          <cell r="BJ1783">
            <v>5.65</v>
          </cell>
          <cell r="BK1783">
            <v>5.7</v>
          </cell>
          <cell r="BL1783">
            <v>6.48</v>
          </cell>
          <cell r="BN1783" t="str">
            <v>20705-0</v>
          </cell>
          <cell r="BO1783" t="str">
            <v>20705-0</v>
          </cell>
          <cell r="BR1783">
            <v>3.59</v>
          </cell>
          <cell r="BS1783">
            <v>3.78</v>
          </cell>
          <cell r="BU1783">
            <v>4.5</v>
          </cell>
          <cell r="BV1783">
            <v>4.74</v>
          </cell>
          <cell r="BW1783">
            <v>5.3333333333333455E-2</v>
          </cell>
          <cell r="BX1783">
            <v>1.2333333333334542E-3</v>
          </cell>
          <cell r="CA1783">
            <v>0</v>
          </cell>
          <cell r="CB1783">
            <v>4.74</v>
          </cell>
          <cell r="CC1783">
            <v>4.7400005761659605</v>
          </cell>
          <cell r="CD1783">
            <v>5.761659602754321E-7</v>
          </cell>
          <cell r="CG1783" t="str">
            <v>MIP</v>
          </cell>
          <cell r="CH1783">
            <v>0</v>
          </cell>
          <cell r="CI1783" t="str">
            <v>Medicamento</v>
          </cell>
          <cell r="CJ1783" t="e">
            <v>#N/A</v>
          </cell>
          <cell r="CK1783" t="str">
            <v>Liberado</v>
          </cell>
        </row>
        <row r="1784">
          <cell r="K1784" t="str">
            <v>20704-0</v>
          </cell>
          <cell r="L1784" t="str">
            <v>METIOCOLIN B12 CT BL X 100DRG 10X10</v>
          </cell>
          <cell r="M1784">
            <v>1781701060049</v>
          </cell>
          <cell r="N1784">
            <v>26.5</v>
          </cell>
          <cell r="O1784">
            <v>5.21E-2</v>
          </cell>
          <cell r="P1784">
            <v>23.94</v>
          </cell>
          <cell r="Q1784">
            <v>27.49</v>
          </cell>
          <cell r="R1784">
            <v>27.88</v>
          </cell>
          <cell r="S1784">
            <v>28.28</v>
          </cell>
          <cell r="T1784">
            <v>25.71</v>
          </cell>
          <cell r="U1784">
            <v>27.69</v>
          </cell>
          <cell r="V1784">
            <v>24.08</v>
          </cell>
          <cell r="W1784">
            <v>24.23</v>
          </cell>
          <cell r="X1784">
            <v>28.69</v>
          </cell>
          <cell r="Y1784">
            <v>0</v>
          </cell>
          <cell r="Z1784">
            <v>33.1</v>
          </cell>
          <cell r="AA1784">
            <v>36.64</v>
          </cell>
          <cell r="AB1784">
            <v>37.14</v>
          </cell>
          <cell r="AC1784">
            <v>37.659999999999997</v>
          </cell>
          <cell r="AD1784">
            <v>34.340000000000003</v>
          </cell>
          <cell r="AE1784">
            <v>36.9</v>
          </cell>
          <cell r="AF1784">
            <v>33.29</v>
          </cell>
          <cell r="AG1784">
            <v>33.5</v>
          </cell>
          <cell r="AH1784">
            <v>38.19</v>
          </cell>
          <cell r="AJ1784" t="str">
            <v>negativa</v>
          </cell>
          <cell r="AK1784" t="str">
            <v>negativa</v>
          </cell>
          <cell r="AL1784" t="str">
            <v>20704-0</v>
          </cell>
          <cell r="AM1784" t="str">
            <v>Não consta</v>
          </cell>
          <cell r="AN1784" t="str">
            <v>não consta</v>
          </cell>
          <cell r="AO1784" t="str">
            <v>20704-0</v>
          </cell>
          <cell r="AQ1784" t="str">
            <v>OTC</v>
          </cell>
          <cell r="AT1784">
            <v>23.94</v>
          </cell>
          <cell r="AU1784">
            <v>27.49</v>
          </cell>
          <cell r="AV1784">
            <v>27.88</v>
          </cell>
          <cell r="AW1784">
            <v>28.28</v>
          </cell>
          <cell r="AX1784">
            <v>25.71</v>
          </cell>
          <cell r="AY1784">
            <v>27.69</v>
          </cell>
          <cell r="AZ1784">
            <v>24.08</v>
          </cell>
          <cell r="BA1784">
            <v>24.23</v>
          </cell>
          <cell r="BB1784">
            <v>28.69</v>
          </cell>
          <cell r="BC1784">
            <v>0</v>
          </cell>
          <cell r="BD1784">
            <v>33.1</v>
          </cell>
          <cell r="BE1784">
            <v>36.64</v>
          </cell>
          <cell r="BF1784">
            <v>37.14</v>
          </cell>
          <cell r="BG1784">
            <v>37.659999999999997</v>
          </cell>
          <cell r="BH1784">
            <v>34.340000000000003</v>
          </cell>
          <cell r="BI1784">
            <v>36.9</v>
          </cell>
          <cell r="BJ1784">
            <v>33.29</v>
          </cell>
          <cell r="BK1784">
            <v>33.5</v>
          </cell>
          <cell r="BL1784">
            <v>38.19</v>
          </cell>
          <cell r="BN1784" t="str">
            <v>20704-0</v>
          </cell>
          <cell r="BO1784" t="str">
            <v>20704-0</v>
          </cell>
          <cell r="BR1784">
            <v>21.15</v>
          </cell>
          <cell r="BS1784">
            <v>22.25</v>
          </cell>
          <cell r="BU1784">
            <v>26.5</v>
          </cell>
          <cell r="BV1784">
            <v>27.88</v>
          </cell>
          <cell r="BW1784">
            <v>5.2075471698113107E-2</v>
          </cell>
          <cell r="BX1784">
            <v>-2.4528301886893311E-5</v>
          </cell>
          <cell r="CA1784">
            <v>0</v>
          </cell>
          <cell r="CB1784">
            <v>27.88</v>
          </cell>
          <cell r="CC1784">
            <v>27.880003388925523</v>
          </cell>
          <cell r="CD1784">
            <v>3.388925524205888E-6</v>
          </cell>
          <cell r="CG1784" t="str">
            <v>MIP</v>
          </cell>
          <cell r="CH1784">
            <v>0</v>
          </cell>
          <cell r="CI1784" t="str">
            <v>Medicamento</v>
          </cell>
          <cell r="CJ1784" t="e">
            <v>#N/A</v>
          </cell>
          <cell r="CK1784" t="str">
            <v>Liberado</v>
          </cell>
        </row>
        <row r="1785">
          <cell r="K1785" t="str">
            <v>20706-0</v>
          </cell>
          <cell r="L1785" t="str">
            <v>METIOCOLIN B12 CT BL X 100DRG 25X4</v>
          </cell>
          <cell r="M1785">
            <v>1781701060049</v>
          </cell>
          <cell r="N1785">
            <v>30.5</v>
          </cell>
          <cell r="O1785">
            <v>5.21E-2</v>
          </cell>
          <cell r="P1785">
            <v>27.55</v>
          </cell>
          <cell r="Q1785">
            <v>31.65</v>
          </cell>
          <cell r="R1785">
            <v>32.090000000000003</v>
          </cell>
          <cell r="S1785">
            <v>32.549999999999997</v>
          </cell>
          <cell r="T1785">
            <v>29.59</v>
          </cell>
          <cell r="U1785">
            <v>31.87</v>
          </cell>
          <cell r="V1785">
            <v>27.72</v>
          </cell>
          <cell r="W1785">
            <v>27.89</v>
          </cell>
          <cell r="X1785">
            <v>33.020000000000003</v>
          </cell>
          <cell r="Y1785">
            <v>0</v>
          </cell>
          <cell r="Z1785">
            <v>38.090000000000003</v>
          </cell>
          <cell r="AA1785">
            <v>42.19</v>
          </cell>
          <cell r="AB1785">
            <v>42.75</v>
          </cell>
          <cell r="AC1785">
            <v>43.35</v>
          </cell>
          <cell r="AD1785">
            <v>39.53</v>
          </cell>
          <cell r="AE1785">
            <v>42.47</v>
          </cell>
          <cell r="AF1785">
            <v>38.32</v>
          </cell>
          <cell r="AG1785">
            <v>38.56</v>
          </cell>
          <cell r="AH1785">
            <v>43.95</v>
          </cell>
          <cell r="AJ1785" t="str">
            <v>negativa</v>
          </cell>
          <cell r="AK1785" t="str">
            <v>negativa</v>
          </cell>
          <cell r="AL1785" t="str">
            <v>20706-0</v>
          </cell>
          <cell r="AM1785" t="str">
            <v>Não consta</v>
          </cell>
          <cell r="AN1785" t="str">
            <v>não consta</v>
          </cell>
          <cell r="AO1785" t="str">
            <v>20706-0</v>
          </cell>
          <cell r="AQ1785" t="str">
            <v>OTC</v>
          </cell>
          <cell r="AT1785">
            <v>27.55</v>
          </cell>
          <cell r="AU1785">
            <v>31.65</v>
          </cell>
          <cell r="AV1785">
            <v>32.090000000000003</v>
          </cell>
          <cell r="AW1785">
            <v>32.549999999999997</v>
          </cell>
          <cell r="AX1785">
            <v>29.59</v>
          </cell>
          <cell r="AY1785">
            <v>31.87</v>
          </cell>
          <cell r="AZ1785">
            <v>27.72</v>
          </cell>
          <cell r="BA1785">
            <v>27.89</v>
          </cell>
          <cell r="BB1785">
            <v>33.020000000000003</v>
          </cell>
          <cell r="BC1785">
            <v>0</v>
          </cell>
          <cell r="BD1785">
            <v>38.090000000000003</v>
          </cell>
          <cell r="BE1785">
            <v>42.19</v>
          </cell>
          <cell r="BF1785">
            <v>42.75</v>
          </cell>
          <cell r="BG1785">
            <v>43.35</v>
          </cell>
          <cell r="BH1785">
            <v>39.53</v>
          </cell>
          <cell r="BI1785">
            <v>42.47</v>
          </cell>
          <cell r="BJ1785">
            <v>38.32</v>
          </cell>
          <cell r="BK1785">
            <v>38.56</v>
          </cell>
          <cell r="BL1785">
            <v>43.95</v>
          </cell>
          <cell r="BN1785" t="str">
            <v>20706-0</v>
          </cell>
          <cell r="BO1785" t="str">
            <v>20706-0</v>
          </cell>
          <cell r="BR1785">
            <v>24.34</v>
          </cell>
          <cell r="BS1785">
            <v>25.61</v>
          </cell>
          <cell r="BU1785">
            <v>30.5</v>
          </cell>
          <cell r="BV1785">
            <v>32.090000000000003</v>
          </cell>
          <cell r="BW1785">
            <v>5.2131147540983802E-2</v>
          </cell>
          <cell r="BX1785">
            <v>3.1147540983801625E-5</v>
          </cell>
          <cell r="CA1785">
            <v>0</v>
          </cell>
          <cell r="CB1785">
            <v>32.090000000000003</v>
          </cell>
          <cell r="CC1785">
            <v>32.090003900667867</v>
          </cell>
          <cell r="CD1785">
            <v>3.9006678633768388E-6</v>
          </cell>
          <cell r="CG1785" t="str">
            <v>MIP</v>
          </cell>
          <cell r="CH1785">
            <v>0</v>
          </cell>
          <cell r="CI1785" t="str">
            <v>Medicamento</v>
          </cell>
          <cell r="CJ1785" t="e">
            <v>#N/A</v>
          </cell>
          <cell r="CK1785" t="str">
            <v>Liberado</v>
          </cell>
        </row>
        <row r="1786">
          <cell r="K1786" t="str">
            <v>19985-9</v>
          </cell>
          <cell r="L1786" t="str">
            <v>RINOSORO XT GTS CT FR PLAST 30ML VP</v>
          </cell>
          <cell r="M1786" t="str">
            <v>n/a</v>
          </cell>
          <cell r="N1786">
            <v>12.56</v>
          </cell>
          <cell r="O1786">
            <v>5.21E-2</v>
          </cell>
          <cell r="P1786">
            <v>11.34</v>
          </cell>
          <cell r="Q1786">
            <v>13.02</v>
          </cell>
          <cell r="R1786">
            <v>13.21</v>
          </cell>
          <cell r="S1786">
            <v>13.4</v>
          </cell>
          <cell r="T1786">
            <v>12.18</v>
          </cell>
          <cell r="U1786">
            <v>13.12</v>
          </cell>
          <cell r="V1786">
            <v>11.41</v>
          </cell>
          <cell r="W1786">
            <v>11.48</v>
          </cell>
          <cell r="X1786">
            <v>13.59</v>
          </cell>
          <cell r="Y1786">
            <v>0</v>
          </cell>
          <cell r="Z1786">
            <v>15.68</v>
          </cell>
          <cell r="AA1786">
            <v>17.350000000000001</v>
          </cell>
          <cell r="AB1786">
            <v>17.600000000000001</v>
          </cell>
          <cell r="AC1786">
            <v>17.84</v>
          </cell>
          <cell r="AD1786">
            <v>16.27</v>
          </cell>
          <cell r="AE1786">
            <v>17.48</v>
          </cell>
          <cell r="AF1786">
            <v>15.77</v>
          </cell>
          <cell r="AG1786">
            <v>15.87</v>
          </cell>
          <cell r="AH1786">
            <v>18.09</v>
          </cell>
          <cell r="AJ1786" t="str">
            <v>negativa</v>
          </cell>
          <cell r="AK1786" t="str">
            <v>negativa</v>
          </cell>
          <cell r="AL1786" t="str">
            <v>Não consta</v>
          </cell>
          <cell r="AM1786" t="str">
            <v>Não consta</v>
          </cell>
          <cell r="AN1786" t="str">
            <v>não consta</v>
          </cell>
          <cell r="AO1786" t="str">
            <v>19985-9</v>
          </cell>
          <cell r="AP1786" t="str">
            <v>19985-0</v>
          </cell>
          <cell r="AQ1786" t="str">
            <v>OTX/PP</v>
          </cell>
          <cell r="AT1786">
            <v>11.34</v>
          </cell>
          <cell r="AU1786">
            <v>13.02</v>
          </cell>
          <cell r="AV1786">
            <v>13.21</v>
          </cell>
          <cell r="AW1786">
            <v>13.4</v>
          </cell>
          <cell r="AX1786">
            <v>12.18</v>
          </cell>
          <cell r="AY1786">
            <v>13.12</v>
          </cell>
          <cell r="AZ1786">
            <v>11.41</v>
          </cell>
          <cell r="BA1786">
            <v>11.48</v>
          </cell>
          <cell r="BB1786">
            <v>13.59</v>
          </cell>
          <cell r="BC1786">
            <v>0</v>
          </cell>
          <cell r="BD1786">
            <v>15.68</v>
          </cell>
          <cell r="BE1786">
            <v>17.350000000000001</v>
          </cell>
          <cell r="BF1786">
            <v>17.600000000000001</v>
          </cell>
          <cell r="BG1786">
            <v>17.84</v>
          </cell>
          <cell r="BH1786">
            <v>16.27</v>
          </cell>
          <cell r="BI1786">
            <v>17.48</v>
          </cell>
          <cell r="BJ1786">
            <v>15.77</v>
          </cell>
          <cell r="BK1786">
            <v>15.87</v>
          </cell>
          <cell r="BL1786">
            <v>18.09</v>
          </cell>
          <cell r="BN1786" t="str">
            <v>19985-9</v>
          </cell>
          <cell r="BO1786" t="str">
            <v>19985-9</v>
          </cell>
          <cell r="BR1786">
            <v>10.02</v>
          </cell>
          <cell r="BS1786">
            <v>10.54</v>
          </cell>
          <cell r="BU1786">
            <v>12.56</v>
          </cell>
          <cell r="BV1786">
            <v>13.21</v>
          </cell>
          <cell r="BW1786">
            <v>5.1751592356688025E-2</v>
          </cell>
          <cell r="BX1786">
            <v>-3.484076433119751E-4</v>
          </cell>
          <cell r="CA1786">
            <v>0</v>
          </cell>
          <cell r="CB1786">
            <v>13.21</v>
          </cell>
          <cell r="CC1786">
            <v>13.21000160572834</v>
          </cell>
          <cell r="CD1786">
            <v>1.6057283396264665E-6</v>
          </cell>
          <cell r="CG1786" t="str">
            <v>MIP</v>
          </cell>
          <cell r="CH1786">
            <v>0</v>
          </cell>
          <cell r="CI1786" t="str">
            <v>Medicamento</v>
          </cell>
          <cell r="CJ1786" t="e">
            <v>#N/A</v>
          </cell>
          <cell r="CK1786" t="str">
            <v>Liberado</v>
          </cell>
        </row>
        <row r="1787">
          <cell r="K1787" t="str">
            <v>20688-0</v>
          </cell>
          <cell r="L1787" t="str">
            <v>OFOLATO D 1000UI CT BL X 30 CPRS</v>
          </cell>
          <cell r="M1787" t="str">
            <v>n/a</v>
          </cell>
          <cell r="N1787">
            <v>58.56</v>
          </cell>
          <cell r="O1787">
            <v>0</v>
          </cell>
          <cell r="P1787">
            <v>57.86</v>
          </cell>
          <cell r="Q1787">
            <v>57.86</v>
          </cell>
          <cell r="R1787">
            <v>58.56</v>
          </cell>
          <cell r="S1787">
            <v>59.28</v>
          </cell>
          <cell r="T1787">
            <v>54.57</v>
          </cell>
          <cell r="U1787">
            <v>58.21</v>
          </cell>
          <cell r="V1787">
            <v>58.21</v>
          </cell>
          <cell r="W1787">
            <v>58.56</v>
          </cell>
          <cell r="X1787">
            <v>60.03</v>
          </cell>
          <cell r="Y1787">
            <v>0</v>
          </cell>
          <cell r="Z1787">
            <v>79.989999999999995</v>
          </cell>
          <cell r="AA1787">
            <v>79.989999999999995</v>
          </cell>
          <cell r="AB1787">
            <v>80.959999999999994</v>
          </cell>
          <cell r="AC1787">
            <v>81.95</v>
          </cell>
          <cell r="AD1787">
            <v>75.44</v>
          </cell>
          <cell r="AE1787">
            <v>80.47</v>
          </cell>
          <cell r="AF1787">
            <v>80.47</v>
          </cell>
          <cell r="AG1787">
            <v>80.959999999999994</v>
          </cell>
          <cell r="AH1787">
            <v>82.99</v>
          </cell>
          <cell r="AJ1787" t="str">
            <v>positiva</v>
          </cell>
          <cell r="AK1787" t="str">
            <v>alimento funcional</v>
          </cell>
          <cell r="AL1787" t="str">
            <v>Não consta</v>
          </cell>
          <cell r="AM1787" t="str">
            <v>Não consta</v>
          </cell>
          <cell r="AN1787" t="str">
            <v>20688-0</v>
          </cell>
          <cell r="AO1787" t="str">
            <v>20688-0</v>
          </cell>
          <cell r="AQ1787" t="str">
            <v>OTX/PP</v>
          </cell>
          <cell r="AT1787">
            <v>57.86</v>
          </cell>
          <cell r="AU1787">
            <v>57.86</v>
          </cell>
          <cell r="AV1787">
            <v>58.56</v>
          </cell>
          <cell r="AW1787">
            <v>59.28</v>
          </cell>
          <cell r="AX1787">
            <v>54.57</v>
          </cell>
          <cell r="AY1787">
            <v>58.21</v>
          </cell>
          <cell r="AZ1787">
            <v>58.21</v>
          </cell>
          <cell r="BA1787">
            <v>58.56</v>
          </cell>
          <cell r="BB1787">
            <v>60.03</v>
          </cell>
          <cell r="BC1787">
            <v>0</v>
          </cell>
          <cell r="BD1787">
            <v>79.989999999999995</v>
          </cell>
          <cell r="BE1787">
            <v>79.989999999999995</v>
          </cell>
          <cell r="BF1787">
            <v>80.959999999999994</v>
          </cell>
          <cell r="BG1787">
            <v>81.95</v>
          </cell>
          <cell r="BH1787">
            <v>75.44</v>
          </cell>
          <cell r="BI1787">
            <v>80.47</v>
          </cell>
          <cell r="BJ1787">
            <v>80.47</v>
          </cell>
          <cell r="BK1787">
            <v>80.959999999999994</v>
          </cell>
          <cell r="BL1787">
            <v>82.99</v>
          </cell>
          <cell r="BN1787" t="str">
            <v>20688-0</v>
          </cell>
          <cell r="BO1787" t="str">
            <v>20688-0</v>
          </cell>
          <cell r="BR1787">
            <v>48.02</v>
          </cell>
          <cell r="BS1787">
            <v>48.02</v>
          </cell>
          <cell r="BU1787">
            <v>55.66</v>
          </cell>
          <cell r="BV1787">
            <v>58.56</v>
          </cell>
          <cell r="BW1787">
            <v>5.2102048149479163E-2</v>
          </cell>
          <cell r="BX1787">
            <v>5.2102048149479163E-2</v>
          </cell>
          <cell r="CA1787">
            <v>0</v>
          </cell>
          <cell r="CB1787">
            <v>58.56</v>
          </cell>
          <cell r="CC1787">
            <v>58.559990630399994</v>
          </cell>
          <cell r="CD1787">
            <v>-9.3696000078580255E-6</v>
          </cell>
          <cell r="CG1787" t="str">
            <v>Não Medicamento</v>
          </cell>
          <cell r="CH1787">
            <v>0</v>
          </cell>
          <cell r="CI1787" t="str">
            <v>Não Medicamento</v>
          </cell>
          <cell r="CJ1787" t="str">
            <v>20688-0</v>
          </cell>
          <cell r="CK1787" t="str">
            <v>Liberado</v>
          </cell>
        </row>
        <row r="1788">
          <cell r="K1788" t="str">
            <v>20687-0</v>
          </cell>
          <cell r="L1788" t="str">
            <v>OFOLATO D 1000UI CT BL X 90 CPRS</v>
          </cell>
          <cell r="M1788" t="str">
            <v>n/a</v>
          </cell>
          <cell r="N1788">
            <v>117.12</v>
          </cell>
          <cell r="O1788">
            <v>0</v>
          </cell>
          <cell r="P1788">
            <v>115.71</v>
          </cell>
          <cell r="Q1788">
            <v>115.71</v>
          </cell>
          <cell r="R1788">
            <v>117.12</v>
          </cell>
          <cell r="S1788">
            <v>118.57</v>
          </cell>
          <cell r="T1788">
            <v>109.14</v>
          </cell>
          <cell r="U1788">
            <v>116.41</v>
          </cell>
          <cell r="V1788">
            <v>116.41</v>
          </cell>
          <cell r="W1788">
            <v>117.12</v>
          </cell>
          <cell r="X1788">
            <v>120.05</v>
          </cell>
          <cell r="Y1788">
            <v>0</v>
          </cell>
          <cell r="Z1788">
            <v>159.96</v>
          </cell>
          <cell r="AA1788">
            <v>159.96</v>
          </cell>
          <cell r="AB1788">
            <v>161.91</v>
          </cell>
          <cell r="AC1788">
            <v>163.92</v>
          </cell>
          <cell r="AD1788">
            <v>150.88</v>
          </cell>
          <cell r="AE1788">
            <v>160.93</v>
          </cell>
          <cell r="AF1788">
            <v>160.93</v>
          </cell>
          <cell r="AG1788">
            <v>161.91</v>
          </cell>
          <cell r="AH1788">
            <v>165.96</v>
          </cell>
          <cell r="AJ1788" t="str">
            <v>positiva</v>
          </cell>
          <cell r="AK1788" t="str">
            <v>alimento funcional</v>
          </cell>
          <cell r="AL1788" t="str">
            <v>Não consta</v>
          </cell>
          <cell r="AM1788" t="str">
            <v>Não consta</v>
          </cell>
          <cell r="AN1788" t="str">
            <v>20687-0</v>
          </cell>
          <cell r="AO1788" t="str">
            <v>20687-0</v>
          </cell>
          <cell r="AQ1788" t="str">
            <v>OTX/PP</v>
          </cell>
          <cell r="AT1788">
            <v>115.71</v>
          </cell>
          <cell r="AU1788">
            <v>115.71</v>
          </cell>
          <cell r="AV1788">
            <v>117.12</v>
          </cell>
          <cell r="AW1788">
            <v>118.57</v>
          </cell>
          <cell r="AX1788">
            <v>109.14</v>
          </cell>
          <cell r="AY1788">
            <v>116.41</v>
          </cell>
          <cell r="AZ1788">
            <v>116.41</v>
          </cell>
          <cell r="BA1788">
            <v>117.12</v>
          </cell>
          <cell r="BB1788">
            <v>120.05</v>
          </cell>
          <cell r="BC1788">
            <v>0</v>
          </cell>
          <cell r="BD1788">
            <v>159.96</v>
          </cell>
          <cell r="BE1788">
            <v>159.96</v>
          </cell>
          <cell r="BF1788">
            <v>161.91</v>
          </cell>
          <cell r="BG1788">
            <v>163.92</v>
          </cell>
          <cell r="BH1788">
            <v>150.88</v>
          </cell>
          <cell r="BI1788">
            <v>160.93</v>
          </cell>
          <cell r="BJ1788">
            <v>160.93</v>
          </cell>
          <cell r="BK1788">
            <v>161.91</v>
          </cell>
          <cell r="BL1788">
            <v>165.96</v>
          </cell>
          <cell r="BN1788" t="str">
            <v>20687-0</v>
          </cell>
          <cell r="BO1788" t="str">
            <v>20687-0</v>
          </cell>
          <cell r="BR1788">
            <v>96.04</v>
          </cell>
          <cell r="BS1788">
            <v>96.04</v>
          </cell>
          <cell r="BU1788">
            <v>111.32</v>
          </cell>
          <cell r="BV1788">
            <v>117.12</v>
          </cell>
          <cell r="BW1788">
            <v>5.2102048149479163E-2</v>
          </cell>
          <cell r="BX1788">
            <v>5.2102048149479163E-2</v>
          </cell>
          <cell r="CA1788">
            <v>0</v>
          </cell>
          <cell r="CB1788">
            <v>117.12</v>
          </cell>
          <cell r="CC1788">
            <v>117.11998126079999</v>
          </cell>
          <cell r="CD1788">
            <v>-1.8739200015716051E-5</v>
          </cell>
          <cell r="CG1788" t="str">
            <v>Não Medicamento</v>
          </cell>
          <cell r="CH1788">
            <v>0</v>
          </cell>
          <cell r="CI1788" t="str">
            <v>Não Medicamento</v>
          </cell>
          <cell r="CJ1788" t="str">
            <v>20687-0</v>
          </cell>
          <cell r="CK1788" t="str">
            <v>Liberado</v>
          </cell>
        </row>
        <row r="1789">
          <cell r="K1789" t="str">
            <v>20691-0</v>
          </cell>
          <cell r="L1789" t="str">
            <v xml:space="preserve">OFOLATO D 2000UI CT BL X 30 CPRS </v>
          </cell>
          <cell r="M1789" t="str">
            <v>n/a</v>
          </cell>
          <cell r="N1789">
            <v>61.23</v>
          </cell>
          <cell r="O1789">
            <v>0</v>
          </cell>
          <cell r="P1789">
            <v>60.49</v>
          </cell>
          <cell r="Q1789">
            <v>60.49</v>
          </cell>
          <cell r="R1789">
            <v>61.23</v>
          </cell>
          <cell r="S1789">
            <v>61.99</v>
          </cell>
          <cell r="T1789">
            <v>57.06</v>
          </cell>
          <cell r="U1789">
            <v>60.86</v>
          </cell>
          <cell r="V1789">
            <v>60.86</v>
          </cell>
          <cell r="W1789">
            <v>61.23</v>
          </cell>
          <cell r="X1789">
            <v>62.76</v>
          </cell>
          <cell r="Y1789">
            <v>0</v>
          </cell>
          <cell r="Z1789">
            <v>83.62</v>
          </cell>
          <cell r="AA1789">
            <v>83.62</v>
          </cell>
          <cell r="AB1789">
            <v>84.65</v>
          </cell>
          <cell r="AC1789">
            <v>85.7</v>
          </cell>
          <cell r="AD1789">
            <v>78.88</v>
          </cell>
          <cell r="AE1789">
            <v>84.14</v>
          </cell>
          <cell r="AF1789">
            <v>84.14</v>
          </cell>
          <cell r="AG1789">
            <v>84.65</v>
          </cell>
          <cell r="AH1789">
            <v>86.76</v>
          </cell>
          <cell r="AJ1789" t="str">
            <v>positiva</v>
          </cell>
          <cell r="AK1789" t="str">
            <v>alimento funcional</v>
          </cell>
          <cell r="AL1789" t="str">
            <v>Não consta</v>
          </cell>
          <cell r="AM1789" t="str">
            <v>Não consta</v>
          </cell>
          <cell r="AN1789" t="str">
            <v>20691-0</v>
          </cell>
          <cell r="AO1789" t="str">
            <v>20691-0</v>
          </cell>
          <cell r="AQ1789" t="str">
            <v>OTX/PP</v>
          </cell>
          <cell r="AT1789">
            <v>60.49</v>
          </cell>
          <cell r="AU1789">
            <v>60.49</v>
          </cell>
          <cell r="AV1789">
            <v>61.23</v>
          </cell>
          <cell r="AW1789">
            <v>61.99</v>
          </cell>
          <cell r="AX1789">
            <v>57.06</v>
          </cell>
          <cell r="AY1789">
            <v>60.86</v>
          </cell>
          <cell r="AZ1789">
            <v>60.86</v>
          </cell>
          <cell r="BA1789">
            <v>61.23</v>
          </cell>
          <cell r="BB1789">
            <v>62.76</v>
          </cell>
          <cell r="BC1789">
            <v>0</v>
          </cell>
          <cell r="BD1789">
            <v>83.62</v>
          </cell>
          <cell r="BE1789">
            <v>83.62</v>
          </cell>
          <cell r="BF1789">
            <v>84.65</v>
          </cell>
          <cell r="BG1789">
            <v>85.7</v>
          </cell>
          <cell r="BH1789">
            <v>78.88</v>
          </cell>
          <cell r="BI1789">
            <v>84.14</v>
          </cell>
          <cell r="BJ1789">
            <v>84.14</v>
          </cell>
          <cell r="BK1789">
            <v>84.65</v>
          </cell>
          <cell r="BL1789">
            <v>86.76</v>
          </cell>
          <cell r="BN1789" t="str">
            <v>20691-0</v>
          </cell>
          <cell r="BO1789" t="str">
            <v>20691-0</v>
          </cell>
          <cell r="BR1789">
            <v>50.21</v>
          </cell>
          <cell r="BS1789">
            <v>50.21</v>
          </cell>
          <cell r="BU1789">
            <v>58.19</v>
          </cell>
          <cell r="BV1789">
            <v>61.23</v>
          </cell>
          <cell r="BW1789">
            <v>5.2242653376868953E-2</v>
          </cell>
          <cell r="BX1789">
            <v>5.2242653376868953E-2</v>
          </cell>
          <cell r="CA1789">
            <v>0</v>
          </cell>
          <cell r="CB1789">
            <v>61.23</v>
          </cell>
          <cell r="CC1789">
            <v>61.229990203199996</v>
          </cell>
          <cell r="CD1789">
            <v>-9.7968000005721478E-6</v>
          </cell>
          <cell r="CG1789" t="str">
            <v>Não Medicamento</v>
          </cell>
          <cell r="CH1789">
            <v>0</v>
          </cell>
          <cell r="CI1789" t="str">
            <v>Não Medicamento</v>
          </cell>
          <cell r="CJ1789" t="str">
            <v>20691-0</v>
          </cell>
          <cell r="CK1789" t="str">
            <v>Liberado</v>
          </cell>
        </row>
        <row r="1790">
          <cell r="K1790" t="str">
            <v>20690-0</v>
          </cell>
          <cell r="L1790" t="str">
            <v xml:space="preserve">OFOLATO D 2000UI CT BL X 90 CPRS </v>
          </cell>
          <cell r="M1790" t="str">
            <v>n/a</v>
          </cell>
          <cell r="N1790">
            <v>122.44</v>
          </cell>
          <cell r="O1790">
            <v>0</v>
          </cell>
          <cell r="P1790">
            <v>120.96</v>
          </cell>
          <cell r="Q1790">
            <v>120.96</v>
          </cell>
          <cell r="R1790">
            <v>122.44</v>
          </cell>
          <cell r="S1790">
            <v>123.95</v>
          </cell>
          <cell r="T1790">
            <v>114.09</v>
          </cell>
          <cell r="U1790">
            <v>121.7</v>
          </cell>
          <cell r="V1790">
            <v>121.7</v>
          </cell>
          <cell r="W1790">
            <v>122.44</v>
          </cell>
          <cell r="X1790">
            <v>125.5</v>
          </cell>
          <cell r="Y1790">
            <v>0</v>
          </cell>
          <cell r="Z1790">
            <v>167.22</v>
          </cell>
          <cell r="AA1790">
            <v>167.22</v>
          </cell>
          <cell r="AB1790">
            <v>169.27</v>
          </cell>
          <cell r="AC1790">
            <v>171.35</v>
          </cell>
          <cell r="AD1790">
            <v>157.72</v>
          </cell>
          <cell r="AE1790">
            <v>168.24</v>
          </cell>
          <cell r="AF1790">
            <v>168.24</v>
          </cell>
          <cell r="AG1790">
            <v>169.27</v>
          </cell>
          <cell r="AH1790">
            <v>173.5</v>
          </cell>
          <cell r="AJ1790" t="str">
            <v>positiva</v>
          </cell>
          <cell r="AK1790" t="str">
            <v>alimento funcional</v>
          </cell>
          <cell r="AL1790" t="str">
            <v>Não consta</v>
          </cell>
          <cell r="AM1790" t="str">
            <v>Não consta</v>
          </cell>
          <cell r="AN1790" t="str">
            <v>20690-0</v>
          </cell>
          <cell r="AO1790" t="str">
            <v>20690-0</v>
          </cell>
          <cell r="AQ1790" t="str">
            <v>OTX/PP</v>
          </cell>
          <cell r="AT1790">
            <v>120.96</v>
          </cell>
          <cell r="AU1790">
            <v>120.96</v>
          </cell>
          <cell r="AV1790">
            <v>122.44</v>
          </cell>
          <cell r="AW1790">
            <v>123.95</v>
          </cell>
          <cell r="AX1790">
            <v>114.09</v>
          </cell>
          <cell r="AY1790">
            <v>121.7</v>
          </cell>
          <cell r="AZ1790">
            <v>121.7</v>
          </cell>
          <cell r="BA1790">
            <v>122.44</v>
          </cell>
          <cell r="BB1790">
            <v>125.5</v>
          </cell>
          <cell r="BC1790">
            <v>0</v>
          </cell>
          <cell r="BD1790">
            <v>167.22</v>
          </cell>
          <cell r="BE1790">
            <v>167.22</v>
          </cell>
          <cell r="BF1790">
            <v>169.27</v>
          </cell>
          <cell r="BG1790">
            <v>171.35</v>
          </cell>
          <cell r="BH1790">
            <v>157.72</v>
          </cell>
          <cell r="BI1790">
            <v>168.24</v>
          </cell>
          <cell r="BJ1790">
            <v>168.24</v>
          </cell>
          <cell r="BK1790">
            <v>169.27</v>
          </cell>
          <cell r="BL1790">
            <v>173.5</v>
          </cell>
          <cell r="BN1790" t="str">
            <v>20690-0</v>
          </cell>
          <cell r="BO1790" t="str">
            <v>20690-0</v>
          </cell>
          <cell r="BR1790">
            <v>100.4</v>
          </cell>
          <cell r="BS1790">
            <v>100.4</v>
          </cell>
          <cell r="BU1790">
            <v>116.38</v>
          </cell>
          <cell r="BV1790">
            <v>122.44</v>
          </cell>
          <cell r="BW1790">
            <v>5.2070802543392247E-2</v>
          </cell>
          <cell r="BX1790">
            <v>5.2070802543392247E-2</v>
          </cell>
          <cell r="CA1790">
            <v>0</v>
          </cell>
          <cell r="CB1790">
            <v>122.44</v>
          </cell>
          <cell r="CC1790">
            <v>122.43998040959998</v>
          </cell>
          <cell r="CD1790">
            <v>-1.9590400015090381E-5</v>
          </cell>
          <cell r="CG1790" t="str">
            <v>Não Medicamento</v>
          </cell>
          <cell r="CH1790">
            <v>0</v>
          </cell>
          <cell r="CI1790" t="str">
            <v>Não Medicamento</v>
          </cell>
          <cell r="CJ1790" t="str">
            <v>20690-0</v>
          </cell>
          <cell r="CK1790" t="str">
            <v>Liberado</v>
          </cell>
        </row>
        <row r="1791">
          <cell r="K1791" t="str">
            <v>20720-0</v>
          </cell>
          <cell r="L1791" t="str">
            <v>OFOLATO VITAMINAS CT BL X 90 CPRS</v>
          </cell>
          <cell r="M1791" t="str">
            <v>n/a</v>
          </cell>
          <cell r="N1791">
            <v>103.21</v>
          </cell>
          <cell r="O1791">
            <v>0</v>
          </cell>
          <cell r="P1791">
            <v>101.96</v>
          </cell>
          <cell r="Q1791">
            <v>101.96</v>
          </cell>
          <cell r="R1791">
            <v>103.21</v>
          </cell>
          <cell r="S1791">
            <v>104.48</v>
          </cell>
          <cell r="T1791">
            <v>96.17</v>
          </cell>
          <cell r="U1791">
            <v>102.58</v>
          </cell>
          <cell r="V1791">
            <v>102.58</v>
          </cell>
          <cell r="W1791">
            <v>103.21</v>
          </cell>
          <cell r="X1791">
            <v>105.79</v>
          </cell>
          <cell r="Y1791">
            <v>0</v>
          </cell>
          <cell r="Z1791">
            <v>140.94999999999999</v>
          </cell>
          <cell r="AA1791">
            <v>140.94999999999999</v>
          </cell>
          <cell r="AB1791">
            <v>142.68</v>
          </cell>
          <cell r="AC1791">
            <v>144.44</v>
          </cell>
          <cell r="AD1791">
            <v>132.94999999999999</v>
          </cell>
          <cell r="AE1791">
            <v>141.81</v>
          </cell>
          <cell r="AF1791">
            <v>141.81</v>
          </cell>
          <cell r="AG1791">
            <v>142.68</v>
          </cell>
          <cell r="AH1791">
            <v>146.25</v>
          </cell>
          <cell r="AJ1791" t="str">
            <v>positiva</v>
          </cell>
          <cell r="AK1791" t="str">
            <v>alimento funcional</v>
          </cell>
          <cell r="AL1791" t="str">
            <v>Não consta</v>
          </cell>
          <cell r="AM1791" t="str">
            <v>Não consta</v>
          </cell>
          <cell r="AN1791" t="str">
            <v>20720-0</v>
          </cell>
          <cell r="AO1791" t="str">
            <v>20720-0</v>
          </cell>
          <cell r="AQ1791" t="str">
            <v>OTX/PP</v>
          </cell>
          <cell r="AT1791">
            <v>101.96</v>
          </cell>
          <cell r="AU1791">
            <v>101.96</v>
          </cell>
          <cell r="AV1791">
            <v>103.21</v>
          </cell>
          <cell r="AW1791">
            <v>104.48</v>
          </cell>
          <cell r="AX1791">
            <v>96.17</v>
          </cell>
          <cell r="AY1791">
            <v>102.58</v>
          </cell>
          <cell r="AZ1791">
            <v>102.58</v>
          </cell>
          <cell r="BA1791">
            <v>103.21</v>
          </cell>
          <cell r="BB1791">
            <v>105.79</v>
          </cell>
          <cell r="BC1791">
            <v>0</v>
          </cell>
          <cell r="BD1791">
            <v>140.94999999999999</v>
          </cell>
          <cell r="BE1791">
            <v>140.94999999999999</v>
          </cell>
          <cell r="BF1791">
            <v>142.68</v>
          </cell>
          <cell r="BG1791">
            <v>144.44</v>
          </cell>
          <cell r="BH1791">
            <v>132.94999999999999</v>
          </cell>
          <cell r="BI1791">
            <v>141.81</v>
          </cell>
          <cell r="BJ1791">
            <v>141.81</v>
          </cell>
          <cell r="BK1791">
            <v>142.68</v>
          </cell>
          <cell r="BL1791">
            <v>146.25</v>
          </cell>
          <cell r="BN1791" t="str">
            <v>20720-0</v>
          </cell>
          <cell r="BO1791" t="str">
            <v>20720-0</v>
          </cell>
          <cell r="BR1791">
            <v>84.63</v>
          </cell>
          <cell r="BS1791">
            <v>84.63</v>
          </cell>
          <cell r="BU1791">
            <v>98.1</v>
          </cell>
          <cell r="BV1791">
            <v>103.21</v>
          </cell>
          <cell r="BW1791">
            <v>5.208970438328242E-2</v>
          </cell>
          <cell r="BX1791">
            <v>5.208970438328242E-2</v>
          </cell>
          <cell r="CA1791">
            <v>0</v>
          </cell>
          <cell r="CB1791">
            <v>103.21</v>
          </cell>
          <cell r="CC1791">
            <v>103.20998348639998</v>
          </cell>
          <cell r="CD1791">
            <v>-1.6513600016310193E-5</v>
          </cell>
          <cell r="CG1791" t="str">
            <v>Não Medicamento</v>
          </cell>
          <cell r="CH1791">
            <v>0</v>
          </cell>
          <cell r="CI1791" t="str">
            <v>Não Medicamento</v>
          </cell>
          <cell r="CJ1791" t="str">
            <v>20720-0</v>
          </cell>
          <cell r="CK1791" t="str">
            <v>Liberado</v>
          </cell>
        </row>
        <row r="1792">
          <cell r="K1792" t="str">
            <v>20721-0</v>
          </cell>
          <cell r="L1792" t="str">
            <v xml:space="preserve">OFOLATO VITAMINAS CT BL X 30 CPRS </v>
          </cell>
          <cell r="M1792" t="str">
            <v>n/a</v>
          </cell>
          <cell r="N1792">
            <v>53.23</v>
          </cell>
          <cell r="O1792">
            <v>0</v>
          </cell>
          <cell r="P1792">
            <v>52.59</v>
          </cell>
          <cell r="Q1792">
            <v>52.59</v>
          </cell>
          <cell r="R1792">
            <v>53.23</v>
          </cell>
          <cell r="S1792">
            <v>53.89</v>
          </cell>
          <cell r="T1792">
            <v>49.6</v>
          </cell>
          <cell r="U1792">
            <v>52.91</v>
          </cell>
          <cell r="V1792">
            <v>52.91</v>
          </cell>
          <cell r="W1792">
            <v>53.23</v>
          </cell>
          <cell r="X1792">
            <v>54.56</v>
          </cell>
          <cell r="Y1792">
            <v>0</v>
          </cell>
          <cell r="Z1792">
            <v>72.7</v>
          </cell>
          <cell r="AA1792">
            <v>72.7</v>
          </cell>
          <cell r="AB1792">
            <v>73.59</v>
          </cell>
          <cell r="AC1792">
            <v>74.5</v>
          </cell>
          <cell r="AD1792">
            <v>68.569999999999993</v>
          </cell>
          <cell r="AE1792">
            <v>73.14</v>
          </cell>
          <cell r="AF1792">
            <v>73.14</v>
          </cell>
          <cell r="AG1792">
            <v>73.59</v>
          </cell>
          <cell r="AH1792">
            <v>75.430000000000007</v>
          </cell>
          <cell r="AJ1792" t="str">
            <v>positiva</v>
          </cell>
          <cell r="AK1792" t="str">
            <v>alimento funcional</v>
          </cell>
          <cell r="AL1792" t="str">
            <v>Não consta</v>
          </cell>
          <cell r="AM1792" t="str">
            <v>Não consta</v>
          </cell>
          <cell r="AN1792" t="str">
            <v>20721-0</v>
          </cell>
          <cell r="AO1792" t="str">
            <v>20721-0</v>
          </cell>
          <cell r="AQ1792" t="str">
            <v>OTX/PP</v>
          </cell>
          <cell r="AT1792">
            <v>52.59</v>
          </cell>
          <cell r="AU1792">
            <v>52.59</v>
          </cell>
          <cell r="AV1792">
            <v>53.23</v>
          </cell>
          <cell r="AW1792">
            <v>53.89</v>
          </cell>
          <cell r="AX1792">
            <v>49.6</v>
          </cell>
          <cell r="AY1792">
            <v>52.91</v>
          </cell>
          <cell r="AZ1792">
            <v>52.91</v>
          </cell>
          <cell r="BA1792">
            <v>53.23</v>
          </cell>
          <cell r="BB1792">
            <v>54.56</v>
          </cell>
          <cell r="BC1792">
            <v>0</v>
          </cell>
          <cell r="BD1792">
            <v>72.7</v>
          </cell>
          <cell r="BE1792">
            <v>72.7</v>
          </cell>
          <cell r="BF1792">
            <v>73.59</v>
          </cell>
          <cell r="BG1792">
            <v>74.5</v>
          </cell>
          <cell r="BH1792">
            <v>68.569999999999993</v>
          </cell>
          <cell r="BI1792">
            <v>73.14</v>
          </cell>
          <cell r="BJ1792">
            <v>73.14</v>
          </cell>
          <cell r="BK1792">
            <v>73.59</v>
          </cell>
          <cell r="BL1792">
            <v>75.430000000000007</v>
          </cell>
          <cell r="BN1792" t="str">
            <v>20721-0</v>
          </cell>
          <cell r="BO1792" t="str">
            <v>20721-0</v>
          </cell>
          <cell r="BR1792">
            <v>43.65</v>
          </cell>
          <cell r="BS1792">
            <v>43.65</v>
          </cell>
          <cell r="BU1792">
            <v>50.6</v>
          </cell>
          <cell r="BV1792">
            <v>53.23</v>
          </cell>
          <cell r="BW1792">
            <v>5.1976284584980048E-2</v>
          </cell>
          <cell r="BX1792">
            <v>5.1976284584980048E-2</v>
          </cell>
          <cell r="CA1792">
            <v>0</v>
          </cell>
          <cell r="CB1792">
            <v>53.23</v>
          </cell>
          <cell r="CC1792">
            <v>53.229991483199989</v>
          </cell>
          <cell r="CD1792">
            <v>-8.5168000083513107E-6</v>
          </cell>
          <cell r="CG1792" t="str">
            <v>Não Medicamento</v>
          </cell>
          <cell r="CH1792">
            <v>0</v>
          </cell>
          <cell r="CI1792" t="str">
            <v>Não Medicamento</v>
          </cell>
          <cell r="CJ1792" t="str">
            <v>20721-0</v>
          </cell>
          <cell r="CK1792" t="str">
            <v>Liberado</v>
          </cell>
        </row>
        <row r="1793">
          <cell r="K1793" t="str">
            <v>20716-0</v>
          </cell>
          <cell r="L1793" t="str">
            <v>OFOLATO DFER 1000UI CT BL X 30 CP REV</v>
          </cell>
          <cell r="M1793" t="str">
            <v>n/a</v>
          </cell>
          <cell r="N1793">
            <v>64.430000000000007</v>
          </cell>
          <cell r="O1793">
            <v>0</v>
          </cell>
          <cell r="P1793">
            <v>63.65</v>
          </cell>
          <cell r="Q1793">
            <v>63.65</v>
          </cell>
          <cell r="R1793">
            <v>64.430000000000007</v>
          </cell>
          <cell r="S1793">
            <v>65.22</v>
          </cell>
          <cell r="T1793">
            <v>60.03</v>
          </cell>
          <cell r="U1793">
            <v>64.040000000000006</v>
          </cell>
          <cell r="V1793">
            <v>64.040000000000006</v>
          </cell>
          <cell r="W1793">
            <v>64.430000000000007</v>
          </cell>
          <cell r="X1793">
            <v>66.040000000000006</v>
          </cell>
          <cell r="Y1793">
            <v>0</v>
          </cell>
          <cell r="Z1793">
            <v>87.99</v>
          </cell>
          <cell r="AA1793">
            <v>87.99</v>
          </cell>
          <cell r="AB1793">
            <v>89.07</v>
          </cell>
          <cell r="AC1793">
            <v>90.16</v>
          </cell>
          <cell r="AD1793">
            <v>82.99</v>
          </cell>
          <cell r="AE1793">
            <v>88.53</v>
          </cell>
          <cell r="AF1793">
            <v>88.53</v>
          </cell>
          <cell r="AG1793">
            <v>89.07</v>
          </cell>
          <cell r="AH1793">
            <v>91.3</v>
          </cell>
          <cell r="AJ1793" t="str">
            <v>positiva</v>
          </cell>
          <cell r="AK1793" t="str">
            <v>alimento funcional</v>
          </cell>
          <cell r="AL1793" t="str">
            <v>Não consta</v>
          </cell>
          <cell r="AM1793" t="str">
            <v>Não consta</v>
          </cell>
          <cell r="AN1793" t="str">
            <v>20716-0</v>
          </cell>
          <cell r="AO1793" t="str">
            <v>20716-0</v>
          </cell>
          <cell r="AQ1793" t="str">
            <v>OTX/PP</v>
          </cell>
          <cell r="AT1793">
            <v>63.65</v>
          </cell>
          <cell r="AU1793">
            <v>63.65</v>
          </cell>
          <cell r="AV1793">
            <v>64.430000000000007</v>
          </cell>
          <cell r="AW1793">
            <v>65.22</v>
          </cell>
          <cell r="AX1793">
            <v>60.03</v>
          </cell>
          <cell r="AY1793">
            <v>64.040000000000006</v>
          </cell>
          <cell r="AZ1793">
            <v>64.040000000000006</v>
          </cell>
          <cell r="BA1793">
            <v>64.430000000000007</v>
          </cell>
          <cell r="BB1793">
            <v>66.040000000000006</v>
          </cell>
          <cell r="BC1793">
            <v>0</v>
          </cell>
          <cell r="BD1793">
            <v>87.99</v>
          </cell>
          <cell r="BE1793">
            <v>87.99</v>
          </cell>
          <cell r="BF1793">
            <v>89.07</v>
          </cell>
          <cell r="BG1793">
            <v>90.16</v>
          </cell>
          <cell r="BH1793">
            <v>82.99</v>
          </cell>
          <cell r="BI1793">
            <v>88.53</v>
          </cell>
          <cell r="BJ1793">
            <v>88.53</v>
          </cell>
          <cell r="BK1793">
            <v>89.07</v>
          </cell>
          <cell r="BL1793">
            <v>91.3</v>
          </cell>
          <cell r="BN1793" t="str">
            <v>20716-0</v>
          </cell>
          <cell r="BO1793" t="str">
            <v>20716-0</v>
          </cell>
          <cell r="BR1793">
            <v>52.83</v>
          </cell>
          <cell r="BS1793">
            <v>52.83</v>
          </cell>
          <cell r="BU1793">
            <v>61.23</v>
          </cell>
          <cell r="BV1793">
            <v>64.430000000000007</v>
          </cell>
          <cell r="BW1793">
            <v>5.2261963089988761E-2</v>
          </cell>
          <cell r="BX1793">
            <v>5.2261963089988761E-2</v>
          </cell>
          <cell r="CA1793">
            <v>0</v>
          </cell>
          <cell r="CB1793">
            <v>64.430000000000007</v>
          </cell>
          <cell r="CC1793">
            <v>64.429989691199992</v>
          </cell>
          <cell r="CD1793">
            <v>-1.0308800014513508E-5</v>
          </cell>
          <cell r="CG1793" t="str">
            <v>Não Medicamento</v>
          </cell>
          <cell r="CH1793">
            <v>0</v>
          </cell>
          <cell r="CI1793" t="str">
            <v>Não Medicamento</v>
          </cell>
          <cell r="CJ1793" t="str">
            <v>20716-0</v>
          </cell>
          <cell r="CK1793" t="str">
            <v>Liberado</v>
          </cell>
        </row>
        <row r="1794">
          <cell r="K1794" t="str">
            <v>20718-0</v>
          </cell>
          <cell r="L1794" t="str">
            <v>OFOLATO DFER 2000UI CT BL X 30 CP REV</v>
          </cell>
          <cell r="M1794" t="str">
            <v>n/a</v>
          </cell>
          <cell r="N1794">
            <v>70.87</v>
          </cell>
          <cell r="O1794">
            <v>0</v>
          </cell>
          <cell r="P1794">
            <v>70.010000000000005</v>
          </cell>
          <cell r="Q1794">
            <v>70.010000000000005</v>
          </cell>
          <cell r="R1794">
            <v>70.87</v>
          </cell>
          <cell r="S1794">
            <v>71.739999999999995</v>
          </cell>
          <cell r="T1794">
            <v>66.03</v>
          </cell>
          <cell r="U1794">
            <v>70.44</v>
          </cell>
          <cell r="V1794">
            <v>70.44</v>
          </cell>
          <cell r="W1794">
            <v>70.87</v>
          </cell>
          <cell r="X1794">
            <v>72.64</v>
          </cell>
          <cell r="Y1794">
            <v>0</v>
          </cell>
          <cell r="Z1794">
            <v>96.78</v>
          </cell>
          <cell r="AA1794">
            <v>96.78</v>
          </cell>
          <cell r="AB1794">
            <v>97.97</v>
          </cell>
          <cell r="AC1794">
            <v>99.18</v>
          </cell>
          <cell r="AD1794">
            <v>91.28</v>
          </cell>
          <cell r="AE1794">
            <v>97.38</v>
          </cell>
          <cell r="AF1794">
            <v>97.38</v>
          </cell>
          <cell r="AG1794">
            <v>97.97</v>
          </cell>
          <cell r="AH1794">
            <v>100.42</v>
          </cell>
          <cell r="AJ1794" t="str">
            <v>positiva</v>
          </cell>
          <cell r="AK1794" t="str">
            <v>alimento funcional</v>
          </cell>
          <cell r="AL1794" t="str">
            <v>Não consta</v>
          </cell>
          <cell r="AM1794" t="str">
            <v>Não consta</v>
          </cell>
          <cell r="AN1794" t="str">
            <v>20718-0</v>
          </cell>
          <cell r="AO1794" t="str">
            <v>20718-0</v>
          </cell>
          <cell r="AQ1794" t="str">
            <v>OTX/PP</v>
          </cell>
          <cell r="AT1794">
            <v>70.010000000000005</v>
          </cell>
          <cell r="AU1794">
            <v>70.010000000000005</v>
          </cell>
          <cell r="AV1794">
            <v>70.87</v>
          </cell>
          <cell r="AW1794">
            <v>71.739999999999995</v>
          </cell>
          <cell r="AX1794">
            <v>66.03</v>
          </cell>
          <cell r="AY1794">
            <v>70.44</v>
          </cell>
          <cell r="AZ1794">
            <v>70.44</v>
          </cell>
          <cell r="BA1794">
            <v>70.87</v>
          </cell>
          <cell r="BB1794">
            <v>72.64</v>
          </cell>
          <cell r="BC1794">
            <v>0</v>
          </cell>
          <cell r="BD1794">
            <v>96.78</v>
          </cell>
          <cell r="BE1794">
            <v>96.78</v>
          </cell>
          <cell r="BF1794">
            <v>97.97</v>
          </cell>
          <cell r="BG1794">
            <v>99.18</v>
          </cell>
          <cell r="BH1794">
            <v>91.28</v>
          </cell>
          <cell r="BI1794">
            <v>97.38</v>
          </cell>
          <cell r="BJ1794">
            <v>97.38</v>
          </cell>
          <cell r="BK1794">
            <v>97.97</v>
          </cell>
          <cell r="BL1794">
            <v>100.42</v>
          </cell>
          <cell r="BN1794" t="str">
            <v>20718-0</v>
          </cell>
          <cell r="BO1794" t="str">
            <v>20718-0</v>
          </cell>
          <cell r="BR1794">
            <v>58.11</v>
          </cell>
          <cell r="BS1794">
            <v>58.11</v>
          </cell>
          <cell r="BU1794">
            <v>67.349999999999994</v>
          </cell>
          <cell r="BV1794">
            <v>70.87</v>
          </cell>
          <cell r="BW1794">
            <v>5.2264291017075193E-2</v>
          </cell>
          <cell r="BX1794">
            <v>5.2264291017075193E-2</v>
          </cell>
          <cell r="CA1794">
            <v>0</v>
          </cell>
          <cell r="CB1794">
            <v>70.87</v>
          </cell>
          <cell r="CC1794">
            <v>70.86998866079999</v>
          </cell>
          <cell r="CD1794">
            <v>-1.1339200014504058E-5</v>
          </cell>
          <cell r="CG1794" t="str">
            <v>Não Medicamento</v>
          </cell>
          <cell r="CH1794">
            <v>0</v>
          </cell>
          <cell r="CI1794" t="str">
            <v>Não Medicamento</v>
          </cell>
          <cell r="CJ1794" t="str">
            <v>20718-0</v>
          </cell>
          <cell r="CK1794" t="str">
            <v>Liberado</v>
          </cell>
        </row>
        <row r="1795">
          <cell r="K1795" t="str">
            <v>20652-0</v>
          </cell>
          <cell r="L1795" t="str">
            <v>CENTROACTIVE SENIOR SEM SABOR LATA 360G</v>
          </cell>
          <cell r="M1795">
            <v>0</v>
          </cell>
          <cell r="N1795">
            <v>55.66</v>
          </cell>
          <cell r="O1795">
            <v>0</v>
          </cell>
          <cell r="P1795">
            <v>54.99</v>
          </cell>
          <cell r="Q1795">
            <v>54.99</v>
          </cell>
          <cell r="R1795">
            <v>55.66</v>
          </cell>
          <cell r="S1795">
            <v>56.35</v>
          </cell>
          <cell r="T1795">
            <v>51.86</v>
          </cell>
          <cell r="U1795">
            <v>55.32</v>
          </cell>
          <cell r="V1795">
            <v>55.32</v>
          </cell>
          <cell r="W1795">
            <v>55.66</v>
          </cell>
          <cell r="X1795">
            <v>57.05</v>
          </cell>
          <cell r="Y1795">
            <v>0</v>
          </cell>
          <cell r="Z1795">
            <v>76.02</v>
          </cell>
          <cell r="AA1795">
            <v>76.02</v>
          </cell>
          <cell r="AB1795">
            <v>76.95</v>
          </cell>
          <cell r="AC1795">
            <v>77.900000000000006</v>
          </cell>
          <cell r="AD1795">
            <v>71.69</v>
          </cell>
          <cell r="AE1795">
            <v>76.48</v>
          </cell>
          <cell r="AF1795">
            <v>76.48</v>
          </cell>
          <cell r="AG1795">
            <v>76.95</v>
          </cell>
          <cell r="AH1795">
            <v>78.87</v>
          </cell>
          <cell r="AJ1795" t="str">
            <v>positiva</v>
          </cell>
          <cell r="AK1795" t="str">
            <v>alimento funcional</v>
          </cell>
          <cell r="AL1795" t="str">
            <v>Não consta</v>
          </cell>
          <cell r="AM1795" t="str">
            <v>Não consta</v>
          </cell>
          <cell r="AN1795" t="str">
            <v>20652-0</v>
          </cell>
          <cell r="AO1795" t="str">
            <v>20652-0</v>
          </cell>
          <cell r="AQ1795" t="str">
            <v>OTX/PP</v>
          </cell>
          <cell r="AT1795">
            <v>54.99</v>
          </cell>
          <cell r="AU1795">
            <v>54.99</v>
          </cell>
          <cell r="AV1795">
            <v>55.66</v>
          </cell>
          <cell r="AW1795">
            <v>56.35</v>
          </cell>
          <cell r="AX1795">
            <v>51.86</v>
          </cell>
          <cell r="AY1795">
            <v>55.32</v>
          </cell>
          <cell r="AZ1795">
            <v>55.32</v>
          </cell>
          <cell r="BA1795">
            <v>55.66</v>
          </cell>
          <cell r="BB1795">
            <v>57.05</v>
          </cell>
          <cell r="BC1795">
            <v>0</v>
          </cell>
          <cell r="BD1795">
            <v>76.02</v>
          </cell>
          <cell r="BE1795">
            <v>76.02</v>
          </cell>
          <cell r="BF1795">
            <v>76.95</v>
          </cell>
          <cell r="BG1795">
            <v>77.900000000000006</v>
          </cell>
          <cell r="BH1795">
            <v>71.69</v>
          </cell>
          <cell r="BI1795">
            <v>76.48</v>
          </cell>
          <cell r="BJ1795">
            <v>76.48</v>
          </cell>
          <cell r="BK1795">
            <v>76.95</v>
          </cell>
          <cell r="BL1795">
            <v>78.87</v>
          </cell>
          <cell r="BN1795" t="str">
            <v>20652-0</v>
          </cell>
          <cell r="BO1795" t="str">
            <v>20652-0</v>
          </cell>
          <cell r="BR1795">
            <v>45.64</v>
          </cell>
          <cell r="BS1795">
            <v>45.64</v>
          </cell>
          <cell r="BU1795">
            <v>52.9</v>
          </cell>
          <cell r="BV1795">
            <v>55.66</v>
          </cell>
          <cell r="BW1795">
            <v>5.2173913043478182E-2</v>
          </cell>
          <cell r="BX1795">
            <v>5.2173913043478182E-2</v>
          </cell>
          <cell r="CA1795">
            <v>0</v>
          </cell>
          <cell r="CB1795">
            <v>55.66</v>
          </cell>
          <cell r="CC1795">
            <v>55.659991094399992</v>
          </cell>
          <cell r="CD1795">
            <v>-8.9056000049936301E-6</v>
          </cell>
          <cell r="CG1795" t="str">
            <v>Não Medicamento</v>
          </cell>
          <cell r="CH1795">
            <v>0</v>
          </cell>
          <cell r="CI1795" t="str">
            <v>Não Medicamento</v>
          </cell>
          <cell r="CJ1795" t="str">
            <v>20652-0</v>
          </cell>
          <cell r="CK1795" t="str">
            <v>Liberado</v>
          </cell>
        </row>
        <row r="1796">
          <cell r="K1796" t="str">
            <v>20653-0</v>
          </cell>
          <cell r="L1796" t="str">
            <v>CENTROACTIVE SENIOR CAFE COM LEITE LATA 360G</v>
          </cell>
          <cell r="M1796">
            <v>0</v>
          </cell>
          <cell r="N1796">
            <v>55.66</v>
          </cell>
          <cell r="O1796">
            <v>0</v>
          </cell>
          <cell r="P1796">
            <v>54.99</v>
          </cell>
          <cell r="Q1796">
            <v>54.99</v>
          </cell>
          <cell r="R1796">
            <v>55.66</v>
          </cell>
          <cell r="S1796">
            <v>56.35</v>
          </cell>
          <cell r="T1796">
            <v>51.86</v>
          </cell>
          <cell r="U1796">
            <v>55.32</v>
          </cell>
          <cell r="V1796">
            <v>55.32</v>
          </cell>
          <cell r="W1796">
            <v>55.66</v>
          </cell>
          <cell r="X1796">
            <v>57.05</v>
          </cell>
          <cell r="Y1796">
            <v>0</v>
          </cell>
          <cell r="Z1796">
            <v>76.02</v>
          </cell>
          <cell r="AA1796">
            <v>76.02</v>
          </cell>
          <cell r="AB1796">
            <v>76.95</v>
          </cell>
          <cell r="AC1796">
            <v>77.900000000000006</v>
          </cell>
          <cell r="AD1796">
            <v>71.69</v>
          </cell>
          <cell r="AE1796">
            <v>76.48</v>
          </cell>
          <cell r="AF1796">
            <v>76.48</v>
          </cell>
          <cell r="AG1796">
            <v>76.95</v>
          </cell>
          <cell r="AH1796">
            <v>78.87</v>
          </cell>
          <cell r="AJ1796" t="str">
            <v>positiva</v>
          </cell>
          <cell r="AK1796" t="str">
            <v>alimento funcional</v>
          </cell>
          <cell r="AL1796" t="str">
            <v>Não consta</v>
          </cell>
          <cell r="AM1796" t="str">
            <v>Não consta</v>
          </cell>
          <cell r="AN1796" t="str">
            <v>20653-0</v>
          </cell>
          <cell r="AO1796" t="str">
            <v>20653-0</v>
          </cell>
          <cell r="AQ1796" t="str">
            <v>OTX/PP</v>
          </cell>
          <cell r="AT1796">
            <v>54.99</v>
          </cell>
          <cell r="AU1796">
            <v>54.99</v>
          </cell>
          <cell r="AV1796">
            <v>55.66</v>
          </cell>
          <cell r="AW1796">
            <v>56.35</v>
          </cell>
          <cell r="AX1796">
            <v>51.86</v>
          </cell>
          <cell r="AY1796">
            <v>55.32</v>
          </cell>
          <cell r="AZ1796">
            <v>55.32</v>
          </cell>
          <cell r="BA1796">
            <v>55.66</v>
          </cell>
          <cell r="BB1796">
            <v>57.05</v>
          </cell>
          <cell r="BC1796">
            <v>0</v>
          </cell>
          <cell r="BD1796">
            <v>76.02</v>
          </cell>
          <cell r="BE1796">
            <v>76.02</v>
          </cell>
          <cell r="BF1796">
            <v>76.95</v>
          </cell>
          <cell r="BG1796">
            <v>77.900000000000006</v>
          </cell>
          <cell r="BH1796">
            <v>71.69</v>
          </cell>
          <cell r="BI1796">
            <v>76.48</v>
          </cell>
          <cell r="BJ1796">
            <v>76.48</v>
          </cell>
          <cell r="BK1796">
            <v>76.95</v>
          </cell>
          <cell r="BL1796">
            <v>78.87</v>
          </cell>
          <cell r="BN1796" t="str">
            <v>20653-0</v>
          </cell>
          <cell r="BO1796" t="str">
            <v>20653-0</v>
          </cell>
          <cell r="BR1796">
            <v>45.64</v>
          </cell>
          <cell r="BS1796">
            <v>45.64</v>
          </cell>
          <cell r="BU1796">
            <v>52.9</v>
          </cell>
          <cell r="BV1796">
            <v>55.66</v>
          </cell>
          <cell r="BW1796">
            <v>5.2173913043478182E-2</v>
          </cell>
          <cell r="BX1796">
            <v>5.2173913043478182E-2</v>
          </cell>
          <cell r="CA1796">
            <v>0</v>
          </cell>
          <cell r="CB1796">
            <v>55.66</v>
          </cell>
          <cell r="CC1796">
            <v>55.659991094399992</v>
          </cell>
          <cell r="CD1796">
            <v>-8.9056000049936301E-6</v>
          </cell>
          <cell r="CG1796" t="str">
            <v>Não Medicamento</v>
          </cell>
          <cell r="CH1796">
            <v>0</v>
          </cell>
          <cell r="CI1796" t="str">
            <v>Não Medicamento</v>
          </cell>
          <cell r="CJ1796" t="str">
            <v>20653-0</v>
          </cell>
          <cell r="CK1796" t="str">
            <v>Liberado</v>
          </cell>
        </row>
        <row r="1797">
          <cell r="K1797" t="str">
            <v>20654-0</v>
          </cell>
          <cell r="L1797" t="str">
            <v>CENTROACTIVE CHOCOLATE LATA 360G</v>
          </cell>
          <cell r="M1797">
            <v>0</v>
          </cell>
          <cell r="N1797">
            <v>55.66</v>
          </cell>
          <cell r="O1797">
            <v>0</v>
          </cell>
          <cell r="P1797">
            <v>54.99</v>
          </cell>
          <cell r="Q1797">
            <v>54.99</v>
          </cell>
          <cell r="R1797">
            <v>55.66</v>
          </cell>
          <cell r="S1797">
            <v>56.35</v>
          </cell>
          <cell r="T1797">
            <v>51.86</v>
          </cell>
          <cell r="U1797">
            <v>55.32</v>
          </cell>
          <cell r="V1797">
            <v>55.32</v>
          </cell>
          <cell r="W1797">
            <v>55.66</v>
          </cell>
          <cell r="X1797">
            <v>57.05</v>
          </cell>
          <cell r="Y1797">
            <v>0</v>
          </cell>
          <cell r="Z1797">
            <v>76.02</v>
          </cell>
          <cell r="AA1797">
            <v>76.02</v>
          </cell>
          <cell r="AB1797">
            <v>76.95</v>
          </cell>
          <cell r="AC1797">
            <v>77.900000000000006</v>
          </cell>
          <cell r="AD1797">
            <v>71.69</v>
          </cell>
          <cell r="AE1797">
            <v>76.48</v>
          </cell>
          <cell r="AF1797">
            <v>76.48</v>
          </cell>
          <cell r="AG1797">
            <v>76.95</v>
          </cell>
          <cell r="AH1797">
            <v>78.87</v>
          </cell>
          <cell r="AJ1797" t="str">
            <v>positiva</v>
          </cell>
          <cell r="AK1797" t="str">
            <v>alimento funcional</v>
          </cell>
          <cell r="AL1797" t="str">
            <v>Não consta</v>
          </cell>
          <cell r="AM1797" t="str">
            <v>Não consta</v>
          </cell>
          <cell r="AN1797" t="str">
            <v>20654-0</v>
          </cell>
          <cell r="AO1797" t="str">
            <v>20654-0</v>
          </cell>
          <cell r="AQ1797" t="str">
            <v>OTX/PP</v>
          </cell>
          <cell r="AT1797">
            <v>54.99</v>
          </cell>
          <cell r="AU1797">
            <v>54.99</v>
          </cell>
          <cell r="AV1797">
            <v>55.66</v>
          </cell>
          <cell r="AW1797">
            <v>56.35</v>
          </cell>
          <cell r="AX1797">
            <v>51.86</v>
          </cell>
          <cell r="AY1797">
            <v>55.32</v>
          </cell>
          <cell r="AZ1797">
            <v>55.32</v>
          </cell>
          <cell r="BA1797">
            <v>55.66</v>
          </cell>
          <cell r="BB1797">
            <v>57.05</v>
          </cell>
          <cell r="BC1797">
            <v>0</v>
          </cell>
          <cell r="BD1797">
            <v>76.02</v>
          </cell>
          <cell r="BE1797">
            <v>76.02</v>
          </cell>
          <cell r="BF1797">
            <v>76.95</v>
          </cell>
          <cell r="BG1797">
            <v>77.900000000000006</v>
          </cell>
          <cell r="BH1797">
            <v>71.69</v>
          </cell>
          <cell r="BI1797">
            <v>76.48</v>
          </cell>
          <cell r="BJ1797">
            <v>76.48</v>
          </cell>
          <cell r="BK1797">
            <v>76.95</v>
          </cell>
          <cell r="BL1797">
            <v>78.87</v>
          </cell>
          <cell r="BN1797" t="str">
            <v>20654-0</v>
          </cell>
          <cell r="BO1797" t="str">
            <v>20654-0</v>
          </cell>
          <cell r="BR1797">
            <v>45.64</v>
          </cell>
          <cell r="BS1797">
            <v>45.64</v>
          </cell>
          <cell r="BU1797">
            <v>52.9</v>
          </cell>
          <cell r="BV1797">
            <v>55.66</v>
          </cell>
          <cell r="BW1797">
            <v>5.2173913043478182E-2</v>
          </cell>
          <cell r="BX1797">
            <v>5.2173913043478182E-2</v>
          </cell>
          <cell r="CA1797">
            <v>0</v>
          </cell>
          <cell r="CB1797">
            <v>55.66</v>
          </cell>
          <cell r="CC1797">
            <v>55.659991094399992</v>
          </cell>
          <cell r="CD1797">
            <v>-8.9056000049936301E-6</v>
          </cell>
          <cell r="CG1797" t="str">
            <v>Não Medicamento</v>
          </cell>
          <cell r="CH1797">
            <v>0</v>
          </cell>
          <cell r="CI1797" t="str">
            <v>Não Medicamento</v>
          </cell>
          <cell r="CJ1797" t="str">
            <v>20654-0</v>
          </cell>
          <cell r="CK1797" t="str">
            <v>Liberado</v>
          </cell>
        </row>
        <row r="1798">
          <cell r="K1798" t="str">
            <v>20655-0</v>
          </cell>
          <cell r="L1798" t="str">
            <v>CENTROACTIVE BAUNILHA LATA 360G</v>
          </cell>
          <cell r="M1798">
            <v>0</v>
          </cell>
          <cell r="N1798">
            <v>55.66</v>
          </cell>
          <cell r="O1798">
            <v>0</v>
          </cell>
          <cell r="P1798">
            <v>54.99</v>
          </cell>
          <cell r="Q1798">
            <v>54.99</v>
          </cell>
          <cell r="R1798">
            <v>55.66</v>
          </cell>
          <cell r="S1798">
            <v>56.35</v>
          </cell>
          <cell r="T1798">
            <v>51.86</v>
          </cell>
          <cell r="U1798">
            <v>55.32</v>
          </cell>
          <cell r="V1798">
            <v>55.32</v>
          </cell>
          <cell r="W1798">
            <v>55.66</v>
          </cell>
          <cell r="X1798">
            <v>57.05</v>
          </cell>
          <cell r="Y1798">
            <v>0</v>
          </cell>
          <cell r="Z1798">
            <v>76.02</v>
          </cell>
          <cell r="AA1798">
            <v>76.02</v>
          </cell>
          <cell r="AB1798">
            <v>76.95</v>
          </cell>
          <cell r="AC1798">
            <v>77.900000000000006</v>
          </cell>
          <cell r="AD1798">
            <v>71.69</v>
          </cell>
          <cell r="AE1798">
            <v>76.48</v>
          </cell>
          <cell r="AF1798">
            <v>76.48</v>
          </cell>
          <cell r="AG1798">
            <v>76.95</v>
          </cell>
          <cell r="AH1798">
            <v>78.87</v>
          </cell>
          <cell r="AJ1798" t="str">
            <v>positiva</v>
          </cell>
          <cell r="AK1798" t="str">
            <v>alimento funcional</v>
          </cell>
          <cell r="AL1798" t="str">
            <v>Não consta</v>
          </cell>
          <cell r="AM1798" t="str">
            <v>Não consta</v>
          </cell>
          <cell r="AN1798" t="str">
            <v>20655-0</v>
          </cell>
          <cell r="AO1798" t="str">
            <v>20655-0</v>
          </cell>
          <cell r="AQ1798" t="str">
            <v>OTX/PP</v>
          </cell>
          <cell r="AT1798">
            <v>54.99</v>
          </cell>
          <cell r="AU1798">
            <v>54.99</v>
          </cell>
          <cell r="AV1798">
            <v>55.66</v>
          </cell>
          <cell r="AW1798">
            <v>56.35</v>
          </cell>
          <cell r="AX1798">
            <v>51.86</v>
          </cell>
          <cell r="AY1798">
            <v>55.32</v>
          </cell>
          <cell r="AZ1798">
            <v>55.32</v>
          </cell>
          <cell r="BA1798">
            <v>55.66</v>
          </cell>
          <cell r="BB1798">
            <v>57.05</v>
          </cell>
          <cell r="BC1798">
            <v>0</v>
          </cell>
          <cell r="BD1798">
            <v>76.02</v>
          </cell>
          <cell r="BE1798">
            <v>76.02</v>
          </cell>
          <cell r="BF1798">
            <v>76.95</v>
          </cell>
          <cell r="BG1798">
            <v>77.900000000000006</v>
          </cell>
          <cell r="BH1798">
            <v>71.69</v>
          </cell>
          <cell r="BI1798">
            <v>76.48</v>
          </cell>
          <cell r="BJ1798">
            <v>76.48</v>
          </cell>
          <cell r="BK1798">
            <v>76.95</v>
          </cell>
          <cell r="BL1798">
            <v>78.87</v>
          </cell>
          <cell r="BN1798" t="str">
            <v>20655-0</v>
          </cell>
          <cell r="BO1798" t="str">
            <v>20655-0</v>
          </cell>
          <cell r="BR1798">
            <v>45.64</v>
          </cell>
          <cell r="BS1798">
            <v>45.64</v>
          </cell>
          <cell r="BU1798">
            <v>52.9</v>
          </cell>
          <cell r="BV1798">
            <v>55.66</v>
          </cell>
          <cell r="BW1798">
            <v>5.2173913043478182E-2</v>
          </cell>
          <cell r="BX1798">
            <v>5.2173913043478182E-2</v>
          </cell>
          <cell r="CA1798">
            <v>0</v>
          </cell>
          <cell r="CB1798">
            <v>55.66</v>
          </cell>
          <cell r="CC1798">
            <v>55.659991094399992</v>
          </cell>
          <cell r="CD1798">
            <v>-8.9056000049936301E-6</v>
          </cell>
          <cell r="CG1798" t="str">
            <v>Não Medicamento</v>
          </cell>
          <cell r="CH1798">
            <v>0</v>
          </cell>
          <cell r="CI1798" t="str">
            <v>Não Medicamento</v>
          </cell>
          <cell r="CJ1798" t="str">
            <v>20655-0</v>
          </cell>
          <cell r="CK1798" t="str">
            <v>Liberado</v>
          </cell>
        </row>
        <row r="1799">
          <cell r="K1799" t="str">
            <v>20657-0</v>
          </cell>
          <cell r="L1799" t="str">
            <v>CENTROACTIVE BANANA LATA 360G</v>
          </cell>
          <cell r="M1799">
            <v>0</v>
          </cell>
          <cell r="N1799">
            <v>55.66</v>
          </cell>
          <cell r="O1799">
            <v>0</v>
          </cell>
          <cell r="P1799">
            <v>54.99</v>
          </cell>
          <cell r="Q1799">
            <v>54.99</v>
          </cell>
          <cell r="R1799">
            <v>55.66</v>
          </cell>
          <cell r="S1799">
            <v>56.35</v>
          </cell>
          <cell r="T1799">
            <v>51.86</v>
          </cell>
          <cell r="U1799">
            <v>55.32</v>
          </cell>
          <cell r="V1799">
            <v>55.32</v>
          </cell>
          <cell r="W1799">
            <v>55.66</v>
          </cell>
          <cell r="X1799">
            <v>57.05</v>
          </cell>
          <cell r="Y1799">
            <v>0</v>
          </cell>
          <cell r="Z1799">
            <v>76.02</v>
          </cell>
          <cell r="AA1799">
            <v>76.02</v>
          </cell>
          <cell r="AB1799">
            <v>76.95</v>
          </cell>
          <cell r="AC1799">
            <v>77.900000000000006</v>
          </cell>
          <cell r="AD1799">
            <v>71.69</v>
          </cell>
          <cell r="AE1799">
            <v>76.48</v>
          </cell>
          <cell r="AF1799">
            <v>76.48</v>
          </cell>
          <cell r="AG1799">
            <v>76.95</v>
          </cell>
          <cell r="AH1799">
            <v>78.87</v>
          </cell>
          <cell r="AJ1799" t="str">
            <v>positiva</v>
          </cell>
          <cell r="AK1799" t="str">
            <v>alimento funcional</v>
          </cell>
          <cell r="AL1799" t="str">
            <v>Não consta</v>
          </cell>
          <cell r="AM1799" t="str">
            <v>Não consta</v>
          </cell>
          <cell r="AN1799" t="str">
            <v>20657-0</v>
          </cell>
          <cell r="AO1799" t="str">
            <v>20657-0</v>
          </cell>
          <cell r="AQ1799" t="str">
            <v>OTX/PP</v>
          </cell>
          <cell r="AT1799">
            <v>54.99</v>
          </cell>
          <cell r="AU1799">
            <v>54.99</v>
          </cell>
          <cell r="AV1799">
            <v>55.66</v>
          </cell>
          <cell r="AW1799">
            <v>56.35</v>
          </cell>
          <cell r="AX1799">
            <v>51.86</v>
          </cell>
          <cell r="AY1799">
            <v>55.32</v>
          </cell>
          <cell r="AZ1799">
            <v>55.32</v>
          </cell>
          <cell r="BA1799">
            <v>55.66</v>
          </cell>
          <cell r="BB1799">
            <v>57.05</v>
          </cell>
          <cell r="BC1799">
            <v>0</v>
          </cell>
          <cell r="BD1799">
            <v>76.02</v>
          </cell>
          <cell r="BE1799">
            <v>76.02</v>
          </cell>
          <cell r="BF1799">
            <v>76.95</v>
          </cell>
          <cell r="BG1799">
            <v>77.900000000000006</v>
          </cell>
          <cell r="BH1799">
            <v>71.69</v>
          </cell>
          <cell r="BI1799">
            <v>76.48</v>
          </cell>
          <cell r="BJ1799">
            <v>76.48</v>
          </cell>
          <cell r="BK1799">
            <v>76.95</v>
          </cell>
          <cell r="BL1799">
            <v>78.87</v>
          </cell>
          <cell r="BN1799" t="str">
            <v>20657-0</v>
          </cell>
          <cell r="BO1799" t="str">
            <v>20657-0</v>
          </cell>
          <cell r="BR1799">
            <v>45.64</v>
          </cell>
          <cell r="BS1799">
            <v>45.64</v>
          </cell>
          <cell r="BU1799">
            <v>52.9</v>
          </cell>
          <cell r="BV1799">
            <v>55.66</v>
          </cell>
          <cell r="BW1799">
            <v>5.2173913043478182E-2</v>
          </cell>
          <cell r="BX1799">
            <v>5.2173913043478182E-2</v>
          </cell>
          <cell r="CA1799">
            <v>0</v>
          </cell>
          <cell r="CB1799">
            <v>55.66</v>
          </cell>
          <cell r="CC1799">
            <v>55.659991094399992</v>
          </cell>
          <cell r="CD1799">
            <v>-8.9056000049936301E-6</v>
          </cell>
          <cell r="CG1799" t="str">
            <v>Não Medicamento</v>
          </cell>
          <cell r="CH1799">
            <v>0</v>
          </cell>
          <cell r="CI1799" t="str">
            <v>Não Medicamento</v>
          </cell>
          <cell r="CJ1799" t="str">
            <v>20657-0</v>
          </cell>
          <cell r="CK1799" t="str">
            <v>Liberado</v>
          </cell>
        </row>
        <row r="1800">
          <cell r="K1800" t="str">
            <v>20540-0</v>
          </cell>
          <cell r="L1800" t="str">
            <v xml:space="preserve">RIZI-M 10MG + 5MG CT FR X 14 CPRS REV </v>
          </cell>
          <cell r="M1800">
            <v>1781708730023</v>
          </cell>
          <cell r="N1800">
            <v>75.22</v>
          </cell>
          <cell r="O1800">
            <v>0</v>
          </cell>
          <cell r="P1800">
            <v>64.58</v>
          </cell>
          <cell r="Q1800">
            <v>74.180000000000007</v>
          </cell>
          <cell r="R1800">
            <v>75.22</v>
          </cell>
          <cell r="S1800">
            <v>76.3</v>
          </cell>
          <cell r="T1800">
            <v>69.37</v>
          </cell>
          <cell r="U1800">
            <v>74.7</v>
          </cell>
          <cell r="V1800">
            <v>64.97</v>
          </cell>
          <cell r="W1800">
            <v>65.36</v>
          </cell>
          <cell r="X1800">
            <v>77.400000000000006</v>
          </cell>
          <cell r="Y1800">
            <v>0</v>
          </cell>
          <cell r="Z1800">
            <v>89.28</v>
          </cell>
          <cell r="AA1800">
            <v>98.88</v>
          </cell>
          <cell r="AB1800">
            <v>100.22</v>
          </cell>
          <cell r="AC1800">
            <v>101.61</v>
          </cell>
          <cell r="AD1800">
            <v>92.66</v>
          </cell>
          <cell r="AE1800">
            <v>99.55</v>
          </cell>
          <cell r="AF1800">
            <v>89.82</v>
          </cell>
          <cell r="AG1800">
            <v>90.36</v>
          </cell>
          <cell r="AH1800">
            <v>103.02</v>
          </cell>
          <cell r="AJ1800" t="str">
            <v>negativa</v>
          </cell>
          <cell r="AK1800" t="str">
            <v>negativa</v>
          </cell>
          <cell r="AL1800" t="str">
            <v>20540-0</v>
          </cell>
          <cell r="AM1800" t="str">
            <v>Não consta</v>
          </cell>
          <cell r="AN1800" t="str">
            <v>não consta</v>
          </cell>
          <cell r="AO1800" t="str">
            <v>20540-0</v>
          </cell>
          <cell r="AQ1800" t="str">
            <v>RX</v>
          </cell>
          <cell r="AT1800">
            <v>64.58</v>
          </cell>
          <cell r="AU1800">
            <v>74.180000000000007</v>
          </cell>
          <cell r="AV1800">
            <v>75.22</v>
          </cell>
          <cell r="AW1800">
            <v>76.3</v>
          </cell>
          <cell r="AX1800">
            <v>69.37</v>
          </cell>
          <cell r="AY1800">
            <v>74.7</v>
          </cell>
          <cell r="AZ1800">
            <v>64.97</v>
          </cell>
          <cell r="BA1800">
            <v>65.36</v>
          </cell>
          <cell r="BB1800">
            <v>77.400000000000006</v>
          </cell>
          <cell r="BC1800">
            <v>0</v>
          </cell>
          <cell r="BD1800">
            <v>89.28</v>
          </cell>
          <cell r="BE1800">
            <v>98.88</v>
          </cell>
          <cell r="BF1800">
            <v>100.22</v>
          </cell>
          <cell r="BG1800">
            <v>101.61</v>
          </cell>
          <cell r="BH1800">
            <v>92.66</v>
          </cell>
          <cell r="BI1800">
            <v>99.55</v>
          </cell>
          <cell r="BJ1800">
            <v>89.82</v>
          </cell>
          <cell r="BK1800">
            <v>90.36</v>
          </cell>
          <cell r="BL1800">
            <v>103.02</v>
          </cell>
          <cell r="BN1800" t="str">
            <v>20540-0</v>
          </cell>
          <cell r="BO1800" t="str">
            <v>20540-0</v>
          </cell>
          <cell r="BR1800">
            <v>60.03</v>
          </cell>
          <cell r="BS1800">
            <v>60.03</v>
          </cell>
          <cell r="BU1800">
            <v>75.23</v>
          </cell>
          <cell r="BV1800">
            <v>75.22</v>
          </cell>
          <cell r="BW1800">
            <v>-1.329256945368229E-4</v>
          </cell>
          <cell r="BX1800">
            <v>-1.329256945368229E-4</v>
          </cell>
          <cell r="CA1800">
            <v>0</v>
          </cell>
          <cell r="CB1800">
            <v>75.22</v>
          </cell>
          <cell r="CC1800">
            <v>75.220009143291875</v>
          </cell>
          <cell r="CD1800">
            <v>9.143291876512194E-6</v>
          </cell>
          <cell r="CG1800" t="str">
            <v>Monitorado CMED</v>
          </cell>
          <cell r="CH1800">
            <v>0</v>
          </cell>
          <cell r="CI1800" t="str">
            <v>Medicamento</v>
          </cell>
          <cell r="CJ1800" t="e">
            <v>#N/A</v>
          </cell>
          <cell r="CK1800" t="str">
            <v>Monitorado</v>
          </cell>
        </row>
        <row r="1801">
          <cell r="K1801" t="str">
            <v>20541-0</v>
          </cell>
          <cell r="L1801" t="str">
            <v xml:space="preserve">RIZI -M 10MG + 5MG CT FR X 7 CPRS REV </v>
          </cell>
          <cell r="M1801">
            <v>1781708730015</v>
          </cell>
          <cell r="N1801">
            <v>37.619999999999997</v>
          </cell>
          <cell r="O1801">
            <v>0</v>
          </cell>
          <cell r="P1801">
            <v>32.29</v>
          </cell>
          <cell r="Q1801">
            <v>37.1</v>
          </cell>
          <cell r="R1801">
            <v>37.619999999999997</v>
          </cell>
          <cell r="S1801">
            <v>38.159999999999997</v>
          </cell>
          <cell r="T1801">
            <v>34.69</v>
          </cell>
          <cell r="U1801">
            <v>37.36</v>
          </cell>
          <cell r="V1801">
            <v>32.49</v>
          </cell>
          <cell r="W1801">
            <v>32.69</v>
          </cell>
          <cell r="X1801">
            <v>38.71</v>
          </cell>
          <cell r="Y1801">
            <v>0</v>
          </cell>
          <cell r="Z1801">
            <v>44.64</v>
          </cell>
          <cell r="AA1801">
            <v>49.45</v>
          </cell>
          <cell r="AB1801">
            <v>50.12</v>
          </cell>
          <cell r="AC1801">
            <v>50.82</v>
          </cell>
          <cell r="AD1801">
            <v>46.34</v>
          </cell>
          <cell r="AE1801">
            <v>49.79</v>
          </cell>
          <cell r="AF1801">
            <v>44.92</v>
          </cell>
          <cell r="AG1801">
            <v>45.19</v>
          </cell>
          <cell r="AH1801">
            <v>51.52</v>
          </cell>
          <cell r="AJ1801" t="str">
            <v>negativa</v>
          </cell>
          <cell r="AK1801" t="str">
            <v>negativa</v>
          </cell>
          <cell r="AL1801" t="str">
            <v>20541-0</v>
          </cell>
          <cell r="AM1801" t="str">
            <v>Não consta</v>
          </cell>
          <cell r="AN1801" t="str">
            <v>não consta</v>
          </cell>
          <cell r="AO1801" t="str">
            <v>20541-0</v>
          </cell>
          <cell r="AQ1801" t="str">
            <v>RX</v>
          </cell>
          <cell r="AT1801">
            <v>32.29</v>
          </cell>
          <cell r="AU1801">
            <v>37.1</v>
          </cell>
          <cell r="AV1801">
            <v>37.619999999999997</v>
          </cell>
          <cell r="AW1801">
            <v>38.159999999999997</v>
          </cell>
          <cell r="AX1801">
            <v>34.69</v>
          </cell>
          <cell r="AY1801">
            <v>37.36</v>
          </cell>
          <cell r="AZ1801">
            <v>32.49</v>
          </cell>
          <cell r="BA1801">
            <v>32.69</v>
          </cell>
          <cell r="BB1801">
            <v>38.71</v>
          </cell>
          <cell r="BC1801">
            <v>0</v>
          </cell>
          <cell r="BD1801">
            <v>44.64</v>
          </cell>
          <cell r="BE1801">
            <v>49.45</v>
          </cell>
          <cell r="BF1801">
            <v>50.12</v>
          </cell>
          <cell r="BG1801">
            <v>50.82</v>
          </cell>
          <cell r="BH1801">
            <v>46.34</v>
          </cell>
          <cell r="BI1801">
            <v>49.79</v>
          </cell>
          <cell r="BJ1801">
            <v>44.92</v>
          </cell>
          <cell r="BK1801">
            <v>45.19</v>
          </cell>
          <cell r="BL1801">
            <v>51.52</v>
          </cell>
          <cell r="BN1801" t="str">
            <v>20541-0</v>
          </cell>
          <cell r="BO1801" t="str">
            <v>20541-0</v>
          </cell>
          <cell r="BR1801">
            <v>30.02</v>
          </cell>
          <cell r="BS1801">
            <v>30.02</v>
          </cell>
          <cell r="BU1801">
            <v>37.619999999999997</v>
          </cell>
          <cell r="BV1801">
            <v>37.619999999999997</v>
          </cell>
          <cell r="BW1801">
            <v>0</v>
          </cell>
          <cell r="BX1801">
            <v>0</v>
          </cell>
          <cell r="CA1801">
            <v>0</v>
          </cell>
          <cell r="CB1801">
            <v>37.619999999999997</v>
          </cell>
          <cell r="CC1801">
            <v>37.620004572861482</v>
          </cell>
          <cell r="CD1801">
            <v>4.5728614850304439E-6</v>
          </cell>
          <cell r="CG1801" t="str">
            <v>Monitorado CMED</v>
          </cell>
          <cell r="CH1801">
            <v>0</v>
          </cell>
          <cell r="CI1801" t="str">
            <v>Medicamento</v>
          </cell>
          <cell r="CJ1801" t="e">
            <v>#N/A</v>
          </cell>
          <cell r="CK1801" t="str">
            <v>Monitorado</v>
          </cell>
        </row>
        <row r="1802">
          <cell r="K1802" t="str">
            <v>20730-0</v>
          </cell>
          <cell r="L1802" t="str">
            <v>APRACUR DUO CT BL 20 COMP REV (1X20)</v>
          </cell>
          <cell r="M1802">
            <v>1781708750040</v>
          </cell>
          <cell r="N1802">
            <v>11.18</v>
          </cell>
          <cell r="O1802">
            <v>0</v>
          </cell>
          <cell r="P1802">
            <v>9.6</v>
          </cell>
          <cell r="Q1802">
            <v>11.02</v>
          </cell>
          <cell r="R1802">
            <v>11.18</v>
          </cell>
          <cell r="S1802">
            <v>11.34</v>
          </cell>
          <cell r="T1802">
            <v>10.31</v>
          </cell>
          <cell r="U1802">
            <v>11.1</v>
          </cell>
          <cell r="V1802">
            <v>9.65</v>
          </cell>
          <cell r="W1802">
            <v>9.7100000000000009</v>
          </cell>
          <cell r="X1802">
            <v>11.5</v>
          </cell>
          <cell r="Y1802">
            <v>0</v>
          </cell>
          <cell r="Z1802">
            <v>13.27</v>
          </cell>
          <cell r="AA1802">
            <v>14.69</v>
          </cell>
          <cell r="AB1802">
            <v>14.9</v>
          </cell>
          <cell r="AC1802">
            <v>15.1</v>
          </cell>
          <cell r="AD1802">
            <v>13.77</v>
          </cell>
          <cell r="AE1802">
            <v>14.79</v>
          </cell>
          <cell r="AF1802">
            <v>13.34</v>
          </cell>
          <cell r="AG1802">
            <v>13.42</v>
          </cell>
          <cell r="AH1802">
            <v>15.31</v>
          </cell>
          <cell r="AJ1802" t="str">
            <v>negativa</v>
          </cell>
          <cell r="AK1802" t="str">
            <v>negativa</v>
          </cell>
          <cell r="AL1802" t="str">
            <v>20730-0</v>
          </cell>
          <cell r="AM1802" t="str">
            <v>Não consta</v>
          </cell>
          <cell r="AN1802" t="str">
            <v>não consta</v>
          </cell>
          <cell r="AO1802" t="str">
            <v>20730-0</v>
          </cell>
          <cell r="AQ1802" t="str">
            <v>OTC</v>
          </cell>
          <cell r="AT1802">
            <v>9.6</v>
          </cell>
          <cell r="AU1802">
            <v>11.02</v>
          </cell>
          <cell r="AV1802">
            <v>11.18</v>
          </cell>
          <cell r="AW1802">
            <v>11.34</v>
          </cell>
          <cell r="AX1802">
            <v>10.31</v>
          </cell>
          <cell r="AY1802">
            <v>11.1</v>
          </cell>
          <cell r="AZ1802">
            <v>9.65</v>
          </cell>
          <cell r="BA1802">
            <v>9.7100000000000009</v>
          </cell>
          <cell r="BB1802">
            <v>11.5</v>
          </cell>
          <cell r="BD1802">
            <v>13.27</v>
          </cell>
          <cell r="BE1802">
            <v>14.69</v>
          </cell>
          <cell r="BF1802">
            <v>14.9</v>
          </cell>
          <cell r="BG1802">
            <v>15.1</v>
          </cell>
          <cell r="BH1802">
            <v>13.77</v>
          </cell>
          <cell r="BI1802">
            <v>14.79</v>
          </cell>
          <cell r="BJ1802">
            <v>13.34</v>
          </cell>
          <cell r="BK1802">
            <v>13.42</v>
          </cell>
          <cell r="BL1802">
            <v>15.31</v>
          </cell>
          <cell r="BN1802" t="str">
            <v>20730-0</v>
          </cell>
          <cell r="BO1802" t="str">
            <v>20730-0</v>
          </cell>
          <cell r="BR1802">
            <v>8.92</v>
          </cell>
          <cell r="BS1802">
            <v>8.92</v>
          </cell>
          <cell r="BU1802">
            <v>11.18</v>
          </cell>
          <cell r="BV1802">
            <v>11.18</v>
          </cell>
          <cell r="BW1802">
            <v>0</v>
          </cell>
          <cell r="BX1802">
            <v>0</v>
          </cell>
          <cell r="CA1802">
            <v>0</v>
          </cell>
          <cell r="CB1802">
            <v>11.18</v>
          </cell>
          <cell r="CC1802">
            <v>11.180001358973719</v>
          </cell>
          <cell r="CD1802">
            <v>1.3589737193342444E-6</v>
          </cell>
          <cell r="CG1802" t="str">
            <v>MIP</v>
          </cell>
          <cell r="CH1802">
            <v>0</v>
          </cell>
          <cell r="CI1802" t="str">
            <v>Medicamento</v>
          </cell>
          <cell r="CJ1802" t="e">
            <v>#N/A</v>
          </cell>
          <cell r="CK1802" t="str">
            <v>Liberado</v>
          </cell>
        </row>
        <row r="1803">
          <cell r="K1803" t="str">
            <v>20670-0</v>
          </cell>
          <cell r="L1803" t="str">
            <v>APRACUR DUO CT BL 12 COMP REV (1X12)</v>
          </cell>
          <cell r="M1803">
            <v>1781708750075</v>
          </cell>
          <cell r="N1803">
            <v>7.51</v>
          </cell>
          <cell r="O1803">
            <v>0</v>
          </cell>
          <cell r="P1803">
            <v>6.44</v>
          </cell>
          <cell r="Q1803">
            <v>7.4</v>
          </cell>
          <cell r="R1803">
            <v>7.51</v>
          </cell>
          <cell r="S1803">
            <v>7.61</v>
          </cell>
          <cell r="T1803">
            <v>6.92</v>
          </cell>
          <cell r="U1803">
            <v>7.45</v>
          </cell>
          <cell r="V1803">
            <v>6.48</v>
          </cell>
          <cell r="W1803">
            <v>6.52</v>
          </cell>
          <cell r="X1803">
            <v>7.72</v>
          </cell>
          <cell r="Y1803">
            <v>0</v>
          </cell>
          <cell r="Z1803">
            <v>8.9</v>
          </cell>
          <cell r="AA1803">
            <v>9.86</v>
          </cell>
          <cell r="AB1803">
            <v>10.01</v>
          </cell>
          <cell r="AC1803">
            <v>10.130000000000001</v>
          </cell>
          <cell r="AD1803">
            <v>9.24</v>
          </cell>
          <cell r="AE1803">
            <v>9.93</v>
          </cell>
          <cell r="AF1803">
            <v>8.9600000000000009</v>
          </cell>
          <cell r="AG1803">
            <v>9.01</v>
          </cell>
          <cell r="AH1803">
            <v>10.28</v>
          </cell>
          <cell r="AJ1803" t="str">
            <v>negativa</v>
          </cell>
          <cell r="AK1803" t="str">
            <v>negativa</v>
          </cell>
          <cell r="AL1803" t="str">
            <v>20670-0</v>
          </cell>
          <cell r="AM1803" t="str">
            <v>Não consta</v>
          </cell>
          <cell r="AN1803" t="str">
            <v>não consta</v>
          </cell>
          <cell r="AO1803" t="str">
            <v>20670-0</v>
          </cell>
          <cell r="AQ1803" t="str">
            <v>OTC</v>
          </cell>
          <cell r="AT1803">
            <v>6.44</v>
          </cell>
          <cell r="AU1803">
            <v>7.4</v>
          </cell>
          <cell r="AV1803">
            <v>7.51</v>
          </cell>
          <cell r="AW1803">
            <v>7.61</v>
          </cell>
          <cell r="AX1803">
            <v>6.92</v>
          </cell>
          <cell r="AY1803">
            <v>7.45</v>
          </cell>
          <cell r="AZ1803">
            <v>6.48</v>
          </cell>
          <cell r="BA1803">
            <v>6.52</v>
          </cell>
          <cell r="BB1803">
            <v>7.72</v>
          </cell>
          <cell r="BD1803">
            <v>8.9</v>
          </cell>
          <cell r="BE1803">
            <v>9.86</v>
          </cell>
          <cell r="BF1803">
            <v>10.01</v>
          </cell>
          <cell r="BG1803">
            <v>10.130000000000001</v>
          </cell>
          <cell r="BH1803">
            <v>9.24</v>
          </cell>
          <cell r="BI1803">
            <v>9.93</v>
          </cell>
          <cell r="BJ1803">
            <v>8.9600000000000009</v>
          </cell>
          <cell r="BK1803">
            <v>9.01</v>
          </cell>
          <cell r="BL1803">
            <v>10.28</v>
          </cell>
          <cell r="BN1803" t="str">
            <v>20670-0</v>
          </cell>
          <cell r="BO1803" t="str">
            <v>20670-0</v>
          </cell>
          <cell r="BR1803">
            <v>5.99</v>
          </cell>
          <cell r="BS1803">
            <v>5.99</v>
          </cell>
          <cell r="BU1803">
            <v>7.5</v>
          </cell>
          <cell r="BV1803">
            <v>7.51</v>
          </cell>
          <cell r="BW1803">
            <v>1.3333333333334085E-3</v>
          </cell>
          <cell r="BX1803">
            <v>1.3333333333334085E-3</v>
          </cell>
          <cell r="CA1803">
            <v>0</v>
          </cell>
          <cell r="CB1803">
            <v>7.51</v>
          </cell>
          <cell r="CC1803">
            <v>7.5100009128705398</v>
          </cell>
          <cell r="CD1803">
            <v>9.1287054004851598E-7</v>
          </cell>
          <cell r="CG1803" t="str">
            <v>MIP</v>
          </cell>
          <cell r="CH1803">
            <v>0</v>
          </cell>
          <cell r="CI1803" t="str">
            <v>Medicamento</v>
          </cell>
          <cell r="CJ1803" t="e">
            <v>#N/A</v>
          </cell>
          <cell r="CK1803" t="str">
            <v>Liberado</v>
          </cell>
        </row>
        <row r="1804">
          <cell r="K1804" t="str">
            <v>17415-0</v>
          </cell>
          <cell r="L1804" t="str">
            <v>ENGOV CT ENV 12 COMP</v>
          </cell>
          <cell r="M1804">
            <v>1781700930041</v>
          </cell>
          <cell r="N1804">
            <v>7.47</v>
          </cell>
          <cell r="O1804">
            <v>0</v>
          </cell>
          <cell r="P1804">
            <v>6.41</v>
          </cell>
          <cell r="Q1804">
            <v>7.36</v>
          </cell>
          <cell r="R1804">
            <v>7.47</v>
          </cell>
          <cell r="S1804">
            <v>7.58</v>
          </cell>
          <cell r="T1804">
            <v>6.89</v>
          </cell>
          <cell r="U1804">
            <v>7.42</v>
          </cell>
          <cell r="V1804">
            <v>6.45</v>
          </cell>
          <cell r="W1804">
            <v>6.49</v>
          </cell>
          <cell r="X1804">
            <v>7.68</v>
          </cell>
          <cell r="Y1804">
            <v>0</v>
          </cell>
          <cell r="Z1804">
            <v>8.86</v>
          </cell>
          <cell r="AA1804">
            <v>9.81</v>
          </cell>
          <cell r="AB1804">
            <v>9.9499999999999993</v>
          </cell>
          <cell r="AC1804">
            <v>10.09</v>
          </cell>
          <cell r="AD1804">
            <v>9.1999999999999993</v>
          </cell>
          <cell r="AE1804">
            <v>9.89</v>
          </cell>
          <cell r="AF1804">
            <v>8.92</v>
          </cell>
          <cell r="AG1804">
            <v>8.9700000000000006</v>
          </cell>
          <cell r="AH1804">
            <v>10.220000000000001</v>
          </cell>
          <cell r="AJ1804" t="str">
            <v>negativa</v>
          </cell>
          <cell r="AK1804" t="str">
            <v>negativa</v>
          </cell>
          <cell r="AL1804" t="str">
            <v>17415-0</v>
          </cell>
          <cell r="AM1804" t="str">
            <v>Não consta</v>
          </cell>
          <cell r="AN1804" t="str">
            <v>não consta</v>
          </cell>
          <cell r="AO1804" t="str">
            <v>17415-0</v>
          </cell>
          <cell r="AQ1804" t="str">
            <v>OTC</v>
          </cell>
          <cell r="AT1804">
            <v>6.41</v>
          </cell>
          <cell r="AU1804">
            <v>7.36</v>
          </cell>
          <cell r="AV1804">
            <v>7.47</v>
          </cell>
          <cell r="AW1804">
            <v>7.58</v>
          </cell>
          <cell r="AX1804">
            <v>6.89</v>
          </cell>
          <cell r="AY1804">
            <v>7.42</v>
          </cell>
          <cell r="AZ1804">
            <v>6.45</v>
          </cell>
          <cell r="BA1804">
            <v>6.49</v>
          </cell>
          <cell r="BB1804">
            <v>7.68</v>
          </cell>
          <cell r="BD1804">
            <v>8.86</v>
          </cell>
          <cell r="BE1804">
            <v>9.81</v>
          </cell>
          <cell r="BF1804">
            <v>9.9499999999999993</v>
          </cell>
          <cell r="BG1804">
            <v>10.09</v>
          </cell>
          <cell r="BH1804">
            <v>9.1999999999999993</v>
          </cell>
          <cell r="BI1804">
            <v>9.89</v>
          </cell>
          <cell r="BJ1804">
            <v>8.92</v>
          </cell>
          <cell r="BK1804">
            <v>8.9700000000000006</v>
          </cell>
          <cell r="BL1804">
            <v>10.220000000000001</v>
          </cell>
          <cell r="BN1804" t="str">
            <v>17415-0</v>
          </cell>
          <cell r="BO1804" t="str">
            <v>17415-0</v>
          </cell>
          <cell r="BR1804">
            <v>5.96</v>
          </cell>
          <cell r="BS1804">
            <v>5.96</v>
          </cell>
          <cell r="BU1804">
            <v>7.47</v>
          </cell>
          <cell r="BV1804">
            <v>7.47</v>
          </cell>
          <cell r="BW1804">
            <v>0</v>
          </cell>
          <cell r="BX1804">
            <v>0</v>
          </cell>
          <cell r="CA1804">
            <v>0</v>
          </cell>
          <cell r="CB1804">
            <v>7.47</v>
          </cell>
          <cell r="CC1804">
            <v>7.4700009080083811</v>
          </cell>
          <cell r="CD1804">
            <v>9.080083813728379E-7</v>
          </cell>
          <cell r="CG1804" t="str">
            <v>MIP</v>
          </cell>
          <cell r="CH1804">
            <v>0</v>
          </cell>
          <cell r="CI1804" t="str">
            <v>Medicamento</v>
          </cell>
          <cell r="CJ1804" t="e">
            <v>#N/A</v>
          </cell>
          <cell r="CK1804" t="str">
            <v>Liberado</v>
          </cell>
        </row>
        <row r="1805">
          <cell r="K1805" t="str">
            <v>20433-0</v>
          </cell>
          <cell r="L1805" t="str">
            <v>ADDERA D3 2000UI CT BL 30 CPRV </v>
          </cell>
          <cell r="M1805" t="str">
            <v>n/a</v>
          </cell>
          <cell r="N1805">
            <v>36.520000000000003</v>
          </cell>
          <cell r="O1805">
            <v>0</v>
          </cell>
          <cell r="P1805">
            <v>31.35</v>
          </cell>
          <cell r="Q1805">
            <v>36.01</v>
          </cell>
          <cell r="R1805">
            <v>36.520000000000003</v>
          </cell>
          <cell r="S1805">
            <v>37.04</v>
          </cell>
          <cell r="T1805">
            <v>33.67</v>
          </cell>
          <cell r="U1805">
            <v>36.26</v>
          </cell>
          <cell r="V1805">
            <v>31.54</v>
          </cell>
          <cell r="W1805">
            <v>31.73</v>
          </cell>
          <cell r="X1805">
            <v>37.57</v>
          </cell>
          <cell r="Y1805">
            <v>0</v>
          </cell>
          <cell r="Z1805">
            <v>43.34</v>
          </cell>
          <cell r="AA1805">
            <v>48</v>
          </cell>
          <cell r="AB1805">
            <v>48.66</v>
          </cell>
          <cell r="AC1805">
            <v>49.33</v>
          </cell>
          <cell r="AD1805">
            <v>44.98</v>
          </cell>
          <cell r="AE1805">
            <v>48.32</v>
          </cell>
          <cell r="AF1805">
            <v>43.6</v>
          </cell>
          <cell r="AG1805">
            <v>43.86</v>
          </cell>
          <cell r="AH1805">
            <v>50.01</v>
          </cell>
          <cell r="AJ1805" t="str">
            <v>negativa</v>
          </cell>
          <cell r="AK1805" t="str">
            <v>Negativa</v>
          </cell>
          <cell r="AT1805">
            <v>31.35</v>
          </cell>
          <cell r="AU1805">
            <v>36.01</v>
          </cell>
          <cell r="AV1805">
            <v>36.520000000000003</v>
          </cell>
          <cell r="AW1805">
            <v>37.04</v>
          </cell>
          <cell r="AX1805">
            <v>33.67</v>
          </cell>
          <cell r="AY1805">
            <v>36.26</v>
          </cell>
          <cell r="AZ1805">
            <v>31.54</v>
          </cell>
          <cell r="BA1805">
            <v>31.73</v>
          </cell>
          <cell r="BB1805">
            <v>37.57</v>
          </cell>
          <cell r="BD1805">
            <v>43.34</v>
          </cell>
          <cell r="BE1805">
            <v>48</v>
          </cell>
          <cell r="BF1805">
            <v>48.66</v>
          </cell>
          <cell r="BG1805">
            <v>49.33</v>
          </cell>
          <cell r="BH1805">
            <v>44.98</v>
          </cell>
          <cell r="BI1805">
            <v>48.32</v>
          </cell>
          <cell r="BJ1805">
            <v>43.6</v>
          </cell>
          <cell r="BK1805">
            <v>43.86</v>
          </cell>
          <cell r="BL1805">
            <v>50.01</v>
          </cell>
          <cell r="BN1805" t="str">
            <v>20433-0</v>
          </cell>
          <cell r="BO1805" t="str">
            <v>20433-0</v>
          </cell>
          <cell r="BR1805">
            <v>29.14</v>
          </cell>
          <cell r="BS1805">
            <v>29.14</v>
          </cell>
          <cell r="BU1805">
            <v>36.520000000000003</v>
          </cell>
          <cell r="BV1805">
            <v>36.520000000000003</v>
          </cell>
          <cell r="BW1805">
            <v>0</v>
          </cell>
          <cell r="BX1805">
            <v>0</v>
          </cell>
          <cell r="CA1805">
            <v>0</v>
          </cell>
          <cell r="CB1805">
            <v>36.520000000000003</v>
          </cell>
          <cell r="CC1805">
            <v>36.520004439152089</v>
          </cell>
          <cell r="CD1805">
            <v>4.43915208592216E-6</v>
          </cell>
          <cell r="CG1805" t="str">
            <v>Não Medicamento</v>
          </cell>
          <cell r="CH1805">
            <v>0</v>
          </cell>
          <cell r="CI1805" t="e">
            <v>#N/A</v>
          </cell>
          <cell r="CJ1805" t="e">
            <v>#N/A</v>
          </cell>
          <cell r="CK1805" t="str">
            <v>Liberado</v>
          </cell>
        </row>
        <row r="1806">
          <cell r="K1806" t="str">
            <v>20686-0</v>
          </cell>
          <cell r="L1806" t="str">
            <v>ADDERA D3 1000UI CT BL 30 COM REV</v>
          </cell>
          <cell r="M1806" t="str">
            <v>n/a</v>
          </cell>
          <cell r="N1806">
            <v>34.01</v>
          </cell>
          <cell r="O1806">
            <v>8.8200000000000001E-2</v>
          </cell>
          <cell r="P1806">
            <v>31.77</v>
          </cell>
          <cell r="Q1806">
            <v>36.49</v>
          </cell>
          <cell r="R1806">
            <v>37</v>
          </cell>
          <cell r="S1806">
            <v>37.53</v>
          </cell>
          <cell r="T1806">
            <v>34.119999999999997</v>
          </cell>
          <cell r="U1806">
            <v>36.75</v>
          </cell>
          <cell r="V1806">
            <v>31.96</v>
          </cell>
          <cell r="W1806">
            <v>32.15</v>
          </cell>
          <cell r="X1806">
            <v>38.08</v>
          </cell>
          <cell r="Y1806">
            <v>0</v>
          </cell>
          <cell r="Z1806">
            <v>43.92</v>
          </cell>
          <cell r="AA1806">
            <v>48.64</v>
          </cell>
          <cell r="AB1806">
            <v>49.3</v>
          </cell>
          <cell r="AC1806">
            <v>49.98</v>
          </cell>
          <cell r="AD1806">
            <v>45.58</v>
          </cell>
          <cell r="AE1806">
            <v>48.97</v>
          </cell>
          <cell r="AF1806">
            <v>44.18</v>
          </cell>
          <cell r="AG1806">
            <v>44.45</v>
          </cell>
          <cell r="AH1806">
            <v>50.69</v>
          </cell>
          <cell r="AJ1806" t="str">
            <v>negativa</v>
          </cell>
          <cell r="AK1806" t="str">
            <v>Negativa</v>
          </cell>
          <cell r="AT1806">
            <v>31.77</v>
          </cell>
          <cell r="AU1806">
            <v>36.49</v>
          </cell>
          <cell r="AV1806">
            <v>37</v>
          </cell>
          <cell r="AW1806">
            <v>37.53</v>
          </cell>
          <cell r="AX1806">
            <v>34.119999999999997</v>
          </cell>
          <cell r="AY1806">
            <v>36.75</v>
          </cell>
          <cell r="AZ1806">
            <v>31.96</v>
          </cell>
          <cell r="BA1806">
            <v>32.15</v>
          </cell>
          <cell r="BB1806">
            <v>38.08</v>
          </cell>
          <cell r="BD1806">
            <v>43.92</v>
          </cell>
          <cell r="BE1806">
            <v>48.64</v>
          </cell>
          <cell r="BF1806">
            <v>49.3</v>
          </cell>
          <cell r="BG1806">
            <v>49.98</v>
          </cell>
          <cell r="BH1806">
            <v>45.58</v>
          </cell>
          <cell r="BI1806">
            <v>48.97</v>
          </cell>
          <cell r="BJ1806">
            <v>44.18</v>
          </cell>
          <cell r="BK1806">
            <v>44.45</v>
          </cell>
          <cell r="BL1806">
            <v>50.69</v>
          </cell>
          <cell r="BN1806" t="str">
            <v>20686-0</v>
          </cell>
          <cell r="BO1806" t="str">
            <v>20686-0</v>
          </cell>
          <cell r="BR1806">
            <v>27.14</v>
          </cell>
          <cell r="BS1806">
            <v>29.53</v>
          </cell>
          <cell r="BU1806">
            <v>34.01</v>
          </cell>
          <cell r="BV1806">
            <v>37</v>
          </cell>
          <cell r="BW1806">
            <v>8.7915319023816663E-2</v>
          </cell>
          <cell r="BX1806">
            <v>-2.8468097618333799E-4</v>
          </cell>
          <cell r="CA1806">
            <v>0</v>
          </cell>
          <cell r="CB1806">
            <v>37</v>
          </cell>
          <cell r="CC1806">
            <v>37.000004497498004</v>
          </cell>
          <cell r="CD1806">
            <v>4.4974980042411516E-6</v>
          </cell>
          <cell r="CG1806" t="str">
            <v>MIP</v>
          </cell>
          <cell r="CH1806">
            <v>0</v>
          </cell>
          <cell r="CI1806" t="str">
            <v>Medicamento</v>
          </cell>
          <cell r="CJ1806" t="e">
            <v>#N/A</v>
          </cell>
          <cell r="CK1806" t="str">
            <v>Liberado</v>
          </cell>
        </row>
        <row r="1807">
          <cell r="K1807" t="str">
            <v>20616-0</v>
          </cell>
          <cell r="L1807" t="str">
            <v>CL AMITRIPTILINA 25MG C1 CT BL X 30</v>
          </cell>
          <cell r="M1807">
            <v>1558400670037</v>
          </cell>
          <cell r="N1807">
            <v>11.13</v>
          </cell>
          <cell r="O1807">
            <v>0</v>
          </cell>
          <cell r="P1807">
            <v>11</v>
          </cell>
          <cell r="Q1807">
            <v>11</v>
          </cell>
          <cell r="R1807">
            <v>11.13</v>
          </cell>
          <cell r="S1807">
            <v>11.27</v>
          </cell>
          <cell r="T1807">
            <v>10.38</v>
          </cell>
          <cell r="U1807">
            <v>11.07</v>
          </cell>
          <cell r="V1807">
            <v>11.07</v>
          </cell>
          <cell r="W1807">
            <v>11.13</v>
          </cell>
          <cell r="X1807">
            <v>11.41</v>
          </cell>
          <cell r="Y1807">
            <v>0</v>
          </cell>
          <cell r="Z1807">
            <v>15.21</v>
          </cell>
          <cell r="AA1807">
            <v>15.21</v>
          </cell>
          <cell r="AB1807">
            <v>15.39</v>
          </cell>
          <cell r="AC1807">
            <v>15.58</v>
          </cell>
          <cell r="AD1807">
            <v>14.35</v>
          </cell>
          <cell r="AE1807">
            <v>15.3</v>
          </cell>
          <cell r="AF1807">
            <v>15.3</v>
          </cell>
          <cell r="AG1807">
            <v>15.39</v>
          </cell>
          <cell r="AH1807">
            <v>15.77</v>
          </cell>
          <cell r="AJ1807" t="str">
            <v>positiva</v>
          </cell>
          <cell r="AK1807" t="str">
            <v>positiva</v>
          </cell>
          <cell r="AT1807">
            <v>11</v>
          </cell>
          <cell r="AU1807">
            <v>11</v>
          </cell>
          <cell r="AV1807">
            <v>11.13</v>
          </cell>
          <cell r="AW1807">
            <v>11.27</v>
          </cell>
          <cell r="AX1807">
            <v>10.38</v>
          </cell>
          <cell r="AY1807">
            <v>11.07</v>
          </cell>
          <cell r="AZ1807">
            <v>11.07</v>
          </cell>
          <cell r="BA1807">
            <v>11.13</v>
          </cell>
          <cell r="BB1807">
            <v>11.41</v>
          </cell>
          <cell r="BD1807">
            <v>15.21</v>
          </cell>
          <cell r="BE1807">
            <v>15.21</v>
          </cell>
          <cell r="BF1807">
            <v>15.39</v>
          </cell>
          <cell r="BG1807">
            <v>15.58</v>
          </cell>
          <cell r="BH1807">
            <v>14.35</v>
          </cell>
          <cell r="BI1807">
            <v>15.3</v>
          </cell>
          <cell r="BJ1807">
            <v>15.3</v>
          </cell>
          <cell r="BK1807">
            <v>15.39</v>
          </cell>
          <cell r="BL1807">
            <v>15.77</v>
          </cell>
          <cell r="BN1807" t="str">
            <v>20616-0</v>
          </cell>
          <cell r="BO1807" t="str">
            <v>20616-0</v>
          </cell>
          <cell r="BR1807">
            <v>9.1300000000000008</v>
          </cell>
          <cell r="BS1807">
            <v>9.1300000000000008</v>
          </cell>
          <cell r="BU1807">
            <v>11.13</v>
          </cell>
          <cell r="BV1807">
            <v>11.13</v>
          </cell>
          <cell r="BW1807">
            <v>0</v>
          </cell>
          <cell r="BX1807">
            <v>0</v>
          </cell>
          <cell r="CA1807">
            <v>0</v>
          </cell>
          <cell r="CB1807">
            <v>11.13</v>
          </cell>
          <cell r="CC1807">
            <v>11.129998219199999</v>
          </cell>
          <cell r="CD1807">
            <v>-1.7808000016827918E-6</v>
          </cell>
          <cell r="CG1807" t="str">
            <v>Monitorado abaixo CMED</v>
          </cell>
          <cell r="CH1807">
            <v>0</v>
          </cell>
          <cell r="CI1807" t="str">
            <v>Medicamento</v>
          </cell>
          <cell r="CJ1807" t="e">
            <v>#N/A</v>
          </cell>
          <cell r="CK1807" t="str">
            <v>Monitorado</v>
          </cell>
        </row>
        <row r="1808">
          <cell r="K1808" t="str">
            <v>20572-0</v>
          </cell>
          <cell r="L1808" t="str">
            <v>CIT SILDENAFILA 50MG DISP 40 CPRV (10X4)</v>
          </cell>
          <cell r="M1808">
            <v>1558401450146</v>
          </cell>
          <cell r="N1808">
            <v>48.71</v>
          </cell>
          <cell r="O1808">
            <v>0</v>
          </cell>
          <cell r="P1808">
            <v>41.81</v>
          </cell>
          <cell r="Q1808">
            <v>48.03</v>
          </cell>
          <cell r="R1808">
            <v>48.71</v>
          </cell>
          <cell r="S1808">
            <v>49.4</v>
          </cell>
          <cell r="T1808">
            <v>44.92</v>
          </cell>
          <cell r="U1808">
            <v>48.37</v>
          </cell>
          <cell r="V1808">
            <v>42.07</v>
          </cell>
          <cell r="W1808">
            <v>42.32</v>
          </cell>
          <cell r="X1808">
            <v>50.12</v>
          </cell>
          <cell r="Y1808">
            <v>0</v>
          </cell>
          <cell r="Z1808">
            <v>57.8</v>
          </cell>
          <cell r="AA1808">
            <v>64.02</v>
          </cell>
          <cell r="AB1808">
            <v>64.900000000000006</v>
          </cell>
          <cell r="AC1808">
            <v>65.78</v>
          </cell>
          <cell r="AD1808">
            <v>60</v>
          </cell>
          <cell r="AE1808">
            <v>64.459999999999994</v>
          </cell>
          <cell r="AF1808">
            <v>58.16</v>
          </cell>
          <cell r="AG1808">
            <v>58.5</v>
          </cell>
          <cell r="AH1808">
            <v>66.709999999999994</v>
          </cell>
          <cell r="AJ1808" t="str">
            <v>negativa</v>
          </cell>
          <cell r="AK1808" t="str">
            <v>Negativa</v>
          </cell>
          <cell r="AT1808">
            <v>41.81</v>
          </cell>
          <cell r="AU1808">
            <v>48.03</v>
          </cell>
          <cell r="AV1808">
            <v>48.71</v>
          </cell>
          <cell r="AW1808">
            <v>49.4</v>
          </cell>
          <cell r="AX1808">
            <v>44.92</v>
          </cell>
          <cell r="AY1808">
            <v>48.37</v>
          </cell>
          <cell r="AZ1808">
            <v>42.07</v>
          </cell>
          <cell r="BA1808">
            <v>42.32</v>
          </cell>
          <cell r="BB1808">
            <v>50.12</v>
          </cell>
          <cell r="BD1808">
            <v>57.8</v>
          </cell>
          <cell r="BE1808">
            <v>64.02</v>
          </cell>
          <cell r="BF1808">
            <v>64.900000000000006</v>
          </cell>
          <cell r="BG1808">
            <v>65.78</v>
          </cell>
          <cell r="BH1808">
            <v>60</v>
          </cell>
          <cell r="BI1808">
            <v>64.459999999999994</v>
          </cell>
          <cell r="BJ1808">
            <v>58.16</v>
          </cell>
          <cell r="BK1808">
            <v>58.5</v>
          </cell>
          <cell r="BL1808">
            <v>66.709999999999994</v>
          </cell>
          <cell r="BN1808" t="str">
            <v>20572-0</v>
          </cell>
          <cell r="BO1808" t="str">
            <v>20572-0</v>
          </cell>
          <cell r="BR1808">
            <v>38.869999999999997</v>
          </cell>
          <cell r="BS1808">
            <v>38.869999999999997</v>
          </cell>
          <cell r="BU1808">
            <v>48.71</v>
          </cell>
          <cell r="BV1808">
            <v>48.71</v>
          </cell>
          <cell r="BW1808">
            <v>0</v>
          </cell>
          <cell r="BX1808">
            <v>0</v>
          </cell>
          <cell r="CA1808">
            <v>0</v>
          </cell>
          <cell r="CB1808">
            <v>48.71</v>
          </cell>
          <cell r="CC1808">
            <v>48.710005920895348</v>
          </cell>
          <cell r="CD1808">
            <v>5.9208953473444126E-6</v>
          </cell>
          <cell r="CG1808" t="str">
            <v>Monitorado CMED</v>
          </cell>
          <cell r="CH1808">
            <v>0</v>
          </cell>
          <cell r="CI1808" t="str">
            <v>Medicamento</v>
          </cell>
          <cell r="CJ1808" t="e">
            <v>#N/A</v>
          </cell>
          <cell r="CK1808" t="str">
            <v>Monitorado</v>
          </cell>
        </row>
        <row r="1809">
          <cell r="K1809" t="str">
            <v>20707-0</v>
          </cell>
          <cell r="L1809" t="str">
            <v>NEO LORATADIN 10MG COMP CT BL 2X6</v>
          </cell>
          <cell r="M1809">
            <v>1558405760034</v>
          </cell>
          <cell r="N1809">
            <v>8.91</v>
          </cell>
          <cell r="O1809">
            <v>5.2100000000000035E-2</v>
          </cell>
          <cell r="P1809">
            <v>8.0500000000000007</v>
          </cell>
          <cell r="Q1809">
            <v>9.24</v>
          </cell>
          <cell r="R1809">
            <v>9.3699999999999992</v>
          </cell>
          <cell r="S1809">
            <v>9.51</v>
          </cell>
          <cell r="T1809">
            <v>8.64</v>
          </cell>
          <cell r="U1809">
            <v>9.31</v>
          </cell>
          <cell r="V1809">
            <v>8.1</v>
          </cell>
          <cell r="W1809">
            <v>8.14</v>
          </cell>
          <cell r="X1809">
            <v>9.64</v>
          </cell>
          <cell r="Y1809">
            <v>0</v>
          </cell>
          <cell r="Z1809">
            <v>11.13</v>
          </cell>
          <cell r="AA1809">
            <v>12.32</v>
          </cell>
          <cell r="AB1809">
            <v>12.48</v>
          </cell>
          <cell r="AC1809">
            <v>12.66</v>
          </cell>
          <cell r="AD1809">
            <v>11.54</v>
          </cell>
          <cell r="AE1809">
            <v>12.41</v>
          </cell>
          <cell r="AF1809">
            <v>11.2</v>
          </cell>
          <cell r="AG1809">
            <v>11.25</v>
          </cell>
          <cell r="AH1809">
            <v>12.83</v>
          </cell>
          <cell r="AJ1809" t="str">
            <v>negativa</v>
          </cell>
          <cell r="AK1809" t="str">
            <v>Negativa</v>
          </cell>
          <cell r="AT1809">
            <v>8.0500000000000007</v>
          </cell>
          <cell r="AU1809">
            <v>9.24</v>
          </cell>
          <cell r="AV1809">
            <v>9.3699999999999992</v>
          </cell>
          <cell r="AW1809">
            <v>9.51</v>
          </cell>
          <cell r="AX1809">
            <v>8.64</v>
          </cell>
          <cell r="AY1809">
            <v>9.31</v>
          </cell>
          <cell r="AZ1809">
            <v>8.1</v>
          </cell>
          <cell r="BA1809">
            <v>8.14</v>
          </cell>
          <cell r="BB1809">
            <v>9.64</v>
          </cell>
          <cell r="BD1809">
            <v>11.13</v>
          </cell>
          <cell r="BE1809">
            <v>12.32</v>
          </cell>
          <cell r="BF1809">
            <v>12.48</v>
          </cell>
          <cell r="BG1809">
            <v>12.66</v>
          </cell>
          <cell r="BH1809">
            <v>11.54</v>
          </cell>
          <cell r="BI1809">
            <v>12.41</v>
          </cell>
          <cell r="BJ1809">
            <v>11.2</v>
          </cell>
          <cell r="BK1809">
            <v>11.25</v>
          </cell>
          <cell r="BL1809">
            <v>12.83</v>
          </cell>
          <cell r="BN1809" t="str">
            <v>20707-0</v>
          </cell>
          <cell r="BO1809" t="str">
            <v>20707-0</v>
          </cell>
          <cell r="BR1809">
            <v>7.11</v>
          </cell>
          <cell r="BS1809">
            <v>7.48</v>
          </cell>
          <cell r="BU1809">
            <v>8.91</v>
          </cell>
          <cell r="BV1809">
            <v>9.3699999999999992</v>
          </cell>
          <cell r="BW1809">
            <v>5.1627384960718281E-2</v>
          </cell>
          <cell r="BX1809">
            <v>-4.7261503928175408E-4</v>
          </cell>
          <cell r="CA1809">
            <v>0</v>
          </cell>
          <cell r="CB1809">
            <v>9.3699999999999992</v>
          </cell>
          <cell r="CC1809">
            <v>9.3700011389609799</v>
          </cell>
          <cell r="CD1809">
            <v>1.1389609806400358E-6</v>
          </cell>
          <cell r="CG1809" t="str">
            <v>MIP</v>
          </cell>
          <cell r="CH1809">
            <v>0</v>
          </cell>
          <cell r="CI1809" t="str">
            <v>Medicamento</v>
          </cell>
          <cell r="CJ1809" t="e">
            <v>#N/A</v>
          </cell>
          <cell r="CK1809" t="str">
            <v>Liberado</v>
          </cell>
        </row>
        <row r="1810">
          <cell r="K1810" t="str">
            <v>19954-0</v>
          </cell>
          <cell r="L1810" t="str">
            <v>HISTAMIN 2MG COMP CT BL 1X20</v>
          </cell>
          <cell r="M1810">
            <v>1558405730021</v>
          </cell>
          <cell r="N1810">
            <v>7.76</v>
          </cell>
          <cell r="O1810">
            <v>0.2377502997931481</v>
          </cell>
          <cell r="P1810">
            <v>8.24</v>
          </cell>
          <cell r="Q1810">
            <v>9.4700000000000006</v>
          </cell>
          <cell r="R1810">
            <v>9.6</v>
          </cell>
          <cell r="S1810">
            <v>9.74</v>
          </cell>
          <cell r="T1810">
            <v>8.85</v>
          </cell>
          <cell r="U1810">
            <v>9.5299999999999994</v>
          </cell>
          <cell r="V1810">
            <v>8.2899999999999991</v>
          </cell>
          <cell r="W1810">
            <v>8.34</v>
          </cell>
          <cell r="X1810">
            <v>9.8800000000000008</v>
          </cell>
          <cell r="Y1810">
            <v>0</v>
          </cell>
          <cell r="Z1810">
            <v>11.39</v>
          </cell>
          <cell r="AA1810">
            <v>12.62</v>
          </cell>
          <cell r="AB1810">
            <v>12.79</v>
          </cell>
          <cell r="AC1810">
            <v>12.97</v>
          </cell>
          <cell r="AD1810">
            <v>11.82</v>
          </cell>
          <cell r="AE1810">
            <v>12.7</v>
          </cell>
          <cell r="AF1810">
            <v>11.46</v>
          </cell>
          <cell r="AG1810">
            <v>11.53</v>
          </cell>
          <cell r="AH1810">
            <v>13.15</v>
          </cell>
          <cell r="AJ1810" t="str">
            <v>negativa</v>
          </cell>
          <cell r="AK1810" t="str">
            <v>Negativa</v>
          </cell>
          <cell r="AT1810">
            <v>8.24</v>
          </cell>
          <cell r="AU1810">
            <v>9.4700000000000006</v>
          </cell>
          <cell r="AV1810">
            <v>9.6</v>
          </cell>
          <cell r="AW1810">
            <v>9.74</v>
          </cell>
          <cell r="AX1810">
            <v>8.85</v>
          </cell>
          <cell r="AY1810">
            <v>9.5299999999999994</v>
          </cell>
          <cell r="AZ1810">
            <v>8.2899999999999991</v>
          </cell>
          <cell r="BA1810">
            <v>8.34</v>
          </cell>
          <cell r="BB1810">
            <v>9.8800000000000008</v>
          </cell>
          <cell r="BD1810">
            <v>11.39</v>
          </cell>
          <cell r="BE1810">
            <v>12.62</v>
          </cell>
          <cell r="BF1810">
            <v>12.79</v>
          </cell>
          <cell r="BG1810">
            <v>12.97</v>
          </cell>
          <cell r="BH1810">
            <v>11.82</v>
          </cell>
          <cell r="BI1810">
            <v>12.7</v>
          </cell>
          <cell r="BJ1810">
            <v>11.46</v>
          </cell>
          <cell r="BK1810">
            <v>11.53</v>
          </cell>
          <cell r="BL1810">
            <v>13.15</v>
          </cell>
          <cell r="BN1810" t="str">
            <v>19954-0</v>
          </cell>
          <cell r="BO1810" t="str">
            <v>19954-0</v>
          </cell>
          <cell r="BR1810">
            <v>6.19</v>
          </cell>
          <cell r="BS1810">
            <v>7.66</v>
          </cell>
          <cell r="BU1810">
            <v>7.76</v>
          </cell>
          <cell r="BV1810">
            <v>9.6</v>
          </cell>
          <cell r="BW1810">
            <v>0.23711340206185572</v>
          </cell>
          <cell r="BX1810">
            <v>-6.3689773129238514E-4</v>
          </cell>
          <cell r="CA1810">
            <v>0</v>
          </cell>
          <cell r="CB1810">
            <v>9.6</v>
          </cell>
          <cell r="CC1810">
            <v>9.6000011669183998</v>
          </cell>
          <cell r="CD1810">
            <v>1.1669184001306121E-6</v>
          </cell>
          <cell r="CG1810" t="str">
            <v>MIP</v>
          </cell>
          <cell r="CH1810">
            <v>0</v>
          </cell>
          <cell r="CI1810" t="str">
            <v>Medicamento</v>
          </cell>
          <cell r="CJ1810" t="e">
            <v>#N/A</v>
          </cell>
          <cell r="CK1810" t="str">
            <v>Liberado</v>
          </cell>
        </row>
        <row r="1811">
          <cell r="K1811" t="str">
            <v>20727-0</v>
          </cell>
          <cell r="L1811" t="str">
            <v>PREDNISONA 20MG COMP CT BL 1X10</v>
          </cell>
          <cell r="M1811">
            <v>1558405720024</v>
          </cell>
          <cell r="N1811">
            <v>14.09</v>
          </cell>
          <cell r="O1811">
            <v>0</v>
          </cell>
          <cell r="P1811">
            <v>13.92</v>
          </cell>
          <cell r="Q1811">
            <v>13.92</v>
          </cell>
          <cell r="R1811">
            <v>14.09</v>
          </cell>
          <cell r="S1811">
            <v>14.26</v>
          </cell>
          <cell r="T1811">
            <v>13.13</v>
          </cell>
          <cell r="U1811">
            <v>14</v>
          </cell>
          <cell r="V1811">
            <v>14</v>
          </cell>
          <cell r="W1811">
            <v>14.09</v>
          </cell>
          <cell r="X1811">
            <v>14.44</v>
          </cell>
          <cell r="Y1811">
            <v>0</v>
          </cell>
          <cell r="Z1811">
            <v>19.239999999999998</v>
          </cell>
          <cell r="AA1811">
            <v>19.239999999999998</v>
          </cell>
          <cell r="AB1811">
            <v>19.48</v>
          </cell>
          <cell r="AC1811">
            <v>19.71</v>
          </cell>
          <cell r="AD1811">
            <v>18.149999999999999</v>
          </cell>
          <cell r="AE1811">
            <v>19.350000000000001</v>
          </cell>
          <cell r="AF1811">
            <v>19.350000000000001</v>
          </cell>
          <cell r="AG1811">
            <v>19.48</v>
          </cell>
          <cell r="AH1811">
            <v>19.96</v>
          </cell>
          <cell r="AJ1811" t="str">
            <v>positiva</v>
          </cell>
          <cell r="AK1811" t="str">
            <v>positiva</v>
          </cell>
          <cell r="AT1811">
            <v>13.92</v>
          </cell>
          <cell r="AU1811">
            <v>13.92</v>
          </cell>
          <cell r="AV1811">
            <v>14.09</v>
          </cell>
          <cell r="AW1811">
            <v>14.26</v>
          </cell>
          <cell r="AX1811">
            <v>13.13</v>
          </cell>
          <cell r="AY1811">
            <v>14</v>
          </cell>
          <cell r="AZ1811">
            <v>14</v>
          </cell>
          <cell r="BA1811">
            <v>14.09</v>
          </cell>
          <cell r="BB1811">
            <v>14.44</v>
          </cell>
          <cell r="BD1811">
            <v>19.239999999999998</v>
          </cell>
          <cell r="BE1811">
            <v>19.239999999999998</v>
          </cell>
          <cell r="BF1811">
            <v>19.48</v>
          </cell>
          <cell r="BG1811">
            <v>19.71</v>
          </cell>
          <cell r="BH1811">
            <v>18.149999999999999</v>
          </cell>
          <cell r="BI1811">
            <v>19.350000000000001</v>
          </cell>
          <cell r="BJ1811">
            <v>19.350000000000001</v>
          </cell>
          <cell r="BK1811">
            <v>19.48</v>
          </cell>
          <cell r="BL1811">
            <v>19.96</v>
          </cell>
          <cell r="BN1811" t="str">
            <v>20727-0</v>
          </cell>
          <cell r="BO1811" t="str">
            <v>20727-0</v>
          </cell>
          <cell r="BR1811">
            <v>11.55</v>
          </cell>
          <cell r="BS1811">
            <v>11.55</v>
          </cell>
          <cell r="BU1811">
            <v>14.09</v>
          </cell>
          <cell r="BV1811">
            <v>14.09</v>
          </cell>
          <cell r="BW1811">
            <v>0</v>
          </cell>
          <cell r="BX1811">
            <v>0</v>
          </cell>
          <cell r="CA1811">
            <v>0</v>
          </cell>
          <cell r="CB1811">
            <v>14.09</v>
          </cell>
          <cell r="CC1811">
            <v>14.089997745599998</v>
          </cell>
          <cell r="CD1811">
            <v>-2.2544000017887811E-6</v>
          </cell>
          <cell r="CG1811" t="str">
            <v>Monitorado CMED</v>
          </cell>
          <cell r="CH1811">
            <v>0</v>
          </cell>
          <cell r="CI1811" t="str">
            <v>Medicamento</v>
          </cell>
          <cell r="CJ1811" t="e">
            <v>#N/A</v>
          </cell>
          <cell r="CK1811" t="str">
            <v>Monitorado</v>
          </cell>
        </row>
        <row r="1812">
          <cell r="K1812" t="str">
            <v>20728-0</v>
          </cell>
          <cell r="L1812" t="str">
            <v>PREDNISONA 20MG COMP CT BL 2X10</v>
          </cell>
          <cell r="M1812">
            <v>1558405720040</v>
          </cell>
          <cell r="N1812">
            <v>26.72</v>
          </cell>
          <cell r="O1812">
            <v>0</v>
          </cell>
          <cell r="P1812">
            <v>26.4</v>
          </cell>
          <cell r="Q1812">
            <v>26.4</v>
          </cell>
          <cell r="R1812">
            <v>26.72</v>
          </cell>
          <cell r="S1812">
            <v>27.05</v>
          </cell>
          <cell r="T1812">
            <v>24.9</v>
          </cell>
          <cell r="U1812">
            <v>26.56</v>
          </cell>
          <cell r="V1812">
            <v>26.56</v>
          </cell>
          <cell r="W1812">
            <v>26.72</v>
          </cell>
          <cell r="X1812">
            <v>27.39</v>
          </cell>
          <cell r="Y1812">
            <v>0</v>
          </cell>
          <cell r="Z1812">
            <v>36.5</v>
          </cell>
          <cell r="AA1812">
            <v>36.5</v>
          </cell>
          <cell r="AB1812">
            <v>36.94</v>
          </cell>
          <cell r="AC1812">
            <v>37.4</v>
          </cell>
          <cell r="AD1812">
            <v>34.42</v>
          </cell>
          <cell r="AE1812">
            <v>36.72</v>
          </cell>
          <cell r="AF1812">
            <v>36.72</v>
          </cell>
          <cell r="AG1812">
            <v>36.94</v>
          </cell>
          <cell r="AH1812">
            <v>37.869999999999997</v>
          </cell>
          <cell r="AJ1812" t="str">
            <v>positiva</v>
          </cell>
          <cell r="AK1812" t="str">
            <v>positiva</v>
          </cell>
          <cell r="AT1812">
            <v>26.4</v>
          </cell>
          <cell r="AU1812">
            <v>26.4</v>
          </cell>
          <cell r="AV1812">
            <v>26.72</v>
          </cell>
          <cell r="AW1812">
            <v>27.05</v>
          </cell>
          <cell r="AX1812">
            <v>24.9</v>
          </cell>
          <cell r="AY1812">
            <v>26.56</v>
          </cell>
          <cell r="AZ1812">
            <v>26.56</v>
          </cell>
          <cell r="BA1812">
            <v>26.72</v>
          </cell>
          <cell r="BB1812">
            <v>27.39</v>
          </cell>
          <cell r="BD1812">
            <v>36.5</v>
          </cell>
          <cell r="BE1812">
            <v>36.5</v>
          </cell>
          <cell r="BF1812">
            <v>36.94</v>
          </cell>
          <cell r="BG1812">
            <v>37.4</v>
          </cell>
          <cell r="BH1812">
            <v>34.42</v>
          </cell>
          <cell r="BI1812">
            <v>36.72</v>
          </cell>
          <cell r="BJ1812">
            <v>36.72</v>
          </cell>
          <cell r="BK1812">
            <v>36.94</v>
          </cell>
          <cell r="BL1812">
            <v>37.869999999999997</v>
          </cell>
          <cell r="BN1812" t="str">
            <v>20728-0</v>
          </cell>
          <cell r="BO1812" t="str">
            <v>20728-0</v>
          </cell>
          <cell r="BR1812">
            <v>21.91</v>
          </cell>
          <cell r="BS1812">
            <v>21.91</v>
          </cell>
          <cell r="BU1812">
            <v>26.72</v>
          </cell>
          <cell r="BV1812">
            <v>26.72</v>
          </cell>
          <cell r="BW1812">
            <v>0</v>
          </cell>
          <cell r="BX1812">
            <v>0</v>
          </cell>
          <cell r="CA1812">
            <v>0</v>
          </cell>
          <cell r="CB1812">
            <v>26.72</v>
          </cell>
          <cell r="CC1812">
            <v>26.719995724799997</v>
          </cell>
          <cell r="CD1812">
            <v>-4.2752000020129799E-6</v>
          </cell>
          <cell r="CG1812" t="str">
            <v>Monitorado CMED</v>
          </cell>
          <cell r="CH1812">
            <v>0</v>
          </cell>
          <cell r="CI1812" t="str">
            <v>Medicamento</v>
          </cell>
          <cell r="CJ1812" t="e">
            <v>#N/A</v>
          </cell>
          <cell r="CK1812" t="str">
            <v>Monitorado</v>
          </cell>
        </row>
        <row r="1813">
          <cell r="K1813" t="str">
            <v>20729-0</v>
          </cell>
          <cell r="L1813" t="str">
            <v>PREDNISONA 5MG COMP CT BL 1X20</v>
          </cell>
          <cell r="M1813">
            <v>1558405720016</v>
          </cell>
          <cell r="N1813">
            <v>9.6300000000000008</v>
          </cell>
          <cell r="O1813">
            <v>0</v>
          </cell>
          <cell r="P1813">
            <v>9.52</v>
          </cell>
          <cell r="Q1813">
            <v>9.52</v>
          </cell>
          <cell r="R1813">
            <v>9.6300000000000008</v>
          </cell>
          <cell r="S1813">
            <v>9.75</v>
          </cell>
          <cell r="T1813">
            <v>8.98</v>
          </cell>
          <cell r="U1813">
            <v>9.58</v>
          </cell>
          <cell r="V1813">
            <v>9.58</v>
          </cell>
          <cell r="W1813">
            <v>9.6300000000000008</v>
          </cell>
          <cell r="X1813">
            <v>9.8800000000000008</v>
          </cell>
          <cell r="Y1813">
            <v>0</v>
          </cell>
          <cell r="Z1813">
            <v>13.16</v>
          </cell>
          <cell r="AA1813">
            <v>13.16</v>
          </cell>
          <cell r="AB1813">
            <v>13.31</v>
          </cell>
          <cell r="AC1813">
            <v>13.48</v>
          </cell>
          <cell r="AD1813">
            <v>12.41</v>
          </cell>
          <cell r="AE1813">
            <v>13.24</v>
          </cell>
          <cell r="AF1813">
            <v>13.24</v>
          </cell>
          <cell r="AG1813">
            <v>13.31</v>
          </cell>
          <cell r="AH1813">
            <v>13.66</v>
          </cell>
          <cell r="AJ1813" t="str">
            <v>positiva</v>
          </cell>
          <cell r="AK1813" t="str">
            <v>positiva</v>
          </cell>
          <cell r="AT1813">
            <v>9.52</v>
          </cell>
          <cell r="AU1813">
            <v>9.52</v>
          </cell>
          <cell r="AV1813">
            <v>9.6300000000000008</v>
          </cell>
          <cell r="AW1813">
            <v>9.75</v>
          </cell>
          <cell r="AX1813">
            <v>8.98</v>
          </cell>
          <cell r="AY1813">
            <v>9.58</v>
          </cell>
          <cell r="AZ1813">
            <v>9.58</v>
          </cell>
          <cell r="BA1813">
            <v>9.6300000000000008</v>
          </cell>
          <cell r="BB1813">
            <v>9.8800000000000008</v>
          </cell>
          <cell r="BD1813">
            <v>13.16</v>
          </cell>
          <cell r="BE1813">
            <v>13.16</v>
          </cell>
          <cell r="BF1813">
            <v>13.31</v>
          </cell>
          <cell r="BG1813">
            <v>13.48</v>
          </cell>
          <cell r="BH1813">
            <v>12.41</v>
          </cell>
          <cell r="BI1813">
            <v>13.24</v>
          </cell>
          <cell r="BJ1813">
            <v>13.24</v>
          </cell>
          <cell r="BK1813">
            <v>13.31</v>
          </cell>
          <cell r="BL1813">
            <v>13.66</v>
          </cell>
          <cell r="BN1813" t="str">
            <v>20729-0</v>
          </cell>
          <cell r="BO1813" t="str">
            <v>20729-0</v>
          </cell>
          <cell r="BR1813">
            <v>7.9</v>
          </cell>
          <cell r="BS1813">
            <v>7.9</v>
          </cell>
          <cell r="BU1813">
            <v>9.6300000000000008</v>
          </cell>
          <cell r="BV1813">
            <v>9.6300000000000008</v>
          </cell>
          <cell r="BW1813">
            <v>0</v>
          </cell>
          <cell r="BX1813">
            <v>0</v>
          </cell>
          <cell r="CA1813">
            <v>0</v>
          </cell>
          <cell r="CB1813">
            <v>9.6300000000000008</v>
          </cell>
          <cell r="CC1813">
            <v>9.6299984591999994</v>
          </cell>
          <cell r="CD1813">
            <v>-1.540800001365028E-6</v>
          </cell>
          <cell r="CG1813" t="str">
            <v>Monitorado CMED</v>
          </cell>
          <cell r="CH1813">
            <v>0</v>
          </cell>
          <cell r="CI1813" t="str">
            <v>Medicamento</v>
          </cell>
          <cell r="CJ1813" t="e">
            <v>#N/A</v>
          </cell>
          <cell r="CK1813" t="str">
            <v>Monitorado</v>
          </cell>
        </row>
        <row r="1814">
          <cell r="K1814" t="str">
            <v>20628-0</v>
          </cell>
          <cell r="L1814" t="str">
            <v>ROSUVASTATINA CÁLCICA 10MG C/30 CPR</v>
          </cell>
          <cell r="M1814">
            <v>1558405690028</v>
          </cell>
          <cell r="N1814">
            <v>68.56</v>
          </cell>
          <cell r="O1814">
            <v>0</v>
          </cell>
          <cell r="P1814">
            <v>67.73</v>
          </cell>
          <cell r="Q1814">
            <v>67.73</v>
          </cell>
          <cell r="R1814">
            <v>68.56</v>
          </cell>
          <cell r="S1814">
            <v>69.41</v>
          </cell>
          <cell r="T1814">
            <v>63.89</v>
          </cell>
          <cell r="U1814">
            <v>68.150000000000006</v>
          </cell>
          <cell r="V1814">
            <v>68.150000000000006</v>
          </cell>
          <cell r="W1814">
            <v>68.56</v>
          </cell>
          <cell r="X1814">
            <v>70.28</v>
          </cell>
          <cell r="Y1814">
            <v>0</v>
          </cell>
          <cell r="Z1814">
            <v>93.63</v>
          </cell>
          <cell r="AA1814">
            <v>93.63</v>
          </cell>
          <cell r="AB1814">
            <v>94.78</v>
          </cell>
          <cell r="AC1814">
            <v>95.96</v>
          </cell>
          <cell r="AD1814">
            <v>88.32</v>
          </cell>
          <cell r="AE1814">
            <v>94.21</v>
          </cell>
          <cell r="AF1814">
            <v>94.21</v>
          </cell>
          <cell r="AG1814">
            <v>94.78</v>
          </cell>
          <cell r="AH1814">
            <v>97.16</v>
          </cell>
          <cell r="AJ1814" t="str">
            <v>positiva</v>
          </cell>
          <cell r="AK1814" t="str">
            <v>positiva</v>
          </cell>
          <cell r="AT1814">
            <v>67.73</v>
          </cell>
          <cell r="AU1814">
            <v>67.73</v>
          </cell>
          <cell r="AV1814">
            <v>68.56</v>
          </cell>
          <cell r="AW1814">
            <v>69.41</v>
          </cell>
          <cell r="AX1814">
            <v>63.89</v>
          </cell>
          <cell r="AY1814">
            <v>68.150000000000006</v>
          </cell>
          <cell r="AZ1814">
            <v>68.150000000000006</v>
          </cell>
          <cell r="BA1814">
            <v>68.56</v>
          </cell>
          <cell r="BB1814">
            <v>70.28</v>
          </cell>
          <cell r="BD1814">
            <v>93.63</v>
          </cell>
          <cell r="BE1814">
            <v>93.63</v>
          </cell>
          <cell r="BF1814">
            <v>94.78</v>
          </cell>
          <cell r="BG1814">
            <v>95.96</v>
          </cell>
          <cell r="BH1814">
            <v>88.32</v>
          </cell>
          <cell r="BI1814">
            <v>94.21</v>
          </cell>
          <cell r="BJ1814">
            <v>94.21</v>
          </cell>
          <cell r="BK1814">
            <v>94.78</v>
          </cell>
          <cell r="BL1814">
            <v>97.16</v>
          </cell>
          <cell r="BN1814" t="str">
            <v>20628-0</v>
          </cell>
          <cell r="BO1814" t="str">
            <v>20628-0</v>
          </cell>
          <cell r="BR1814">
            <v>56.22</v>
          </cell>
          <cell r="BS1814">
            <v>56.22</v>
          </cell>
          <cell r="BU1814">
            <v>68.56</v>
          </cell>
          <cell r="BV1814">
            <v>68.56</v>
          </cell>
          <cell r="BW1814">
            <v>0</v>
          </cell>
          <cell r="BX1814">
            <v>0</v>
          </cell>
          <cell r="CA1814">
            <v>0</v>
          </cell>
          <cell r="CB1814">
            <v>68.56</v>
          </cell>
          <cell r="CC1814">
            <v>68.55998903039999</v>
          </cell>
          <cell r="CD1814">
            <v>-1.0969600012344927E-5</v>
          </cell>
          <cell r="CG1814" t="str">
            <v>Monitorado CMED</v>
          </cell>
          <cell r="CH1814">
            <v>0</v>
          </cell>
          <cell r="CI1814" t="str">
            <v>Medicamento</v>
          </cell>
          <cell r="CJ1814" t="e">
            <v>#N/A</v>
          </cell>
          <cell r="CK1814" t="str">
            <v>Monitorado</v>
          </cell>
        </row>
        <row r="1815">
          <cell r="K1815" t="str">
            <v>20629-0</v>
          </cell>
          <cell r="L1815" t="str">
            <v>ROSUVASTATINA CÁLCICA 20MG C/30 CPR</v>
          </cell>
          <cell r="M1815">
            <v>1558405690052</v>
          </cell>
          <cell r="N1815">
            <v>102.9</v>
          </cell>
          <cell r="O1815">
            <v>0</v>
          </cell>
          <cell r="P1815">
            <v>101.66</v>
          </cell>
          <cell r="Q1815">
            <v>101.66</v>
          </cell>
          <cell r="R1815">
            <v>102.9</v>
          </cell>
          <cell r="S1815">
            <v>104.17</v>
          </cell>
          <cell r="T1815">
            <v>95.89</v>
          </cell>
          <cell r="U1815">
            <v>102.28</v>
          </cell>
          <cell r="V1815">
            <v>102.28</v>
          </cell>
          <cell r="W1815">
            <v>102.9</v>
          </cell>
          <cell r="X1815">
            <v>105.48</v>
          </cell>
          <cell r="Y1815">
            <v>0</v>
          </cell>
          <cell r="Z1815">
            <v>140.54</v>
          </cell>
          <cell r="AA1815">
            <v>140.54</v>
          </cell>
          <cell r="AB1815">
            <v>142.25</v>
          </cell>
          <cell r="AC1815">
            <v>144.01</v>
          </cell>
          <cell r="AD1815">
            <v>132.56</v>
          </cell>
          <cell r="AE1815">
            <v>141.4</v>
          </cell>
          <cell r="AF1815">
            <v>141.4</v>
          </cell>
          <cell r="AG1815">
            <v>142.25</v>
          </cell>
          <cell r="AH1815">
            <v>145.82</v>
          </cell>
          <cell r="AJ1815" t="str">
            <v>positiva</v>
          </cell>
          <cell r="AK1815" t="str">
            <v>positiva</v>
          </cell>
          <cell r="AT1815">
            <v>101.66</v>
          </cell>
          <cell r="AU1815">
            <v>101.66</v>
          </cell>
          <cell r="AV1815">
            <v>102.9</v>
          </cell>
          <cell r="AW1815">
            <v>104.17</v>
          </cell>
          <cell r="AX1815">
            <v>95.89</v>
          </cell>
          <cell r="AY1815">
            <v>102.28</v>
          </cell>
          <cell r="AZ1815">
            <v>102.28</v>
          </cell>
          <cell r="BA1815">
            <v>102.9</v>
          </cell>
          <cell r="BB1815">
            <v>105.48</v>
          </cell>
          <cell r="BD1815">
            <v>140.54</v>
          </cell>
          <cell r="BE1815">
            <v>140.54</v>
          </cell>
          <cell r="BF1815">
            <v>142.25</v>
          </cell>
          <cell r="BG1815">
            <v>144.01</v>
          </cell>
          <cell r="BH1815">
            <v>132.56</v>
          </cell>
          <cell r="BI1815">
            <v>141.4</v>
          </cell>
          <cell r="BJ1815">
            <v>141.4</v>
          </cell>
          <cell r="BK1815">
            <v>142.25</v>
          </cell>
          <cell r="BL1815">
            <v>145.82</v>
          </cell>
          <cell r="BN1815" t="str">
            <v>20629-0</v>
          </cell>
          <cell r="BO1815" t="str">
            <v>20629-0</v>
          </cell>
          <cell r="BR1815">
            <v>84.38</v>
          </cell>
          <cell r="BS1815">
            <v>84.38</v>
          </cell>
          <cell r="BU1815">
            <v>102.9</v>
          </cell>
          <cell r="BV1815">
            <v>102.9</v>
          </cell>
          <cell r="BW1815">
            <v>0</v>
          </cell>
          <cell r="BX1815">
            <v>0</v>
          </cell>
          <cell r="CA1815">
            <v>0</v>
          </cell>
          <cell r="CB1815">
            <v>102.9</v>
          </cell>
          <cell r="CC1815">
            <v>102.89998353599999</v>
          </cell>
          <cell r="CD1815">
            <v>-1.646400001220627E-5</v>
          </cell>
          <cell r="CG1815" t="str">
            <v>Monitorado CMED</v>
          </cell>
          <cell r="CH1815">
            <v>0</v>
          </cell>
          <cell r="CI1815" t="str">
            <v>Medicamento</v>
          </cell>
          <cell r="CJ1815" t="e">
            <v>#N/A</v>
          </cell>
          <cell r="CK1815" t="str">
            <v>Monitorado</v>
          </cell>
        </row>
        <row r="1816">
          <cell r="K1816" t="str">
            <v>20725-0</v>
          </cell>
          <cell r="L1816" t="str">
            <v>ENGOV AFTER CITRUS FR 250ML</v>
          </cell>
          <cell r="M1816" t="str">
            <v>n/a</v>
          </cell>
          <cell r="N1816">
            <v>6.61</v>
          </cell>
          <cell r="O1816">
            <v>0</v>
          </cell>
          <cell r="P1816">
            <v>6.53</v>
          </cell>
          <cell r="Q1816">
            <v>6.53</v>
          </cell>
          <cell r="R1816">
            <v>6.61</v>
          </cell>
          <cell r="S1816">
            <v>6.69</v>
          </cell>
          <cell r="T1816">
            <v>6.16</v>
          </cell>
          <cell r="U1816">
            <v>6.57</v>
          </cell>
          <cell r="V1816">
            <v>6.57</v>
          </cell>
          <cell r="W1816">
            <v>6.61</v>
          </cell>
          <cell r="X1816">
            <v>6.78</v>
          </cell>
          <cell r="Y1816">
            <v>0</v>
          </cell>
          <cell r="Z1816">
            <v>9.0299999999999994</v>
          </cell>
          <cell r="AA1816">
            <v>9.0299999999999994</v>
          </cell>
          <cell r="AB1816">
            <v>9.14</v>
          </cell>
          <cell r="AC1816">
            <v>9.25</v>
          </cell>
          <cell r="AD1816">
            <v>8.52</v>
          </cell>
          <cell r="AE1816">
            <v>9.08</v>
          </cell>
          <cell r="AF1816">
            <v>9.08</v>
          </cell>
          <cell r="AG1816">
            <v>9.14</v>
          </cell>
          <cell r="AH1816">
            <v>9.3699999999999992</v>
          </cell>
          <cell r="AJ1816" t="str">
            <v>positiva</v>
          </cell>
          <cell r="AK1816" t="str">
            <v>alimento funcional</v>
          </cell>
          <cell r="AT1816">
            <v>6.53</v>
          </cell>
          <cell r="AU1816">
            <v>6.53</v>
          </cell>
          <cell r="AV1816">
            <v>6.61</v>
          </cell>
          <cell r="AW1816">
            <v>6.69</v>
          </cell>
          <cell r="AX1816">
            <v>6.16</v>
          </cell>
          <cell r="AY1816">
            <v>6.57</v>
          </cell>
          <cell r="AZ1816">
            <v>6.57</v>
          </cell>
          <cell r="BA1816">
            <v>6.61</v>
          </cell>
          <cell r="BB1816">
            <v>6.78</v>
          </cell>
          <cell r="BD1816">
            <v>9.0299999999999994</v>
          </cell>
          <cell r="BE1816">
            <v>9.0299999999999994</v>
          </cell>
          <cell r="BF1816">
            <v>9.14</v>
          </cell>
          <cell r="BG1816">
            <v>9.25</v>
          </cell>
          <cell r="BH1816">
            <v>8.52</v>
          </cell>
          <cell r="BI1816">
            <v>9.08</v>
          </cell>
          <cell r="BJ1816">
            <v>9.08</v>
          </cell>
          <cell r="BK1816">
            <v>9.14</v>
          </cell>
          <cell r="BL1816">
            <v>9.3699999999999992</v>
          </cell>
          <cell r="BN1816" t="str">
            <v>20725-0</v>
          </cell>
          <cell r="BO1816" t="str">
            <v>20725-0</v>
          </cell>
          <cell r="BR1816">
            <v>5.42</v>
          </cell>
          <cell r="BS1816">
            <v>5.42</v>
          </cell>
          <cell r="BU1816">
            <v>5.9</v>
          </cell>
          <cell r="BV1816">
            <v>6.61</v>
          </cell>
          <cell r="BW1816">
            <v>0.12033898305084745</v>
          </cell>
          <cell r="BX1816">
            <v>0.12033898305084745</v>
          </cell>
          <cell r="CA1816">
            <v>0</v>
          </cell>
          <cell r="CB1816">
            <v>6.61</v>
          </cell>
          <cell r="CC1816">
            <v>6.6099989423999999</v>
          </cell>
          <cell r="CD1816">
            <v>-1.0576000004647312E-6</v>
          </cell>
          <cell r="CG1816" t="str">
            <v>Não Medicamento</v>
          </cell>
          <cell r="CH1816">
            <v>0</v>
          </cell>
          <cell r="CI1816" t="str">
            <v>Não Medicamento</v>
          </cell>
          <cell r="CJ1816" t="str">
            <v>20725-0</v>
          </cell>
          <cell r="CK1816" t="str">
            <v>Liberado</v>
          </cell>
        </row>
        <row r="1817">
          <cell r="K1817" t="str">
            <v>20726-0</v>
          </cell>
          <cell r="L1817" t="str">
            <v>ENGOV AFTER TANGERINA FR 250ML</v>
          </cell>
          <cell r="M1817" t="str">
            <v>n/a</v>
          </cell>
          <cell r="N1817">
            <v>6.61</v>
          </cell>
          <cell r="O1817">
            <v>0</v>
          </cell>
          <cell r="P1817">
            <v>6.53</v>
          </cell>
          <cell r="Q1817">
            <v>6.53</v>
          </cell>
          <cell r="R1817">
            <v>6.61</v>
          </cell>
          <cell r="S1817">
            <v>6.69</v>
          </cell>
          <cell r="T1817">
            <v>6.16</v>
          </cell>
          <cell r="U1817">
            <v>6.57</v>
          </cell>
          <cell r="V1817">
            <v>6.57</v>
          </cell>
          <cell r="W1817">
            <v>6.61</v>
          </cell>
          <cell r="X1817">
            <v>6.78</v>
          </cell>
          <cell r="Y1817">
            <v>0</v>
          </cell>
          <cell r="Z1817">
            <v>9.0299999999999994</v>
          </cell>
          <cell r="AA1817">
            <v>9.0299999999999994</v>
          </cell>
          <cell r="AB1817">
            <v>9.14</v>
          </cell>
          <cell r="AC1817">
            <v>9.25</v>
          </cell>
          <cell r="AD1817">
            <v>8.52</v>
          </cell>
          <cell r="AE1817">
            <v>9.08</v>
          </cell>
          <cell r="AF1817">
            <v>9.08</v>
          </cell>
          <cell r="AG1817">
            <v>9.14</v>
          </cell>
          <cell r="AH1817">
            <v>9.3699999999999992</v>
          </cell>
          <cell r="AJ1817" t="str">
            <v>positiva</v>
          </cell>
          <cell r="AK1817" t="str">
            <v>alimento funcional</v>
          </cell>
          <cell r="AT1817">
            <v>6.53</v>
          </cell>
          <cell r="AU1817">
            <v>6.53</v>
          </cell>
          <cell r="AV1817">
            <v>6.61</v>
          </cell>
          <cell r="AW1817">
            <v>6.69</v>
          </cell>
          <cell r="AX1817">
            <v>6.16</v>
          </cell>
          <cell r="AY1817">
            <v>6.57</v>
          </cell>
          <cell r="AZ1817">
            <v>6.57</v>
          </cell>
          <cell r="BA1817">
            <v>6.61</v>
          </cell>
          <cell r="BB1817">
            <v>6.78</v>
          </cell>
          <cell r="BD1817">
            <v>9.0299999999999994</v>
          </cell>
          <cell r="BE1817">
            <v>9.0299999999999994</v>
          </cell>
          <cell r="BF1817">
            <v>9.14</v>
          </cell>
          <cell r="BG1817">
            <v>9.25</v>
          </cell>
          <cell r="BH1817">
            <v>8.52</v>
          </cell>
          <cell r="BI1817">
            <v>9.08</v>
          </cell>
          <cell r="BJ1817">
            <v>9.08</v>
          </cell>
          <cell r="BK1817">
            <v>9.14</v>
          </cell>
          <cell r="BL1817">
            <v>9.3699999999999992</v>
          </cell>
          <cell r="BN1817" t="str">
            <v>20726-0</v>
          </cell>
          <cell r="BO1817" t="str">
            <v>20726-0</v>
          </cell>
          <cell r="BR1817">
            <v>5.42</v>
          </cell>
          <cell r="BS1817">
            <v>5.42</v>
          </cell>
          <cell r="BU1817">
            <v>5.9</v>
          </cell>
          <cell r="BV1817">
            <v>6.61</v>
          </cell>
          <cell r="BW1817">
            <v>0.12033898305084745</v>
          </cell>
          <cell r="BX1817">
            <v>0.12033898305084745</v>
          </cell>
          <cell r="CA1817">
            <v>0</v>
          </cell>
          <cell r="CB1817">
            <v>6.61</v>
          </cell>
          <cell r="CC1817">
            <v>6.6099989423999999</v>
          </cell>
          <cell r="CD1817">
            <v>-1.0576000004647312E-6</v>
          </cell>
          <cell r="CG1817" t="str">
            <v>Não Medicamento</v>
          </cell>
          <cell r="CH1817">
            <v>0</v>
          </cell>
          <cell r="CI1817" t="str">
            <v>Não Medicamento</v>
          </cell>
          <cell r="CJ1817" t="str">
            <v>20726-0</v>
          </cell>
          <cell r="CK1817" t="str">
            <v>Liberado</v>
          </cell>
        </row>
        <row r="1818">
          <cell r="K1818" t="str">
            <v>20791-0</v>
          </cell>
          <cell r="L1818" t="str">
            <v>COLFLEX TRIO DISPLAY SCH X30</v>
          </cell>
          <cell r="M1818" t="str">
            <v>n/a</v>
          </cell>
          <cell r="N1818">
            <v>120</v>
          </cell>
          <cell r="O1818">
            <v>0</v>
          </cell>
          <cell r="P1818">
            <v>118.55</v>
          </cell>
          <cell r="Q1818">
            <v>118.55</v>
          </cell>
          <cell r="R1818">
            <v>120</v>
          </cell>
          <cell r="S1818">
            <v>121.48</v>
          </cell>
          <cell r="T1818">
            <v>111.82</v>
          </cell>
          <cell r="U1818">
            <v>119.27</v>
          </cell>
          <cell r="V1818">
            <v>119.27</v>
          </cell>
          <cell r="W1818">
            <v>120</v>
          </cell>
          <cell r="X1818">
            <v>123</v>
          </cell>
          <cell r="Y1818">
            <v>0</v>
          </cell>
          <cell r="Z1818">
            <v>163.89</v>
          </cell>
          <cell r="AA1818">
            <v>163.89</v>
          </cell>
          <cell r="AB1818">
            <v>165.89</v>
          </cell>
          <cell r="AC1818">
            <v>167.94</v>
          </cell>
          <cell r="AD1818">
            <v>154.58000000000001</v>
          </cell>
          <cell r="AE1818">
            <v>164.88</v>
          </cell>
          <cell r="AF1818">
            <v>164.88</v>
          </cell>
          <cell r="AG1818">
            <v>165.89</v>
          </cell>
          <cell r="AH1818">
            <v>170.04</v>
          </cell>
          <cell r="AJ1818" t="str">
            <v>positiva</v>
          </cell>
          <cell r="AK1818" t="str">
            <v>alimento funcional</v>
          </cell>
          <cell r="AT1818">
            <v>118.55</v>
          </cell>
          <cell r="AU1818">
            <v>118.55</v>
          </cell>
          <cell r="AV1818">
            <v>120</v>
          </cell>
          <cell r="AW1818">
            <v>121.48</v>
          </cell>
          <cell r="AX1818">
            <v>111.82</v>
          </cell>
          <cell r="AY1818">
            <v>119.27</v>
          </cell>
          <cell r="AZ1818">
            <v>119.27</v>
          </cell>
          <cell r="BA1818">
            <v>120</v>
          </cell>
          <cell r="BB1818">
            <v>123</v>
          </cell>
          <cell r="BD1818">
            <v>163.89</v>
          </cell>
          <cell r="BE1818">
            <v>163.89</v>
          </cell>
          <cell r="BF1818">
            <v>165.89</v>
          </cell>
          <cell r="BG1818">
            <v>167.94</v>
          </cell>
          <cell r="BH1818">
            <v>154.58000000000001</v>
          </cell>
          <cell r="BI1818">
            <v>164.88</v>
          </cell>
          <cell r="BJ1818">
            <v>164.88</v>
          </cell>
          <cell r="BK1818">
            <v>165.89</v>
          </cell>
          <cell r="BL1818">
            <v>170.04</v>
          </cell>
          <cell r="BN1818" t="str">
            <v>20791-0</v>
          </cell>
          <cell r="BO1818" t="str">
            <v>20791-0</v>
          </cell>
          <cell r="BR1818">
            <v>98.4</v>
          </cell>
          <cell r="BS1818">
            <v>98.4</v>
          </cell>
          <cell r="BU1818">
            <v>120</v>
          </cell>
          <cell r="BV1818">
            <v>120</v>
          </cell>
          <cell r="BW1818">
            <v>0</v>
          </cell>
          <cell r="BX1818">
            <v>0</v>
          </cell>
          <cell r="CA1818">
            <v>0</v>
          </cell>
          <cell r="CB1818">
            <v>120</v>
          </cell>
          <cell r="CC1818">
            <v>119.99998079999999</v>
          </cell>
          <cell r="CD1818">
            <v>-1.920000001121025E-5</v>
          </cell>
          <cell r="CG1818" t="str">
            <v>Não Medicamento</v>
          </cell>
          <cell r="CH1818">
            <v>0</v>
          </cell>
          <cell r="CI1818" t="str">
            <v>Não Medicamento</v>
          </cell>
          <cell r="CJ1818" t="str">
            <v>20791-0</v>
          </cell>
          <cell r="CK1818" t="str">
            <v>Liberado</v>
          </cell>
        </row>
        <row r="1819">
          <cell r="K1819" t="str">
            <v>20575-0</v>
          </cell>
          <cell r="L1819" t="str">
            <v>MIRTAZAPINA 15MG C1 CCT BL X30 CPRS ODT</v>
          </cell>
          <cell r="M1819">
            <v>1558405660072</v>
          </cell>
          <cell r="N1819">
            <v>64.02</v>
          </cell>
          <cell r="O1819">
            <v>0</v>
          </cell>
          <cell r="P1819">
            <v>63.25</v>
          </cell>
          <cell r="Q1819">
            <v>63.25</v>
          </cell>
          <cell r="R1819">
            <v>64.02</v>
          </cell>
          <cell r="S1819">
            <v>64.81</v>
          </cell>
          <cell r="T1819">
            <v>59.66</v>
          </cell>
          <cell r="U1819">
            <v>63.64</v>
          </cell>
          <cell r="V1819">
            <v>63.64</v>
          </cell>
          <cell r="W1819">
            <v>64.02</v>
          </cell>
          <cell r="X1819">
            <v>65.63</v>
          </cell>
          <cell r="Y1819">
            <v>0</v>
          </cell>
          <cell r="Z1819">
            <v>87.44</v>
          </cell>
          <cell r="AA1819">
            <v>87.44</v>
          </cell>
          <cell r="AB1819">
            <v>88.5</v>
          </cell>
          <cell r="AC1819">
            <v>89.6</v>
          </cell>
          <cell r="AD1819">
            <v>82.48</v>
          </cell>
          <cell r="AE1819">
            <v>87.98</v>
          </cell>
          <cell r="AF1819">
            <v>87.98</v>
          </cell>
          <cell r="AG1819">
            <v>88.5</v>
          </cell>
          <cell r="AH1819">
            <v>90.73</v>
          </cell>
          <cell r="AJ1819" t="str">
            <v>positiva</v>
          </cell>
          <cell r="AK1819" t="str">
            <v>positiva</v>
          </cell>
          <cell r="AT1819">
            <v>63.25</v>
          </cell>
          <cell r="AU1819">
            <v>63.25</v>
          </cell>
          <cell r="AV1819">
            <v>64.02</v>
          </cell>
          <cell r="AW1819">
            <v>64.81</v>
          </cell>
          <cell r="AX1819">
            <v>59.66</v>
          </cell>
          <cell r="AY1819">
            <v>63.64</v>
          </cell>
          <cell r="AZ1819">
            <v>63.64</v>
          </cell>
          <cell r="BA1819">
            <v>64.02</v>
          </cell>
          <cell r="BB1819">
            <v>65.63</v>
          </cell>
          <cell r="BD1819">
            <v>87.44</v>
          </cell>
          <cell r="BE1819">
            <v>87.44</v>
          </cell>
          <cell r="BF1819">
            <v>88.5</v>
          </cell>
          <cell r="BG1819">
            <v>89.6</v>
          </cell>
          <cell r="BH1819">
            <v>82.48</v>
          </cell>
          <cell r="BI1819">
            <v>87.98</v>
          </cell>
          <cell r="BJ1819">
            <v>87.98</v>
          </cell>
          <cell r="BK1819">
            <v>88.5</v>
          </cell>
          <cell r="BL1819">
            <v>90.73</v>
          </cell>
          <cell r="BN1819" t="str">
            <v>20575-0</v>
          </cell>
          <cell r="BO1819" t="str">
            <v>20575-0</v>
          </cell>
          <cell r="BR1819">
            <v>52.5</v>
          </cell>
          <cell r="BS1819">
            <v>52.5</v>
          </cell>
          <cell r="BU1819">
            <v>64.03</v>
          </cell>
          <cell r="BV1819">
            <v>64.02</v>
          </cell>
          <cell r="BW1819">
            <v>-1.5617679212875935E-4</v>
          </cell>
          <cell r="BX1819">
            <v>-1.5617679212875935E-4</v>
          </cell>
          <cell r="CA1819">
            <v>0</v>
          </cell>
          <cell r="CB1819">
            <v>64.02</v>
          </cell>
          <cell r="CC1819">
            <v>64.019989756799987</v>
          </cell>
          <cell r="CD1819">
            <v>-1.024320000908574E-5</v>
          </cell>
          <cell r="CG1819" t="str">
            <v>Monitorado CMED</v>
          </cell>
          <cell r="CH1819">
            <v>0</v>
          </cell>
          <cell r="CI1819" t="str">
            <v>Medicamento</v>
          </cell>
          <cell r="CJ1819" t="e">
            <v>#N/A</v>
          </cell>
          <cell r="CK1819" t="str">
            <v>Monitorado</v>
          </cell>
        </row>
        <row r="1820">
          <cell r="K1820" t="str">
            <v>20576-0</v>
          </cell>
          <cell r="L1820" t="str">
            <v>MIRTAZAPINA 30MG C1 CT BL X30 CPRS ODT</v>
          </cell>
          <cell r="M1820">
            <v>1558405660080</v>
          </cell>
          <cell r="N1820">
            <v>128.11000000000001</v>
          </cell>
          <cell r="O1820">
            <v>0</v>
          </cell>
          <cell r="P1820">
            <v>126.57</v>
          </cell>
          <cell r="Q1820">
            <v>126.57</v>
          </cell>
          <cell r="R1820">
            <v>128.11000000000001</v>
          </cell>
          <cell r="S1820">
            <v>129.69</v>
          </cell>
          <cell r="T1820">
            <v>119.38</v>
          </cell>
          <cell r="U1820">
            <v>127.33</v>
          </cell>
          <cell r="V1820">
            <v>127.33</v>
          </cell>
          <cell r="W1820">
            <v>128.11000000000001</v>
          </cell>
          <cell r="X1820">
            <v>131.31</v>
          </cell>
          <cell r="Y1820">
            <v>0</v>
          </cell>
          <cell r="Z1820">
            <v>174.98</v>
          </cell>
          <cell r="AA1820">
            <v>174.98</v>
          </cell>
          <cell r="AB1820">
            <v>177.1</v>
          </cell>
          <cell r="AC1820">
            <v>179.29</v>
          </cell>
          <cell r="AD1820">
            <v>165.04</v>
          </cell>
          <cell r="AE1820">
            <v>176.03</v>
          </cell>
          <cell r="AF1820">
            <v>176.03</v>
          </cell>
          <cell r="AG1820">
            <v>177.1</v>
          </cell>
          <cell r="AH1820">
            <v>181.53</v>
          </cell>
          <cell r="AJ1820" t="str">
            <v>positiva</v>
          </cell>
          <cell r="AK1820" t="str">
            <v>positiva</v>
          </cell>
          <cell r="AT1820">
            <v>126.57</v>
          </cell>
          <cell r="AU1820">
            <v>126.57</v>
          </cell>
          <cell r="AV1820">
            <v>128.11000000000001</v>
          </cell>
          <cell r="AW1820">
            <v>129.69</v>
          </cell>
          <cell r="AX1820">
            <v>119.38</v>
          </cell>
          <cell r="AY1820">
            <v>127.33</v>
          </cell>
          <cell r="AZ1820">
            <v>127.33</v>
          </cell>
          <cell r="BA1820">
            <v>128.11000000000001</v>
          </cell>
          <cell r="BB1820">
            <v>131.31</v>
          </cell>
          <cell r="BD1820">
            <v>174.98</v>
          </cell>
          <cell r="BE1820">
            <v>174.98</v>
          </cell>
          <cell r="BF1820">
            <v>177.1</v>
          </cell>
          <cell r="BG1820">
            <v>179.29</v>
          </cell>
          <cell r="BH1820">
            <v>165.04</v>
          </cell>
          <cell r="BI1820">
            <v>176.03</v>
          </cell>
          <cell r="BJ1820">
            <v>176.03</v>
          </cell>
          <cell r="BK1820">
            <v>177.1</v>
          </cell>
          <cell r="BL1820">
            <v>181.53</v>
          </cell>
          <cell r="BN1820" t="str">
            <v>20576-0</v>
          </cell>
          <cell r="BO1820" t="str">
            <v>20576-0</v>
          </cell>
          <cell r="BR1820">
            <v>105.05</v>
          </cell>
          <cell r="BS1820">
            <v>105.05</v>
          </cell>
          <cell r="BU1820">
            <v>128.11000000000001</v>
          </cell>
          <cell r="BV1820">
            <v>128.11000000000001</v>
          </cell>
          <cell r="BW1820">
            <v>0</v>
          </cell>
          <cell r="BX1820">
            <v>0</v>
          </cell>
          <cell r="CA1820">
            <v>0</v>
          </cell>
          <cell r="CB1820">
            <v>128.11000000000001</v>
          </cell>
          <cell r="CC1820">
            <v>128.10997950239999</v>
          </cell>
          <cell r="CD1820">
            <v>-2.0497600019098172E-5</v>
          </cell>
          <cell r="CG1820" t="str">
            <v>Monitorado CMED</v>
          </cell>
          <cell r="CH1820">
            <v>0</v>
          </cell>
          <cell r="CI1820" t="str">
            <v>Medicamento</v>
          </cell>
          <cell r="CJ1820" t="e">
            <v>#N/A</v>
          </cell>
          <cell r="CK1820" t="str">
            <v>Monitorado</v>
          </cell>
        </row>
        <row r="1821">
          <cell r="K1821" t="str">
            <v>20577-0</v>
          </cell>
          <cell r="L1821" t="str">
            <v>MIRTAZAPINA 45MG C1 CT BL X30 CPRS ODT</v>
          </cell>
          <cell r="M1821">
            <v>1558405660099</v>
          </cell>
          <cell r="N1821">
            <v>182.13</v>
          </cell>
          <cell r="O1821">
            <v>0</v>
          </cell>
          <cell r="P1821">
            <v>179.94</v>
          </cell>
          <cell r="Q1821">
            <v>179.94</v>
          </cell>
          <cell r="R1821">
            <v>182.13</v>
          </cell>
          <cell r="S1821">
            <v>184.38</v>
          </cell>
          <cell r="T1821">
            <v>169.72</v>
          </cell>
          <cell r="U1821">
            <v>181.03</v>
          </cell>
          <cell r="V1821">
            <v>181.03</v>
          </cell>
          <cell r="W1821">
            <v>182.13</v>
          </cell>
          <cell r="X1821">
            <v>186.69</v>
          </cell>
          <cell r="Y1821">
            <v>0</v>
          </cell>
          <cell r="Z1821">
            <v>248.76</v>
          </cell>
          <cell r="AA1821">
            <v>248.76</v>
          </cell>
          <cell r="AB1821">
            <v>251.78</v>
          </cell>
          <cell r="AC1821">
            <v>254.89</v>
          </cell>
          <cell r="AD1821">
            <v>234.63</v>
          </cell>
          <cell r="AE1821">
            <v>250.26</v>
          </cell>
          <cell r="AF1821">
            <v>250.26</v>
          </cell>
          <cell r="AG1821">
            <v>251.78</v>
          </cell>
          <cell r="AH1821">
            <v>258.08999999999997</v>
          </cell>
          <cell r="AJ1821" t="str">
            <v>positiva</v>
          </cell>
          <cell r="AK1821" t="str">
            <v>positiva</v>
          </cell>
          <cell r="AT1821">
            <v>179.94</v>
          </cell>
          <cell r="AU1821">
            <v>179.94</v>
          </cell>
          <cell r="AV1821">
            <v>182.13</v>
          </cell>
          <cell r="AW1821">
            <v>184.38</v>
          </cell>
          <cell r="AX1821">
            <v>169.72</v>
          </cell>
          <cell r="AY1821">
            <v>181.03</v>
          </cell>
          <cell r="AZ1821">
            <v>181.03</v>
          </cell>
          <cell r="BA1821">
            <v>182.13</v>
          </cell>
          <cell r="BB1821">
            <v>186.69</v>
          </cell>
          <cell r="BD1821">
            <v>248.76</v>
          </cell>
          <cell r="BE1821">
            <v>248.76</v>
          </cell>
          <cell r="BF1821">
            <v>251.78</v>
          </cell>
          <cell r="BG1821">
            <v>254.89</v>
          </cell>
          <cell r="BH1821">
            <v>234.63</v>
          </cell>
          <cell r="BI1821">
            <v>250.26</v>
          </cell>
          <cell r="BJ1821">
            <v>250.26</v>
          </cell>
          <cell r="BK1821">
            <v>251.78</v>
          </cell>
          <cell r="BL1821">
            <v>258.08999999999997</v>
          </cell>
          <cell r="BN1821" t="str">
            <v>20577-0</v>
          </cell>
          <cell r="BO1821" t="str">
            <v>20577-0</v>
          </cell>
          <cell r="BR1821">
            <v>149.35</v>
          </cell>
          <cell r="BS1821">
            <v>149.35</v>
          </cell>
          <cell r="BU1821">
            <v>182.13</v>
          </cell>
          <cell r="BV1821">
            <v>182.13</v>
          </cell>
          <cell r="BW1821">
            <v>0</v>
          </cell>
          <cell r="BX1821">
            <v>0</v>
          </cell>
          <cell r="CA1821">
            <v>0</v>
          </cell>
          <cell r="CB1821">
            <v>182.13</v>
          </cell>
          <cell r="CC1821">
            <v>182.12997085919997</v>
          </cell>
          <cell r="CD1821">
            <v>-2.9140800023697011E-5</v>
          </cell>
          <cell r="CG1821" t="str">
            <v>Monitorado CMED</v>
          </cell>
          <cell r="CH1821">
            <v>0</v>
          </cell>
          <cell r="CI1821" t="str">
            <v>Medicamento</v>
          </cell>
          <cell r="CJ1821" t="e">
            <v>#N/A</v>
          </cell>
          <cell r="CK1821" t="str">
            <v>Monitorado</v>
          </cell>
        </row>
        <row r="1822">
          <cell r="K1822" t="str">
            <v>20758-0</v>
          </cell>
          <cell r="L1822" t="str">
            <v>TINIDAZOL+MICONAZOL CR BG+APL 1X40G</v>
          </cell>
          <cell r="N1822">
            <v>24.55</v>
          </cell>
          <cell r="O1822">
            <v>0</v>
          </cell>
          <cell r="P1822">
            <v>21.07</v>
          </cell>
          <cell r="Q1822">
            <v>24.21</v>
          </cell>
          <cell r="R1822">
            <v>24.55</v>
          </cell>
          <cell r="S1822">
            <v>24.9</v>
          </cell>
          <cell r="T1822">
            <v>22.64</v>
          </cell>
          <cell r="U1822">
            <v>24.38</v>
          </cell>
          <cell r="V1822">
            <v>21.2</v>
          </cell>
          <cell r="W1822">
            <v>21.33</v>
          </cell>
          <cell r="X1822">
            <v>25.26</v>
          </cell>
          <cell r="Y1822">
            <v>0</v>
          </cell>
          <cell r="Z1822">
            <v>29.13</v>
          </cell>
          <cell r="AA1822">
            <v>32.270000000000003</v>
          </cell>
          <cell r="AB1822">
            <v>32.71</v>
          </cell>
          <cell r="AC1822">
            <v>33.159999999999997</v>
          </cell>
          <cell r="AD1822">
            <v>30.24</v>
          </cell>
          <cell r="AE1822">
            <v>32.49</v>
          </cell>
          <cell r="AF1822">
            <v>29.31</v>
          </cell>
          <cell r="AG1822">
            <v>29.49</v>
          </cell>
          <cell r="AH1822">
            <v>33.619999999999997</v>
          </cell>
          <cell r="AJ1822" t="str">
            <v>negativa</v>
          </cell>
          <cell r="AK1822" t="str">
            <v>negativa</v>
          </cell>
          <cell r="AT1822">
            <v>21.07</v>
          </cell>
          <cell r="AU1822">
            <v>24.21</v>
          </cell>
          <cell r="AV1822">
            <v>24.55</v>
          </cell>
          <cell r="AW1822">
            <v>24.9</v>
          </cell>
          <cell r="AX1822">
            <v>22.64</v>
          </cell>
          <cell r="AY1822">
            <v>24.38</v>
          </cell>
          <cell r="AZ1822">
            <v>21.2</v>
          </cell>
          <cell r="BA1822">
            <v>21.33</v>
          </cell>
          <cell r="BB1822">
            <v>25.26</v>
          </cell>
          <cell r="BD1822">
            <v>29.13</v>
          </cell>
          <cell r="BE1822">
            <v>32.270000000000003</v>
          </cell>
          <cell r="BF1822">
            <v>32.71</v>
          </cell>
          <cell r="BG1822">
            <v>33.159999999999997</v>
          </cell>
          <cell r="BH1822">
            <v>30.24</v>
          </cell>
          <cell r="BI1822">
            <v>32.49</v>
          </cell>
          <cell r="BJ1822">
            <v>29.31</v>
          </cell>
          <cell r="BK1822">
            <v>29.49</v>
          </cell>
          <cell r="BL1822">
            <v>33.619999999999997</v>
          </cell>
          <cell r="BN1822" t="str">
            <v>20758-0</v>
          </cell>
          <cell r="BO1822" t="str">
            <v>20758-0</v>
          </cell>
          <cell r="BR1822">
            <v>19.59</v>
          </cell>
          <cell r="BS1822">
            <v>19.59</v>
          </cell>
          <cell r="BU1822">
            <v>24.55</v>
          </cell>
          <cell r="BV1822">
            <v>24.55</v>
          </cell>
          <cell r="BW1822">
            <v>0</v>
          </cell>
          <cell r="BX1822">
            <v>0</v>
          </cell>
          <cell r="CA1822">
            <v>0</v>
          </cell>
          <cell r="CB1822">
            <v>24.55</v>
          </cell>
          <cell r="CC1822">
            <v>24.550002984150701</v>
          </cell>
          <cell r="CD1822">
            <v>2.9841507007688506E-6</v>
          </cell>
          <cell r="CG1822" t="str">
            <v>Monitorado CMED</v>
          </cell>
          <cell r="CH1822">
            <v>0</v>
          </cell>
          <cell r="CI1822" t="str">
            <v>Medicamento</v>
          </cell>
          <cell r="CJ1822" t="e">
            <v>#N/A</v>
          </cell>
          <cell r="CK1822" t="str">
            <v>Monitorado</v>
          </cell>
        </row>
        <row r="1823">
          <cell r="K1823" t="str">
            <v>20746-0</v>
          </cell>
          <cell r="L1823" t="str">
            <v>NAPRONAX 550MG COMP REV CT BL 1X10</v>
          </cell>
          <cell r="N1823">
            <v>20.53</v>
          </cell>
          <cell r="O1823">
            <v>5.2100000000000035E-2</v>
          </cell>
          <cell r="P1823">
            <v>18.53</v>
          </cell>
          <cell r="Q1823">
            <v>21.29</v>
          </cell>
          <cell r="R1823">
            <v>21.59</v>
          </cell>
          <cell r="S1823">
            <v>21.9</v>
          </cell>
          <cell r="T1823">
            <v>19.91</v>
          </cell>
          <cell r="U1823">
            <v>21.44</v>
          </cell>
          <cell r="V1823">
            <v>18.649999999999999</v>
          </cell>
          <cell r="W1823">
            <v>18.760000000000002</v>
          </cell>
          <cell r="X1823">
            <v>22.22</v>
          </cell>
          <cell r="Y1823">
            <v>0</v>
          </cell>
          <cell r="Z1823">
            <v>25.62</v>
          </cell>
          <cell r="AA1823">
            <v>28.38</v>
          </cell>
          <cell r="AB1823">
            <v>28.76</v>
          </cell>
          <cell r="AC1823">
            <v>29.16</v>
          </cell>
          <cell r="AD1823">
            <v>26.6</v>
          </cell>
          <cell r="AE1823">
            <v>28.57</v>
          </cell>
          <cell r="AF1823">
            <v>25.78</v>
          </cell>
          <cell r="AG1823">
            <v>25.93</v>
          </cell>
          <cell r="AH1823">
            <v>29.58</v>
          </cell>
          <cell r="AJ1823" t="str">
            <v>negativa</v>
          </cell>
          <cell r="AK1823" t="str">
            <v>negativa</v>
          </cell>
          <cell r="AT1823">
            <v>18.53</v>
          </cell>
          <cell r="AU1823">
            <v>21.29</v>
          </cell>
          <cell r="AV1823">
            <v>21.59</v>
          </cell>
          <cell r="AW1823">
            <v>21.9</v>
          </cell>
          <cell r="AX1823">
            <v>19.91</v>
          </cell>
          <cell r="AY1823">
            <v>21.44</v>
          </cell>
          <cell r="AZ1823">
            <v>18.649999999999999</v>
          </cell>
          <cell r="BA1823">
            <v>18.760000000000002</v>
          </cell>
          <cell r="BB1823">
            <v>22.22</v>
          </cell>
          <cell r="BD1823">
            <v>25.62</v>
          </cell>
          <cell r="BE1823">
            <v>28.38</v>
          </cell>
          <cell r="BF1823">
            <v>28.76</v>
          </cell>
          <cell r="BG1823">
            <v>29.16</v>
          </cell>
          <cell r="BH1823">
            <v>26.6</v>
          </cell>
          <cell r="BI1823">
            <v>28.57</v>
          </cell>
          <cell r="BJ1823">
            <v>25.78</v>
          </cell>
          <cell r="BK1823">
            <v>25.93</v>
          </cell>
          <cell r="BL1823">
            <v>29.58</v>
          </cell>
          <cell r="BN1823" t="str">
            <v>20746-0</v>
          </cell>
          <cell r="BO1823" t="str">
            <v>20746-0</v>
          </cell>
          <cell r="BR1823">
            <v>16.38</v>
          </cell>
          <cell r="BS1823">
            <v>17.23</v>
          </cell>
          <cell r="BU1823">
            <v>20.53</v>
          </cell>
          <cell r="BV1823">
            <v>21.59</v>
          </cell>
          <cell r="BW1823">
            <v>5.1631758402338024E-2</v>
          </cell>
          <cell r="BX1823">
            <v>-4.6824159766201134E-4</v>
          </cell>
          <cell r="CA1823">
            <v>0</v>
          </cell>
          <cell r="CB1823">
            <v>21.59</v>
          </cell>
          <cell r="CC1823">
            <v>21.590002624350863</v>
          </cell>
          <cell r="CD1823">
            <v>2.6243508628454038E-6</v>
          </cell>
          <cell r="CG1823" t="str">
            <v>MIP</v>
          </cell>
          <cell r="CH1823">
            <v>0</v>
          </cell>
          <cell r="CI1823" t="str">
            <v>Medicamento</v>
          </cell>
          <cell r="CJ1823" t="e">
            <v>#N/A</v>
          </cell>
          <cell r="CK1823" t="str">
            <v>Liberado</v>
          </cell>
        </row>
        <row r="1824">
          <cell r="K1824" t="str">
            <v>20755-0</v>
          </cell>
          <cell r="L1824" t="str">
            <v>TIOCONAZOL+TINIDAZOL CR BG 1X35G + APL</v>
          </cell>
          <cell r="N1824">
            <v>39.049999999999997</v>
          </cell>
          <cell r="O1824">
            <v>0</v>
          </cell>
          <cell r="P1824">
            <v>33.520000000000003</v>
          </cell>
          <cell r="Q1824">
            <v>38.51</v>
          </cell>
          <cell r="R1824">
            <v>39.049999999999997</v>
          </cell>
          <cell r="S1824">
            <v>39.6</v>
          </cell>
          <cell r="T1824">
            <v>36.01</v>
          </cell>
          <cell r="U1824">
            <v>38.770000000000003</v>
          </cell>
          <cell r="V1824">
            <v>33.72</v>
          </cell>
          <cell r="W1824">
            <v>33.93</v>
          </cell>
          <cell r="X1824">
            <v>40.18</v>
          </cell>
          <cell r="Y1824">
            <v>0</v>
          </cell>
          <cell r="Z1824">
            <v>46.34</v>
          </cell>
          <cell r="AA1824">
            <v>51.33</v>
          </cell>
          <cell r="AB1824">
            <v>52.03</v>
          </cell>
          <cell r="AC1824">
            <v>52.73</v>
          </cell>
          <cell r="AD1824">
            <v>48.1</v>
          </cell>
          <cell r="AE1824">
            <v>51.67</v>
          </cell>
          <cell r="AF1824">
            <v>46.62</v>
          </cell>
          <cell r="AG1824">
            <v>46.91</v>
          </cell>
          <cell r="AH1824">
            <v>53.48</v>
          </cell>
          <cell r="AJ1824" t="str">
            <v>negativa</v>
          </cell>
          <cell r="AK1824" t="str">
            <v>negativa</v>
          </cell>
          <cell r="AT1824">
            <v>33.520000000000003</v>
          </cell>
          <cell r="AU1824">
            <v>38.51</v>
          </cell>
          <cell r="AV1824">
            <v>39.049999999999997</v>
          </cell>
          <cell r="AW1824">
            <v>39.6</v>
          </cell>
          <cell r="AX1824">
            <v>36.01</v>
          </cell>
          <cell r="AY1824">
            <v>38.770000000000003</v>
          </cell>
          <cell r="AZ1824">
            <v>33.72</v>
          </cell>
          <cell r="BA1824">
            <v>33.93</v>
          </cell>
          <cell r="BB1824">
            <v>40.18</v>
          </cell>
          <cell r="BD1824">
            <v>46.34</v>
          </cell>
          <cell r="BE1824">
            <v>51.33</v>
          </cell>
          <cell r="BF1824">
            <v>52.03</v>
          </cell>
          <cell r="BG1824">
            <v>52.73</v>
          </cell>
          <cell r="BH1824">
            <v>48.1</v>
          </cell>
          <cell r="BI1824">
            <v>51.67</v>
          </cell>
          <cell r="BJ1824">
            <v>46.62</v>
          </cell>
          <cell r="BK1824">
            <v>46.91</v>
          </cell>
          <cell r="BL1824">
            <v>53.48</v>
          </cell>
          <cell r="BN1824" t="str">
            <v>20755-0</v>
          </cell>
          <cell r="BO1824" t="str">
            <v>20755-0</v>
          </cell>
          <cell r="BR1824">
            <v>31.16</v>
          </cell>
          <cell r="BS1824">
            <v>31.16</v>
          </cell>
          <cell r="BU1824">
            <v>39.049999999999997</v>
          </cell>
          <cell r="BV1824">
            <v>39.049999999999997</v>
          </cell>
          <cell r="BW1824">
            <v>0</v>
          </cell>
          <cell r="BX1824">
            <v>0</v>
          </cell>
          <cell r="CA1824">
            <v>0</v>
          </cell>
          <cell r="CB1824">
            <v>39.049999999999997</v>
          </cell>
          <cell r="CC1824">
            <v>39.050004746683697</v>
          </cell>
          <cell r="CD1824">
            <v>4.7466837003184992E-6</v>
          </cell>
          <cell r="CG1824" t="str">
            <v>Monitorado CMED</v>
          </cell>
          <cell r="CH1824">
            <v>0</v>
          </cell>
          <cell r="CI1824" t="str">
            <v>Medicamento</v>
          </cell>
          <cell r="CJ1824" t="e">
            <v>#N/A</v>
          </cell>
          <cell r="CK1824" t="str">
            <v>Monitorado</v>
          </cell>
        </row>
        <row r="1825">
          <cell r="K1825" t="str">
            <v>20754-0</v>
          </cell>
          <cell r="L1825" t="str">
            <v>METRONIDAZOL 100MG/G GEL VAG BG 55G</v>
          </cell>
          <cell r="N1825">
            <v>22.07</v>
          </cell>
          <cell r="O1825">
            <v>0</v>
          </cell>
          <cell r="P1825">
            <v>21.81</v>
          </cell>
          <cell r="Q1825">
            <v>21.81</v>
          </cell>
          <cell r="R1825">
            <v>22.07</v>
          </cell>
          <cell r="S1825">
            <v>22.35</v>
          </cell>
          <cell r="T1825">
            <v>20.57</v>
          </cell>
          <cell r="U1825">
            <v>21.94</v>
          </cell>
          <cell r="V1825">
            <v>21.94</v>
          </cell>
          <cell r="W1825">
            <v>22.07</v>
          </cell>
          <cell r="X1825">
            <v>22.63</v>
          </cell>
          <cell r="Y1825">
            <v>0</v>
          </cell>
          <cell r="Z1825">
            <v>30.15</v>
          </cell>
          <cell r="AA1825">
            <v>30.15</v>
          </cell>
          <cell r="AB1825">
            <v>30.51</v>
          </cell>
          <cell r="AC1825">
            <v>30.9</v>
          </cell>
          <cell r="AD1825">
            <v>28.44</v>
          </cell>
          <cell r="AE1825">
            <v>30.33</v>
          </cell>
          <cell r="AF1825">
            <v>30.33</v>
          </cell>
          <cell r="AG1825">
            <v>30.51</v>
          </cell>
          <cell r="AH1825">
            <v>31.28</v>
          </cell>
          <cell r="AJ1825" t="str">
            <v>positiva</v>
          </cell>
          <cell r="AK1825" t="str">
            <v>positiva</v>
          </cell>
          <cell r="AT1825">
            <v>21.81</v>
          </cell>
          <cell r="AU1825">
            <v>21.81</v>
          </cell>
          <cell r="AV1825">
            <v>22.07</v>
          </cell>
          <cell r="AW1825">
            <v>22.35</v>
          </cell>
          <cell r="AX1825">
            <v>20.57</v>
          </cell>
          <cell r="AY1825">
            <v>21.94</v>
          </cell>
          <cell r="AZ1825">
            <v>21.94</v>
          </cell>
          <cell r="BA1825">
            <v>22.07</v>
          </cell>
          <cell r="BB1825">
            <v>22.63</v>
          </cell>
          <cell r="BD1825">
            <v>30.15</v>
          </cell>
          <cell r="BE1825">
            <v>30.15</v>
          </cell>
          <cell r="BF1825">
            <v>30.51</v>
          </cell>
          <cell r="BG1825">
            <v>30.9</v>
          </cell>
          <cell r="BH1825">
            <v>28.44</v>
          </cell>
          <cell r="BI1825">
            <v>30.33</v>
          </cell>
          <cell r="BJ1825">
            <v>30.33</v>
          </cell>
          <cell r="BK1825">
            <v>30.51</v>
          </cell>
          <cell r="BL1825">
            <v>31.28</v>
          </cell>
          <cell r="BN1825" t="str">
            <v>20754-0</v>
          </cell>
          <cell r="BO1825" t="str">
            <v>20754-0</v>
          </cell>
          <cell r="BR1825">
            <v>18.100000000000001</v>
          </cell>
          <cell r="BS1825">
            <v>18.100000000000001</v>
          </cell>
          <cell r="BU1825">
            <v>22.07</v>
          </cell>
          <cell r="BV1825">
            <v>22.07</v>
          </cell>
          <cell r="BW1825">
            <v>0</v>
          </cell>
          <cell r="BX1825">
            <v>0</v>
          </cell>
          <cell r="CA1825">
            <v>0</v>
          </cell>
          <cell r="CB1825">
            <v>22.07</v>
          </cell>
          <cell r="CC1825">
            <v>22.069996468799999</v>
          </cell>
          <cell r="CD1825">
            <v>-3.5312000008502764E-6</v>
          </cell>
          <cell r="CG1825" t="str">
            <v>Monitorado CMED</v>
          </cell>
          <cell r="CH1825">
            <v>0</v>
          </cell>
          <cell r="CI1825" t="str">
            <v>Medicamento</v>
          </cell>
          <cell r="CJ1825" t="e">
            <v>#N/A</v>
          </cell>
          <cell r="CK1825" t="str">
            <v>Monitorado</v>
          </cell>
        </row>
        <row r="1826">
          <cell r="K1826" t="str">
            <v>20816-0</v>
          </cell>
          <cell r="L1826" t="str">
            <v>DROPY D 1.000UI COMP REV CT BL 30UN</v>
          </cell>
          <cell r="N1826">
            <v>25</v>
          </cell>
          <cell r="O1826">
            <v>5.2100000000000035E-2</v>
          </cell>
          <cell r="P1826">
            <v>22.58</v>
          </cell>
          <cell r="Q1826">
            <v>25.94</v>
          </cell>
          <cell r="R1826">
            <v>26.3</v>
          </cell>
          <cell r="S1826">
            <v>26.68</v>
          </cell>
          <cell r="T1826">
            <v>24.26</v>
          </cell>
          <cell r="U1826">
            <v>26.12</v>
          </cell>
          <cell r="V1826">
            <v>22.72</v>
          </cell>
          <cell r="W1826">
            <v>22.85</v>
          </cell>
          <cell r="X1826">
            <v>27.06</v>
          </cell>
          <cell r="Y1826">
            <v>0</v>
          </cell>
          <cell r="Z1826">
            <v>31.22</v>
          </cell>
          <cell r="AA1826">
            <v>34.58</v>
          </cell>
          <cell r="AB1826">
            <v>35.04</v>
          </cell>
          <cell r="AC1826">
            <v>35.53</v>
          </cell>
          <cell r="AD1826">
            <v>32.409999999999997</v>
          </cell>
          <cell r="AE1826">
            <v>34.81</v>
          </cell>
          <cell r="AF1826">
            <v>31.41</v>
          </cell>
          <cell r="AG1826">
            <v>31.59</v>
          </cell>
          <cell r="AH1826">
            <v>36.020000000000003</v>
          </cell>
          <cell r="AJ1826" t="str">
            <v>negativa</v>
          </cell>
          <cell r="AK1826" t="str">
            <v>negativa</v>
          </cell>
          <cell r="AT1826">
            <v>22.58</v>
          </cell>
          <cell r="AU1826">
            <v>25.94</v>
          </cell>
          <cell r="AV1826">
            <v>26.3</v>
          </cell>
          <cell r="AW1826">
            <v>26.68</v>
          </cell>
          <cell r="AX1826">
            <v>24.26</v>
          </cell>
          <cell r="AY1826">
            <v>26.12</v>
          </cell>
          <cell r="AZ1826">
            <v>22.72</v>
          </cell>
          <cell r="BA1826">
            <v>22.85</v>
          </cell>
          <cell r="BB1826">
            <v>27.06</v>
          </cell>
          <cell r="BD1826">
            <v>31.22</v>
          </cell>
          <cell r="BE1826">
            <v>34.58</v>
          </cell>
          <cell r="BF1826">
            <v>35.04</v>
          </cell>
          <cell r="BG1826">
            <v>35.53</v>
          </cell>
          <cell r="BH1826">
            <v>32.409999999999997</v>
          </cell>
          <cell r="BI1826">
            <v>34.81</v>
          </cell>
          <cell r="BJ1826">
            <v>31.41</v>
          </cell>
          <cell r="BK1826">
            <v>31.59</v>
          </cell>
          <cell r="BL1826">
            <v>36.020000000000003</v>
          </cell>
          <cell r="BN1826" t="str">
            <v>20816-0</v>
          </cell>
          <cell r="BO1826" t="str">
            <v>20816-0</v>
          </cell>
          <cell r="BR1826">
            <v>19.95</v>
          </cell>
          <cell r="BS1826">
            <v>20.99</v>
          </cell>
          <cell r="BU1826">
            <v>25</v>
          </cell>
          <cell r="BV1826">
            <v>26.3</v>
          </cell>
          <cell r="BW1826">
            <v>5.2000000000000046E-2</v>
          </cell>
          <cell r="BX1826">
            <v>-9.9999999999988987E-5</v>
          </cell>
          <cell r="CA1826">
            <v>0</v>
          </cell>
          <cell r="CB1826">
            <v>26.3</v>
          </cell>
          <cell r="CC1826">
            <v>26.300003196870204</v>
          </cell>
          <cell r="CD1826">
            <v>3.1968702032258989E-6</v>
          </cell>
          <cell r="CG1826" t="str">
            <v>MIP</v>
          </cell>
          <cell r="CH1826">
            <v>0</v>
          </cell>
          <cell r="CI1826" t="str">
            <v>Medicamento</v>
          </cell>
          <cell r="CJ1826" t="e">
            <v>#N/A</v>
          </cell>
          <cell r="CK1826" t="str">
            <v>Liberado</v>
          </cell>
        </row>
        <row r="1827">
          <cell r="K1827" t="str">
            <v>20757-0</v>
          </cell>
          <cell r="L1827" t="str">
            <v>IBUPROFENO 100MG/ML GTS 20ML MTC</v>
          </cell>
          <cell r="N1827">
            <v>18.93</v>
          </cell>
          <cell r="O1827">
            <v>5.2100000000000035E-2</v>
          </cell>
          <cell r="P1827">
            <v>17.100000000000001</v>
          </cell>
          <cell r="Q1827">
            <v>19.649999999999999</v>
          </cell>
          <cell r="R1827">
            <v>19.920000000000002</v>
          </cell>
          <cell r="S1827">
            <v>20.21</v>
          </cell>
          <cell r="T1827">
            <v>18.37</v>
          </cell>
          <cell r="U1827">
            <v>19.79</v>
          </cell>
          <cell r="V1827">
            <v>17.21</v>
          </cell>
          <cell r="W1827">
            <v>17.309999999999999</v>
          </cell>
          <cell r="X1827">
            <v>20.5</v>
          </cell>
          <cell r="Y1827">
            <v>0</v>
          </cell>
          <cell r="Z1827">
            <v>23.64</v>
          </cell>
          <cell r="AA1827">
            <v>26.19</v>
          </cell>
          <cell r="AB1827">
            <v>26.54</v>
          </cell>
          <cell r="AC1827">
            <v>26.91</v>
          </cell>
          <cell r="AD1827">
            <v>24.54</v>
          </cell>
          <cell r="AE1827">
            <v>26.37</v>
          </cell>
          <cell r="AF1827">
            <v>23.79</v>
          </cell>
          <cell r="AG1827">
            <v>23.93</v>
          </cell>
          <cell r="AH1827">
            <v>27.29</v>
          </cell>
          <cell r="AJ1827" t="str">
            <v>negativa</v>
          </cell>
          <cell r="AK1827" t="str">
            <v>negativa</v>
          </cell>
          <cell r="AT1827">
            <v>17.100000000000001</v>
          </cell>
          <cell r="AU1827">
            <v>19.649999999999999</v>
          </cell>
          <cell r="AV1827">
            <v>19.920000000000002</v>
          </cell>
          <cell r="AW1827">
            <v>20.21</v>
          </cell>
          <cell r="AX1827">
            <v>18.37</v>
          </cell>
          <cell r="AY1827">
            <v>19.79</v>
          </cell>
          <cell r="AZ1827">
            <v>17.21</v>
          </cell>
          <cell r="BA1827">
            <v>17.309999999999999</v>
          </cell>
          <cell r="BB1827">
            <v>20.5</v>
          </cell>
          <cell r="BD1827">
            <v>23.64</v>
          </cell>
          <cell r="BE1827">
            <v>26.19</v>
          </cell>
          <cell r="BF1827">
            <v>26.54</v>
          </cell>
          <cell r="BG1827">
            <v>26.91</v>
          </cell>
          <cell r="BH1827">
            <v>24.54</v>
          </cell>
          <cell r="BI1827">
            <v>26.37</v>
          </cell>
          <cell r="BJ1827">
            <v>23.79</v>
          </cell>
          <cell r="BK1827">
            <v>23.93</v>
          </cell>
          <cell r="BL1827">
            <v>27.29</v>
          </cell>
          <cell r="BN1827" t="str">
            <v>20757-0</v>
          </cell>
          <cell r="BO1827" t="str">
            <v>20757-0</v>
          </cell>
          <cell r="BR1827">
            <v>15.11</v>
          </cell>
          <cell r="BS1827">
            <v>15.9</v>
          </cell>
          <cell r="BU1827">
            <v>18.93</v>
          </cell>
          <cell r="BV1827">
            <v>19.920000000000002</v>
          </cell>
          <cell r="BW1827">
            <v>5.229793977813002E-2</v>
          </cell>
          <cell r="BX1827">
            <v>1.979397781299852E-4</v>
          </cell>
          <cell r="CA1827">
            <v>0</v>
          </cell>
          <cell r="CB1827">
            <v>19.920000000000002</v>
          </cell>
          <cell r="CC1827">
            <v>19.920002421355683</v>
          </cell>
          <cell r="CD1827">
            <v>2.4213556812924253E-6</v>
          </cell>
          <cell r="CG1827" t="str">
            <v>MIP</v>
          </cell>
          <cell r="CH1827">
            <v>0</v>
          </cell>
          <cell r="CI1827" t="str">
            <v>Medicamento</v>
          </cell>
          <cell r="CJ1827" t="e">
            <v>#N/A</v>
          </cell>
          <cell r="CK1827" t="str">
            <v>Liberado</v>
          </cell>
        </row>
        <row r="1828">
          <cell r="K1828" t="str">
            <v>20817-0</v>
          </cell>
          <cell r="L1828" t="str">
            <v>CENTROTABS SENIOR CT FR 60 COMP REV</v>
          </cell>
          <cell r="N1828">
            <v>38.29</v>
          </cell>
          <cell r="O1828">
            <v>0</v>
          </cell>
          <cell r="P1828">
            <v>37.83</v>
          </cell>
          <cell r="Q1828">
            <v>37.83</v>
          </cell>
          <cell r="R1828">
            <v>38.29</v>
          </cell>
          <cell r="S1828">
            <v>38.770000000000003</v>
          </cell>
          <cell r="T1828">
            <v>35.68</v>
          </cell>
          <cell r="U1828">
            <v>38.06</v>
          </cell>
          <cell r="V1828">
            <v>38.06</v>
          </cell>
          <cell r="W1828">
            <v>38.29</v>
          </cell>
          <cell r="X1828">
            <v>39.25</v>
          </cell>
          <cell r="Y1828">
            <v>0</v>
          </cell>
          <cell r="Z1828">
            <v>52.3</v>
          </cell>
          <cell r="AA1828">
            <v>52.3</v>
          </cell>
          <cell r="AB1828">
            <v>52.93</v>
          </cell>
          <cell r="AC1828">
            <v>53.6</v>
          </cell>
          <cell r="AD1828">
            <v>49.33</v>
          </cell>
          <cell r="AE1828">
            <v>52.62</v>
          </cell>
          <cell r="AF1828">
            <v>52.62</v>
          </cell>
          <cell r="AG1828">
            <v>52.93</v>
          </cell>
          <cell r="AH1828">
            <v>54.26</v>
          </cell>
          <cell r="AJ1828" t="str">
            <v>positiva</v>
          </cell>
          <cell r="AK1828" t="str">
            <v>alimento funcional</v>
          </cell>
          <cell r="AT1828">
            <v>37.83</v>
          </cell>
          <cell r="AU1828">
            <v>37.83</v>
          </cell>
          <cell r="AV1828">
            <v>38.29</v>
          </cell>
          <cell r="AW1828">
            <v>38.770000000000003</v>
          </cell>
          <cell r="AX1828">
            <v>35.68</v>
          </cell>
          <cell r="AY1828">
            <v>38.06</v>
          </cell>
          <cell r="AZ1828">
            <v>38.06</v>
          </cell>
          <cell r="BA1828">
            <v>38.29</v>
          </cell>
          <cell r="BB1828">
            <v>39.25</v>
          </cell>
          <cell r="BD1828">
            <v>52.3</v>
          </cell>
          <cell r="BE1828">
            <v>52.3</v>
          </cell>
          <cell r="BF1828">
            <v>52.93</v>
          </cell>
          <cell r="BG1828">
            <v>53.6</v>
          </cell>
          <cell r="BH1828">
            <v>49.33</v>
          </cell>
          <cell r="BI1828">
            <v>52.62</v>
          </cell>
          <cell r="BJ1828">
            <v>52.62</v>
          </cell>
          <cell r="BK1828">
            <v>52.93</v>
          </cell>
          <cell r="BL1828">
            <v>54.26</v>
          </cell>
          <cell r="BN1828" t="str">
            <v>20817-0</v>
          </cell>
          <cell r="BO1828" t="str">
            <v>20817-0</v>
          </cell>
          <cell r="BR1828">
            <v>31.4</v>
          </cell>
          <cell r="BS1828">
            <v>31.4</v>
          </cell>
          <cell r="BU1828">
            <v>34.74</v>
          </cell>
          <cell r="BV1828">
            <v>38.29</v>
          </cell>
          <cell r="BW1828">
            <v>0.10218767990788713</v>
          </cell>
          <cell r="BX1828">
            <v>0.10218767990788713</v>
          </cell>
          <cell r="CA1828">
            <v>0</v>
          </cell>
          <cell r="CB1828">
            <v>38.29</v>
          </cell>
          <cell r="CC1828">
            <v>38.289993873599997</v>
          </cell>
          <cell r="CD1828">
            <v>-6.1264000024152665E-6</v>
          </cell>
          <cell r="CG1828" t="str">
            <v>Não Medicamento</v>
          </cell>
          <cell r="CH1828">
            <v>0</v>
          </cell>
          <cell r="CI1828" t="str">
            <v>Não Medicamento</v>
          </cell>
          <cell r="CJ1828" t="str">
            <v>20817-0</v>
          </cell>
          <cell r="CK1828" t="str">
            <v>Liberado</v>
          </cell>
        </row>
        <row r="1829">
          <cell r="K1829" t="str">
            <v>20818-0</v>
          </cell>
          <cell r="L1829" t="str">
            <v>CENTROTABS CALCIO + VIT D CT FR 60 COMP</v>
          </cell>
          <cell r="N1829">
            <v>51.79</v>
          </cell>
          <cell r="O1829">
            <v>0</v>
          </cell>
          <cell r="P1829">
            <v>51.17</v>
          </cell>
          <cell r="Q1829">
            <v>51.17</v>
          </cell>
          <cell r="R1829">
            <v>51.79</v>
          </cell>
          <cell r="S1829">
            <v>52.43</v>
          </cell>
          <cell r="T1829">
            <v>48.26</v>
          </cell>
          <cell r="U1829">
            <v>51.48</v>
          </cell>
          <cell r="V1829">
            <v>51.48</v>
          </cell>
          <cell r="W1829">
            <v>51.79</v>
          </cell>
          <cell r="X1829">
            <v>53.09</v>
          </cell>
          <cell r="Y1829">
            <v>0</v>
          </cell>
          <cell r="Z1829">
            <v>70.739999999999995</v>
          </cell>
          <cell r="AA1829">
            <v>70.739999999999995</v>
          </cell>
          <cell r="AB1829">
            <v>71.599999999999994</v>
          </cell>
          <cell r="AC1829">
            <v>72.48</v>
          </cell>
          <cell r="AD1829">
            <v>66.72</v>
          </cell>
          <cell r="AE1829">
            <v>71.17</v>
          </cell>
          <cell r="AF1829">
            <v>71.17</v>
          </cell>
          <cell r="AG1829">
            <v>71.599999999999994</v>
          </cell>
          <cell r="AH1829">
            <v>73.39</v>
          </cell>
          <cell r="AJ1829" t="str">
            <v>positiva</v>
          </cell>
          <cell r="AK1829" t="str">
            <v>alimento funcional</v>
          </cell>
          <cell r="AT1829">
            <v>51.17</v>
          </cell>
          <cell r="AU1829">
            <v>51.17</v>
          </cell>
          <cell r="AV1829">
            <v>51.79</v>
          </cell>
          <cell r="AW1829">
            <v>52.43</v>
          </cell>
          <cell r="AX1829">
            <v>48.26</v>
          </cell>
          <cell r="AY1829">
            <v>51.48</v>
          </cell>
          <cell r="AZ1829">
            <v>51.48</v>
          </cell>
          <cell r="BA1829">
            <v>51.79</v>
          </cell>
          <cell r="BB1829">
            <v>53.09</v>
          </cell>
          <cell r="BD1829">
            <v>70.739999999999995</v>
          </cell>
          <cell r="BE1829">
            <v>70.739999999999995</v>
          </cell>
          <cell r="BF1829">
            <v>71.599999999999994</v>
          </cell>
          <cell r="BG1829">
            <v>72.48</v>
          </cell>
          <cell r="BH1829">
            <v>66.72</v>
          </cell>
          <cell r="BI1829">
            <v>71.17</v>
          </cell>
          <cell r="BJ1829">
            <v>71.17</v>
          </cell>
          <cell r="BK1829">
            <v>71.599999999999994</v>
          </cell>
          <cell r="BL1829">
            <v>73.39</v>
          </cell>
          <cell r="BN1829" t="str">
            <v>20818-0</v>
          </cell>
          <cell r="BO1829" t="str">
            <v>20818-0</v>
          </cell>
          <cell r="BR1829">
            <v>42.47</v>
          </cell>
          <cell r="BS1829">
            <v>42.47</v>
          </cell>
          <cell r="BU1829">
            <v>47</v>
          </cell>
          <cell r="BV1829">
            <v>51.79</v>
          </cell>
          <cell r="BW1829">
            <v>0.10191489361702133</v>
          </cell>
          <cell r="BX1829">
            <v>0.10191489361702133</v>
          </cell>
          <cell r="CA1829">
            <v>0</v>
          </cell>
          <cell r="CB1829">
            <v>51.79</v>
          </cell>
          <cell r="CC1829">
            <v>51.789991713599996</v>
          </cell>
          <cell r="CD1829">
            <v>-8.2864000034987839E-6</v>
          </cell>
          <cell r="CG1829" t="str">
            <v>Não Medicamento</v>
          </cell>
          <cell r="CH1829">
            <v>0</v>
          </cell>
          <cell r="CI1829" t="str">
            <v>Não Medicamento</v>
          </cell>
          <cell r="CJ1829" t="str">
            <v>20818-0</v>
          </cell>
          <cell r="CK1829" t="str">
            <v>Liberado</v>
          </cell>
        </row>
        <row r="1830">
          <cell r="K1830" t="str">
            <v>20819-0</v>
          </cell>
          <cell r="L1830" t="str">
            <v>CENTROTABS OMEGA 3 CT FR 60 CAP</v>
          </cell>
          <cell r="N1830">
            <v>27.65</v>
          </cell>
          <cell r="O1830">
            <v>0</v>
          </cell>
          <cell r="P1830">
            <v>27.31</v>
          </cell>
          <cell r="Q1830">
            <v>27.31</v>
          </cell>
          <cell r="R1830">
            <v>27.65</v>
          </cell>
          <cell r="S1830">
            <v>27.99</v>
          </cell>
          <cell r="T1830">
            <v>25.76</v>
          </cell>
          <cell r="U1830">
            <v>27.48</v>
          </cell>
          <cell r="V1830">
            <v>27.48</v>
          </cell>
          <cell r="W1830">
            <v>27.65</v>
          </cell>
          <cell r="X1830">
            <v>28.34</v>
          </cell>
          <cell r="Y1830">
            <v>0</v>
          </cell>
          <cell r="Z1830">
            <v>37.75</v>
          </cell>
          <cell r="AA1830">
            <v>37.75</v>
          </cell>
          <cell r="AB1830">
            <v>38.22</v>
          </cell>
          <cell r="AC1830">
            <v>38.69</v>
          </cell>
          <cell r="AD1830">
            <v>35.61</v>
          </cell>
          <cell r="AE1830">
            <v>37.99</v>
          </cell>
          <cell r="AF1830">
            <v>37.99</v>
          </cell>
          <cell r="AG1830">
            <v>38.22</v>
          </cell>
          <cell r="AH1830">
            <v>39.18</v>
          </cell>
          <cell r="AJ1830" t="str">
            <v>positiva</v>
          </cell>
          <cell r="AK1830" t="str">
            <v>alimento funcional</v>
          </cell>
          <cell r="AT1830">
            <v>27.31</v>
          </cell>
          <cell r="AU1830">
            <v>27.31</v>
          </cell>
          <cell r="AV1830">
            <v>27.65</v>
          </cell>
          <cell r="AW1830">
            <v>27.99</v>
          </cell>
          <cell r="AX1830">
            <v>25.76</v>
          </cell>
          <cell r="AY1830">
            <v>27.48</v>
          </cell>
          <cell r="AZ1830">
            <v>27.48</v>
          </cell>
          <cell r="BA1830">
            <v>27.65</v>
          </cell>
          <cell r="BB1830">
            <v>28.34</v>
          </cell>
          <cell r="BD1830">
            <v>37.75</v>
          </cell>
          <cell r="BE1830">
            <v>37.75</v>
          </cell>
          <cell r="BF1830">
            <v>38.22</v>
          </cell>
          <cell r="BG1830">
            <v>38.69</v>
          </cell>
          <cell r="BH1830">
            <v>35.61</v>
          </cell>
          <cell r="BI1830">
            <v>37.99</v>
          </cell>
          <cell r="BJ1830">
            <v>37.99</v>
          </cell>
          <cell r="BK1830">
            <v>38.22</v>
          </cell>
          <cell r="BL1830">
            <v>39.18</v>
          </cell>
          <cell r="BN1830" t="str">
            <v>20819-0</v>
          </cell>
          <cell r="BO1830" t="str">
            <v>20819-0</v>
          </cell>
          <cell r="BR1830">
            <v>22.67</v>
          </cell>
          <cell r="BS1830">
            <v>22.67</v>
          </cell>
          <cell r="BU1830">
            <v>25.09</v>
          </cell>
          <cell r="BV1830">
            <v>27.65</v>
          </cell>
          <cell r="BW1830">
            <v>0.10203268234356311</v>
          </cell>
          <cell r="BX1830">
            <v>0.10203268234356311</v>
          </cell>
          <cell r="CA1830">
            <v>0</v>
          </cell>
          <cell r="CB1830">
            <v>27.65</v>
          </cell>
          <cell r="CC1830">
            <v>27.649995575999995</v>
          </cell>
          <cell r="CD1830">
            <v>-4.4240000036666061E-6</v>
          </cell>
          <cell r="CG1830" t="str">
            <v>Não Medicamento</v>
          </cell>
          <cell r="CH1830">
            <v>0</v>
          </cell>
          <cell r="CI1830" t="str">
            <v>Não Medicamento</v>
          </cell>
          <cell r="CJ1830" t="str">
            <v>20819-0</v>
          </cell>
          <cell r="CK1830" t="str">
            <v>Liberado</v>
          </cell>
        </row>
        <row r="1831">
          <cell r="K1831" t="str">
            <v>20503-0</v>
          </cell>
          <cell r="L1831" t="str">
            <v>CLORIDRATO DONEPEZILA 5MG C1 30 CPRV</v>
          </cell>
          <cell r="N1831">
            <v>92.9</v>
          </cell>
          <cell r="O1831">
            <v>0</v>
          </cell>
          <cell r="P1831">
            <v>91.78</v>
          </cell>
          <cell r="Q1831">
            <v>91.78</v>
          </cell>
          <cell r="R1831">
            <v>92.9</v>
          </cell>
          <cell r="S1831">
            <v>94.05</v>
          </cell>
          <cell r="T1831">
            <v>86.57</v>
          </cell>
          <cell r="U1831">
            <v>92.34</v>
          </cell>
          <cell r="V1831">
            <v>92.34</v>
          </cell>
          <cell r="W1831">
            <v>92.9</v>
          </cell>
          <cell r="X1831">
            <v>95.23</v>
          </cell>
          <cell r="Y1831">
            <v>0</v>
          </cell>
          <cell r="Z1831">
            <v>126.88</v>
          </cell>
          <cell r="AA1831">
            <v>126.88</v>
          </cell>
          <cell r="AB1831">
            <v>128.43</v>
          </cell>
          <cell r="AC1831">
            <v>130.02000000000001</v>
          </cell>
          <cell r="AD1831">
            <v>119.68</v>
          </cell>
          <cell r="AE1831">
            <v>127.65</v>
          </cell>
          <cell r="AF1831">
            <v>127.65</v>
          </cell>
          <cell r="AG1831">
            <v>128.43</v>
          </cell>
          <cell r="AH1831">
            <v>131.65</v>
          </cell>
          <cell r="AJ1831" t="str">
            <v>positiva</v>
          </cell>
          <cell r="AK1831" t="str">
            <v>positiva</v>
          </cell>
          <cell r="AT1831">
            <v>91.78</v>
          </cell>
          <cell r="AU1831">
            <v>91.78</v>
          </cell>
          <cell r="AV1831">
            <v>92.9</v>
          </cell>
          <cell r="AW1831">
            <v>94.05</v>
          </cell>
          <cell r="AX1831">
            <v>86.57</v>
          </cell>
          <cell r="AY1831">
            <v>92.34</v>
          </cell>
          <cell r="AZ1831">
            <v>92.34</v>
          </cell>
          <cell r="BA1831">
            <v>92.9</v>
          </cell>
          <cell r="BB1831">
            <v>95.23</v>
          </cell>
          <cell r="BD1831">
            <v>126.88</v>
          </cell>
          <cell r="BE1831">
            <v>126.88</v>
          </cell>
          <cell r="BF1831">
            <v>128.43</v>
          </cell>
          <cell r="BG1831">
            <v>130.02000000000001</v>
          </cell>
          <cell r="BH1831">
            <v>119.68</v>
          </cell>
          <cell r="BI1831">
            <v>127.65</v>
          </cell>
          <cell r="BJ1831">
            <v>127.65</v>
          </cell>
          <cell r="BK1831">
            <v>128.43</v>
          </cell>
          <cell r="BL1831">
            <v>131.65</v>
          </cell>
          <cell r="BN1831" t="str">
            <v>20503-0</v>
          </cell>
          <cell r="BO1831" t="str">
            <v>20503-0</v>
          </cell>
          <cell r="BR1831">
            <v>76.180000000000007</v>
          </cell>
          <cell r="BS1831">
            <v>76.180000000000007</v>
          </cell>
          <cell r="BU1831">
            <v>92.9</v>
          </cell>
          <cell r="BV1831">
            <v>92.9</v>
          </cell>
          <cell r="BW1831">
            <v>0</v>
          </cell>
          <cell r="BX1831">
            <v>0</v>
          </cell>
          <cell r="CA1831">
            <v>0</v>
          </cell>
          <cell r="CB1831">
            <v>92.9</v>
          </cell>
          <cell r="CC1831">
            <v>92.899985135999998</v>
          </cell>
          <cell r="CD1831">
            <v>-1.4864000007719369E-5</v>
          </cell>
          <cell r="CG1831" t="str">
            <v>Monitorado CMED</v>
          </cell>
          <cell r="CH1831">
            <v>0</v>
          </cell>
          <cell r="CI1831" t="str">
            <v>Medicamento</v>
          </cell>
          <cell r="CJ1831" t="e">
            <v>#N/A</v>
          </cell>
          <cell r="CK1831" t="str">
            <v>Monitorado</v>
          </cell>
        </row>
        <row r="1832">
          <cell r="K1832" t="str">
            <v>20504-0</v>
          </cell>
          <cell r="L1832" t="str">
            <v>CLORIDRATO DONEPEZILA 10MG C1 30 CPRV</v>
          </cell>
          <cell r="N1832">
            <v>102.91</v>
          </cell>
          <cell r="O1832">
            <v>0</v>
          </cell>
          <cell r="P1832">
            <v>101.67</v>
          </cell>
          <cell r="Q1832">
            <v>101.67</v>
          </cell>
          <cell r="R1832">
            <v>102.91</v>
          </cell>
          <cell r="S1832">
            <v>104.19</v>
          </cell>
          <cell r="T1832">
            <v>95.9</v>
          </cell>
          <cell r="U1832">
            <v>102.29</v>
          </cell>
          <cell r="V1832">
            <v>102.29</v>
          </cell>
          <cell r="W1832">
            <v>102.91</v>
          </cell>
          <cell r="X1832">
            <v>105.49</v>
          </cell>
          <cell r="Y1832">
            <v>0</v>
          </cell>
          <cell r="Z1832">
            <v>140.55000000000001</v>
          </cell>
          <cell r="AA1832">
            <v>140.55000000000001</v>
          </cell>
          <cell r="AB1832">
            <v>142.27000000000001</v>
          </cell>
          <cell r="AC1832">
            <v>144.04</v>
          </cell>
          <cell r="AD1832">
            <v>132.58000000000001</v>
          </cell>
          <cell r="AE1832">
            <v>141.41</v>
          </cell>
          <cell r="AF1832">
            <v>141.41</v>
          </cell>
          <cell r="AG1832">
            <v>142.27000000000001</v>
          </cell>
          <cell r="AH1832">
            <v>145.83000000000001</v>
          </cell>
          <cell r="AJ1832" t="str">
            <v>positiva</v>
          </cell>
          <cell r="AK1832" t="str">
            <v>positiva</v>
          </cell>
          <cell r="AT1832">
            <v>101.67</v>
          </cell>
          <cell r="AU1832">
            <v>101.67</v>
          </cell>
          <cell r="AV1832">
            <v>102.91</v>
          </cell>
          <cell r="AW1832">
            <v>104.19</v>
          </cell>
          <cell r="AX1832">
            <v>95.9</v>
          </cell>
          <cell r="AY1832">
            <v>102.29</v>
          </cell>
          <cell r="AZ1832">
            <v>102.29</v>
          </cell>
          <cell r="BA1832">
            <v>102.91</v>
          </cell>
          <cell r="BB1832">
            <v>105.49</v>
          </cell>
          <cell r="BD1832">
            <v>140.55000000000001</v>
          </cell>
          <cell r="BE1832">
            <v>140.55000000000001</v>
          </cell>
          <cell r="BF1832">
            <v>142.27000000000001</v>
          </cell>
          <cell r="BG1832">
            <v>144.04</v>
          </cell>
          <cell r="BH1832">
            <v>132.58000000000001</v>
          </cell>
          <cell r="BI1832">
            <v>141.41</v>
          </cell>
          <cell r="BJ1832">
            <v>141.41</v>
          </cell>
          <cell r="BK1832">
            <v>142.27000000000001</v>
          </cell>
          <cell r="BL1832">
            <v>145.83000000000001</v>
          </cell>
          <cell r="BN1832" t="str">
            <v>20504-0</v>
          </cell>
          <cell r="BO1832" t="str">
            <v>20504-0</v>
          </cell>
          <cell r="BR1832">
            <v>84.39</v>
          </cell>
          <cell r="BS1832">
            <v>84.39</v>
          </cell>
          <cell r="BU1832">
            <v>102.92</v>
          </cell>
          <cell r="BV1832">
            <v>102.91</v>
          </cell>
          <cell r="BW1832">
            <v>-9.7162844928111447E-5</v>
          </cell>
          <cell r="BX1832">
            <v>-9.7162844928111447E-5</v>
          </cell>
          <cell r="CA1832">
            <v>0</v>
          </cell>
          <cell r="CB1832">
            <v>102.91</v>
          </cell>
          <cell r="CC1832">
            <v>102.90998353439998</v>
          </cell>
          <cell r="CD1832">
            <v>-1.6465600012338655E-5</v>
          </cell>
          <cell r="CG1832" t="str">
            <v>Monitorado CMED</v>
          </cell>
          <cell r="CH1832">
            <v>0</v>
          </cell>
          <cell r="CI1832" t="str">
            <v>Medicamento</v>
          </cell>
          <cell r="CJ1832" t="e">
            <v>#N/A</v>
          </cell>
          <cell r="CK1832" t="str">
            <v>Monitorado</v>
          </cell>
        </row>
        <row r="1833">
          <cell r="K1833" t="str">
            <v>20563-0</v>
          </cell>
          <cell r="L1833" t="str">
            <v>ARTROTOP CT BG 50G</v>
          </cell>
          <cell r="N1833">
            <v>30.9</v>
          </cell>
          <cell r="O1833">
            <v>0</v>
          </cell>
          <cell r="P1833">
            <v>30.53</v>
          </cell>
          <cell r="Q1833">
            <v>30.53</v>
          </cell>
          <cell r="R1833">
            <v>30.9</v>
          </cell>
          <cell r="S1833">
            <v>31.28</v>
          </cell>
          <cell r="T1833">
            <v>28.8</v>
          </cell>
          <cell r="U1833">
            <v>30.72</v>
          </cell>
          <cell r="V1833">
            <v>30.72</v>
          </cell>
          <cell r="W1833">
            <v>30.9</v>
          </cell>
          <cell r="X1833">
            <v>31.68</v>
          </cell>
          <cell r="Y1833">
            <v>0</v>
          </cell>
          <cell r="Z1833">
            <v>42.21</v>
          </cell>
          <cell r="AA1833">
            <v>42.21</v>
          </cell>
          <cell r="AB1833">
            <v>42.72</v>
          </cell>
          <cell r="AC1833">
            <v>43.24</v>
          </cell>
          <cell r="AD1833">
            <v>39.81</v>
          </cell>
          <cell r="AE1833">
            <v>42.47</v>
          </cell>
          <cell r="AF1833">
            <v>42.47</v>
          </cell>
          <cell r="AG1833">
            <v>42.72</v>
          </cell>
          <cell r="AH1833">
            <v>43.8</v>
          </cell>
          <cell r="AJ1833" t="str">
            <v>positiva</v>
          </cell>
          <cell r="AK1833" t="str">
            <v>Dermocosmético</v>
          </cell>
          <cell r="AT1833">
            <v>30.53</v>
          </cell>
          <cell r="AU1833">
            <v>30.53</v>
          </cell>
          <cell r="AV1833">
            <v>30.9</v>
          </cell>
          <cell r="AW1833">
            <v>31.28</v>
          </cell>
          <cell r="AX1833">
            <v>28.8</v>
          </cell>
          <cell r="AY1833">
            <v>30.72</v>
          </cell>
          <cell r="AZ1833">
            <v>30.72</v>
          </cell>
          <cell r="BA1833">
            <v>30.9</v>
          </cell>
          <cell r="BB1833">
            <v>31.68</v>
          </cell>
          <cell r="BD1833">
            <v>42.21</v>
          </cell>
          <cell r="BE1833">
            <v>42.21</v>
          </cell>
          <cell r="BF1833">
            <v>42.72</v>
          </cell>
          <cell r="BG1833">
            <v>43.24</v>
          </cell>
          <cell r="BH1833">
            <v>39.81</v>
          </cell>
          <cell r="BI1833">
            <v>42.47</v>
          </cell>
          <cell r="BJ1833">
            <v>42.47</v>
          </cell>
          <cell r="BK1833">
            <v>42.72</v>
          </cell>
          <cell r="BL1833">
            <v>43.8</v>
          </cell>
          <cell r="BN1833" t="str">
            <v>20563-0</v>
          </cell>
          <cell r="BO1833" t="str">
            <v>20563-0</v>
          </cell>
          <cell r="BR1833">
            <v>25.34</v>
          </cell>
          <cell r="BS1833">
            <v>25.34</v>
          </cell>
          <cell r="BU1833">
            <v>30.9</v>
          </cell>
          <cell r="BV1833">
            <v>30.9</v>
          </cell>
          <cell r="BW1833">
            <v>0</v>
          </cell>
          <cell r="BX1833">
            <v>0</v>
          </cell>
          <cell r="CA1833">
            <v>0</v>
          </cell>
          <cell r="CB1833">
            <v>30.9</v>
          </cell>
          <cell r="CC1833">
            <v>30.899995055999995</v>
          </cell>
          <cell r="CD1833">
            <v>-4.9440000040590348E-6</v>
          </cell>
          <cell r="CG1833" t="str">
            <v>Não Medicamento</v>
          </cell>
          <cell r="CH1833">
            <v>0</v>
          </cell>
          <cell r="CI1833" t="str">
            <v>Não Medicamento</v>
          </cell>
          <cell r="CJ1833" t="str">
            <v>20563-0</v>
          </cell>
          <cell r="CK1833" t="str">
            <v>Liberado</v>
          </cell>
        </row>
        <row r="1834">
          <cell r="K1834" t="str">
            <v>18770-0</v>
          </cell>
          <cell r="L1834" t="str">
            <v>DECIPRAX 10MG C1 CT BL 7 CPRV</v>
          </cell>
          <cell r="N1834">
            <v>13.8</v>
          </cell>
          <cell r="O1834">
            <v>0</v>
          </cell>
          <cell r="P1834">
            <v>13.64</v>
          </cell>
          <cell r="Q1834">
            <v>13.64</v>
          </cell>
          <cell r="R1834">
            <v>13.8</v>
          </cell>
          <cell r="S1834">
            <v>13.98</v>
          </cell>
          <cell r="T1834">
            <v>12.86</v>
          </cell>
          <cell r="U1834">
            <v>13.72</v>
          </cell>
          <cell r="V1834">
            <v>13.72</v>
          </cell>
          <cell r="W1834">
            <v>13.8</v>
          </cell>
          <cell r="X1834">
            <v>14.15</v>
          </cell>
          <cell r="Y1834">
            <v>0</v>
          </cell>
          <cell r="Z1834">
            <v>18.86</v>
          </cell>
          <cell r="AA1834">
            <v>18.86</v>
          </cell>
          <cell r="AB1834">
            <v>19.079999999999998</v>
          </cell>
          <cell r="AC1834">
            <v>19.329999999999998</v>
          </cell>
          <cell r="AD1834">
            <v>17.78</v>
          </cell>
          <cell r="AE1834">
            <v>18.97</v>
          </cell>
          <cell r="AF1834">
            <v>18.97</v>
          </cell>
          <cell r="AG1834">
            <v>19.079999999999998</v>
          </cell>
          <cell r="AH1834">
            <v>19.559999999999999</v>
          </cell>
          <cell r="AJ1834" t="str">
            <v>positiva</v>
          </cell>
          <cell r="AK1834" t="str">
            <v>positiva</v>
          </cell>
          <cell r="AT1834">
            <v>13.64</v>
          </cell>
          <cell r="AU1834">
            <v>13.64</v>
          </cell>
          <cell r="AV1834">
            <v>13.8</v>
          </cell>
          <cell r="AW1834">
            <v>13.98</v>
          </cell>
          <cell r="AX1834">
            <v>12.86</v>
          </cell>
          <cell r="AY1834">
            <v>13.72</v>
          </cell>
          <cell r="AZ1834">
            <v>13.72</v>
          </cell>
          <cell r="BA1834">
            <v>13.8</v>
          </cell>
          <cell r="BB1834">
            <v>14.15</v>
          </cell>
          <cell r="BD1834">
            <v>18.86</v>
          </cell>
          <cell r="BE1834">
            <v>18.86</v>
          </cell>
          <cell r="BF1834">
            <v>19.079999999999998</v>
          </cell>
          <cell r="BG1834">
            <v>19.329999999999998</v>
          </cell>
          <cell r="BH1834">
            <v>17.78</v>
          </cell>
          <cell r="BI1834">
            <v>18.97</v>
          </cell>
          <cell r="BJ1834">
            <v>18.97</v>
          </cell>
          <cell r="BK1834">
            <v>19.079999999999998</v>
          </cell>
          <cell r="BL1834">
            <v>19.559999999999999</v>
          </cell>
          <cell r="BN1834" t="str">
            <v>18770-0</v>
          </cell>
          <cell r="BO1834" t="str">
            <v>18770-0</v>
          </cell>
          <cell r="BR1834">
            <v>11.32</v>
          </cell>
          <cell r="BS1834">
            <v>11.32</v>
          </cell>
          <cell r="BU1834">
            <v>13.81</v>
          </cell>
          <cell r="BV1834">
            <v>13.8</v>
          </cell>
          <cell r="BW1834">
            <v>-7.2411296162200323E-4</v>
          </cell>
          <cell r="BX1834">
            <v>-7.2411296162200323E-4</v>
          </cell>
          <cell r="CA1834">
            <v>0</v>
          </cell>
          <cell r="CB1834">
            <v>13.8</v>
          </cell>
          <cell r="CC1834">
            <v>13.799997791999999</v>
          </cell>
          <cell r="CD1834">
            <v>-2.2080000015023415E-6</v>
          </cell>
          <cell r="CG1834" t="str">
            <v>Monitorado CMED</v>
          </cell>
          <cell r="CH1834">
            <v>0</v>
          </cell>
          <cell r="CI1834" t="str">
            <v>Medicamento</v>
          </cell>
          <cell r="CJ1834" t="e">
            <v>#N/A</v>
          </cell>
          <cell r="CK1834" t="str">
            <v>Monitorado</v>
          </cell>
        </row>
        <row r="1835">
          <cell r="K1835" t="str">
            <v>18780-0</v>
          </cell>
          <cell r="L1835" t="str">
            <v>DECIPRAX 20MG C1 CT BL 7 CPRV</v>
          </cell>
          <cell r="N1835">
            <v>24.91</v>
          </cell>
          <cell r="O1835">
            <v>0</v>
          </cell>
          <cell r="P1835">
            <v>24.61</v>
          </cell>
          <cell r="Q1835">
            <v>24.61</v>
          </cell>
          <cell r="R1835">
            <v>24.91</v>
          </cell>
          <cell r="S1835">
            <v>25.22</v>
          </cell>
          <cell r="T1835">
            <v>23.22</v>
          </cell>
          <cell r="U1835">
            <v>24.76</v>
          </cell>
          <cell r="V1835">
            <v>24.76</v>
          </cell>
          <cell r="W1835">
            <v>24.91</v>
          </cell>
          <cell r="X1835">
            <v>25.54</v>
          </cell>
          <cell r="Y1835">
            <v>0</v>
          </cell>
          <cell r="Z1835">
            <v>34.020000000000003</v>
          </cell>
          <cell r="AA1835">
            <v>34.020000000000003</v>
          </cell>
          <cell r="AB1835">
            <v>34.44</v>
          </cell>
          <cell r="AC1835">
            <v>34.869999999999997</v>
          </cell>
          <cell r="AD1835">
            <v>32.1</v>
          </cell>
          <cell r="AE1835">
            <v>34.229999999999997</v>
          </cell>
          <cell r="AF1835">
            <v>34.229999999999997</v>
          </cell>
          <cell r="AG1835">
            <v>34.44</v>
          </cell>
          <cell r="AH1835">
            <v>35.31</v>
          </cell>
          <cell r="AJ1835" t="str">
            <v>positiva</v>
          </cell>
          <cell r="AK1835" t="str">
            <v>positiva</v>
          </cell>
          <cell r="AT1835">
            <v>24.61</v>
          </cell>
          <cell r="AU1835">
            <v>24.61</v>
          </cell>
          <cell r="AV1835">
            <v>24.91</v>
          </cell>
          <cell r="AW1835">
            <v>25.22</v>
          </cell>
          <cell r="AX1835">
            <v>23.22</v>
          </cell>
          <cell r="AY1835">
            <v>24.76</v>
          </cell>
          <cell r="AZ1835">
            <v>24.76</v>
          </cell>
          <cell r="BA1835">
            <v>24.91</v>
          </cell>
          <cell r="BB1835">
            <v>25.54</v>
          </cell>
          <cell r="BD1835">
            <v>34.020000000000003</v>
          </cell>
          <cell r="BE1835">
            <v>34.020000000000003</v>
          </cell>
          <cell r="BF1835">
            <v>34.44</v>
          </cell>
          <cell r="BG1835">
            <v>34.869999999999997</v>
          </cell>
          <cell r="BH1835">
            <v>32.1</v>
          </cell>
          <cell r="BI1835">
            <v>34.229999999999997</v>
          </cell>
          <cell r="BJ1835">
            <v>34.229999999999997</v>
          </cell>
          <cell r="BK1835">
            <v>34.44</v>
          </cell>
          <cell r="BL1835">
            <v>35.31</v>
          </cell>
          <cell r="BN1835" t="str">
            <v>18780-0</v>
          </cell>
          <cell r="BO1835" t="str">
            <v>18780-0</v>
          </cell>
          <cell r="BR1835">
            <v>20.43</v>
          </cell>
          <cell r="BS1835">
            <v>20.43</v>
          </cell>
          <cell r="BU1835">
            <v>24.92</v>
          </cell>
          <cell r="BV1835">
            <v>24.91</v>
          </cell>
          <cell r="BW1835">
            <v>-4.0128410914930246E-4</v>
          </cell>
          <cell r="BX1835">
            <v>-4.0128410914930246E-4</v>
          </cell>
          <cell r="CA1835">
            <v>0</v>
          </cell>
          <cell r="CB1835">
            <v>24.91</v>
          </cell>
          <cell r="CC1835">
            <v>24.909996014399997</v>
          </cell>
          <cell r="CD1835">
            <v>-3.9856000029203642E-6</v>
          </cell>
          <cell r="CG1835" t="str">
            <v>Monitorado CMED</v>
          </cell>
          <cell r="CH1835">
            <v>0</v>
          </cell>
          <cell r="CI1835" t="str">
            <v>Medicamento</v>
          </cell>
          <cell r="CJ1835" t="e">
            <v>#N/A</v>
          </cell>
          <cell r="CK1835" t="str">
            <v>Monitorado</v>
          </cell>
        </row>
        <row r="1836">
          <cell r="K1836" t="str">
            <v>20450-0</v>
          </cell>
          <cell r="L1836" t="str">
            <v>LISADOR DIP 1G CT BL 4 COMP</v>
          </cell>
          <cell r="N1836">
            <v>5.19</v>
          </cell>
          <cell r="O1836">
            <v>0</v>
          </cell>
          <cell r="P1836">
            <v>4.45</v>
          </cell>
          <cell r="Q1836">
            <v>5.12</v>
          </cell>
          <cell r="R1836">
            <v>5.19</v>
          </cell>
          <cell r="S1836">
            <v>5.26</v>
          </cell>
          <cell r="T1836">
            <v>4.78</v>
          </cell>
          <cell r="U1836">
            <v>5.15</v>
          </cell>
          <cell r="V1836">
            <v>4.4800000000000004</v>
          </cell>
          <cell r="W1836">
            <v>4.51</v>
          </cell>
          <cell r="X1836">
            <v>5.34</v>
          </cell>
          <cell r="Y1836">
            <v>0</v>
          </cell>
          <cell r="Z1836">
            <v>6.15</v>
          </cell>
          <cell r="AA1836">
            <v>6.82</v>
          </cell>
          <cell r="AB1836">
            <v>6.91</v>
          </cell>
          <cell r="AC1836">
            <v>7</v>
          </cell>
          <cell r="AD1836">
            <v>6.39</v>
          </cell>
          <cell r="AE1836">
            <v>6.86</v>
          </cell>
          <cell r="AF1836">
            <v>6.19</v>
          </cell>
          <cell r="AG1836">
            <v>6.23</v>
          </cell>
          <cell r="AH1836">
            <v>7.11</v>
          </cell>
          <cell r="AJ1836" t="str">
            <v>negativa</v>
          </cell>
          <cell r="AK1836" t="str">
            <v>negativa</v>
          </cell>
          <cell r="AT1836">
            <v>4.45</v>
          </cell>
          <cell r="AU1836">
            <v>5.12</v>
          </cell>
          <cell r="AV1836">
            <v>5.19</v>
          </cell>
          <cell r="AW1836">
            <v>5.26</v>
          </cell>
          <cell r="AX1836">
            <v>4.78</v>
          </cell>
          <cell r="AY1836">
            <v>5.15</v>
          </cell>
          <cell r="AZ1836">
            <v>4.4800000000000004</v>
          </cell>
          <cell r="BA1836">
            <v>4.51</v>
          </cell>
          <cell r="BB1836">
            <v>5.34</v>
          </cell>
          <cell r="BD1836">
            <v>6.15</v>
          </cell>
          <cell r="BE1836">
            <v>6.82</v>
          </cell>
          <cell r="BF1836">
            <v>6.91</v>
          </cell>
          <cell r="BG1836">
            <v>7</v>
          </cell>
          <cell r="BH1836">
            <v>6.39</v>
          </cell>
          <cell r="BI1836">
            <v>6.86</v>
          </cell>
          <cell r="BJ1836">
            <v>6.19</v>
          </cell>
          <cell r="BK1836">
            <v>6.23</v>
          </cell>
          <cell r="BL1836">
            <v>7.11</v>
          </cell>
          <cell r="BN1836" t="str">
            <v>20450-0</v>
          </cell>
          <cell r="BO1836" t="str">
            <v>20450-0</v>
          </cell>
          <cell r="BR1836">
            <v>4.1399999999999997</v>
          </cell>
          <cell r="BS1836">
            <v>4.1399999999999997</v>
          </cell>
          <cell r="BU1836">
            <v>5.19</v>
          </cell>
          <cell r="BV1836">
            <v>5.19</v>
          </cell>
          <cell r="BW1836">
            <v>0</v>
          </cell>
          <cell r="BX1836">
            <v>0</v>
          </cell>
          <cell r="CA1836">
            <v>0</v>
          </cell>
          <cell r="CB1836">
            <v>5.19</v>
          </cell>
          <cell r="CC1836">
            <v>5.1900006308652609</v>
          </cell>
          <cell r="CD1836">
            <v>6.3086526047584357E-7</v>
          </cell>
          <cell r="CG1836" t="str">
            <v>MIP</v>
          </cell>
          <cell r="CH1836">
            <v>0</v>
          </cell>
          <cell r="CI1836" t="str">
            <v>Medicamento</v>
          </cell>
          <cell r="CJ1836" t="e">
            <v>#N/A</v>
          </cell>
          <cell r="CK1836" t="str">
            <v>Liberado</v>
          </cell>
        </row>
        <row r="1837">
          <cell r="K1837" t="str">
            <v>20496-0</v>
          </cell>
          <cell r="L1837" t="str">
            <v>LISADOR 500MG+5MG+10MG CT BL 4 COMP</v>
          </cell>
          <cell r="N1837">
            <v>5.64</v>
          </cell>
          <cell r="O1837">
            <v>0</v>
          </cell>
          <cell r="P1837">
            <v>4.84</v>
          </cell>
          <cell r="Q1837">
            <v>5.56</v>
          </cell>
          <cell r="R1837">
            <v>5.64</v>
          </cell>
          <cell r="S1837">
            <v>5.72</v>
          </cell>
          <cell r="T1837">
            <v>5.2</v>
          </cell>
          <cell r="U1837">
            <v>5.6</v>
          </cell>
          <cell r="V1837">
            <v>4.87</v>
          </cell>
          <cell r="W1837">
            <v>4.9000000000000004</v>
          </cell>
          <cell r="X1837">
            <v>5.8</v>
          </cell>
          <cell r="Y1837">
            <v>0</v>
          </cell>
          <cell r="Z1837">
            <v>6.69</v>
          </cell>
          <cell r="AA1837">
            <v>7.41</v>
          </cell>
          <cell r="AB1837">
            <v>7.51</v>
          </cell>
          <cell r="AC1837">
            <v>7.62</v>
          </cell>
          <cell r="AD1837">
            <v>6.95</v>
          </cell>
          <cell r="AE1837">
            <v>7.46</v>
          </cell>
          <cell r="AF1837">
            <v>6.73</v>
          </cell>
          <cell r="AG1837">
            <v>6.77</v>
          </cell>
          <cell r="AH1837">
            <v>7.72</v>
          </cell>
          <cell r="AJ1837" t="str">
            <v>negativa</v>
          </cell>
          <cell r="AK1837" t="str">
            <v>negativa</v>
          </cell>
          <cell r="AT1837">
            <v>4.84</v>
          </cell>
          <cell r="AU1837">
            <v>5.56</v>
          </cell>
          <cell r="AV1837">
            <v>5.64</v>
          </cell>
          <cell r="AW1837">
            <v>5.72</v>
          </cell>
          <cell r="AX1837">
            <v>5.2</v>
          </cell>
          <cell r="AY1837">
            <v>5.6</v>
          </cell>
          <cell r="AZ1837">
            <v>4.87</v>
          </cell>
          <cell r="BA1837">
            <v>4.9000000000000004</v>
          </cell>
          <cell r="BB1837">
            <v>5.8</v>
          </cell>
          <cell r="BD1837">
            <v>6.69</v>
          </cell>
          <cell r="BE1837">
            <v>7.41</v>
          </cell>
          <cell r="BF1837">
            <v>7.51</v>
          </cell>
          <cell r="BG1837">
            <v>7.62</v>
          </cell>
          <cell r="BH1837">
            <v>6.95</v>
          </cell>
          <cell r="BI1837">
            <v>7.46</v>
          </cell>
          <cell r="BJ1837">
            <v>6.73</v>
          </cell>
          <cell r="BK1837">
            <v>6.77</v>
          </cell>
          <cell r="BL1837">
            <v>7.72</v>
          </cell>
          <cell r="BN1837" t="str">
            <v>20496-0</v>
          </cell>
          <cell r="BO1837" t="str">
            <v>20496-0</v>
          </cell>
          <cell r="BR1837">
            <v>4.5</v>
          </cell>
          <cell r="BS1837">
            <v>4.5</v>
          </cell>
          <cell r="BU1837">
            <v>5.64</v>
          </cell>
          <cell r="BV1837">
            <v>5.64</v>
          </cell>
          <cell r="BW1837">
            <v>0</v>
          </cell>
          <cell r="BX1837">
            <v>0</v>
          </cell>
          <cell r="CA1837">
            <v>0</v>
          </cell>
          <cell r="CB1837">
            <v>5.64</v>
          </cell>
          <cell r="CC1837">
            <v>5.6400006855645604</v>
          </cell>
          <cell r="CD1837">
            <v>6.8556456067625504E-7</v>
          </cell>
          <cell r="CG1837" t="str">
            <v>MIP</v>
          </cell>
          <cell r="CH1837">
            <v>0</v>
          </cell>
          <cell r="CI1837" t="str">
            <v>Medicamento</v>
          </cell>
          <cell r="CJ1837" t="e">
            <v>#N/A</v>
          </cell>
          <cell r="CK1837" t="str">
            <v>Liberado</v>
          </cell>
        </row>
        <row r="1838">
          <cell r="K1838" t="str">
            <v>20693-0</v>
          </cell>
          <cell r="L1838" t="str">
            <v>ADDERA D3 1000UI FR 30 COM REV</v>
          </cell>
          <cell r="N1838">
            <v>34.01</v>
          </cell>
          <cell r="O1838">
            <v>0</v>
          </cell>
          <cell r="P1838">
            <v>29.2</v>
          </cell>
          <cell r="Q1838">
            <v>33.54</v>
          </cell>
          <cell r="R1838">
            <v>34.01</v>
          </cell>
          <cell r="S1838">
            <v>34.49</v>
          </cell>
          <cell r="T1838">
            <v>31.36</v>
          </cell>
          <cell r="U1838">
            <v>33.770000000000003</v>
          </cell>
          <cell r="V1838">
            <v>29.37</v>
          </cell>
          <cell r="W1838">
            <v>29.55</v>
          </cell>
          <cell r="X1838">
            <v>34.99</v>
          </cell>
          <cell r="Y1838">
            <v>0</v>
          </cell>
          <cell r="Z1838">
            <v>40.369999999999997</v>
          </cell>
          <cell r="AA1838">
            <v>44.71</v>
          </cell>
          <cell r="AB1838">
            <v>45.31</v>
          </cell>
          <cell r="AC1838">
            <v>45.93</v>
          </cell>
          <cell r="AD1838">
            <v>41.89</v>
          </cell>
          <cell r="AE1838">
            <v>45</v>
          </cell>
          <cell r="AF1838">
            <v>40.6</v>
          </cell>
          <cell r="AG1838">
            <v>40.85</v>
          </cell>
          <cell r="AH1838">
            <v>46.57</v>
          </cell>
          <cell r="AJ1838" t="str">
            <v>negativa</v>
          </cell>
          <cell r="AK1838" t="str">
            <v>negativa</v>
          </cell>
          <cell r="AT1838">
            <v>29.2</v>
          </cell>
          <cell r="AU1838">
            <v>33.54</v>
          </cell>
          <cell r="AV1838">
            <v>34.01</v>
          </cell>
          <cell r="AW1838">
            <v>34.49</v>
          </cell>
          <cell r="AX1838">
            <v>31.36</v>
          </cell>
          <cell r="AY1838">
            <v>33.770000000000003</v>
          </cell>
          <cell r="AZ1838">
            <v>29.37</v>
          </cell>
          <cell r="BA1838">
            <v>29.55</v>
          </cell>
          <cell r="BB1838">
            <v>34.99</v>
          </cell>
          <cell r="BD1838">
            <v>40.369999999999997</v>
          </cell>
          <cell r="BE1838">
            <v>44.71</v>
          </cell>
          <cell r="BF1838">
            <v>45.31</v>
          </cell>
          <cell r="BG1838">
            <v>45.93</v>
          </cell>
          <cell r="BH1838">
            <v>41.89</v>
          </cell>
          <cell r="BI1838">
            <v>45</v>
          </cell>
          <cell r="BJ1838">
            <v>40.6</v>
          </cell>
          <cell r="BK1838">
            <v>40.85</v>
          </cell>
          <cell r="BL1838">
            <v>46.57</v>
          </cell>
          <cell r="BN1838" t="str">
            <v>20693-0</v>
          </cell>
          <cell r="BO1838" t="str">
            <v>20693-0</v>
          </cell>
          <cell r="BR1838">
            <v>27.14</v>
          </cell>
          <cell r="BS1838">
            <v>27.14</v>
          </cell>
          <cell r="BU1838">
            <v>34.01</v>
          </cell>
          <cell r="BV1838">
            <v>34.01</v>
          </cell>
          <cell r="BW1838">
            <v>0</v>
          </cell>
          <cell r="BX1838">
            <v>0</v>
          </cell>
          <cell r="CA1838">
            <v>0</v>
          </cell>
          <cell r="CB1838">
            <v>34.01</v>
          </cell>
          <cell r="CC1838">
            <v>34.010004134051542</v>
          </cell>
          <cell r="CD1838">
            <v>4.1340515437582326E-6</v>
          </cell>
          <cell r="CG1838" t="str">
            <v>MIP</v>
          </cell>
          <cell r="CH1838">
            <v>0</v>
          </cell>
          <cell r="CI1838" t="str">
            <v>Não Medicamento</v>
          </cell>
          <cell r="CJ1838" t="e">
            <v>#N/A</v>
          </cell>
          <cell r="CK1838" t="str">
            <v>Liberado</v>
          </cell>
        </row>
        <row r="1839">
          <cell r="K1839" t="str">
            <v>20695-0</v>
          </cell>
          <cell r="L1839" t="str">
            <v>ADDERA D3 1000UI FR 90 COM REV</v>
          </cell>
          <cell r="N1839">
            <v>67.989999999999995</v>
          </cell>
          <cell r="O1839">
            <v>0</v>
          </cell>
          <cell r="P1839">
            <v>58.37</v>
          </cell>
          <cell r="Q1839">
            <v>67.05</v>
          </cell>
          <cell r="R1839">
            <v>67.989999999999995</v>
          </cell>
          <cell r="S1839">
            <v>68.959999999999994</v>
          </cell>
          <cell r="T1839">
            <v>62.7</v>
          </cell>
          <cell r="U1839">
            <v>67.52</v>
          </cell>
          <cell r="V1839">
            <v>58.72</v>
          </cell>
          <cell r="W1839">
            <v>59.08</v>
          </cell>
          <cell r="X1839">
            <v>69.959999999999994</v>
          </cell>
          <cell r="Y1839">
            <v>0</v>
          </cell>
          <cell r="Z1839">
            <v>80.69</v>
          </cell>
          <cell r="AA1839">
            <v>89.37</v>
          </cell>
          <cell r="AB1839">
            <v>90.58</v>
          </cell>
          <cell r="AC1839">
            <v>91.83</v>
          </cell>
          <cell r="AD1839">
            <v>83.75</v>
          </cell>
          <cell r="AE1839">
            <v>89.98</v>
          </cell>
          <cell r="AF1839">
            <v>81.180000000000007</v>
          </cell>
          <cell r="AG1839">
            <v>81.67</v>
          </cell>
          <cell r="AH1839">
            <v>93.12</v>
          </cell>
          <cell r="AJ1839" t="str">
            <v>negativa</v>
          </cell>
          <cell r="AK1839" t="str">
            <v>negativa</v>
          </cell>
          <cell r="AT1839">
            <v>58.37</v>
          </cell>
          <cell r="AU1839">
            <v>67.05</v>
          </cell>
          <cell r="AV1839">
            <v>67.989999999999995</v>
          </cell>
          <cell r="AW1839">
            <v>68.959999999999994</v>
          </cell>
          <cell r="AX1839">
            <v>62.7</v>
          </cell>
          <cell r="AY1839">
            <v>67.52</v>
          </cell>
          <cell r="AZ1839">
            <v>58.72</v>
          </cell>
          <cell r="BA1839">
            <v>59.08</v>
          </cell>
          <cell r="BB1839">
            <v>69.959999999999994</v>
          </cell>
          <cell r="BD1839">
            <v>80.69</v>
          </cell>
          <cell r="BE1839">
            <v>89.37</v>
          </cell>
          <cell r="BF1839">
            <v>90.58</v>
          </cell>
          <cell r="BG1839">
            <v>91.83</v>
          </cell>
          <cell r="BH1839">
            <v>83.75</v>
          </cell>
          <cell r="BI1839">
            <v>89.98</v>
          </cell>
          <cell r="BJ1839">
            <v>81.180000000000007</v>
          </cell>
          <cell r="BK1839">
            <v>81.67</v>
          </cell>
          <cell r="BL1839">
            <v>93.12</v>
          </cell>
          <cell r="BN1839" t="str">
            <v>20695-0</v>
          </cell>
          <cell r="BO1839" t="str">
            <v>20695-0</v>
          </cell>
          <cell r="BR1839">
            <v>54.26</v>
          </cell>
          <cell r="BS1839">
            <v>54.26</v>
          </cell>
          <cell r="BU1839">
            <v>68</v>
          </cell>
          <cell r="BV1839">
            <v>67.989999999999995</v>
          </cell>
          <cell r="BW1839">
            <v>-1.4705882352950006E-4</v>
          </cell>
          <cell r="BX1839">
            <v>-1.4705882352950006E-4</v>
          </cell>
          <cell r="CA1839">
            <v>0</v>
          </cell>
          <cell r="CB1839">
            <v>67.989999999999995</v>
          </cell>
          <cell r="CC1839">
            <v>67.990008264456449</v>
          </cell>
          <cell r="CD1839">
            <v>8.2644564542988519E-6</v>
          </cell>
          <cell r="CG1839" t="str">
            <v>MIP</v>
          </cell>
          <cell r="CH1839">
            <v>0</v>
          </cell>
          <cell r="CI1839" t="str">
            <v>Não Medicamento</v>
          </cell>
          <cell r="CJ1839" t="e">
            <v>#N/A</v>
          </cell>
          <cell r="CK1839" t="str">
            <v>Liberado</v>
          </cell>
        </row>
        <row r="1840">
          <cell r="K1840" t="str">
            <v>20697-0</v>
          </cell>
          <cell r="L1840" t="str">
            <v>ADDERA D3 2000UI FR 30 COM REV</v>
          </cell>
          <cell r="N1840">
            <v>35</v>
          </cell>
          <cell r="O1840">
            <v>0</v>
          </cell>
          <cell r="P1840">
            <v>30.05</v>
          </cell>
          <cell r="Q1840">
            <v>34.51</v>
          </cell>
          <cell r="R1840">
            <v>35</v>
          </cell>
          <cell r="S1840">
            <v>35.5</v>
          </cell>
          <cell r="T1840">
            <v>32.28</v>
          </cell>
          <cell r="U1840">
            <v>34.75</v>
          </cell>
          <cell r="V1840">
            <v>30.23</v>
          </cell>
          <cell r="W1840">
            <v>30.41</v>
          </cell>
          <cell r="X1840">
            <v>36.01</v>
          </cell>
          <cell r="Y1840">
            <v>0</v>
          </cell>
          <cell r="Z1840">
            <v>41.54</v>
          </cell>
          <cell r="AA1840">
            <v>46</v>
          </cell>
          <cell r="AB1840">
            <v>46.63</v>
          </cell>
          <cell r="AC1840">
            <v>47.27</v>
          </cell>
          <cell r="AD1840">
            <v>43.12</v>
          </cell>
          <cell r="AE1840">
            <v>46.31</v>
          </cell>
          <cell r="AF1840">
            <v>41.79</v>
          </cell>
          <cell r="AG1840">
            <v>42.04</v>
          </cell>
          <cell r="AH1840">
            <v>47.93</v>
          </cell>
          <cell r="AJ1840" t="str">
            <v>negativa</v>
          </cell>
          <cell r="AK1840" t="str">
            <v>negativa</v>
          </cell>
          <cell r="AT1840">
            <v>30.05</v>
          </cell>
          <cell r="AU1840">
            <v>34.51</v>
          </cell>
          <cell r="AV1840">
            <v>35</v>
          </cell>
          <cell r="AW1840">
            <v>35.5</v>
          </cell>
          <cell r="AX1840">
            <v>32.28</v>
          </cell>
          <cell r="AY1840">
            <v>34.75</v>
          </cell>
          <cell r="AZ1840">
            <v>30.23</v>
          </cell>
          <cell r="BA1840">
            <v>30.41</v>
          </cell>
          <cell r="BB1840">
            <v>36.01</v>
          </cell>
          <cell r="BD1840">
            <v>41.54</v>
          </cell>
          <cell r="BE1840">
            <v>46</v>
          </cell>
          <cell r="BF1840">
            <v>46.63</v>
          </cell>
          <cell r="BG1840">
            <v>47.27</v>
          </cell>
          <cell r="BH1840">
            <v>43.12</v>
          </cell>
          <cell r="BI1840">
            <v>46.31</v>
          </cell>
          <cell r="BJ1840">
            <v>41.79</v>
          </cell>
          <cell r="BK1840">
            <v>42.04</v>
          </cell>
          <cell r="BL1840">
            <v>47.93</v>
          </cell>
          <cell r="BN1840" t="str">
            <v>20697-0</v>
          </cell>
          <cell r="BO1840" t="str">
            <v>20697-0</v>
          </cell>
          <cell r="BR1840">
            <v>27.93</v>
          </cell>
          <cell r="BS1840">
            <v>27.93</v>
          </cell>
          <cell r="BU1840">
            <v>35</v>
          </cell>
          <cell r="BV1840">
            <v>35</v>
          </cell>
          <cell r="BW1840">
            <v>0</v>
          </cell>
          <cell r="BX1840">
            <v>0</v>
          </cell>
          <cell r="CA1840">
            <v>0</v>
          </cell>
          <cell r="CB1840">
            <v>35</v>
          </cell>
          <cell r="CC1840">
            <v>35.000004254389999</v>
          </cell>
          <cell r="CD1840">
            <v>4.2543899994029744E-6</v>
          </cell>
          <cell r="CG1840" t="str">
            <v>MIP</v>
          </cell>
          <cell r="CH1840">
            <v>0</v>
          </cell>
          <cell r="CI1840" t="str">
            <v>Não Medicamento</v>
          </cell>
          <cell r="CJ1840" t="e">
            <v>#N/A</v>
          </cell>
          <cell r="CK1840" t="str">
            <v>Liberado</v>
          </cell>
        </row>
        <row r="1841">
          <cell r="K1841" t="str">
            <v>20788-0</v>
          </cell>
          <cell r="L1841" t="str">
            <v>DORALGINA DIPCAF CT BL AL PLAS AMB X16</v>
          </cell>
          <cell r="N1841">
            <v>10.5</v>
          </cell>
          <cell r="O1841">
            <v>5.21E-2</v>
          </cell>
          <cell r="P1841">
            <v>9.49</v>
          </cell>
          <cell r="Q1841">
            <v>10.9</v>
          </cell>
          <cell r="R1841">
            <v>11.05</v>
          </cell>
          <cell r="S1841">
            <v>11.21</v>
          </cell>
          <cell r="T1841">
            <v>10.19</v>
          </cell>
          <cell r="U1841">
            <v>10.98</v>
          </cell>
          <cell r="V1841">
            <v>9.5500000000000007</v>
          </cell>
          <cell r="W1841">
            <v>9.6</v>
          </cell>
          <cell r="X1841">
            <v>11.37</v>
          </cell>
          <cell r="Y1841">
            <v>0</v>
          </cell>
          <cell r="Z1841">
            <v>13.12</v>
          </cell>
          <cell r="AA1841">
            <v>14.53</v>
          </cell>
          <cell r="AB1841">
            <v>14.72</v>
          </cell>
          <cell r="AC1841">
            <v>14.93</v>
          </cell>
          <cell r="AD1841">
            <v>13.61</v>
          </cell>
          <cell r="AE1841">
            <v>14.63</v>
          </cell>
          <cell r="AF1841">
            <v>13.2</v>
          </cell>
          <cell r="AG1841">
            <v>13.27</v>
          </cell>
          <cell r="AH1841">
            <v>15.13</v>
          </cell>
          <cell r="AJ1841" t="str">
            <v>negativa</v>
          </cell>
          <cell r="AK1841" t="str">
            <v>negativa</v>
          </cell>
          <cell r="AT1841">
            <v>9.49</v>
          </cell>
          <cell r="AU1841">
            <v>10.9</v>
          </cell>
          <cell r="AV1841">
            <v>11.05</v>
          </cell>
          <cell r="AW1841">
            <v>11.21</v>
          </cell>
          <cell r="AX1841">
            <v>10.19</v>
          </cell>
          <cell r="AY1841">
            <v>10.98</v>
          </cell>
          <cell r="AZ1841">
            <v>9.5500000000000007</v>
          </cell>
          <cell r="BA1841">
            <v>9.6</v>
          </cell>
          <cell r="BB1841">
            <v>11.37</v>
          </cell>
          <cell r="BD1841">
            <v>13.12</v>
          </cell>
          <cell r="BE1841">
            <v>14.53</v>
          </cell>
          <cell r="BF1841">
            <v>14.72</v>
          </cell>
          <cell r="BG1841">
            <v>14.93</v>
          </cell>
          <cell r="BH1841">
            <v>13.61</v>
          </cell>
          <cell r="BI1841">
            <v>14.63</v>
          </cell>
          <cell r="BJ1841">
            <v>13.2</v>
          </cell>
          <cell r="BK1841">
            <v>13.27</v>
          </cell>
          <cell r="BL1841">
            <v>15.13</v>
          </cell>
          <cell r="BN1841" t="str">
            <v>20788-0</v>
          </cell>
          <cell r="BO1841" t="str">
            <v>20788-0</v>
          </cell>
          <cell r="BR1841">
            <v>8.3800000000000008</v>
          </cell>
          <cell r="BS1841">
            <v>8.82</v>
          </cell>
          <cell r="BU1841">
            <v>10.5</v>
          </cell>
          <cell r="BV1841">
            <v>11.05</v>
          </cell>
          <cell r="BW1841">
            <v>5.2380952380952417E-2</v>
          </cell>
          <cell r="BX1841">
            <v>2.8095238095241643E-4</v>
          </cell>
          <cell r="CA1841">
            <v>0</v>
          </cell>
          <cell r="CB1841">
            <v>11.05</v>
          </cell>
          <cell r="CC1841">
            <v>11.050001343171703</v>
          </cell>
          <cell r="CD1841">
            <v>1.3431717018619338E-6</v>
          </cell>
          <cell r="CG1841" t="str">
            <v>MIP</v>
          </cell>
          <cell r="CH1841">
            <v>0</v>
          </cell>
          <cell r="CI1841" t="str">
            <v>Medicamento</v>
          </cell>
          <cell r="CJ1841" t="e">
            <v>#N/A</v>
          </cell>
          <cell r="CK1841" t="str">
            <v>Liberado</v>
          </cell>
        </row>
        <row r="1842">
          <cell r="K1842" t="str">
            <v>20789-0</v>
          </cell>
          <cell r="L1842" t="str">
            <v>DORALGINA DIPCAF DISP BL 25X4</v>
          </cell>
          <cell r="N1842">
            <v>70</v>
          </cell>
          <cell r="O1842">
            <v>5.21E-2</v>
          </cell>
          <cell r="P1842">
            <v>63.22</v>
          </cell>
          <cell r="Q1842">
            <v>72.62</v>
          </cell>
          <cell r="R1842">
            <v>73.650000000000006</v>
          </cell>
          <cell r="S1842">
            <v>74.7</v>
          </cell>
          <cell r="T1842">
            <v>67.91</v>
          </cell>
          <cell r="U1842">
            <v>73.13</v>
          </cell>
          <cell r="V1842">
            <v>63.6</v>
          </cell>
          <cell r="W1842">
            <v>63.99</v>
          </cell>
          <cell r="X1842">
            <v>75.78</v>
          </cell>
          <cell r="Y1842">
            <v>0</v>
          </cell>
          <cell r="Z1842">
            <v>87.4</v>
          </cell>
          <cell r="AA1842">
            <v>96.8</v>
          </cell>
          <cell r="AB1842">
            <v>98.12</v>
          </cell>
          <cell r="AC1842">
            <v>99.48</v>
          </cell>
          <cell r="AD1842">
            <v>90.71</v>
          </cell>
          <cell r="AE1842">
            <v>97.45</v>
          </cell>
          <cell r="AF1842">
            <v>87.92</v>
          </cell>
          <cell r="AG1842">
            <v>88.46</v>
          </cell>
          <cell r="AH1842">
            <v>100.87</v>
          </cell>
          <cell r="AJ1842" t="str">
            <v>negativa</v>
          </cell>
          <cell r="AK1842" t="str">
            <v>negativa</v>
          </cell>
          <cell r="AT1842">
            <v>63.22</v>
          </cell>
          <cell r="AU1842">
            <v>72.62</v>
          </cell>
          <cell r="AV1842">
            <v>73.650000000000006</v>
          </cell>
          <cell r="AW1842">
            <v>74.7</v>
          </cell>
          <cell r="AX1842">
            <v>67.91</v>
          </cell>
          <cell r="AY1842">
            <v>73.13</v>
          </cell>
          <cell r="AZ1842">
            <v>63.6</v>
          </cell>
          <cell r="BA1842">
            <v>63.99</v>
          </cell>
          <cell r="BB1842">
            <v>75.78</v>
          </cell>
          <cell r="BD1842">
            <v>87.4</v>
          </cell>
          <cell r="BE1842">
            <v>96.8</v>
          </cell>
          <cell r="BF1842">
            <v>98.12</v>
          </cell>
          <cell r="BG1842">
            <v>99.48</v>
          </cell>
          <cell r="BH1842">
            <v>90.71</v>
          </cell>
          <cell r="BI1842">
            <v>97.45</v>
          </cell>
          <cell r="BJ1842">
            <v>87.92</v>
          </cell>
          <cell r="BK1842">
            <v>88.46</v>
          </cell>
          <cell r="BL1842">
            <v>100.87</v>
          </cell>
          <cell r="BN1842" t="str">
            <v>20789-0</v>
          </cell>
          <cell r="BO1842" t="str">
            <v>20789-0</v>
          </cell>
          <cell r="BR1842">
            <v>55.86</v>
          </cell>
          <cell r="BS1842">
            <v>58.77</v>
          </cell>
          <cell r="BU1842">
            <v>70</v>
          </cell>
          <cell r="BV1842">
            <v>73.650000000000006</v>
          </cell>
          <cell r="BW1842">
            <v>5.2142857142857268E-2</v>
          </cell>
          <cell r="BX1842">
            <v>4.2857142857267994E-5</v>
          </cell>
          <cell r="CA1842">
            <v>0</v>
          </cell>
          <cell r="CB1842">
            <v>73.650000000000006</v>
          </cell>
          <cell r="CC1842">
            <v>73.650008952452112</v>
          </cell>
          <cell r="CD1842">
            <v>8.9524521058592654E-6</v>
          </cell>
          <cell r="CG1842" t="str">
            <v>MIP</v>
          </cell>
          <cell r="CH1842">
            <v>0</v>
          </cell>
          <cell r="CI1842" t="str">
            <v>Medicamento</v>
          </cell>
          <cell r="CJ1842" t="e">
            <v>#N/A</v>
          </cell>
          <cell r="CK1842" t="str">
            <v>Liberado</v>
          </cell>
        </row>
        <row r="1843">
          <cell r="K1843" t="str">
            <v>20790-0</v>
          </cell>
          <cell r="L1843" t="str">
            <v>DORALGINA DIPCAF DISP BL 10X10</v>
          </cell>
          <cell r="N1843">
            <v>75</v>
          </cell>
          <cell r="O1843">
            <v>5.21E-2</v>
          </cell>
          <cell r="P1843">
            <v>67.739999999999995</v>
          </cell>
          <cell r="Q1843">
            <v>77.81</v>
          </cell>
          <cell r="R1843">
            <v>78.91</v>
          </cell>
          <cell r="S1843">
            <v>80.03</v>
          </cell>
          <cell r="T1843">
            <v>72.77</v>
          </cell>
          <cell r="U1843">
            <v>78.36</v>
          </cell>
          <cell r="V1843">
            <v>68.150000000000006</v>
          </cell>
          <cell r="W1843">
            <v>68.56</v>
          </cell>
          <cell r="X1843">
            <v>81.19</v>
          </cell>
          <cell r="Y1843">
            <v>0</v>
          </cell>
          <cell r="Z1843">
            <v>93.65</v>
          </cell>
          <cell r="AA1843">
            <v>103.71</v>
          </cell>
          <cell r="AB1843">
            <v>105.13</v>
          </cell>
          <cell r="AC1843">
            <v>106.57</v>
          </cell>
          <cell r="AD1843">
            <v>97.21</v>
          </cell>
          <cell r="AE1843">
            <v>104.42</v>
          </cell>
          <cell r="AF1843">
            <v>94.21</v>
          </cell>
          <cell r="AG1843">
            <v>94.78</v>
          </cell>
          <cell r="AH1843">
            <v>108.07</v>
          </cell>
          <cell r="AJ1843" t="str">
            <v>negativa</v>
          </cell>
          <cell r="AK1843" t="str">
            <v>negativa</v>
          </cell>
          <cell r="AT1843">
            <v>67.739999999999995</v>
          </cell>
          <cell r="AU1843">
            <v>77.81</v>
          </cell>
          <cell r="AV1843">
            <v>78.91</v>
          </cell>
          <cell r="AW1843">
            <v>80.03</v>
          </cell>
          <cell r="AX1843">
            <v>72.77</v>
          </cell>
          <cell r="AY1843">
            <v>78.36</v>
          </cell>
          <cell r="AZ1843">
            <v>68.150000000000006</v>
          </cell>
          <cell r="BA1843">
            <v>68.56</v>
          </cell>
          <cell r="BB1843">
            <v>81.19</v>
          </cell>
          <cell r="BD1843">
            <v>93.65</v>
          </cell>
          <cell r="BE1843">
            <v>103.71</v>
          </cell>
          <cell r="BF1843">
            <v>105.13</v>
          </cell>
          <cell r="BG1843">
            <v>106.57</v>
          </cell>
          <cell r="BH1843">
            <v>97.21</v>
          </cell>
          <cell r="BI1843">
            <v>104.42</v>
          </cell>
          <cell r="BJ1843">
            <v>94.21</v>
          </cell>
          <cell r="BK1843">
            <v>94.78</v>
          </cell>
          <cell r="BL1843">
            <v>108.07</v>
          </cell>
          <cell r="BN1843" t="str">
            <v>20790-0</v>
          </cell>
          <cell r="BO1843" t="str">
            <v>20790-0</v>
          </cell>
          <cell r="BR1843">
            <v>59.85</v>
          </cell>
          <cell r="BS1843">
            <v>62.97</v>
          </cell>
          <cell r="BU1843">
            <v>75</v>
          </cell>
          <cell r="BV1843">
            <v>78.91</v>
          </cell>
          <cell r="BW1843">
            <v>5.2133333333333365E-2</v>
          </cell>
          <cell r="BX1843">
            <v>3.3333333333364357E-5</v>
          </cell>
          <cell r="CA1843">
            <v>0</v>
          </cell>
          <cell r="CB1843">
            <v>78.91</v>
          </cell>
          <cell r="CC1843">
            <v>78.910009591826139</v>
          </cell>
          <cell r="CD1843">
            <v>9.5918261422411888E-6</v>
          </cell>
          <cell r="CG1843" t="str">
            <v>MIP</v>
          </cell>
          <cell r="CH1843">
            <v>0</v>
          </cell>
          <cell r="CI1843" t="str">
            <v>Medicamento</v>
          </cell>
          <cell r="CJ1843" t="e">
            <v>#N/A</v>
          </cell>
          <cell r="CK1843" t="str">
            <v>Liberado</v>
          </cell>
        </row>
        <row r="1844">
          <cell r="K1844" t="str">
            <v>20862-0</v>
          </cell>
          <cell r="L1844" t="str">
            <v>ATROVERAN DIP 1G CT BL X 10 CP</v>
          </cell>
          <cell r="N1844">
            <v>7.43</v>
          </cell>
          <cell r="O1844">
            <v>0</v>
          </cell>
          <cell r="P1844">
            <v>6.38</v>
          </cell>
          <cell r="Q1844">
            <v>7.33</v>
          </cell>
          <cell r="R1844">
            <v>7.43</v>
          </cell>
          <cell r="S1844">
            <v>7.54</v>
          </cell>
          <cell r="T1844">
            <v>6.85</v>
          </cell>
          <cell r="U1844">
            <v>7.38</v>
          </cell>
          <cell r="V1844">
            <v>6.42</v>
          </cell>
          <cell r="W1844">
            <v>6.46</v>
          </cell>
          <cell r="X1844">
            <v>7.65</v>
          </cell>
          <cell r="Y1844">
            <v>0</v>
          </cell>
          <cell r="Z1844">
            <v>8.82</v>
          </cell>
          <cell r="AA1844">
            <v>9.77</v>
          </cell>
          <cell r="AB1844">
            <v>9.9</v>
          </cell>
          <cell r="AC1844">
            <v>10.039999999999999</v>
          </cell>
          <cell r="AD1844">
            <v>9.15</v>
          </cell>
          <cell r="AE1844">
            <v>9.83</v>
          </cell>
          <cell r="AF1844">
            <v>8.8800000000000008</v>
          </cell>
          <cell r="AG1844">
            <v>8.93</v>
          </cell>
          <cell r="AH1844">
            <v>10.18</v>
          </cell>
          <cell r="AJ1844" t="str">
            <v>negativa</v>
          </cell>
          <cell r="AK1844" t="str">
            <v>negativa</v>
          </cell>
          <cell r="AT1844">
            <v>6.38</v>
          </cell>
          <cell r="AU1844">
            <v>7.33</v>
          </cell>
          <cell r="AV1844">
            <v>7.43</v>
          </cell>
          <cell r="AW1844">
            <v>7.54</v>
          </cell>
          <cell r="AX1844">
            <v>6.85</v>
          </cell>
          <cell r="AY1844">
            <v>7.38</v>
          </cell>
          <cell r="AZ1844">
            <v>6.42</v>
          </cell>
          <cell r="BA1844">
            <v>6.46</v>
          </cell>
          <cell r="BB1844">
            <v>7.65</v>
          </cell>
          <cell r="BD1844">
            <v>8.82</v>
          </cell>
          <cell r="BE1844">
            <v>9.77</v>
          </cell>
          <cell r="BF1844">
            <v>9.9</v>
          </cell>
          <cell r="BG1844">
            <v>10.039999999999999</v>
          </cell>
          <cell r="BH1844">
            <v>9.15</v>
          </cell>
          <cell r="BI1844">
            <v>9.83</v>
          </cell>
          <cell r="BJ1844">
            <v>8.8800000000000008</v>
          </cell>
          <cell r="BK1844">
            <v>8.93</v>
          </cell>
          <cell r="BL1844">
            <v>10.18</v>
          </cell>
          <cell r="BN1844" t="str">
            <v>20862-0</v>
          </cell>
          <cell r="BO1844" t="str">
            <v>20862-0</v>
          </cell>
          <cell r="BR1844">
            <v>5.93</v>
          </cell>
          <cell r="BS1844">
            <v>5.93</v>
          </cell>
          <cell r="BU1844">
            <v>7.43</v>
          </cell>
          <cell r="BV1844">
            <v>7.43</v>
          </cell>
          <cell r="BW1844">
            <v>0</v>
          </cell>
          <cell r="BX1844">
            <v>0</v>
          </cell>
          <cell r="CA1844">
            <v>0</v>
          </cell>
          <cell r="CB1844">
            <v>7.43</v>
          </cell>
          <cell r="CC1844">
            <v>7.4300009031462197</v>
          </cell>
          <cell r="CD1844">
            <v>9.0314622003262457E-7</v>
          </cell>
          <cell r="CG1844" t="str">
            <v>MIP</v>
          </cell>
          <cell r="CH1844">
            <v>0</v>
          </cell>
          <cell r="CI1844" t="str">
            <v>Medicamento</v>
          </cell>
          <cell r="CJ1844" t="e">
            <v>#N/A</v>
          </cell>
          <cell r="CK1844" t="str">
            <v>Liberado</v>
          </cell>
        </row>
        <row r="1845">
          <cell r="K1845" t="str">
            <v>19932-0</v>
          </cell>
          <cell r="L1845" t="str">
            <v>DAKTAZOL CREME 20MG/G CT BG AL 1X28G</v>
          </cell>
          <cell r="N1845">
            <v>15.44</v>
          </cell>
          <cell r="O1845">
            <v>5.21E-2</v>
          </cell>
          <cell r="P1845">
            <v>16.05</v>
          </cell>
          <cell r="Q1845">
            <v>16.05</v>
          </cell>
          <cell r="R1845">
            <v>16.239999999999998</v>
          </cell>
          <cell r="S1845">
            <v>16.440000000000001</v>
          </cell>
          <cell r="T1845">
            <v>15.14</v>
          </cell>
          <cell r="U1845">
            <v>16.149999999999999</v>
          </cell>
          <cell r="V1845">
            <v>16.149999999999999</v>
          </cell>
          <cell r="W1845">
            <v>16.239999999999998</v>
          </cell>
          <cell r="X1845">
            <v>16.649999999999999</v>
          </cell>
          <cell r="Y1845">
            <v>0</v>
          </cell>
          <cell r="Z1845">
            <v>22.19</v>
          </cell>
          <cell r="AA1845">
            <v>22.19</v>
          </cell>
          <cell r="AB1845">
            <v>22.45</v>
          </cell>
          <cell r="AC1845">
            <v>22.73</v>
          </cell>
          <cell r="AD1845">
            <v>20.93</v>
          </cell>
          <cell r="AE1845">
            <v>22.33</v>
          </cell>
          <cell r="AF1845">
            <v>22.33</v>
          </cell>
          <cell r="AG1845">
            <v>22.45</v>
          </cell>
          <cell r="AH1845">
            <v>23.02</v>
          </cell>
          <cell r="AJ1845" t="str">
            <v>positiva</v>
          </cell>
          <cell r="AK1845" t="str">
            <v>positiva</v>
          </cell>
          <cell r="AT1845">
            <v>16.05</v>
          </cell>
          <cell r="AU1845">
            <v>16.05</v>
          </cell>
          <cell r="AV1845">
            <v>16.239999999999998</v>
          </cell>
          <cell r="AW1845">
            <v>16.440000000000001</v>
          </cell>
          <cell r="AX1845">
            <v>15.14</v>
          </cell>
          <cell r="AY1845">
            <v>16.149999999999999</v>
          </cell>
          <cell r="AZ1845">
            <v>16.149999999999999</v>
          </cell>
          <cell r="BA1845">
            <v>16.239999999999998</v>
          </cell>
          <cell r="BB1845">
            <v>16.649999999999999</v>
          </cell>
          <cell r="BD1845">
            <v>22.19</v>
          </cell>
          <cell r="BE1845">
            <v>22.19</v>
          </cell>
          <cell r="BF1845">
            <v>22.45</v>
          </cell>
          <cell r="BG1845">
            <v>22.73</v>
          </cell>
          <cell r="BH1845">
            <v>20.93</v>
          </cell>
          <cell r="BI1845">
            <v>22.33</v>
          </cell>
          <cell r="BJ1845">
            <v>22.33</v>
          </cell>
          <cell r="BK1845">
            <v>22.45</v>
          </cell>
          <cell r="BL1845">
            <v>23.02</v>
          </cell>
          <cell r="BN1845" t="str">
            <v>19932-0</v>
          </cell>
          <cell r="BO1845" t="str">
            <v>19932-0</v>
          </cell>
          <cell r="BR1845">
            <v>12.66</v>
          </cell>
          <cell r="BS1845">
            <v>13.32</v>
          </cell>
          <cell r="BU1845">
            <v>15.44</v>
          </cell>
          <cell r="BV1845">
            <v>16.239999999999998</v>
          </cell>
          <cell r="BW1845">
            <v>5.1813471502590636E-2</v>
          </cell>
          <cell r="BX1845">
            <v>-2.8652849740936487E-4</v>
          </cell>
          <cell r="CA1845">
            <v>0</v>
          </cell>
          <cell r="CB1845">
            <v>16.239999999999998</v>
          </cell>
          <cell r="CC1845">
            <v>16.239997401599997</v>
          </cell>
          <cell r="CD1845">
            <v>-2.5984000018297593E-6</v>
          </cell>
          <cell r="CG1845" t="str">
            <v>MIP</v>
          </cell>
          <cell r="CH1845">
            <v>0</v>
          </cell>
          <cell r="CI1845" t="str">
            <v>Medicamento</v>
          </cell>
          <cell r="CJ1845" t="e">
            <v>#N/A</v>
          </cell>
          <cell r="CK1845" t="str">
            <v>Liberado</v>
          </cell>
        </row>
        <row r="1846">
          <cell r="K1846" t="str">
            <v>19933-0</v>
          </cell>
          <cell r="L1846" t="str">
            <v>DAKTAZOL 20MG/ML EMULSAO FR PL 1X30ML</v>
          </cell>
          <cell r="N1846">
            <v>10.33</v>
          </cell>
          <cell r="O1846">
            <v>5.21E-2</v>
          </cell>
          <cell r="P1846">
            <v>9.33</v>
          </cell>
          <cell r="Q1846">
            <v>10.71</v>
          </cell>
          <cell r="R1846">
            <v>10.86</v>
          </cell>
          <cell r="S1846">
            <v>11.02</v>
          </cell>
          <cell r="T1846">
            <v>10.02</v>
          </cell>
          <cell r="U1846">
            <v>10.79</v>
          </cell>
          <cell r="V1846">
            <v>9.3800000000000008</v>
          </cell>
          <cell r="W1846">
            <v>9.44</v>
          </cell>
          <cell r="X1846">
            <v>11.18</v>
          </cell>
          <cell r="Y1846">
            <v>0</v>
          </cell>
          <cell r="Z1846">
            <v>12.9</v>
          </cell>
          <cell r="AA1846">
            <v>14.28</v>
          </cell>
          <cell r="AB1846">
            <v>14.47</v>
          </cell>
          <cell r="AC1846">
            <v>14.68</v>
          </cell>
          <cell r="AD1846">
            <v>13.38</v>
          </cell>
          <cell r="AE1846">
            <v>14.38</v>
          </cell>
          <cell r="AF1846">
            <v>12.97</v>
          </cell>
          <cell r="AG1846">
            <v>13.05</v>
          </cell>
          <cell r="AH1846">
            <v>14.88</v>
          </cell>
          <cell r="AJ1846" t="str">
            <v>negativa</v>
          </cell>
          <cell r="AK1846" t="str">
            <v>negativa</v>
          </cell>
          <cell r="AT1846">
            <v>9.33</v>
          </cell>
          <cell r="AU1846">
            <v>10.71</v>
          </cell>
          <cell r="AV1846">
            <v>10.86</v>
          </cell>
          <cell r="AW1846">
            <v>11.02</v>
          </cell>
          <cell r="AX1846">
            <v>10.02</v>
          </cell>
          <cell r="AY1846">
            <v>10.79</v>
          </cell>
          <cell r="AZ1846">
            <v>9.3800000000000008</v>
          </cell>
          <cell r="BA1846">
            <v>9.44</v>
          </cell>
          <cell r="BB1846">
            <v>11.18</v>
          </cell>
          <cell r="BD1846">
            <v>12.9</v>
          </cell>
          <cell r="BE1846">
            <v>14.28</v>
          </cell>
          <cell r="BF1846">
            <v>14.47</v>
          </cell>
          <cell r="BG1846">
            <v>14.68</v>
          </cell>
          <cell r="BH1846">
            <v>13.38</v>
          </cell>
          <cell r="BI1846">
            <v>14.38</v>
          </cell>
          <cell r="BJ1846">
            <v>12.97</v>
          </cell>
          <cell r="BK1846">
            <v>13.05</v>
          </cell>
          <cell r="BL1846">
            <v>14.88</v>
          </cell>
          <cell r="BN1846" t="str">
            <v>19933-0</v>
          </cell>
          <cell r="BO1846" t="str">
            <v>19933-0</v>
          </cell>
          <cell r="BR1846">
            <v>8.24</v>
          </cell>
          <cell r="BS1846">
            <v>8.67</v>
          </cell>
          <cell r="BU1846">
            <v>10.33</v>
          </cell>
          <cell r="BV1846">
            <v>10.86</v>
          </cell>
          <cell r="BW1846">
            <v>5.1306873184898238E-2</v>
          </cell>
          <cell r="BX1846">
            <v>-7.9312681510176203E-4</v>
          </cell>
          <cell r="CA1846">
            <v>0</v>
          </cell>
          <cell r="CB1846">
            <v>10.86</v>
          </cell>
          <cell r="CC1846">
            <v>10.86000132007644</v>
          </cell>
          <cell r="CD1846">
            <v>1.3200764410470356E-6</v>
          </cell>
          <cell r="CG1846" t="str">
            <v>MIP</v>
          </cell>
          <cell r="CH1846">
            <v>0</v>
          </cell>
          <cell r="CI1846" t="str">
            <v>Medicamento</v>
          </cell>
          <cell r="CJ1846" t="e">
            <v>#N/A</v>
          </cell>
          <cell r="CK1846" t="str">
            <v>Liberado</v>
          </cell>
        </row>
        <row r="1847">
          <cell r="K1847" t="str">
            <v>19952-0</v>
          </cell>
          <cell r="L1847" t="str">
            <v>HISTAMIN CREME 10MG/G BG 30G</v>
          </cell>
          <cell r="N1847">
            <v>11.42</v>
          </cell>
          <cell r="O1847">
            <v>0</v>
          </cell>
          <cell r="P1847">
            <v>9.8000000000000007</v>
          </cell>
          <cell r="Q1847">
            <v>11.26</v>
          </cell>
          <cell r="R1847">
            <v>11.42</v>
          </cell>
          <cell r="S1847">
            <v>11.58</v>
          </cell>
          <cell r="T1847">
            <v>10.53</v>
          </cell>
          <cell r="U1847">
            <v>11.34</v>
          </cell>
          <cell r="V1847">
            <v>9.86</v>
          </cell>
          <cell r="W1847">
            <v>9.92</v>
          </cell>
          <cell r="X1847">
            <v>11.75</v>
          </cell>
          <cell r="Y1847">
            <v>0</v>
          </cell>
          <cell r="Z1847">
            <v>13.55</v>
          </cell>
          <cell r="AA1847">
            <v>15.01</v>
          </cell>
          <cell r="AB1847">
            <v>15.21</v>
          </cell>
          <cell r="AC1847">
            <v>15.42</v>
          </cell>
          <cell r="AD1847">
            <v>14.07</v>
          </cell>
          <cell r="AE1847">
            <v>15.11</v>
          </cell>
          <cell r="AF1847">
            <v>13.63</v>
          </cell>
          <cell r="AG1847">
            <v>13.71</v>
          </cell>
          <cell r="AH1847">
            <v>15.64</v>
          </cell>
          <cell r="AJ1847" t="str">
            <v>negativa</v>
          </cell>
          <cell r="AK1847" t="str">
            <v>negativa</v>
          </cell>
          <cell r="AT1847">
            <v>9.8000000000000007</v>
          </cell>
          <cell r="AU1847">
            <v>11.26</v>
          </cell>
          <cell r="AV1847">
            <v>11.42</v>
          </cell>
          <cell r="AW1847">
            <v>11.58</v>
          </cell>
          <cell r="AX1847">
            <v>10.53</v>
          </cell>
          <cell r="AY1847">
            <v>11.34</v>
          </cell>
          <cell r="AZ1847">
            <v>9.86</v>
          </cell>
          <cell r="BA1847">
            <v>9.92</v>
          </cell>
          <cell r="BB1847">
            <v>11.75</v>
          </cell>
          <cell r="BD1847">
            <v>13.55</v>
          </cell>
          <cell r="BE1847">
            <v>15.01</v>
          </cell>
          <cell r="BF1847">
            <v>15.21</v>
          </cell>
          <cell r="BG1847">
            <v>15.42</v>
          </cell>
          <cell r="BH1847">
            <v>14.07</v>
          </cell>
          <cell r="BI1847">
            <v>15.11</v>
          </cell>
          <cell r="BJ1847">
            <v>13.63</v>
          </cell>
          <cell r="BK1847">
            <v>13.71</v>
          </cell>
          <cell r="BL1847">
            <v>15.64</v>
          </cell>
          <cell r="BN1847" t="str">
            <v>19952-0</v>
          </cell>
          <cell r="BO1847" t="str">
            <v>19952-0</v>
          </cell>
          <cell r="BR1847">
            <v>9.11</v>
          </cell>
          <cell r="BS1847">
            <v>9.11</v>
          </cell>
          <cell r="BU1847">
            <v>11.42</v>
          </cell>
          <cell r="BV1847">
            <v>11.42</v>
          </cell>
          <cell r="BW1847">
            <v>0</v>
          </cell>
          <cell r="BX1847">
            <v>0</v>
          </cell>
          <cell r="CA1847">
            <v>0</v>
          </cell>
          <cell r="CB1847">
            <v>11.42</v>
          </cell>
          <cell r="CC1847">
            <v>11.420001388146682</v>
          </cell>
          <cell r="CD1847">
            <v>1.3881466820464539E-6</v>
          </cell>
          <cell r="CG1847" t="str">
            <v>MIP</v>
          </cell>
          <cell r="CH1847">
            <v>0</v>
          </cell>
          <cell r="CI1847" t="str">
            <v>Medicamento</v>
          </cell>
          <cell r="CJ1847" t="e">
            <v>#N/A</v>
          </cell>
          <cell r="CK1847" t="str">
            <v>Liberado</v>
          </cell>
        </row>
        <row r="1848">
          <cell r="K1848" t="str">
            <v>19953-0</v>
          </cell>
          <cell r="L1848" t="str">
            <v>(INATIVO)HISTAMIN 2MG/5ML SOL FR VD100ML</v>
          </cell>
          <cell r="N1848">
            <v>11.97</v>
          </cell>
          <cell r="O1848">
            <v>0.15210000000000004</v>
          </cell>
          <cell r="P1848">
            <v>11.83</v>
          </cell>
          <cell r="Q1848">
            <v>13.59</v>
          </cell>
          <cell r="R1848">
            <v>13.78</v>
          </cell>
          <cell r="S1848">
            <v>13.98</v>
          </cell>
          <cell r="T1848">
            <v>12.71</v>
          </cell>
          <cell r="U1848">
            <v>13.69</v>
          </cell>
          <cell r="V1848">
            <v>11.9</v>
          </cell>
          <cell r="W1848">
            <v>11.98</v>
          </cell>
          <cell r="X1848">
            <v>14.18</v>
          </cell>
          <cell r="Y1848">
            <v>0</v>
          </cell>
          <cell r="Z1848">
            <v>16.350000000000001</v>
          </cell>
          <cell r="AA1848">
            <v>18.11</v>
          </cell>
          <cell r="AB1848">
            <v>18.36</v>
          </cell>
          <cell r="AC1848">
            <v>18.62</v>
          </cell>
          <cell r="AD1848">
            <v>16.98</v>
          </cell>
          <cell r="AE1848">
            <v>18.239999999999998</v>
          </cell>
          <cell r="AF1848">
            <v>16.45</v>
          </cell>
          <cell r="AG1848">
            <v>16.559999999999999</v>
          </cell>
          <cell r="AH1848">
            <v>18.87</v>
          </cell>
          <cell r="AJ1848" t="str">
            <v>negativa</v>
          </cell>
          <cell r="AK1848" t="str">
            <v>negativa</v>
          </cell>
          <cell r="AT1848">
            <v>11.83</v>
          </cell>
          <cell r="AU1848">
            <v>13.59</v>
          </cell>
          <cell r="AV1848">
            <v>13.78</v>
          </cell>
          <cell r="AW1848">
            <v>13.98</v>
          </cell>
          <cell r="AX1848">
            <v>12.71</v>
          </cell>
          <cell r="AY1848">
            <v>13.69</v>
          </cell>
          <cell r="AZ1848">
            <v>11.9</v>
          </cell>
          <cell r="BA1848">
            <v>11.98</v>
          </cell>
          <cell r="BB1848">
            <v>14.18</v>
          </cell>
          <cell r="BD1848">
            <v>16.350000000000001</v>
          </cell>
          <cell r="BE1848">
            <v>18.11</v>
          </cell>
          <cell r="BF1848">
            <v>18.36</v>
          </cell>
          <cell r="BG1848">
            <v>18.62</v>
          </cell>
          <cell r="BH1848">
            <v>16.98</v>
          </cell>
          <cell r="BI1848">
            <v>18.239999999999998</v>
          </cell>
          <cell r="BJ1848">
            <v>16.45</v>
          </cell>
          <cell r="BK1848">
            <v>16.559999999999999</v>
          </cell>
          <cell r="BL1848">
            <v>18.87</v>
          </cell>
          <cell r="BN1848" t="str">
            <v>19953-0</v>
          </cell>
          <cell r="BO1848" t="str">
            <v>19953-0</v>
          </cell>
          <cell r="BR1848">
            <v>9.5500000000000007</v>
          </cell>
          <cell r="BS1848">
            <v>11</v>
          </cell>
          <cell r="BU1848">
            <v>11.97</v>
          </cell>
          <cell r="BV1848">
            <v>13.78</v>
          </cell>
          <cell r="BW1848">
            <v>0.15121136173767735</v>
          </cell>
          <cell r="BX1848">
            <v>-8.886382623226885E-4</v>
          </cell>
          <cell r="CA1848">
            <v>0</v>
          </cell>
          <cell r="CB1848">
            <v>13.78</v>
          </cell>
          <cell r="CC1848">
            <v>13.780001675014121</v>
          </cell>
          <cell r="CD1848">
            <v>1.6750141220711612E-6</v>
          </cell>
          <cell r="CG1848" t="str">
            <v>MIP</v>
          </cell>
          <cell r="CH1848">
            <v>0</v>
          </cell>
          <cell r="CI1848" t="str">
            <v>Medicamento</v>
          </cell>
          <cell r="CJ1848" t="e">
            <v>#N/A</v>
          </cell>
          <cell r="CK1848" t="str">
            <v>Liberado</v>
          </cell>
        </row>
        <row r="1849">
          <cell r="K1849" t="str">
            <v>20346-0</v>
          </cell>
          <cell r="L1849" t="str">
            <v>SIMETICONA 75MG/ML FR PL 1X15ML</v>
          </cell>
          <cell r="N1849">
            <v>11.77</v>
          </cell>
          <cell r="O1849">
            <v>0</v>
          </cell>
          <cell r="P1849">
            <v>10.1</v>
          </cell>
          <cell r="Q1849">
            <v>11.6</v>
          </cell>
          <cell r="R1849">
            <v>11.77</v>
          </cell>
          <cell r="S1849">
            <v>11.93</v>
          </cell>
          <cell r="T1849">
            <v>10.85</v>
          </cell>
          <cell r="U1849">
            <v>11.68</v>
          </cell>
          <cell r="V1849">
            <v>10.16</v>
          </cell>
          <cell r="W1849">
            <v>10.220000000000001</v>
          </cell>
          <cell r="X1849">
            <v>12.11</v>
          </cell>
          <cell r="Y1849">
            <v>0</v>
          </cell>
          <cell r="Z1849">
            <v>13.96</v>
          </cell>
          <cell r="AA1849">
            <v>15.46</v>
          </cell>
          <cell r="AB1849">
            <v>15.68</v>
          </cell>
          <cell r="AC1849">
            <v>15.89</v>
          </cell>
          <cell r="AD1849">
            <v>14.49</v>
          </cell>
          <cell r="AE1849">
            <v>15.56</v>
          </cell>
          <cell r="AF1849">
            <v>14.05</v>
          </cell>
          <cell r="AG1849">
            <v>14.13</v>
          </cell>
          <cell r="AH1849">
            <v>16.12</v>
          </cell>
          <cell r="AJ1849" t="str">
            <v>negativa</v>
          </cell>
          <cell r="AK1849" t="str">
            <v>negativa</v>
          </cell>
          <cell r="AT1849">
            <v>10.1</v>
          </cell>
          <cell r="AU1849">
            <v>11.6</v>
          </cell>
          <cell r="AV1849">
            <v>11.77</v>
          </cell>
          <cell r="AW1849">
            <v>11.93</v>
          </cell>
          <cell r="AX1849">
            <v>10.85</v>
          </cell>
          <cell r="AY1849">
            <v>11.68</v>
          </cell>
          <cell r="AZ1849">
            <v>10.16</v>
          </cell>
          <cell r="BA1849">
            <v>10.220000000000001</v>
          </cell>
          <cell r="BB1849">
            <v>12.11</v>
          </cell>
          <cell r="BD1849">
            <v>13.96</v>
          </cell>
          <cell r="BE1849">
            <v>15.46</v>
          </cell>
          <cell r="BF1849">
            <v>15.68</v>
          </cell>
          <cell r="BG1849">
            <v>15.89</v>
          </cell>
          <cell r="BH1849">
            <v>14.49</v>
          </cell>
          <cell r="BI1849">
            <v>15.56</v>
          </cell>
          <cell r="BJ1849">
            <v>14.05</v>
          </cell>
          <cell r="BK1849">
            <v>14.13</v>
          </cell>
          <cell r="BL1849">
            <v>16.12</v>
          </cell>
          <cell r="BN1849" t="str">
            <v>20346-0</v>
          </cell>
          <cell r="BO1849" t="str">
            <v>20346-0</v>
          </cell>
          <cell r="BR1849">
            <v>9.39</v>
          </cell>
          <cell r="BS1849">
            <v>9.39</v>
          </cell>
          <cell r="BU1849">
            <v>11.77</v>
          </cell>
          <cell r="BV1849">
            <v>11.77</v>
          </cell>
          <cell r="BW1849">
            <v>0</v>
          </cell>
          <cell r="BX1849">
            <v>0</v>
          </cell>
          <cell r="CA1849">
            <v>0</v>
          </cell>
          <cell r="CB1849">
            <v>11.77</v>
          </cell>
          <cell r="CC1849">
            <v>11.770001430690581</v>
          </cell>
          <cell r="CD1849">
            <v>1.430690581116778E-6</v>
          </cell>
          <cell r="CG1849" t="str">
            <v>MIP</v>
          </cell>
          <cell r="CH1849">
            <v>0</v>
          </cell>
          <cell r="CI1849" t="str">
            <v>Medicamento</v>
          </cell>
          <cell r="CJ1849" t="e">
            <v>#N/A</v>
          </cell>
          <cell r="CK1849" t="str">
            <v>Liberado</v>
          </cell>
        </row>
        <row r="1850">
          <cell r="K1850" t="str">
            <v>20349-0</v>
          </cell>
          <cell r="L1850" t="str">
            <v>NEO DIMETICON 75MG/ML FR PL 1X10ML</v>
          </cell>
          <cell r="N1850">
            <v>8.8699999999999992</v>
          </cell>
          <cell r="O1850">
            <v>0</v>
          </cell>
          <cell r="P1850">
            <v>7.62</v>
          </cell>
          <cell r="Q1850">
            <v>8.75</v>
          </cell>
          <cell r="R1850">
            <v>8.8699999999999992</v>
          </cell>
          <cell r="S1850">
            <v>9</v>
          </cell>
          <cell r="T1850">
            <v>8.18</v>
          </cell>
          <cell r="U1850">
            <v>8.81</v>
          </cell>
          <cell r="V1850">
            <v>7.66</v>
          </cell>
          <cell r="W1850">
            <v>7.71</v>
          </cell>
          <cell r="X1850">
            <v>9.1300000000000008</v>
          </cell>
          <cell r="Y1850">
            <v>0</v>
          </cell>
          <cell r="Z1850">
            <v>10.53</v>
          </cell>
          <cell r="AA1850">
            <v>11.66</v>
          </cell>
          <cell r="AB1850">
            <v>11.82</v>
          </cell>
          <cell r="AC1850">
            <v>11.99</v>
          </cell>
          <cell r="AD1850">
            <v>10.93</v>
          </cell>
          <cell r="AE1850">
            <v>11.74</v>
          </cell>
          <cell r="AF1850">
            <v>10.59</v>
          </cell>
          <cell r="AG1850">
            <v>10.66</v>
          </cell>
          <cell r="AH1850">
            <v>12.15</v>
          </cell>
          <cell r="AJ1850" t="str">
            <v>negativa</v>
          </cell>
          <cell r="AK1850" t="str">
            <v>negativa</v>
          </cell>
          <cell r="AT1850">
            <v>7.62</v>
          </cell>
          <cell r="AU1850">
            <v>8.75</v>
          </cell>
          <cell r="AV1850">
            <v>8.8699999999999992</v>
          </cell>
          <cell r="AW1850">
            <v>9</v>
          </cell>
          <cell r="AX1850">
            <v>8.18</v>
          </cell>
          <cell r="AY1850">
            <v>8.81</v>
          </cell>
          <cell r="AZ1850">
            <v>7.66</v>
          </cell>
          <cell r="BA1850">
            <v>7.71</v>
          </cell>
          <cell r="BB1850">
            <v>9.1300000000000008</v>
          </cell>
          <cell r="BD1850">
            <v>10.53</v>
          </cell>
          <cell r="BE1850">
            <v>11.66</v>
          </cell>
          <cell r="BF1850">
            <v>11.82</v>
          </cell>
          <cell r="BG1850">
            <v>11.99</v>
          </cell>
          <cell r="BH1850">
            <v>10.93</v>
          </cell>
          <cell r="BI1850">
            <v>11.74</v>
          </cell>
          <cell r="BJ1850">
            <v>10.59</v>
          </cell>
          <cell r="BK1850">
            <v>10.66</v>
          </cell>
          <cell r="BL1850">
            <v>12.15</v>
          </cell>
          <cell r="BN1850" t="str">
            <v>20349-0</v>
          </cell>
          <cell r="BO1850" t="str">
            <v>20349-0</v>
          </cell>
          <cell r="BR1850">
            <v>7.08</v>
          </cell>
          <cell r="BS1850">
            <v>7.08</v>
          </cell>
          <cell r="BU1850">
            <v>8.8699999999999992</v>
          </cell>
          <cell r="BV1850">
            <v>8.8699999999999992</v>
          </cell>
          <cell r="BW1850">
            <v>0</v>
          </cell>
          <cell r="BX1850">
            <v>0</v>
          </cell>
          <cell r="CA1850">
            <v>0</v>
          </cell>
          <cell r="CB1850">
            <v>8.8699999999999992</v>
          </cell>
          <cell r="CC1850">
            <v>8.8700010781839804</v>
          </cell>
          <cell r="CD1850">
            <v>1.0781839812068483E-6</v>
          </cell>
          <cell r="CG1850" t="str">
            <v>MIP</v>
          </cell>
          <cell r="CH1850">
            <v>0</v>
          </cell>
          <cell r="CI1850" t="str">
            <v>Medicamento</v>
          </cell>
          <cell r="CJ1850" t="e">
            <v>#N/A</v>
          </cell>
          <cell r="CK1850" t="str">
            <v>Liberado</v>
          </cell>
        </row>
        <row r="1851">
          <cell r="K1851" t="str">
            <v>20699-0</v>
          </cell>
          <cell r="L1851" t="str">
            <v>ADDERA D3 2000UI FR 90 COM REV</v>
          </cell>
          <cell r="N1851">
            <v>70</v>
          </cell>
          <cell r="O1851">
            <v>0</v>
          </cell>
          <cell r="P1851">
            <v>60.09</v>
          </cell>
          <cell r="Q1851">
            <v>69.03</v>
          </cell>
          <cell r="R1851">
            <v>70</v>
          </cell>
          <cell r="S1851">
            <v>71</v>
          </cell>
          <cell r="T1851">
            <v>64.55</v>
          </cell>
          <cell r="U1851">
            <v>69.510000000000005</v>
          </cell>
          <cell r="V1851">
            <v>60.45</v>
          </cell>
          <cell r="W1851">
            <v>60.82</v>
          </cell>
          <cell r="X1851">
            <v>72.03</v>
          </cell>
          <cell r="Y1851">
            <v>0</v>
          </cell>
          <cell r="Z1851">
            <v>83.07</v>
          </cell>
          <cell r="AA1851">
            <v>92.01</v>
          </cell>
          <cell r="AB1851">
            <v>93.26</v>
          </cell>
          <cell r="AC1851">
            <v>94.55</v>
          </cell>
          <cell r="AD1851">
            <v>86.22</v>
          </cell>
          <cell r="AE1851">
            <v>92.63</v>
          </cell>
          <cell r="AF1851">
            <v>83.57</v>
          </cell>
          <cell r="AG1851">
            <v>84.08</v>
          </cell>
          <cell r="AH1851">
            <v>95.87</v>
          </cell>
          <cell r="AJ1851" t="str">
            <v>negativa</v>
          </cell>
          <cell r="AK1851" t="str">
            <v>negativa</v>
          </cell>
          <cell r="AT1851">
            <v>60.09</v>
          </cell>
          <cell r="AU1851">
            <v>69.03</v>
          </cell>
          <cell r="AV1851">
            <v>70</v>
          </cell>
          <cell r="AW1851">
            <v>71</v>
          </cell>
          <cell r="AX1851">
            <v>64.55</v>
          </cell>
          <cell r="AY1851">
            <v>69.510000000000005</v>
          </cell>
          <cell r="AZ1851">
            <v>60.45</v>
          </cell>
          <cell r="BA1851">
            <v>60.82</v>
          </cell>
          <cell r="BB1851">
            <v>72.03</v>
          </cell>
          <cell r="BD1851">
            <v>83.07</v>
          </cell>
          <cell r="BE1851">
            <v>92.01</v>
          </cell>
          <cell r="BF1851">
            <v>93.26</v>
          </cell>
          <cell r="BG1851">
            <v>94.55</v>
          </cell>
          <cell r="BH1851">
            <v>86.22</v>
          </cell>
          <cell r="BI1851">
            <v>92.63</v>
          </cell>
          <cell r="BJ1851">
            <v>83.57</v>
          </cell>
          <cell r="BK1851">
            <v>84.08</v>
          </cell>
          <cell r="BL1851">
            <v>95.87</v>
          </cell>
          <cell r="BN1851" t="str">
            <v>20699-0</v>
          </cell>
          <cell r="BO1851" t="str">
            <v>20699-0</v>
          </cell>
          <cell r="BR1851">
            <v>55.86</v>
          </cell>
          <cell r="BS1851">
            <v>55.86</v>
          </cell>
          <cell r="BU1851">
            <v>70</v>
          </cell>
          <cell r="BV1851">
            <v>70</v>
          </cell>
          <cell r="BW1851">
            <v>0</v>
          </cell>
          <cell r="BX1851">
            <v>0</v>
          </cell>
          <cell r="CA1851">
            <v>0</v>
          </cell>
          <cell r="CB1851">
            <v>70</v>
          </cell>
          <cell r="CC1851">
            <v>70.000008508779999</v>
          </cell>
          <cell r="CD1851">
            <v>8.5087799988059487E-6</v>
          </cell>
          <cell r="CG1851" t="str">
            <v>MIP</v>
          </cell>
          <cell r="CH1851">
            <v>0</v>
          </cell>
          <cell r="CI1851" t="str">
            <v>Não Medicamento</v>
          </cell>
          <cell r="CJ1851" t="e">
            <v>#N/A</v>
          </cell>
          <cell r="CK1851" t="str">
            <v>Liberado</v>
          </cell>
        </row>
        <row r="1852">
          <cell r="K1852" t="str">
            <v>20725-9</v>
          </cell>
          <cell r="L1852" t="str">
            <v>ENGOV AFTER CITRUS FR 250ML VP</v>
          </cell>
          <cell r="N1852">
            <v>6.61</v>
          </cell>
          <cell r="O1852">
            <v>0</v>
          </cell>
          <cell r="P1852">
            <v>6.53</v>
          </cell>
          <cell r="Q1852">
            <v>6.53</v>
          </cell>
          <cell r="R1852">
            <v>6.61</v>
          </cell>
          <cell r="S1852">
            <v>6.69</v>
          </cell>
          <cell r="T1852">
            <v>6.16</v>
          </cell>
          <cell r="U1852">
            <v>6.57</v>
          </cell>
          <cell r="V1852">
            <v>6.57</v>
          </cell>
          <cell r="W1852">
            <v>6.61</v>
          </cell>
          <cell r="X1852">
            <v>6.78</v>
          </cell>
          <cell r="Y1852">
            <v>0</v>
          </cell>
          <cell r="Z1852">
            <v>9.0299999999999994</v>
          </cell>
          <cell r="AA1852">
            <v>9.0299999999999994</v>
          </cell>
          <cell r="AB1852">
            <v>9.14</v>
          </cell>
          <cell r="AC1852">
            <v>9.25</v>
          </cell>
          <cell r="AD1852">
            <v>8.52</v>
          </cell>
          <cell r="AE1852">
            <v>9.08</v>
          </cell>
          <cell r="AF1852">
            <v>9.08</v>
          </cell>
          <cell r="AG1852">
            <v>9.14</v>
          </cell>
          <cell r="AH1852">
            <v>9.3699999999999992</v>
          </cell>
          <cell r="AJ1852" t="str">
            <v>positiva</v>
          </cell>
          <cell r="AK1852" t="str">
            <v>alimento funcional</v>
          </cell>
          <cell r="AT1852">
            <v>6.53</v>
          </cell>
          <cell r="AU1852">
            <v>6.53</v>
          </cell>
          <cell r="AV1852">
            <v>6.61</v>
          </cell>
          <cell r="AW1852">
            <v>6.69</v>
          </cell>
          <cell r="AX1852">
            <v>6.16</v>
          </cell>
          <cell r="AY1852">
            <v>6.57</v>
          </cell>
          <cell r="AZ1852">
            <v>6.57</v>
          </cell>
          <cell r="BA1852">
            <v>6.61</v>
          </cell>
          <cell r="BB1852">
            <v>6.78</v>
          </cell>
          <cell r="BD1852">
            <v>9.0299999999999994</v>
          </cell>
          <cell r="BE1852">
            <v>9.0299999999999994</v>
          </cell>
          <cell r="BF1852">
            <v>9.14</v>
          </cell>
          <cell r="BG1852">
            <v>9.25</v>
          </cell>
          <cell r="BH1852">
            <v>8.52</v>
          </cell>
          <cell r="BI1852">
            <v>9.08</v>
          </cell>
          <cell r="BJ1852">
            <v>9.08</v>
          </cell>
          <cell r="BK1852">
            <v>9.14</v>
          </cell>
          <cell r="BL1852">
            <v>9.3699999999999992</v>
          </cell>
          <cell r="BN1852" t="str">
            <v>20725-9</v>
          </cell>
          <cell r="BO1852" t="str">
            <v>20725-9</v>
          </cell>
          <cell r="BR1852">
            <v>5.42</v>
          </cell>
          <cell r="BS1852">
            <v>5.42</v>
          </cell>
          <cell r="BU1852">
            <v>5.9</v>
          </cell>
          <cell r="BV1852">
            <v>6.61</v>
          </cell>
          <cell r="BW1852">
            <v>0.12033898305084745</v>
          </cell>
          <cell r="BX1852">
            <v>0.12033898305084745</v>
          </cell>
          <cell r="CA1852">
            <v>0</v>
          </cell>
          <cell r="CB1852">
            <v>6.61</v>
          </cell>
          <cell r="CC1852">
            <v>6.6099989423999999</v>
          </cell>
          <cell r="CD1852">
            <v>-1.0576000004647312E-6</v>
          </cell>
          <cell r="CG1852" t="str">
            <v>Não Medicamento</v>
          </cell>
          <cell r="CH1852">
            <v>0</v>
          </cell>
          <cell r="CI1852" t="str">
            <v>Não Medicamento</v>
          </cell>
          <cell r="CJ1852" t="str">
            <v>20725-9</v>
          </cell>
          <cell r="CK1852" t="str">
            <v>Liberado</v>
          </cell>
        </row>
        <row r="1853">
          <cell r="K1853" t="str">
            <v>20726-9</v>
          </cell>
          <cell r="L1853" t="str">
            <v>ENGOV AFTER TANGERINA FR 250ML VP</v>
          </cell>
          <cell r="N1853">
            <v>6.61</v>
          </cell>
          <cell r="O1853">
            <v>0</v>
          </cell>
          <cell r="P1853">
            <v>6.53</v>
          </cell>
          <cell r="Q1853">
            <v>6.53</v>
          </cell>
          <cell r="R1853">
            <v>6.61</v>
          </cell>
          <cell r="S1853">
            <v>6.69</v>
          </cell>
          <cell r="T1853">
            <v>6.16</v>
          </cell>
          <cell r="U1853">
            <v>6.57</v>
          </cell>
          <cell r="V1853">
            <v>6.57</v>
          </cell>
          <cell r="W1853">
            <v>6.61</v>
          </cell>
          <cell r="X1853">
            <v>6.78</v>
          </cell>
          <cell r="Y1853">
            <v>0</v>
          </cell>
          <cell r="Z1853">
            <v>9.0299999999999994</v>
          </cell>
          <cell r="AA1853">
            <v>9.0299999999999994</v>
          </cell>
          <cell r="AB1853">
            <v>9.14</v>
          </cell>
          <cell r="AC1853">
            <v>9.25</v>
          </cell>
          <cell r="AD1853">
            <v>8.52</v>
          </cell>
          <cell r="AE1853">
            <v>9.08</v>
          </cell>
          <cell r="AF1853">
            <v>9.08</v>
          </cell>
          <cell r="AG1853">
            <v>9.14</v>
          </cell>
          <cell r="AH1853">
            <v>9.3699999999999992</v>
          </cell>
          <cell r="AJ1853" t="str">
            <v>positiva</v>
          </cell>
          <cell r="AK1853" t="str">
            <v>alimento funcional</v>
          </cell>
          <cell r="AT1853">
            <v>6.53</v>
          </cell>
          <cell r="AU1853">
            <v>6.53</v>
          </cell>
          <cell r="AV1853">
            <v>6.61</v>
          </cell>
          <cell r="AW1853">
            <v>6.69</v>
          </cell>
          <cell r="AX1853">
            <v>6.16</v>
          </cell>
          <cell r="AY1853">
            <v>6.57</v>
          </cell>
          <cell r="AZ1853">
            <v>6.57</v>
          </cell>
          <cell r="BA1853">
            <v>6.61</v>
          </cell>
          <cell r="BB1853">
            <v>6.78</v>
          </cell>
          <cell r="BD1853">
            <v>9.0299999999999994</v>
          </cell>
          <cell r="BE1853">
            <v>9.0299999999999994</v>
          </cell>
          <cell r="BF1853">
            <v>9.14</v>
          </cell>
          <cell r="BG1853">
            <v>9.25</v>
          </cell>
          <cell r="BH1853">
            <v>8.52</v>
          </cell>
          <cell r="BI1853">
            <v>9.08</v>
          </cell>
          <cell r="BJ1853">
            <v>9.08</v>
          </cell>
          <cell r="BK1853">
            <v>9.14</v>
          </cell>
          <cell r="BL1853">
            <v>9.3699999999999992</v>
          </cell>
          <cell r="BN1853" t="str">
            <v>20726-9</v>
          </cell>
          <cell r="BO1853" t="str">
            <v>20726-9</v>
          </cell>
          <cell r="BR1853">
            <v>5.42</v>
          </cell>
          <cell r="BS1853">
            <v>5.42</v>
          </cell>
          <cell r="BU1853">
            <v>5.9</v>
          </cell>
          <cell r="BV1853">
            <v>6.61</v>
          </cell>
          <cell r="BW1853">
            <v>0.12033898305084745</v>
          </cell>
          <cell r="BX1853">
            <v>0.12033898305084745</v>
          </cell>
          <cell r="CA1853">
            <v>0</v>
          </cell>
          <cell r="CB1853">
            <v>6.61</v>
          </cell>
          <cell r="CC1853">
            <v>6.6099989423999999</v>
          </cell>
          <cell r="CD1853">
            <v>-1.0576000004647312E-6</v>
          </cell>
          <cell r="CG1853" t="str">
            <v>Não Medicamento</v>
          </cell>
          <cell r="CH1853">
            <v>0</v>
          </cell>
          <cell r="CI1853" t="str">
            <v>Não Medicamento</v>
          </cell>
          <cell r="CJ1853" t="str">
            <v>20726-9</v>
          </cell>
          <cell r="CK1853" t="str">
            <v>Liberado</v>
          </cell>
        </row>
        <row r="1854">
          <cell r="K1854" t="str">
            <v>20606-0</v>
          </cell>
          <cell r="L1854" t="str">
            <v>FINN NUTRITIVE LATA 400G CHOCOLATE</v>
          </cell>
          <cell r="N1854">
            <v>342</v>
          </cell>
          <cell r="O1854">
            <v>0</v>
          </cell>
          <cell r="P1854">
            <v>337.88</v>
          </cell>
          <cell r="Q1854">
            <v>337.88</v>
          </cell>
          <cell r="R1854">
            <v>342</v>
          </cell>
          <cell r="S1854">
            <v>346.22</v>
          </cell>
          <cell r="T1854">
            <v>318.68</v>
          </cell>
          <cell r="U1854">
            <v>339.93</v>
          </cell>
          <cell r="V1854">
            <v>339.93</v>
          </cell>
          <cell r="W1854">
            <v>342</v>
          </cell>
          <cell r="X1854">
            <v>350.55</v>
          </cell>
          <cell r="Y1854">
            <v>0</v>
          </cell>
          <cell r="Z1854">
            <v>467.1</v>
          </cell>
          <cell r="AA1854">
            <v>467.1</v>
          </cell>
          <cell r="AB1854">
            <v>472.79</v>
          </cell>
          <cell r="AC1854">
            <v>478.63</v>
          </cell>
          <cell r="AD1854">
            <v>440.56</v>
          </cell>
          <cell r="AE1854">
            <v>469.93</v>
          </cell>
          <cell r="AF1854">
            <v>469.93</v>
          </cell>
          <cell r="AG1854">
            <v>472.79</v>
          </cell>
          <cell r="AH1854">
            <v>484.61</v>
          </cell>
          <cell r="AJ1854" t="str">
            <v>positiva</v>
          </cell>
          <cell r="AK1854" t="str">
            <v>alimento funcional</v>
          </cell>
          <cell r="AT1854">
            <v>337.88</v>
          </cell>
          <cell r="AU1854">
            <v>337.88</v>
          </cell>
          <cell r="AV1854">
            <v>342</v>
          </cell>
          <cell r="AW1854">
            <v>346.22</v>
          </cell>
          <cell r="AX1854">
            <v>318.68</v>
          </cell>
          <cell r="AY1854">
            <v>339.93</v>
          </cell>
          <cell r="AZ1854">
            <v>339.93</v>
          </cell>
          <cell r="BA1854">
            <v>342</v>
          </cell>
          <cell r="BB1854">
            <v>350.55</v>
          </cell>
          <cell r="BD1854">
            <v>467.1</v>
          </cell>
          <cell r="BE1854">
            <v>467.1</v>
          </cell>
          <cell r="BF1854">
            <v>472.79</v>
          </cell>
          <cell r="BG1854">
            <v>478.63</v>
          </cell>
          <cell r="BH1854">
            <v>440.56</v>
          </cell>
          <cell r="BI1854">
            <v>469.93</v>
          </cell>
          <cell r="BJ1854">
            <v>469.93</v>
          </cell>
          <cell r="BK1854">
            <v>472.79</v>
          </cell>
          <cell r="BL1854">
            <v>484.61</v>
          </cell>
          <cell r="BN1854" t="str">
            <v>20606-0</v>
          </cell>
          <cell r="BO1854" t="str">
            <v>20606-0</v>
          </cell>
          <cell r="BR1854">
            <v>280.44</v>
          </cell>
          <cell r="BS1854">
            <v>280.44</v>
          </cell>
          <cell r="BU1854">
            <v>439.08</v>
          </cell>
          <cell r="BV1854">
            <v>342</v>
          </cell>
          <cell r="BW1854">
            <v>-0.22109866083629404</v>
          </cell>
          <cell r="BX1854">
            <v>-0.22109866083629404</v>
          </cell>
          <cell r="CA1854">
            <v>0</v>
          </cell>
          <cell r="CB1854">
            <v>342</v>
          </cell>
          <cell r="CC1854">
            <v>341.99994527999996</v>
          </cell>
          <cell r="CD1854">
            <v>-5.4720000036923011E-5</v>
          </cell>
          <cell r="CG1854" t="str">
            <v>Não Medicamento</v>
          </cell>
          <cell r="CH1854">
            <v>0</v>
          </cell>
          <cell r="CI1854" t="str">
            <v>Não Medicamento</v>
          </cell>
          <cell r="CJ1854" t="str">
            <v>20606-0</v>
          </cell>
          <cell r="CK1854" t="str">
            <v>Liberado</v>
          </cell>
        </row>
        <row r="1855">
          <cell r="K1855" t="str">
            <v>20607-0</v>
          </cell>
          <cell r="L1855" t="str">
            <v>FINN NUTRITIVE GARRAFA 46G CHOCOLATE</v>
          </cell>
          <cell r="N1855">
            <v>96</v>
          </cell>
          <cell r="O1855">
            <v>0</v>
          </cell>
          <cell r="P1855">
            <v>94.84</v>
          </cell>
          <cell r="Q1855">
            <v>94.84</v>
          </cell>
          <cell r="R1855">
            <v>96</v>
          </cell>
          <cell r="S1855">
            <v>97.19</v>
          </cell>
          <cell r="T1855">
            <v>89.45</v>
          </cell>
          <cell r="U1855">
            <v>95.42</v>
          </cell>
          <cell r="V1855">
            <v>95.42</v>
          </cell>
          <cell r="W1855">
            <v>96</v>
          </cell>
          <cell r="X1855">
            <v>98.4</v>
          </cell>
          <cell r="Y1855">
            <v>0</v>
          </cell>
          <cell r="Z1855">
            <v>131.11000000000001</v>
          </cell>
          <cell r="AA1855">
            <v>131.11000000000001</v>
          </cell>
          <cell r="AB1855">
            <v>132.71</v>
          </cell>
          <cell r="AC1855">
            <v>134.36000000000001</v>
          </cell>
          <cell r="AD1855">
            <v>123.66</v>
          </cell>
          <cell r="AE1855">
            <v>131.91</v>
          </cell>
          <cell r="AF1855">
            <v>131.91</v>
          </cell>
          <cell r="AG1855">
            <v>132.71</v>
          </cell>
          <cell r="AH1855">
            <v>136.03</v>
          </cell>
          <cell r="AJ1855" t="str">
            <v>positiva</v>
          </cell>
          <cell r="AK1855" t="str">
            <v>alimento funcional</v>
          </cell>
          <cell r="AT1855">
            <v>94.84</v>
          </cell>
          <cell r="AU1855">
            <v>94.84</v>
          </cell>
          <cell r="AV1855">
            <v>96</v>
          </cell>
          <cell r="AW1855">
            <v>97.19</v>
          </cell>
          <cell r="AX1855">
            <v>89.45</v>
          </cell>
          <cell r="AY1855">
            <v>95.42</v>
          </cell>
          <cell r="AZ1855">
            <v>95.42</v>
          </cell>
          <cell r="BA1855">
            <v>96</v>
          </cell>
          <cell r="BB1855">
            <v>98.4</v>
          </cell>
          <cell r="BD1855">
            <v>131.11000000000001</v>
          </cell>
          <cell r="BE1855">
            <v>131.11000000000001</v>
          </cell>
          <cell r="BF1855">
            <v>132.71</v>
          </cell>
          <cell r="BG1855">
            <v>134.36000000000001</v>
          </cell>
          <cell r="BH1855">
            <v>123.66</v>
          </cell>
          <cell r="BI1855">
            <v>131.91</v>
          </cell>
          <cell r="BJ1855">
            <v>131.91</v>
          </cell>
          <cell r="BK1855">
            <v>132.71</v>
          </cell>
          <cell r="BL1855">
            <v>136.03</v>
          </cell>
          <cell r="BN1855" t="str">
            <v>20607-0</v>
          </cell>
          <cell r="BO1855" t="str">
            <v>20607-0</v>
          </cell>
          <cell r="BR1855">
            <v>78.72</v>
          </cell>
          <cell r="BS1855">
            <v>78.72</v>
          </cell>
          <cell r="BU1855">
            <v>96</v>
          </cell>
          <cell r="BV1855">
            <v>96</v>
          </cell>
          <cell r="BW1855">
            <v>0</v>
          </cell>
          <cell r="BX1855">
            <v>0</v>
          </cell>
          <cell r="CA1855">
            <v>0</v>
          </cell>
          <cell r="CB1855">
            <v>96</v>
          </cell>
          <cell r="CC1855">
            <v>95.999984639999994</v>
          </cell>
          <cell r="CD1855">
            <v>-1.5360000006126029E-5</v>
          </cell>
          <cell r="CG1855" t="str">
            <v>Não Medicamento</v>
          </cell>
          <cell r="CH1855">
            <v>0</v>
          </cell>
          <cell r="CI1855" t="str">
            <v>Não Medicamento</v>
          </cell>
          <cell r="CJ1855" t="str">
            <v>20607-0</v>
          </cell>
          <cell r="CK1855" t="str">
            <v>Liberado</v>
          </cell>
        </row>
        <row r="1856">
          <cell r="K1856" t="str">
            <v>20609-0</v>
          </cell>
          <cell r="L1856" t="str">
            <v>FINN NUTRITIVE LATA 400G MORANGO</v>
          </cell>
          <cell r="N1856">
            <v>342</v>
          </cell>
          <cell r="O1856">
            <v>0</v>
          </cell>
          <cell r="P1856">
            <v>337.88</v>
          </cell>
          <cell r="Q1856">
            <v>337.88</v>
          </cell>
          <cell r="R1856">
            <v>342</v>
          </cell>
          <cell r="S1856">
            <v>346.22</v>
          </cell>
          <cell r="T1856">
            <v>318.68</v>
          </cell>
          <cell r="U1856">
            <v>339.93</v>
          </cell>
          <cell r="V1856">
            <v>339.93</v>
          </cell>
          <cell r="W1856">
            <v>342</v>
          </cell>
          <cell r="X1856">
            <v>350.55</v>
          </cell>
          <cell r="Y1856">
            <v>0</v>
          </cell>
          <cell r="Z1856">
            <v>467.1</v>
          </cell>
          <cell r="AA1856">
            <v>467.1</v>
          </cell>
          <cell r="AB1856">
            <v>472.79</v>
          </cell>
          <cell r="AC1856">
            <v>478.63</v>
          </cell>
          <cell r="AD1856">
            <v>440.56</v>
          </cell>
          <cell r="AE1856">
            <v>469.93</v>
          </cell>
          <cell r="AF1856">
            <v>469.93</v>
          </cell>
          <cell r="AG1856">
            <v>472.79</v>
          </cell>
          <cell r="AH1856">
            <v>484.61</v>
          </cell>
          <cell r="AJ1856" t="str">
            <v>positiva</v>
          </cell>
          <cell r="AK1856" t="str">
            <v>alimento funcional</v>
          </cell>
          <cell r="AT1856">
            <v>337.88</v>
          </cell>
          <cell r="AU1856">
            <v>337.88</v>
          </cell>
          <cell r="AV1856">
            <v>342</v>
          </cell>
          <cell r="AW1856">
            <v>346.22</v>
          </cell>
          <cell r="AX1856">
            <v>318.68</v>
          </cell>
          <cell r="AY1856">
            <v>339.93</v>
          </cell>
          <cell r="AZ1856">
            <v>339.93</v>
          </cell>
          <cell r="BA1856">
            <v>342</v>
          </cell>
          <cell r="BB1856">
            <v>350.55</v>
          </cell>
          <cell r="BD1856">
            <v>467.1</v>
          </cell>
          <cell r="BE1856">
            <v>467.1</v>
          </cell>
          <cell r="BF1856">
            <v>472.79</v>
          </cell>
          <cell r="BG1856">
            <v>478.63</v>
          </cell>
          <cell r="BH1856">
            <v>440.56</v>
          </cell>
          <cell r="BI1856">
            <v>469.93</v>
          </cell>
          <cell r="BJ1856">
            <v>469.93</v>
          </cell>
          <cell r="BK1856">
            <v>472.79</v>
          </cell>
          <cell r="BL1856">
            <v>484.61</v>
          </cell>
          <cell r="BN1856" t="str">
            <v>20609-0</v>
          </cell>
          <cell r="BO1856" t="str">
            <v>20609-0</v>
          </cell>
          <cell r="BR1856">
            <v>280.44</v>
          </cell>
          <cell r="BS1856">
            <v>280.44</v>
          </cell>
          <cell r="BU1856">
            <v>439.08</v>
          </cell>
          <cell r="BV1856">
            <v>342</v>
          </cell>
          <cell r="BW1856">
            <v>-0.22109866083629404</v>
          </cell>
          <cell r="BX1856">
            <v>-0.22109866083629404</v>
          </cell>
          <cell r="CA1856">
            <v>0</v>
          </cell>
          <cell r="CB1856">
            <v>342</v>
          </cell>
          <cell r="CC1856">
            <v>341.99994527999996</v>
          </cell>
          <cell r="CD1856">
            <v>-5.4720000036923011E-5</v>
          </cell>
          <cell r="CG1856" t="str">
            <v>Não Medicamento</v>
          </cell>
          <cell r="CH1856">
            <v>0</v>
          </cell>
          <cell r="CI1856" t="str">
            <v>Não Medicamento</v>
          </cell>
          <cell r="CJ1856" t="str">
            <v>20609-0</v>
          </cell>
          <cell r="CK1856" t="str">
            <v>Liberado</v>
          </cell>
        </row>
        <row r="1857">
          <cell r="K1857" t="str">
            <v>20610-0</v>
          </cell>
          <cell r="L1857" t="str">
            <v>FINN NUTRITIVE GARRAFA 46G MORANGO</v>
          </cell>
          <cell r="N1857">
            <v>96</v>
          </cell>
          <cell r="O1857">
            <v>0</v>
          </cell>
          <cell r="P1857">
            <v>94.84</v>
          </cell>
          <cell r="Q1857">
            <v>94.84</v>
          </cell>
          <cell r="R1857">
            <v>96</v>
          </cell>
          <cell r="S1857">
            <v>97.19</v>
          </cell>
          <cell r="T1857">
            <v>89.45</v>
          </cell>
          <cell r="U1857">
            <v>95.42</v>
          </cell>
          <cell r="V1857">
            <v>95.42</v>
          </cell>
          <cell r="W1857">
            <v>96</v>
          </cell>
          <cell r="X1857">
            <v>98.4</v>
          </cell>
          <cell r="Y1857">
            <v>0</v>
          </cell>
          <cell r="Z1857">
            <v>131.11000000000001</v>
          </cell>
          <cell r="AA1857">
            <v>131.11000000000001</v>
          </cell>
          <cell r="AB1857">
            <v>132.71</v>
          </cell>
          <cell r="AC1857">
            <v>134.36000000000001</v>
          </cell>
          <cell r="AD1857">
            <v>123.66</v>
          </cell>
          <cell r="AE1857">
            <v>131.91</v>
          </cell>
          <cell r="AF1857">
            <v>131.91</v>
          </cell>
          <cell r="AG1857">
            <v>132.71</v>
          </cell>
          <cell r="AH1857">
            <v>136.03</v>
          </cell>
          <cell r="AJ1857" t="str">
            <v>positiva</v>
          </cell>
          <cell r="AK1857" t="str">
            <v>alimento funcional</v>
          </cell>
          <cell r="AT1857">
            <v>94.84</v>
          </cell>
          <cell r="AU1857">
            <v>94.84</v>
          </cell>
          <cell r="AV1857">
            <v>96</v>
          </cell>
          <cell r="AW1857">
            <v>97.19</v>
          </cell>
          <cell r="AX1857">
            <v>89.45</v>
          </cell>
          <cell r="AY1857">
            <v>95.42</v>
          </cell>
          <cell r="AZ1857">
            <v>95.42</v>
          </cell>
          <cell r="BA1857">
            <v>96</v>
          </cell>
          <cell r="BB1857">
            <v>98.4</v>
          </cell>
          <cell r="BD1857">
            <v>131.11000000000001</v>
          </cell>
          <cell r="BE1857">
            <v>131.11000000000001</v>
          </cell>
          <cell r="BF1857">
            <v>132.71</v>
          </cell>
          <cell r="BG1857">
            <v>134.36000000000001</v>
          </cell>
          <cell r="BH1857">
            <v>123.66</v>
          </cell>
          <cell r="BI1857">
            <v>131.91</v>
          </cell>
          <cell r="BJ1857">
            <v>131.91</v>
          </cell>
          <cell r="BK1857">
            <v>132.71</v>
          </cell>
          <cell r="BL1857">
            <v>136.03</v>
          </cell>
          <cell r="BN1857" t="str">
            <v>20610-0</v>
          </cell>
          <cell r="BO1857" t="str">
            <v>20610-0</v>
          </cell>
          <cell r="BR1857">
            <v>78.72</v>
          </cell>
          <cell r="BS1857">
            <v>78.72</v>
          </cell>
          <cell r="BU1857">
            <v>96</v>
          </cell>
          <cell r="BV1857">
            <v>96</v>
          </cell>
          <cell r="BW1857">
            <v>0</v>
          </cell>
          <cell r="BX1857">
            <v>0</v>
          </cell>
          <cell r="CA1857">
            <v>0</v>
          </cell>
          <cell r="CB1857">
            <v>96</v>
          </cell>
          <cell r="CC1857">
            <v>95.999984639999994</v>
          </cell>
          <cell r="CD1857">
            <v>-1.5360000006126029E-5</v>
          </cell>
          <cell r="CG1857" t="str">
            <v>Não Medicamento</v>
          </cell>
          <cell r="CH1857">
            <v>0</v>
          </cell>
          <cell r="CI1857" t="str">
            <v>Não Medicamento</v>
          </cell>
          <cell r="CJ1857" t="str">
            <v>20610-0</v>
          </cell>
          <cell r="CK1857" t="str">
            <v>Liberado</v>
          </cell>
        </row>
        <row r="1858">
          <cell r="K1858" t="str">
            <v>20612-0</v>
          </cell>
          <cell r="L1858" t="str">
            <v>FINN NUTRITIVE LATA 400G BAUNILHA</v>
          </cell>
          <cell r="N1858">
            <v>342</v>
          </cell>
          <cell r="O1858">
            <v>0</v>
          </cell>
          <cell r="P1858">
            <v>337.88</v>
          </cell>
          <cell r="Q1858">
            <v>337.88</v>
          </cell>
          <cell r="R1858">
            <v>342</v>
          </cell>
          <cell r="S1858">
            <v>346.22</v>
          </cell>
          <cell r="T1858">
            <v>318.68</v>
          </cell>
          <cell r="U1858">
            <v>339.93</v>
          </cell>
          <cell r="V1858">
            <v>339.93</v>
          </cell>
          <cell r="W1858">
            <v>342</v>
          </cell>
          <cell r="X1858">
            <v>350.55</v>
          </cell>
          <cell r="Y1858">
            <v>0</v>
          </cell>
          <cell r="Z1858">
            <v>467.1</v>
          </cell>
          <cell r="AA1858">
            <v>467.1</v>
          </cell>
          <cell r="AB1858">
            <v>472.79</v>
          </cell>
          <cell r="AC1858">
            <v>478.63</v>
          </cell>
          <cell r="AD1858">
            <v>440.56</v>
          </cell>
          <cell r="AE1858">
            <v>469.93</v>
          </cell>
          <cell r="AF1858">
            <v>469.93</v>
          </cell>
          <cell r="AG1858">
            <v>472.79</v>
          </cell>
          <cell r="AH1858">
            <v>484.61</v>
          </cell>
          <cell r="AJ1858" t="str">
            <v>positiva</v>
          </cell>
          <cell r="AK1858" t="str">
            <v>alimento funcional</v>
          </cell>
          <cell r="AT1858">
            <v>337.88</v>
          </cell>
          <cell r="AU1858">
            <v>337.88</v>
          </cell>
          <cell r="AV1858">
            <v>342</v>
          </cell>
          <cell r="AW1858">
            <v>346.22</v>
          </cell>
          <cell r="AX1858">
            <v>318.68</v>
          </cell>
          <cell r="AY1858">
            <v>339.93</v>
          </cell>
          <cell r="AZ1858">
            <v>339.93</v>
          </cell>
          <cell r="BA1858">
            <v>342</v>
          </cell>
          <cell r="BB1858">
            <v>350.55</v>
          </cell>
          <cell r="BD1858">
            <v>467.1</v>
          </cell>
          <cell r="BE1858">
            <v>467.1</v>
          </cell>
          <cell r="BF1858">
            <v>472.79</v>
          </cell>
          <cell r="BG1858">
            <v>478.63</v>
          </cell>
          <cell r="BH1858">
            <v>440.56</v>
          </cell>
          <cell r="BI1858">
            <v>469.93</v>
          </cell>
          <cell r="BJ1858">
            <v>469.93</v>
          </cell>
          <cell r="BK1858">
            <v>472.79</v>
          </cell>
          <cell r="BL1858">
            <v>484.61</v>
          </cell>
          <cell r="BN1858" t="str">
            <v>20612-0</v>
          </cell>
          <cell r="BO1858" t="str">
            <v>20612-0</v>
          </cell>
          <cell r="BR1858">
            <v>280.44</v>
          </cell>
          <cell r="BS1858">
            <v>280.44</v>
          </cell>
          <cell r="BU1858">
            <v>439.08</v>
          </cell>
          <cell r="BV1858">
            <v>342</v>
          </cell>
          <cell r="BW1858">
            <v>-0.22109866083629404</v>
          </cell>
          <cell r="BX1858">
            <v>-0.22109866083629404</v>
          </cell>
          <cell r="CA1858">
            <v>0</v>
          </cell>
          <cell r="CB1858">
            <v>342</v>
          </cell>
          <cell r="CC1858">
            <v>341.99994527999996</v>
          </cell>
          <cell r="CD1858">
            <v>-5.4720000036923011E-5</v>
          </cell>
          <cell r="CG1858" t="str">
            <v>Não Medicamento</v>
          </cell>
          <cell r="CH1858">
            <v>0</v>
          </cell>
          <cell r="CI1858" t="str">
            <v>Não Medicamento</v>
          </cell>
          <cell r="CJ1858" t="str">
            <v>20612-0</v>
          </cell>
          <cell r="CK1858" t="str">
            <v>Liberado</v>
          </cell>
        </row>
        <row r="1859">
          <cell r="K1859" t="str">
            <v>20613-0</v>
          </cell>
          <cell r="L1859" t="str">
            <v>FINN NUTRITIVE GARRAFA 46G BAUNILHA</v>
          </cell>
          <cell r="N1859">
            <v>96</v>
          </cell>
          <cell r="O1859">
            <v>0</v>
          </cell>
          <cell r="P1859">
            <v>94.84</v>
          </cell>
          <cell r="Q1859">
            <v>94.84</v>
          </cell>
          <cell r="R1859">
            <v>96</v>
          </cell>
          <cell r="S1859">
            <v>97.19</v>
          </cell>
          <cell r="T1859">
            <v>89.45</v>
          </cell>
          <cell r="U1859">
            <v>95.42</v>
          </cell>
          <cell r="V1859">
            <v>95.42</v>
          </cell>
          <cell r="W1859">
            <v>96</v>
          </cell>
          <cell r="X1859">
            <v>98.4</v>
          </cell>
          <cell r="Y1859">
            <v>0</v>
          </cell>
          <cell r="Z1859">
            <v>131.11000000000001</v>
          </cell>
          <cell r="AA1859">
            <v>131.11000000000001</v>
          </cell>
          <cell r="AB1859">
            <v>132.71</v>
          </cell>
          <cell r="AC1859">
            <v>134.36000000000001</v>
          </cell>
          <cell r="AD1859">
            <v>123.66</v>
          </cell>
          <cell r="AE1859">
            <v>131.91</v>
          </cell>
          <cell r="AF1859">
            <v>131.91</v>
          </cell>
          <cell r="AG1859">
            <v>132.71</v>
          </cell>
          <cell r="AH1859">
            <v>136.03</v>
          </cell>
          <cell r="AJ1859" t="str">
            <v>positiva</v>
          </cell>
          <cell r="AK1859" t="str">
            <v>alimento funcional</v>
          </cell>
          <cell r="AT1859">
            <v>94.84</v>
          </cell>
          <cell r="AU1859">
            <v>94.84</v>
          </cell>
          <cell r="AV1859">
            <v>96</v>
          </cell>
          <cell r="AW1859">
            <v>97.19</v>
          </cell>
          <cell r="AX1859">
            <v>89.45</v>
          </cell>
          <cell r="AY1859">
            <v>95.42</v>
          </cell>
          <cell r="AZ1859">
            <v>95.42</v>
          </cell>
          <cell r="BA1859">
            <v>96</v>
          </cell>
          <cell r="BB1859">
            <v>98.4</v>
          </cell>
          <cell r="BD1859">
            <v>131.11000000000001</v>
          </cell>
          <cell r="BE1859">
            <v>131.11000000000001</v>
          </cell>
          <cell r="BF1859">
            <v>132.71</v>
          </cell>
          <cell r="BG1859">
            <v>134.36000000000001</v>
          </cell>
          <cell r="BH1859">
            <v>123.66</v>
          </cell>
          <cell r="BI1859">
            <v>131.91</v>
          </cell>
          <cell r="BJ1859">
            <v>131.91</v>
          </cell>
          <cell r="BK1859">
            <v>132.71</v>
          </cell>
          <cell r="BL1859">
            <v>136.03</v>
          </cell>
          <cell r="BN1859" t="str">
            <v>20613-0</v>
          </cell>
          <cell r="BO1859" t="str">
            <v>20613-0</v>
          </cell>
          <cell r="BR1859">
            <v>78.72</v>
          </cell>
          <cell r="BS1859">
            <v>78.72</v>
          </cell>
          <cell r="BU1859">
            <v>96</v>
          </cell>
          <cell r="BV1859">
            <v>96</v>
          </cell>
          <cell r="BW1859">
            <v>0</v>
          </cell>
          <cell r="BX1859">
            <v>0</v>
          </cell>
          <cell r="CA1859">
            <v>0</v>
          </cell>
          <cell r="CB1859">
            <v>96</v>
          </cell>
          <cell r="CC1859">
            <v>95.999984639999994</v>
          </cell>
          <cell r="CD1859">
            <v>-1.5360000006126029E-5</v>
          </cell>
          <cell r="CG1859" t="str">
            <v>Não Medicamento</v>
          </cell>
          <cell r="CH1859">
            <v>0</v>
          </cell>
          <cell r="CI1859" t="str">
            <v>Não Medicamento</v>
          </cell>
          <cell r="CJ1859" t="str">
            <v>20613-0</v>
          </cell>
          <cell r="CK1859" t="str">
            <v>Liberado</v>
          </cell>
        </row>
        <row r="1860">
          <cell r="K1860" t="str">
            <v>20676-0</v>
          </cell>
          <cell r="L1860" t="str">
            <v>FINN NUTRITIVE LATA 400G SEM SABOR</v>
          </cell>
          <cell r="N1860">
            <v>342</v>
          </cell>
          <cell r="O1860">
            <v>0</v>
          </cell>
          <cell r="P1860">
            <v>337.88</v>
          </cell>
          <cell r="Q1860">
            <v>337.88</v>
          </cell>
          <cell r="R1860">
            <v>342</v>
          </cell>
          <cell r="S1860">
            <v>346.22</v>
          </cell>
          <cell r="T1860">
            <v>318.68</v>
          </cell>
          <cell r="U1860">
            <v>339.93</v>
          </cell>
          <cell r="V1860">
            <v>339.93</v>
          </cell>
          <cell r="W1860">
            <v>342</v>
          </cell>
          <cell r="X1860">
            <v>350.55</v>
          </cell>
          <cell r="Y1860">
            <v>0</v>
          </cell>
          <cell r="Z1860">
            <v>467.1</v>
          </cell>
          <cell r="AA1860">
            <v>467.1</v>
          </cell>
          <cell r="AB1860">
            <v>472.79</v>
          </cell>
          <cell r="AC1860">
            <v>478.63</v>
          </cell>
          <cell r="AD1860">
            <v>440.56</v>
          </cell>
          <cell r="AE1860">
            <v>469.93</v>
          </cell>
          <cell r="AF1860">
            <v>469.93</v>
          </cell>
          <cell r="AG1860">
            <v>472.79</v>
          </cell>
          <cell r="AH1860">
            <v>484.61</v>
          </cell>
          <cell r="AJ1860" t="str">
            <v>positiva</v>
          </cell>
          <cell r="AK1860" t="str">
            <v>alimento funcional</v>
          </cell>
          <cell r="AT1860">
            <v>337.88</v>
          </cell>
          <cell r="AU1860">
            <v>337.88</v>
          </cell>
          <cell r="AV1860">
            <v>342</v>
          </cell>
          <cell r="AW1860">
            <v>346.22</v>
          </cell>
          <cell r="AX1860">
            <v>318.68</v>
          </cell>
          <cell r="AY1860">
            <v>339.93</v>
          </cell>
          <cell r="AZ1860">
            <v>339.93</v>
          </cell>
          <cell r="BA1860">
            <v>342</v>
          </cell>
          <cell r="BB1860">
            <v>350.55</v>
          </cell>
          <cell r="BD1860">
            <v>467.1</v>
          </cell>
          <cell r="BE1860">
            <v>467.1</v>
          </cell>
          <cell r="BF1860">
            <v>472.79</v>
          </cell>
          <cell r="BG1860">
            <v>478.63</v>
          </cell>
          <cell r="BH1860">
            <v>440.56</v>
          </cell>
          <cell r="BI1860">
            <v>469.93</v>
          </cell>
          <cell r="BJ1860">
            <v>469.93</v>
          </cell>
          <cell r="BK1860">
            <v>472.79</v>
          </cell>
          <cell r="BL1860">
            <v>484.61</v>
          </cell>
          <cell r="BN1860" t="str">
            <v>20676-0</v>
          </cell>
          <cell r="BO1860" t="str">
            <v>20676-0</v>
          </cell>
          <cell r="BR1860">
            <v>280.44</v>
          </cell>
          <cell r="BS1860">
            <v>280.44</v>
          </cell>
          <cell r="BU1860">
            <v>439.08</v>
          </cell>
          <cell r="BV1860">
            <v>342</v>
          </cell>
          <cell r="BW1860">
            <v>-0.22109866083629404</v>
          </cell>
          <cell r="BX1860">
            <v>-0.22109866083629404</v>
          </cell>
          <cell r="CA1860">
            <v>0</v>
          </cell>
          <cell r="CB1860">
            <v>342</v>
          </cell>
          <cell r="CC1860">
            <v>341.99994527999996</v>
          </cell>
          <cell r="CD1860">
            <v>-5.4720000036923011E-5</v>
          </cell>
          <cell r="CG1860" t="str">
            <v>Não Medicamento</v>
          </cell>
          <cell r="CH1860">
            <v>0</v>
          </cell>
          <cell r="CI1860" t="str">
            <v>Não Medicamento</v>
          </cell>
          <cell r="CJ1860" t="str">
            <v>20676-0</v>
          </cell>
          <cell r="CK1860" t="str">
            <v>Liberado</v>
          </cell>
        </row>
        <row r="1861">
          <cell r="K1861" t="str">
            <v>20606-1</v>
          </cell>
          <cell r="L1861" t="str">
            <v>FINN NUTRITIVE LATA 400G CHOCOLATE</v>
          </cell>
          <cell r="N1861">
            <v>342</v>
          </cell>
          <cell r="O1861">
            <v>0</v>
          </cell>
          <cell r="P1861">
            <v>337.88</v>
          </cell>
          <cell r="Q1861">
            <v>337.88</v>
          </cell>
          <cell r="R1861">
            <v>342</v>
          </cell>
          <cell r="S1861">
            <v>346.22</v>
          </cell>
          <cell r="T1861">
            <v>318.68</v>
          </cell>
          <cell r="U1861">
            <v>339.93</v>
          </cell>
          <cell r="V1861">
            <v>339.93</v>
          </cell>
          <cell r="W1861">
            <v>342</v>
          </cell>
          <cell r="X1861">
            <v>350.55</v>
          </cell>
          <cell r="Y1861">
            <v>0</v>
          </cell>
          <cell r="Z1861">
            <v>467.1</v>
          </cell>
          <cell r="AA1861">
            <v>467.1</v>
          </cell>
          <cell r="AB1861">
            <v>472.79</v>
          </cell>
          <cell r="AC1861">
            <v>478.63</v>
          </cell>
          <cell r="AD1861">
            <v>440.56</v>
          </cell>
          <cell r="AE1861">
            <v>469.93</v>
          </cell>
          <cell r="AF1861">
            <v>469.93</v>
          </cell>
          <cell r="AG1861">
            <v>472.79</v>
          </cell>
          <cell r="AH1861">
            <v>484.61</v>
          </cell>
          <cell r="AJ1861" t="str">
            <v>positiva</v>
          </cell>
          <cell r="AK1861" t="str">
            <v>alimento funcional</v>
          </cell>
          <cell r="AT1861">
            <v>337.88</v>
          </cell>
          <cell r="AU1861">
            <v>337.88</v>
          </cell>
          <cell r="AV1861">
            <v>342</v>
          </cell>
          <cell r="AW1861">
            <v>346.22</v>
          </cell>
          <cell r="AX1861">
            <v>318.68</v>
          </cell>
          <cell r="AY1861">
            <v>339.93</v>
          </cell>
          <cell r="AZ1861">
            <v>339.93</v>
          </cell>
          <cell r="BA1861">
            <v>342</v>
          </cell>
          <cell r="BB1861">
            <v>350.55</v>
          </cell>
          <cell r="BD1861">
            <v>467.1</v>
          </cell>
          <cell r="BE1861">
            <v>467.1</v>
          </cell>
          <cell r="BF1861">
            <v>472.79</v>
          </cell>
          <cell r="BG1861">
            <v>478.63</v>
          </cell>
          <cell r="BH1861">
            <v>440.56</v>
          </cell>
          <cell r="BI1861">
            <v>469.93</v>
          </cell>
          <cell r="BJ1861">
            <v>469.93</v>
          </cell>
          <cell r="BK1861">
            <v>472.79</v>
          </cell>
          <cell r="BL1861">
            <v>484.61</v>
          </cell>
          <cell r="BN1861" t="str">
            <v>20606-1</v>
          </cell>
          <cell r="BO1861" t="str">
            <v>20606-1</v>
          </cell>
          <cell r="BR1861">
            <v>280.44</v>
          </cell>
          <cell r="BS1861">
            <v>280.44</v>
          </cell>
          <cell r="BU1861">
            <v>439.08</v>
          </cell>
          <cell r="BV1861">
            <v>342</v>
          </cell>
          <cell r="BW1861">
            <v>-0.22109866083629404</v>
          </cell>
          <cell r="BX1861">
            <v>-0.22109866083629404</v>
          </cell>
          <cell r="CA1861">
            <v>0</v>
          </cell>
          <cell r="CB1861">
            <v>342</v>
          </cell>
          <cell r="CC1861">
            <v>341.99994527999996</v>
          </cell>
          <cell r="CD1861">
            <v>-5.4720000036923011E-5</v>
          </cell>
          <cell r="CG1861" t="str">
            <v>Não Medicamento</v>
          </cell>
          <cell r="CH1861">
            <v>0</v>
          </cell>
          <cell r="CI1861" t="str">
            <v>Não Medicamento</v>
          </cell>
          <cell r="CJ1861" t="str">
            <v>20606-1</v>
          </cell>
          <cell r="CK1861" t="str">
            <v>Liberado</v>
          </cell>
        </row>
        <row r="1862">
          <cell r="K1862" t="str">
            <v>20607-1</v>
          </cell>
          <cell r="L1862" t="str">
            <v>FINN NUTRITIVE GARRAFA 46G CHOCOLATE</v>
          </cell>
          <cell r="N1862">
            <v>96</v>
          </cell>
          <cell r="O1862">
            <v>0</v>
          </cell>
          <cell r="P1862">
            <v>94.84</v>
          </cell>
          <cell r="Q1862">
            <v>94.84</v>
          </cell>
          <cell r="R1862">
            <v>96</v>
          </cell>
          <cell r="S1862">
            <v>97.19</v>
          </cell>
          <cell r="T1862">
            <v>89.45</v>
          </cell>
          <cell r="U1862">
            <v>95.42</v>
          </cell>
          <cell r="V1862">
            <v>95.42</v>
          </cell>
          <cell r="W1862">
            <v>96</v>
          </cell>
          <cell r="X1862">
            <v>98.4</v>
          </cell>
          <cell r="Y1862">
            <v>0</v>
          </cell>
          <cell r="Z1862">
            <v>131.11000000000001</v>
          </cell>
          <cell r="AA1862">
            <v>131.11000000000001</v>
          </cell>
          <cell r="AB1862">
            <v>132.71</v>
          </cell>
          <cell r="AC1862">
            <v>134.36000000000001</v>
          </cell>
          <cell r="AD1862">
            <v>123.66</v>
          </cell>
          <cell r="AE1862">
            <v>131.91</v>
          </cell>
          <cell r="AF1862">
            <v>131.91</v>
          </cell>
          <cell r="AG1862">
            <v>132.71</v>
          </cell>
          <cell r="AH1862">
            <v>136.03</v>
          </cell>
          <cell r="AJ1862" t="str">
            <v>positiva</v>
          </cell>
          <cell r="AK1862" t="str">
            <v>alimento funcional</v>
          </cell>
          <cell r="AT1862">
            <v>94.84</v>
          </cell>
          <cell r="AU1862">
            <v>94.84</v>
          </cell>
          <cell r="AV1862">
            <v>96</v>
          </cell>
          <cell r="AW1862">
            <v>97.19</v>
          </cell>
          <cell r="AX1862">
            <v>89.45</v>
          </cell>
          <cell r="AY1862">
            <v>95.42</v>
          </cell>
          <cell r="AZ1862">
            <v>95.42</v>
          </cell>
          <cell r="BA1862">
            <v>96</v>
          </cell>
          <cell r="BB1862">
            <v>98.4</v>
          </cell>
          <cell r="BD1862">
            <v>131.11000000000001</v>
          </cell>
          <cell r="BE1862">
            <v>131.11000000000001</v>
          </cell>
          <cell r="BF1862">
            <v>132.71</v>
          </cell>
          <cell r="BG1862">
            <v>134.36000000000001</v>
          </cell>
          <cell r="BH1862">
            <v>123.66</v>
          </cell>
          <cell r="BI1862">
            <v>131.91</v>
          </cell>
          <cell r="BJ1862">
            <v>131.91</v>
          </cell>
          <cell r="BK1862">
            <v>132.71</v>
          </cell>
          <cell r="BL1862">
            <v>136.03</v>
          </cell>
          <cell r="BN1862" t="str">
            <v>20607-1</v>
          </cell>
          <cell r="BO1862" t="str">
            <v>20607-1</v>
          </cell>
          <cell r="BR1862">
            <v>78.72</v>
          </cell>
          <cell r="BS1862">
            <v>78.72</v>
          </cell>
          <cell r="BU1862">
            <v>96</v>
          </cell>
          <cell r="BV1862">
            <v>96</v>
          </cell>
          <cell r="BW1862">
            <v>0</v>
          </cell>
          <cell r="BX1862">
            <v>0</v>
          </cell>
          <cell r="CA1862">
            <v>0</v>
          </cell>
          <cell r="CB1862">
            <v>96</v>
          </cell>
          <cell r="CC1862">
            <v>95.999984639999994</v>
          </cell>
          <cell r="CD1862">
            <v>-1.5360000006126029E-5</v>
          </cell>
          <cell r="CG1862" t="str">
            <v>Não Medicamento</v>
          </cell>
          <cell r="CH1862">
            <v>0</v>
          </cell>
          <cell r="CI1862" t="str">
            <v>Não Medicamento</v>
          </cell>
          <cell r="CJ1862" t="str">
            <v>20607-1</v>
          </cell>
          <cell r="CK1862" t="str">
            <v>Liberado</v>
          </cell>
        </row>
        <row r="1863">
          <cell r="K1863" t="str">
            <v>20609-1</v>
          </cell>
          <cell r="L1863" t="str">
            <v>FINN NUTRITIVE LATA 400G MORANGO</v>
          </cell>
          <cell r="N1863">
            <v>342</v>
          </cell>
          <cell r="O1863">
            <v>0</v>
          </cell>
          <cell r="P1863">
            <v>337.88</v>
          </cell>
          <cell r="Q1863">
            <v>337.88</v>
          </cell>
          <cell r="R1863">
            <v>342</v>
          </cell>
          <cell r="S1863">
            <v>346.22</v>
          </cell>
          <cell r="T1863">
            <v>318.68</v>
          </cell>
          <cell r="U1863">
            <v>339.93</v>
          </cell>
          <cell r="V1863">
            <v>339.93</v>
          </cell>
          <cell r="W1863">
            <v>342</v>
          </cell>
          <cell r="X1863">
            <v>350.55</v>
          </cell>
          <cell r="Y1863">
            <v>0</v>
          </cell>
          <cell r="Z1863">
            <v>467.1</v>
          </cell>
          <cell r="AA1863">
            <v>467.1</v>
          </cell>
          <cell r="AB1863">
            <v>472.79</v>
          </cell>
          <cell r="AC1863">
            <v>478.63</v>
          </cell>
          <cell r="AD1863">
            <v>440.56</v>
          </cell>
          <cell r="AE1863">
            <v>469.93</v>
          </cell>
          <cell r="AF1863">
            <v>469.93</v>
          </cell>
          <cell r="AG1863">
            <v>472.79</v>
          </cell>
          <cell r="AH1863">
            <v>484.61</v>
          </cell>
          <cell r="AJ1863" t="str">
            <v>positiva</v>
          </cell>
          <cell r="AK1863" t="str">
            <v>alimento funcional</v>
          </cell>
          <cell r="AT1863">
            <v>337.88</v>
          </cell>
          <cell r="AU1863">
            <v>337.88</v>
          </cell>
          <cell r="AV1863">
            <v>342</v>
          </cell>
          <cell r="AW1863">
            <v>346.22</v>
          </cell>
          <cell r="AX1863">
            <v>318.68</v>
          </cell>
          <cell r="AY1863">
            <v>339.93</v>
          </cell>
          <cell r="AZ1863">
            <v>339.93</v>
          </cell>
          <cell r="BA1863">
            <v>342</v>
          </cell>
          <cell r="BB1863">
            <v>350.55</v>
          </cell>
          <cell r="BD1863">
            <v>467.1</v>
          </cell>
          <cell r="BE1863">
            <v>467.1</v>
          </cell>
          <cell r="BF1863">
            <v>472.79</v>
          </cell>
          <cell r="BG1863">
            <v>478.63</v>
          </cell>
          <cell r="BH1863">
            <v>440.56</v>
          </cell>
          <cell r="BI1863">
            <v>469.93</v>
          </cell>
          <cell r="BJ1863">
            <v>469.93</v>
          </cell>
          <cell r="BK1863">
            <v>472.79</v>
          </cell>
          <cell r="BL1863">
            <v>484.61</v>
          </cell>
          <cell r="BN1863" t="str">
            <v>20609-1</v>
          </cell>
          <cell r="BO1863" t="str">
            <v>20609-1</v>
          </cell>
          <cell r="BR1863">
            <v>280.44</v>
          </cell>
          <cell r="BS1863">
            <v>280.44</v>
          </cell>
          <cell r="BU1863">
            <v>439.08</v>
          </cell>
          <cell r="BV1863">
            <v>342</v>
          </cell>
          <cell r="BW1863">
            <v>-0.22109866083629404</v>
          </cell>
          <cell r="BX1863">
            <v>-0.22109866083629404</v>
          </cell>
          <cell r="CA1863">
            <v>0</v>
          </cell>
          <cell r="CB1863">
            <v>342</v>
          </cell>
          <cell r="CC1863">
            <v>341.99994527999996</v>
          </cell>
          <cell r="CD1863">
            <v>-5.4720000036923011E-5</v>
          </cell>
          <cell r="CG1863" t="str">
            <v>Não Medicamento</v>
          </cell>
          <cell r="CH1863">
            <v>0</v>
          </cell>
          <cell r="CI1863" t="str">
            <v>Não Medicamento</v>
          </cell>
          <cell r="CJ1863" t="str">
            <v>20609-1</v>
          </cell>
          <cell r="CK1863" t="str">
            <v>Liberado</v>
          </cell>
        </row>
        <row r="1864">
          <cell r="K1864" t="str">
            <v>20610-1</v>
          </cell>
          <cell r="L1864" t="str">
            <v>FINN NUTRITIVE GARRAFA 46G MORANGO</v>
          </cell>
          <cell r="N1864">
            <v>96</v>
          </cell>
          <cell r="O1864">
            <v>0</v>
          </cell>
          <cell r="P1864">
            <v>94.84</v>
          </cell>
          <cell r="Q1864">
            <v>94.84</v>
          </cell>
          <cell r="R1864">
            <v>96</v>
          </cell>
          <cell r="S1864">
            <v>97.19</v>
          </cell>
          <cell r="T1864">
            <v>89.45</v>
          </cell>
          <cell r="U1864">
            <v>95.42</v>
          </cell>
          <cell r="V1864">
            <v>95.42</v>
          </cell>
          <cell r="W1864">
            <v>96</v>
          </cell>
          <cell r="X1864">
            <v>98.4</v>
          </cell>
          <cell r="Y1864">
            <v>0</v>
          </cell>
          <cell r="Z1864">
            <v>131.11000000000001</v>
          </cell>
          <cell r="AA1864">
            <v>131.11000000000001</v>
          </cell>
          <cell r="AB1864">
            <v>132.71</v>
          </cell>
          <cell r="AC1864">
            <v>134.36000000000001</v>
          </cell>
          <cell r="AD1864">
            <v>123.66</v>
          </cell>
          <cell r="AE1864">
            <v>131.91</v>
          </cell>
          <cell r="AF1864">
            <v>131.91</v>
          </cell>
          <cell r="AG1864">
            <v>132.71</v>
          </cell>
          <cell r="AH1864">
            <v>136.03</v>
          </cell>
          <cell r="AJ1864" t="str">
            <v>positiva</v>
          </cell>
          <cell r="AK1864" t="str">
            <v>alimento funcional</v>
          </cell>
          <cell r="AT1864">
            <v>94.84</v>
          </cell>
          <cell r="AU1864">
            <v>94.84</v>
          </cell>
          <cell r="AV1864">
            <v>96</v>
          </cell>
          <cell r="AW1864">
            <v>97.19</v>
          </cell>
          <cell r="AX1864">
            <v>89.45</v>
          </cell>
          <cell r="AY1864">
            <v>95.42</v>
          </cell>
          <cell r="AZ1864">
            <v>95.42</v>
          </cell>
          <cell r="BA1864">
            <v>96</v>
          </cell>
          <cell r="BB1864">
            <v>98.4</v>
          </cell>
          <cell r="BD1864">
            <v>131.11000000000001</v>
          </cell>
          <cell r="BE1864">
            <v>131.11000000000001</v>
          </cell>
          <cell r="BF1864">
            <v>132.71</v>
          </cell>
          <cell r="BG1864">
            <v>134.36000000000001</v>
          </cell>
          <cell r="BH1864">
            <v>123.66</v>
          </cell>
          <cell r="BI1864">
            <v>131.91</v>
          </cell>
          <cell r="BJ1864">
            <v>131.91</v>
          </cell>
          <cell r="BK1864">
            <v>132.71</v>
          </cell>
          <cell r="BL1864">
            <v>136.03</v>
          </cell>
          <cell r="BN1864" t="str">
            <v>20610-1</v>
          </cell>
          <cell r="BO1864" t="str">
            <v>20610-1</v>
          </cell>
          <cell r="BR1864">
            <v>78.72</v>
          </cell>
          <cell r="BS1864">
            <v>78.72</v>
          </cell>
          <cell r="BU1864">
            <v>96</v>
          </cell>
          <cell r="BV1864">
            <v>96</v>
          </cell>
          <cell r="BW1864">
            <v>0</v>
          </cell>
          <cell r="BX1864">
            <v>0</v>
          </cell>
          <cell r="CA1864">
            <v>0</v>
          </cell>
          <cell r="CB1864">
            <v>96</v>
          </cell>
          <cell r="CC1864">
            <v>95.999984639999994</v>
          </cell>
          <cell r="CD1864">
            <v>-1.5360000006126029E-5</v>
          </cell>
          <cell r="CG1864" t="str">
            <v>Não Medicamento</v>
          </cell>
          <cell r="CH1864">
            <v>0</v>
          </cell>
          <cell r="CI1864" t="str">
            <v>Não Medicamento</v>
          </cell>
          <cell r="CJ1864" t="str">
            <v>20610-1</v>
          </cell>
          <cell r="CK1864" t="str">
            <v>Liberado</v>
          </cell>
        </row>
        <row r="1865">
          <cell r="K1865" t="str">
            <v>20612-1</v>
          </cell>
          <cell r="L1865" t="str">
            <v>FINN NUTRITIVE LATA 400G BAUNILHA</v>
          </cell>
          <cell r="N1865">
            <v>342</v>
          </cell>
          <cell r="O1865">
            <v>0</v>
          </cell>
          <cell r="P1865">
            <v>337.88</v>
          </cell>
          <cell r="Q1865">
            <v>337.88</v>
          </cell>
          <cell r="R1865">
            <v>342</v>
          </cell>
          <cell r="S1865">
            <v>346.22</v>
          </cell>
          <cell r="T1865">
            <v>318.68</v>
          </cell>
          <cell r="U1865">
            <v>339.93</v>
          </cell>
          <cell r="V1865">
            <v>339.93</v>
          </cell>
          <cell r="W1865">
            <v>342</v>
          </cell>
          <cell r="X1865">
            <v>350.55</v>
          </cell>
          <cell r="Y1865">
            <v>0</v>
          </cell>
          <cell r="Z1865">
            <v>467.1</v>
          </cell>
          <cell r="AA1865">
            <v>467.1</v>
          </cell>
          <cell r="AB1865">
            <v>472.79</v>
          </cell>
          <cell r="AC1865">
            <v>478.63</v>
          </cell>
          <cell r="AD1865">
            <v>440.56</v>
          </cell>
          <cell r="AE1865">
            <v>469.93</v>
          </cell>
          <cell r="AF1865">
            <v>469.93</v>
          </cell>
          <cell r="AG1865">
            <v>472.79</v>
          </cell>
          <cell r="AH1865">
            <v>484.61</v>
          </cell>
          <cell r="AJ1865" t="str">
            <v>positiva</v>
          </cell>
          <cell r="AK1865" t="str">
            <v>alimento funcional</v>
          </cell>
          <cell r="AT1865">
            <v>337.88</v>
          </cell>
          <cell r="AU1865">
            <v>337.88</v>
          </cell>
          <cell r="AV1865">
            <v>342</v>
          </cell>
          <cell r="AW1865">
            <v>346.22</v>
          </cell>
          <cell r="AX1865">
            <v>318.68</v>
          </cell>
          <cell r="AY1865">
            <v>339.93</v>
          </cell>
          <cell r="AZ1865">
            <v>339.93</v>
          </cell>
          <cell r="BA1865">
            <v>342</v>
          </cell>
          <cell r="BB1865">
            <v>350.55</v>
          </cell>
          <cell r="BD1865">
            <v>467.1</v>
          </cell>
          <cell r="BE1865">
            <v>467.1</v>
          </cell>
          <cell r="BF1865">
            <v>472.79</v>
          </cell>
          <cell r="BG1865">
            <v>478.63</v>
          </cell>
          <cell r="BH1865">
            <v>440.56</v>
          </cell>
          <cell r="BI1865">
            <v>469.93</v>
          </cell>
          <cell r="BJ1865">
            <v>469.93</v>
          </cell>
          <cell r="BK1865">
            <v>472.79</v>
          </cell>
          <cell r="BL1865">
            <v>484.61</v>
          </cell>
          <cell r="BN1865" t="str">
            <v>20612-1</v>
          </cell>
          <cell r="BO1865" t="str">
            <v>20612-1</v>
          </cell>
          <cell r="BR1865">
            <v>280.44</v>
          </cell>
          <cell r="BS1865">
            <v>280.44</v>
          </cell>
          <cell r="BU1865">
            <v>439.08</v>
          </cell>
          <cell r="BV1865">
            <v>342</v>
          </cell>
          <cell r="BW1865">
            <v>-0.22109866083629404</v>
          </cell>
          <cell r="BX1865">
            <v>-0.22109866083629404</v>
          </cell>
          <cell r="CA1865">
            <v>0</v>
          </cell>
          <cell r="CB1865">
            <v>342</v>
          </cell>
          <cell r="CC1865">
            <v>341.99994527999996</v>
          </cell>
          <cell r="CD1865">
            <v>-5.4720000036923011E-5</v>
          </cell>
          <cell r="CG1865" t="str">
            <v>Não Medicamento</v>
          </cell>
          <cell r="CH1865">
            <v>0</v>
          </cell>
          <cell r="CI1865" t="str">
            <v>Não Medicamento</v>
          </cell>
          <cell r="CJ1865" t="str">
            <v>20612-1</v>
          </cell>
          <cell r="CK1865" t="str">
            <v>Liberado</v>
          </cell>
        </row>
        <row r="1866">
          <cell r="K1866" t="str">
            <v>20613-1</v>
          </cell>
          <cell r="L1866" t="str">
            <v>FINN NUTRITIVE GARRAFA 46G BAUNILHA</v>
          </cell>
          <cell r="N1866">
            <v>96</v>
          </cell>
          <cell r="O1866">
            <v>0</v>
          </cell>
          <cell r="P1866">
            <v>94.84</v>
          </cell>
          <cell r="Q1866">
            <v>94.84</v>
          </cell>
          <cell r="R1866">
            <v>96</v>
          </cell>
          <cell r="S1866">
            <v>97.19</v>
          </cell>
          <cell r="T1866">
            <v>89.45</v>
          </cell>
          <cell r="U1866">
            <v>95.42</v>
          </cell>
          <cell r="V1866">
            <v>95.42</v>
          </cell>
          <cell r="W1866">
            <v>96</v>
          </cell>
          <cell r="X1866">
            <v>98.4</v>
          </cell>
          <cell r="Y1866">
            <v>0</v>
          </cell>
          <cell r="Z1866">
            <v>131.11000000000001</v>
          </cell>
          <cell r="AA1866">
            <v>131.11000000000001</v>
          </cell>
          <cell r="AB1866">
            <v>132.71</v>
          </cell>
          <cell r="AC1866">
            <v>134.36000000000001</v>
          </cell>
          <cell r="AD1866">
            <v>123.66</v>
          </cell>
          <cell r="AE1866">
            <v>131.91</v>
          </cell>
          <cell r="AF1866">
            <v>131.91</v>
          </cell>
          <cell r="AG1866">
            <v>132.71</v>
          </cell>
          <cell r="AH1866">
            <v>136.03</v>
          </cell>
          <cell r="AJ1866" t="str">
            <v>positiva</v>
          </cell>
          <cell r="AK1866" t="str">
            <v>alimento funcional</v>
          </cell>
          <cell r="AT1866">
            <v>94.84</v>
          </cell>
          <cell r="AU1866">
            <v>94.84</v>
          </cell>
          <cell r="AV1866">
            <v>96</v>
          </cell>
          <cell r="AW1866">
            <v>97.19</v>
          </cell>
          <cell r="AX1866">
            <v>89.45</v>
          </cell>
          <cell r="AY1866">
            <v>95.42</v>
          </cell>
          <cell r="AZ1866">
            <v>95.42</v>
          </cell>
          <cell r="BA1866">
            <v>96</v>
          </cell>
          <cell r="BB1866">
            <v>98.4</v>
          </cell>
          <cell r="BD1866">
            <v>131.11000000000001</v>
          </cell>
          <cell r="BE1866">
            <v>131.11000000000001</v>
          </cell>
          <cell r="BF1866">
            <v>132.71</v>
          </cell>
          <cell r="BG1866">
            <v>134.36000000000001</v>
          </cell>
          <cell r="BH1866">
            <v>123.66</v>
          </cell>
          <cell r="BI1866">
            <v>131.91</v>
          </cell>
          <cell r="BJ1866">
            <v>131.91</v>
          </cell>
          <cell r="BK1866">
            <v>132.71</v>
          </cell>
          <cell r="BL1866">
            <v>136.03</v>
          </cell>
          <cell r="BN1866" t="str">
            <v>20613-1</v>
          </cell>
          <cell r="BO1866" t="str">
            <v>20613-1</v>
          </cell>
          <cell r="BR1866">
            <v>78.72</v>
          </cell>
          <cell r="BS1866">
            <v>78.72</v>
          </cell>
          <cell r="BU1866">
            <v>96</v>
          </cell>
          <cell r="BV1866">
            <v>96</v>
          </cell>
          <cell r="BW1866">
            <v>0</v>
          </cell>
          <cell r="BX1866">
            <v>0</v>
          </cell>
          <cell r="CA1866">
            <v>0</v>
          </cell>
          <cell r="CB1866">
            <v>96</v>
          </cell>
          <cell r="CC1866">
            <v>95.999984639999994</v>
          </cell>
          <cell r="CD1866">
            <v>-1.5360000006126029E-5</v>
          </cell>
          <cell r="CG1866" t="str">
            <v>Não Medicamento</v>
          </cell>
          <cell r="CH1866">
            <v>0</v>
          </cell>
          <cell r="CI1866" t="str">
            <v>Não Medicamento</v>
          </cell>
          <cell r="CJ1866" t="str">
            <v>20613-1</v>
          </cell>
          <cell r="CK1866" t="str">
            <v>Liberado</v>
          </cell>
        </row>
        <row r="1867">
          <cell r="K1867" t="str">
            <v>20676-1</v>
          </cell>
          <cell r="L1867" t="str">
            <v>FINN NUTRITIVE LATA 400G SEM SABOR</v>
          </cell>
          <cell r="N1867">
            <v>342</v>
          </cell>
          <cell r="O1867">
            <v>0</v>
          </cell>
          <cell r="P1867">
            <v>337.88</v>
          </cell>
          <cell r="Q1867">
            <v>337.88</v>
          </cell>
          <cell r="R1867">
            <v>342</v>
          </cell>
          <cell r="S1867">
            <v>346.22</v>
          </cell>
          <cell r="T1867">
            <v>318.68</v>
          </cell>
          <cell r="U1867">
            <v>339.93</v>
          </cell>
          <cell r="V1867">
            <v>339.93</v>
          </cell>
          <cell r="W1867">
            <v>342</v>
          </cell>
          <cell r="X1867">
            <v>350.55</v>
          </cell>
          <cell r="Y1867">
            <v>0</v>
          </cell>
          <cell r="Z1867">
            <v>467.1</v>
          </cell>
          <cell r="AA1867">
            <v>467.1</v>
          </cell>
          <cell r="AB1867">
            <v>472.79</v>
          </cell>
          <cell r="AC1867">
            <v>478.63</v>
          </cell>
          <cell r="AD1867">
            <v>440.56</v>
          </cell>
          <cell r="AE1867">
            <v>469.93</v>
          </cell>
          <cell r="AF1867">
            <v>469.93</v>
          </cell>
          <cell r="AG1867">
            <v>472.79</v>
          </cell>
          <cell r="AH1867">
            <v>484.61</v>
          </cell>
          <cell r="AJ1867" t="str">
            <v>positiva</v>
          </cell>
          <cell r="AK1867" t="str">
            <v>alimento funcional</v>
          </cell>
          <cell r="AT1867">
            <v>337.88</v>
          </cell>
          <cell r="AU1867">
            <v>337.88</v>
          </cell>
          <cell r="AV1867">
            <v>342</v>
          </cell>
          <cell r="AW1867">
            <v>346.22</v>
          </cell>
          <cell r="AX1867">
            <v>318.68</v>
          </cell>
          <cell r="AY1867">
            <v>339.93</v>
          </cell>
          <cell r="AZ1867">
            <v>339.93</v>
          </cell>
          <cell r="BA1867">
            <v>342</v>
          </cell>
          <cell r="BB1867">
            <v>350.55</v>
          </cell>
          <cell r="BD1867">
            <v>467.1</v>
          </cell>
          <cell r="BE1867">
            <v>467.1</v>
          </cell>
          <cell r="BF1867">
            <v>472.79</v>
          </cell>
          <cell r="BG1867">
            <v>478.63</v>
          </cell>
          <cell r="BH1867">
            <v>440.56</v>
          </cell>
          <cell r="BI1867">
            <v>469.93</v>
          </cell>
          <cell r="BJ1867">
            <v>469.93</v>
          </cell>
          <cell r="BK1867">
            <v>472.79</v>
          </cell>
          <cell r="BL1867">
            <v>484.61</v>
          </cell>
          <cell r="BN1867" t="str">
            <v>20676-1</v>
          </cell>
          <cell r="BO1867" t="str">
            <v>20676-1</v>
          </cell>
          <cell r="BR1867">
            <v>280.44</v>
          </cell>
          <cell r="BS1867">
            <v>280.44</v>
          </cell>
          <cell r="BU1867">
            <v>439.08</v>
          </cell>
          <cell r="BV1867">
            <v>342</v>
          </cell>
          <cell r="BW1867">
            <v>-0.22109866083629404</v>
          </cell>
          <cell r="BX1867">
            <v>-0.22109866083629404</v>
          </cell>
          <cell r="CA1867">
            <v>0</v>
          </cell>
          <cell r="CB1867">
            <v>342</v>
          </cell>
          <cell r="CC1867">
            <v>341.99994527999996</v>
          </cell>
          <cell r="CD1867">
            <v>-5.4720000036923011E-5</v>
          </cell>
          <cell r="CG1867" t="str">
            <v>Não Medicamento</v>
          </cell>
          <cell r="CH1867">
            <v>0</v>
          </cell>
          <cell r="CI1867" t="str">
            <v>Não Medicamento</v>
          </cell>
          <cell r="CJ1867" t="str">
            <v>20676-1</v>
          </cell>
          <cell r="CK1867" t="str">
            <v>Liberado</v>
          </cell>
        </row>
        <row r="1868">
          <cell r="K1868" t="str">
            <v>20931-0</v>
          </cell>
          <cell r="L1868" t="str">
            <v>GESTAMAX PLUS CT BL 30 CAP</v>
          </cell>
          <cell r="N1868">
            <v>70.489999999999995</v>
          </cell>
          <cell r="O1868">
            <v>0</v>
          </cell>
          <cell r="P1868">
            <v>69.64</v>
          </cell>
          <cell r="Q1868">
            <v>69.64</v>
          </cell>
          <cell r="R1868">
            <v>70.489999999999995</v>
          </cell>
          <cell r="S1868">
            <v>71.36</v>
          </cell>
          <cell r="T1868">
            <v>65.680000000000007</v>
          </cell>
          <cell r="U1868">
            <v>70.06</v>
          </cell>
          <cell r="V1868">
            <v>70.06</v>
          </cell>
          <cell r="W1868">
            <v>70.489999999999995</v>
          </cell>
          <cell r="X1868">
            <v>72.25</v>
          </cell>
          <cell r="Y1868">
            <v>0</v>
          </cell>
          <cell r="Z1868">
            <v>96.27</v>
          </cell>
          <cell r="AA1868">
            <v>96.27</v>
          </cell>
          <cell r="AB1868">
            <v>97.45</v>
          </cell>
          <cell r="AC1868">
            <v>98.65</v>
          </cell>
          <cell r="AD1868">
            <v>90.8</v>
          </cell>
          <cell r="AE1868">
            <v>96.85</v>
          </cell>
          <cell r="AF1868">
            <v>96.85</v>
          </cell>
          <cell r="AG1868">
            <v>97.45</v>
          </cell>
          <cell r="AH1868">
            <v>99.88</v>
          </cell>
          <cell r="AJ1868" t="str">
            <v>positiva</v>
          </cell>
          <cell r="AK1868" t="str">
            <v>alimento funcional</v>
          </cell>
          <cell r="AT1868">
            <v>69.64</v>
          </cell>
          <cell r="AU1868">
            <v>69.64</v>
          </cell>
          <cell r="AV1868">
            <v>70.489999999999995</v>
          </cell>
          <cell r="AW1868">
            <v>71.36</v>
          </cell>
          <cell r="AX1868">
            <v>65.680000000000007</v>
          </cell>
          <cell r="AY1868">
            <v>70.06</v>
          </cell>
          <cell r="AZ1868">
            <v>70.06</v>
          </cell>
          <cell r="BA1868">
            <v>70.489999999999995</v>
          </cell>
          <cell r="BB1868">
            <v>72.25</v>
          </cell>
          <cell r="BD1868">
            <v>96.27</v>
          </cell>
          <cell r="BE1868">
            <v>96.27</v>
          </cell>
          <cell r="BF1868">
            <v>97.45</v>
          </cell>
          <cell r="BG1868">
            <v>98.65</v>
          </cell>
          <cell r="BH1868">
            <v>90.8</v>
          </cell>
          <cell r="BI1868">
            <v>96.85</v>
          </cell>
          <cell r="BJ1868">
            <v>96.85</v>
          </cell>
          <cell r="BK1868">
            <v>97.45</v>
          </cell>
          <cell r="BL1868">
            <v>99.88</v>
          </cell>
          <cell r="BN1868" t="str">
            <v>20931-0</v>
          </cell>
          <cell r="BO1868" t="str">
            <v>20931-0</v>
          </cell>
          <cell r="BR1868">
            <v>57.8</v>
          </cell>
          <cell r="BS1868">
            <v>57.8</v>
          </cell>
          <cell r="BU1868">
            <v>439.08</v>
          </cell>
          <cell r="BV1868">
            <v>70.489999999999995</v>
          </cell>
          <cell r="BW1868">
            <v>-0.83945977953903617</v>
          </cell>
          <cell r="BX1868">
            <v>-0.83945977953903617</v>
          </cell>
          <cell r="CA1868">
            <v>0</v>
          </cell>
          <cell r="CB1868">
            <v>70.489999999999995</v>
          </cell>
          <cell r="CC1868">
            <v>70.489988721599985</v>
          </cell>
          <cell r="CD1868">
            <v>-1.1278400009473444E-5</v>
          </cell>
          <cell r="CG1868" t="str">
            <v>Não Medicamento</v>
          </cell>
          <cell r="CH1868">
            <v>0</v>
          </cell>
          <cell r="CI1868" t="str">
            <v>Não Medicamento</v>
          </cell>
          <cell r="CJ1868" t="str">
            <v>20931-0</v>
          </cell>
          <cell r="CK1868" t="str">
            <v>Liberado</v>
          </cell>
        </row>
        <row r="1869">
          <cell r="K1869" t="str">
            <v>20930-0</v>
          </cell>
          <cell r="L1869" t="str">
            <v>GESTAMAX PLUS CT BL 60 CAP</v>
          </cell>
          <cell r="N1869">
            <v>102.05</v>
          </cell>
          <cell r="O1869">
            <v>0</v>
          </cell>
          <cell r="P1869">
            <v>100.82</v>
          </cell>
          <cell r="Q1869">
            <v>100.82</v>
          </cell>
          <cell r="R1869">
            <v>102.05</v>
          </cell>
          <cell r="S1869">
            <v>103.31</v>
          </cell>
          <cell r="T1869">
            <v>95.09</v>
          </cell>
          <cell r="U1869">
            <v>101.43</v>
          </cell>
          <cell r="V1869">
            <v>101.43</v>
          </cell>
          <cell r="W1869">
            <v>102.05</v>
          </cell>
          <cell r="X1869">
            <v>104.6</v>
          </cell>
          <cell r="Y1869">
            <v>0</v>
          </cell>
          <cell r="Z1869">
            <v>139.38</v>
          </cell>
          <cell r="AA1869">
            <v>139.38</v>
          </cell>
          <cell r="AB1869">
            <v>141.08000000000001</v>
          </cell>
          <cell r="AC1869">
            <v>142.82</v>
          </cell>
          <cell r="AD1869">
            <v>131.46</v>
          </cell>
          <cell r="AE1869">
            <v>140.22</v>
          </cell>
          <cell r="AF1869">
            <v>140.22</v>
          </cell>
          <cell r="AG1869">
            <v>141.08000000000001</v>
          </cell>
          <cell r="AH1869">
            <v>144.6</v>
          </cell>
          <cell r="AJ1869" t="str">
            <v>positiva</v>
          </cell>
          <cell r="AK1869" t="str">
            <v>alimento funcional</v>
          </cell>
          <cell r="AT1869">
            <v>100.82</v>
          </cell>
          <cell r="AU1869">
            <v>100.82</v>
          </cell>
          <cell r="AV1869">
            <v>102.05</v>
          </cell>
          <cell r="AW1869">
            <v>103.31</v>
          </cell>
          <cell r="AX1869">
            <v>95.09</v>
          </cell>
          <cell r="AY1869">
            <v>101.43</v>
          </cell>
          <cell r="AZ1869">
            <v>101.43</v>
          </cell>
          <cell r="BA1869">
            <v>102.05</v>
          </cell>
          <cell r="BB1869">
            <v>104.6</v>
          </cell>
          <cell r="BD1869">
            <v>139.38</v>
          </cell>
          <cell r="BE1869">
            <v>139.38</v>
          </cell>
          <cell r="BF1869">
            <v>141.08000000000001</v>
          </cell>
          <cell r="BG1869">
            <v>142.82</v>
          </cell>
          <cell r="BH1869">
            <v>131.46</v>
          </cell>
          <cell r="BI1869">
            <v>140.22</v>
          </cell>
          <cell r="BJ1869">
            <v>140.22</v>
          </cell>
          <cell r="BK1869">
            <v>141.08000000000001</v>
          </cell>
          <cell r="BL1869">
            <v>144.6</v>
          </cell>
          <cell r="BN1869" t="str">
            <v>20930-0</v>
          </cell>
          <cell r="BO1869" t="str">
            <v>20930-0</v>
          </cell>
          <cell r="BR1869">
            <v>83.68</v>
          </cell>
          <cell r="BS1869">
            <v>83.68</v>
          </cell>
          <cell r="BU1869">
            <v>439.08</v>
          </cell>
          <cell r="BV1869">
            <v>102.05</v>
          </cell>
          <cell r="BW1869">
            <v>-0.76758221736357846</v>
          </cell>
          <cell r="BX1869">
            <v>-0.76758221736357846</v>
          </cell>
          <cell r="CA1869">
            <v>0</v>
          </cell>
          <cell r="CB1869">
            <v>102.05</v>
          </cell>
          <cell r="CC1869">
            <v>102.049983672</v>
          </cell>
          <cell r="CD1869">
            <v>-1.632800000095358E-5</v>
          </cell>
          <cell r="CG1869" t="str">
            <v>Não Medicamento</v>
          </cell>
          <cell r="CH1869">
            <v>0</v>
          </cell>
          <cell r="CI1869" t="str">
            <v>Não Medicamento</v>
          </cell>
          <cell r="CJ1869" t="str">
            <v>20930-0</v>
          </cell>
          <cell r="CK1869" t="str">
            <v>Liberado</v>
          </cell>
        </row>
        <row r="1870">
          <cell r="K1870" t="str">
            <v>20578-0</v>
          </cell>
          <cell r="L1870" t="str">
            <v>EPISOL INTENSE FPS 30 BG 200ML</v>
          </cell>
          <cell r="N1870">
            <v>47</v>
          </cell>
          <cell r="O1870">
            <v>0</v>
          </cell>
          <cell r="P1870">
            <v>46.43</v>
          </cell>
          <cell r="Q1870">
            <v>46.43</v>
          </cell>
          <cell r="R1870">
            <v>47</v>
          </cell>
          <cell r="S1870">
            <v>47.58</v>
          </cell>
          <cell r="T1870">
            <v>43.8</v>
          </cell>
          <cell r="U1870">
            <v>46.72</v>
          </cell>
          <cell r="V1870">
            <v>46.72</v>
          </cell>
          <cell r="W1870">
            <v>47</v>
          </cell>
          <cell r="X1870">
            <v>48.18</v>
          </cell>
          <cell r="Y1870">
            <v>0</v>
          </cell>
          <cell r="Z1870">
            <v>64.19</v>
          </cell>
          <cell r="AA1870">
            <v>64.19</v>
          </cell>
          <cell r="AB1870">
            <v>64.97</v>
          </cell>
          <cell r="AC1870">
            <v>65.78</v>
          </cell>
          <cell r="AD1870">
            <v>60.55</v>
          </cell>
          <cell r="AE1870">
            <v>64.59</v>
          </cell>
          <cell r="AF1870">
            <v>64.59</v>
          </cell>
          <cell r="AG1870">
            <v>64.97</v>
          </cell>
          <cell r="AH1870">
            <v>66.61</v>
          </cell>
          <cell r="AJ1870" t="str">
            <v>positiva</v>
          </cell>
          <cell r="AK1870" t="str">
            <v>Dermocosmético</v>
          </cell>
          <cell r="AT1870">
            <v>46.43</v>
          </cell>
          <cell r="AU1870">
            <v>46.43</v>
          </cell>
          <cell r="AV1870">
            <v>47</v>
          </cell>
          <cell r="AW1870">
            <v>47.58</v>
          </cell>
          <cell r="AX1870">
            <v>43.8</v>
          </cell>
          <cell r="AY1870">
            <v>46.72</v>
          </cell>
          <cell r="AZ1870">
            <v>46.72</v>
          </cell>
          <cell r="BA1870">
            <v>47</v>
          </cell>
          <cell r="BB1870">
            <v>48.18</v>
          </cell>
          <cell r="BD1870">
            <v>64.19</v>
          </cell>
          <cell r="BE1870">
            <v>64.19</v>
          </cell>
          <cell r="BF1870">
            <v>64.97</v>
          </cell>
          <cell r="BG1870">
            <v>65.78</v>
          </cell>
          <cell r="BH1870">
            <v>60.55</v>
          </cell>
          <cell r="BI1870">
            <v>64.59</v>
          </cell>
          <cell r="BJ1870">
            <v>64.59</v>
          </cell>
          <cell r="BK1870">
            <v>64.97</v>
          </cell>
          <cell r="BL1870">
            <v>66.61</v>
          </cell>
          <cell r="BN1870" t="str">
            <v>20578-0</v>
          </cell>
          <cell r="BO1870" t="str">
            <v>20578-0</v>
          </cell>
          <cell r="BR1870">
            <v>38.54</v>
          </cell>
          <cell r="BS1870">
            <v>38.54</v>
          </cell>
          <cell r="BU1870">
            <v>439.08</v>
          </cell>
          <cell r="BV1870">
            <v>47</v>
          </cell>
          <cell r="BW1870">
            <v>-0.89295800309738538</v>
          </cell>
          <cell r="BX1870">
            <v>-0.89295800309738538</v>
          </cell>
          <cell r="CA1870">
            <v>0</v>
          </cell>
          <cell r="CB1870">
            <v>47</v>
          </cell>
          <cell r="CC1870">
            <v>46.999992479999996</v>
          </cell>
          <cell r="CD1870">
            <v>-7.5200000040354098E-6</v>
          </cell>
          <cell r="CG1870" t="str">
            <v>Não Medicamento</v>
          </cell>
          <cell r="CH1870">
            <v>0</v>
          </cell>
          <cell r="CI1870" t="str">
            <v>Não Medicamento</v>
          </cell>
          <cell r="CJ1870" t="str">
            <v>20578-0</v>
          </cell>
          <cell r="CK1870" t="str">
            <v>Liberado</v>
          </cell>
        </row>
        <row r="1871">
          <cell r="K1871" t="str">
            <v>20581-0</v>
          </cell>
          <cell r="L1871" t="str">
            <v>EPISOL INTENSE FPS 60 BG 200ML</v>
          </cell>
          <cell r="N1871">
            <v>55</v>
          </cell>
          <cell r="O1871">
            <v>0</v>
          </cell>
          <cell r="P1871">
            <v>54.34</v>
          </cell>
          <cell r="Q1871">
            <v>54.34</v>
          </cell>
          <cell r="R1871">
            <v>55</v>
          </cell>
          <cell r="S1871">
            <v>55.68</v>
          </cell>
          <cell r="T1871">
            <v>51.25</v>
          </cell>
          <cell r="U1871">
            <v>54.67</v>
          </cell>
          <cell r="V1871">
            <v>54.67</v>
          </cell>
          <cell r="W1871">
            <v>55</v>
          </cell>
          <cell r="X1871">
            <v>56.38</v>
          </cell>
          <cell r="Y1871">
            <v>0</v>
          </cell>
          <cell r="Z1871">
            <v>75.12</v>
          </cell>
          <cell r="AA1871">
            <v>75.12</v>
          </cell>
          <cell r="AB1871">
            <v>76.03</v>
          </cell>
          <cell r="AC1871">
            <v>76.97</v>
          </cell>
          <cell r="AD1871">
            <v>70.849999999999994</v>
          </cell>
          <cell r="AE1871">
            <v>75.58</v>
          </cell>
          <cell r="AF1871">
            <v>75.58</v>
          </cell>
          <cell r="AG1871">
            <v>76.03</v>
          </cell>
          <cell r="AH1871">
            <v>77.94</v>
          </cell>
          <cell r="AJ1871" t="str">
            <v>positiva</v>
          </cell>
          <cell r="AK1871" t="str">
            <v>Dermocosmético</v>
          </cell>
          <cell r="AT1871">
            <v>54.34</v>
          </cell>
          <cell r="AU1871">
            <v>54.34</v>
          </cell>
          <cell r="AV1871">
            <v>55</v>
          </cell>
          <cell r="AW1871">
            <v>55.68</v>
          </cell>
          <cell r="AX1871">
            <v>51.25</v>
          </cell>
          <cell r="AY1871">
            <v>54.67</v>
          </cell>
          <cell r="AZ1871">
            <v>54.67</v>
          </cell>
          <cell r="BA1871">
            <v>55</v>
          </cell>
          <cell r="BB1871">
            <v>56.38</v>
          </cell>
          <cell r="BD1871">
            <v>75.12</v>
          </cell>
          <cell r="BE1871">
            <v>75.12</v>
          </cell>
          <cell r="BF1871">
            <v>76.03</v>
          </cell>
          <cell r="BG1871">
            <v>76.97</v>
          </cell>
          <cell r="BH1871">
            <v>70.849999999999994</v>
          </cell>
          <cell r="BI1871">
            <v>75.58</v>
          </cell>
          <cell r="BJ1871">
            <v>75.58</v>
          </cell>
          <cell r="BK1871">
            <v>76.03</v>
          </cell>
          <cell r="BL1871">
            <v>77.94</v>
          </cell>
          <cell r="BN1871" t="str">
            <v>20581-0</v>
          </cell>
          <cell r="BO1871" t="str">
            <v>20581-0</v>
          </cell>
          <cell r="BR1871">
            <v>45.1</v>
          </cell>
          <cell r="BS1871">
            <v>45.1</v>
          </cell>
          <cell r="BU1871">
            <v>439.08</v>
          </cell>
          <cell r="BV1871">
            <v>55</v>
          </cell>
          <cell r="BW1871">
            <v>-0.87473808873098302</v>
          </cell>
          <cell r="BX1871">
            <v>-0.87473808873098302</v>
          </cell>
          <cell r="CA1871">
            <v>0</v>
          </cell>
          <cell r="CB1871">
            <v>55</v>
          </cell>
          <cell r="CC1871">
            <v>54.99999119999999</v>
          </cell>
          <cell r="CD1871">
            <v>-8.8000000104671017E-6</v>
          </cell>
          <cell r="CG1871" t="str">
            <v>Não Medicamento</v>
          </cell>
          <cell r="CH1871">
            <v>0</v>
          </cell>
          <cell r="CI1871" t="str">
            <v>Não Medicamento</v>
          </cell>
          <cell r="CJ1871" t="str">
            <v>20581-0</v>
          </cell>
          <cell r="CK1871" t="str">
            <v>Liberado</v>
          </cell>
        </row>
        <row r="1872">
          <cell r="K1872" t="str">
            <v>20815-0</v>
          </cell>
          <cell r="L1872" t="str">
            <v>BIFILAC CT FR X 30 COMP</v>
          </cell>
          <cell r="M1872" t="str">
            <v>n/a</v>
          </cell>
          <cell r="N1872">
            <v>63.3</v>
          </cell>
          <cell r="O1872">
            <v>0</v>
          </cell>
          <cell r="P1872">
            <v>62.54</v>
          </cell>
          <cell r="Q1872">
            <v>62.54</v>
          </cell>
          <cell r="R1872">
            <v>63.3</v>
          </cell>
          <cell r="S1872">
            <v>64.09</v>
          </cell>
          <cell r="T1872">
            <v>58.99</v>
          </cell>
          <cell r="U1872">
            <v>62.92</v>
          </cell>
          <cell r="V1872">
            <v>62.92</v>
          </cell>
          <cell r="W1872">
            <v>63.3</v>
          </cell>
          <cell r="X1872">
            <v>64.89</v>
          </cell>
          <cell r="Y1872">
            <v>0</v>
          </cell>
          <cell r="Z1872">
            <v>86.46</v>
          </cell>
          <cell r="AA1872">
            <v>86.46</v>
          </cell>
          <cell r="AB1872">
            <v>87.51</v>
          </cell>
          <cell r="AC1872">
            <v>88.6</v>
          </cell>
          <cell r="AD1872">
            <v>81.55</v>
          </cell>
          <cell r="AE1872">
            <v>86.98</v>
          </cell>
          <cell r="AF1872">
            <v>86.98</v>
          </cell>
          <cell r="AG1872">
            <v>87.51</v>
          </cell>
          <cell r="AH1872">
            <v>89.71</v>
          </cell>
          <cell r="AJ1872" t="str">
            <v>positiva</v>
          </cell>
          <cell r="AK1872" t="str">
            <v>alimento funcional</v>
          </cell>
          <cell r="AL1872" t="str">
            <v>Não consta</v>
          </cell>
          <cell r="AM1872" t="str">
            <v>Não consta</v>
          </cell>
          <cell r="AN1872" t="str">
            <v>20815-0</v>
          </cell>
          <cell r="AO1872" t="str">
            <v>20815-0</v>
          </cell>
          <cell r="AP1872" t="str">
            <v>19637-0</v>
          </cell>
          <cell r="AQ1872" t="str">
            <v>OTX/PP</v>
          </cell>
          <cell r="AR1872">
            <v>0</v>
          </cell>
          <cell r="AT1872">
            <v>62.54</v>
          </cell>
          <cell r="AU1872">
            <v>62.54</v>
          </cell>
          <cell r="AV1872">
            <v>63.3</v>
          </cell>
          <cell r="AW1872">
            <v>64.09</v>
          </cell>
          <cell r="AX1872">
            <v>58.99</v>
          </cell>
          <cell r="AY1872">
            <v>62.92</v>
          </cell>
          <cell r="AZ1872">
            <v>62.92</v>
          </cell>
          <cell r="BA1872">
            <v>63.3</v>
          </cell>
          <cell r="BB1872">
            <v>64.89</v>
          </cell>
          <cell r="BD1872">
            <v>86.46</v>
          </cell>
          <cell r="BE1872">
            <v>86.46</v>
          </cell>
          <cell r="BF1872">
            <v>87.51</v>
          </cell>
          <cell r="BG1872">
            <v>88.6</v>
          </cell>
          <cell r="BH1872">
            <v>81.55</v>
          </cell>
          <cell r="BI1872">
            <v>86.98</v>
          </cell>
          <cell r="BJ1872">
            <v>86.98</v>
          </cell>
          <cell r="BK1872">
            <v>87.51</v>
          </cell>
          <cell r="BL1872">
            <v>89.71</v>
          </cell>
          <cell r="BM1872">
            <v>0</v>
          </cell>
          <cell r="BN1872" t="str">
            <v>20815-0</v>
          </cell>
          <cell r="BO1872" t="str">
            <v>20815-0</v>
          </cell>
          <cell r="BP1872">
            <v>0</v>
          </cell>
          <cell r="BQ1872">
            <v>0</v>
          </cell>
          <cell r="BR1872">
            <v>51.91</v>
          </cell>
          <cell r="BS1872">
            <v>51.91</v>
          </cell>
          <cell r="BT1872">
            <v>0</v>
          </cell>
          <cell r="CB1872">
            <v>63.3</v>
          </cell>
          <cell r="CC1872">
            <v>63.299989871999983</v>
          </cell>
          <cell r="CD1872">
            <v>-1.0128000013764904E-5</v>
          </cell>
          <cell r="CK1872" t="str">
            <v>Liberado</v>
          </cell>
        </row>
        <row r="1873">
          <cell r="K1873">
            <v>0</v>
          </cell>
          <cell r="AK1873">
            <v>0</v>
          </cell>
          <cell r="AQ1873">
            <v>0</v>
          </cell>
          <cell r="AR1873">
            <v>0</v>
          </cell>
          <cell r="BM1873">
            <v>0</v>
          </cell>
          <cell r="BN1873">
            <v>0</v>
          </cell>
          <cell r="BO1873">
            <v>0</v>
          </cell>
          <cell r="BP1873">
            <v>0</v>
          </cell>
          <cell r="BQ1873">
            <v>0</v>
          </cell>
          <cell r="BR1873">
            <v>0</v>
          </cell>
          <cell r="BS1873">
            <v>0</v>
          </cell>
          <cell r="BT1873">
            <v>0</v>
          </cell>
        </row>
        <row r="1874">
          <cell r="K1874">
            <v>0</v>
          </cell>
          <cell r="AK1874">
            <v>0</v>
          </cell>
          <cell r="AQ1874">
            <v>0</v>
          </cell>
          <cell r="AR1874">
            <v>0</v>
          </cell>
          <cell r="BM1874">
            <v>0</v>
          </cell>
          <cell r="BN1874">
            <v>0</v>
          </cell>
          <cell r="BO1874">
            <v>0</v>
          </cell>
          <cell r="BP1874">
            <v>0</v>
          </cell>
          <cell r="BQ1874">
            <v>0</v>
          </cell>
          <cell r="BR1874">
            <v>0</v>
          </cell>
          <cell r="BS1874">
            <v>0</v>
          </cell>
          <cell r="BT1874">
            <v>0</v>
          </cell>
        </row>
        <row r="1875">
          <cell r="K1875">
            <v>0</v>
          </cell>
          <cell r="AK1875">
            <v>0</v>
          </cell>
          <cell r="AQ1875">
            <v>0</v>
          </cell>
          <cell r="AR1875">
            <v>0</v>
          </cell>
          <cell r="BM1875">
            <v>0</v>
          </cell>
          <cell r="BN1875">
            <v>0</v>
          </cell>
          <cell r="BO1875">
            <v>0</v>
          </cell>
          <cell r="BP1875">
            <v>0</v>
          </cell>
          <cell r="BQ1875">
            <v>0</v>
          </cell>
          <cell r="BR1875">
            <v>0</v>
          </cell>
          <cell r="BS1875">
            <v>0</v>
          </cell>
          <cell r="BT1875">
            <v>0</v>
          </cell>
        </row>
        <row r="1876">
          <cell r="K1876">
            <v>0</v>
          </cell>
          <cell r="AK1876">
            <v>0</v>
          </cell>
          <cell r="AQ1876">
            <v>0</v>
          </cell>
          <cell r="AR1876">
            <v>0</v>
          </cell>
          <cell r="BM1876">
            <v>0</v>
          </cell>
          <cell r="BN1876">
            <v>0</v>
          </cell>
          <cell r="BO1876">
            <v>0</v>
          </cell>
          <cell r="BP1876">
            <v>0</v>
          </cell>
          <cell r="BQ1876">
            <v>0</v>
          </cell>
          <cell r="BR1876">
            <v>0</v>
          </cell>
          <cell r="BS1876">
            <v>0</v>
          </cell>
          <cell r="BT1876">
            <v>0</v>
          </cell>
        </row>
        <row r="1048576">
          <cell r="M1048576">
            <v>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AH237"/>
  <sheetViews>
    <sheetView showGridLines="0" showRowColHeaders="0" tabSelected="1" zoomScale="80" zoomScaleNormal="80" zoomScaleSheetLayoutView="115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B5" sqref="B5:B9"/>
    </sheetView>
  </sheetViews>
  <sheetFormatPr defaultColWidth="9.140625" defaultRowHeight="12" customHeight="1" zeroHeight="1" x14ac:dyDescent="0.2"/>
  <cols>
    <col min="1" max="1" width="4.7109375" style="79" customWidth="1"/>
    <col min="2" max="2" width="9.85546875" style="3" customWidth="1"/>
    <col min="3" max="3" width="20.42578125" style="3" customWidth="1"/>
    <col min="4" max="4" width="47.42578125" style="4" bestFit="1" customWidth="1"/>
    <col min="5" max="5" width="11.28515625" style="4" bestFit="1" customWidth="1"/>
    <col min="6" max="6" width="14.85546875" style="4" customWidth="1"/>
    <col min="7" max="7" width="28" style="3" bestFit="1" customWidth="1"/>
    <col min="8" max="8" width="22.42578125" style="4" bestFit="1" customWidth="1"/>
    <col min="9" max="9" width="19.140625" style="3" bestFit="1" customWidth="1"/>
    <col min="10" max="10" width="15.5703125" style="4" bestFit="1" customWidth="1"/>
    <col min="11" max="11" width="21.140625" style="4" customWidth="1"/>
    <col min="12" max="12" width="10.140625" style="2" bestFit="1" customWidth="1"/>
    <col min="13" max="13" width="11.28515625" style="2" bestFit="1" customWidth="1"/>
    <col min="14" max="14" width="10.140625" style="2" bestFit="1" customWidth="1"/>
    <col min="15" max="15" width="11.28515625" style="2" bestFit="1" customWidth="1"/>
    <col min="16" max="16" width="10.140625" style="2" bestFit="1" customWidth="1"/>
    <col min="17" max="17" width="11.28515625" style="2" bestFit="1" customWidth="1"/>
    <col min="18" max="18" width="10.140625" style="2" bestFit="1" customWidth="1"/>
    <col min="19" max="19" width="11.28515625" style="2" bestFit="1" customWidth="1"/>
    <col min="20" max="20" width="10.140625" style="2" bestFit="1" customWidth="1"/>
    <col min="21" max="21" width="11.28515625" style="2" bestFit="1" customWidth="1"/>
    <col min="22" max="22" width="10.140625" style="2" bestFit="1" customWidth="1"/>
    <col min="23" max="23" width="11.28515625" style="2" bestFit="1" customWidth="1"/>
    <col min="24" max="24" width="11.5703125" style="2" customWidth="1"/>
    <col min="25" max="25" width="13.28515625" style="2" customWidth="1"/>
    <col min="26" max="26" width="10.140625" style="2" bestFit="1" customWidth="1"/>
    <col min="27" max="27" width="11.28515625" style="2" bestFit="1" customWidth="1"/>
    <col min="28" max="28" width="31.140625" style="4" customWidth="1"/>
    <col min="29" max="29" width="22.7109375" style="4" customWidth="1"/>
    <col min="30" max="30" width="32.85546875" style="4" bestFit="1" customWidth="1"/>
    <col min="31" max="31" width="13.7109375" style="4" bestFit="1" customWidth="1"/>
    <col min="32" max="32" width="11.28515625" style="2" bestFit="1" customWidth="1"/>
    <col min="33" max="33" width="10.140625" style="2" bestFit="1" customWidth="1"/>
    <col min="34" max="16384" width="9.140625" style="2"/>
  </cols>
  <sheetData>
    <row r="1" spans="1:34" s="1" customFormat="1" ht="24" customHeight="1" x14ac:dyDescent="0.25">
      <c r="A1" s="77"/>
      <c r="B1" s="11"/>
      <c r="C1" s="11"/>
      <c r="D1" s="12"/>
      <c r="E1" s="12"/>
      <c r="F1" s="12"/>
      <c r="H1" s="12"/>
      <c r="I1" s="13"/>
      <c r="J1" s="12"/>
      <c r="K1" s="12"/>
      <c r="L1" s="11"/>
      <c r="M1" s="11"/>
      <c r="N1" s="11"/>
      <c r="O1" s="11"/>
      <c r="P1" s="11"/>
      <c r="Q1" s="11"/>
      <c r="R1" s="11"/>
      <c r="S1" s="11"/>
      <c r="T1" s="11"/>
      <c r="U1" s="11"/>
      <c r="AB1" s="12"/>
      <c r="AC1" s="163"/>
      <c r="AD1" s="163"/>
    </row>
    <row r="2" spans="1:34" s="1" customFormat="1" ht="31.5" customHeight="1" x14ac:dyDescent="0.2">
      <c r="A2" s="77"/>
      <c r="B2" s="11"/>
      <c r="C2" s="11"/>
      <c r="D2" s="12"/>
      <c r="F2" s="67" t="s">
        <v>1729</v>
      </c>
      <c r="G2" s="68"/>
      <c r="H2" s="69"/>
      <c r="I2" s="67"/>
      <c r="J2" s="69"/>
      <c r="K2" s="12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2"/>
      <c r="AC2" s="16"/>
      <c r="AD2" s="17"/>
      <c r="AE2" s="17"/>
    </row>
    <row r="3" spans="1:34" s="1" customFormat="1" ht="26.25" x14ac:dyDescent="0.2">
      <c r="A3" s="77"/>
      <c r="B3" s="11"/>
      <c r="C3" s="11"/>
      <c r="D3" s="12"/>
      <c r="E3" s="12"/>
      <c r="F3" s="12"/>
      <c r="G3" s="13"/>
      <c r="H3" s="12"/>
      <c r="I3" s="13"/>
      <c r="J3" s="12"/>
      <c r="K3" s="131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2"/>
      <c r="AC3" s="16"/>
      <c r="AD3" s="17"/>
      <c r="AE3" s="17"/>
    </row>
    <row r="4" spans="1:34" s="1" customFormat="1" ht="26.25" x14ac:dyDescent="0.2">
      <c r="A4" s="77"/>
      <c r="B4" s="73" t="s">
        <v>1730</v>
      </c>
      <c r="C4" s="70"/>
      <c r="D4" s="71"/>
      <c r="E4" s="71"/>
      <c r="F4" s="71"/>
      <c r="G4" s="72">
        <v>4</v>
      </c>
      <c r="H4" s="71">
        <v>6</v>
      </c>
      <c r="I4" s="72"/>
      <c r="J4" s="71"/>
      <c r="K4" s="71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C4" s="164"/>
      <c r="AD4" s="164"/>
    </row>
    <row r="5" spans="1:34" s="1" customFormat="1" ht="18.75" customHeight="1" x14ac:dyDescent="0.2">
      <c r="A5" s="77"/>
      <c r="B5" s="165" t="s">
        <v>262</v>
      </c>
      <c r="C5" s="153" t="s">
        <v>263</v>
      </c>
      <c r="D5" s="167" t="s">
        <v>264</v>
      </c>
      <c r="E5" s="167" t="s">
        <v>265</v>
      </c>
      <c r="F5" s="153" t="s">
        <v>266</v>
      </c>
      <c r="G5" s="167" t="s">
        <v>267</v>
      </c>
      <c r="H5" s="153" t="s">
        <v>268</v>
      </c>
      <c r="I5" s="153" t="s">
        <v>259</v>
      </c>
      <c r="J5" s="154" t="s">
        <v>975</v>
      </c>
      <c r="K5" s="153" t="s">
        <v>258</v>
      </c>
      <c r="L5" s="157" t="s">
        <v>245</v>
      </c>
      <c r="M5" s="158"/>
      <c r="N5" s="157" t="s">
        <v>245</v>
      </c>
      <c r="O5" s="158"/>
      <c r="P5" s="157" t="s">
        <v>245</v>
      </c>
      <c r="Q5" s="158"/>
      <c r="R5" s="157" t="s">
        <v>245</v>
      </c>
      <c r="S5" s="158"/>
      <c r="T5" s="157" t="s">
        <v>245</v>
      </c>
      <c r="U5" s="158"/>
      <c r="V5" s="157" t="s">
        <v>245</v>
      </c>
      <c r="W5" s="158"/>
      <c r="X5" s="157" t="s">
        <v>245</v>
      </c>
      <c r="Y5" s="158"/>
      <c r="Z5" s="157" t="s">
        <v>245</v>
      </c>
      <c r="AA5" s="158"/>
      <c r="AB5" s="153" t="s">
        <v>269</v>
      </c>
      <c r="AC5" s="153" t="s">
        <v>270</v>
      </c>
      <c r="AD5" s="153" t="s">
        <v>271</v>
      </c>
      <c r="AE5" s="153" t="s">
        <v>1728</v>
      </c>
    </row>
    <row r="6" spans="1:34" s="1" customFormat="1" ht="20.25" customHeight="1" x14ac:dyDescent="0.2">
      <c r="A6" s="77"/>
      <c r="B6" s="166"/>
      <c r="C6" s="153"/>
      <c r="D6" s="167"/>
      <c r="E6" s="167"/>
      <c r="F6" s="153"/>
      <c r="G6" s="167"/>
      <c r="H6" s="153"/>
      <c r="I6" s="153"/>
      <c r="J6" s="168"/>
      <c r="K6" s="153"/>
      <c r="L6" s="155" t="s">
        <v>315</v>
      </c>
      <c r="M6" s="156"/>
      <c r="N6" s="155" t="s">
        <v>247</v>
      </c>
      <c r="O6" s="156"/>
      <c r="P6" s="155" t="s">
        <v>248</v>
      </c>
      <c r="Q6" s="156"/>
      <c r="R6" s="155" t="s">
        <v>313</v>
      </c>
      <c r="S6" s="156"/>
      <c r="T6" s="155" t="s">
        <v>313</v>
      </c>
      <c r="U6" s="156"/>
      <c r="V6" s="155" t="s">
        <v>248</v>
      </c>
      <c r="W6" s="156"/>
      <c r="X6" s="155" t="s">
        <v>247</v>
      </c>
      <c r="Y6" s="156"/>
      <c r="Z6" s="155" t="s">
        <v>249</v>
      </c>
      <c r="AA6" s="156"/>
      <c r="AB6" s="153"/>
      <c r="AC6" s="153"/>
      <c r="AD6" s="153"/>
      <c r="AE6" s="153"/>
    </row>
    <row r="7" spans="1:34" s="1" customFormat="1" ht="36.75" customHeight="1" x14ac:dyDescent="0.2">
      <c r="A7" s="77"/>
      <c r="B7" s="166"/>
      <c r="C7" s="153"/>
      <c r="D7" s="167"/>
      <c r="E7" s="167"/>
      <c r="F7" s="153"/>
      <c r="G7" s="167"/>
      <c r="H7" s="153"/>
      <c r="I7" s="153"/>
      <c r="J7" s="168"/>
      <c r="K7" s="153"/>
      <c r="L7" s="159" t="s">
        <v>214</v>
      </c>
      <c r="M7" s="160"/>
      <c r="N7" s="161" t="s">
        <v>1680</v>
      </c>
      <c r="O7" s="162"/>
      <c r="P7" s="159" t="s">
        <v>251</v>
      </c>
      <c r="Q7" s="160"/>
      <c r="R7" s="159" t="s">
        <v>1681</v>
      </c>
      <c r="S7" s="160"/>
      <c r="T7" s="159" t="s">
        <v>252</v>
      </c>
      <c r="U7" s="160"/>
      <c r="V7" s="159" t="s">
        <v>252</v>
      </c>
      <c r="W7" s="160"/>
      <c r="X7" s="159" t="s">
        <v>316</v>
      </c>
      <c r="Y7" s="160"/>
      <c r="Z7" s="159"/>
      <c r="AA7" s="160"/>
      <c r="AB7" s="153"/>
      <c r="AC7" s="153"/>
      <c r="AD7" s="153"/>
      <c r="AE7" s="153"/>
    </row>
    <row r="8" spans="1:34" s="1" customFormat="1" ht="19.5" customHeight="1" x14ac:dyDescent="0.2">
      <c r="A8" s="77"/>
      <c r="B8" s="166"/>
      <c r="C8" s="153"/>
      <c r="D8" s="167"/>
      <c r="E8" s="167"/>
      <c r="F8" s="153"/>
      <c r="G8" s="167"/>
      <c r="H8" s="153"/>
      <c r="I8" s="153"/>
      <c r="J8" s="168"/>
      <c r="K8" s="153"/>
      <c r="L8" s="18" t="s">
        <v>254</v>
      </c>
      <c r="M8" s="18" t="s">
        <v>255</v>
      </c>
      <c r="N8" s="18" t="s">
        <v>254</v>
      </c>
      <c r="O8" s="18" t="s">
        <v>255</v>
      </c>
      <c r="P8" s="18" t="s">
        <v>254</v>
      </c>
      <c r="Q8" s="18" t="s">
        <v>255</v>
      </c>
      <c r="R8" s="18" t="s">
        <v>254</v>
      </c>
      <c r="S8" s="18" t="s">
        <v>255</v>
      </c>
      <c r="T8" s="18" t="s">
        <v>254</v>
      </c>
      <c r="U8" s="18" t="s">
        <v>255</v>
      </c>
      <c r="V8" s="18" t="s">
        <v>256</v>
      </c>
      <c r="W8" s="18" t="s">
        <v>255</v>
      </c>
      <c r="X8" s="18" t="s">
        <v>256</v>
      </c>
      <c r="Y8" s="18" t="s">
        <v>255</v>
      </c>
      <c r="Z8" s="18" t="s">
        <v>256</v>
      </c>
      <c r="AA8" s="18" t="s">
        <v>255</v>
      </c>
      <c r="AB8" s="153"/>
      <c r="AC8" s="153"/>
      <c r="AD8" s="153"/>
      <c r="AE8" s="153"/>
    </row>
    <row r="9" spans="1:34" s="1" customFormat="1" ht="14.25" customHeight="1" x14ac:dyDescent="0.2">
      <c r="A9" s="77"/>
      <c r="B9" s="166"/>
      <c r="C9" s="154"/>
      <c r="D9" s="165"/>
      <c r="E9" s="165"/>
      <c r="F9" s="154"/>
      <c r="G9" s="165"/>
      <c r="H9" s="154"/>
      <c r="I9" s="154"/>
      <c r="J9" s="168"/>
      <c r="K9" s="154"/>
      <c r="L9" s="18" t="s">
        <v>257</v>
      </c>
      <c r="M9" s="18" t="s">
        <v>257</v>
      </c>
      <c r="N9" s="18" t="s">
        <v>257</v>
      </c>
      <c r="O9" s="18" t="s">
        <v>257</v>
      </c>
      <c r="P9" s="18" t="s">
        <v>257</v>
      </c>
      <c r="Q9" s="18" t="s">
        <v>257</v>
      </c>
      <c r="R9" s="18" t="s">
        <v>257</v>
      </c>
      <c r="S9" s="18" t="s">
        <v>257</v>
      </c>
      <c r="T9" s="18" t="s">
        <v>257</v>
      </c>
      <c r="U9" s="18" t="s">
        <v>257</v>
      </c>
      <c r="V9" s="18" t="s">
        <v>257</v>
      </c>
      <c r="W9" s="18" t="s">
        <v>257</v>
      </c>
      <c r="X9" s="18" t="s">
        <v>257</v>
      </c>
      <c r="Y9" s="18" t="s">
        <v>257</v>
      </c>
      <c r="Z9" s="18" t="s">
        <v>257</v>
      </c>
      <c r="AA9" s="18" t="s">
        <v>257</v>
      </c>
      <c r="AB9" s="154" t="s">
        <v>3</v>
      </c>
      <c r="AC9" s="154" t="s">
        <v>186</v>
      </c>
      <c r="AD9" s="154" t="s">
        <v>187</v>
      </c>
      <c r="AE9" s="154"/>
      <c r="AF9"/>
      <c r="AG9" s="20"/>
      <c r="AH9"/>
    </row>
    <row r="10" spans="1:34" ht="15" customHeight="1" x14ac:dyDescent="0.2">
      <c r="B10" s="30" t="s">
        <v>32</v>
      </c>
      <c r="C10" s="61">
        <v>7896714225586</v>
      </c>
      <c r="D10" s="28" t="s">
        <v>334</v>
      </c>
      <c r="E10" s="28" t="s">
        <v>217</v>
      </c>
      <c r="F10" s="29">
        <v>60</v>
      </c>
      <c r="G10" s="52" t="s">
        <v>335</v>
      </c>
      <c r="H10" s="29" t="s">
        <v>337</v>
      </c>
      <c r="I10" s="30" t="s">
        <v>336</v>
      </c>
      <c r="J10" s="30" t="s">
        <v>978</v>
      </c>
      <c r="K10" s="61" t="s">
        <v>333</v>
      </c>
      <c r="L10" s="74">
        <v>23.04</v>
      </c>
      <c r="M10" s="74">
        <v>30.67</v>
      </c>
      <c r="N10" s="74">
        <v>22.39</v>
      </c>
      <c r="O10" s="74">
        <v>29.83</v>
      </c>
      <c r="P10" s="74">
        <v>22.08</v>
      </c>
      <c r="Q10" s="74">
        <v>29.43</v>
      </c>
      <c r="R10" s="74">
        <v>22.24</v>
      </c>
      <c r="S10" s="74">
        <v>29.64</v>
      </c>
      <c r="T10" s="74">
        <v>19.34</v>
      </c>
      <c r="U10" s="74">
        <v>26.74</v>
      </c>
      <c r="V10" s="74">
        <v>19.22</v>
      </c>
      <c r="W10" s="74">
        <v>26.57</v>
      </c>
      <c r="X10" s="74">
        <v>19.46</v>
      </c>
      <c r="Y10" s="74">
        <v>26.9</v>
      </c>
      <c r="Z10" s="74">
        <v>20.65</v>
      </c>
      <c r="AA10" s="74">
        <v>27.58</v>
      </c>
      <c r="AB10" s="36" t="s">
        <v>727</v>
      </c>
      <c r="AC10" s="27" t="s">
        <v>728</v>
      </c>
      <c r="AD10" s="27" t="s">
        <v>6</v>
      </c>
      <c r="AE10" s="150" t="s">
        <v>1109</v>
      </c>
      <c r="AF10" s="129"/>
      <c r="AG10" s="132"/>
      <c r="AH10" s="129"/>
    </row>
    <row r="11" spans="1:34" ht="15" customHeight="1" x14ac:dyDescent="0.2">
      <c r="B11" s="30" t="s">
        <v>33</v>
      </c>
      <c r="C11" s="61">
        <v>7896714215297</v>
      </c>
      <c r="D11" s="28" t="s">
        <v>339</v>
      </c>
      <c r="E11" s="28" t="s">
        <v>217</v>
      </c>
      <c r="F11" s="29">
        <v>60</v>
      </c>
      <c r="G11" s="52" t="s">
        <v>340</v>
      </c>
      <c r="H11" s="29" t="s">
        <v>337</v>
      </c>
      <c r="I11" s="30" t="s">
        <v>331</v>
      </c>
      <c r="J11" s="30" t="s">
        <v>978</v>
      </c>
      <c r="K11" s="61" t="s">
        <v>333</v>
      </c>
      <c r="L11" s="74">
        <v>30.17</v>
      </c>
      <c r="M11" s="74">
        <v>40.159999999999997</v>
      </c>
      <c r="N11" s="74">
        <v>29.32</v>
      </c>
      <c r="O11" s="74">
        <v>39.06</v>
      </c>
      <c r="P11" s="74">
        <v>28.92</v>
      </c>
      <c r="Q11" s="74">
        <v>38.549999999999997</v>
      </c>
      <c r="R11" s="74">
        <v>29.12</v>
      </c>
      <c r="S11" s="74">
        <v>38.81</v>
      </c>
      <c r="T11" s="74">
        <v>25.32</v>
      </c>
      <c r="U11" s="74">
        <v>35</v>
      </c>
      <c r="V11" s="74">
        <v>25.17</v>
      </c>
      <c r="W11" s="74">
        <v>34.799999999999997</v>
      </c>
      <c r="X11" s="74">
        <v>25.48</v>
      </c>
      <c r="Y11" s="74">
        <v>35.22</v>
      </c>
      <c r="Z11" s="74">
        <v>27.04</v>
      </c>
      <c r="AA11" s="74">
        <v>36.119999999999997</v>
      </c>
      <c r="AB11" s="36" t="s">
        <v>729</v>
      </c>
      <c r="AC11" s="27" t="s">
        <v>730</v>
      </c>
      <c r="AD11" s="27" t="s">
        <v>8</v>
      </c>
      <c r="AE11" s="151" t="s">
        <v>1711</v>
      </c>
      <c r="AF11" s="129"/>
      <c r="AG11" s="132"/>
      <c r="AH11" s="129"/>
    </row>
    <row r="12" spans="1:34" ht="15" customHeight="1" x14ac:dyDescent="0.2">
      <c r="B12" s="30" t="s">
        <v>34</v>
      </c>
      <c r="C12" s="61">
        <v>7896714200163</v>
      </c>
      <c r="D12" s="28" t="s">
        <v>341</v>
      </c>
      <c r="E12" s="28" t="s">
        <v>217</v>
      </c>
      <c r="F12" s="29">
        <v>60</v>
      </c>
      <c r="G12" s="52" t="s">
        <v>342</v>
      </c>
      <c r="H12" s="29" t="s">
        <v>332</v>
      </c>
      <c r="I12" s="30" t="s">
        <v>338</v>
      </c>
      <c r="J12" s="30" t="s">
        <v>977</v>
      </c>
      <c r="K12" s="61" t="s">
        <v>333</v>
      </c>
      <c r="L12" s="74">
        <v>4.8499999999999996</v>
      </c>
      <c r="M12" s="74">
        <v>6.7</v>
      </c>
      <c r="N12" s="74">
        <v>4.7300000000000004</v>
      </c>
      <c r="O12" s="74">
        <v>6.54</v>
      </c>
      <c r="P12" s="74">
        <v>4.67</v>
      </c>
      <c r="Q12" s="74">
        <v>6.46</v>
      </c>
      <c r="R12" s="74">
        <v>4.7</v>
      </c>
      <c r="S12" s="74">
        <v>6.5</v>
      </c>
      <c r="T12" s="74">
        <v>4.7</v>
      </c>
      <c r="U12" s="74">
        <v>6.5</v>
      </c>
      <c r="V12" s="74">
        <v>4.67</v>
      </c>
      <c r="W12" s="74">
        <v>6.46</v>
      </c>
      <c r="X12" s="74">
        <v>4.7300000000000004</v>
      </c>
      <c r="Y12" s="74">
        <v>6.54</v>
      </c>
      <c r="Z12" s="74">
        <v>4.41</v>
      </c>
      <c r="AA12" s="74">
        <v>6.1</v>
      </c>
      <c r="AB12" s="36" t="s">
        <v>731</v>
      </c>
      <c r="AC12" s="27" t="s">
        <v>732</v>
      </c>
      <c r="AD12" s="27" t="s">
        <v>27</v>
      </c>
      <c r="AE12" s="151" t="s">
        <v>1711</v>
      </c>
      <c r="AF12" s="129"/>
      <c r="AG12" s="132"/>
      <c r="AH12" s="129"/>
    </row>
    <row r="13" spans="1:34" ht="15" customHeight="1" x14ac:dyDescent="0.2">
      <c r="B13" s="30" t="s">
        <v>35</v>
      </c>
      <c r="C13" s="61">
        <v>7896714200712</v>
      </c>
      <c r="D13" s="28" t="s">
        <v>343</v>
      </c>
      <c r="E13" s="28" t="s">
        <v>217</v>
      </c>
      <c r="F13" s="29">
        <v>60</v>
      </c>
      <c r="G13" s="52" t="s">
        <v>344</v>
      </c>
      <c r="H13" s="29" t="s">
        <v>332</v>
      </c>
      <c r="I13" s="30" t="s">
        <v>338</v>
      </c>
      <c r="J13" s="30" t="s">
        <v>977</v>
      </c>
      <c r="K13" s="61" t="s">
        <v>333</v>
      </c>
      <c r="L13" s="74">
        <v>6.94</v>
      </c>
      <c r="M13" s="74">
        <v>9.59</v>
      </c>
      <c r="N13" s="74">
        <v>6.77</v>
      </c>
      <c r="O13" s="74">
        <v>9.36</v>
      </c>
      <c r="P13" s="74">
        <v>6.69</v>
      </c>
      <c r="Q13" s="74">
        <v>9.25</v>
      </c>
      <c r="R13" s="74">
        <v>6.73</v>
      </c>
      <c r="S13" s="74">
        <v>9.3000000000000007</v>
      </c>
      <c r="T13" s="74">
        <v>6.73</v>
      </c>
      <c r="U13" s="74">
        <v>9.3000000000000007</v>
      </c>
      <c r="V13" s="74">
        <v>6.69</v>
      </c>
      <c r="W13" s="74">
        <v>9.25</v>
      </c>
      <c r="X13" s="74">
        <v>6.77</v>
      </c>
      <c r="Y13" s="74">
        <v>9.36</v>
      </c>
      <c r="Z13" s="74">
        <v>6.31</v>
      </c>
      <c r="AA13" s="74">
        <v>8.7200000000000006</v>
      </c>
      <c r="AB13" s="36" t="s">
        <v>731</v>
      </c>
      <c r="AC13" s="27" t="s">
        <v>732</v>
      </c>
      <c r="AD13" s="27" t="s">
        <v>27</v>
      </c>
      <c r="AE13" s="151" t="s">
        <v>1711</v>
      </c>
      <c r="AF13" s="129"/>
      <c r="AG13" s="132"/>
      <c r="AH13" s="129"/>
    </row>
    <row r="14" spans="1:34" ht="15" customHeight="1" x14ac:dyDescent="0.2">
      <c r="A14" s="79" t="str">
        <f>VLOOKUP(B14,'[1]Tabela de Preços'!$L:$L,1,0)</f>
        <v>17170-0</v>
      </c>
      <c r="B14" s="30" t="s">
        <v>288</v>
      </c>
      <c r="C14" s="61">
        <v>7896714241104</v>
      </c>
      <c r="D14" s="28" t="s">
        <v>347</v>
      </c>
      <c r="E14" s="28" t="s">
        <v>216</v>
      </c>
      <c r="F14" s="29">
        <v>60</v>
      </c>
      <c r="G14" s="52" t="s">
        <v>605</v>
      </c>
      <c r="H14" s="29" t="s">
        <v>337</v>
      </c>
      <c r="I14" s="30" t="s">
        <v>346</v>
      </c>
      <c r="J14" s="30" t="s">
        <v>976</v>
      </c>
      <c r="K14" s="61" t="s">
        <v>348</v>
      </c>
      <c r="L14" s="74">
        <v>12.35</v>
      </c>
      <c r="M14" s="74">
        <v>16.440000000000001</v>
      </c>
      <c r="N14" s="74">
        <v>12</v>
      </c>
      <c r="O14" s="74">
        <v>15.99</v>
      </c>
      <c r="P14" s="74">
        <v>11.84</v>
      </c>
      <c r="Q14" s="74">
        <v>15.78</v>
      </c>
      <c r="R14" s="74">
        <v>11.92</v>
      </c>
      <c r="S14" s="74">
        <v>15.88</v>
      </c>
      <c r="T14" s="74">
        <v>10.37</v>
      </c>
      <c r="U14" s="74">
        <v>14.34</v>
      </c>
      <c r="V14" s="74">
        <v>10.31</v>
      </c>
      <c r="W14" s="74">
        <v>14.25</v>
      </c>
      <c r="X14" s="74">
        <v>10.43</v>
      </c>
      <c r="Y14" s="74">
        <v>14.42</v>
      </c>
      <c r="Z14" s="74">
        <v>11.07</v>
      </c>
      <c r="AA14" s="74">
        <v>14.79</v>
      </c>
      <c r="AB14" s="36" t="s">
        <v>733</v>
      </c>
      <c r="AC14" s="27" t="s">
        <v>734</v>
      </c>
      <c r="AD14" s="27" t="s">
        <v>9</v>
      </c>
      <c r="AE14" s="151" t="s">
        <v>1109</v>
      </c>
      <c r="AF14" s="129"/>
      <c r="AG14" s="132"/>
      <c r="AH14" s="129"/>
    </row>
    <row r="15" spans="1:34" ht="15" customHeight="1" x14ac:dyDescent="0.2">
      <c r="A15" s="79" t="str">
        <f>VLOOKUP(B15,'[1]Tabela de Preços'!$L:$L,1,0)</f>
        <v>12386-0</v>
      </c>
      <c r="B15" s="30" t="s">
        <v>36</v>
      </c>
      <c r="C15" s="61">
        <v>7896714231198</v>
      </c>
      <c r="D15" s="28" t="s">
        <v>345</v>
      </c>
      <c r="E15" s="28" t="s">
        <v>216</v>
      </c>
      <c r="F15" s="29">
        <v>60</v>
      </c>
      <c r="G15" s="52" t="s">
        <v>605</v>
      </c>
      <c r="H15" s="29" t="s">
        <v>337</v>
      </c>
      <c r="I15" s="30" t="s">
        <v>346</v>
      </c>
      <c r="J15" s="30" t="s">
        <v>976</v>
      </c>
      <c r="K15" s="61" t="s">
        <v>348</v>
      </c>
      <c r="L15" s="74">
        <v>18.41</v>
      </c>
      <c r="M15" s="74">
        <v>24.5</v>
      </c>
      <c r="N15" s="74">
        <v>17.89</v>
      </c>
      <c r="O15" s="74">
        <v>23.83</v>
      </c>
      <c r="P15" s="74">
        <v>17.649999999999999</v>
      </c>
      <c r="Q15" s="74">
        <v>23.53</v>
      </c>
      <c r="R15" s="74">
        <v>17.77</v>
      </c>
      <c r="S15" s="74">
        <v>23.68</v>
      </c>
      <c r="T15" s="74">
        <v>15.45</v>
      </c>
      <c r="U15" s="74">
        <v>21.36</v>
      </c>
      <c r="V15" s="74">
        <v>15.36</v>
      </c>
      <c r="W15" s="74">
        <v>21.23</v>
      </c>
      <c r="X15" s="74">
        <v>15.55</v>
      </c>
      <c r="Y15" s="74">
        <v>21.5</v>
      </c>
      <c r="Z15" s="74">
        <v>16.5</v>
      </c>
      <c r="AA15" s="74">
        <v>22.04</v>
      </c>
      <c r="AB15" s="36" t="s">
        <v>733</v>
      </c>
      <c r="AC15" s="27" t="s">
        <v>734</v>
      </c>
      <c r="AD15" s="27" t="s">
        <v>9</v>
      </c>
      <c r="AE15" s="151" t="s">
        <v>1109</v>
      </c>
      <c r="AF15" s="129"/>
      <c r="AG15" s="132"/>
      <c r="AH15" s="129"/>
    </row>
    <row r="16" spans="1:34" ht="15" customHeight="1" x14ac:dyDescent="0.2">
      <c r="B16" s="30" t="s">
        <v>37</v>
      </c>
      <c r="C16" s="61">
        <v>7896714210124</v>
      </c>
      <c r="D16" s="28" t="s">
        <v>349</v>
      </c>
      <c r="E16" s="28" t="s">
        <v>217</v>
      </c>
      <c r="F16" s="29">
        <v>60</v>
      </c>
      <c r="G16" s="52" t="s">
        <v>350</v>
      </c>
      <c r="H16" s="29" t="s">
        <v>332</v>
      </c>
      <c r="I16" s="30" t="s">
        <v>351</v>
      </c>
      <c r="J16" s="30" t="s">
        <v>977</v>
      </c>
      <c r="K16" s="61" t="s">
        <v>333</v>
      </c>
      <c r="L16" s="74">
        <v>27.86</v>
      </c>
      <c r="M16" s="74">
        <v>38.51</v>
      </c>
      <c r="N16" s="74">
        <v>27.18</v>
      </c>
      <c r="O16" s="74">
        <v>37.57</v>
      </c>
      <c r="P16" s="74">
        <v>26.86</v>
      </c>
      <c r="Q16" s="74">
        <v>37.130000000000003</v>
      </c>
      <c r="R16" s="74">
        <v>27.02</v>
      </c>
      <c r="S16" s="74">
        <v>37.35</v>
      </c>
      <c r="T16" s="74">
        <v>27.02</v>
      </c>
      <c r="U16" s="74">
        <v>37.35</v>
      </c>
      <c r="V16" s="74">
        <v>26.86</v>
      </c>
      <c r="W16" s="74">
        <v>37.130000000000003</v>
      </c>
      <c r="X16" s="74">
        <v>27.18</v>
      </c>
      <c r="Y16" s="74">
        <v>37.57</v>
      </c>
      <c r="Z16" s="74">
        <v>25.33</v>
      </c>
      <c r="AA16" s="74">
        <v>35.020000000000003</v>
      </c>
      <c r="AB16" s="36" t="s">
        <v>735</v>
      </c>
      <c r="AC16" s="27" t="s">
        <v>736</v>
      </c>
      <c r="AD16" s="27" t="s">
        <v>22</v>
      </c>
      <c r="AE16" s="151" t="s">
        <v>1711</v>
      </c>
      <c r="AF16" s="129"/>
      <c r="AG16" s="132"/>
      <c r="AH16" s="129"/>
    </row>
    <row r="17" spans="1:34" ht="15" customHeight="1" x14ac:dyDescent="0.2">
      <c r="B17" s="30" t="s">
        <v>38</v>
      </c>
      <c r="C17" s="61">
        <v>7896714233376</v>
      </c>
      <c r="D17" s="28" t="s">
        <v>352</v>
      </c>
      <c r="E17" s="28" t="s">
        <v>217</v>
      </c>
      <c r="F17" s="29">
        <v>60</v>
      </c>
      <c r="G17" s="52" t="s">
        <v>353</v>
      </c>
      <c r="H17" s="29" t="s">
        <v>332</v>
      </c>
      <c r="I17" s="30" t="s">
        <v>351</v>
      </c>
      <c r="J17" s="30" t="s">
        <v>977</v>
      </c>
      <c r="K17" s="61" t="s">
        <v>333</v>
      </c>
      <c r="L17" s="74">
        <v>8.31</v>
      </c>
      <c r="M17" s="74">
        <v>11.49</v>
      </c>
      <c r="N17" s="74">
        <v>8.11</v>
      </c>
      <c r="O17" s="74">
        <v>11.21</v>
      </c>
      <c r="P17" s="74">
        <v>8.01</v>
      </c>
      <c r="Q17" s="74">
        <v>11.07</v>
      </c>
      <c r="R17" s="74">
        <v>8.06</v>
      </c>
      <c r="S17" s="74">
        <v>11.14</v>
      </c>
      <c r="T17" s="74">
        <v>8.06</v>
      </c>
      <c r="U17" s="74">
        <v>11.14</v>
      </c>
      <c r="V17" s="74">
        <v>8.01</v>
      </c>
      <c r="W17" s="74">
        <v>11.07</v>
      </c>
      <c r="X17" s="74">
        <v>8.11</v>
      </c>
      <c r="Y17" s="74">
        <v>11.21</v>
      </c>
      <c r="Z17" s="74">
        <v>7.56</v>
      </c>
      <c r="AA17" s="74">
        <v>10.45</v>
      </c>
      <c r="AB17" s="36" t="s">
        <v>735</v>
      </c>
      <c r="AC17" s="27" t="s">
        <v>736</v>
      </c>
      <c r="AD17" s="27" t="s">
        <v>22</v>
      </c>
      <c r="AE17" s="151" t="s">
        <v>1711</v>
      </c>
      <c r="AF17" s="129"/>
      <c r="AG17" s="132"/>
      <c r="AH17" s="129"/>
    </row>
    <row r="18" spans="1:34" ht="15" customHeight="1" x14ac:dyDescent="0.2">
      <c r="B18" s="30" t="s">
        <v>39</v>
      </c>
      <c r="C18" s="61">
        <v>7896714209944</v>
      </c>
      <c r="D18" s="28" t="s">
        <v>354</v>
      </c>
      <c r="E18" s="28" t="s">
        <v>217</v>
      </c>
      <c r="F18" s="29">
        <v>60</v>
      </c>
      <c r="G18" s="52" t="s">
        <v>355</v>
      </c>
      <c r="H18" s="29" t="s">
        <v>332</v>
      </c>
      <c r="I18" s="30" t="s">
        <v>351</v>
      </c>
      <c r="J18" s="30" t="s">
        <v>977</v>
      </c>
      <c r="K18" s="61" t="s">
        <v>333</v>
      </c>
      <c r="L18" s="74">
        <v>15.35</v>
      </c>
      <c r="M18" s="74">
        <v>21.22</v>
      </c>
      <c r="N18" s="74">
        <v>14.98</v>
      </c>
      <c r="O18" s="74">
        <v>20.71</v>
      </c>
      <c r="P18" s="74">
        <v>14.8</v>
      </c>
      <c r="Q18" s="74">
        <v>20.46</v>
      </c>
      <c r="R18" s="74">
        <v>14.88</v>
      </c>
      <c r="S18" s="74">
        <v>20.57</v>
      </c>
      <c r="T18" s="74">
        <v>14.88</v>
      </c>
      <c r="U18" s="74">
        <v>20.57</v>
      </c>
      <c r="V18" s="74">
        <v>14.8</v>
      </c>
      <c r="W18" s="74">
        <v>20.46</v>
      </c>
      <c r="X18" s="74">
        <v>14.98</v>
      </c>
      <c r="Y18" s="74">
        <v>20.71</v>
      </c>
      <c r="Z18" s="74">
        <v>13.95</v>
      </c>
      <c r="AA18" s="74">
        <v>19.29</v>
      </c>
      <c r="AB18" s="36" t="s">
        <v>735</v>
      </c>
      <c r="AC18" s="27" t="s">
        <v>736</v>
      </c>
      <c r="AD18" s="27" t="s">
        <v>22</v>
      </c>
      <c r="AE18" s="151" t="s">
        <v>1711</v>
      </c>
      <c r="AF18" s="129"/>
      <c r="AG18" s="132"/>
      <c r="AH18" s="129"/>
    </row>
    <row r="19" spans="1:34" ht="15" customHeight="1" x14ac:dyDescent="0.2">
      <c r="B19" s="30" t="s">
        <v>296</v>
      </c>
      <c r="C19" s="61">
        <v>7896714238074</v>
      </c>
      <c r="D19" s="28" t="s">
        <v>356</v>
      </c>
      <c r="E19" s="28" t="s">
        <v>217</v>
      </c>
      <c r="F19" s="29">
        <v>60</v>
      </c>
      <c r="G19" s="52" t="s">
        <v>357</v>
      </c>
      <c r="H19" s="29" t="s">
        <v>332</v>
      </c>
      <c r="I19" s="30" t="s">
        <v>338</v>
      </c>
      <c r="J19" s="30" t="s">
        <v>977</v>
      </c>
      <c r="K19" s="61" t="s">
        <v>333</v>
      </c>
      <c r="L19" s="74">
        <v>67.459999999999994</v>
      </c>
      <c r="M19" s="74">
        <v>93.26</v>
      </c>
      <c r="N19" s="74">
        <v>65.819999999999993</v>
      </c>
      <c r="O19" s="74">
        <v>90.99</v>
      </c>
      <c r="P19" s="74">
        <v>65.02</v>
      </c>
      <c r="Q19" s="74">
        <v>89.89</v>
      </c>
      <c r="R19" s="74">
        <v>65.42</v>
      </c>
      <c r="S19" s="74">
        <v>90.44</v>
      </c>
      <c r="T19" s="74">
        <v>65.42</v>
      </c>
      <c r="U19" s="74">
        <v>90.44</v>
      </c>
      <c r="V19" s="74">
        <v>65.02</v>
      </c>
      <c r="W19" s="74">
        <v>89.89</v>
      </c>
      <c r="X19" s="74">
        <v>65.819999999999993</v>
      </c>
      <c r="Y19" s="74">
        <v>90.99</v>
      </c>
      <c r="Z19" s="74">
        <v>61.33</v>
      </c>
      <c r="AA19" s="74">
        <v>84.79</v>
      </c>
      <c r="AB19" s="36" t="s">
        <v>737</v>
      </c>
      <c r="AC19" s="27" t="s">
        <v>738</v>
      </c>
      <c r="AD19" s="27" t="s">
        <v>10</v>
      </c>
      <c r="AE19" s="151" t="s">
        <v>1711</v>
      </c>
      <c r="AF19" s="129"/>
      <c r="AG19" s="132"/>
      <c r="AH19" s="129"/>
    </row>
    <row r="20" spans="1:34" ht="15" customHeight="1" x14ac:dyDescent="0.2">
      <c r="A20" s="79" t="str">
        <f>VLOOKUP(B20,'[1]Tabela de Preços'!$L:$L,1,0)</f>
        <v>12382-0</v>
      </c>
      <c r="B20" s="30" t="s">
        <v>40</v>
      </c>
      <c r="C20" s="61">
        <v>7896714225623</v>
      </c>
      <c r="D20" s="28" t="s">
        <v>358</v>
      </c>
      <c r="E20" s="28" t="s">
        <v>216</v>
      </c>
      <c r="F20" s="29">
        <v>60</v>
      </c>
      <c r="G20" s="52" t="s">
        <v>359</v>
      </c>
      <c r="H20" s="29" t="s">
        <v>337</v>
      </c>
      <c r="I20" s="30" t="s">
        <v>360</v>
      </c>
      <c r="J20" s="30" t="s">
        <v>978</v>
      </c>
      <c r="K20" s="61" t="s">
        <v>348</v>
      </c>
      <c r="L20" s="74">
        <v>43.8</v>
      </c>
      <c r="M20" s="74">
        <v>58.3</v>
      </c>
      <c r="N20" s="74">
        <v>42.57</v>
      </c>
      <c r="O20" s="74">
        <v>56.72</v>
      </c>
      <c r="P20" s="74">
        <v>41.98</v>
      </c>
      <c r="Q20" s="74">
        <v>55.96</v>
      </c>
      <c r="R20" s="74">
        <v>42.27</v>
      </c>
      <c r="S20" s="74">
        <v>56.33</v>
      </c>
      <c r="T20" s="74">
        <v>36.76</v>
      </c>
      <c r="U20" s="74">
        <v>50.82</v>
      </c>
      <c r="V20" s="74">
        <v>36.54</v>
      </c>
      <c r="W20" s="74">
        <v>50.51</v>
      </c>
      <c r="X20" s="74">
        <v>36.99</v>
      </c>
      <c r="Y20" s="74">
        <v>51.14</v>
      </c>
      <c r="Z20" s="74">
        <v>39.26</v>
      </c>
      <c r="AA20" s="74">
        <v>52.44</v>
      </c>
      <c r="AB20" s="36" t="s">
        <v>739</v>
      </c>
      <c r="AC20" s="27" t="s">
        <v>740</v>
      </c>
      <c r="AD20" s="27" t="s">
        <v>215</v>
      </c>
      <c r="AE20" s="151" t="s">
        <v>1109</v>
      </c>
      <c r="AF20" s="129"/>
      <c r="AG20" s="132"/>
      <c r="AH20" s="129"/>
    </row>
    <row r="21" spans="1:34" ht="15" customHeight="1" x14ac:dyDescent="0.2">
      <c r="B21" s="30" t="s">
        <v>1007</v>
      </c>
      <c r="C21" s="61">
        <v>7896714233529</v>
      </c>
      <c r="D21" s="28" t="s">
        <v>1008</v>
      </c>
      <c r="E21" s="28" t="s">
        <v>217</v>
      </c>
      <c r="F21" s="29">
        <v>8</v>
      </c>
      <c r="G21" s="52" t="s">
        <v>1014</v>
      </c>
      <c r="H21" s="29" t="s">
        <v>332</v>
      </c>
      <c r="I21" s="30" t="s">
        <v>1011</v>
      </c>
      <c r="J21" s="30" t="s">
        <v>977</v>
      </c>
      <c r="K21" s="61" t="s">
        <v>333</v>
      </c>
      <c r="L21" s="74">
        <v>148.35</v>
      </c>
      <c r="M21" s="74">
        <v>205.09</v>
      </c>
      <c r="N21" s="74">
        <v>144.72999999999999</v>
      </c>
      <c r="O21" s="74">
        <v>200.08</v>
      </c>
      <c r="P21" s="74">
        <v>142.99</v>
      </c>
      <c r="Q21" s="74">
        <v>197.68</v>
      </c>
      <c r="R21" s="74">
        <v>143.85</v>
      </c>
      <c r="S21" s="74">
        <v>198.86</v>
      </c>
      <c r="T21" s="74">
        <v>143.85</v>
      </c>
      <c r="U21" s="74">
        <v>198.86</v>
      </c>
      <c r="V21" s="74">
        <v>142.99</v>
      </c>
      <c r="W21" s="74">
        <v>197.68</v>
      </c>
      <c r="X21" s="74">
        <v>144.72999999999999</v>
      </c>
      <c r="Y21" s="74">
        <v>200.08</v>
      </c>
      <c r="Z21" s="74">
        <v>134.86000000000001</v>
      </c>
      <c r="AA21" s="74">
        <v>186.44</v>
      </c>
      <c r="AB21" s="36" t="s">
        <v>1012</v>
      </c>
      <c r="AC21" s="27"/>
      <c r="AD21" s="27"/>
      <c r="AE21" s="151" t="s">
        <v>1109</v>
      </c>
      <c r="AF21" s="129"/>
      <c r="AG21" s="132"/>
      <c r="AH21" s="129"/>
    </row>
    <row r="22" spans="1:34" ht="15" customHeight="1" x14ac:dyDescent="0.2">
      <c r="B22" s="30" t="s">
        <v>41</v>
      </c>
      <c r="C22" s="61">
        <v>7896714217185</v>
      </c>
      <c r="D22" s="28" t="s">
        <v>361</v>
      </c>
      <c r="E22" s="28" t="s">
        <v>217</v>
      </c>
      <c r="F22" s="29">
        <v>100</v>
      </c>
      <c r="G22" s="52" t="s">
        <v>362</v>
      </c>
      <c r="H22" s="29" t="s">
        <v>337</v>
      </c>
      <c r="I22" s="30" t="s">
        <v>336</v>
      </c>
      <c r="J22" s="30" t="s">
        <v>978</v>
      </c>
      <c r="K22" s="61" t="s">
        <v>333</v>
      </c>
      <c r="L22" s="74">
        <v>48.73</v>
      </c>
      <c r="M22" s="74">
        <v>64.86</v>
      </c>
      <c r="N22" s="74">
        <v>47.36</v>
      </c>
      <c r="O22" s="74">
        <v>63.1</v>
      </c>
      <c r="P22" s="74">
        <v>46.7</v>
      </c>
      <c r="Q22" s="74">
        <v>62.25</v>
      </c>
      <c r="R22" s="74">
        <v>47.02</v>
      </c>
      <c r="S22" s="74">
        <v>62.66</v>
      </c>
      <c r="T22" s="74">
        <v>40.9</v>
      </c>
      <c r="U22" s="74">
        <v>56.54</v>
      </c>
      <c r="V22" s="74">
        <v>40.65</v>
      </c>
      <c r="W22" s="74">
        <v>56.2</v>
      </c>
      <c r="X22" s="74">
        <v>41.15</v>
      </c>
      <c r="Y22" s="74">
        <v>56.89</v>
      </c>
      <c r="Z22" s="74">
        <v>43.67</v>
      </c>
      <c r="AA22" s="74">
        <v>58.33</v>
      </c>
      <c r="AB22" s="36" t="s">
        <v>741</v>
      </c>
      <c r="AC22" s="27" t="s">
        <v>742</v>
      </c>
      <c r="AD22" s="27" t="s">
        <v>4</v>
      </c>
      <c r="AE22" s="151" t="s">
        <v>1109</v>
      </c>
      <c r="AF22" s="129"/>
      <c r="AG22" s="132"/>
      <c r="AH22" s="129"/>
    </row>
    <row r="23" spans="1:34" ht="15" customHeight="1" x14ac:dyDescent="0.2">
      <c r="B23" s="30" t="s">
        <v>312</v>
      </c>
      <c r="C23" s="61">
        <v>7896714265858</v>
      </c>
      <c r="D23" s="28" t="s">
        <v>363</v>
      </c>
      <c r="E23" s="28" t="s">
        <v>217</v>
      </c>
      <c r="F23" s="29">
        <v>60</v>
      </c>
      <c r="G23" s="52" t="s">
        <v>364</v>
      </c>
      <c r="H23" s="29" t="s">
        <v>332</v>
      </c>
      <c r="I23" s="30" t="s">
        <v>365</v>
      </c>
      <c r="J23" s="30" t="s">
        <v>977</v>
      </c>
      <c r="K23" s="61" t="s">
        <v>333</v>
      </c>
      <c r="L23" s="74">
        <v>17.739999999999998</v>
      </c>
      <c r="M23" s="74">
        <v>24.52</v>
      </c>
      <c r="N23" s="74">
        <v>17.3</v>
      </c>
      <c r="O23" s="74">
        <v>23.92</v>
      </c>
      <c r="P23" s="74">
        <v>17.100000000000001</v>
      </c>
      <c r="Q23" s="74">
        <v>23.64</v>
      </c>
      <c r="R23" s="74">
        <v>17.2</v>
      </c>
      <c r="S23" s="74">
        <v>23.78</v>
      </c>
      <c r="T23" s="74">
        <v>17.2</v>
      </c>
      <c r="U23" s="74">
        <v>23.78</v>
      </c>
      <c r="V23" s="74">
        <v>17.100000000000001</v>
      </c>
      <c r="W23" s="74">
        <v>23.64</v>
      </c>
      <c r="X23" s="74">
        <v>17.3</v>
      </c>
      <c r="Y23" s="74">
        <v>23.92</v>
      </c>
      <c r="Z23" s="74">
        <v>16.13</v>
      </c>
      <c r="AA23" s="74">
        <v>22.3</v>
      </c>
      <c r="AB23" s="36" t="s">
        <v>743</v>
      </c>
      <c r="AC23" s="27" t="s">
        <v>744</v>
      </c>
      <c r="AD23" s="27" t="s">
        <v>23</v>
      </c>
      <c r="AE23" s="151" t="s">
        <v>1109</v>
      </c>
      <c r="AF23" s="129"/>
      <c r="AG23" s="132"/>
      <c r="AH23" s="129"/>
    </row>
    <row r="24" spans="1:34" ht="15" customHeight="1" x14ac:dyDescent="0.2">
      <c r="B24" s="30" t="s">
        <v>42</v>
      </c>
      <c r="C24" s="61">
        <v>7896714230078</v>
      </c>
      <c r="D24" s="28" t="s">
        <v>366</v>
      </c>
      <c r="E24" s="28" t="s">
        <v>217</v>
      </c>
      <c r="F24" s="29">
        <v>100</v>
      </c>
      <c r="G24" s="52" t="s">
        <v>367</v>
      </c>
      <c r="H24" s="29" t="s">
        <v>337</v>
      </c>
      <c r="I24" s="30" t="s">
        <v>365</v>
      </c>
      <c r="J24" s="30" t="s">
        <v>978</v>
      </c>
      <c r="K24" s="61" t="s">
        <v>333</v>
      </c>
      <c r="L24" s="74">
        <v>23.8</v>
      </c>
      <c r="M24" s="74">
        <v>31.68</v>
      </c>
      <c r="N24" s="74">
        <v>23.13</v>
      </c>
      <c r="O24" s="74">
        <v>30.82</v>
      </c>
      <c r="P24" s="74">
        <v>22.81</v>
      </c>
      <c r="Q24" s="74">
        <v>30.4</v>
      </c>
      <c r="R24" s="74">
        <v>22.97</v>
      </c>
      <c r="S24" s="74">
        <v>30.61</v>
      </c>
      <c r="T24" s="74">
        <v>19.98</v>
      </c>
      <c r="U24" s="74">
        <v>27.62</v>
      </c>
      <c r="V24" s="74">
        <v>19.86</v>
      </c>
      <c r="W24" s="74">
        <v>27.46</v>
      </c>
      <c r="X24" s="74">
        <v>20.100000000000001</v>
      </c>
      <c r="Y24" s="74">
        <v>27.79</v>
      </c>
      <c r="Z24" s="74">
        <v>21.33</v>
      </c>
      <c r="AA24" s="74">
        <v>28.49</v>
      </c>
      <c r="AB24" s="36" t="s">
        <v>745</v>
      </c>
      <c r="AC24" s="27" t="s">
        <v>746</v>
      </c>
      <c r="AD24" s="27" t="s">
        <v>4</v>
      </c>
      <c r="AE24" s="151" t="s">
        <v>1109</v>
      </c>
      <c r="AF24" s="129"/>
      <c r="AG24" s="132"/>
      <c r="AH24" s="129"/>
    </row>
    <row r="25" spans="1:34" ht="15" customHeight="1" x14ac:dyDescent="0.2">
      <c r="B25" s="30" t="s">
        <v>43</v>
      </c>
      <c r="C25" s="61">
        <v>7896714230085</v>
      </c>
      <c r="D25" s="28" t="s">
        <v>368</v>
      </c>
      <c r="E25" s="28" t="s">
        <v>217</v>
      </c>
      <c r="F25" s="29">
        <v>100</v>
      </c>
      <c r="G25" s="52" t="s">
        <v>369</v>
      </c>
      <c r="H25" s="29" t="s">
        <v>337</v>
      </c>
      <c r="I25" s="30" t="s">
        <v>365</v>
      </c>
      <c r="J25" s="30" t="s">
        <v>978</v>
      </c>
      <c r="K25" s="61" t="s">
        <v>333</v>
      </c>
      <c r="L25" s="74">
        <v>21.38</v>
      </c>
      <c r="M25" s="74">
        <v>28.46</v>
      </c>
      <c r="N25" s="74">
        <v>20.78</v>
      </c>
      <c r="O25" s="74">
        <v>27.69</v>
      </c>
      <c r="P25" s="74">
        <v>20.49</v>
      </c>
      <c r="Q25" s="74">
        <v>27.31</v>
      </c>
      <c r="R25" s="74">
        <v>20.63</v>
      </c>
      <c r="S25" s="74">
        <v>27.49</v>
      </c>
      <c r="T25" s="74">
        <v>17.940000000000001</v>
      </c>
      <c r="U25" s="74">
        <v>24.8</v>
      </c>
      <c r="V25" s="74">
        <v>17.84</v>
      </c>
      <c r="W25" s="74">
        <v>24.66</v>
      </c>
      <c r="X25" s="74">
        <v>18.05</v>
      </c>
      <c r="Y25" s="74">
        <v>24.95</v>
      </c>
      <c r="Z25" s="74">
        <v>19.16</v>
      </c>
      <c r="AA25" s="74">
        <v>25.59</v>
      </c>
      <c r="AB25" s="36" t="s">
        <v>745</v>
      </c>
      <c r="AC25" s="27" t="s">
        <v>746</v>
      </c>
      <c r="AD25" s="27" t="s">
        <v>4</v>
      </c>
      <c r="AE25" s="151" t="s">
        <v>1711</v>
      </c>
      <c r="AF25" s="129"/>
      <c r="AG25" s="132"/>
      <c r="AH25" s="129"/>
    </row>
    <row r="26" spans="1:34" ht="15" customHeight="1" x14ac:dyDescent="0.2">
      <c r="A26" s="79" t="str">
        <f>VLOOKUP(B26,'[1]Tabela de Preços'!$L:$L,1,0)</f>
        <v>13156-0</v>
      </c>
      <c r="B26" s="30" t="s">
        <v>145</v>
      </c>
      <c r="C26" s="61">
        <v>7896622305820</v>
      </c>
      <c r="D26" s="28" t="s">
        <v>705</v>
      </c>
      <c r="E26" s="28" t="s">
        <v>217</v>
      </c>
      <c r="F26" s="29">
        <v>24</v>
      </c>
      <c r="G26" s="52" t="s">
        <v>292</v>
      </c>
      <c r="H26" s="29" t="s">
        <v>337</v>
      </c>
      <c r="I26" s="30" t="s">
        <v>380</v>
      </c>
      <c r="J26" s="30" t="s">
        <v>976</v>
      </c>
      <c r="K26" s="61" t="s">
        <v>348</v>
      </c>
      <c r="L26" s="74">
        <v>51.02</v>
      </c>
      <c r="M26" s="74">
        <v>67.91</v>
      </c>
      <c r="N26" s="74">
        <v>49.59</v>
      </c>
      <c r="O26" s="74">
        <v>66.069999999999993</v>
      </c>
      <c r="P26" s="74">
        <v>48.9</v>
      </c>
      <c r="Q26" s="74">
        <v>65.180000000000007</v>
      </c>
      <c r="R26" s="74">
        <v>49.24</v>
      </c>
      <c r="S26" s="74">
        <v>65.62</v>
      </c>
      <c r="T26" s="74">
        <v>42.82</v>
      </c>
      <c r="U26" s="74">
        <v>59.2</v>
      </c>
      <c r="V26" s="74">
        <v>42.57</v>
      </c>
      <c r="W26" s="74">
        <v>58.85</v>
      </c>
      <c r="X26" s="74">
        <v>43.09</v>
      </c>
      <c r="Y26" s="74">
        <v>59.57</v>
      </c>
      <c r="Z26" s="74">
        <v>45.73</v>
      </c>
      <c r="AA26" s="74">
        <v>61.09</v>
      </c>
      <c r="AB26" s="36" t="s">
        <v>191</v>
      </c>
      <c r="AC26" s="27"/>
      <c r="AD26" s="40"/>
      <c r="AE26" s="151" t="s">
        <v>1711</v>
      </c>
      <c r="AF26" s="129"/>
      <c r="AG26" s="132"/>
      <c r="AH26" s="129"/>
    </row>
    <row r="27" spans="1:34" ht="15" customHeight="1" x14ac:dyDescent="0.2">
      <c r="A27" s="79" t="str">
        <f>VLOOKUP(B27,'[1]Tabela de Preços'!$L:$L,1,0)</f>
        <v>18355-0</v>
      </c>
      <c r="B27" s="64" t="s">
        <v>297</v>
      </c>
      <c r="C27" s="61">
        <v>7896714254609</v>
      </c>
      <c r="D27" s="26" t="s">
        <v>371</v>
      </c>
      <c r="E27" s="26" t="s">
        <v>216</v>
      </c>
      <c r="F27" s="25">
        <v>60</v>
      </c>
      <c r="G27" s="65" t="s">
        <v>372</v>
      </c>
      <c r="H27" s="29" t="s">
        <v>337</v>
      </c>
      <c r="I27" s="30" t="s">
        <v>370</v>
      </c>
      <c r="J27" s="30" t="s">
        <v>978</v>
      </c>
      <c r="K27" s="61" t="s">
        <v>348</v>
      </c>
      <c r="L27" s="74">
        <v>14.87</v>
      </c>
      <c r="M27" s="74">
        <v>19.79</v>
      </c>
      <c r="N27" s="74">
        <v>14.45</v>
      </c>
      <c r="O27" s="74">
        <v>19.25</v>
      </c>
      <c r="P27" s="74">
        <v>14.25</v>
      </c>
      <c r="Q27" s="74">
        <v>18.989999999999998</v>
      </c>
      <c r="R27" s="74">
        <v>14.35</v>
      </c>
      <c r="S27" s="74">
        <v>19.12</v>
      </c>
      <c r="T27" s="74">
        <v>12.48</v>
      </c>
      <c r="U27" s="74">
        <v>17.25</v>
      </c>
      <c r="V27" s="74">
        <v>12.4</v>
      </c>
      <c r="W27" s="74">
        <v>17.14</v>
      </c>
      <c r="X27" s="74">
        <v>12.55</v>
      </c>
      <c r="Y27" s="74">
        <v>17.350000000000001</v>
      </c>
      <c r="Z27" s="74">
        <v>13.32</v>
      </c>
      <c r="AA27" s="74">
        <v>17.79</v>
      </c>
      <c r="AB27" s="36" t="s">
        <v>747</v>
      </c>
      <c r="AC27" s="27" t="s">
        <v>748</v>
      </c>
      <c r="AD27" s="27" t="s">
        <v>12</v>
      </c>
      <c r="AE27" s="151" t="s">
        <v>1711</v>
      </c>
      <c r="AF27" s="129"/>
      <c r="AG27" s="132"/>
      <c r="AH27" s="129"/>
    </row>
    <row r="28" spans="1:34" ht="15" customHeight="1" x14ac:dyDescent="0.2">
      <c r="A28" s="79" t="str">
        <f>VLOOKUP(B28,'[1]Tabela de Preços'!$L:$L,1,0)</f>
        <v>18356-0</v>
      </c>
      <c r="B28" s="64" t="s">
        <v>298</v>
      </c>
      <c r="C28" s="61">
        <v>7896714254562</v>
      </c>
      <c r="D28" s="28" t="s">
        <v>373</v>
      </c>
      <c r="E28" s="28" t="s">
        <v>216</v>
      </c>
      <c r="F28" s="29">
        <v>60</v>
      </c>
      <c r="G28" s="52" t="s">
        <v>374</v>
      </c>
      <c r="H28" s="29" t="s">
        <v>337</v>
      </c>
      <c r="I28" s="30" t="s">
        <v>370</v>
      </c>
      <c r="J28" s="30" t="s">
        <v>978</v>
      </c>
      <c r="K28" s="61" t="s">
        <v>348</v>
      </c>
      <c r="L28" s="74">
        <v>17.79</v>
      </c>
      <c r="M28" s="74">
        <v>23.68</v>
      </c>
      <c r="N28" s="74">
        <v>17.29</v>
      </c>
      <c r="O28" s="74">
        <v>23.04</v>
      </c>
      <c r="P28" s="74">
        <v>17.05</v>
      </c>
      <c r="Q28" s="74">
        <v>22.73</v>
      </c>
      <c r="R28" s="74">
        <v>17.170000000000002</v>
      </c>
      <c r="S28" s="74">
        <v>22.88</v>
      </c>
      <c r="T28" s="74">
        <v>14.94</v>
      </c>
      <c r="U28" s="74">
        <v>20.65</v>
      </c>
      <c r="V28" s="74">
        <v>14.85</v>
      </c>
      <c r="W28" s="74">
        <v>20.53</v>
      </c>
      <c r="X28" s="74">
        <v>15.03</v>
      </c>
      <c r="Y28" s="74">
        <v>20.78</v>
      </c>
      <c r="Z28" s="74">
        <v>15.95</v>
      </c>
      <c r="AA28" s="74">
        <v>21.31</v>
      </c>
      <c r="AB28" s="36" t="s">
        <v>747</v>
      </c>
      <c r="AC28" s="27" t="s">
        <v>748</v>
      </c>
      <c r="AD28" s="27" t="s">
        <v>12</v>
      </c>
      <c r="AE28" s="151" t="s">
        <v>1711</v>
      </c>
      <c r="AF28" s="129"/>
      <c r="AG28" s="132"/>
      <c r="AH28" s="129"/>
    </row>
    <row r="29" spans="1:34" ht="15" customHeight="1" x14ac:dyDescent="0.2">
      <c r="B29" s="30" t="s">
        <v>44</v>
      </c>
      <c r="C29" s="61">
        <v>7896714270197</v>
      </c>
      <c r="D29" s="28" t="s">
        <v>375</v>
      </c>
      <c r="E29" s="28" t="s">
        <v>217</v>
      </c>
      <c r="F29" s="29">
        <v>60</v>
      </c>
      <c r="G29" s="52" t="s">
        <v>376</v>
      </c>
      <c r="H29" s="29" t="s">
        <v>332</v>
      </c>
      <c r="I29" s="30" t="s">
        <v>370</v>
      </c>
      <c r="J29" s="30" t="s">
        <v>977</v>
      </c>
      <c r="K29" s="61" t="s">
        <v>333</v>
      </c>
      <c r="L29" s="74">
        <v>6.2</v>
      </c>
      <c r="M29" s="74">
        <v>8.57</v>
      </c>
      <c r="N29" s="74">
        <v>6.05</v>
      </c>
      <c r="O29" s="74">
        <v>8.36</v>
      </c>
      <c r="P29" s="74">
        <v>5.98</v>
      </c>
      <c r="Q29" s="74">
        <v>8.27</v>
      </c>
      <c r="R29" s="74">
        <v>6.01</v>
      </c>
      <c r="S29" s="74">
        <v>8.31</v>
      </c>
      <c r="T29" s="74">
        <v>6.01</v>
      </c>
      <c r="U29" s="74">
        <v>8.31</v>
      </c>
      <c r="V29" s="74">
        <v>5.98</v>
      </c>
      <c r="W29" s="74">
        <v>8.27</v>
      </c>
      <c r="X29" s="74">
        <v>6.05</v>
      </c>
      <c r="Y29" s="74">
        <v>8.36</v>
      </c>
      <c r="Z29" s="74">
        <v>5.64</v>
      </c>
      <c r="AA29" s="74">
        <v>7.8</v>
      </c>
      <c r="AB29" s="36" t="s">
        <v>749</v>
      </c>
      <c r="AC29" s="27" t="s">
        <v>750</v>
      </c>
      <c r="AD29" s="27" t="s">
        <v>12</v>
      </c>
      <c r="AE29" s="151" t="s">
        <v>1109</v>
      </c>
      <c r="AF29" s="129"/>
      <c r="AG29" s="132"/>
      <c r="AH29" s="129"/>
    </row>
    <row r="30" spans="1:34" ht="15" customHeight="1" x14ac:dyDescent="0.2">
      <c r="A30" s="79" t="str">
        <f>VLOOKUP(B30,'[1]Tabela de Preços'!$L:$L,1,0)</f>
        <v>12335-0</v>
      </c>
      <c r="B30" s="30" t="s">
        <v>45</v>
      </c>
      <c r="C30" s="61">
        <v>7896714250014</v>
      </c>
      <c r="D30" s="28" t="s">
        <v>377</v>
      </c>
      <c r="E30" s="28" t="s">
        <v>216</v>
      </c>
      <c r="F30" s="29">
        <v>50</v>
      </c>
      <c r="G30" s="52" t="s">
        <v>378</v>
      </c>
      <c r="H30" s="29" t="s">
        <v>337</v>
      </c>
      <c r="I30" s="30" t="s">
        <v>336</v>
      </c>
      <c r="J30" s="30" t="s">
        <v>978</v>
      </c>
      <c r="K30" s="61" t="s">
        <v>348</v>
      </c>
      <c r="L30" s="74">
        <v>22.37</v>
      </c>
      <c r="M30" s="74">
        <v>29.78</v>
      </c>
      <c r="N30" s="74">
        <v>21.74</v>
      </c>
      <c r="O30" s="74">
        <v>28.96</v>
      </c>
      <c r="P30" s="74">
        <v>21.44</v>
      </c>
      <c r="Q30" s="74">
        <v>28.58</v>
      </c>
      <c r="R30" s="74">
        <v>21.59</v>
      </c>
      <c r="S30" s="74">
        <v>28.77</v>
      </c>
      <c r="T30" s="74">
        <v>18.78</v>
      </c>
      <c r="U30" s="74">
        <v>25.96</v>
      </c>
      <c r="V30" s="74">
        <v>18.66</v>
      </c>
      <c r="W30" s="74">
        <v>25.8</v>
      </c>
      <c r="X30" s="74">
        <v>18.89</v>
      </c>
      <c r="Y30" s="74">
        <v>26.11</v>
      </c>
      <c r="Z30" s="74">
        <v>20.05</v>
      </c>
      <c r="AA30" s="74">
        <v>26.78</v>
      </c>
      <c r="AB30" s="37" t="s">
        <v>751</v>
      </c>
      <c r="AC30" s="27" t="s">
        <v>752</v>
      </c>
      <c r="AD30" s="27" t="s">
        <v>14</v>
      </c>
      <c r="AE30" s="151" t="s">
        <v>1109</v>
      </c>
      <c r="AF30" s="129"/>
      <c r="AG30" s="132"/>
      <c r="AH30" s="129"/>
    </row>
    <row r="31" spans="1:34" s="60" customFormat="1" ht="15" customHeight="1" x14ac:dyDescent="0.2">
      <c r="A31" s="79"/>
      <c r="B31" s="30" t="s">
        <v>980</v>
      </c>
      <c r="C31" s="61">
        <v>7896714207797</v>
      </c>
      <c r="D31" s="28" t="s">
        <v>379</v>
      </c>
      <c r="E31" s="28" t="s">
        <v>217</v>
      </c>
      <c r="F31" s="29">
        <v>60</v>
      </c>
      <c r="G31" s="52" t="s">
        <v>995</v>
      </c>
      <c r="H31" s="29" t="s">
        <v>332</v>
      </c>
      <c r="I31" s="30" t="s">
        <v>338</v>
      </c>
      <c r="J31" s="30" t="s">
        <v>977</v>
      </c>
      <c r="K31" s="61" t="s">
        <v>333</v>
      </c>
      <c r="L31" s="74">
        <v>20.94</v>
      </c>
      <c r="M31" s="74">
        <v>28.95</v>
      </c>
      <c r="N31" s="74">
        <v>20.43</v>
      </c>
      <c r="O31" s="74">
        <v>28.24</v>
      </c>
      <c r="P31" s="74">
        <v>20.18</v>
      </c>
      <c r="Q31" s="74">
        <v>27.9</v>
      </c>
      <c r="R31" s="74">
        <v>20.3</v>
      </c>
      <c r="S31" s="74">
        <v>28.06</v>
      </c>
      <c r="T31" s="74">
        <v>20.3</v>
      </c>
      <c r="U31" s="74">
        <v>28.06</v>
      </c>
      <c r="V31" s="74">
        <v>20.18</v>
      </c>
      <c r="W31" s="74">
        <v>27.9</v>
      </c>
      <c r="X31" s="74">
        <v>20.43</v>
      </c>
      <c r="Y31" s="74">
        <v>28.24</v>
      </c>
      <c r="Z31" s="74">
        <v>19.03</v>
      </c>
      <c r="AA31" s="74">
        <v>26.31</v>
      </c>
      <c r="AB31" s="37" t="s">
        <v>753</v>
      </c>
      <c r="AC31" s="27" t="s">
        <v>754</v>
      </c>
      <c r="AD31" s="27" t="s">
        <v>215</v>
      </c>
      <c r="AE31" s="151" t="s">
        <v>1711</v>
      </c>
      <c r="AF31" s="129"/>
      <c r="AG31" s="132"/>
      <c r="AH31" s="129"/>
    </row>
    <row r="32" spans="1:34" ht="15" customHeight="1" x14ac:dyDescent="0.2">
      <c r="B32" s="30" t="s">
        <v>961</v>
      </c>
      <c r="C32" s="61">
        <v>7896714200385</v>
      </c>
      <c r="D32" s="28" t="s">
        <v>960</v>
      </c>
      <c r="E32" s="28" t="s">
        <v>217</v>
      </c>
      <c r="F32" s="29">
        <v>60</v>
      </c>
      <c r="G32" s="52" t="s">
        <v>962</v>
      </c>
      <c r="H32" s="29" t="s">
        <v>332</v>
      </c>
      <c r="I32" s="30" t="s">
        <v>338</v>
      </c>
      <c r="J32" s="30" t="s">
        <v>977</v>
      </c>
      <c r="K32" s="61" t="s">
        <v>333</v>
      </c>
      <c r="L32" s="74">
        <v>45.33</v>
      </c>
      <c r="M32" s="74">
        <v>62.67</v>
      </c>
      <c r="N32" s="74">
        <v>44.22</v>
      </c>
      <c r="O32" s="74">
        <v>61.13</v>
      </c>
      <c r="P32" s="74">
        <v>43.69</v>
      </c>
      <c r="Q32" s="74">
        <v>60.4</v>
      </c>
      <c r="R32" s="74">
        <v>43.95</v>
      </c>
      <c r="S32" s="74">
        <v>60.76</v>
      </c>
      <c r="T32" s="74">
        <v>43.95</v>
      </c>
      <c r="U32" s="74">
        <v>60.76</v>
      </c>
      <c r="V32" s="74">
        <v>43.69</v>
      </c>
      <c r="W32" s="74">
        <v>60.4</v>
      </c>
      <c r="X32" s="74">
        <v>44.22</v>
      </c>
      <c r="Y32" s="74">
        <v>61.13</v>
      </c>
      <c r="Z32" s="74">
        <v>41.2</v>
      </c>
      <c r="AA32" s="74">
        <v>56.96</v>
      </c>
      <c r="AB32" s="37" t="s">
        <v>753</v>
      </c>
      <c r="AC32" s="59" t="s">
        <v>754</v>
      </c>
      <c r="AD32" s="59" t="s">
        <v>215</v>
      </c>
      <c r="AE32" s="151" t="s">
        <v>1711</v>
      </c>
      <c r="AF32" s="129"/>
      <c r="AG32" s="132"/>
      <c r="AH32" s="129"/>
    </row>
    <row r="33" spans="1:34" ht="15" customHeight="1" x14ac:dyDescent="0.2">
      <c r="B33" s="30" t="s">
        <v>46</v>
      </c>
      <c r="C33" s="61">
        <v>7896714222417</v>
      </c>
      <c r="D33" s="28" t="s">
        <v>381</v>
      </c>
      <c r="E33" s="28" t="s">
        <v>216</v>
      </c>
      <c r="F33" s="29">
        <v>60</v>
      </c>
      <c r="G33" s="52" t="s">
        <v>382</v>
      </c>
      <c r="H33" s="29" t="s">
        <v>332</v>
      </c>
      <c r="I33" s="30" t="s">
        <v>383</v>
      </c>
      <c r="J33" s="30" t="s">
        <v>978</v>
      </c>
      <c r="K33" s="61" t="s">
        <v>333</v>
      </c>
      <c r="L33" s="74">
        <v>22.93</v>
      </c>
      <c r="M33" s="74">
        <v>31.7</v>
      </c>
      <c r="N33" s="74">
        <v>22.37</v>
      </c>
      <c r="O33" s="74">
        <v>30.93</v>
      </c>
      <c r="P33" s="74">
        <v>22.1</v>
      </c>
      <c r="Q33" s="74">
        <v>30.55</v>
      </c>
      <c r="R33" s="74">
        <v>22.23</v>
      </c>
      <c r="S33" s="74">
        <v>30.73</v>
      </c>
      <c r="T33" s="74">
        <v>22.23</v>
      </c>
      <c r="U33" s="74">
        <v>30.73</v>
      </c>
      <c r="V33" s="74">
        <v>22.1</v>
      </c>
      <c r="W33" s="74">
        <v>30.55</v>
      </c>
      <c r="X33" s="74">
        <v>22.37</v>
      </c>
      <c r="Y33" s="74">
        <v>30.93</v>
      </c>
      <c r="Z33" s="74">
        <v>20.84</v>
      </c>
      <c r="AA33" s="74">
        <v>28.81</v>
      </c>
      <c r="AB33" s="36" t="s">
        <v>755</v>
      </c>
      <c r="AC33" s="27" t="s">
        <v>756</v>
      </c>
      <c r="AD33" s="27" t="s">
        <v>11</v>
      </c>
      <c r="AE33" s="151" t="s">
        <v>1711</v>
      </c>
      <c r="AF33" s="129"/>
      <c r="AG33" s="132"/>
      <c r="AH33" s="129"/>
    </row>
    <row r="34" spans="1:34" ht="15" customHeight="1" x14ac:dyDescent="0.2">
      <c r="A34" s="79" t="str">
        <f>VLOOKUP(B34,'[1]Tabela de Preços'!$L:$L,1,0)</f>
        <v>18363-0</v>
      </c>
      <c r="B34" s="30" t="s">
        <v>293</v>
      </c>
      <c r="C34" s="61">
        <v>7896714254722</v>
      </c>
      <c r="D34" s="28" t="s">
        <v>386</v>
      </c>
      <c r="E34" s="28" t="s">
        <v>216</v>
      </c>
      <c r="F34" s="29">
        <v>60</v>
      </c>
      <c r="G34" s="52" t="s">
        <v>387</v>
      </c>
      <c r="H34" s="29" t="s">
        <v>337</v>
      </c>
      <c r="I34" s="30" t="s">
        <v>331</v>
      </c>
      <c r="J34" s="30" t="s">
        <v>978</v>
      </c>
      <c r="K34" s="61" t="s">
        <v>348</v>
      </c>
      <c r="L34" s="74">
        <v>30.71</v>
      </c>
      <c r="M34" s="74">
        <v>40.880000000000003</v>
      </c>
      <c r="N34" s="74">
        <v>29.85</v>
      </c>
      <c r="O34" s="74">
        <v>39.770000000000003</v>
      </c>
      <c r="P34" s="74">
        <v>29.44</v>
      </c>
      <c r="Q34" s="74">
        <v>39.24</v>
      </c>
      <c r="R34" s="74">
        <v>29.64</v>
      </c>
      <c r="S34" s="74">
        <v>39.5</v>
      </c>
      <c r="T34" s="74">
        <v>25.78</v>
      </c>
      <c r="U34" s="74">
        <v>35.64</v>
      </c>
      <c r="V34" s="74">
        <v>25.62</v>
      </c>
      <c r="W34" s="74">
        <v>35.42</v>
      </c>
      <c r="X34" s="74">
        <v>25.94</v>
      </c>
      <c r="Y34" s="74">
        <v>35.86</v>
      </c>
      <c r="Z34" s="74">
        <v>27.53</v>
      </c>
      <c r="AA34" s="74">
        <v>36.770000000000003</v>
      </c>
      <c r="AB34" s="36" t="s">
        <v>757</v>
      </c>
      <c r="AC34" s="27" t="s">
        <v>758</v>
      </c>
      <c r="AD34" s="27" t="s">
        <v>13</v>
      </c>
      <c r="AE34" s="151" t="s">
        <v>1109</v>
      </c>
      <c r="AF34" s="129"/>
      <c r="AG34" s="132"/>
      <c r="AH34" s="129"/>
    </row>
    <row r="35" spans="1:34" ht="15" customHeight="1" x14ac:dyDescent="0.2">
      <c r="A35" s="79" t="str">
        <f>VLOOKUP(B35,'[1]Tabela de Preços'!$L:$L,1,0)</f>
        <v>12357-0</v>
      </c>
      <c r="B35" s="30" t="s">
        <v>47</v>
      </c>
      <c r="C35" s="61">
        <v>7896714216416</v>
      </c>
      <c r="D35" s="28" t="s">
        <v>384</v>
      </c>
      <c r="E35" s="28" t="s">
        <v>216</v>
      </c>
      <c r="F35" s="29">
        <v>50</v>
      </c>
      <c r="G35" s="52" t="s">
        <v>385</v>
      </c>
      <c r="H35" s="29" t="s">
        <v>337</v>
      </c>
      <c r="I35" s="30" t="s">
        <v>370</v>
      </c>
      <c r="J35" s="30" t="s">
        <v>978</v>
      </c>
      <c r="K35" s="61" t="s">
        <v>348</v>
      </c>
      <c r="L35" s="74">
        <v>28.8</v>
      </c>
      <c r="M35" s="74">
        <v>38.33</v>
      </c>
      <c r="N35" s="74">
        <v>27.99</v>
      </c>
      <c r="O35" s="74">
        <v>37.29</v>
      </c>
      <c r="P35" s="74">
        <v>27.61</v>
      </c>
      <c r="Q35" s="74">
        <v>36.799999999999997</v>
      </c>
      <c r="R35" s="74">
        <v>27.8</v>
      </c>
      <c r="S35" s="74">
        <v>37.049999999999997</v>
      </c>
      <c r="T35" s="74">
        <v>24.18</v>
      </c>
      <c r="U35" s="74">
        <v>33.43</v>
      </c>
      <c r="V35" s="74">
        <v>24.03</v>
      </c>
      <c r="W35" s="74">
        <v>33.22</v>
      </c>
      <c r="X35" s="74">
        <v>24.32</v>
      </c>
      <c r="Y35" s="74">
        <v>33.619999999999997</v>
      </c>
      <c r="Z35" s="74">
        <v>25.82</v>
      </c>
      <c r="AA35" s="74">
        <v>34.49</v>
      </c>
      <c r="AB35" s="36" t="s">
        <v>757</v>
      </c>
      <c r="AC35" s="27" t="s">
        <v>758</v>
      </c>
      <c r="AD35" s="27" t="s">
        <v>13</v>
      </c>
      <c r="AE35" s="151" t="s">
        <v>1711</v>
      </c>
      <c r="AF35" s="129"/>
      <c r="AG35" s="132"/>
      <c r="AH35" s="129"/>
    </row>
    <row r="36" spans="1:34" ht="15" customHeight="1" x14ac:dyDescent="0.2">
      <c r="B36" s="30" t="s">
        <v>48</v>
      </c>
      <c r="C36" s="61">
        <v>7896714201184</v>
      </c>
      <c r="D36" s="28" t="s">
        <v>388</v>
      </c>
      <c r="E36" s="28" t="s">
        <v>217</v>
      </c>
      <c r="F36" s="29">
        <v>60</v>
      </c>
      <c r="G36" s="52" t="s">
        <v>996</v>
      </c>
      <c r="H36" s="29" t="s">
        <v>332</v>
      </c>
      <c r="I36" s="30" t="s">
        <v>389</v>
      </c>
      <c r="J36" s="30" t="s">
        <v>977</v>
      </c>
      <c r="K36" s="61" t="s">
        <v>333</v>
      </c>
      <c r="L36" s="74">
        <v>39.96</v>
      </c>
      <c r="M36" s="74">
        <v>55.24</v>
      </c>
      <c r="N36" s="74">
        <v>38.99</v>
      </c>
      <c r="O36" s="74">
        <v>53.9</v>
      </c>
      <c r="P36" s="74">
        <v>38.520000000000003</v>
      </c>
      <c r="Q36" s="74">
        <v>53.25</v>
      </c>
      <c r="R36" s="74">
        <v>38.75</v>
      </c>
      <c r="S36" s="74">
        <v>53.57</v>
      </c>
      <c r="T36" s="74">
        <v>38.75</v>
      </c>
      <c r="U36" s="74">
        <v>53.57</v>
      </c>
      <c r="V36" s="74">
        <v>38.520000000000003</v>
      </c>
      <c r="W36" s="74">
        <v>53.25</v>
      </c>
      <c r="X36" s="74">
        <v>38.99</v>
      </c>
      <c r="Y36" s="74">
        <v>53.9</v>
      </c>
      <c r="Z36" s="74">
        <v>36.33</v>
      </c>
      <c r="AA36" s="74">
        <v>50.22</v>
      </c>
      <c r="AB36" s="36" t="s">
        <v>759</v>
      </c>
      <c r="AC36" s="27" t="s">
        <v>760</v>
      </c>
      <c r="AD36" s="27" t="s">
        <v>14</v>
      </c>
      <c r="AE36" s="151" t="s">
        <v>1109</v>
      </c>
      <c r="AF36" s="129"/>
      <c r="AG36" s="132"/>
      <c r="AH36" s="129"/>
    </row>
    <row r="37" spans="1:34" ht="15" customHeight="1" x14ac:dyDescent="0.2">
      <c r="A37" s="79" t="str">
        <f>VLOOKUP(B37,'[1]Tabela de Preços'!$L:$L,1,0)</f>
        <v>12368-0</v>
      </c>
      <c r="B37" s="30" t="s">
        <v>49</v>
      </c>
      <c r="C37" s="61">
        <v>7896714222387</v>
      </c>
      <c r="D37" s="28" t="s">
        <v>390</v>
      </c>
      <c r="E37" s="28" t="s">
        <v>216</v>
      </c>
      <c r="F37" s="29">
        <v>100</v>
      </c>
      <c r="G37" s="52" t="s">
        <v>391</v>
      </c>
      <c r="H37" s="29" t="s">
        <v>337</v>
      </c>
      <c r="I37" s="30" t="s">
        <v>389</v>
      </c>
      <c r="J37" s="30" t="s">
        <v>978</v>
      </c>
      <c r="K37" s="61" t="s">
        <v>348</v>
      </c>
      <c r="L37" s="74">
        <v>23.87</v>
      </c>
      <c r="M37" s="74">
        <v>31.77</v>
      </c>
      <c r="N37" s="74">
        <v>23.2</v>
      </c>
      <c r="O37" s="74">
        <v>30.91</v>
      </c>
      <c r="P37" s="74">
        <v>22.87</v>
      </c>
      <c r="Q37" s="74">
        <v>30.48</v>
      </c>
      <c r="R37" s="74">
        <v>23.03</v>
      </c>
      <c r="S37" s="74">
        <v>30.69</v>
      </c>
      <c r="T37" s="74">
        <v>20.03</v>
      </c>
      <c r="U37" s="74">
        <v>27.69</v>
      </c>
      <c r="V37" s="74">
        <v>19.91</v>
      </c>
      <c r="W37" s="74">
        <v>27.52</v>
      </c>
      <c r="X37" s="74">
        <v>20.149999999999999</v>
      </c>
      <c r="Y37" s="74">
        <v>27.86</v>
      </c>
      <c r="Z37" s="74">
        <v>21.39</v>
      </c>
      <c r="AA37" s="74">
        <v>28.57</v>
      </c>
      <c r="AB37" s="36" t="s">
        <v>759</v>
      </c>
      <c r="AC37" s="27" t="s">
        <v>760</v>
      </c>
      <c r="AD37" s="27" t="s">
        <v>14</v>
      </c>
      <c r="AE37" s="151" t="s">
        <v>1711</v>
      </c>
      <c r="AF37" s="129"/>
      <c r="AG37" s="132"/>
      <c r="AH37" s="129"/>
    </row>
    <row r="38" spans="1:34" ht="15" customHeight="1" x14ac:dyDescent="0.2">
      <c r="A38" s="79" t="str">
        <f>VLOOKUP(B38,'[1]Tabela de Preços'!$L:$L,1,0)</f>
        <v>12338-0</v>
      </c>
      <c r="B38" s="30" t="s">
        <v>50</v>
      </c>
      <c r="C38" s="61">
        <v>7896714290010</v>
      </c>
      <c r="D38" s="28" t="s">
        <v>392</v>
      </c>
      <c r="E38" s="28" t="s">
        <v>216</v>
      </c>
      <c r="F38" s="29">
        <v>50</v>
      </c>
      <c r="G38" s="52" t="s">
        <v>393</v>
      </c>
      <c r="H38" s="29" t="s">
        <v>337</v>
      </c>
      <c r="I38" s="30" t="s">
        <v>389</v>
      </c>
      <c r="J38" s="30" t="s">
        <v>978</v>
      </c>
      <c r="K38" s="61" t="s">
        <v>348</v>
      </c>
      <c r="L38" s="74">
        <v>52.79</v>
      </c>
      <c r="M38" s="74">
        <v>70.27</v>
      </c>
      <c r="N38" s="74">
        <v>51.3</v>
      </c>
      <c r="O38" s="74">
        <v>68.349999999999994</v>
      </c>
      <c r="P38" s="74">
        <v>50.59</v>
      </c>
      <c r="Q38" s="74">
        <v>67.430000000000007</v>
      </c>
      <c r="R38" s="74">
        <v>50.94</v>
      </c>
      <c r="S38" s="74">
        <v>67.88</v>
      </c>
      <c r="T38" s="74">
        <v>44.31</v>
      </c>
      <c r="U38" s="74">
        <v>61.26</v>
      </c>
      <c r="V38" s="74">
        <v>44.04</v>
      </c>
      <c r="W38" s="74">
        <v>60.88</v>
      </c>
      <c r="X38" s="74">
        <v>44.58</v>
      </c>
      <c r="Y38" s="74">
        <v>61.63</v>
      </c>
      <c r="Z38" s="74">
        <v>47.31</v>
      </c>
      <c r="AA38" s="74">
        <v>63.2</v>
      </c>
      <c r="AB38" s="36" t="s">
        <v>759</v>
      </c>
      <c r="AC38" s="27" t="s">
        <v>760</v>
      </c>
      <c r="AD38" s="27" t="s">
        <v>14</v>
      </c>
      <c r="AE38" s="151" t="s">
        <v>1711</v>
      </c>
      <c r="AF38" s="129"/>
      <c r="AG38" s="132"/>
      <c r="AH38" s="129"/>
    </row>
    <row r="39" spans="1:34" ht="15" customHeight="1" x14ac:dyDescent="0.2">
      <c r="A39" s="79" t="str">
        <f>VLOOKUP(B39,'[1]Tabela de Preços'!$L:$L,1,0)</f>
        <v>19302-0</v>
      </c>
      <c r="B39" s="30" t="s">
        <v>306</v>
      </c>
      <c r="C39" s="61">
        <v>7896714262826</v>
      </c>
      <c r="D39" s="28" t="s">
        <v>395</v>
      </c>
      <c r="E39" s="28" t="s">
        <v>216</v>
      </c>
      <c r="F39" s="29">
        <v>60</v>
      </c>
      <c r="G39" s="52" t="s">
        <v>396</v>
      </c>
      <c r="H39" s="29" t="s">
        <v>337</v>
      </c>
      <c r="I39" s="30" t="s">
        <v>394</v>
      </c>
      <c r="J39" s="30" t="s">
        <v>976</v>
      </c>
      <c r="K39" s="61" t="s">
        <v>348</v>
      </c>
      <c r="L39" s="74">
        <v>33.520000000000003</v>
      </c>
      <c r="M39" s="74">
        <v>44.62</v>
      </c>
      <c r="N39" s="74">
        <v>32.58</v>
      </c>
      <c r="O39" s="74">
        <v>43.41</v>
      </c>
      <c r="P39" s="74">
        <v>32.130000000000003</v>
      </c>
      <c r="Q39" s="74">
        <v>42.83</v>
      </c>
      <c r="R39" s="74">
        <v>32.35</v>
      </c>
      <c r="S39" s="74">
        <v>43.11</v>
      </c>
      <c r="T39" s="74">
        <v>28.14</v>
      </c>
      <c r="U39" s="74">
        <v>38.9</v>
      </c>
      <c r="V39" s="74">
        <v>27.97</v>
      </c>
      <c r="W39" s="74">
        <v>38.67</v>
      </c>
      <c r="X39" s="74">
        <v>28.31</v>
      </c>
      <c r="Y39" s="74">
        <v>39.14</v>
      </c>
      <c r="Z39" s="74">
        <v>30.05</v>
      </c>
      <c r="AA39" s="74">
        <v>40.14</v>
      </c>
      <c r="AB39" s="36" t="s">
        <v>761</v>
      </c>
      <c r="AC39" s="27" t="s">
        <v>762</v>
      </c>
      <c r="AD39" s="27" t="s">
        <v>7</v>
      </c>
      <c r="AE39" s="151" t="s">
        <v>1711</v>
      </c>
      <c r="AF39" s="129"/>
      <c r="AG39" s="132"/>
      <c r="AH39" s="129"/>
    </row>
    <row r="40" spans="1:34" ht="15" customHeight="1" x14ac:dyDescent="0.2">
      <c r="A40" s="79" t="str">
        <f>VLOOKUP(B40,'[1]Tabela de Preços'!$L:$L,1,0)</f>
        <v>12392-0</v>
      </c>
      <c r="B40" s="30" t="s">
        <v>51</v>
      </c>
      <c r="C40" s="61">
        <v>7896714202976</v>
      </c>
      <c r="D40" s="28" t="s">
        <v>397</v>
      </c>
      <c r="E40" s="28" t="s">
        <v>216</v>
      </c>
      <c r="F40" s="29">
        <v>100</v>
      </c>
      <c r="G40" s="52" t="s">
        <v>398</v>
      </c>
      <c r="H40" s="29" t="s">
        <v>337</v>
      </c>
      <c r="I40" s="30" t="s">
        <v>336</v>
      </c>
      <c r="J40" s="30" t="s">
        <v>978</v>
      </c>
      <c r="K40" s="61" t="s">
        <v>348</v>
      </c>
      <c r="L40" s="74">
        <v>9</v>
      </c>
      <c r="M40" s="74">
        <v>11.98</v>
      </c>
      <c r="N40" s="74">
        <v>8.75</v>
      </c>
      <c r="O40" s="74">
        <v>11.66</v>
      </c>
      <c r="P40" s="74">
        <v>8.6300000000000008</v>
      </c>
      <c r="Q40" s="74">
        <v>11.5</v>
      </c>
      <c r="R40" s="74">
        <v>8.69</v>
      </c>
      <c r="S40" s="74">
        <v>11.58</v>
      </c>
      <c r="T40" s="74">
        <v>7.55</v>
      </c>
      <c r="U40" s="74">
        <v>10.44</v>
      </c>
      <c r="V40" s="74">
        <v>7.51</v>
      </c>
      <c r="W40" s="74">
        <v>10.38</v>
      </c>
      <c r="X40" s="74">
        <v>7.6</v>
      </c>
      <c r="Y40" s="74">
        <v>10.51</v>
      </c>
      <c r="Z40" s="74">
        <v>8.07</v>
      </c>
      <c r="AA40" s="74">
        <v>10.78</v>
      </c>
      <c r="AB40" s="36" t="s">
        <v>763</v>
      </c>
      <c r="AC40" s="27" t="s">
        <v>764</v>
      </c>
      <c r="AD40" s="27" t="s">
        <v>16</v>
      </c>
      <c r="AE40" s="151" t="s">
        <v>1109</v>
      </c>
      <c r="AF40" s="129"/>
      <c r="AG40" s="132"/>
      <c r="AH40" s="129"/>
    </row>
    <row r="41" spans="1:34" ht="15" customHeight="1" x14ac:dyDescent="0.2">
      <c r="A41" s="79" t="str">
        <f>VLOOKUP(B41,'[1]Tabela de Preços'!$L:$L,1,0)</f>
        <v>12337-0</v>
      </c>
      <c r="B41" s="30" t="s">
        <v>52</v>
      </c>
      <c r="C41" s="61">
        <v>7896714250038</v>
      </c>
      <c r="D41" s="28" t="s">
        <v>399</v>
      </c>
      <c r="E41" s="28" t="s">
        <v>216</v>
      </c>
      <c r="F41" s="29">
        <v>24</v>
      </c>
      <c r="G41" s="52" t="s">
        <v>400</v>
      </c>
      <c r="H41" s="29" t="s">
        <v>337</v>
      </c>
      <c r="I41" s="30" t="s">
        <v>401</v>
      </c>
      <c r="J41" s="30" t="s">
        <v>978</v>
      </c>
      <c r="K41" s="61" t="s">
        <v>348</v>
      </c>
      <c r="L41" s="74">
        <v>18.8</v>
      </c>
      <c r="M41" s="74">
        <v>25.02</v>
      </c>
      <c r="N41" s="74">
        <v>18.27</v>
      </c>
      <c r="O41" s="74">
        <v>24.34</v>
      </c>
      <c r="P41" s="74">
        <v>18.02</v>
      </c>
      <c r="Q41" s="74">
        <v>24.02</v>
      </c>
      <c r="R41" s="74">
        <v>18.14</v>
      </c>
      <c r="S41" s="74">
        <v>24.17</v>
      </c>
      <c r="T41" s="74">
        <v>15.78</v>
      </c>
      <c r="U41" s="74">
        <v>21.81</v>
      </c>
      <c r="V41" s="74">
        <v>15.68</v>
      </c>
      <c r="W41" s="74">
        <v>21.68</v>
      </c>
      <c r="X41" s="74">
        <v>15.88</v>
      </c>
      <c r="Y41" s="74">
        <v>21.95</v>
      </c>
      <c r="Z41" s="74">
        <v>16.850000000000001</v>
      </c>
      <c r="AA41" s="74">
        <v>22.51</v>
      </c>
      <c r="AB41" s="36" t="s">
        <v>765</v>
      </c>
      <c r="AC41" s="27" t="s">
        <v>766</v>
      </c>
      <c r="AD41" s="27" t="s">
        <v>4</v>
      </c>
      <c r="AE41" s="151" t="s">
        <v>1711</v>
      </c>
      <c r="AF41" s="129"/>
      <c r="AG41" s="132"/>
      <c r="AH41" s="129"/>
    </row>
    <row r="42" spans="1:34" ht="15" customHeight="1" x14ac:dyDescent="0.25">
      <c r="A42" s="79" t="str">
        <f>VLOOKUP(B42,'[1]Tabela de Preços'!$L:$L,1,0)</f>
        <v>17042-0</v>
      </c>
      <c r="B42" s="62" t="s">
        <v>244</v>
      </c>
      <c r="C42" s="61">
        <v>7896714224459</v>
      </c>
      <c r="D42" s="63" t="s">
        <v>402</v>
      </c>
      <c r="E42" s="28" t="s">
        <v>216</v>
      </c>
      <c r="F42" s="29">
        <v>60</v>
      </c>
      <c r="G42" s="52" t="s">
        <v>403</v>
      </c>
      <c r="H42" s="29" t="s">
        <v>337</v>
      </c>
      <c r="I42" s="30" t="s">
        <v>336</v>
      </c>
      <c r="J42" s="30" t="s">
        <v>978</v>
      </c>
      <c r="K42" s="61" t="s">
        <v>348</v>
      </c>
      <c r="L42" s="74">
        <v>10.99</v>
      </c>
      <c r="M42" s="74">
        <v>14.63</v>
      </c>
      <c r="N42" s="74">
        <v>10.68</v>
      </c>
      <c r="O42" s="74">
        <v>14.23</v>
      </c>
      <c r="P42" s="74">
        <v>10.53</v>
      </c>
      <c r="Q42" s="74">
        <v>14.04</v>
      </c>
      <c r="R42" s="74">
        <v>10.6</v>
      </c>
      <c r="S42" s="74">
        <v>14.13</v>
      </c>
      <c r="T42" s="74">
        <v>9.2200000000000006</v>
      </c>
      <c r="U42" s="74">
        <v>12.75</v>
      </c>
      <c r="V42" s="74">
        <v>9.17</v>
      </c>
      <c r="W42" s="74">
        <v>12.68</v>
      </c>
      <c r="X42" s="74">
        <v>9.2799999999999994</v>
      </c>
      <c r="Y42" s="74">
        <v>12.83</v>
      </c>
      <c r="Z42" s="74">
        <v>9.85</v>
      </c>
      <c r="AA42" s="74">
        <v>13.16</v>
      </c>
      <c r="AB42" s="36" t="s">
        <v>767</v>
      </c>
      <c r="AC42" s="27" t="s">
        <v>768</v>
      </c>
      <c r="AD42" s="27" t="s">
        <v>11</v>
      </c>
      <c r="AE42" s="151" t="s">
        <v>1109</v>
      </c>
      <c r="AF42" s="129"/>
      <c r="AG42" s="132"/>
      <c r="AH42" s="129"/>
    </row>
    <row r="43" spans="1:34" ht="15" customHeight="1" x14ac:dyDescent="0.2">
      <c r="B43" s="30" t="s">
        <v>53</v>
      </c>
      <c r="C43" s="61">
        <v>7896714203737</v>
      </c>
      <c r="D43" s="28" t="s">
        <v>404</v>
      </c>
      <c r="E43" s="28" t="s">
        <v>217</v>
      </c>
      <c r="F43" s="29">
        <v>60</v>
      </c>
      <c r="G43" s="52" t="s">
        <v>405</v>
      </c>
      <c r="H43" s="29" t="s">
        <v>332</v>
      </c>
      <c r="I43" s="30" t="s">
        <v>406</v>
      </c>
      <c r="J43" s="30" t="s">
        <v>977</v>
      </c>
      <c r="K43" s="61" t="s">
        <v>333</v>
      </c>
      <c r="L43" s="74">
        <v>5.73</v>
      </c>
      <c r="M43" s="74">
        <v>7.92</v>
      </c>
      <c r="N43" s="74">
        <v>5.59</v>
      </c>
      <c r="O43" s="74">
        <v>7.73</v>
      </c>
      <c r="P43" s="74">
        <v>5.52</v>
      </c>
      <c r="Q43" s="74">
        <v>7.63</v>
      </c>
      <c r="R43" s="74">
        <v>5.55</v>
      </c>
      <c r="S43" s="74">
        <v>7.67</v>
      </c>
      <c r="T43" s="74">
        <v>5.55</v>
      </c>
      <c r="U43" s="74">
        <v>7.67</v>
      </c>
      <c r="V43" s="74">
        <v>5.52</v>
      </c>
      <c r="W43" s="74">
        <v>7.63</v>
      </c>
      <c r="X43" s="74">
        <v>5.59</v>
      </c>
      <c r="Y43" s="74">
        <v>7.73</v>
      </c>
      <c r="Z43" s="74">
        <v>5.2</v>
      </c>
      <c r="AA43" s="74">
        <v>7.19</v>
      </c>
      <c r="AB43" s="37" t="s">
        <v>769</v>
      </c>
      <c r="AC43" s="27" t="s">
        <v>770</v>
      </c>
      <c r="AD43" s="27" t="s">
        <v>18</v>
      </c>
      <c r="AE43" s="151" t="s">
        <v>1711</v>
      </c>
      <c r="AF43" s="129"/>
      <c r="AG43" s="132"/>
      <c r="AH43" s="129"/>
    </row>
    <row r="44" spans="1:34" ht="15" customHeight="1" x14ac:dyDescent="0.2">
      <c r="A44" s="79" t="s">
        <v>1109</v>
      </c>
      <c r="B44" s="30" t="s">
        <v>54</v>
      </c>
      <c r="C44" s="61">
        <v>7896714200699</v>
      </c>
      <c r="D44" s="28" t="s">
        <v>407</v>
      </c>
      <c r="E44" s="28" t="s">
        <v>217</v>
      </c>
      <c r="F44" s="29">
        <v>60</v>
      </c>
      <c r="G44" s="52" t="s">
        <v>408</v>
      </c>
      <c r="H44" s="29" t="s">
        <v>332</v>
      </c>
      <c r="I44" s="30" t="s">
        <v>409</v>
      </c>
      <c r="J44" s="30" t="s">
        <v>977</v>
      </c>
      <c r="K44" s="61" t="s">
        <v>333</v>
      </c>
      <c r="L44" s="74">
        <v>18.559999999999999</v>
      </c>
      <c r="M44" s="74">
        <v>25.66</v>
      </c>
      <c r="N44" s="74">
        <v>18.11</v>
      </c>
      <c r="O44" s="74">
        <v>25.04</v>
      </c>
      <c r="P44" s="74">
        <v>17.89</v>
      </c>
      <c r="Q44" s="74">
        <v>24.73</v>
      </c>
      <c r="R44" s="74">
        <v>18</v>
      </c>
      <c r="S44" s="74">
        <v>24.88</v>
      </c>
      <c r="T44" s="74">
        <v>18</v>
      </c>
      <c r="U44" s="74">
        <v>24.88</v>
      </c>
      <c r="V44" s="74">
        <v>17.89</v>
      </c>
      <c r="W44" s="74">
        <v>24.73</v>
      </c>
      <c r="X44" s="74">
        <v>18.11</v>
      </c>
      <c r="Y44" s="74">
        <v>25.04</v>
      </c>
      <c r="Z44" s="74">
        <v>16.88</v>
      </c>
      <c r="AA44" s="74">
        <v>23.34</v>
      </c>
      <c r="AB44" s="36" t="s">
        <v>771</v>
      </c>
      <c r="AC44" s="27" t="s">
        <v>772</v>
      </c>
      <c r="AD44" s="27" t="s">
        <v>6</v>
      </c>
      <c r="AE44" s="151" t="s">
        <v>1109</v>
      </c>
      <c r="AF44" s="129"/>
      <c r="AG44" s="132"/>
      <c r="AH44" s="129"/>
    </row>
    <row r="45" spans="1:34" ht="15" customHeight="1" x14ac:dyDescent="0.2">
      <c r="B45" s="30" t="s">
        <v>291</v>
      </c>
      <c r="C45" s="61">
        <v>7896714200705</v>
      </c>
      <c r="D45" s="28" t="s">
        <v>410</v>
      </c>
      <c r="E45" s="28" t="s">
        <v>217</v>
      </c>
      <c r="F45" s="29">
        <v>60</v>
      </c>
      <c r="G45" s="52" t="s">
        <v>411</v>
      </c>
      <c r="H45" s="29" t="s">
        <v>332</v>
      </c>
      <c r="I45" s="30" t="s">
        <v>409</v>
      </c>
      <c r="J45" s="30" t="s">
        <v>977</v>
      </c>
      <c r="K45" s="61" t="s">
        <v>333</v>
      </c>
      <c r="L45" s="74">
        <v>10.63</v>
      </c>
      <c r="M45" s="74">
        <v>14.7</v>
      </c>
      <c r="N45" s="74">
        <v>10.37</v>
      </c>
      <c r="O45" s="74">
        <v>14.34</v>
      </c>
      <c r="P45" s="74">
        <v>10.24</v>
      </c>
      <c r="Q45" s="74">
        <v>14.16</v>
      </c>
      <c r="R45" s="74">
        <v>10.3</v>
      </c>
      <c r="S45" s="74">
        <v>14.24</v>
      </c>
      <c r="T45" s="74">
        <v>10.3</v>
      </c>
      <c r="U45" s="74">
        <v>14.24</v>
      </c>
      <c r="V45" s="74">
        <v>10.24</v>
      </c>
      <c r="W45" s="74">
        <v>14.16</v>
      </c>
      <c r="X45" s="74">
        <v>10.37</v>
      </c>
      <c r="Y45" s="74">
        <v>14.34</v>
      </c>
      <c r="Z45" s="74">
        <v>9.66</v>
      </c>
      <c r="AA45" s="74">
        <v>13.35</v>
      </c>
      <c r="AB45" s="36" t="s">
        <v>771</v>
      </c>
      <c r="AC45" s="27" t="s">
        <v>772</v>
      </c>
      <c r="AD45" s="27" t="s">
        <v>6</v>
      </c>
      <c r="AE45" s="151" t="s">
        <v>1109</v>
      </c>
      <c r="AF45" s="129"/>
      <c r="AG45" s="132"/>
      <c r="AH45" s="129"/>
    </row>
    <row r="46" spans="1:34" ht="15" customHeight="1" x14ac:dyDescent="0.2">
      <c r="A46" s="79" t="str">
        <f>VLOOKUP(B46,'[1]Tabela de Preços'!$L:$L,1,0)</f>
        <v>12336-0</v>
      </c>
      <c r="B46" s="30" t="s">
        <v>55</v>
      </c>
      <c r="C46" s="61">
        <v>7896714250021</v>
      </c>
      <c r="D46" s="28" t="s">
        <v>415</v>
      </c>
      <c r="E46" s="28" t="s">
        <v>216</v>
      </c>
      <c r="F46" s="29">
        <v>60</v>
      </c>
      <c r="G46" s="52" t="s">
        <v>416</v>
      </c>
      <c r="H46" s="29" t="s">
        <v>337</v>
      </c>
      <c r="I46" s="30" t="s">
        <v>414</v>
      </c>
      <c r="J46" s="30" t="s">
        <v>979</v>
      </c>
      <c r="K46" s="61" t="s">
        <v>348</v>
      </c>
      <c r="L46" s="74">
        <v>11.18</v>
      </c>
      <c r="M46" s="74">
        <v>14.88</v>
      </c>
      <c r="N46" s="74">
        <v>10.86</v>
      </c>
      <c r="O46" s="74">
        <v>14.47</v>
      </c>
      <c r="P46" s="74">
        <v>10.71</v>
      </c>
      <c r="Q46" s="74">
        <v>14.28</v>
      </c>
      <c r="R46" s="74">
        <v>10.79</v>
      </c>
      <c r="S46" s="74">
        <v>14.38</v>
      </c>
      <c r="T46" s="74">
        <v>9.3800000000000008</v>
      </c>
      <c r="U46" s="74">
        <v>12.97</v>
      </c>
      <c r="V46" s="74">
        <v>9.33</v>
      </c>
      <c r="W46" s="74">
        <v>12.9</v>
      </c>
      <c r="X46" s="74">
        <v>9.44</v>
      </c>
      <c r="Y46" s="74">
        <v>13.05</v>
      </c>
      <c r="Z46" s="74">
        <v>10.02</v>
      </c>
      <c r="AA46" s="74">
        <v>13.38</v>
      </c>
      <c r="AB46" s="36" t="s">
        <v>773</v>
      </c>
      <c r="AC46" s="27" t="s">
        <v>774</v>
      </c>
      <c r="AD46" s="27" t="s">
        <v>14</v>
      </c>
      <c r="AE46" s="151" t="s">
        <v>1711</v>
      </c>
      <c r="AF46" s="129"/>
      <c r="AG46" s="132"/>
      <c r="AH46" s="129"/>
    </row>
    <row r="47" spans="1:34" ht="15" customHeight="1" x14ac:dyDescent="0.2">
      <c r="A47" s="79" t="str">
        <f>VLOOKUP(B47,'[1]Tabela de Preços'!$L:$L,1,0)</f>
        <v>13923-0</v>
      </c>
      <c r="B47" s="30" t="s">
        <v>219</v>
      </c>
      <c r="C47" s="61">
        <v>7896714223964</v>
      </c>
      <c r="D47" s="28" t="s">
        <v>412</v>
      </c>
      <c r="E47" s="28" t="s">
        <v>216</v>
      </c>
      <c r="F47" s="29">
        <v>100</v>
      </c>
      <c r="G47" s="52" t="s">
        <v>413</v>
      </c>
      <c r="H47" s="29" t="s">
        <v>332</v>
      </c>
      <c r="I47" s="30" t="s">
        <v>414</v>
      </c>
      <c r="J47" s="30" t="s">
        <v>977</v>
      </c>
      <c r="K47" s="61" t="s">
        <v>348</v>
      </c>
      <c r="L47" s="74">
        <v>16.649999999999999</v>
      </c>
      <c r="M47" s="74">
        <v>23.02</v>
      </c>
      <c r="N47" s="74">
        <v>16.239999999999998</v>
      </c>
      <c r="O47" s="74">
        <v>22.45</v>
      </c>
      <c r="P47" s="74">
        <v>16.05</v>
      </c>
      <c r="Q47" s="74">
        <v>22.19</v>
      </c>
      <c r="R47" s="74">
        <v>16.149999999999999</v>
      </c>
      <c r="S47" s="74">
        <v>22.33</v>
      </c>
      <c r="T47" s="74">
        <v>16.149999999999999</v>
      </c>
      <c r="U47" s="74">
        <v>22.33</v>
      </c>
      <c r="V47" s="74">
        <v>16.05</v>
      </c>
      <c r="W47" s="74">
        <v>22.19</v>
      </c>
      <c r="X47" s="74">
        <v>16.239999999999998</v>
      </c>
      <c r="Y47" s="74">
        <v>22.45</v>
      </c>
      <c r="Z47" s="74">
        <v>15.14</v>
      </c>
      <c r="AA47" s="74">
        <v>20.93</v>
      </c>
      <c r="AB47" s="36" t="s">
        <v>773</v>
      </c>
      <c r="AC47" s="27" t="s">
        <v>774</v>
      </c>
      <c r="AD47" s="27" t="s">
        <v>14</v>
      </c>
      <c r="AE47" s="151" t="s">
        <v>1711</v>
      </c>
      <c r="AF47" s="129"/>
      <c r="AG47" s="132"/>
      <c r="AH47" s="129"/>
    </row>
    <row r="48" spans="1:34" ht="15" customHeight="1" x14ac:dyDescent="0.2">
      <c r="B48" s="30" t="s">
        <v>56</v>
      </c>
      <c r="C48" s="61">
        <v>7896714280110</v>
      </c>
      <c r="D48" s="28" t="s">
        <v>417</v>
      </c>
      <c r="E48" s="28" t="s">
        <v>217</v>
      </c>
      <c r="F48" s="29">
        <v>60</v>
      </c>
      <c r="G48" s="52" t="s">
        <v>418</v>
      </c>
      <c r="H48" s="29" t="s">
        <v>337</v>
      </c>
      <c r="I48" s="30" t="s">
        <v>419</v>
      </c>
      <c r="J48" s="30" t="s">
        <v>978</v>
      </c>
      <c r="K48" s="61" t="s">
        <v>333</v>
      </c>
      <c r="L48" s="74">
        <v>20.260000000000002</v>
      </c>
      <c r="M48" s="74">
        <v>26.97</v>
      </c>
      <c r="N48" s="74">
        <v>19.690000000000001</v>
      </c>
      <c r="O48" s="74">
        <v>26.23</v>
      </c>
      <c r="P48" s="74">
        <v>19.41</v>
      </c>
      <c r="Q48" s="74">
        <v>25.87</v>
      </c>
      <c r="R48" s="74">
        <v>19.55</v>
      </c>
      <c r="S48" s="74">
        <v>26.05</v>
      </c>
      <c r="T48" s="74">
        <v>17</v>
      </c>
      <c r="U48" s="74">
        <v>23.5</v>
      </c>
      <c r="V48" s="74">
        <v>16.899999999999999</v>
      </c>
      <c r="W48" s="74">
        <v>23.36</v>
      </c>
      <c r="X48" s="74">
        <v>17.11</v>
      </c>
      <c r="Y48" s="74">
        <v>23.65</v>
      </c>
      <c r="Z48" s="74">
        <v>18.149999999999999</v>
      </c>
      <c r="AA48" s="74">
        <v>24.24</v>
      </c>
      <c r="AB48" s="36" t="s">
        <v>775</v>
      </c>
      <c r="AC48" s="27" t="s">
        <v>776</v>
      </c>
      <c r="AD48" s="27" t="s">
        <v>11</v>
      </c>
      <c r="AE48" s="151" t="s">
        <v>1711</v>
      </c>
      <c r="AF48" s="129"/>
      <c r="AG48" s="132"/>
      <c r="AH48" s="129"/>
    </row>
    <row r="49" spans="1:34" ht="15" customHeight="1" x14ac:dyDescent="0.2">
      <c r="B49" s="30" t="s">
        <v>57</v>
      </c>
      <c r="C49" s="61">
        <v>7896714270180</v>
      </c>
      <c r="D49" s="28" t="s">
        <v>420</v>
      </c>
      <c r="E49" s="28" t="s">
        <v>217</v>
      </c>
      <c r="F49" s="29">
        <v>100</v>
      </c>
      <c r="G49" s="52" t="s">
        <v>421</v>
      </c>
      <c r="H49" s="29" t="s">
        <v>337</v>
      </c>
      <c r="I49" s="30" t="s">
        <v>419</v>
      </c>
      <c r="J49" s="30" t="s">
        <v>978</v>
      </c>
      <c r="K49" s="61" t="s">
        <v>333</v>
      </c>
      <c r="L49" s="74">
        <v>18.579999999999998</v>
      </c>
      <c r="M49" s="74">
        <v>24.73</v>
      </c>
      <c r="N49" s="74">
        <v>18.059999999999999</v>
      </c>
      <c r="O49" s="74">
        <v>24.06</v>
      </c>
      <c r="P49" s="74">
        <v>17.809999999999999</v>
      </c>
      <c r="Q49" s="74">
        <v>23.74</v>
      </c>
      <c r="R49" s="74">
        <v>17.93</v>
      </c>
      <c r="S49" s="74">
        <v>23.89</v>
      </c>
      <c r="T49" s="74">
        <v>15.6</v>
      </c>
      <c r="U49" s="74">
        <v>21.57</v>
      </c>
      <c r="V49" s="74">
        <v>15.5</v>
      </c>
      <c r="W49" s="74">
        <v>21.43</v>
      </c>
      <c r="X49" s="74">
        <v>15.69</v>
      </c>
      <c r="Y49" s="74">
        <v>21.69</v>
      </c>
      <c r="Z49" s="74">
        <v>16.649999999999999</v>
      </c>
      <c r="AA49" s="74">
        <v>22.24</v>
      </c>
      <c r="AB49" s="36" t="s">
        <v>775</v>
      </c>
      <c r="AC49" s="27" t="s">
        <v>776</v>
      </c>
      <c r="AD49" s="27" t="s">
        <v>11</v>
      </c>
      <c r="AE49" s="151" t="s">
        <v>1711</v>
      </c>
      <c r="AF49" s="129"/>
      <c r="AG49" s="132"/>
      <c r="AH49" s="129"/>
    </row>
    <row r="50" spans="1:34" ht="15" customHeight="1" x14ac:dyDescent="0.2">
      <c r="A50" s="79" t="str">
        <f>VLOOKUP(B50,'[1]Tabela de Preços'!$L:$L,1,0)</f>
        <v>20790-0</v>
      </c>
      <c r="B50" s="30" t="s">
        <v>1674</v>
      </c>
      <c r="C50" s="61">
        <v>7896714274300</v>
      </c>
      <c r="D50" s="28" t="s">
        <v>1677</v>
      </c>
      <c r="E50" s="28" t="s">
        <v>216</v>
      </c>
      <c r="F50" s="29">
        <v>12</v>
      </c>
      <c r="G50" s="52" t="s">
        <v>1676</v>
      </c>
      <c r="H50" s="29" t="s">
        <v>337</v>
      </c>
      <c r="I50" s="30" t="s">
        <v>338</v>
      </c>
      <c r="J50" s="30" t="s">
        <v>978</v>
      </c>
      <c r="K50" s="61" t="s">
        <v>348</v>
      </c>
      <c r="L50" s="74">
        <v>89.38</v>
      </c>
      <c r="M50" s="74">
        <v>118.97</v>
      </c>
      <c r="N50" s="74">
        <v>86.87</v>
      </c>
      <c r="O50" s="74">
        <v>115.74</v>
      </c>
      <c r="P50" s="74">
        <v>85.66</v>
      </c>
      <c r="Q50" s="74">
        <v>114.18</v>
      </c>
      <c r="R50" s="74">
        <v>86.26</v>
      </c>
      <c r="S50" s="74">
        <v>114.95</v>
      </c>
      <c r="T50" s="74">
        <v>75.02</v>
      </c>
      <c r="U50" s="74">
        <v>103.71</v>
      </c>
      <c r="V50" s="74">
        <v>74.569999999999993</v>
      </c>
      <c r="W50" s="74">
        <v>103.09</v>
      </c>
      <c r="X50" s="74">
        <v>75.48</v>
      </c>
      <c r="Y50" s="74">
        <v>104.35</v>
      </c>
      <c r="Z50" s="74">
        <v>80.11</v>
      </c>
      <c r="AA50" s="74">
        <v>107.01</v>
      </c>
      <c r="AB50" s="36" t="s">
        <v>1672</v>
      </c>
      <c r="AC50" s="27" t="s">
        <v>1670</v>
      </c>
      <c r="AD50" s="27" t="s">
        <v>1671</v>
      </c>
      <c r="AE50" s="151" t="s">
        <v>1109</v>
      </c>
      <c r="AF50" s="129"/>
      <c r="AG50" s="132"/>
      <c r="AH50" s="129"/>
    </row>
    <row r="51" spans="1:34" ht="15" customHeight="1" x14ac:dyDescent="0.2">
      <c r="A51" s="79" t="str">
        <f>VLOOKUP(B51,'[1]Tabela de Preços'!$L:$L,1,0)</f>
        <v>20789-0</v>
      </c>
      <c r="B51" s="30" t="s">
        <v>1673</v>
      </c>
      <c r="C51" s="61">
        <v>7896714274294</v>
      </c>
      <c r="D51" s="28" t="s">
        <v>1675</v>
      </c>
      <c r="E51" s="28" t="s">
        <v>216</v>
      </c>
      <c r="F51" s="29">
        <v>12</v>
      </c>
      <c r="G51" s="52" t="s">
        <v>1676</v>
      </c>
      <c r="H51" s="29" t="s">
        <v>337</v>
      </c>
      <c r="I51" s="30" t="s">
        <v>338</v>
      </c>
      <c r="J51" s="30" t="s">
        <v>978</v>
      </c>
      <c r="K51" s="61" t="s">
        <v>348</v>
      </c>
      <c r="L51" s="74">
        <v>83.41</v>
      </c>
      <c r="M51" s="74">
        <v>111.02</v>
      </c>
      <c r="N51" s="74">
        <v>81.06</v>
      </c>
      <c r="O51" s="74">
        <v>108</v>
      </c>
      <c r="P51" s="74">
        <v>79.94</v>
      </c>
      <c r="Q51" s="74">
        <v>106.55</v>
      </c>
      <c r="R51" s="74">
        <v>80.5</v>
      </c>
      <c r="S51" s="74">
        <v>107.28</v>
      </c>
      <c r="T51" s="74">
        <v>70.010000000000005</v>
      </c>
      <c r="U51" s="74">
        <v>96.78</v>
      </c>
      <c r="V51" s="74">
        <v>69.59</v>
      </c>
      <c r="W51" s="74">
        <v>96.2</v>
      </c>
      <c r="X51" s="74">
        <v>70.44</v>
      </c>
      <c r="Y51" s="74">
        <v>97.38</v>
      </c>
      <c r="Z51" s="74">
        <v>74.75</v>
      </c>
      <c r="AA51" s="74">
        <v>99.85</v>
      </c>
      <c r="AB51" s="36" t="s">
        <v>1672</v>
      </c>
      <c r="AC51" s="27" t="s">
        <v>1670</v>
      </c>
      <c r="AD51" s="27" t="s">
        <v>1671</v>
      </c>
      <c r="AE51" s="151" t="s">
        <v>1109</v>
      </c>
      <c r="AF51" s="129"/>
      <c r="AG51" s="132"/>
      <c r="AH51" s="129"/>
    </row>
    <row r="52" spans="1:34" ht="15" customHeight="1" x14ac:dyDescent="0.2">
      <c r="A52" s="79" t="str">
        <f>VLOOKUP(B52,'[1]Tabela de Preços'!$L:$L,1,0)</f>
        <v>20788-0</v>
      </c>
      <c r="B52" s="30" t="s">
        <v>1667</v>
      </c>
      <c r="C52" s="61">
        <v>7896714274287</v>
      </c>
      <c r="D52" s="28" t="s">
        <v>1668</v>
      </c>
      <c r="E52" s="28" t="s">
        <v>216</v>
      </c>
      <c r="F52" s="29">
        <v>60</v>
      </c>
      <c r="G52" s="52" t="s">
        <v>1669</v>
      </c>
      <c r="H52" s="29" t="s">
        <v>337</v>
      </c>
      <c r="I52" s="30" t="s">
        <v>338</v>
      </c>
      <c r="J52" s="30" t="s">
        <v>978</v>
      </c>
      <c r="K52" s="61" t="s">
        <v>348</v>
      </c>
      <c r="L52" s="74">
        <v>12.52</v>
      </c>
      <c r="M52" s="74">
        <v>16.66</v>
      </c>
      <c r="N52" s="74">
        <v>12.17</v>
      </c>
      <c r="O52" s="74">
        <v>16.21</v>
      </c>
      <c r="P52" s="74">
        <v>12</v>
      </c>
      <c r="Q52" s="74">
        <v>16</v>
      </c>
      <c r="R52" s="74">
        <v>12.08</v>
      </c>
      <c r="S52" s="74">
        <v>16.100000000000001</v>
      </c>
      <c r="T52" s="74">
        <v>10.51</v>
      </c>
      <c r="U52" s="74">
        <v>14.53</v>
      </c>
      <c r="V52" s="74">
        <v>10.45</v>
      </c>
      <c r="W52" s="74">
        <v>14.45</v>
      </c>
      <c r="X52" s="74">
        <v>10.57</v>
      </c>
      <c r="Y52" s="74">
        <v>14.61</v>
      </c>
      <c r="Z52" s="74">
        <v>11.22</v>
      </c>
      <c r="AA52" s="74">
        <v>14.99</v>
      </c>
      <c r="AB52" s="36" t="s">
        <v>1672</v>
      </c>
      <c r="AC52" s="27" t="s">
        <v>1670</v>
      </c>
      <c r="AD52" s="27" t="s">
        <v>1671</v>
      </c>
      <c r="AE52" s="151" t="s">
        <v>1109</v>
      </c>
      <c r="AF52" s="129"/>
      <c r="AG52" s="132"/>
      <c r="AH52" s="129"/>
    </row>
    <row r="53" spans="1:34" ht="15" customHeight="1" x14ac:dyDescent="0.2">
      <c r="A53" s="79" t="str">
        <f>VLOOKUP(B53,'[1]Tabela de Preços'!$L:$L,1,0)</f>
        <v>12297-0</v>
      </c>
      <c r="B53" s="30" t="s">
        <v>59</v>
      </c>
      <c r="C53" s="61">
        <v>7896714210070</v>
      </c>
      <c r="D53" s="28" t="s">
        <v>424</v>
      </c>
      <c r="E53" s="28" t="s">
        <v>216</v>
      </c>
      <c r="F53" s="29">
        <v>12</v>
      </c>
      <c r="G53" s="52" t="s">
        <v>425</v>
      </c>
      <c r="H53" s="29" t="s">
        <v>337</v>
      </c>
      <c r="I53" s="30" t="s">
        <v>338</v>
      </c>
      <c r="J53" s="30" t="s">
        <v>978</v>
      </c>
      <c r="K53" s="61" t="s">
        <v>348</v>
      </c>
      <c r="L53" s="74">
        <v>113.78</v>
      </c>
      <c r="M53" s="74">
        <v>151.44</v>
      </c>
      <c r="N53" s="74">
        <v>110.57</v>
      </c>
      <c r="O53" s="74">
        <v>147.31</v>
      </c>
      <c r="P53" s="74">
        <v>109.04</v>
      </c>
      <c r="Q53" s="74">
        <v>145.34</v>
      </c>
      <c r="R53" s="74">
        <v>109.8</v>
      </c>
      <c r="S53" s="74">
        <v>146.32</v>
      </c>
      <c r="T53" s="74">
        <v>95.5</v>
      </c>
      <c r="U53" s="74">
        <v>132.02000000000001</v>
      </c>
      <c r="V53" s="74">
        <v>94.92</v>
      </c>
      <c r="W53" s="74">
        <v>131.22</v>
      </c>
      <c r="X53" s="74">
        <v>96.08</v>
      </c>
      <c r="Y53" s="74">
        <v>132.82</v>
      </c>
      <c r="Z53" s="74">
        <v>101.97</v>
      </c>
      <c r="AA53" s="74">
        <v>136.21</v>
      </c>
      <c r="AB53" s="36" t="s">
        <v>777</v>
      </c>
      <c r="AC53" s="27" t="s">
        <v>778</v>
      </c>
      <c r="AD53" s="27" t="s">
        <v>8</v>
      </c>
      <c r="AE53" s="151" t="s">
        <v>1109</v>
      </c>
      <c r="AF53" s="129"/>
      <c r="AG53" s="132"/>
      <c r="AH53" s="129"/>
    </row>
    <row r="54" spans="1:34" ht="15" customHeight="1" x14ac:dyDescent="0.2">
      <c r="A54" s="79" t="str">
        <f>VLOOKUP(B54,'[1]Tabela de Preços'!$L:$L,1,0)</f>
        <v>12298-0</v>
      </c>
      <c r="B54" s="30" t="s">
        <v>58</v>
      </c>
      <c r="C54" s="61">
        <v>7896714210018</v>
      </c>
      <c r="D54" s="28" t="s">
        <v>422</v>
      </c>
      <c r="E54" s="28" t="s">
        <v>216</v>
      </c>
      <c r="F54" s="29">
        <v>60</v>
      </c>
      <c r="G54" s="52" t="s">
        <v>423</v>
      </c>
      <c r="H54" s="29" t="s">
        <v>337</v>
      </c>
      <c r="I54" s="30" t="s">
        <v>338</v>
      </c>
      <c r="J54" s="30" t="s">
        <v>978</v>
      </c>
      <c r="K54" s="61" t="s">
        <v>348</v>
      </c>
      <c r="L54" s="74">
        <v>18.39</v>
      </c>
      <c r="M54" s="74">
        <v>24.48</v>
      </c>
      <c r="N54" s="74">
        <v>17.87</v>
      </c>
      <c r="O54" s="74">
        <v>23.81</v>
      </c>
      <c r="P54" s="74">
        <v>17.62</v>
      </c>
      <c r="Q54" s="74">
        <v>23.49</v>
      </c>
      <c r="R54" s="74">
        <v>17.739999999999998</v>
      </c>
      <c r="S54" s="74">
        <v>23.64</v>
      </c>
      <c r="T54" s="74">
        <v>15.43</v>
      </c>
      <c r="U54" s="74">
        <v>21.33</v>
      </c>
      <c r="V54" s="74">
        <v>15.34</v>
      </c>
      <c r="W54" s="74">
        <v>21.21</v>
      </c>
      <c r="X54" s="74">
        <v>15.53</v>
      </c>
      <c r="Y54" s="74">
        <v>21.47</v>
      </c>
      <c r="Z54" s="74">
        <v>16.48</v>
      </c>
      <c r="AA54" s="74">
        <v>22.01</v>
      </c>
      <c r="AB54" s="36" t="s">
        <v>777</v>
      </c>
      <c r="AC54" s="27" t="s">
        <v>778</v>
      </c>
      <c r="AD54" s="27" t="s">
        <v>8</v>
      </c>
      <c r="AE54" s="151" t="s">
        <v>1109</v>
      </c>
      <c r="AF54" s="129"/>
      <c r="AG54" s="132"/>
      <c r="AH54" s="129"/>
    </row>
    <row r="55" spans="1:34" ht="15" customHeight="1" x14ac:dyDescent="0.2">
      <c r="A55" s="79" t="str">
        <f>VLOOKUP(B55,'[1]Tabela de Preços'!$L:$L,1,0)</f>
        <v>20533-0</v>
      </c>
      <c r="B55" s="30" t="s">
        <v>1051</v>
      </c>
      <c r="C55" s="61">
        <v>7896714262925</v>
      </c>
      <c r="D55" s="28" t="s">
        <v>1052</v>
      </c>
      <c r="E55" s="28" t="s">
        <v>216</v>
      </c>
      <c r="F55" s="29">
        <v>12</v>
      </c>
      <c r="G55" s="52" t="s">
        <v>425</v>
      </c>
      <c r="H55" s="29" t="s">
        <v>337</v>
      </c>
      <c r="I55" s="30" t="s">
        <v>338</v>
      </c>
      <c r="J55" s="30" t="s">
        <v>978</v>
      </c>
      <c r="K55" s="61" t="s">
        <v>348</v>
      </c>
      <c r="L55" s="74">
        <v>72.13</v>
      </c>
      <c r="M55" s="74">
        <v>96.01</v>
      </c>
      <c r="N55" s="74">
        <v>70.099999999999994</v>
      </c>
      <c r="O55" s="74">
        <v>93.39</v>
      </c>
      <c r="P55" s="74">
        <v>69.13</v>
      </c>
      <c r="Q55" s="74">
        <v>92.15</v>
      </c>
      <c r="R55" s="74">
        <v>69.61</v>
      </c>
      <c r="S55" s="74">
        <v>92.76</v>
      </c>
      <c r="T55" s="74">
        <v>60.54</v>
      </c>
      <c r="U55" s="74">
        <v>83.69</v>
      </c>
      <c r="V55" s="74">
        <v>60.18</v>
      </c>
      <c r="W55" s="74">
        <v>83.2</v>
      </c>
      <c r="X55" s="74">
        <v>60.91</v>
      </c>
      <c r="Y55" s="74">
        <v>84.2</v>
      </c>
      <c r="Z55" s="74">
        <v>64.64</v>
      </c>
      <c r="AA55" s="74">
        <v>86.35</v>
      </c>
      <c r="AB55" s="36" t="s">
        <v>1054</v>
      </c>
      <c r="AC55" s="27" t="s">
        <v>778</v>
      </c>
      <c r="AD55" s="27" t="s">
        <v>1055</v>
      </c>
      <c r="AE55" s="151" t="s">
        <v>1109</v>
      </c>
      <c r="AF55" s="129"/>
      <c r="AG55" s="132"/>
      <c r="AH55" s="129"/>
    </row>
    <row r="56" spans="1:34" ht="15" customHeight="1" x14ac:dyDescent="0.2">
      <c r="B56" s="30" t="s">
        <v>60</v>
      </c>
      <c r="C56" s="61">
        <v>7896714203232</v>
      </c>
      <c r="D56" s="28" t="s">
        <v>426</v>
      </c>
      <c r="E56" s="28" t="s">
        <v>216</v>
      </c>
      <c r="F56" s="29">
        <v>100</v>
      </c>
      <c r="G56" s="52" t="s">
        <v>427</v>
      </c>
      <c r="H56" s="29" t="s">
        <v>337</v>
      </c>
      <c r="I56" s="30" t="s">
        <v>338</v>
      </c>
      <c r="J56" s="30" t="s">
        <v>978</v>
      </c>
      <c r="K56" s="61" t="s">
        <v>348</v>
      </c>
      <c r="L56" s="74">
        <v>18.04</v>
      </c>
      <c r="M56" s="74">
        <v>24.01</v>
      </c>
      <c r="N56" s="74">
        <v>17.53</v>
      </c>
      <c r="O56" s="74">
        <v>23.36</v>
      </c>
      <c r="P56" s="74">
        <v>17.29</v>
      </c>
      <c r="Q56" s="74">
        <v>23.05</v>
      </c>
      <c r="R56" s="74">
        <v>17.41</v>
      </c>
      <c r="S56" s="74">
        <v>23.2</v>
      </c>
      <c r="T56" s="74">
        <v>15.14</v>
      </c>
      <c r="U56" s="74">
        <v>20.93</v>
      </c>
      <c r="V56" s="74">
        <v>15.05</v>
      </c>
      <c r="W56" s="74">
        <v>20.81</v>
      </c>
      <c r="X56" s="74">
        <v>15.23</v>
      </c>
      <c r="Y56" s="74">
        <v>21.05</v>
      </c>
      <c r="Z56" s="74">
        <v>16.170000000000002</v>
      </c>
      <c r="AA56" s="74">
        <v>21.6</v>
      </c>
      <c r="AB56" s="36" t="s">
        <v>779</v>
      </c>
      <c r="AC56" s="27" t="s">
        <v>778</v>
      </c>
      <c r="AD56" s="27" t="s">
        <v>8</v>
      </c>
      <c r="AE56" s="151" t="s">
        <v>1711</v>
      </c>
      <c r="AF56" s="129"/>
      <c r="AG56" s="132"/>
      <c r="AH56" s="129"/>
    </row>
    <row r="57" spans="1:34" ht="15" customHeight="1" x14ac:dyDescent="0.2">
      <c r="B57" s="30" t="s">
        <v>318</v>
      </c>
      <c r="C57" s="61">
        <v>7896714265124</v>
      </c>
      <c r="D57" s="28" t="s">
        <v>430</v>
      </c>
      <c r="E57" s="28" t="s">
        <v>216</v>
      </c>
      <c r="F57" s="29">
        <v>60</v>
      </c>
      <c r="G57" s="52" t="s">
        <v>431</v>
      </c>
      <c r="H57" s="29" t="s">
        <v>337</v>
      </c>
      <c r="I57" s="30" t="s">
        <v>338</v>
      </c>
      <c r="J57" s="30" t="s">
        <v>978</v>
      </c>
      <c r="K57" s="61" t="s">
        <v>348</v>
      </c>
      <c r="L57" s="74">
        <v>25.48</v>
      </c>
      <c r="M57" s="74">
        <v>33.909999999999997</v>
      </c>
      <c r="N57" s="74">
        <v>24.76</v>
      </c>
      <c r="O57" s="74">
        <v>32.99</v>
      </c>
      <c r="P57" s="74">
        <v>24.42</v>
      </c>
      <c r="Q57" s="74">
        <v>32.549999999999997</v>
      </c>
      <c r="R57" s="74">
        <v>24.59</v>
      </c>
      <c r="S57" s="74">
        <v>32.770000000000003</v>
      </c>
      <c r="T57" s="74">
        <v>21.39</v>
      </c>
      <c r="U57" s="74">
        <v>29.57</v>
      </c>
      <c r="V57" s="74">
        <v>21.26</v>
      </c>
      <c r="W57" s="74">
        <v>29.39</v>
      </c>
      <c r="X57" s="74">
        <v>21.52</v>
      </c>
      <c r="Y57" s="74">
        <v>29.75</v>
      </c>
      <c r="Z57" s="74">
        <v>22.83</v>
      </c>
      <c r="AA57" s="74">
        <v>30.5</v>
      </c>
      <c r="AB57" s="36" t="s">
        <v>780</v>
      </c>
      <c r="AC57" s="27" t="s">
        <v>781</v>
      </c>
      <c r="AD57" s="27" t="s">
        <v>231</v>
      </c>
      <c r="AE57" s="151" t="s">
        <v>1109</v>
      </c>
      <c r="AF57" s="129"/>
      <c r="AG57" s="132"/>
      <c r="AH57" s="129"/>
    </row>
    <row r="58" spans="1:34" ht="15" customHeight="1" x14ac:dyDescent="0.2">
      <c r="A58" s="79" t="str">
        <f>VLOOKUP(B58,'[1]Tabela de Preços'!$L:$L,1,0)</f>
        <v>19482-0</v>
      </c>
      <c r="B58" s="30" t="s">
        <v>317</v>
      </c>
      <c r="C58" s="61">
        <v>7896714214764</v>
      </c>
      <c r="D58" s="28" t="s">
        <v>428</v>
      </c>
      <c r="E58" s="28" t="s">
        <v>216</v>
      </c>
      <c r="F58" s="29">
        <v>12</v>
      </c>
      <c r="G58" s="52" t="s">
        <v>429</v>
      </c>
      <c r="H58" s="29" t="s">
        <v>337</v>
      </c>
      <c r="I58" s="30" t="s">
        <v>338</v>
      </c>
      <c r="J58" s="30" t="s">
        <v>978</v>
      </c>
      <c r="K58" s="61" t="s">
        <v>348</v>
      </c>
      <c r="L58" s="74">
        <v>161.61000000000001</v>
      </c>
      <c r="M58" s="74">
        <v>215.11</v>
      </c>
      <c r="N58" s="74">
        <v>157.06</v>
      </c>
      <c r="O58" s="74">
        <v>209.25</v>
      </c>
      <c r="P58" s="74">
        <v>154.88999999999999</v>
      </c>
      <c r="Q58" s="74">
        <v>206.46</v>
      </c>
      <c r="R58" s="74">
        <v>155.97</v>
      </c>
      <c r="S58" s="74">
        <v>207.85</v>
      </c>
      <c r="T58" s="74">
        <v>135.65</v>
      </c>
      <c r="U58" s="74">
        <v>187.53</v>
      </c>
      <c r="V58" s="74">
        <v>134.83000000000001</v>
      </c>
      <c r="W58" s="74">
        <v>186.39</v>
      </c>
      <c r="X58" s="74">
        <v>136.47999999999999</v>
      </c>
      <c r="Y58" s="74">
        <v>188.68</v>
      </c>
      <c r="Z58" s="74">
        <v>144.84</v>
      </c>
      <c r="AA58" s="74">
        <v>193.47</v>
      </c>
      <c r="AB58" s="36" t="s">
        <v>780</v>
      </c>
      <c r="AC58" s="27" t="s">
        <v>781</v>
      </c>
      <c r="AD58" s="27" t="s">
        <v>231</v>
      </c>
      <c r="AE58" s="151" t="s">
        <v>1109</v>
      </c>
      <c r="AF58" s="129"/>
      <c r="AG58" s="132"/>
      <c r="AH58" s="129"/>
    </row>
    <row r="59" spans="1:34" ht="15" customHeight="1" x14ac:dyDescent="0.2">
      <c r="A59" s="79" t="str">
        <f>VLOOKUP(B59,'[1]Tabela de Preços'!$L:$L,1,0)</f>
        <v>13205-0</v>
      </c>
      <c r="B59" s="30" t="s">
        <v>149</v>
      </c>
      <c r="C59" s="61">
        <v>7896622302713</v>
      </c>
      <c r="D59" s="28" t="s">
        <v>706</v>
      </c>
      <c r="E59" s="28" t="s">
        <v>216</v>
      </c>
      <c r="F59" s="29">
        <v>9</v>
      </c>
      <c r="G59" s="52" t="s">
        <v>707</v>
      </c>
      <c r="H59" s="29" t="s">
        <v>337</v>
      </c>
      <c r="I59" s="30" t="s">
        <v>338</v>
      </c>
      <c r="J59" s="30" t="s">
        <v>978</v>
      </c>
      <c r="K59" s="61" t="s">
        <v>333</v>
      </c>
      <c r="L59" s="74">
        <v>153.35</v>
      </c>
      <c r="M59" s="74">
        <v>204.11</v>
      </c>
      <c r="N59" s="74">
        <v>149.03</v>
      </c>
      <c r="O59" s="74">
        <v>198.55</v>
      </c>
      <c r="P59" s="74">
        <v>146.97</v>
      </c>
      <c r="Q59" s="74">
        <v>195.9</v>
      </c>
      <c r="R59" s="74">
        <v>147.99</v>
      </c>
      <c r="S59" s="74">
        <v>197.21</v>
      </c>
      <c r="T59" s="74">
        <v>128.71</v>
      </c>
      <c r="U59" s="74">
        <v>177.93</v>
      </c>
      <c r="V59" s="74">
        <v>127.94</v>
      </c>
      <c r="W59" s="74">
        <v>176.87</v>
      </c>
      <c r="X59" s="74">
        <v>129.5</v>
      </c>
      <c r="Y59" s="74">
        <v>179.03</v>
      </c>
      <c r="Z59" s="74">
        <v>137.43</v>
      </c>
      <c r="AA59" s="74">
        <v>183.58</v>
      </c>
      <c r="AB59" s="36" t="s">
        <v>1</v>
      </c>
      <c r="AC59" s="27" t="s">
        <v>209</v>
      </c>
      <c r="AD59" s="27" t="s">
        <v>8</v>
      </c>
      <c r="AE59" s="151" t="s">
        <v>1711</v>
      </c>
      <c r="AF59" s="129"/>
      <c r="AG59" s="132"/>
      <c r="AH59" s="129"/>
    </row>
    <row r="60" spans="1:34" ht="15" customHeight="1" x14ac:dyDescent="0.2">
      <c r="B60" s="30" t="s">
        <v>240</v>
      </c>
      <c r="C60" s="61">
        <v>7896622304847</v>
      </c>
      <c r="D60" s="28" t="s">
        <v>241</v>
      </c>
      <c r="E60" s="28" t="s">
        <v>217</v>
      </c>
      <c r="F60" s="29">
        <v>42</v>
      </c>
      <c r="G60" s="52" t="s">
        <v>708</v>
      </c>
      <c r="H60" s="29" t="s">
        <v>337</v>
      </c>
      <c r="I60" s="30" t="s">
        <v>338</v>
      </c>
      <c r="J60" s="30" t="s">
        <v>978</v>
      </c>
      <c r="K60" s="61" t="s">
        <v>333</v>
      </c>
      <c r="L60" s="74">
        <v>11.69</v>
      </c>
      <c r="M60" s="74">
        <v>15.56</v>
      </c>
      <c r="N60" s="74">
        <v>11.37</v>
      </c>
      <c r="O60" s="74">
        <v>15.15</v>
      </c>
      <c r="P60" s="74">
        <v>11.21</v>
      </c>
      <c r="Q60" s="74">
        <v>14.94</v>
      </c>
      <c r="R60" s="74">
        <v>11.29</v>
      </c>
      <c r="S60" s="74">
        <v>15.05</v>
      </c>
      <c r="T60" s="74">
        <v>9.82</v>
      </c>
      <c r="U60" s="74">
        <v>13.58</v>
      </c>
      <c r="V60" s="74">
        <v>9.76</v>
      </c>
      <c r="W60" s="74">
        <v>13.49</v>
      </c>
      <c r="X60" s="74">
        <v>9.8800000000000008</v>
      </c>
      <c r="Y60" s="74">
        <v>13.66</v>
      </c>
      <c r="Z60" s="74">
        <v>10.48</v>
      </c>
      <c r="AA60" s="74">
        <v>14</v>
      </c>
      <c r="AB60" s="36" t="s">
        <v>194</v>
      </c>
      <c r="AC60" s="27" t="s">
        <v>210</v>
      </c>
      <c r="AD60" s="27" t="s">
        <v>8</v>
      </c>
      <c r="AE60" s="151" t="s">
        <v>1109</v>
      </c>
      <c r="AF60" s="129"/>
      <c r="AG60" s="132"/>
      <c r="AH60" s="129"/>
    </row>
    <row r="61" spans="1:34" ht="15" customHeight="1" x14ac:dyDescent="0.2">
      <c r="B61" s="30" t="s">
        <v>1019</v>
      </c>
      <c r="C61" s="61">
        <v>7896714274188</v>
      </c>
      <c r="D61" s="28" t="s">
        <v>1026</v>
      </c>
      <c r="E61" s="28" t="s">
        <v>217</v>
      </c>
      <c r="F61" s="29">
        <v>24</v>
      </c>
      <c r="G61" s="52" t="s">
        <v>1035</v>
      </c>
      <c r="H61" s="29" t="s">
        <v>337</v>
      </c>
      <c r="I61" s="30" t="s">
        <v>360</v>
      </c>
      <c r="J61" s="30" t="s">
        <v>976</v>
      </c>
      <c r="K61" s="61" t="s">
        <v>333</v>
      </c>
      <c r="L61" s="74">
        <v>29.35</v>
      </c>
      <c r="M61" s="74">
        <v>39.07</v>
      </c>
      <c r="N61" s="74">
        <v>28.52</v>
      </c>
      <c r="O61" s="74">
        <v>38</v>
      </c>
      <c r="P61" s="74">
        <v>28.13</v>
      </c>
      <c r="Q61" s="74">
        <v>37.5</v>
      </c>
      <c r="R61" s="74">
        <v>28.32</v>
      </c>
      <c r="S61" s="74">
        <v>37.74</v>
      </c>
      <c r="T61" s="74">
        <v>24.63</v>
      </c>
      <c r="U61" s="74">
        <v>34.049999999999997</v>
      </c>
      <c r="V61" s="74">
        <v>24.48</v>
      </c>
      <c r="W61" s="74">
        <v>33.840000000000003</v>
      </c>
      <c r="X61" s="74">
        <v>24.78</v>
      </c>
      <c r="Y61" s="74">
        <v>34.26</v>
      </c>
      <c r="Z61" s="74">
        <v>26.3</v>
      </c>
      <c r="AA61" s="74">
        <v>35.130000000000003</v>
      </c>
      <c r="AB61" s="36" t="s">
        <v>1034</v>
      </c>
      <c r="AC61" s="27"/>
      <c r="AD61" s="27"/>
      <c r="AE61" s="151" t="s">
        <v>1109</v>
      </c>
      <c r="AF61" s="129"/>
      <c r="AG61" s="132"/>
      <c r="AH61" s="129"/>
    </row>
    <row r="62" spans="1:34" ht="15" x14ac:dyDescent="0.2">
      <c r="B62" s="30" t="s">
        <v>1694</v>
      </c>
      <c r="C62" s="61">
        <v>7896714274492</v>
      </c>
      <c r="D62" s="28" t="s">
        <v>1693</v>
      </c>
      <c r="E62" s="28" t="s">
        <v>217</v>
      </c>
      <c r="F62" s="29">
        <v>24</v>
      </c>
      <c r="G62" s="52" t="s">
        <v>1701</v>
      </c>
      <c r="H62" s="29" t="s">
        <v>337</v>
      </c>
      <c r="I62" s="30" t="s">
        <v>360</v>
      </c>
      <c r="J62" s="30" t="s">
        <v>976</v>
      </c>
      <c r="K62" s="61" t="s">
        <v>348</v>
      </c>
      <c r="L62" s="74">
        <v>29.35</v>
      </c>
      <c r="M62" s="74">
        <v>39.07</v>
      </c>
      <c r="N62" s="74">
        <v>28.52</v>
      </c>
      <c r="O62" s="74">
        <v>38</v>
      </c>
      <c r="P62" s="74">
        <v>28.13</v>
      </c>
      <c r="Q62" s="74">
        <v>37.5</v>
      </c>
      <c r="R62" s="74">
        <v>28.32</v>
      </c>
      <c r="S62" s="74">
        <v>37.74</v>
      </c>
      <c r="T62" s="74">
        <v>24.63</v>
      </c>
      <c r="U62" s="74">
        <v>34.049999999999997</v>
      </c>
      <c r="V62" s="74">
        <v>24.48</v>
      </c>
      <c r="W62" s="74">
        <v>33.840000000000003</v>
      </c>
      <c r="X62" s="74">
        <v>24.78</v>
      </c>
      <c r="Y62" s="74">
        <v>34.26</v>
      </c>
      <c r="Z62" s="74">
        <v>26.3</v>
      </c>
      <c r="AA62" s="74">
        <v>35.130000000000003</v>
      </c>
      <c r="AB62" s="36" t="s">
        <v>1034</v>
      </c>
      <c r="AC62" s="27">
        <v>0</v>
      </c>
      <c r="AD62" s="27">
        <v>0</v>
      </c>
      <c r="AE62" s="151"/>
      <c r="AF62" s="129"/>
      <c r="AG62" s="132"/>
      <c r="AH62" s="129"/>
    </row>
    <row r="63" spans="1:34" ht="15" customHeight="1" x14ac:dyDescent="0.2">
      <c r="B63" s="30" t="s">
        <v>1020</v>
      </c>
      <c r="C63" s="61">
        <v>7896714274232</v>
      </c>
      <c r="D63" s="28" t="s">
        <v>1027</v>
      </c>
      <c r="E63" s="28" t="s">
        <v>217</v>
      </c>
      <c r="F63" s="29">
        <v>24</v>
      </c>
      <c r="G63" s="52" t="s">
        <v>1037</v>
      </c>
      <c r="H63" s="29" t="s">
        <v>337</v>
      </c>
      <c r="I63" s="30" t="s">
        <v>360</v>
      </c>
      <c r="J63" s="30" t="s">
        <v>976</v>
      </c>
      <c r="K63" s="61" t="s">
        <v>348</v>
      </c>
      <c r="L63" s="74">
        <v>66.61</v>
      </c>
      <c r="M63" s="74">
        <v>88.66</v>
      </c>
      <c r="N63" s="74">
        <v>64.739999999999995</v>
      </c>
      <c r="O63" s="74">
        <v>86.25</v>
      </c>
      <c r="P63" s="74">
        <v>63.84</v>
      </c>
      <c r="Q63" s="74">
        <v>85.09</v>
      </c>
      <c r="R63" s="74">
        <v>64.28</v>
      </c>
      <c r="S63" s="74">
        <v>85.66</v>
      </c>
      <c r="T63" s="74">
        <v>55.91</v>
      </c>
      <c r="U63" s="74">
        <v>77.290000000000006</v>
      </c>
      <c r="V63" s="74">
        <v>55.57</v>
      </c>
      <c r="W63" s="74">
        <v>76.819999999999993</v>
      </c>
      <c r="X63" s="74">
        <v>56.25</v>
      </c>
      <c r="Y63" s="74">
        <v>77.760000000000005</v>
      </c>
      <c r="Z63" s="74">
        <v>59.7</v>
      </c>
      <c r="AA63" s="74">
        <v>79.75</v>
      </c>
      <c r="AB63" s="36" t="s">
        <v>1036</v>
      </c>
      <c r="AC63" s="27"/>
      <c r="AD63" s="27"/>
      <c r="AE63" s="151" t="s">
        <v>1109</v>
      </c>
      <c r="AF63" s="129"/>
      <c r="AG63" s="132"/>
      <c r="AH63" s="129"/>
    </row>
    <row r="64" spans="1:34" ht="15" customHeight="1" x14ac:dyDescent="0.2">
      <c r="B64" s="30" t="s">
        <v>1021</v>
      </c>
      <c r="C64" s="61">
        <v>7896714274218</v>
      </c>
      <c r="D64" s="28" t="s">
        <v>1028</v>
      </c>
      <c r="E64" s="28" t="s">
        <v>217</v>
      </c>
      <c r="F64" s="29">
        <v>24</v>
      </c>
      <c r="G64" s="52" t="s">
        <v>1039</v>
      </c>
      <c r="H64" s="29" t="s">
        <v>337</v>
      </c>
      <c r="I64" s="30" t="s">
        <v>360</v>
      </c>
      <c r="J64" s="30" t="s">
        <v>976</v>
      </c>
      <c r="K64" s="61" t="s">
        <v>333</v>
      </c>
      <c r="L64" s="74">
        <v>65.510000000000005</v>
      </c>
      <c r="M64" s="74">
        <v>87.2</v>
      </c>
      <c r="N64" s="74">
        <v>63.67</v>
      </c>
      <c r="O64" s="74">
        <v>84.83</v>
      </c>
      <c r="P64" s="74">
        <v>62.79</v>
      </c>
      <c r="Q64" s="74">
        <v>83.69</v>
      </c>
      <c r="R64" s="74">
        <v>63.23</v>
      </c>
      <c r="S64" s="74">
        <v>84.26</v>
      </c>
      <c r="T64" s="74">
        <v>54.99</v>
      </c>
      <c r="U64" s="74">
        <v>76.02</v>
      </c>
      <c r="V64" s="74">
        <v>54.66</v>
      </c>
      <c r="W64" s="74">
        <v>75.56</v>
      </c>
      <c r="X64" s="74">
        <v>55.32</v>
      </c>
      <c r="Y64" s="74">
        <v>76.48</v>
      </c>
      <c r="Z64" s="74">
        <v>58.72</v>
      </c>
      <c r="AA64" s="74">
        <v>78.44</v>
      </c>
      <c r="AB64" s="36" t="s">
        <v>1038</v>
      </c>
      <c r="AC64" s="27"/>
      <c r="AD64" s="27"/>
      <c r="AE64" s="151" t="s">
        <v>1109</v>
      </c>
      <c r="AF64" s="129"/>
      <c r="AG64" s="132"/>
      <c r="AH64" s="129"/>
    </row>
    <row r="65" spans="1:34" ht="15" customHeight="1" x14ac:dyDescent="0.2">
      <c r="A65" s="79" t="str">
        <f>VLOOKUP(B65,'[1]Tabela de Preços'!$L:$L,1,0)</f>
        <v>20598-0</v>
      </c>
      <c r="B65" s="30" t="s">
        <v>1022</v>
      </c>
      <c r="C65" s="61">
        <v>7896714274225</v>
      </c>
      <c r="D65" s="28" t="s">
        <v>1029</v>
      </c>
      <c r="E65" s="28" t="s">
        <v>217</v>
      </c>
      <c r="F65" s="29">
        <v>24</v>
      </c>
      <c r="G65" s="52" t="s">
        <v>1040</v>
      </c>
      <c r="H65" s="29" t="s">
        <v>337</v>
      </c>
      <c r="I65" s="30" t="s">
        <v>360</v>
      </c>
      <c r="J65" s="30" t="s">
        <v>976</v>
      </c>
      <c r="K65" s="61" t="s">
        <v>333</v>
      </c>
      <c r="L65" s="74">
        <v>92.14</v>
      </c>
      <c r="M65" s="74">
        <v>122.64</v>
      </c>
      <c r="N65" s="74">
        <v>89.55</v>
      </c>
      <c r="O65" s="74">
        <v>119.31</v>
      </c>
      <c r="P65" s="74">
        <v>88.31</v>
      </c>
      <c r="Q65" s="74">
        <v>117.71</v>
      </c>
      <c r="R65" s="74">
        <v>88.92</v>
      </c>
      <c r="S65" s="74">
        <v>118.5</v>
      </c>
      <c r="T65" s="74">
        <v>77.34</v>
      </c>
      <c r="U65" s="74">
        <v>106.92</v>
      </c>
      <c r="V65" s="74">
        <v>76.87</v>
      </c>
      <c r="W65" s="74">
        <v>106.27</v>
      </c>
      <c r="X65" s="74">
        <v>77.81</v>
      </c>
      <c r="Y65" s="74">
        <v>107.57</v>
      </c>
      <c r="Z65" s="74">
        <v>82.58</v>
      </c>
      <c r="AA65" s="74">
        <v>110.31</v>
      </c>
      <c r="AB65" s="36" t="s">
        <v>1038</v>
      </c>
      <c r="AC65" s="27"/>
      <c r="AD65" s="27"/>
      <c r="AE65" s="151" t="s">
        <v>1109</v>
      </c>
      <c r="AF65" s="129"/>
      <c r="AG65" s="132"/>
      <c r="AH65" s="129"/>
    </row>
    <row r="66" spans="1:34" ht="15" customHeight="1" x14ac:dyDescent="0.2">
      <c r="B66" s="30" t="s">
        <v>1023</v>
      </c>
      <c r="C66" s="61">
        <v>7896714274201</v>
      </c>
      <c r="D66" s="28" t="s">
        <v>1030</v>
      </c>
      <c r="E66" s="28" t="s">
        <v>217</v>
      </c>
      <c r="F66" s="29">
        <v>24</v>
      </c>
      <c r="G66" s="52" t="s">
        <v>1041</v>
      </c>
      <c r="H66" s="29" t="s">
        <v>337</v>
      </c>
      <c r="I66" s="30" t="s">
        <v>360</v>
      </c>
      <c r="J66" s="30" t="s">
        <v>976</v>
      </c>
      <c r="K66" s="61" t="s">
        <v>333</v>
      </c>
      <c r="L66" s="74">
        <v>29.37</v>
      </c>
      <c r="M66" s="74">
        <v>39.090000000000003</v>
      </c>
      <c r="N66" s="74">
        <v>28.55</v>
      </c>
      <c r="O66" s="74">
        <v>38.04</v>
      </c>
      <c r="P66" s="74">
        <v>28.15</v>
      </c>
      <c r="Q66" s="74">
        <v>37.520000000000003</v>
      </c>
      <c r="R66" s="74">
        <v>28.35</v>
      </c>
      <c r="S66" s="74">
        <v>37.78</v>
      </c>
      <c r="T66" s="74">
        <v>24.65</v>
      </c>
      <c r="U66" s="74">
        <v>34.08</v>
      </c>
      <c r="V66" s="74">
        <v>24.51</v>
      </c>
      <c r="W66" s="74">
        <v>33.880000000000003</v>
      </c>
      <c r="X66" s="74">
        <v>24.8</v>
      </c>
      <c r="Y66" s="74">
        <v>34.28</v>
      </c>
      <c r="Z66" s="74">
        <v>26.32</v>
      </c>
      <c r="AA66" s="74">
        <v>35.159999999999997</v>
      </c>
      <c r="AB66" s="36" t="s">
        <v>1042</v>
      </c>
      <c r="AC66" s="27"/>
      <c r="AD66" s="27"/>
      <c r="AE66" s="151" t="s">
        <v>1109</v>
      </c>
      <c r="AF66" s="129"/>
      <c r="AG66" s="132"/>
      <c r="AH66" s="129"/>
    </row>
    <row r="67" spans="1:34" ht="15" customHeight="1" x14ac:dyDescent="0.2">
      <c r="B67" s="30" t="s">
        <v>1024</v>
      </c>
      <c r="C67" s="61">
        <v>7896714274195</v>
      </c>
      <c r="D67" s="28" t="s">
        <v>1031</v>
      </c>
      <c r="E67" s="28" t="s">
        <v>217</v>
      </c>
      <c r="F67" s="29">
        <v>24</v>
      </c>
      <c r="G67" s="52" t="s">
        <v>1043</v>
      </c>
      <c r="H67" s="29" t="s">
        <v>337</v>
      </c>
      <c r="I67" s="30" t="s">
        <v>360</v>
      </c>
      <c r="J67" s="30" t="s">
        <v>976</v>
      </c>
      <c r="K67" s="61" t="s">
        <v>333</v>
      </c>
      <c r="L67" s="74">
        <v>20.170000000000002</v>
      </c>
      <c r="M67" s="74">
        <v>26.85</v>
      </c>
      <c r="N67" s="74">
        <v>19.600000000000001</v>
      </c>
      <c r="O67" s="74">
        <v>26.11</v>
      </c>
      <c r="P67" s="74">
        <v>19.329999999999998</v>
      </c>
      <c r="Q67" s="74">
        <v>25.77</v>
      </c>
      <c r="R67" s="74">
        <v>19.46</v>
      </c>
      <c r="S67" s="74">
        <v>25.93</v>
      </c>
      <c r="T67" s="74">
        <v>16.93</v>
      </c>
      <c r="U67" s="74">
        <v>23.4</v>
      </c>
      <c r="V67" s="74">
        <v>16.82</v>
      </c>
      <c r="W67" s="74">
        <v>23.25</v>
      </c>
      <c r="X67" s="74">
        <v>17.03</v>
      </c>
      <c r="Y67" s="74">
        <v>23.54</v>
      </c>
      <c r="Z67" s="74">
        <v>18.07</v>
      </c>
      <c r="AA67" s="74">
        <v>24.14</v>
      </c>
      <c r="AB67" s="36" t="s">
        <v>1042</v>
      </c>
      <c r="AC67" s="27"/>
      <c r="AD67" s="27"/>
      <c r="AE67" s="151" t="s">
        <v>1109</v>
      </c>
      <c r="AF67" s="129"/>
      <c r="AG67" s="132"/>
      <c r="AH67" s="129"/>
    </row>
    <row r="68" spans="1:34" ht="15" customHeight="1" x14ac:dyDescent="0.2">
      <c r="B68" s="30" t="s">
        <v>967</v>
      </c>
      <c r="C68" s="61">
        <v>7896714222394</v>
      </c>
      <c r="D68" s="28" t="s">
        <v>966</v>
      </c>
      <c r="E68" s="28" t="s">
        <v>216</v>
      </c>
      <c r="F68" s="29">
        <v>100</v>
      </c>
      <c r="G68" s="52" t="s">
        <v>968</v>
      </c>
      <c r="H68" s="29" t="s">
        <v>332</v>
      </c>
      <c r="I68" s="30" t="s">
        <v>432</v>
      </c>
      <c r="J68" s="30" t="s">
        <v>978</v>
      </c>
      <c r="K68" s="61" t="s">
        <v>348</v>
      </c>
      <c r="L68" s="74">
        <v>14.03</v>
      </c>
      <c r="M68" s="74">
        <v>19.399999999999999</v>
      </c>
      <c r="N68" s="74">
        <v>13.68</v>
      </c>
      <c r="O68" s="74">
        <v>18.91</v>
      </c>
      <c r="P68" s="74">
        <v>13.52</v>
      </c>
      <c r="Q68" s="74">
        <v>18.690000000000001</v>
      </c>
      <c r="R68" s="74">
        <v>13.6</v>
      </c>
      <c r="S68" s="74">
        <v>18.8</v>
      </c>
      <c r="T68" s="74">
        <v>13.6</v>
      </c>
      <c r="U68" s="74">
        <v>18.8</v>
      </c>
      <c r="V68" s="74">
        <v>13.52</v>
      </c>
      <c r="W68" s="74">
        <v>18.690000000000001</v>
      </c>
      <c r="X68" s="74">
        <v>13.68</v>
      </c>
      <c r="Y68" s="74">
        <v>18.91</v>
      </c>
      <c r="Z68" s="74">
        <v>12.75</v>
      </c>
      <c r="AA68" s="74">
        <v>17.63</v>
      </c>
      <c r="AB68" s="36" t="s">
        <v>782</v>
      </c>
      <c r="AC68" s="27" t="s">
        <v>783</v>
      </c>
      <c r="AD68" s="27" t="s">
        <v>8</v>
      </c>
      <c r="AE68" s="151" t="s">
        <v>1109</v>
      </c>
      <c r="AF68" s="129"/>
      <c r="AG68" s="132"/>
      <c r="AH68" s="129"/>
    </row>
    <row r="69" spans="1:34" ht="15" customHeight="1" x14ac:dyDescent="0.2">
      <c r="A69" s="79" t="e">
        <f>VLOOKUP(B69,'[1]Tabela de Preços'!$L:$L,1,0)</f>
        <v>#N/A</v>
      </c>
      <c r="B69" s="30" t="s">
        <v>1663</v>
      </c>
      <c r="C69" s="61">
        <v>7896714274423</v>
      </c>
      <c r="D69" s="28" t="s">
        <v>1664</v>
      </c>
      <c r="E69" s="28" t="s">
        <v>216</v>
      </c>
      <c r="F69" s="29">
        <v>24</v>
      </c>
      <c r="G69" s="52" t="s">
        <v>1665</v>
      </c>
      <c r="H69" s="29" t="s">
        <v>337</v>
      </c>
      <c r="I69" s="30" t="s">
        <v>380</v>
      </c>
      <c r="J69" s="124" t="s">
        <v>976</v>
      </c>
      <c r="K69" s="61" t="s">
        <v>348</v>
      </c>
      <c r="L69" s="74">
        <v>13.77</v>
      </c>
      <c r="M69" s="74">
        <v>18.329999999999998</v>
      </c>
      <c r="N69" s="74">
        <v>13.38</v>
      </c>
      <c r="O69" s="74">
        <v>17.829999999999998</v>
      </c>
      <c r="P69" s="74">
        <v>13.2</v>
      </c>
      <c r="Q69" s="74">
        <v>17.59</v>
      </c>
      <c r="R69" s="74">
        <v>13.29</v>
      </c>
      <c r="S69" s="74">
        <v>17.71</v>
      </c>
      <c r="T69" s="74">
        <v>11.56</v>
      </c>
      <c r="U69" s="74">
        <v>15.98</v>
      </c>
      <c r="V69" s="74">
        <v>11.49</v>
      </c>
      <c r="W69" s="74">
        <v>15.88</v>
      </c>
      <c r="X69" s="74">
        <v>11.63</v>
      </c>
      <c r="Y69" s="74">
        <v>16.079999999999998</v>
      </c>
      <c r="Z69" s="74">
        <v>12.34</v>
      </c>
      <c r="AA69" s="74">
        <v>16.48</v>
      </c>
      <c r="AB69" s="36" t="s">
        <v>1666</v>
      </c>
      <c r="AC69" s="27"/>
      <c r="AD69" s="27"/>
      <c r="AE69" s="151" t="s">
        <v>1109</v>
      </c>
      <c r="AF69" s="129"/>
      <c r="AG69" s="132"/>
      <c r="AH69" s="129"/>
    </row>
    <row r="70" spans="1:34" ht="15" customHeight="1" x14ac:dyDescent="0.2">
      <c r="A70" s="79" t="str">
        <f>VLOOKUP(B70,'[1]Tabela de Preços'!$L:$L,1,0)</f>
        <v>12665-0</v>
      </c>
      <c r="B70" s="30" t="s">
        <v>61</v>
      </c>
      <c r="C70" s="61">
        <v>7896714203690</v>
      </c>
      <c r="D70" s="28" t="s">
        <v>433</v>
      </c>
      <c r="E70" s="28" t="s">
        <v>217</v>
      </c>
      <c r="F70" s="29">
        <v>60</v>
      </c>
      <c r="G70" s="52" t="s">
        <v>434</v>
      </c>
      <c r="H70" s="29" t="s">
        <v>332</v>
      </c>
      <c r="I70" s="30" t="s">
        <v>435</v>
      </c>
      <c r="J70" s="30" t="s">
        <v>977</v>
      </c>
      <c r="K70" s="61" t="s">
        <v>333</v>
      </c>
      <c r="L70" s="74">
        <v>34.51</v>
      </c>
      <c r="M70" s="74">
        <v>47.71</v>
      </c>
      <c r="N70" s="74">
        <v>33.67</v>
      </c>
      <c r="O70" s="74">
        <v>46.55</v>
      </c>
      <c r="P70" s="74">
        <v>33.270000000000003</v>
      </c>
      <c r="Q70" s="74">
        <v>45.99</v>
      </c>
      <c r="R70" s="74">
        <v>33.47</v>
      </c>
      <c r="S70" s="74">
        <v>46.27</v>
      </c>
      <c r="T70" s="74">
        <v>33.47</v>
      </c>
      <c r="U70" s="74">
        <v>46.27</v>
      </c>
      <c r="V70" s="74">
        <v>33.270000000000003</v>
      </c>
      <c r="W70" s="74">
        <v>45.99</v>
      </c>
      <c r="X70" s="74">
        <v>33.67</v>
      </c>
      <c r="Y70" s="74">
        <v>46.55</v>
      </c>
      <c r="Z70" s="74">
        <v>31.38</v>
      </c>
      <c r="AA70" s="74">
        <v>43.38</v>
      </c>
      <c r="AB70" s="36" t="s">
        <v>784</v>
      </c>
      <c r="AC70" s="27" t="s">
        <v>785</v>
      </c>
      <c r="AD70" s="27" t="s">
        <v>19</v>
      </c>
      <c r="AE70" s="151" t="s">
        <v>1711</v>
      </c>
      <c r="AF70" s="129"/>
      <c r="AG70" s="132"/>
      <c r="AH70" s="129"/>
    </row>
    <row r="71" spans="1:34" ht="15" customHeight="1" x14ac:dyDescent="0.2">
      <c r="B71" s="30" t="s">
        <v>62</v>
      </c>
      <c r="C71" s="61">
        <v>7896714203768</v>
      </c>
      <c r="D71" s="28" t="s">
        <v>436</v>
      </c>
      <c r="E71" s="28" t="s">
        <v>217</v>
      </c>
      <c r="F71" s="29">
        <v>60</v>
      </c>
      <c r="G71" s="52" t="s">
        <v>437</v>
      </c>
      <c r="H71" s="29" t="s">
        <v>337</v>
      </c>
      <c r="I71" s="30" t="s">
        <v>336</v>
      </c>
      <c r="J71" s="30" t="s">
        <v>976</v>
      </c>
      <c r="K71" s="61" t="s">
        <v>333</v>
      </c>
      <c r="L71" s="74">
        <v>65.010000000000005</v>
      </c>
      <c r="M71" s="74">
        <v>86.53</v>
      </c>
      <c r="N71" s="74">
        <v>63.18</v>
      </c>
      <c r="O71" s="74">
        <v>84.18</v>
      </c>
      <c r="P71" s="74">
        <v>62.31</v>
      </c>
      <c r="Q71" s="74">
        <v>83.05</v>
      </c>
      <c r="R71" s="74">
        <v>62.74</v>
      </c>
      <c r="S71" s="74">
        <v>83.61</v>
      </c>
      <c r="T71" s="74">
        <v>54.57</v>
      </c>
      <c r="U71" s="74">
        <v>75.44</v>
      </c>
      <c r="V71" s="74">
        <v>54.24</v>
      </c>
      <c r="W71" s="74">
        <v>74.98</v>
      </c>
      <c r="X71" s="74">
        <v>54.9</v>
      </c>
      <c r="Y71" s="74">
        <v>75.900000000000006</v>
      </c>
      <c r="Z71" s="74">
        <v>58.26</v>
      </c>
      <c r="AA71" s="74">
        <v>77.819999999999993</v>
      </c>
      <c r="AB71" s="36" t="s">
        <v>786</v>
      </c>
      <c r="AC71" s="27" t="s">
        <v>787</v>
      </c>
      <c r="AD71" s="27" t="s">
        <v>20</v>
      </c>
      <c r="AE71" s="151" t="s">
        <v>1109</v>
      </c>
      <c r="AF71" s="129"/>
      <c r="AG71" s="132"/>
      <c r="AH71" s="129"/>
    </row>
    <row r="72" spans="1:34" ht="15" customHeight="1" x14ac:dyDescent="0.2">
      <c r="B72" s="30" t="s">
        <v>63</v>
      </c>
      <c r="C72" s="61">
        <v>7896714221847</v>
      </c>
      <c r="D72" s="28" t="s">
        <v>438</v>
      </c>
      <c r="E72" s="28" t="s">
        <v>217</v>
      </c>
      <c r="F72" s="29">
        <v>36</v>
      </c>
      <c r="G72" s="52" t="s">
        <v>439</v>
      </c>
      <c r="H72" s="29" t="s">
        <v>337</v>
      </c>
      <c r="I72" s="30" t="s">
        <v>336</v>
      </c>
      <c r="J72" s="30" t="s">
        <v>976</v>
      </c>
      <c r="K72" s="61" t="s">
        <v>333</v>
      </c>
      <c r="L72" s="74">
        <v>111.18</v>
      </c>
      <c r="M72" s="74">
        <v>147.97999999999999</v>
      </c>
      <c r="N72" s="74">
        <v>108.06</v>
      </c>
      <c r="O72" s="74">
        <v>143.97</v>
      </c>
      <c r="P72" s="74">
        <v>106.56</v>
      </c>
      <c r="Q72" s="74">
        <v>142.04</v>
      </c>
      <c r="R72" s="74">
        <v>107.3</v>
      </c>
      <c r="S72" s="74">
        <v>142.99</v>
      </c>
      <c r="T72" s="74">
        <v>93.32</v>
      </c>
      <c r="U72" s="74">
        <v>129.01</v>
      </c>
      <c r="V72" s="74">
        <v>92.76</v>
      </c>
      <c r="W72" s="74">
        <v>128.24</v>
      </c>
      <c r="X72" s="74">
        <v>93.89</v>
      </c>
      <c r="Y72" s="74">
        <v>129.80000000000001</v>
      </c>
      <c r="Z72" s="74">
        <v>99.65</v>
      </c>
      <c r="AA72" s="74">
        <v>133.11000000000001</v>
      </c>
      <c r="AB72" s="36" t="s">
        <v>788</v>
      </c>
      <c r="AC72" s="27" t="s">
        <v>787</v>
      </c>
      <c r="AD72" s="27" t="s">
        <v>20</v>
      </c>
      <c r="AE72" s="151" t="s">
        <v>1109</v>
      </c>
      <c r="AF72" s="129"/>
      <c r="AG72" s="132"/>
      <c r="AH72" s="129"/>
    </row>
    <row r="73" spans="1:34" ht="15" customHeight="1" x14ac:dyDescent="0.2">
      <c r="B73" s="30" t="s">
        <v>311</v>
      </c>
      <c r="C73" s="61">
        <v>7896714250946</v>
      </c>
      <c r="D73" s="76" t="s">
        <v>442</v>
      </c>
      <c r="E73" s="28" t="s">
        <v>308</v>
      </c>
      <c r="F73" s="29">
        <v>100</v>
      </c>
      <c r="G73" s="76" t="s">
        <v>443</v>
      </c>
      <c r="H73" s="29" t="s">
        <v>337</v>
      </c>
      <c r="I73" s="30" t="s">
        <v>336</v>
      </c>
      <c r="J73" s="30" t="s">
        <v>976</v>
      </c>
      <c r="K73" s="61" t="s">
        <v>348</v>
      </c>
      <c r="L73" s="74">
        <v>35.64</v>
      </c>
      <c r="M73" s="74">
        <v>47.44</v>
      </c>
      <c r="N73" s="74">
        <v>34.64</v>
      </c>
      <c r="O73" s="74">
        <v>46.15</v>
      </c>
      <c r="P73" s="74">
        <v>34.159999999999997</v>
      </c>
      <c r="Q73" s="74">
        <v>45.53</v>
      </c>
      <c r="R73" s="74">
        <v>34.39</v>
      </c>
      <c r="S73" s="74">
        <v>45.83</v>
      </c>
      <c r="T73" s="74">
        <v>29.91</v>
      </c>
      <c r="U73" s="74">
        <v>41.35</v>
      </c>
      <c r="V73" s="74">
        <v>29.73</v>
      </c>
      <c r="W73" s="74">
        <v>41.1</v>
      </c>
      <c r="X73" s="74">
        <v>30.1</v>
      </c>
      <c r="Y73" s="74">
        <v>41.61</v>
      </c>
      <c r="Z73" s="74">
        <v>31.94</v>
      </c>
      <c r="AA73" s="74">
        <v>42.66</v>
      </c>
      <c r="AB73" s="36" t="s">
        <v>789</v>
      </c>
      <c r="AC73" s="27" t="s">
        <v>790</v>
      </c>
      <c r="AD73" s="27" t="s">
        <v>7</v>
      </c>
      <c r="AE73" s="151" t="s">
        <v>1109</v>
      </c>
      <c r="AF73" s="129"/>
      <c r="AG73" s="132"/>
      <c r="AH73" s="129"/>
    </row>
    <row r="74" spans="1:34" ht="15" customHeight="1" x14ac:dyDescent="0.2">
      <c r="B74" s="30" t="s">
        <v>307</v>
      </c>
      <c r="C74" s="61">
        <v>7896714250953</v>
      </c>
      <c r="D74" s="28" t="s">
        <v>440</v>
      </c>
      <c r="E74" s="28" t="s">
        <v>308</v>
      </c>
      <c r="F74" s="29">
        <v>60</v>
      </c>
      <c r="G74" s="52" t="s">
        <v>441</v>
      </c>
      <c r="H74" s="29" t="s">
        <v>337</v>
      </c>
      <c r="I74" s="30" t="s">
        <v>336</v>
      </c>
      <c r="J74" s="30" t="s">
        <v>976</v>
      </c>
      <c r="K74" s="61" t="s">
        <v>348</v>
      </c>
      <c r="L74" s="74">
        <v>24.41</v>
      </c>
      <c r="M74" s="74">
        <v>32.49</v>
      </c>
      <c r="N74" s="74">
        <v>23.72</v>
      </c>
      <c r="O74" s="74">
        <v>31.6</v>
      </c>
      <c r="P74" s="74">
        <v>23.39</v>
      </c>
      <c r="Q74" s="74">
        <v>31.18</v>
      </c>
      <c r="R74" s="74">
        <v>23.56</v>
      </c>
      <c r="S74" s="74">
        <v>31.4</v>
      </c>
      <c r="T74" s="74">
        <v>20.49</v>
      </c>
      <c r="U74" s="74">
        <v>28.33</v>
      </c>
      <c r="V74" s="74">
        <v>20.36</v>
      </c>
      <c r="W74" s="74">
        <v>28.15</v>
      </c>
      <c r="X74" s="74">
        <v>20.61</v>
      </c>
      <c r="Y74" s="74">
        <v>28.49</v>
      </c>
      <c r="Z74" s="74">
        <v>21.88</v>
      </c>
      <c r="AA74" s="74">
        <v>29.23</v>
      </c>
      <c r="AB74" s="36" t="s">
        <v>789</v>
      </c>
      <c r="AC74" s="27" t="s">
        <v>790</v>
      </c>
      <c r="AD74" s="27" t="s">
        <v>7</v>
      </c>
      <c r="AE74" s="151" t="s">
        <v>1109</v>
      </c>
      <c r="AF74" s="129"/>
      <c r="AG74" s="132"/>
      <c r="AH74" s="129"/>
    </row>
    <row r="75" spans="1:34" ht="15" customHeight="1" x14ac:dyDescent="0.2">
      <c r="B75" s="30" t="s">
        <v>326</v>
      </c>
      <c r="C75" s="61">
        <v>7896714267395</v>
      </c>
      <c r="D75" s="28" t="s">
        <v>444</v>
      </c>
      <c r="E75" s="28" t="s">
        <v>217</v>
      </c>
      <c r="F75" s="29">
        <v>60</v>
      </c>
      <c r="G75" s="52" t="s">
        <v>445</v>
      </c>
      <c r="H75" s="29" t="s">
        <v>332</v>
      </c>
      <c r="I75" s="30" t="s">
        <v>446</v>
      </c>
      <c r="J75" s="30" t="s">
        <v>977</v>
      </c>
      <c r="K75" s="61" t="s">
        <v>333</v>
      </c>
      <c r="L75" s="74">
        <v>11.14</v>
      </c>
      <c r="M75" s="74">
        <v>15.4</v>
      </c>
      <c r="N75" s="74">
        <v>10.87</v>
      </c>
      <c r="O75" s="74">
        <v>15.03</v>
      </c>
      <c r="P75" s="74">
        <v>10.73</v>
      </c>
      <c r="Q75" s="74">
        <v>14.83</v>
      </c>
      <c r="R75" s="74">
        <v>10.8</v>
      </c>
      <c r="S75" s="74">
        <v>14.93</v>
      </c>
      <c r="T75" s="74">
        <v>10.8</v>
      </c>
      <c r="U75" s="74">
        <v>14.93</v>
      </c>
      <c r="V75" s="74">
        <v>10.73</v>
      </c>
      <c r="W75" s="74">
        <v>14.83</v>
      </c>
      <c r="X75" s="74">
        <v>10.87</v>
      </c>
      <c r="Y75" s="74">
        <v>15.03</v>
      </c>
      <c r="Z75" s="74">
        <v>10.130000000000001</v>
      </c>
      <c r="AA75" s="74">
        <v>14</v>
      </c>
      <c r="AB75" s="36" t="s">
        <v>791</v>
      </c>
      <c r="AC75" s="27" t="s">
        <v>792</v>
      </c>
      <c r="AD75" s="27" t="s">
        <v>10</v>
      </c>
      <c r="AE75" s="151" t="s">
        <v>1109</v>
      </c>
      <c r="AF75" s="129"/>
      <c r="AG75" s="132"/>
      <c r="AH75" s="129"/>
    </row>
    <row r="76" spans="1:34" ht="15" customHeight="1" x14ac:dyDescent="0.2">
      <c r="A76" s="79" t="str">
        <f>VLOOKUP(B76,'[1]Tabela de Preços'!$L:$L,1,0)</f>
        <v>12541-0</v>
      </c>
      <c r="B76" s="30" t="s">
        <v>64</v>
      </c>
      <c r="C76" s="61">
        <v>7896714280042</v>
      </c>
      <c r="D76" s="28" t="s">
        <v>447</v>
      </c>
      <c r="E76" s="28" t="s">
        <v>217</v>
      </c>
      <c r="F76" s="29">
        <v>60</v>
      </c>
      <c r="G76" s="52" t="s">
        <v>448</v>
      </c>
      <c r="H76" s="29" t="s">
        <v>332</v>
      </c>
      <c r="I76" s="30" t="s">
        <v>336</v>
      </c>
      <c r="J76" s="30" t="s">
        <v>977</v>
      </c>
      <c r="K76" s="61" t="s">
        <v>333</v>
      </c>
      <c r="L76" s="74">
        <v>25.65</v>
      </c>
      <c r="M76" s="74">
        <v>35.46</v>
      </c>
      <c r="N76" s="74">
        <v>25.02</v>
      </c>
      <c r="O76" s="74">
        <v>34.590000000000003</v>
      </c>
      <c r="P76" s="74">
        <v>24.72</v>
      </c>
      <c r="Q76" s="74">
        <v>34.17</v>
      </c>
      <c r="R76" s="74">
        <v>24.87</v>
      </c>
      <c r="S76" s="74">
        <v>34.380000000000003</v>
      </c>
      <c r="T76" s="74">
        <v>24.87</v>
      </c>
      <c r="U76" s="74">
        <v>34.380000000000003</v>
      </c>
      <c r="V76" s="74">
        <v>24.72</v>
      </c>
      <c r="W76" s="74">
        <v>34.17</v>
      </c>
      <c r="X76" s="74">
        <v>25.02</v>
      </c>
      <c r="Y76" s="74">
        <v>34.590000000000003</v>
      </c>
      <c r="Z76" s="74">
        <v>23.32</v>
      </c>
      <c r="AA76" s="74">
        <v>32.24</v>
      </c>
      <c r="AB76" s="36" t="s">
        <v>793</v>
      </c>
      <c r="AC76" s="27" t="s">
        <v>794</v>
      </c>
      <c r="AD76" s="27" t="s">
        <v>10</v>
      </c>
      <c r="AE76" s="151" t="s">
        <v>1711</v>
      </c>
      <c r="AF76" s="129"/>
      <c r="AG76" s="132"/>
      <c r="AH76" s="129"/>
    </row>
    <row r="77" spans="1:34" ht="15" customHeight="1" x14ac:dyDescent="0.2">
      <c r="A77" s="79" t="str">
        <f>VLOOKUP(B77,'[1]Tabela de Preços'!$L:$L,1,0)</f>
        <v>12550-0</v>
      </c>
      <c r="B77" s="30" t="s">
        <v>65</v>
      </c>
      <c r="C77" s="61">
        <v>7896714280202</v>
      </c>
      <c r="D77" s="28" t="s">
        <v>449</v>
      </c>
      <c r="E77" s="28" t="s">
        <v>217</v>
      </c>
      <c r="F77" s="29">
        <v>60</v>
      </c>
      <c r="G77" s="52" t="s">
        <v>450</v>
      </c>
      <c r="H77" s="29" t="s">
        <v>332</v>
      </c>
      <c r="I77" s="30" t="s">
        <v>336</v>
      </c>
      <c r="J77" s="30" t="s">
        <v>977</v>
      </c>
      <c r="K77" s="61" t="s">
        <v>333</v>
      </c>
      <c r="L77" s="74">
        <v>45.39</v>
      </c>
      <c r="M77" s="74">
        <v>62.75</v>
      </c>
      <c r="N77" s="74">
        <v>44.28</v>
      </c>
      <c r="O77" s="74">
        <v>61.21</v>
      </c>
      <c r="P77" s="74">
        <v>43.75</v>
      </c>
      <c r="Q77" s="74">
        <v>60.48</v>
      </c>
      <c r="R77" s="74">
        <v>44.01</v>
      </c>
      <c r="S77" s="74">
        <v>60.84</v>
      </c>
      <c r="T77" s="74">
        <v>44.01</v>
      </c>
      <c r="U77" s="74">
        <v>60.84</v>
      </c>
      <c r="V77" s="74">
        <v>43.75</v>
      </c>
      <c r="W77" s="74">
        <v>60.48</v>
      </c>
      <c r="X77" s="74">
        <v>44.28</v>
      </c>
      <c r="Y77" s="74">
        <v>61.21</v>
      </c>
      <c r="Z77" s="74">
        <v>41.26</v>
      </c>
      <c r="AA77" s="74">
        <v>57.04</v>
      </c>
      <c r="AB77" s="36" t="s">
        <v>793</v>
      </c>
      <c r="AC77" s="27" t="s">
        <v>794</v>
      </c>
      <c r="AD77" s="27" t="s">
        <v>10</v>
      </c>
      <c r="AE77" s="151" t="s">
        <v>1711</v>
      </c>
      <c r="AF77" s="129"/>
      <c r="AG77" s="132"/>
      <c r="AH77" s="129"/>
    </row>
    <row r="78" spans="1:34" ht="15" x14ac:dyDescent="0.2">
      <c r="B78" s="30" t="s">
        <v>1696</v>
      </c>
      <c r="C78" s="61">
        <v>7896714203515</v>
      </c>
      <c r="D78" s="28" t="s">
        <v>1695</v>
      </c>
      <c r="E78" s="28" t="s">
        <v>217</v>
      </c>
      <c r="F78" s="29">
        <v>112</v>
      </c>
      <c r="G78" s="52" t="s">
        <v>1702</v>
      </c>
      <c r="H78" s="29" t="s">
        <v>332</v>
      </c>
      <c r="I78" s="30" t="s">
        <v>338</v>
      </c>
      <c r="J78" s="30" t="s">
        <v>977</v>
      </c>
      <c r="K78" s="61" t="s">
        <v>333</v>
      </c>
      <c r="L78" s="74">
        <v>8.3800000000000008</v>
      </c>
      <c r="M78" s="74">
        <v>11.58</v>
      </c>
      <c r="N78" s="74">
        <v>8.17</v>
      </c>
      <c r="O78" s="74">
        <v>11.29</v>
      </c>
      <c r="P78" s="74">
        <v>8.07</v>
      </c>
      <c r="Q78" s="74">
        <v>11.16</v>
      </c>
      <c r="R78" s="74">
        <v>8.1199999999999992</v>
      </c>
      <c r="S78" s="74">
        <v>11.23</v>
      </c>
      <c r="T78" s="74">
        <v>8.1199999999999992</v>
      </c>
      <c r="U78" s="74">
        <v>11.23</v>
      </c>
      <c r="V78" s="74">
        <v>8.07</v>
      </c>
      <c r="W78" s="74">
        <v>11.16</v>
      </c>
      <c r="X78" s="74">
        <v>8.17</v>
      </c>
      <c r="Y78" s="74">
        <v>11.29</v>
      </c>
      <c r="Z78" s="74">
        <v>7.61</v>
      </c>
      <c r="AA78" s="74">
        <v>10.52</v>
      </c>
      <c r="AB78" s="36" t="s">
        <v>1703</v>
      </c>
      <c r="AC78" s="27" t="s">
        <v>795</v>
      </c>
      <c r="AD78" s="27" t="s">
        <v>1704</v>
      </c>
      <c r="AE78" s="151"/>
      <c r="AF78" s="129"/>
      <c r="AG78" s="132"/>
      <c r="AH78" s="129"/>
    </row>
    <row r="79" spans="1:34" ht="15" x14ac:dyDescent="0.2">
      <c r="B79" s="30" t="s">
        <v>1698</v>
      </c>
      <c r="C79" s="61">
        <v>7896714203492</v>
      </c>
      <c r="D79" s="28" t="s">
        <v>1697</v>
      </c>
      <c r="E79" s="28" t="s">
        <v>217</v>
      </c>
      <c r="F79" s="29">
        <v>112</v>
      </c>
      <c r="G79" s="52" t="s">
        <v>1705</v>
      </c>
      <c r="H79" s="29" t="s">
        <v>332</v>
      </c>
      <c r="I79" s="30" t="s">
        <v>338</v>
      </c>
      <c r="J79" s="30" t="s">
        <v>977</v>
      </c>
      <c r="K79" s="61" t="s">
        <v>333</v>
      </c>
      <c r="L79" s="74">
        <v>12.55</v>
      </c>
      <c r="M79" s="74">
        <v>17.350000000000001</v>
      </c>
      <c r="N79" s="74">
        <v>12.24</v>
      </c>
      <c r="O79" s="74">
        <v>16.920000000000002</v>
      </c>
      <c r="P79" s="74">
        <v>12.1</v>
      </c>
      <c r="Q79" s="74">
        <v>16.73</v>
      </c>
      <c r="R79" s="74">
        <v>12.17</v>
      </c>
      <c r="S79" s="74">
        <v>16.82</v>
      </c>
      <c r="T79" s="74">
        <v>12.17</v>
      </c>
      <c r="U79" s="74">
        <v>16.82</v>
      </c>
      <c r="V79" s="74">
        <v>12.1</v>
      </c>
      <c r="W79" s="74">
        <v>16.73</v>
      </c>
      <c r="X79" s="74">
        <v>12.24</v>
      </c>
      <c r="Y79" s="74">
        <v>16.920000000000002</v>
      </c>
      <c r="Z79" s="74">
        <v>11.41</v>
      </c>
      <c r="AA79" s="74">
        <v>15.77</v>
      </c>
      <c r="AB79" s="36" t="s">
        <v>1706</v>
      </c>
      <c r="AC79" s="27" t="s">
        <v>795</v>
      </c>
      <c r="AD79" s="27" t="s">
        <v>1707</v>
      </c>
      <c r="AE79" s="151"/>
      <c r="AF79" s="129"/>
      <c r="AG79" s="132"/>
      <c r="AH79" s="129"/>
    </row>
    <row r="80" spans="1:34" ht="15" customHeight="1" x14ac:dyDescent="0.2">
      <c r="B80" s="30" t="s">
        <v>166</v>
      </c>
      <c r="C80" s="61">
        <v>7896622304304</v>
      </c>
      <c r="D80" s="28" t="s">
        <v>709</v>
      </c>
      <c r="E80" s="28" t="s">
        <v>217</v>
      </c>
      <c r="F80" s="29">
        <v>54</v>
      </c>
      <c r="G80" s="52" t="s">
        <v>710</v>
      </c>
      <c r="H80" s="29" t="s">
        <v>337</v>
      </c>
      <c r="I80" s="30" t="s">
        <v>380</v>
      </c>
      <c r="J80" s="30" t="s">
        <v>976</v>
      </c>
      <c r="K80" s="61" t="s">
        <v>348</v>
      </c>
      <c r="L80" s="74">
        <v>57.37</v>
      </c>
      <c r="M80" s="74">
        <v>76.36</v>
      </c>
      <c r="N80" s="74">
        <v>55.75</v>
      </c>
      <c r="O80" s="74">
        <v>74.28</v>
      </c>
      <c r="P80" s="74">
        <v>54.98</v>
      </c>
      <c r="Q80" s="74">
        <v>73.28</v>
      </c>
      <c r="R80" s="74">
        <v>55.36</v>
      </c>
      <c r="S80" s="74">
        <v>73.77</v>
      </c>
      <c r="T80" s="74">
        <v>48.15</v>
      </c>
      <c r="U80" s="74">
        <v>66.56</v>
      </c>
      <c r="V80" s="74">
        <v>47.86</v>
      </c>
      <c r="W80" s="74">
        <v>66.16</v>
      </c>
      <c r="X80" s="74">
        <v>48.44</v>
      </c>
      <c r="Y80" s="74">
        <v>66.97</v>
      </c>
      <c r="Z80" s="74">
        <v>51.41</v>
      </c>
      <c r="AA80" s="74">
        <v>68.67</v>
      </c>
      <c r="AB80" s="36" t="s">
        <v>200</v>
      </c>
      <c r="AC80" s="27"/>
      <c r="AD80" s="40"/>
      <c r="AE80" s="151" t="s">
        <v>1109</v>
      </c>
      <c r="AF80" s="129"/>
      <c r="AG80" s="132"/>
      <c r="AH80" s="129"/>
    </row>
    <row r="81" spans="1:34" ht="15" customHeight="1" x14ac:dyDescent="0.2">
      <c r="A81" s="79" t="str">
        <f>VLOOKUP(B81,'[1]Tabela de Preços'!$L:$L,1,0)</f>
        <v>13183-0</v>
      </c>
      <c r="B81" s="30" t="s">
        <v>168</v>
      </c>
      <c r="C81" s="61">
        <v>7896622304298</v>
      </c>
      <c r="D81" s="28" t="s">
        <v>711</v>
      </c>
      <c r="E81" s="28" t="s">
        <v>217</v>
      </c>
      <c r="F81" s="29">
        <v>54</v>
      </c>
      <c r="G81" s="52" t="s">
        <v>712</v>
      </c>
      <c r="H81" s="29" t="s">
        <v>337</v>
      </c>
      <c r="I81" s="30" t="s">
        <v>380</v>
      </c>
      <c r="J81" s="30" t="s">
        <v>976</v>
      </c>
      <c r="K81" s="61" t="s">
        <v>348</v>
      </c>
      <c r="L81" s="74">
        <v>38.26</v>
      </c>
      <c r="M81" s="74">
        <v>50.93</v>
      </c>
      <c r="N81" s="74">
        <v>37.18</v>
      </c>
      <c r="O81" s="74">
        <v>49.54</v>
      </c>
      <c r="P81" s="74">
        <v>36.659999999999997</v>
      </c>
      <c r="Q81" s="74">
        <v>48.87</v>
      </c>
      <c r="R81" s="74">
        <v>36.92</v>
      </c>
      <c r="S81" s="74">
        <v>49.2</v>
      </c>
      <c r="T81" s="74">
        <v>32.11</v>
      </c>
      <c r="U81" s="74">
        <v>44.39</v>
      </c>
      <c r="V81" s="74">
        <v>31.92</v>
      </c>
      <c r="W81" s="74">
        <v>44.13</v>
      </c>
      <c r="X81" s="74">
        <v>32.31</v>
      </c>
      <c r="Y81" s="74">
        <v>44.67</v>
      </c>
      <c r="Z81" s="74">
        <v>34.29</v>
      </c>
      <c r="AA81" s="74">
        <v>45.8</v>
      </c>
      <c r="AB81" s="36" t="s">
        <v>200</v>
      </c>
      <c r="AC81" s="27"/>
      <c r="AD81" s="40"/>
      <c r="AE81" s="151" t="s">
        <v>1109</v>
      </c>
      <c r="AF81" s="129"/>
      <c r="AG81" s="132"/>
      <c r="AH81" s="129"/>
    </row>
    <row r="82" spans="1:34" ht="15" customHeight="1" x14ac:dyDescent="0.2">
      <c r="A82" s="79" t="str">
        <f>VLOOKUP(B82,'[1]Tabela de Preços'!$L:$L,1,0)</f>
        <v>19484-0</v>
      </c>
      <c r="B82" s="30" t="s">
        <v>321</v>
      </c>
      <c r="C82" s="61">
        <v>7896714266695</v>
      </c>
      <c r="D82" s="28" t="s">
        <v>451</v>
      </c>
      <c r="E82" s="28" t="s">
        <v>217</v>
      </c>
      <c r="F82" s="29">
        <v>60</v>
      </c>
      <c r="G82" s="52" t="s">
        <v>452</v>
      </c>
      <c r="H82" s="29" t="s">
        <v>332</v>
      </c>
      <c r="I82" s="30" t="s">
        <v>336</v>
      </c>
      <c r="J82" s="30" t="s">
        <v>977</v>
      </c>
      <c r="K82" s="61" t="s">
        <v>333</v>
      </c>
      <c r="L82" s="74">
        <v>8.8800000000000008</v>
      </c>
      <c r="M82" s="74">
        <v>12.28</v>
      </c>
      <c r="N82" s="74">
        <v>8.66</v>
      </c>
      <c r="O82" s="74">
        <v>11.97</v>
      </c>
      <c r="P82" s="74">
        <v>8.5500000000000007</v>
      </c>
      <c r="Q82" s="74">
        <v>11.82</v>
      </c>
      <c r="R82" s="74">
        <v>8.61</v>
      </c>
      <c r="S82" s="74">
        <v>11.9</v>
      </c>
      <c r="T82" s="74">
        <v>8.61</v>
      </c>
      <c r="U82" s="74">
        <v>11.9</v>
      </c>
      <c r="V82" s="74">
        <v>8.5500000000000007</v>
      </c>
      <c r="W82" s="74">
        <v>11.82</v>
      </c>
      <c r="X82" s="74">
        <v>8.66</v>
      </c>
      <c r="Y82" s="74">
        <v>11.97</v>
      </c>
      <c r="Z82" s="74">
        <v>8.07</v>
      </c>
      <c r="AA82" s="74">
        <v>11.16</v>
      </c>
      <c r="AB82" s="36" t="s">
        <v>796</v>
      </c>
      <c r="AC82" s="27" t="s">
        <v>797</v>
      </c>
      <c r="AD82" s="27" t="s">
        <v>11</v>
      </c>
      <c r="AE82" s="151" t="s">
        <v>1109</v>
      </c>
      <c r="AF82" s="129"/>
      <c r="AG82" s="132"/>
      <c r="AH82" s="129"/>
    </row>
    <row r="83" spans="1:34" ht="15" customHeight="1" x14ac:dyDescent="0.2">
      <c r="A83" s="79" t="str">
        <f>VLOOKUP(B83,'[1]Tabela de Preços'!$L:$L,1,0)</f>
        <v>12565-0</v>
      </c>
      <c r="B83" s="30" t="s">
        <v>66</v>
      </c>
      <c r="C83" s="61">
        <v>7896714200132</v>
      </c>
      <c r="D83" s="28" t="s">
        <v>453</v>
      </c>
      <c r="E83" s="28" t="s">
        <v>217</v>
      </c>
      <c r="F83" s="29">
        <v>60</v>
      </c>
      <c r="G83" s="52" t="s">
        <v>454</v>
      </c>
      <c r="H83" s="29" t="s">
        <v>332</v>
      </c>
      <c r="I83" s="30" t="s">
        <v>338</v>
      </c>
      <c r="J83" s="30" t="s">
        <v>977</v>
      </c>
      <c r="K83" s="61" t="s">
        <v>333</v>
      </c>
      <c r="L83" s="74">
        <v>92.56</v>
      </c>
      <c r="M83" s="74">
        <v>127.96</v>
      </c>
      <c r="N83" s="74">
        <v>90.3</v>
      </c>
      <c r="O83" s="74">
        <v>124.83</v>
      </c>
      <c r="P83" s="74">
        <v>89.22</v>
      </c>
      <c r="Q83" s="74">
        <v>123.34</v>
      </c>
      <c r="R83" s="74">
        <v>89.76</v>
      </c>
      <c r="S83" s="74">
        <v>124.09</v>
      </c>
      <c r="T83" s="74">
        <v>89.76</v>
      </c>
      <c r="U83" s="74">
        <v>124.09</v>
      </c>
      <c r="V83" s="74">
        <v>89.22</v>
      </c>
      <c r="W83" s="74">
        <v>123.34</v>
      </c>
      <c r="X83" s="74">
        <v>90.3</v>
      </c>
      <c r="Y83" s="74">
        <v>124.83</v>
      </c>
      <c r="Z83" s="74">
        <v>84.15</v>
      </c>
      <c r="AA83" s="74">
        <v>116.33</v>
      </c>
      <c r="AB83" s="36" t="s">
        <v>798</v>
      </c>
      <c r="AC83" s="27" t="s">
        <v>799</v>
      </c>
      <c r="AD83" s="27" t="s">
        <v>4</v>
      </c>
      <c r="AE83" s="151" t="s">
        <v>1109</v>
      </c>
      <c r="AF83" s="129"/>
      <c r="AG83" s="132"/>
      <c r="AH83" s="129"/>
    </row>
    <row r="84" spans="1:34" ht="15" customHeight="1" x14ac:dyDescent="0.2">
      <c r="A84" s="79" t="str">
        <f>VLOOKUP(B84,'[1]Tabela de Preços'!$L:$L,1,0)</f>
        <v>12654-0</v>
      </c>
      <c r="B84" s="30" t="s">
        <v>67</v>
      </c>
      <c r="C84" s="61">
        <v>7896714230122</v>
      </c>
      <c r="D84" s="28" t="s">
        <v>455</v>
      </c>
      <c r="E84" s="28" t="s">
        <v>217</v>
      </c>
      <c r="F84" s="29">
        <v>100</v>
      </c>
      <c r="G84" s="52" t="s">
        <v>456</v>
      </c>
      <c r="H84" s="29" t="s">
        <v>337</v>
      </c>
      <c r="I84" s="30" t="s">
        <v>338</v>
      </c>
      <c r="J84" s="30" t="s">
        <v>978</v>
      </c>
      <c r="K84" s="61" t="s">
        <v>333</v>
      </c>
      <c r="L84" s="74">
        <v>26.54</v>
      </c>
      <c r="M84" s="74">
        <v>35.33</v>
      </c>
      <c r="N84" s="74">
        <v>25.79</v>
      </c>
      <c r="O84" s="74">
        <v>34.36</v>
      </c>
      <c r="P84" s="74">
        <v>25.43</v>
      </c>
      <c r="Q84" s="74">
        <v>33.9</v>
      </c>
      <c r="R84" s="74">
        <v>25.61</v>
      </c>
      <c r="S84" s="74">
        <v>34.130000000000003</v>
      </c>
      <c r="T84" s="74">
        <v>22.27</v>
      </c>
      <c r="U84" s="74">
        <v>30.79</v>
      </c>
      <c r="V84" s="74">
        <v>22.14</v>
      </c>
      <c r="W84" s="74">
        <v>30.61</v>
      </c>
      <c r="X84" s="74">
        <v>22.41</v>
      </c>
      <c r="Y84" s="74">
        <v>30.98</v>
      </c>
      <c r="Z84" s="74">
        <v>23.78</v>
      </c>
      <c r="AA84" s="74">
        <v>31.76</v>
      </c>
      <c r="AB84" s="36" t="s">
        <v>798</v>
      </c>
      <c r="AC84" s="27" t="s">
        <v>799</v>
      </c>
      <c r="AD84" s="27" t="s">
        <v>4</v>
      </c>
      <c r="AE84" s="151" t="s">
        <v>1109</v>
      </c>
      <c r="AF84" s="129"/>
      <c r="AG84" s="132"/>
      <c r="AH84" s="129"/>
    </row>
    <row r="85" spans="1:34" ht="15" customHeight="1" x14ac:dyDescent="0.2">
      <c r="B85" s="30" t="s">
        <v>68</v>
      </c>
      <c r="C85" s="61">
        <v>7896714230429</v>
      </c>
      <c r="D85" s="28" t="s">
        <v>457</v>
      </c>
      <c r="E85" s="28" t="s">
        <v>216</v>
      </c>
      <c r="F85" s="29">
        <v>60</v>
      </c>
      <c r="G85" s="52" t="s">
        <v>458</v>
      </c>
      <c r="H85" s="29" t="s">
        <v>337</v>
      </c>
      <c r="I85" s="30" t="s">
        <v>360</v>
      </c>
      <c r="J85" s="30" t="s">
        <v>976</v>
      </c>
      <c r="K85" s="61" t="s">
        <v>348</v>
      </c>
      <c r="L85" s="74">
        <v>16.71</v>
      </c>
      <c r="M85" s="74">
        <v>22.24</v>
      </c>
      <c r="N85" s="74">
        <v>16.239999999999998</v>
      </c>
      <c r="O85" s="74">
        <v>21.64</v>
      </c>
      <c r="P85" s="74">
        <v>16.02</v>
      </c>
      <c r="Q85" s="74">
        <v>21.35</v>
      </c>
      <c r="R85" s="74">
        <v>16.13</v>
      </c>
      <c r="S85" s="74">
        <v>21.5</v>
      </c>
      <c r="T85" s="74">
        <v>14.03</v>
      </c>
      <c r="U85" s="74">
        <v>19.399999999999999</v>
      </c>
      <c r="V85" s="74">
        <v>13.94</v>
      </c>
      <c r="W85" s="74">
        <v>19.27</v>
      </c>
      <c r="X85" s="74">
        <v>14.11</v>
      </c>
      <c r="Y85" s="74">
        <v>19.510000000000002</v>
      </c>
      <c r="Z85" s="74">
        <v>14.98</v>
      </c>
      <c r="AA85" s="74">
        <v>20.010000000000002</v>
      </c>
      <c r="AB85" s="36" t="s">
        <v>800</v>
      </c>
      <c r="AC85" s="27" t="s">
        <v>801</v>
      </c>
      <c r="AD85" s="27" t="s">
        <v>21</v>
      </c>
      <c r="AE85" s="151" t="s">
        <v>1711</v>
      </c>
      <c r="AF85" s="129"/>
      <c r="AG85" s="132"/>
      <c r="AH85" s="129"/>
    </row>
    <row r="86" spans="1:34" ht="15" customHeight="1" x14ac:dyDescent="0.2">
      <c r="A86" s="79" t="str">
        <f>VLOOKUP(B86,'[1]Tabela de Preços'!$L:$L,1,0)</f>
        <v>19954-0</v>
      </c>
      <c r="B86" s="30" t="s">
        <v>1078</v>
      </c>
      <c r="C86" s="61">
        <v>7896714219301</v>
      </c>
      <c r="D86" s="28" t="s">
        <v>1079</v>
      </c>
      <c r="E86" s="28" t="s">
        <v>216</v>
      </c>
      <c r="F86" s="29">
        <v>60</v>
      </c>
      <c r="G86" s="52" t="s">
        <v>1080</v>
      </c>
      <c r="H86" s="29" t="s">
        <v>337</v>
      </c>
      <c r="I86" s="30" t="s">
        <v>336</v>
      </c>
      <c r="J86" s="30" t="s">
        <v>978</v>
      </c>
      <c r="K86" s="61" t="s">
        <v>348</v>
      </c>
      <c r="L86" s="74">
        <v>10.87</v>
      </c>
      <c r="M86" s="74">
        <v>14.47</v>
      </c>
      <c r="N86" s="74">
        <v>10.56</v>
      </c>
      <c r="O86" s="74">
        <v>14.07</v>
      </c>
      <c r="P86" s="74">
        <v>10.42</v>
      </c>
      <c r="Q86" s="74">
        <v>13.89</v>
      </c>
      <c r="R86" s="74">
        <v>10.49</v>
      </c>
      <c r="S86" s="74">
        <v>13.98</v>
      </c>
      <c r="T86" s="74">
        <v>9.1199999999999992</v>
      </c>
      <c r="U86" s="74">
        <v>12.61</v>
      </c>
      <c r="V86" s="74">
        <v>9.07</v>
      </c>
      <c r="W86" s="74">
        <v>12.54</v>
      </c>
      <c r="X86" s="74">
        <v>9.18</v>
      </c>
      <c r="Y86" s="74">
        <v>12.69</v>
      </c>
      <c r="Z86" s="74">
        <v>9.74</v>
      </c>
      <c r="AA86" s="74">
        <v>13.01</v>
      </c>
      <c r="AB86" s="36" t="s">
        <v>802</v>
      </c>
      <c r="AC86" s="27" t="s">
        <v>803</v>
      </c>
      <c r="AD86" s="27" t="s">
        <v>6</v>
      </c>
      <c r="AE86" s="151" t="s">
        <v>1109</v>
      </c>
      <c r="AF86" s="129"/>
      <c r="AG86" s="132"/>
      <c r="AH86" s="129"/>
    </row>
    <row r="87" spans="1:34" ht="15" customHeight="1" x14ac:dyDescent="0.2">
      <c r="A87" s="79" t="str">
        <f>VLOOKUP(B87,'[1]Tabela de Preços'!$L:$L,1,0)</f>
        <v>12364-0</v>
      </c>
      <c r="B87" s="30" t="s">
        <v>69</v>
      </c>
      <c r="C87" s="61">
        <v>7896714219318</v>
      </c>
      <c r="D87" s="28" t="s">
        <v>463</v>
      </c>
      <c r="E87" s="28" t="s">
        <v>216</v>
      </c>
      <c r="F87" s="29">
        <v>60</v>
      </c>
      <c r="G87" s="52" t="s">
        <v>464</v>
      </c>
      <c r="H87" s="29" t="s">
        <v>337</v>
      </c>
      <c r="I87" s="30" t="s">
        <v>336</v>
      </c>
      <c r="J87" s="30" t="s">
        <v>978</v>
      </c>
      <c r="K87" s="61" t="s">
        <v>348</v>
      </c>
      <c r="L87" s="74">
        <v>15.61</v>
      </c>
      <c r="M87" s="74">
        <v>20.78</v>
      </c>
      <c r="N87" s="74">
        <v>15.18</v>
      </c>
      <c r="O87" s="74">
        <v>20.22</v>
      </c>
      <c r="P87" s="74">
        <v>14.96</v>
      </c>
      <c r="Q87" s="74">
        <v>19.940000000000001</v>
      </c>
      <c r="R87" s="74">
        <v>15.07</v>
      </c>
      <c r="S87" s="74">
        <v>20.079999999999998</v>
      </c>
      <c r="T87" s="74">
        <v>13.11</v>
      </c>
      <c r="U87" s="74">
        <v>18.12</v>
      </c>
      <c r="V87" s="74">
        <v>13.03</v>
      </c>
      <c r="W87" s="74">
        <v>18.010000000000002</v>
      </c>
      <c r="X87" s="74">
        <v>13.19</v>
      </c>
      <c r="Y87" s="74">
        <v>18.23</v>
      </c>
      <c r="Z87" s="74">
        <v>13.99</v>
      </c>
      <c r="AA87" s="74">
        <v>18.690000000000001</v>
      </c>
      <c r="AB87" s="36" t="s">
        <v>802</v>
      </c>
      <c r="AC87" s="27" t="s">
        <v>803</v>
      </c>
      <c r="AD87" s="27" t="s">
        <v>6</v>
      </c>
      <c r="AE87" s="151" t="s">
        <v>1109</v>
      </c>
      <c r="AF87" s="129"/>
      <c r="AG87" s="132"/>
      <c r="AH87" s="129"/>
    </row>
    <row r="88" spans="1:34" ht="15" customHeight="1" x14ac:dyDescent="0.2">
      <c r="A88" s="79" t="s">
        <v>1109</v>
      </c>
      <c r="B88" s="30" t="s">
        <v>230</v>
      </c>
      <c r="C88" s="61">
        <v>7896714226033</v>
      </c>
      <c r="D88" s="28" t="s">
        <v>459</v>
      </c>
      <c r="E88" s="28" t="s">
        <v>216</v>
      </c>
      <c r="F88" s="29">
        <v>100</v>
      </c>
      <c r="G88" s="52" t="s">
        <v>460</v>
      </c>
      <c r="H88" s="29" t="s">
        <v>337</v>
      </c>
      <c r="I88" s="30" t="s">
        <v>336</v>
      </c>
      <c r="J88" s="30" t="s">
        <v>978</v>
      </c>
      <c r="K88" s="61" t="s">
        <v>348</v>
      </c>
      <c r="L88" s="74">
        <v>13.6</v>
      </c>
      <c r="M88" s="74">
        <v>18.100000000000001</v>
      </c>
      <c r="N88" s="74">
        <v>13.22</v>
      </c>
      <c r="O88" s="74">
        <v>17.61</v>
      </c>
      <c r="P88" s="74">
        <v>13.04</v>
      </c>
      <c r="Q88" s="74">
        <v>17.38</v>
      </c>
      <c r="R88" s="74">
        <v>13.13</v>
      </c>
      <c r="S88" s="74">
        <v>17.5</v>
      </c>
      <c r="T88" s="74">
        <v>11.42</v>
      </c>
      <c r="U88" s="74">
        <v>15.79</v>
      </c>
      <c r="V88" s="74">
        <v>11.35</v>
      </c>
      <c r="W88" s="74">
        <v>15.69</v>
      </c>
      <c r="X88" s="74">
        <v>11.49</v>
      </c>
      <c r="Y88" s="74">
        <v>15.88</v>
      </c>
      <c r="Z88" s="74">
        <v>12.19</v>
      </c>
      <c r="AA88" s="74">
        <v>16.28</v>
      </c>
      <c r="AB88" s="36" t="s">
        <v>804</v>
      </c>
      <c r="AC88" s="27" t="s">
        <v>803</v>
      </c>
      <c r="AD88" s="27" t="s">
        <v>6</v>
      </c>
      <c r="AE88" s="151" t="s">
        <v>1109</v>
      </c>
      <c r="AF88" s="129"/>
      <c r="AG88" s="132"/>
      <c r="AH88" s="129"/>
    </row>
    <row r="89" spans="1:34" ht="15" customHeight="1" x14ac:dyDescent="0.2">
      <c r="A89" s="79" t="str">
        <f>VLOOKUP(B89,'[1]Tabela de Preços'!$L:$L,1,0)</f>
        <v>15816-0</v>
      </c>
      <c r="B89" s="30" t="s">
        <v>223</v>
      </c>
      <c r="C89" s="61">
        <v>7896714220659</v>
      </c>
      <c r="D89" s="28" t="s">
        <v>461</v>
      </c>
      <c r="E89" s="28" t="s">
        <v>217</v>
      </c>
      <c r="F89" s="29">
        <v>60</v>
      </c>
      <c r="G89" s="52" t="s">
        <v>462</v>
      </c>
      <c r="H89" s="29" t="s">
        <v>337</v>
      </c>
      <c r="I89" s="30" t="s">
        <v>336</v>
      </c>
      <c r="J89" s="30" t="s">
        <v>978</v>
      </c>
      <c r="K89" s="61" t="s">
        <v>333</v>
      </c>
      <c r="L89" s="74">
        <v>22.29</v>
      </c>
      <c r="M89" s="74">
        <v>29.67</v>
      </c>
      <c r="N89" s="74">
        <v>21.67</v>
      </c>
      <c r="O89" s="74">
        <v>28.87</v>
      </c>
      <c r="P89" s="74">
        <v>21.37</v>
      </c>
      <c r="Q89" s="74">
        <v>28.48</v>
      </c>
      <c r="R89" s="74">
        <v>21.51</v>
      </c>
      <c r="S89" s="74">
        <v>28.66</v>
      </c>
      <c r="T89" s="74">
        <v>18.71</v>
      </c>
      <c r="U89" s="74">
        <v>25.87</v>
      </c>
      <c r="V89" s="74">
        <v>18.600000000000001</v>
      </c>
      <c r="W89" s="74">
        <v>25.71</v>
      </c>
      <c r="X89" s="74">
        <v>18.829999999999998</v>
      </c>
      <c r="Y89" s="74">
        <v>26.03</v>
      </c>
      <c r="Z89" s="74">
        <v>19.98</v>
      </c>
      <c r="AA89" s="74">
        <v>26.69</v>
      </c>
      <c r="AB89" s="36" t="s">
        <v>805</v>
      </c>
      <c r="AC89" s="27" t="s">
        <v>803</v>
      </c>
      <c r="AD89" s="27" t="s">
        <v>6</v>
      </c>
      <c r="AE89" s="151" t="s">
        <v>1711</v>
      </c>
      <c r="AF89" s="129"/>
      <c r="AG89" s="132"/>
      <c r="AH89" s="129"/>
    </row>
    <row r="90" spans="1:34" ht="15" customHeight="1" x14ac:dyDescent="0.2">
      <c r="B90" s="30" t="s">
        <v>232</v>
      </c>
      <c r="C90" s="61">
        <v>7896714213859</v>
      </c>
      <c r="D90" s="28" t="s">
        <v>465</v>
      </c>
      <c r="E90" s="28" t="s">
        <v>216</v>
      </c>
      <c r="F90" s="29">
        <v>60</v>
      </c>
      <c r="G90" s="52" t="s">
        <v>466</v>
      </c>
      <c r="H90" s="29" t="s">
        <v>337</v>
      </c>
      <c r="I90" s="30" t="s">
        <v>383</v>
      </c>
      <c r="J90" s="30" t="s">
        <v>978</v>
      </c>
      <c r="K90" s="61" t="s">
        <v>348</v>
      </c>
      <c r="L90" s="74">
        <v>17.239999999999998</v>
      </c>
      <c r="M90" s="74">
        <v>22.95</v>
      </c>
      <c r="N90" s="74">
        <v>16.75</v>
      </c>
      <c r="O90" s="74">
        <v>22.32</v>
      </c>
      <c r="P90" s="74">
        <v>16.52</v>
      </c>
      <c r="Q90" s="74">
        <v>22.02</v>
      </c>
      <c r="R90" s="74">
        <v>16.64</v>
      </c>
      <c r="S90" s="74">
        <v>22.17</v>
      </c>
      <c r="T90" s="74">
        <v>14.47</v>
      </c>
      <c r="U90" s="74">
        <v>20</v>
      </c>
      <c r="V90" s="74">
        <v>14.38</v>
      </c>
      <c r="W90" s="74">
        <v>19.88</v>
      </c>
      <c r="X90" s="74">
        <v>14.56</v>
      </c>
      <c r="Y90" s="74">
        <v>20.13</v>
      </c>
      <c r="Z90" s="74">
        <v>15.45</v>
      </c>
      <c r="AA90" s="74">
        <v>20.64</v>
      </c>
      <c r="AB90" s="36" t="s">
        <v>806</v>
      </c>
      <c r="AC90" s="27" t="s">
        <v>807</v>
      </c>
      <c r="AD90" s="27" t="s">
        <v>231</v>
      </c>
      <c r="AE90" s="151" t="s">
        <v>1109</v>
      </c>
      <c r="AF90" s="129"/>
      <c r="AG90" s="132"/>
      <c r="AH90" s="129"/>
    </row>
    <row r="91" spans="1:34" ht="15" customHeight="1" x14ac:dyDescent="0.2">
      <c r="B91" s="30" t="s">
        <v>233</v>
      </c>
      <c r="C91" s="61">
        <v>7896714211190</v>
      </c>
      <c r="D91" s="28" t="s">
        <v>467</v>
      </c>
      <c r="E91" s="28" t="s">
        <v>216</v>
      </c>
      <c r="F91" s="29">
        <v>60</v>
      </c>
      <c r="G91" s="52" t="s">
        <v>468</v>
      </c>
      <c r="H91" s="29" t="s">
        <v>337</v>
      </c>
      <c r="I91" s="30" t="s">
        <v>383</v>
      </c>
      <c r="J91" s="30" t="s">
        <v>978</v>
      </c>
      <c r="K91" s="61" t="s">
        <v>348</v>
      </c>
      <c r="L91" s="74">
        <v>15.95</v>
      </c>
      <c r="M91" s="74">
        <v>21.23</v>
      </c>
      <c r="N91" s="74">
        <v>15.5</v>
      </c>
      <c r="O91" s="74">
        <v>20.65</v>
      </c>
      <c r="P91" s="74">
        <v>15.29</v>
      </c>
      <c r="Q91" s="74">
        <v>20.38</v>
      </c>
      <c r="R91" s="74">
        <v>15.39</v>
      </c>
      <c r="S91" s="74">
        <v>20.51</v>
      </c>
      <c r="T91" s="74">
        <v>13.39</v>
      </c>
      <c r="U91" s="74">
        <v>18.510000000000002</v>
      </c>
      <c r="V91" s="74">
        <v>13.31</v>
      </c>
      <c r="W91" s="74">
        <v>18.399999999999999</v>
      </c>
      <c r="X91" s="74">
        <v>13.47</v>
      </c>
      <c r="Y91" s="74">
        <v>18.62</v>
      </c>
      <c r="Z91" s="74">
        <v>14.29</v>
      </c>
      <c r="AA91" s="74">
        <v>19.09</v>
      </c>
      <c r="AB91" s="36" t="s">
        <v>806</v>
      </c>
      <c r="AC91" s="27" t="s">
        <v>808</v>
      </c>
      <c r="AD91" s="27" t="s">
        <v>236</v>
      </c>
      <c r="AE91" s="151" t="s">
        <v>1109</v>
      </c>
      <c r="AF91" s="129"/>
      <c r="AG91" s="132"/>
      <c r="AH91" s="129"/>
    </row>
    <row r="92" spans="1:34" ht="15" customHeight="1" x14ac:dyDescent="0.2">
      <c r="B92" s="30" t="s">
        <v>31</v>
      </c>
      <c r="C92" s="61">
        <v>7896714201146</v>
      </c>
      <c r="D92" s="28" t="s">
        <v>469</v>
      </c>
      <c r="E92" s="28" t="s">
        <v>217</v>
      </c>
      <c r="F92" s="29">
        <v>60</v>
      </c>
      <c r="G92" s="52" t="s">
        <v>470</v>
      </c>
      <c r="H92" s="29" t="s">
        <v>332</v>
      </c>
      <c r="I92" s="30" t="s">
        <v>383</v>
      </c>
      <c r="J92" s="30" t="s">
        <v>978</v>
      </c>
      <c r="K92" s="61" t="s">
        <v>333</v>
      </c>
      <c r="L92" s="74">
        <v>30.71</v>
      </c>
      <c r="M92" s="74">
        <v>42.45</v>
      </c>
      <c r="N92" s="74">
        <v>29.96</v>
      </c>
      <c r="O92" s="74">
        <v>41.42</v>
      </c>
      <c r="P92" s="74">
        <v>29.6</v>
      </c>
      <c r="Q92" s="74">
        <v>40.92</v>
      </c>
      <c r="R92" s="74">
        <v>29.78</v>
      </c>
      <c r="S92" s="74">
        <v>41.17</v>
      </c>
      <c r="T92" s="74">
        <v>29.78</v>
      </c>
      <c r="U92" s="74">
        <v>41.17</v>
      </c>
      <c r="V92" s="74">
        <v>29.6</v>
      </c>
      <c r="W92" s="74">
        <v>40.92</v>
      </c>
      <c r="X92" s="74">
        <v>29.96</v>
      </c>
      <c r="Y92" s="74">
        <v>41.42</v>
      </c>
      <c r="Z92" s="74">
        <v>27.92</v>
      </c>
      <c r="AA92" s="74">
        <v>38.6</v>
      </c>
      <c r="AB92" s="36" t="s">
        <v>806</v>
      </c>
      <c r="AC92" s="27" t="s">
        <v>809</v>
      </c>
      <c r="AD92" s="27" t="s">
        <v>10</v>
      </c>
      <c r="AE92" s="151" t="s">
        <v>1109</v>
      </c>
      <c r="AF92" s="129"/>
      <c r="AG92" s="132"/>
      <c r="AH92" s="129"/>
    </row>
    <row r="93" spans="1:34" ht="15" customHeight="1" x14ac:dyDescent="0.2">
      <c r="B93" s="30" t="s">
        <v>221</v>
      </c>
      <c r="C93" s="61">
        <v>7896714226385</v>
      </c>
      <c r="D93" s="28" t="s">
        <v>471</v>
      </c>
      <c r="E93" s="28" t="s">
        <v>216</v>
      </c>
      <c r="F93" s="29">
        <v>60</v>
      </c>
      <c r="G93" s="52" t="s">
        <v>472</v>
      </c>
      <c r="H93" s="29" t="s">
        <v>337</v>
      </c>
      <c r="I93" s="30" t="s">
        <v>383</v>
      </c>
      <c r="J93" s="30" t="s">
        <v>978</v>
      </c>
      <c r="K93" s="61" t="s">
        <v>348</v>
      </c>
      <c r="L93" s="74">
        <v>22.68</v>
      </c>
      <c r="M93" s="74">
        <v>30.19</v>
      </c>
      <c r="N93" s="74">
        <v>22.04</v>
      </c>
      <c r="O93" s="74">
        <v>29.36</v>
      </c>
      <c r="P93" s="74">
        <v>21.74</v>
      </c>
      <c r="Q93" s="74">
        <v>28.98</v>
      </c>
      <c r="R93" s="74">
        <v>21.89</v>
      </c>
      <c r="S93" s="74">
        <v>29.17</v>
      </c>
      <c r="T93" s="74">
        <v>19.04</v>
      </c>
      <c r="U93" s="74">
        <v>26.32</v>
      </c>
      <c r="V93" s="74">
        <v>18.920000000000002</v>
      </c>
      <c r="W93" s="74">
        <v>26.16</v>
      </c>
      <c r="X93" s="74">
        <v>19.149999999999999</v>
      </c>
      <c r="Y93" s="74">
        <v>26.47</v>
      </c>
      <c r="Z93" s="74">
        <v>20.329999999999998</v>
      </c>
      <c r="AA93" s="74">
        <v>27.16</v>
      </c>
      <c r="AB93" s="37" t="s">
        <v>806</v>
      </c>
      <c r="AC93" s="59" t="s">
        <v>810</v>
      </c>
      <c r="AD93" s="59" t="s">
        <v>6</v>
      </c>
      <c r="AE93" s="151" t="s">
        <v>1109</v>
      </c>
      <c r="AF93" s="129"/>
      <c r="AG93" s="132"/>
      <c r="AH93" s="129"/>
    </row>
    <row r="94" spans="1:34" ht="15" customHeight="1" x14ac:dyDescent="0.2">
      <c r="B94" s="30" t="s">
        <v>227</v>
      </c>
      <c r="C94" s="61">
        <v>7896714212821</v>
      </c>
      <c r="D94" s="28" t="s">
        <v>473</v>
      </c>
      <c r="E94" s="28" t="s">
        <v>217</v>
      </c>
      <c r="F94" s="29">
        <v>60</v>
      </c>
      <c r="G94" s="52" t="s">
        <v>474</v>
      </c>
      <c r="H94" s="29" t="s">
        <v>332</v>
      </c>
      <c r="I94" s="30" t="s">
        <v>331</v>
      </c>
      <c r="J94" s="30" t="s">
        <v>977</v>
      </c>
      <c r="K94" s="61" t="s">
        <v>333</v>
      </c>
      <c r="L94" s="74">
        <v>15.49</v>
      </c>
      <c r="M94" s="74">
        <v>21.41</v>
      </c>
      <c r="N94" s="74">
        <v>15.11</v>
      </c>
      <c r="O94" s="74">
        <v>20.89</v>
      </c>
      <c r="P94" s="74">
        <v>14.93</v>
      </c>
      <c r="Q94" s="74">
        <v>20.64</v>
      </c>
      <c r="R94" s="74">
        <v>15.02</v>
      </c>
      <c r="S94" s="74">
        <v>20.76</v>
      </c>
      <c r="T94" s="74">
        <v>15.02</v>
      </c>
      <c r="U94" s="74">
        <v>20.76</v>
      </c>
      <c r="V94" s="74">
        <v>14.93</v>
      </c>
      <c r="W94" s="74">
        <v>20.64</v>
      </c>
      <c r="X94" s="74">
        <v>15.11</v>
      </c>
      <c r="Y94" s="74">
        <v>20.89</v>
      </c>
      <c r="Z94" s="74">
        <v>14.08</v>
      </c>
      <c r="AA94" s="74">
        <v>19.46</v>
      </c>
      <c r="AB94" s="36" t="s">
        <v>811</v>
      </c>
      <c r="AC94" s="27" t="s">
        <v>812</v>
      </c>
      <c r="AD94" s="27" t="s">
        <v>26</v>
      </c>
      <c r="AE94" s="151" t="s">
        <v>1711</v>
      </c>
      <c r="AF94" s="129"/>
      <c r="AG94" s="132"/>
      <c r="AH94" s="129"/>
    </row>
    <row r="95" spans="1:34" ht="15" customHeight="1" x14ac:dyDescent="0.2">
      <c r="B95" s="30" t="s">
        <v>228</v>
      </c>
      <c r="C95" s="61">
        <v>7896714212838</v>
      </c>
      <c r="D95" s="28" t="s">
        <v>475</v>
      </c>
      <c r="E95" s="28" t="s">
        <v>217</v>
      </c>
      <c r="F95" s="29">
        <v>60</v>
      </c>
      <c r="G95" s="52" t="s">
        <v>476</v>
      </c>
      <c r="H95" s="29" t="s">
        <v>332</v>
      </c>
      <c r="I95" s="30" t="s">
        <v>331</v>
      </c>
      <c r="J95" s="30" t="s">
        <v>977</v>
      </c>
      <c r="K95" s="61" t="s">
        <v>333</v>
      </c>
      <c r="L95" s="74">
        <v>27.23</v>
      </c>
      <c r="M95" s="74">
        <v>37.64</v>
      </c>
      <c r="N95" s="74">
        <v>26.56</v>
      </c>
      <c r="O95" s="74">
        <v>36.72</v>
      </c>
      <c r="P95" s="74">
        <v>26.24</v>
      </c>
      <c r="Q95" s="74">
        <v>36.28</v>
      </c>
      <c r="R95" s="74">
        <v>26.4</v>
      </c>
      <c r="S95" s="74">
        <v>36.5</v>
      </c>
      <c r="T95" s="74">
        <v>26.4</v>
      </c>
      <c r="U95" s="74">
        <v>36.5</v>
      </c>
      <c r="V95" s="74">
        <v>26.24</v>
      </c>
      <c r="W95" s="74">
        <v>36.28</v>
      </c>
      <c r="X95" s="74">
        <v>26.56</v>
      </c>
      <c r="Y95" s="74">
        <v>36.72</v>
      </c>
      <c r="Z95" s="74">
        <v>24.75</v>
      </c>
      <c r="AA95" s="74">
        <v>34.22</v>
      </c>
      <c r="AB95" s="36" t="s">
        <v>811</v>
      </c>
      <c r="AC95" s="27" t="s">
        <v>812</v>
      </c>
      <c r="AD95" s="27" t="s">
        <v>26</v>
      </c>
      <c r="AE95" s="151" t="s">
        <v>1711</v>
      </c>
      <c r="AF95" s="129"/>
      <c r="AG95" s="132"/>
      <c r="AH95" s="129"/>
    </row>
    <row r="96" spans="1:34" ht="15" customHeight="1" x14ac:dyDescent="0.2">
      <c r="B96" s="30" t="s">
        <v>969</v>
      </c>
      <c r="C96" s="61">
        <v>7896714249346</v>
      </c>
      <c r="D96" s="28" t="s">
        <v>970</v>
      </c>
      <c r="E96" s="28" t="s">
        <v>217</v>
      </c>
      <c r="F96" s="29">
        <v>60</v>
      </c>
      <c r="G96" s="52" t="s">
        <v>971</v>
      </c>
      <c r="H96" s="29" t="s">
        <v>332</v>
      </c>
      <c r="I96" s="30" t="s">
        <v>336</v>
      </c>
      <c r="J96" s="30" t="s">
        <v>977</v>
      </c>
      <c r="K96" s="61" t="s">
        <v>261</v>
      </c>
      <c r="L96" s="74">
        <v>35.89</v>
      </c>
      <c r="M96" s="74">
        <v>49.62</v>
      </c>
      <c r="N96" s="74">
        <v>35.01</v>
      </c>
      <c r="O96" s="74">
        <v>48.4</v>
      </c>
      <c r="P96" s="74">
        <v>34.590000000000003</v>
      </c>
      <c r="Q96" s="74">
        <v>47.82</v>
      </c>
      <c r="R96" s="74">
        <v>34.799999999999997</v>
      </c>
      <c r="S96" s="74">
        <v>48.11</v>
      </c>
      <c r="T96" s="74">
        <v>34.799999999999997</v>
      </c>
      <c r="U96" s="74">
        <v>48.11</v>
      </c>
      <c r="V96" s="74">
        <v>34.590000000000003</v>
      </c>
      <c r="W96" s="74">
        <v>47.82</v>
      </c>
      <c r="X96" s="74">
        <v>35.01</v>
      </c>
      <c r="Y96" s="74">
        <v>48.4</v>
      </c>
      <c r="Z96" s="74">
        <v>32.630000000000003</v>
      </c>
      <c r="AA96" s="74">
        <v>45.11</v>
      </c>
      <c r="AB96" s="36" t="s">
        <v>813</v>
      </c>
      <c r="AC96" s="27" t="s">
        <v>814</v>
      </c>
      <c r="AD96" s="27" t="s">
        <v>7</v>
      </c>
      <c r="AE96" s="151" t="s">
        <v>1711</v>
      </c>
      <c r="AF96" s="129"/>
      <c r="AG96" s="132"/>
      <c r="AH96" s="129"/>
    </row>
    <row r="97" spans="1:34" ht="15" customHeight="1" x14ac:dyDescent="0.2">
      <c r="B97" s="30" t="s">
        <v>70</v>
      </c>
      <c r="C97" s="61">
        <v>7896714230160</v>
      </c>
      <c r="D97" s="28" t="s">
        <v>477</v>
      </c>
      <c r="E97" s="28" t="s">
        <v>217</v>
      </c>
      <c r="F97" s="29">
        <v>100</v>
      </c>
      <c r="G97" s="52" t="s">
        <v>478</v>
      </c>
      <c r="H97" s="29" t="s">
        <v>332</v>
      </c>
      <c r="I97" s="30" t="s">
        <v>479</v>
      </c>
      <c r="J97" s="30" t="s">
        <v>977</v>
      </c>
      <c r="K97" s="61" t="s">
        <v>333</v>
      </c>
      <c r="L97" s="74">
        <v>14.4</v>
      </c>
      <c r="M97" s="74">
        <v>19.91</v>
      </c>
      <c r="N97" s="74">
        <v>14.05</v>
      </c>
      <c r="O97" s="74">
        <v>19.420000000000002</v>
      </c>
      <c r="P97" s="74">
        <v>13.88</v>
      </c>
      <c r="Q97" s="74">
        <v>19.190000000000001</v>
      </c>
      <c r="R97" s="74">
        <v>13.96</v>
      </c>
      <c r="S97" s="74">
        <v>19.3</v>
      </c>
      <c r="T97" s="74">
        <v>13.96</v>
      </c>
      <c r="U97" s="74">
        <v>19.3</v>
      </c>
      <c r="V97" s="74">
        <v>13.88</v>
      </c>
      <c r="W97" s="74">
        <v>19.190000000000001</v>
      </c>
      <c r="X97" s="74">
        <v>14.05</v>
      </c>
      <c r="Y97" s="74">
        <v>19.420000000000002</v>
      </c>
      <c r="Z97" s="74">
        <v>13.09</v>
      </c>
      <c r="AA97" s="74">
        <v>18.100000000000001</v>
      </c>
      <c r="AB97" s="36" t="s">
        <v>815</v>
      </c>
      <c r="AC97" s="27" t="s">
        <v>816</v>
      </c>
      <c r="AD97" s="27" t="s">
        <v>22</v>
      </c>
      <c r="AE97" s="151" t="s">
        <v>1109</v>
      </c>
      <c r="AF97" s="129"/>
      <c r="AG97" s="132"/>
      <c r="AH97" s="129"/>
    </row>
    <row r="98" spans="1:34" ht="15" customHeight="1" x14ac:dyDescent="0.2">
      <c r="B98" s="30" t="s">
        <v>1009</v>
      </c>
      <c r="C98" s="61">
        <v>7896714215617</v>
      </c>
      <c r="D98" s="28" t="s">
        <v>1010</v>
      </c>
      <c r="E98" s="28" t="s">
        <v>217</v>
      </c>
      <c r="F98" s="29">
        <v>1</v>
      </c>
      <c r="G98" s="52" t="s">
        <v>1015</v>
      </c>
      <c r="H98" s="29" t="s">
        <v>332</v>
      </c>
      <c r="I98" s="30" t="s">
        <v>479</v>
      </c>
      <c r="J98" s="30" t="s">
        <v>977</v>
      </c>
      <c r="K98" s="61" t="s">
        <v>333</v>
      </c>
      <c r="L98" s="74">
        <v>703.01</v>
      </c>
      <c r="M98" s="74">
        <v>971.87</v>
      </c>
      <c r="N98" s="74">
        <v>685.87</v>
      </c>
      <c r="O98" s="74">
        <v>948.18</v>
      </c>
      <c r="P98" s="74">
        <v>677.6</v>
      </c>
      <c r="Q98" s="74">
        <v>936.74</v>
      </c>
      <c r="R98" s="74">
        <v>681.71</v>
      </c>
      <c r="S98" s="74">
        <v>942.42</v>
      </c>
      <c r="T98" s="74">
        <v>681.71</v>
      </c>
      <c r="U98" s="74">
        <v>942.42</v>
      </c>
      <c r="V98" s="74">
        <v>677.6</v>
      </c>
      <c r="W98" s="74">
        <v>936.74</v>
      </c>
      <c r="X98" s="74">
        <v>685.87</v>
      </c>
      <c r="Y98" s="74">
        <v>948.18</v>
      </c>
      <c r="Z98" s="74">
        <v>639.1</v>
      </c>
      <c r="AA98" s="74">
        <v>883.52</v>
      </c>
      <c r="AB98" s="36" t="s">
        <v>815</v>
      </c>
      <c r="AC98" s="27"/>
      <c r="AD98" s="27"/>
      <c r="AE98" s="151" t="s">
        <v>1109</v>
      </c>
      <c r="AF98" s="129"/>
      <c r="AG98" s="132"/>
      <c r="AH98" s="129"/>
    </row>
    <row r="99" spans="1:34" ht="15" customHeight="1" x14ac:dyDescent="0.2">
      <c r="B99" s="30" t="s">
        <v>224</v>
      </c>
      <c r="C99" s="61">
        <v>7896714221359</v>
      </c>
      <c r="D99" s="28" t="s">
        <v>480</v>
      </c>
      <c r="E99" s="28" t="s">
        <v>217</v>
      </c>
      <c r="F99" s="29">
        <v>60</v>
      </c>
      <c r="G99" s="52" t="s">
        <v>481</v>
      </c>
      <c r="H99" s="29" t="s">
        <v>332</v>
      </c>
      <c r="I99" s="30" t="s">
        <v>336</v>
      </c>
      <c r="J99" s="30" t="s">
        <v>977</v>
      </c>
      <c r="K99" s="61" t="s">
        <v>333</v>
      </c>
      <c r="L99" s="74">
        <v>76.53</v>
      </c>
      <c r="M99" s="74">
        <v>105.8</v>
      </c>
      <c r="N99" s="74">
        <v>74.66</v>
      </c>
      <c r="O99" s="74">
        <v>103.21</v>
      </c>
      <c r="P99" s="74">
        <v>73.760000000000005</v>
      </c>
      <c r="Q99" s="74">
        <v>101.97</v>
      </c>
      <c r="R99" s="74">
        <v>74.209999999999994</v>
      </c>
      <c r="S99" s="74">
        <v>102.59</v>
      </c>
      <c r="T99" s="74">
        <v>74.209999999999994</v>
      </c>
      <c r="U99" s="74">
        <v>102.59</v>
      </c>
      <c r="V99" s="74">
        <v>73.760000000000005</v>
      </c>
      <c r="W99" s="74">
        <v>101.97</v>
      </c>
      <c r="X99" s="74">
        <v>74.66</v>
      </c>
      <c r="Y99" s="74">
        <v>103.21</v>
      </c>
      <c r="Z99" s="74">
        <v>69.569999999999993</v>
      </c>
      <c r="AA99" s="74">
        <v>96.18</v>
      </c>
      <c r="AB99" s="36" t="s">
        <v>817</v>
      </c>
      <c r="AC99" s="27" t="s">
        <v>818</v>
      </c>
      <c r="AD99" s="27" t="s">
        <v>11</v>
      </c>
      <c r="AE99" s="151" t="s">
        <v>1109</v>
      </c>
      <c r="AF99" s="129"/>
      <c r="AG99" s="132"/>
      <c r="AH99" s="129"/>
    </row>
    <row r="100" spans="1:34" ht="15" customHeight="1" x14ac:dyDescent="0.2">
      <c r="B100" s="30" t="s">
        <v>309</v>
      </c>
      <c r="C100" s="61">
        <v>7896714238524</v>
      </c>
      <c r="D100" s="28" t="s">
        <v>482</v>
      </c>
      <c r="E100" s="28" t="s">
        <v>217</v>
      </c>
      <c r="F100" s="29">
        <v>30</v>
      </c>
      <c r="G100" s="52" t="s">
        <v>483</v>
      </c>
      <c r="H100" s="29" t="s">
        <v>337</v>
      </c>
      <c r="I100" s="30" t="s">
        <v>331</v>
      </c>
      <c r="J100" s="30" t="s">
        <v>978</v>
      </c>
      <c r="K100" s="61" t="s">
        <v>333</v>
      </c>
      <c r="L100" s="74">
        <v>79.81</v>
      </c>
      <c r="M100" s="74">
        <v>106.23</v>
      </c>
      <c r="N100" s="74">
        <v>77.569999999999993</v>
      </c>
      <c r="O100" s="74">
        <v>103.35</v>
      </c>
      <c r="P100" s="74">
        <v>76.489999999999995</v>
      </c>
      <c r="Q100" s="74">
        <v>101.96</v>
      </c>
      <c r="R100" s="74">
        <v>77.03</v>
      </c>
      <c r="S100" s="74">
        <v>102.65</v>
      </c>
      <c r="T100" s="74">
        <v>66.989999999999995</v>
      </c>
      <c r="U100" s="74">
        <v>92.61</v>
      </c>
      <c r="V100" s="74">
        <v>66.59</v>
      </c>
      <c r="W100" s="74">
        <v>92.06</v>
      </c>
      <c r="X100" s="74">
        <v>67.400000000000006</v>
      </c>
      <c r="Y100" s="74">
        <v>93.18</v>
      </c>
      <c r="Z100" s="74">
        <v>71.53</v>
      </c>
      <c r="AA100" s="74">
        <v>95.55</v>
      </c>
      <c r="AB100" s="36" t="s">
        <v>819</v>
      </c>
      <c r="AC100" s="27" t="s">
        <v>820</v>
      </c>
      <c r="AD100" s="27" t="s">
        <v>5</v>
      </c>
      <c r="AE100" s="151" t="s">
        <v>1109</v>
      </c>
      <c r="AF100" s="129"/>
      <c r="AG100" s="132"/>
      <c r="AH100" s="129"/>
    </row>
    <row r="101" spans="1:34" ht="15" customHeight="1" x14ac:dyDescent="0.2">
      <c r="A101" s="79" t="str">
        <f>VLOOKUP(B101,'[1]Tabela de Preços'!$L:$L,1,0)</f>
        <v>17457-0</v>
      </c>
      <c r="B101" s="30" t="s">
        <v>310</v>
      </c>
      <c r="C101" s="61">
        <v>7896714238548</v>
      </c>
      <c r="D101" s="28" t="s">
        <v>484</v>
      </c>
      <c r="E101" s="28" t="s">
        <v>217</v>
      </c>
      <c r="F101" s="29">
        <v>12</v>
      </c>
      <c r="G101" s="52" t="s">
        <v>485</v>
      </c>
      <c r="H101" s="29" t="s">
        <v>337</v>
      </c>
      <c r="I101" s="30" t="s">
        <v>331</v>
      </c>
      <c r="J101" s="30" t="s">
        <v>978</v>
      </c>
      <c r="K101" s="61" t="s">
        <v>333</v>
      </c>
      <c r="L101" s="74">
        <v>159.61000000000001</v>
      </c>
      <c r="M101" s="74">
        <v>212.45</v>
      </c>
      <c r="N101" s="74">
        <v>155.12</v>
      </c>
      <c r="O101" s="74">
        <v>206.67</v>
      </c>
      <c r="P101" s="74">
        <v>152.97</v>
      </c>
      <c r="Q101" s="74">
        <v>203.9</v>
      </c>
      <c r="R101" s="74">
        <v>154.04</v>
      </c>
      <c r="S101" s="74">
        <v>205.28</v>
      </c>
      <c r="T101" s="74">
        <v>133.97</v>
      </c>
      <c r="U101" s="74">
        <v>185.21</v>
      </c>
      <c r="V101" s="74">
        <v>133.16</v>
      </c>
      <c r="W101" s="74">
        <v>184.09</v>
      </c>
      <c r="X101" s="74">
        <v>134.79</v>
      </c>
      <c r="Y101" s="74">
        <v>186.34</v>
      </c>
      <c r="Z101" s="74">
        <v>143.05000000000001</v>
      </c>
      <c r="AA101" s="74">
        <v>191.08</v>
      </c>
      <c r="AB101" s="36" t="s">
        <v>819</v>
      </c>
      <c r="AC101" s="27" t="s">
        <v>820</v>
      </c>
      <c r="AD101" s="27" t="s">
        <v>5</v>
      </c>
      <c r="AE101" s="151" t="s">
        <v>1109</v>
      </c>
      <c r="AF101" s="129"/>
      <c r="AG101" s="132"/>
      <c r="AH101" s="129"/>
    </row>
    <row r="102" spans="1:34" ht="15" customHeight="1" x14ac:dyDescent="0.2">
      <c r="A102" s="79" t="str">
        <f>VLOOKUP(B102,'[1]Tabela de Preços'!$L:$L,1,0)</f>
        <v>15603-0</v>
      </c>
      <c r="B102" s="30" t="s">
        <v>225</v>
      </c>
      <c r="C102" s="61">
        <v>7896714228679</v>
      </c>
      <c r="D102" s="28" t="s">
        <v>486</v>
      </c>
      <c r="E102" s="28" t="s">
        <v>217</v>
      </c>
      <c r="F102" s="29">
        <v>60</v>
      </c>
      <c r="G102" s="52" t="s">
        <v>487</v>
      </c>
      <c r="H102" s="29" t="s">
        <v>332</v>
      </c>
      <c r="I102" s="30" t="s">
        <v>336</v>
      </c>
      <c r="J102" s="30" t="s">
        <v>977</v>
      </c>
      <c r="K102" s="61" t="s">
        <v>333</v>
      </c>
      <c r="L102" s="74">
        <v>38.159999999999997</v>
      </c>
      <c r="M102" s="74">
        <v>52.75</v>
      </c>
      <c r="N102" s="74">
        <v>37.229999999999997</v>
      </c>
      <c r="O102" s="74">
        <v>51.47</v>
      </c>
      <c r="P102" s="74">
        <v>36.78</v>
      </c>
      <c r="Q102" s="74">
        <v>50.85</v>
      </c>
      <c r="R102" s="74">
        <v>37.01</v>
      </c>
      <c r="S102" s="74">
        <v>51.16</v>
      </c>
      <c r="T102" s="74">
        <v>37.01</v>
      </c>
      <c r="U102" s="74">
        <v>51.16</v>
      </c>
      <c r="V102" s="74">
        <v>36.78</v>
      </c>
      <c r="W102" s="74">
        <v>50.85</v>
      </c>
      <c r="X102" s="74">
        <v>37.229999999999997</v>
      </c>
      <c r="Y102" s="74">
        <v>51.47</v>
      </c>
      <c r="Z102" s="74">
        <v>34.69</v>
      </c>
      <c r="AA102" s="74">
        <v>47.96</v>
      </c>
      <c r="AB102" s="36" t="s">
        <v>821</v>
      </c>
      <c r="AC102" s="27" t="s">
        <v>822</v>
      </c>
      <c r="AD102" s="27" t="s">
        <v>12</v>
      </c>
      <c r="AE102" s="151" t="s">
        <v>1109</v>
      </c>
      <c r="AF102" s="129"/>
      <c r="AG102" s="132"/>
      <c r="AH102" s="129"/>
    </row>
    <row r="103" spans="1:34" ht="15" customHeight="1" x14ac:dyDescent="0.25">
      <c r="A103" s="79" t="str">
        <f>VLOOKUP(B103,'[1]Tabela de Preços'!$L:$L,1,0)</f>
        <v>18328-0</v>
      </c>
      <c r="B103" s="62" t="s">
        <v>294</v>
      </c>
      <c r="C103" s="61">
        <v>7896714236148</v>
      </c>
      <c r="D103" s="28" t="s">
        <v>488</v>
      </c>
      <c r="E103" s="28" t="s">
        <v>217</v>
      </c>
      <c r="F103" s="29">
        <v>60</v>
      </c>
      <c r="G103" s="52" t="s">
        <v>489</v>
      </c>
      <c r="H103" s="29" t="s">
        <v>337</v>
      </c>
      <c r="I103" s="30" t="s">
        <v>490</v>
      </c>
      <c r="J103" s="30" t="s">
        <v>978</v>
      </c>
      <c r="K103" s="61" t="s">
        <v>333</v>
      </c>
      <c r="L103" s="74">
        <v>6.68</v>
      </c>
      <c r="M103" s="74">
        <v>8.89</v>
      </c>
      <c r="N103" s="74">
        <v>6.49</v>
      </c>
      <c r="O103" s="74">
        <v>8.65</v>
      </c>
      <c r="P103" s="74">
        <v>6.4</v>
      </c>
      <c r="Q103" s="74">
        <v>8.5299999999999994</v>
      </c>
      <c r="R103" s="74">
        <v>6.45</v>
      </c>
      <c r="S103" s="74">
        <v>8.6</v>
      </c>
      <c r="T103" s="74">
        <v>5.61</v>
      </c>
      <c r="U103" s="74">
        <v>7.76</v>
      </c>
      <c r="V103" s="74">
        <v>5.57</v>
      </c>
      <c r="W103" s="74">
        <v>7.7</v>
      </c>
      <c r="X103" s="74">
        <v>5.64</v>
      </c>
      <c r="Y103" s="74">
        <v>7.8</v>
      </c>
      <c r="Z103" s="74">
        <v>5.99</v>
      </c>
      <c r="AA103" s="74">
        <v>8</v>
      </c>
      <c r="AB103" s="36" t="s">
        <v>823</v>
      </c>
      <c r="AC103" s="27" t="s">
        <v>824</v>
      </c>
      <c r="AD103" s="27" t="s">
        <v>14</v>
      </c>
      <c r="AE103" s="151" t="s">
        <v>1109</v>
      </c>
      <c r="AF103" s="129"/>
      <c r="AG103" s="132"/>
      <c r="AH103" s="129"/>
    </row>
    <row r="104" spans="1:34" ht="15" customHeight="1" x14ac:dyDescent="0.2">
      <c r="A104" s="79" t="str">
        <f>VLOOKUP(B104,'[1]Tabela de Preços'!$L:$L,1,0)</f>
        <v>18329-0</v>
      </c>
      <c r="B104" s="30" t="s">
        <v>295</v>
      </c>
      <c r="C104" s="61">
        <v>7896714236155</v>
      </c>
      <c r="D104" s="28" t="s">
        <v>491</v>
      </c>
      <c r="E104" s="28" t="s">
        <v>217</v>
      </c>
      <c r="F104" s="29">
        <v>12</v>
      </c>
      <c r="G104" s="52" t="s">
        <v>492</v>
      </c>
      <c r="H104" s="29" t="s">
        <v>337</v>
      </c>
      <c r="I104" s="30" t="s">
        <v>490</v>
      </c>
      <c r="J104" s="30" t="s">
        <v>978</v>
      </c>
      <c r="K104" s="61" t="s">
        <v>333</v>
      </c>
      <c r="L104" s="74">
        <v>107.16</v>
      </c>
      <c r="M104" s="74">
        <v>142.63</v>
      </c>
      <c r="N104" s="74">
        <v>104.15</v>
      </c>
      <c r="O104" s="74">
        <v>138.76</v>
      </c>
      <c r="P104" s="74">
        <v>102.7</v>
      </c>
      <c r="Q104" s="74">
        <v>136.88999999999999</v>
      </c>
      <c r="R104" s="74">
        <v>103.42</v>
      </c>
      <c r="S104" s="74">
        <v>137.82</v>
      </c>
      <c r="T104" s="74">
        <v>89.95</v>
      </c>
      <c r="U104" s="74">
        <v>124.35</v>
      </c>
      <c r="V104" s="74">
        <v>89.4</v>
      </c>
      <c r="W104" s="74">
        <v>123.59</v>
      </c>
      <c r="X104" s="74">
        <v>90.49</v>
      </c>
      <c r="Y104" s="74">
        <v>125.1</v>
      </c>
      <c r="Z104" s="74">
        <v>96.04</v>
      </c>
      <c r="AA104" s="74">
        <v>128.29</v>
      </c>
      <c r="AB104" s="36" t="s">
        <v>823</v>
      </c>
      <c r="AC104" s="27" t="s">
        <v>824</v>
      </c>
      <c r="AD104" s="27" t="s">
        <v>14</v>
      </c>
      <c r="AE104" s="151" t="s">
        <v>1109</v>
      </c>
      <c r="AF104" s="129"/>
      <c r="AG104" s="132"/>
      <c r="AH104" s="129"/>
    </row>
    <row r="105" spans="1:34" ht="15" x14ac:dyDescent="0.2">
      <c r="B105" s="30" t="s">
        <v>1700</v>
      </c>
      <c r="C105" s="61">
        <v>7896714273778</v>
      </c>
      <c r="D105" s="28" t="s">
        <v>1699</v>
      </c>
      <c r="E105" s="28" t="s">
        <v>217</v>
      </c>
      <c r="F105" s="29">
        <v>12</v>
      </c>
      <c r="G105" s="52" t="s">
        <v>1708</v>
      </c>
      <c r="H105" s="29" t="s">
        <v>337</v>
      </c>
      <c r="I105" s="30" t="s">
        <v>336</v>
      </c>
      <c r="J105" s="30" t="s">
        <v>978</v>
      </c>
      <c r="K105" s="61" t="s">
        <v>333</v>
      </c>
      <c r="L105" s="74">
        <v>107.16</v>
      </c>
      <c r="M105" s="74">
        <v>142.63</v>
      </c>
      <c r="N105" s="74">
        <v>104.15</v>
      </c>
      <c r="O105" s="74">
        <v>138.76</v>
      </c>
      <c r="P105" s="74">
        <v>102.7</v>
      </c>
      <c r="Q105" s="74">
        <v>136.88999999999999</v>
      </c>
      <c r="R105" s="74">
        <v>103.42</v>
      </c>
      <c r="S105" s="74">
        <v>137.82</v>
      </c>
      <c r="T105" s="74">
        <v>89.95</v>
      </c>
      <c r="U105" s="74">
        <v>124.35</v>
      </c>
      <c r="V105" s="74">
        <v>89.4</v>
      </c>
      <c r="W105" s="74">
        <v>123.59</v>
      </c>
      <c r="X105" s="74">
        <v>90.49</v>
      </c>
      <c r="Y105" s="74">
        <v>125.1</v>
      </c>
      <c r="Z105" s="74">
        <v>96.04</v>
      </c>
      <c r="AA105" s="74">
        <v>128.29</v>
      </c>
      <c r="AB105" s="36" t="s">
        <v>1709</v>
      </c>
      <c r="AC105" s="27" t="s">
        <v>824</v>
      </c>
      <c r="AD105" s="27" t="s">
        <v>1710</v>
      </c>
      <c r="AE105" s="151"/>
      <c r="AF105" s="129"/>
      <c r="AG105" s="132"/>
      <c r="AH105" s="129"/>
    </row>
    <row r="106" spans="1:34" ht="15" customHeight="1" x14ac:dyDescent="0.2">
      <c r="A106" s="79" t="str">
        <f>VLOOKUP(B106,'[1]Tabela de Preços'!$L:$L,1,0)</f>
        <v>12339-0</v>
      </c>
      <c r="B106" s="30" t="s">
        <v>71</v>
      </c>
      <c r="C106" s="61">
        <v>7896714273006</v>
      </c>
      <c r="D106" s="28" t="s">
        <v>493</v>
      </c>
      <c r="E106" s="28" t="s">
        <v>216</v>
      </c>
      <c r="F106" s="29">
        <v>50</v>
      </c>
      <c r="G106" s="52" t="s">
        <v>494</v>
      </c>
      <c r="H106" s="29" t="s">
        <v>337</v>
      </c>
      <c r="I106" s="30" t="s">
        <v>336</v>
      </c>
      <c r="J106" s="30" t="s">
        <v>978</v>
      </c>
      <c r="K106" s="61" t="s">
        <v>348</v>
      </c>
      <c r="L106" s="74">
        <v>35.479999999999997</v>
      </c>
      <c r="M106" s="74">
        <v>47.23</v>
      </c>
      <c r="N106" s="74">
        <v>34.49</v>
      </c>
      <c r="O106" s="74">
        <v>45.95</v>
      </c>
      <c r="P106" s="74">
        <v>34.01</v>
      </c>
      <c r="Q106" s="74">
        <v>45.33</v>
      </c>
      <c r="R106" s="74">
        <v>34.24</v>
      </c>
      <c r="S106" s="74">
        <v>45.63</v>
      </c>
      <c r="T106" s="74">
        <v>29.78</v>
      </c>
      <c r="U106" s="74">
        <v>41.17</v>
      </c>
      <c r="V106" s="74">
        <v>29.6</v>
      </c>
      <c r="W106" s="74">
        <v>40.92</v>
      </c>
      <c r="X106" s="74">
        <v>29.97</v>
      </c>
      <c r="Y106" s="74">
        <v>41.43</v>
      </c>
      <c r="Z106" s="74">
        <v>31.8</v>
      </c>
      <c r="AA106" s="74">
        <v>42.48</v>
      </c>
      <c r="AB106" s="36" t="s">
        <v>825</v>
      </c>
      <c r="AC106" s="27" t="s">
        <v>826</v>
      </c>
      <c r="AD106" s="27" t="s">
        <v>23</v>
      </c>
      <c r="AE106" s="151" t="s">
        <v>1109</v>
      </c>
      <c r="AF106" s="129"/>
      <c r="AG106" s="132"/>
      <c r="AH106" s="129"/>
    </row>
    <row r="107" spans="1:34" ht="15" customHeight="1" x14ac:dyDescent="0.2">
      <c r="A107" s="79" t="str">
        <f>VLOOKUP(B107,'[1]Tabela de Preços'!$L:$L,1,0)</f>
        <v>12304-0</v>
      </c>
      <c r="B107" s="30" t="s">
        <v>72</v>
      </c>
      <c r="C107" s="61">
        <v>7896714230054</v>
      </c>
      <c r="D107" s="28" t="s">
        <v>495</v>
      </c>
      <c r="E107" s="28" t="s">
        <v>216</v>
      </c>
      <c r="F107" s="29">
        <v>100</v>
      </c>
      <c r="G107" s="52" t="s">
        <v>496</v>
      </c>
      <c r="H107" s="29" t="s">
        <v>337</v>
      </c>
      <c r="I107" s="30" t="s">
        <v>336</v>
      </c>
      <c r="J107" s="30" t="s">
        <v>978</v>
      </c>
      <c r="K107" s="61" t="s">
        <v>348</v>
      </c>
      <c r="L107" s="74">
        <v>9.84</v>
      </c>
      <c r="M107" s="74">
        <v>13.1</v>
      </c>
      <c r="N107" s="74">
        <v>9.56</v>
      </c>
      <c r="O107" s="74">
        <v>12.74</v>
      </c>
      <c r="P107" s="74">
        <v>9.43</v>
      </c>
      <c r="Q107" s="74">
        <v>12.57</v>
      </c>
      <c r="R107" s="74">
        <v>9.49</v>
      </c>
      <c r="S107" s="74">
        <v>12.65</v>
      </c>
      <c r="T107" s="74">
        <v>8.26</v>
      </c>
      <c r="U107" s="74">
        <v>11.42</v>
      </c>
      <c r="V107" s="74">
        <v>8.2100000000000009</v>
      </c>
      <c r="W107" s="74">
        <v>11.35</v>
      </c>
      <c r="X107" s="74">
        <v>8.31</v>
      </c>
      <c r="Y107" s="74">
        <v>11.49</v>
      </c>
      <c r="Z107" s="74">
        <v>8.82</v>
      </c>
      <c r="AA107" s="74">
        <v>11.78</v>
      </c>
      <c r="AB107" s="36" t="s">
        <v>827</v>
      </c>
      <c r="AC107" s="27" t="s">
        <v>826</v>
      </c>
      <c r="AD107" s="27" t="s">
        <v>9</v>
      </c>
      <c r="AE107" s="151" t="s">
        <v>1109</v>
      </c>
      <c r="AF107" s="129"/>
      <c r="AG107" s="132"/>
      <c r="AH107" s="129"/>
    </row>
    <row r="108" spans="1:34" ht="15" customHeight="1" x14ac:dyDescent="0.2">
      <c r="A108" s="79" t="str">
        <f>VLOOKUP(B108,'[1]Tabela de Preços'!$L:$L,1,0)</f>
        <v>12307-0</v>
      </c>
      <c r="B108" s="30" t="s">
        <v>73</v>
      </c>
      <c r="C108" s="61">
        <v>7896714230504</v>
      </c>
      <c r="D108" s="28" t="s">
        <v>497</v>
      </c>
      <c r="E108" s="28" t="s">
        <v>216</v>
      </c>
      <c r="F108" s="29">
        <v>100</v>
      </c>
      <c r="G108" s="52" t="s">
        <v>498</v>
      </c>
      <c r="H108" s="29" t="s">
        <v>337</v>
      </c>
      <c r="I108" s="30" t="s">
        <v>336</v>
      </c>
      <c r="J108" s="30" t="s">
        <v>978</v>
      </c>
      <c r="K108" s="61" t="s">
        <v>348</v>
      </c>
      <c r="L108" s="74">
        <v>16.34</v>
      </c>
      <c r="M108" s="74">
        <v>21.75</v>
      </c>
      <c r="N108" s="74">
        <v>15.88</v>
      </c>
      <c r="O108" s="74">
        <v>21.16</v>
      </c>
      <c r="P108" s="74">
        <v>15.66</v>
      </c>
      <c r="Q108" s="74">
        <v>20.87</v>
      </c>
      <c r="R108" s="74">
        <v>15.77</v>
      </c>
      <c r="S108" s="74">
        <v>21.02</v>
      </c>
      <c r="T108" s="74">
        <v>13.71</v>
      </c>
      <c r="U108" s="74">
        <v>18.95</v>
      </c>
      <c r="V108" s="74">
        <v>13.63</v>
      </c>
      <c r="W108" s="74">
        <v>18.84</v>
      </c>
      <c r="X108" s="74">
        <v>13.8</v>
      </c>
      <c r="Y108" s="74">
        <v>19.079999999999998</v>
      </c>
      <c r="Z108" s="74">
        <v>14.64</v>
      </c>
      <c r="AA108" s="74">
        <v>19.559999999999999</v>
      </c>
      <c r="AB108" s="36" t="s">
        <v>825</v>
      </c>
      <c r="AC108" s="27" t="s">
        <v>826</v>
      </c>
      <c r="AD108" s="27" t="s">
        <v>9</v>
      </c>
      <c r="AE108" s="151" t="s">
        <v>1109</v>
      </c>
      <c r="AF108" s="129"/>
      <c r="AG108" s="132"/>
      <c r="AH108" s="129"/>
    </row>
    <row r="109" spans="1:34" ht="15" customHeight="1" x14ac:dyDescent="0.2">
      <c r="A109" s="79" t="str">
        <f>VLOOKUP(B109,'[1]Tabela de Preços'!$L:$L,1,0)</f>
        <v>11293-0</v>
      </c>
      <c r="B109" s="30" t="s">
        <v>1016</v>
      </c>
      <c r="C109" s="61">
        <v>7897322701516</v>
      </c>
      <c r="D109" s="28" t="s">
        <v>1017</v>
      </c>
      <c r="E109" s="28" t="s">
        <v>216</v>
      </c>
      <c r="F109" s="29">
        <v>24</v>
      </c>
      <c r="G109" s="52" t="s">
        <v>1018</v>
      </c>
      <c r="H109" s="29" t="s">
        <v>337</v>
      </c>
      <c r="I109" s="30" t="s">
        <v>336</v>
      </c>
      <c r="J109" s="30" t="s">
        <v>978</v>
      </c>
      <c r="K109" s="61" t="s">
        <v>348</v>
      </c>
      <c r="L109" s="74">
        <v>15.65</v>
      </c>
      <c r="M109" s="74">
        <v>20.83</v>
      </c>
      <c r="N109" s="74">
        <v>15.21</v>
      </c>
      <c r="O109" s="74">
        <v>20.260000000000002</v>
      </c>
      <c r="P109" s="74">
        <v>15</v>
      </c>
      <c r="Q109" s="74">
        <v>19.989999999999998</v>
      </c>
      <c r="R109" s="74">
        <v>15.11</v>
      </c>
      <c r="S109" s="74">
        <v>20.14</v>
      </c>
      <c r="T109" s="74">
        <v>13.14</v>
      </c>
      <c r="U109" s="74">
        <v>18.170000000000002</v>
      </c>
      <c r="V109" s="74">
        <v>13.06</v>
      </c>
      <c r="W109" s="74">
        <v>18.05</v>
      </c>
      <c r="X109" s="74">
        <v>13.22</v>
      </c>
      <c r="Y109" s="74">
        <v>18.28</v>
      </c>
      <c r="Z109" s="74">
        <v>14.03</v>
      </c>
      <c r="AA109" s="74">
        <v>18.739999999999998</v>
      </c>
      <c r="AB109" s="36"/>
      <c r="AC109" s="27"/>
      <c r="AD109" s="27"/>
      <c r="AE109" s="151" t="s">
        <v>1711</v>
      </c>
      <c r="AF109" s="129"/>
      <c r="AG109" s="132"/>
      <c r="AH109" s="129"/>
    </row>
    <row r="110" spans="1:34" ht="15" customHeight="1" x14ac:dyDescent="0.2">
      <c r="A110" s="79" t="str">
        <f>VLOOKUP(B110,'[1]Tabela de Preços'!$L:$L,1,0)</f>
        <v>12312-0</v>
      </c>
      <c r="B110" s="30" t="s">
        <v>74</v>
      </c>
      <c r="C110" s="61">
        <v>7896714260075</v>
      </c>
      <c r="D110" s="28" t="s">
        <v>501</v>
      </c>
      <c r="E110" s="28" t="s">
        <v>216</v>
      </c>
      <c r="F110" s="29">
        <v>60</v>
      </c>
      <c r="G110" s="52" t="s">
        <v>502</v>
      </c>
      <c r="H110" s="29" t="s">
        <v>337</v>
      </c>
      <c r="I110" s="30" t="s">
        <v>500</v>
      </c>
      <c r="J110" s="30" t="s">
        <v>978</v>
      </c>
      <c r="K110" s="61" t="s">
        <v>348</v>
      </c>
      <c r="L110" s="74">
        <v>23.47</v>
      </c>
      <c r="M110" s="74">
        <v>31.24</v>
      </c>
      <c r="N110" s="74">
        <v>22.81</v>
      </c>
      <c r="O110" s="74">
        <v>30.39</v>
      </c>
      <c r="P110" s="74">
        <v>22.49</v>
      </c>
      <c r="Q110" s="74">
        <v>29.98</v>
      </c>
      <c r="R110" s="74">
        <v>22.65</v>
      </c>
      <c r="S110" s="74">
        <v>30.18</v>
      </c>
      <c r="T110" s="74">
        <v>19.7</v>
      </c>
      <c r="U110" s="74">
        <v>27.23</v>
      </c>
      <c r="V110" s="74">
        <v>19.579999999999998</v>
      </c>
      <c r="W110" s="74">
        <v>27.07</v>
      </c>
      <c r="X110" s="74">
        <v>19.82</v>
      </c>
      <c r="Y110" s="74">
        <v>27.4</v>
      </c>
      <c r="Z110" s="74">
        <v>21.03</v>
      </c>
      <c r="AA110" s="74">
        <v>28.09</v>
      </c>
      <c r="AB110" s="36" t="s">
        <v>828</v>
      </c>
      <c r="AC110" s="27" t="s">
        <v>829</v>
      </c>
      <c r="AD110" s="27" t="s">
        <v>24</v>
      </c>
      <c r="AE110" s="151" t="s">
        <v>1711</v>
      </c>
      <c r="AF110" s="129"/>
      <c r="AG110" s="132"/>
      <c r="AH110" s="129"/>
    </row>
    <row r="111" spans="1:34" ht="15" customHeight="1" x14ac:dyDescent="0.2">
      <c r="A111" s="79" t="str">
        <f>VLOOKUP(B111,'[1]Tabela de Preços'!$L:$L,1,0)</f>
        <v>20746-0</v>
      </c>
      <c r="B111" s="30" t="s">
        <v>1088</v>
      </c>
      <c r="C111" s="61">
        <v>7896714218700</v>
      </c>
      <c r="D111" s="28" t="s">
        <v>503</v>
      </c>
      <c r="E111" s="28" t="s">
        <v>216</v>
      </c>
      <c r="F111" s="29">
        <v>60</v>
      </c>
      <c r="G111" s="52" t="s">
        <v>1089</v>
      </c>
      <c r="H111" s="29" t="s">
        <v>337</v>
      </c>
      <c r="I111" s="30" t="s">
        <v>383</v>
      </c>
      <c r="J111" s="30" t="s">
        <v>978</v>
      </c>
      <c r="K111" s="61" t="s">
        <v>348</v>
      </c>
      <c r="L111" s="74">
        <v>24.46</v>
      </c>
      <c r="M111" s="74">
        <v>32.56</v>
      </c>
      <c r="N111" s="74">
        <v>23.77</v>
      </c>
      <c r="O111" s="74">
        <v>31.67</v>
      </c>
      <c r="P111" s="74">
        <v>23.44</v>
      </c>
      <c r="Q111" s="74">
        <v>31.24</v>
      </c>
      <c r="R111" s="74">
        <v>23.61</v>
      </c>
      <c r="S111" s="74">
        <v>31.46</v>
      </c>
      <c r="T111" s="74">
        <v>20.53</v>
      </c>
      <c r="U111" s="74">
        <v>28.38</v>
      </c>
      <c r="V111" s="74">
        <v>20.41</v>
      </c>
      <c r="W111" s="74">
        <v>28.22</v>
      </c>
      <c r="X111" s="74">
        <v>20.66</v>
      </c>
      <c r="Y111" s="74">
        <v>28.56</v>
      </c>
      <c r="Z111" s="74">
        <v>21.92</v>
      </c>
      <c r="AA111" s="74">
        <v>29.28</v>
      </c>
      <c r="AB111" s="36" t="s">
        <v>830</v>
      </c>
      <c r="AC111" s="27" t="s">
        <v>831</v>
      </c>
      <c r="AD111" s="27" t="s">
        <v>17</v>
      </c>
      <c r="AE111" s="151" t="s">
        <v>1109</v>
      </c>
      <c r="AF111" s="129"/>
      <c r="AG111" s="132"/>
      <c r="AH111" s="129"/>
    </row>
    <row r="112" spans="1:34" ht="15" customHeight="1" x14ac:dyDescent="0.2">
      <c r="B112" s="30" t="s">
        <v>75</v>
      </c>
      <c r="C112" s="61">
        <v>7896714219325</v>
      </c>
      <c r="D112" s="28" t="s">
        <v>504</v>
      </c>
      <c r="E112" s="28" t="s">
        <v>216</v>
      </c>
      <c r="F112" s="29">
        <v>60</v>
      </c>
      <c r="G112" s="52" t="s">
        <v>505</v>
      </c>
      <c r="H112" s="29" t="s">
        <v>337</v>
      </c>
      <c r="I112" s="30" t="s">
        <v>338</v>
      </c>
      <c r="J112" s="30" t="s">
        <v>978</v>
      </c>
      <c r="K112" s="61" t="s">
        <v>348</v>
      </c>
      <c r="L112" s="74">
        <v>18.46</v>
      </c>
      <c r="M112" s="74">
        <v>24.57</v>
      </c>
      <c r="N112" s="74">
        <v>17.940000000000001</v>
      </c>
      <c r="O112" s="74">
        <v>23.9</v>
      </c>
      <c r="P112" s="74">
        <v>17.7</v>
      </c>
      <c r="Q112" s="74">
        <v>23.59</v>
      </c>
      <c r="R112" s="74">
        <v>17.82</v>
      </c>
      <c r="S112" s="74">
        <v>23.75</v>
      </c>
      <c r="T112" s="74">
        <v>15.5</v>
      </c>
      <c r="U112" s="74">
        <v>21.43</v>
      </c>
      <c r="V112" s="74">
        <v>15.4</v>
      </c>
      <c r="W112" s="74">
        <v>21.29</v>
      </c>
      <c r="X112" s="74">
        <v>15.59</v>
      </c>
      <c r="Y112" s="74">
        <v>21.55</v>
      </c>
      <c r="Z112" s="74">
        <v>16.55</v>
      </c>
      <c r="AA112" s="74">
        <v>22.11</v>
      </c>
      <c r="AB112" s="36" t="s">
        <v>832</v>
      </c>
      <c r="AC112" s="27" t="s">
        <v>833</v>
      </c>
      <c r="AD112" s="27" t="s">
        <v>17</v>
      </c>
      <c r="AE112" s="151" t="s">
        <v>1711</v>
      </c>
      <c r="AF112" s="129"/>
      <c r="AG112" s="132"/>
      <c r="AH112" s="129"/>
    </row>
    <row r="113" spans="1:34" ht="15" customHeight="1" x14ac:dyDescent="0.2">
      <c r="B113" s="30" t="s">
        <v>1049</v>
      </c>
      <c r="C113" s="61">
        <v>7896714273792</v>
      </c>
      <c r="D113" s="28" t="s">
        <v>1050</v>
      </c>
      <c r="E113" s="28" t="s">
        <v>216</v>
      </c>
      <c r="F113" s="29">
        <v>60</v>
      </c>
      <c r="G113" s="52" t="s">
        <v>605</v>
      </c>
      <c r="H113" s="29" t="s">
        <v>337</v>
      </c>
      <c r="I113" s="30" t="s">
        <v>336</v>
      </c>
      <c r="J113" s="30" t="s">
        <v>978</v>
      </c>
      <c r="K113" s="61" t="s">
        <v>348</v>
      </c>
      <c r="L113" s="74">
        <v>12.33</v>
      </c>
      <c r="M113" s="74">
        <v>16.41</v>
      </c>
      <c r="N113" s="74">
        <v>11.98</v>
      </c>
      <c r="O113" s="74">
        <v>15.96</v>
      </c>
      <c r="P113" s="74">
        <v>11.81</v>
      </c>
      <c r="Q113" s="74">
        <v>15.74</v>
      </c>
      <c r="R113" s="74">
        <v>11.9</v>
      </c>
      <c r="S113" s="74">
        <v>15.86</v>
      </c>
      <c r="T113" s="74">
        <v>10.35</v>
      </c>
      <c r="U113" s="74">
        <v>14.31</v>
      </c>
      <c r="V113" s="74">
        <v>10.28</v>
      </c>
      <c r="W113" s="74">
        <v>14.21</v>
      </c>
      <c r="X113" s="74">
        <v>10.41</v>
      </c>
      <c r="Y113" s="74">
        <v>14.39</v>
      </c>
      <c r="Z113" s="74">
        <v>11.05</v>
      </c>
      <c r="AA113" s="74">
        <v>14.76</v>
      </c>
      <c r="AB113" s="36" t="s">
        <v>1056</v>
      </c>
      <c r="AC113" s="27" t="s">
        <v>834</v>
      </c>
      <c r="AD113" s="27" t="s">
        <v>215</v>
      </c>
      <c r="AE113" s="151" t="s">
        <v>1711</v>
      </c>
      <c r="AF113" s="129"/>
      <c r="AG113" s="132"/>
      <c r="AH113" s="129"/>
    </row>
    <row r="114" spans="1:34" ht="15" customHeight="1" x14ac:dyDescent="0.2">
      <c r="B114" s="30" t="s">
        <v>76</v>
      </c>
      <c r="C114" s="61">
        <v>7896714201115</v>
      </c>
      <c r="D114" s="28" t="s">
        <v>507</v>
      </c>
      <c r="E114" s="28" t="s">
        <v>216</v>
      </c>
      <c r="F114" s="29">
        <v>60</v>
      </c>
      <c r="G114" s="52" t="s">
        <v>605</v>
      </c>
      <c r="H114" s="29" t="s">
        <v>337</v>
      </c>
      <c r="I114" s="30" t="s">
        <v>336</v>
      </c>
      <c r="J114" s="30" t="s">
        <v>978</v>
      </c>
      <c r="K114" s="61" t="s">
        <v>348</v>
      </c>
      <c r="L114" s="74">
        <v>8.9</v>
      </c>
      <c r="M114" s="74">
        <v>11.85</v>
      </c>
      <c r="N114" s="74">
        <v>8.65</v>
      </c>
      <c r="O114" s="74">
        <v>11.52</v>
      </c>
      <c r="P114" s="74">
        <v>8.5299999999999994</v>
      </c>
      <c r="Q114" s="74">
        <v>11.37</v>
      </c>
      <c r="R114" s="74">
        <v>8.59</v>
      </c>
      <c r="S114" s="74">
        <v>11.45</v>
      </c>
      <c r="T114" s="74">
        <v>7.47</v>
      </c>
      <c r="U114" s="74">
        <v>10.33</v>
      </c>
      <c r="V114" s="74">
        <v>7.42</v>
      </c>
      <c r="W114" s="74">
        <v>10.26</v>
      </c>
      <c r="X114" s="74">
        <v>7.51</v>
      </c>
      <c r="Y114" s="74">
        <v>10.38</v>
      </c>
      <c r="Z114" s="74">
        <v>7.97</v>
      </c>
      <c r="AA114" s="74">
        <v>10.65</v>
      </c>
      <c r="AB114" s="36" t="s">
        <v>1058</v>
      </c>
      <c r="AC114" s="27" t="s">
        <v>834</v>
      </c>
      <c r="AD114" s="27" t="s">
        <v>215</v>
      </c>
      <c r="AE114" s="151" t="s">
        <v>1711</v>
      </c>
      <c r="AF114" s="129"/>
      <c r="AG114" s="132"/>
      <c r="AH114" s="129"/>
    </row>
    <row r="115" spans="1:34" ht="15" customHeight="1" x14ac:dyDescent="0.2">
      <c r="B115" s="30" t="s">
        <v>77</v>
      </c>
      <c r="C115" s="61">
        <v>7896714270067</v>
      </c>
      <c r="D115" s="28" t="s">
        <v>508</v>
      </c>
      <c r="E115" s="28" t="s">
        <v>216</v>
      </c>
      <c r="F115" s="29">
        <v>100</v>
      </c>
      <c r="G115" s="52" t="s">
        <v>509</v>
      </c>
      <c r="H115" s="29" t="s">
        <v>337</v>
      </c>
      <c r="I115" s="30" t="s">
        <v>336</v>
      </c>
      <c r="J115" s="30" t="s">
        <v>978</v>
      </c>
      <c r="K115" s="61" t="s">
        <v>348</v>
      </c>
      <c r="L115" s="74">
        <v>9.1300000000000008</v>
      </c>
      <c r="M115" s="74">
        <v>12.15</v>
      </c>
      <c r="N115" s="74">
        <v>8.8699999999999992</v>
      </c>
      <c r="O115" s="74">
        <v>11.82</v>
      </c>
      <c r="P115" s="74">
        <v>8.75</v>
      </c>
      <c r="Q115" s="74">
        <v>11.66</v>
      </c>
      <c r="R115" s="74">
        <v>8.81</v>
      </c>
      <c r="S115" s="74">
        <v>11.74</v>
      </c>
      <c r="T115" s="74">
        <v>7.66</v>
      </c>
      <c r="U115" s="74">
        <v>10.59</v>
      </c>
      <c r="V115" s="74">
        <v>7.62</v>
      </c>
      <c r="W115" s="74">
        <v>10.53</v>
      </c>
      <c r="X115" s="74">
        <v>7.71</v>
      </c>
      <c r="Y115" s="74">
        <v>10.66</v>
      </c>
      <c r="Z115" s="74">
        <v>8.18</v>
      </c>
      <c r="AA115" s="74">
        <v>10.93</v>
      </c>
      <c r="AB115" s="36" t="s">
        <v>1057</v>
      </c>
      <c r="AC115" s="27" t="s">
        <v>834</v>
      </c>
      <c r="AD115" s="27" t="s">
        <v>215</v>
      </c>
      <c r="AE115" s="151" t="s">
        <v>1109</v>
      </c>
      <c r="AF115" s="129"/>
      <c r="AG115" s="132"/>
      <c r="AH115" s="129"/>
    </row>
    <row r="116" spans="1:34" ht="15" customHeight="1" x14ac:dyDescent="0.2">
      <c r="A116" s="79" t="str">
        <f>VLOOKUP(B116,'[1]Tabela de Preços'!$L:$L,1,0)</f>
        <v>12638-0</v>
      </c>
      <c r="B116" s="30" t="s">
        <v>78</v>
      </c>
      <c r="C116" s="61">
        <v>7896714210049</v>
      </c>
      <c r="D116" s="28" t="s">
        <v>510</v>
      </c>
      <c r="E116" s="28" t="s">
        <v>217</v>
      </c>
      <c r="F116" s="29">
        <v>60</v>
      </c>
      <c r="G116" s="52" t="s">
        <v>511</v>
      </c>
      <c r="H116" s="29" t="s">
        <v>332</v>
      </c>
      <c r="I116" s="30" t="s">
        <v>432</v>
      </c>
      <c r="J116" s="30" t="s">
        <v>977</v>
      </c>
      <c r="K116" s="61" t="s">
        <v>333</v>
      </c>
      <c r="L116" s="74">
        <v>25.19</v>
      </c>
      <c r="M116" s="74">
        <v>34.82</v>
      </c>
      <c r="N116" s="74">
        <v>24.57</v>
      </c>
      <c r="O116" s="74">
        <v>33.97</v>
      </c>
      <c r="P116" s="74">
        <v>24.28</v>
      </c>
      <c r="Q116" s="74">
        <v>33.57</v>
      </c>
      <c r="R116" s="74">
        <v>24.42</v>
      </c>
      <c r="S116" s="74">
        <v>33.76</v>
      </c>
      <c r="T116" s="74">
        <v>24.42</v>
      </c>
      <c r="U116" s="74">
        <v>33.76</v>
      </c>
      <c r="V116" s="74">
        <v>24.28</v>
      </c>
      <c r="W116" s="74">
        <v>33.57</v>
      </c>
      <c r="X116" s="74">
        <v>24.57</v>
      </c>
      <c r="Y116" s="74">
        <v>33.97</v>
      </c>
      <c r="Z116" s="74">
        <v>22.9</v>
      </c>
      <c r="AA116" s="74">
        <v>31.66</v>
      </c>
      <c r="AB116" s="36" t="s">
        <v>835</v>
      </c>
      <c r="AC116" s="27" t="s">
        <v>836</v>
      </c>
      <c r="AD116" s="27" t="s">
        <v>10</v>
      </c>
      <c r="AE116" s="151" t="s">
        <v>1711</v>
      </c>
      <c r="AF116" s="129"/>
      <c r="AG116" s="132"/>
      <c r="AH116" s="129"/>
    </row>
    <row r="117" spans="1:34" ht="15" customHeight="1" x14ac:dyDescent="0.2">
      <c r="B117" s="30" t="s">
        <v>79</v>
      </c>
      <c r="C117" s="61">
        <v>7896714200064</v>
      </c>
      <c r="D117" s="28" t="s">
        <v>512</v>
      </c>
      <c r="E117" s="28" t="s">
        <v>217</v>
      </c>
      <c r="F117" s="29">
        <v>60</v>
      </c>
      <c r="G117" s="52" t="s">
        <v>513</v>
      </c>
      <c r="H117" s="29" t="s">
        <v>332</v>
      </c>
      <c r="I117" s="30" t="s">
        <v>490</v>
      </c>
      <c r="J117" s="30" t="s">
        <v>977</v>
      </c>
      <c r="K117" s="61" t="s">
        <v>333</v>
      </c>
      <c r="L117" s="74">
        <v>13.61</v>
      </c>
      <c r="M117" s="74">
        <v>18.82</v>
      </c>
      <c r="N117" s="74">
        <v>13.28</v>
      </c>
      <c r="O117" s="74">
        <v>18.36</v>
      </c>
      <c r="P117" s="74">
        <v>13.12</v>
      </c>
      <c r="Q117" s="74">
        <v>18.14</v>
      </c>
      <c r="R117" s="74">
        <v>13.2</v>
      </c>
      <c r="S117" s="74">
        <v>18.25</v>
      </c>
      <c r="T117" s="74">
        <v>13.2</v>
      </c>
      <c r="U117" s="74">
        <v>18.25</v>
      </c>
      <c r="V117" s="74">
        <v>13.12</v>
      </c>
      <c r="W117" s="74">
        <v>18.14</v>
      </c>
      <c r="X117" s="74">
        <v>13.28</v>
      </c>
      <c r="Y117" s="74">
        <v>18.36</v>
      </c>
      <c r="Z117" s="74">
        <v>12.38</v>
      </c>
      <c r="AA117" s="74">
        <v>17.11</v>
      </c>
      <c r="AB117" s="36" t="s">
        <v>837</v>
      </c>
      <c r="AC117" s="27" t="s">
        <v>838</v>
      </c>
      <c r="AD117" s="27" t="s">
        <v>17</v>
      </c>
      <c r="AE117" s="151" t="s">
        <v>1109</v>
      </c>
      <c r="AF117" s="129"/>
      <c r="AG117" s="132"/>
      <c r="AH117" s="129"/>
    </row>
    <row r="118" spans="1:34" ht="15" customHeight="1" x14ac:dyDescent="0.2">
      <c r="B118" s="30" t="s">
        <v>80</v>
      </c>
      <c r="C118" s="61">
        <v>7896714200125</v>
      </c>
      <c r="D118" s="28" t="s">
        <v>514</v>
      </c>
      <c r="E118" s="28" t="s">
        <v>217</v>
      </c>
      <c r="F118" s="29">
        <v>60</v>
      </c>
      <c r="G118" s="52" t="s">
        <v>515</v>
      </c>
      <c r="H118" s="29" t="s">
        <v>332</v>
      </c>
      <c r="I118" s="30" t="s">
        <v>490</v>
      </c>
      <c r="J118" s="30" t="s">
        <v>977</v>
      </c>
      <c r="K118" s="61" t="s">
        <v>333</v>
      </c>
      <c r="L118" s="74">
        <v>21.06</v>
      </c>
      <c r="M118" s="74">
        <v>29.11</v>
      </c>
      <c r="N118" s="74">
        <v>20.55</v>
      </c>
      <c r="O118" s="74">
        <v>28.41</v>
      </c>
      <c r="P118" s="74">
        <v>20.3</v>
      </c>
      <c r="Q118" s="74">
        <v>28.06</v>
      </c>
      <c r="R118" s="74">
        <v>20.420000000000002</v>
      </c>
      <c r="S118" s="74">
        <v>28.23</v>
      </c>
      <c r="T118" s="74">
        <v>20.420000000000002</v>
      </c>
      <c r="U118" s="74">
        <v>28.23</v>
      </c>
      <c r="V118" s="74">
        <v>20.3</v>
      </c>
      <c r="W118" s="74">
        <v>28.06</v>
      </c>
      <c r="X118" s="74">
        <v>20.55</v>
      </c>
      <c r="Y118" s="74">
        <v>28.41</v>
      </c>
      <c r="Z118" s="74">
        <v>19.149999999999999</v>
      </c>
      <c r="AA118" s="74">
        <v>26.47</v>
      </c>
      <c r="AB118" s="36" t="s">
        <v>837</v>
      </c>
      <c r="AC118" s="27" t="s">
        <v>838</v>
      </c>
      <c r="AD118" s="27" t="s">
        <v>17</v>
      </c>
      <c r="AE118" s="151" t="s">
        <v>1109</v>
      </c>
      <c r="AF118" s="129"/>
      <c r="AG118" s="132"/>
      <c r="AH118" s="129"/>
    </row>
    <row r="119" spans="1:34" ht="15" customHeight="1" x14ac:dyDescent="0.2">
      <c r="B119" s="30" t="s">
        <v>81</v>
      </c>
      <c r="C119" s="61">
        <v>7896714201108</v>
      </c>
      <c r="D119" s="28" t="s">
        <v>516</v>
      </c>
      <c r="E119" s="28" t="s">
        <v>217</v>
      </c>
      <c r="F119" s="29">
        <v>60</v>
      </c>
      <c r="G119" s="52" t="s">
        <v>517</v>
      </c>
      <c r="H119" s="29" t="s">
        <v>337</v>
      </c>
      <c r="I119" s="30" t="s">
        <v>394</v>
      </c>
      <c r="J119" s="30" t="s">
        <v>976</v>
      </c>
      <c r="K119" s="61" t="s">
        <v>333</v>
      </c>
      <c r="L119" s="74">
        <v>8.61</v>
      </c>
      <c r="M119" s="74">
        <v>11.46</v>
      </c>
      <c r="N119" s="74">
        <v>8.3699999999999992</v>
      </c>
      <c r="O119" s="74">
        <v>11.15</v>
      </c>
      <c r="P119" s="74">
        <v>8.25</v>
      </c>
      <c r="Q119" s="74">
        <v>11</v>
      </c>
      <c r="R119" s="74">
        <v>8.31</v>
      </c>
      <c r="S119" s="74">
        <v>11.07</v>
      </c>
      <c r="T119" s="74">
        <v>7.23</v>
      </c>
      <c r="U119" s="74">
        <v>10</v>
      </c>
      <c r="V119" s="74">
        <v>7.19</v>
      </c>
      <c r="W119" s="74">
        <v>9.94</v>
      </c>
      <c r="X119" s="74">
        <v>7.27</v>
      </c>
      <c r="Y119" s="74">
        <v>10.050000000000001</v>
      </c>
      <c r="Z119" s="74">
        <v>7.72</v>
      </c>
      <c r="AA119" s="74">
        <v>10.31</v>
      </c>
      <c r="AB119" s="36" t="s">
        <v>839</v>
      </c>
      <c r="AC119" s="27"/>
      <c r="AD119" s="27"/>
      <c r="AE119" s="151" t="s">
        <v>1109</v>
      </c>
      <c r="AF119" s="129"/>
      <c r="AG119" s="132"/>
      <c r="AH119" s="129"/>
    </row>
    <row r="120" spans="1:34" ht="15" customHeight="1" x14ac:dyDescent="0.2">
      <c r="B120" s="30" t="s">
        <v>300</v>
      </c>
      <c r="C120" s="61">
        <v>7896714224053</v>
      </c>
      <c r="D120" s="28" t="s">
        <v>518</v>
      </c>
      <c r="E120" s="28" t="s">
        <v>216</v>
      </c>
      <c r="F120" s="29">
        <v>100</v>
      </c>
      <c r="G120" s="52" t="s">
        <v>519</v>
      </c>
      <c r="H120" s="29" t="s">
        <v>337</v>
      </c>
      <c r="I120" s="30" t="s">
        <v>336</v>
      </c>
      <c r="J120" s="30" t="s">
        <v>978</v>
      </c>
      <c r="K120" s="61" t="s">
        <v>348</v>
      </c>
      <c r="L120" s="74">
        <v>24.64</v>
      </c>
      <c r="M120" s="74">
        <v>32.799999999999997</v>
      </c>
      <c r="N120" s="74">
        <v>23.95</v>
      </c>
      <c r="O120" s="74">
        <v>31.91</v>
      </c>
      <c r="P120" s="74">
        <v>23.61</v>
      </c>
      <c r="Q120" s="74">
        <v>31.47</v>
      </c>
      <c r="R120" s="74">
        <v>23.78</v>
      </c>
      <c r="S120" s="74">
        <v>31.69</v>
      </c>
      <c r="T120" s="74">
        <v>20.68</v>
      </c>
      <c r="U120" s="74">
        <v>28.59</v>
      </c>
      <c r="V120" s="74">
        <v>20.56</v>
      </c>
      <c r="W120" s="74">
        <v>28.42</v>
      </c>
      <c r="X120" s="74">
        <v>20.81</v>
      </c>
      <c r="Y120" s="74">
        <v>28.77</v>
      </c>
      <c r="Z120" s="74">
        <v>22.08</v>
      </c>
      <c r="AA120" s="74">
        <v>29.49</v>
      </c>
      <c r="AB120" s="36" t="s">
        <v>840</v>
      </c>
      <c r="AC120" s="27" t="s">
        <v>841</v>
      </c>
      <c r="AD120" s="27"/>
      <c r="AE120" s="151" t="s">
        <v>1109</v>
      </c>
      <c r="AF120" s="129"/>
      <c r="AG120" s="132"/>
      <c r="AH120" s="129"/>
    </row>
    <row r="121" spans="1:34" ht="15" customHeight="1" x14ac:dyDescent="0.2">
      <c r="B121" s="30" t="s">
        <v>82</v>
      </c>
      <c r="C121" s="61">
        <v>7896714240398</v>
      </c>
      <c r="D121" s="28" t="s">
        <v>520</v>
      </c>
      <c r="E121" s="28" t="s">
        <v>217</v>
      </c>
      <c r="F121" s="29">
        <v>100</v>
      </c>
      <c r="G121" s="52" t="s">
        <v>521</v>
      </c>
      <c r="H121" s="29" t="s">
        <v>332</v>
      </c>
      <c r="I121" s="30" t="s">
        <v>522</v>
      </c>
      <c r="J121" s="30" t="s">
        <v>977</v>
      </c>
      <c r="K121" s="61" t="s">
        <v>333</v>
      </c>
      <c r="L121" s="74">
        <v>9.5</v>
      </c>
      <c r="M121" s="74">
        <v>13.13</v>
      </c>
      <c r="N121" s="74">
        <v>9.27</v>
      </c>
      <c r="O121" s="74">
        <v>12.82</v>
      </c>
      <c r="P121" s="74">
        <v>9.16</v>
      </c>
      <c r="Q121" s="74">
        <v>12.66</v>
      </c>
      <c r="R121" s="74">
        <v>9.2100000000000009</v>
      </c>
      <c r="S121" s="74">
        <v>12.73</v>
      </c>
      <c r="T121" s="74">
        <v>9.2100000000000009</v>
      </c>
      <c r="U121" s="74">
        <v>12.73</v>
      </c>
      <c r="V121" s="74">
        <v>9.16</v>
      </c>
      <c r="W121" s="74">
        <v>12.66</v>
      </c>
      <c r="X121" s="74">
        <v>9.27</v>
      </c>
      <c r="Y121" s="74">
        <v>12.82</v>
      </c>
      <c r="Z121" s="74">
        <v>8.64</v>
      </c>
      <c r="AA121" s="74">
        <v>11.94</v>
      </c>
      <c r="AB121" s="36" t="s">
        <v>842</v>
      </c>
      <c r="AC121" s="27" t="s">
        <v>843</v>
      </c>
      <c r="AD121" s="27" t="s">
        <v>6</v>
      </c>
      <c r="AE121" s="151" t="s">
        <v>1711</v>
      </c>
      <c r="AF121" s="129"/>
      <c r="AG121" s="132"/>
      <c r="AH121" s="129"/>
    </row>
    <row r="122" spans="1:34" ht="15" customHeight="1" x14ac:dyDescent="0.2">
      <c r="A122" s="79" t="str">
        <f>VLOOKUP(B122,'[1]Tabela de Preços'!$L:$L,1,0)</f>
        <v>12375-0</v>
      </c>
      <c r="B122" s="30" t="s">
        <v>83</v>
      </c>
      <c r="C122" s="61">
        <v>7896714222462</v>
      </c>
      <c r="D122" s="28" t="s">
        <v>523</v>
      </c>
      <c r="E122" s="28" t="s">
        <v>216</v>
      </c>
      <c r="F122" s="29">
        <v>50</v>
      </c>
      <c r="G122" s="52" t="s">
        <v>524</v>
      </c>
      <c r="H122" s="29" t="s">
        <v>337</v>
      </c>
      <c r="I122" s="30" t="s">
        <v>338</v>
      </c>
      <c r="J122" s="30" t="s">
        <v>978</v>
      </c>
      <c r="K122" s="61" t="s">
        <v>333</v>
      </c>
      <c r="L122" s="74">
        <v>47.85</v>
      </c>
      <c r="M122" s="74">
        <v>63.69</v>
      </c>
      <c r="N122" s="74">
        <v>46.5</v>
      </c>
      <c r="O122" s="74">
        <v>61.95</v>
      </c>
      <c r="P122" s="74">
        <v>45.86</v>
      </c>
      <c r="Q122" s="74">
        <v>61.13</v>
      </c>
      <c r="R122" s="74">
        <v>46.18</v>
      </c>
      <c r="S122" s="74">
        <v>61.54</v>
      </c>
      <c r="T122" s="74">
        <v>40.159999999999997</v>
      </c>
      <c r="U122" s="74">
        <v>55.52</v>
      </c>
      <c r="V122" s="74">
        <v>39.92</v>
      </c>
      <c r="W122" s="74">
        <v>55.19</v>
      </c>
      <c r="X122" s="74">
        <v>40.409999999999997</v>
      </c>
      <c r="Y122" s="74">
        <v>55.86</v>
      </c>
      <c r="Z122" s="74">
        <v>42.88</v>
      </c>
      <c r="AA122" s="74">
        <v>57.28</v>
      </c>
      <c r="AB122" s="36" t="s">
        <v>844</v>
      </c>
      <c r="AC122" s="27" t="s">
        <v>845</v>
      </c>
      <c r="AD122" s="27" t="s">
        <v>19</v>
      </c>
      <c r="AE122" s="151" t="s">
        <v>1711</v>
      </c>
      <c r="AF122" s="129"/>
      <c r="AG122" s="132"/>
      <c r="AH122" s="129"/>
    </row>
    <row r="123" spans="1:34" ht="15" customHeight="1" x14ac:dyDescent="0.2">
      <c r="A123" s="79" t="str">
        <f>VLOOKUP(B123,'[1]Tabela de Preços'!$L:$L,1,0)</f>
        <v>12548-0</v>
      </c>
      <c r="B123" s="30" t="s">
        <v>84</v>
      </c>
      <c r="C123" s="61">
        <v>7896714280172</v>
      </c>
      <c r="D123" s="28" t="s">
        <v>525</v>
      </c>
      <c r="E123" s="28" t="s">
        <v>217</v>
      </c>
      <c r="F123" s="29">
        <v>60</v>
      </c>
      <c r="G123" s="52" t="s">
        <v>526</v>
      </c>
      <c r="H123" s="29" t="s">
        <v>332</v>
      </c>
      <c r="I123" s="30" t="s">
        <v>338</v>
      </c>
      <c r="J123" s="30" t="s">
        <v>977</v>
      </c>
      <c r="K123" s="61" t="s">
        <v>333</v>
      </c>
      <c r="L123" s="74">
        <v>40.130000000000003</v>
      </c>
      <c r="M123" s="74">
        <v>55.48</v>
      </c>
      <c r="N123" s="74">
        <v>39.15</v>
      </c>
      <c r="O123" s="74">
        <v>54.12</v>
      </c>
      <c r="P123" s="74">
        <v>38.67</v>
      </c>
      <c r="Q123" s="74">
        <v>53.46</v>
      </c>
      <c r="R123" s="74">
        <v>38.909999999999997</v>
      </c>
      <c r="S123" s="74">
        <v>53.79</v>
      </c>
      <c r="T123" s="74">
        <v>38.909999999999997</v>
      </c>
      <c r="U123" s="74">
        <v>53.79</v>
      </c>
      <c r="V123" s="74">
        <v>38.67</v>
      </c>
      <c r="W123" s="74">
        <v>53.46</v>
      </c>
      <c r="X123" s="74">
        <v>39.15</v>
      </c>
      <c r="Y123" s="74">
        <v>54.12</v>
      </c>
      <c r="Z123" s="74">
        <v>36.479999999999997</v>
      </c>
      <c r="AA123" s="74">
        <v>50.43</v>
      </c>
      <c r="AB123" s="36" t="s">
        <v>846</v>
      </c>
      <c r="AC123" s="27" t="s">
        <v>847</v>
      </c>
      <c r="AD123" s="27" t="s">
        <v>14</v>
      </c>
      <c r="AE123" s="151" t="s">
        <v>1109</v>
      </c>
      <c r="AF123" s="129"/>
      <c r="AG123" s="132"/>
      <c r="AH123" s="129"/>
    </row>
    <row r="124" spans="1:34" ht="15" customHeight="1" x14ac:dyDescent="0.2">
      <c r="A124" s="79" t="str">
        <f>VLOOKUP(B124,'[1]Tabela de Preços'!$L:$L,1,0)</f>
        <v>12549-0</v>
      </c>
      <c r="B124" s="30" t="s">
        <v>85</v>
      </c>
      <c r="C124" s="61">
        <v>7896714280196</v>
      </c>
      <c r="D124" s="28" t="s">
        <v>527</v>
      </c>
      <c r="E124" s="28" t="s">
        <v>217</v>
      </c>
      <c r="F124" s="29">
        <v>60</v>
      </c>
      <c r="G124" s="52" t="s">
        <v>528</v>
      </c>
      <c r="H124" s="29" t="s">
        <v>332</v>
      </c>
      <c r="I124" s="30" t="s">
        <v>338</v>
      </c>
      <c r="J124" s="30" t="s">
        <v>977</v>
      </c>
      <c r="K124" s="61" t="s">
        <v>333</v>
      </c>
      <c r="L124" s="74">
        <v>142.08000000000001</v>
      </c>
      <c r="M124" s="74">
        <v>196.42</v>
      </c>
      <c r="N124" s="74">
        <v>138.61000000000001</v>
      </c>
      <c r="O124" s="74">
        <v>191.62</v>
      </c>
      <c r="P124" s="74">
        <v>136.94</v>
      </c>
      <c r="Q124" s="74">
        <v>189.31</v>
      </c>
      <c r="R124" s="74">
        <v>137.77000000000001</v>
      </c>
      <c r="S124" s="74">
        <v>190.46</v>
      </c>
      <c r="T124" s="74">
        <v>137.77000000000001</v>
      </c>
      <c r="U124" s="74">
        <v>190.46</v>
      </c>
      <c r="V124" s="74">
        <v>136.94</v>
      </c>
      <c r="W124" s="74">
        <v>189.31</v>
      </c>
      <c r="X124" s="74">
        <v>138.61000000000001</v>
      </c>
      <c r="Y124" s="74">
        <v>191.62</v>
      </c>
      <c r="Z124" s="74">
        <v>129.16</v>
      </c>
      <c r="AA124" s="74">
        <v>178.56</v>
      </c>
      <c r="AB124" s="36" t="s">
        <v>846</v>
      </c>
      <c r="AC124" s="27" t="s">
        <v>847</v>
      </c>
      <c r="AD124" s="27" t="s">
        <v>14</v>
      </c>
      <c r="AE124" s="151" t="s">
        <v>1109</v>
      </c>
      <c r="AF124" s="129"/>
      <c r="AG124" s="132"/>
      <c r="AH124" s="129"/>
    </row>
    <row r="125" spans="1:34" ht="15" customHeight="1" x14ac:dyDescent="0.2">
      <c r="B125" s="30" t="s">
        <v>86</v>
      </c>
      <c r="C125" s="61">
        <v>7896714240473</v>
      </c>
      <c r="D125" s="28" t="s">
        <v>529</v>
      </c>
      <c r="E125" s="28" t="s">
        <v>217</v>
      </c>
      <c r="F125" s="29">
        <v>100</v>
      </c>
      <c r="G125" s="52" t="s">
        <v>530</v>
      </c>
      <c r="H125" s="29" t="s">
        <v>332</v>
      </c>
      <c r="I125" s="30" t="s">
        <v>531</v>
      </c>
      <c r="J125" s="30" t="s">
        <v>977</v>
      </c>
      <c r="K125" s="61" t="s">
        <v>333</v>
      </c>
      <c r="L125" s="74">
        <v>13.43</v>
      </c>
      <c r="M125" s="74">
        <v>18.57</v>
      </c>
      <c r="N125" s="74">
        <v>13.1</v>
      </c>
      <c r="O125" s="74">
        <v>18.11</v>
      </c>
      <c r="P125" s="74">
        <v>12.94</v>
      </c>
      <c r="Q125" s="74">
        <v>17.89</v>
      </c>
      <c r="R125" s="74">
        <v>13.02</v>
      </c>
      <c r="S125" s="74">
        <v>18</v>
      </c>
      <c r="T125" s="74">
        <v>13.02</v>
      </c>
      <c r="U125" s="74">
        <v>18</v>
      </c>
      <c r="V125" s="74">
        <v>12.94</v>
      </c>
      <c r="W125" s="74">
        <v>17.89</v>
      </c>
      <c r="X125" s="74">
        <v>13.1</v>
      </c>
      <c r="Y125" s="74">
        <v>18.11</v>
      </c>
      <c r="Z125" s="74">
        <v>12.2</v>
      </c>
      <c r="AA125" s="74">
        <v>16.87</v>
      </c>
      <c r="AB125" s="36" t="s">
        <v>848</v>
      </c>
      <c r="AC125" s="27" t="s">
        <v>849</v>
      </c>
      <c r="AD125" s="27" t="s">
        <v>10</v>
      </c>
      <c r="AE125" s="151" t="s">
        <v>1109</v>
      </c>
      <c r="AF125" s="129"/>
      <c r="AG125" s="132"/>
      <c r="AH125" s="129"/>
    </row>
    <row r="126" spans="1:34" ht="15" customHeight="1" x14ac:dyDescent="0.2">
      <c r="B126" s="30" t="s">
        <v>229</v>
      </c>
      <c r="C126" s="61">
        <v>7896714240206</v>
      </c>
      <c r="D126" s="28" t="s">
        <v>534</v>
      </c>
      <c r="E126" s="28" t="s">
        <v>216</v>
      </c>
      <c r="F126" s="29">
        <v>60</v>
      </c>
      <c r="G126" s="52" t="s">
        <v>535</v>
      </c>
      <c r="H126" s="29" t="s">
        <v>337</v>
      </c>
      <c r="I126" s="30" t="s">
        <v>338</v>
      </c>
      <c r="J126" s="30" t="s">
        <v>978</v>
      </c>
      <c r="K126" s="61" t="s">
        <v>348</v>
      </c>
      <c r="L126" s="74">
        <v>10.61</v>
      </c>
      <c r="M126" s="74">
        <v>14.12</v>
      </c>
      <c r="N126" s="74">
        <v>10.31</v>
      </c>
      <c r="O126" s="74">
        <v>13.74</v>
      </c>
      <c r="P126" s="74">
        <v>10.17</v>
      </c>
      <c r="Q126" s="74">
        <v>13.56</v>
      </c>
      <c r="R126" s="74">
        <v>10.24</v>
      </c>
      <c r="S126" s="74">
        <v>13.65</v>
      </c>
      <c r="T126" s="74">
        <v>8.91</v>
      </c>
      <c r="U126" s="74">
        <v>12.32</v>
      </c>
      <c r="V126" s="74">
        <v>8.85</v>
      </c>
      <c r="W126" s="74">
        <v>12.23</v>
      </c>
      <c r="X126" s="74">
        <v>8.9600000000000009</v>
      </c>
      <c r="Y126" s="74">
        <v>12.39</v>
      </c>
      <c r="Z126" s="74">
        <v>9.51</v>
      </c>
      <c r="AA126" s="74">
        <v>12.7</v>
      </c>
      <c r="AB126" s="36" t="s">
        <v>850</v>
      </c>
      <c r="AC126" s="27" t="s">
        <v>851</v>
      </c>
      <c r="AD126" s="27" t="s">
        <v>6</v>
      </c>
      <c r="AE126" s="151" t="s">
        <v>1109</v>
      </c>
      <c r="AF126" s="129"/>
      <c r="AG126" s="132"/>
      <c r="AH126" s="129"/>
    </row>
    <row r="127" spans="1:34" ht="15" customHeight="1" x14ac:dyDescent="0.2">
      <c r="B127" s="30" t="s">
        <v>1085</v>
      </c>
      <c r="C127" s="61">
        <v>7896714240206</v>
      </c>
      <c r="D127" s="28" t="s">
        <v>1086</v>
      </c>
      <c r="E127" s="28" t="s">
        <v>216</v>
      </c>
      <c r="F127" s="29">
        <v>60</v>
      </c>
      <c r="G127" s="52" t="s">
        <v>1087</v>
      </c>
      <c r="H127" s="29" t="s">
        <v>337</v>
      </c>
      <c r="I127" s="30" t="s">
        <v>338</v>
      </c>
      <c r="J127" s="30" t="s">
        <v>978</v>
      </c>
      <c r="K127" s="61" t="s">
        <v>348</v>
      </c>
      <c r="L127" s="74">
        <v>10.61</v>
      </c>
      <c r="M127" s="74">
        <v>14.12</v>
      </c>
      <c r="N127" s="74">
        <v>10.31</v>
      </c>
      <c r="O127" s="74">
        <v>13.74</v>
      </c>
      <c r="P127" s="74">
        <v>10.17</v>
      </c>
      <c r="Q127" s="74">
        <v>13.56</v>
      </c>
      <c r="R127" s="74">
        <v>10.24</v>
      </c>
      <c r="S127" s="74">
        <v>13.65</v>
      </c>
      <c r="T127" s="74">
        <v>8.91</v>
      </c>
      <c r="U127" s="74">
        <v>12.32</v>
      </c>
      <c r="V127" s="74">
        <v>8.85</v>
      </c>
      <c r="W127" s="74">
        <v>12.23</v>
      </c>
      <c r="X127" s="74">
        <v>8.9600000000000009</v>
      </c>
      <c r="Y127" s="74">
        <v>12.39</v>
      </c>
      <c r="Z127" s="74">
        <v>9.51</v>
      </c>
      <c r="AA127" s="74">
        <v>12.7</v>
      </c>
      <c r="AB127" s="36" t="s">
        <v>1083</v>
      </c>
      <c r="AC127" s="27" t="s">
        <v>851</v>
      </c>
      <c r="AD127" s="27" t="s">
        <v>1084</v>
      </c>
      <c r="AE127" s="151" t="s">
        <v>1109</v>
      </c>
      <c r="AF127" s="129"/>
      <c r="AG127" s="132"/>
      <c r="AH127" s="129"/>
    </row>
    <row r="128" spans="1:34" ht="15" customHeight="1" x14ac:dyDescent="0.2">
      <c r="B128" s="30" t="s">
        <v>140</v>
      </c>
      <c r="C128" s="61">
        <v>7896714224718</v>
      </c>
      <c r="D128" s="28" t="s">
        <v>532</v>
      </c>
      <c r="E128" s="28" t="s">
        <v>216</v>
      </c>
      <c r="F128" s="29">
        <v>60</v>
      </c>
      <c r="G128" s="52" t="s">
        <v>533</v>
      </c>
      <c r="H128" s="29" t="s">
        <v>337</v>
      </c>
      <c r="I128" s="30" t="s">
        <v>338</v>
      </c>
      <c r="J128" s="30" t="s">
        <v>978</v>
      </c>
      <c r="K128" s="61" t="s">
        <v>348</v>
      </c>
      <c r="L128" s="74">
        <v>21.92</v>
      </c>
      <c r="M128" s="74">
        <v>29.18</v>
      </c>
      <c r="N128" s="74">
        <v>21.3</v>
      </c>
      <c r="O128" s="74">
        <v>28.38</v>
      </c>
      <c r="P128" s="74">
        <v>21.01</v>
      </c>
      <c r="Q128" s="74">
        <v>28</v>
      </c>
      <c r="R128" s="74">
        <v>21.15</v>
      </c>
      <c r="S128" s="74">
        <v>28.18</v>
      </c>
      <c r="T128" s="74">
        <v>18.399999999999999</v>
      </c>
      <c r="U128" s="74">
        <v>25.44</v>
      </c>
      <c r="V128" s="74">
        <v>18.29</v>
      </c>
      <c r="W128" s="74">
        <v>25.28</v>
      </c>
      <c r="X128" s="74">
        <v>18.510000000000002</v>
      </c>
      <c r="Y128" s="74">
        <v>25.59</v>
      </c>
      <c r="Z128" s="74">
        <v>19.64</v>
      </c>
      <c r="AA128" s="74">
        <v>26.23</v>
      </c>
      <c r="AB128" s="36" t="s">
        <v>850</v>
      </c>
      <c r="AC128" s="27" t="s">
        <v>851</v>
      </c>
      <c r="AD128" s="27" t="s">
        <v>6</v>
      </c>
      <c r="AE128" s="151" t="s">
        <v>1109</v>
      </c>
      <c r="AF128" s="129"/>
      <c r="AG128" s="132"/>
      <c r="AH128" s="129"/>
    </row>
    <row r="129" spans="1:34" ht="15" customHeight="1" x14ac:dyDescent="0.2">
      <c r="B129" s="30" t="s">
        <v>87</v>
      </c>
      <c r="C129" s="61">
        <v>7896714200224</v>
      </c>
      <c r="D129" s="28" t="s">
        <v>536</v>
      </c>
      <c r="E129" s="28" t="s">
        <v>217</v>
      </c>
      <c r="F129" s="29">
        <v>60</v>
      </c>
      <c r="G129" s="52" t="s">
        <v>537</v>
      </c>
      <c r="H129" s="29" t="s">
        <v>332</v>
      </c>
      <c r="I129" s="30" t="s">
        <v>336</v>
      </c>
      <c r="J129" s="30" t="s">
        <v>977</v>
      </c>
      <c r="K129" s="61" t="s">
        <v>333</v>
      </c>
      <c r="L129" s="74">
        <v>4.8899999999999997</v>
      </c>
      <c r="M129" s="74">
        <v>6.76</v>
      </c>
      <c r="N129" s="74">
        <v>4.7699999999999996</v>
      </c>
      <c r="O129" s="74">
        <v>6.59</v>
      </c>
      <c r="P129" s="74">
        <v>4.71</v>
      </c>
      <c r="Q129" s="74">
        <v>6.51</v>
      </c>
      <c r="R129" s="74">
        <v>4.74</v>
      </c>
      <c r="S129" s="74">
        <v>6.55</v>
      </c>
      <c r="T129" s="74">
        <v>4.74</v>
      </c>
      <c r="U129" s="74">
        <v>6.55</v>
      </c>
      <c r="V129" s="74">
        <v>4.71</v>
      </c>
      <c r="W129" s="74">
        <v>6.51</v>
      </c>
      <c r="X129" s="74">
        <v>4.7699999999999996</v>
      </c>
      <c r="Y129" s="74">
        <v>6.59</v>
      </c>
      <c r="Z129" s="74">
        <v>4.4400000000000004</v>
      </c>
      <c r="AA129" s="74">
        <v>6.14</v>
      </c>
      <c r="AB129" s="36" t="s">
        <v>852</v>
      </c>
      <c r="AC129" s="27" t="s">
        <v>853</v>
      </c>
      <c r="AD129" s="27" t="s">
        <v>7</v>
      </c>
      <c r="AE129" s="151" t="s">
        <v>1711</v>
      </c>
      <c r="AF129" s="129"/>
      <c r="AG129" s="132"/>
      <c r="AH129" s="129"/>
    </row>
    <row r="130" spans="1:34" ht="15" customHeight="1" x14ac:dyDescent="0.2">
      <c r="B130" s="30" t="s">
        <v>89</v>
      </c>
      <c r="C130" s="61">
        <v>7896714231280</v>
      </c>
      <c r="D130" s="28" t="s">
        <v>540</v>
      </c>
      <c r="E130" s="28" t="s">
        <v>217</v>
      </c>
      <c r="F130" s="29">
        <v>60</v>
      </c>
      <c r="G130" s="52" t="s">
        <v>541</v>
      </c>
      <c r="H130" s="29" t="s">
        <v>332</v>
      </c>
      <c r="I130" s="30" t="s">
        <v>414</v>
      </c>
      <c r="J130" s="30" t="s">
        <v>977</v>
      </c>
      <c r="K130" s="61" t="s">
        <v>333</v>
      </c>
      <c r="L130" s="74">
        <v>20.399999999999999</v>
      </c>
      <c r="M130" s="74">
        <v>28.2</v>
      </c>
      <c r="N130" s="74">
        <v>19.899999999999999</v>
      </c>
      <c r="O130" s="74">
        <v>27.51</v>
      </c>
      <c r="P130" s="74">
        <v>19.66</v>
      </c>
      <c r="Q130" s="74">
        <v>27.18</v>
      </c>
      <c r="R130" s="74">
        <v>19.78</v>
      </c>
      <c r="S130" s="74">
        <v>27.34</v>
      </c>
      <c r="T130" s="74">
        <v>19.78</v>
      </c>
      <c r="U130" s="74">
        <v>27.34</v>
      </c>
      <c r="V130" s="74">
        <v>19.66</v>
      </c>
      <c r="W130" s="74">
        <v>27.18</v>
      </c>
      <c r="X130" s="74">
        <v>19.899999999999999</v>
      </c>
      <c r="Y130" s="74">
        <v>27.51</v>
      </c>
      <c r="Z130" s="74">
        <v>18.55</v>
      </c>
      <c r="AA130" s="74">
        <v>25.64</v>
      </c>
      <c r="AB130" s="36" t="s">
        <v>854</v>
      </c>
      <c r="AC130" s="27" t="s">
        <v>855</v>
      </c>
      <c r="AD130" s="27" t="s">
        <v>11</v>
      </c>
      <c r="AE130" s="151" t="s">
        <v>1711</v>
      </c>
      <c r="AF130" s="129"/>
      <c r="AG130" s="132"/>
      <c r="AH130" s="129"/>
    </row>
    <row r="131" spans="1:34" ht="15" customHeight="1" x14ac:dyDescent="0.2">
      <c r="B131" s="30" t="s">
        <v>88</v>
      </c>
      <c r="C131" s="61">
        <v>7896714200545</v>
      </c>
      <c r="D131" s="28" t="s">
        <v>538</v>
      </c>
      <c r="E131" s="28" t="s">
        <v>217</v>
      </c>
      <c r="F131" s="29">
        <v>60</v>
      </c>
      <c r="G131" s="52" t="s">
        <v>539</v>
      </c>
      <c r="H131" s="29" t="s">
        <v>332</v>
      </c>
      <c r="I131" s="30" t="s">
        <v>414</v>
      </c>
      <c r="J131" s="30" t="s">
        <v>977</v>
      </c>
      <c r="K131" s="61" t="s">
        <v>333</v>
      </c>
      <c r="L131" s="74">
        <v>14.99</v>
      </c>
      <c r="M131" s="74">
        <v>20.72</v>
      </c>
      <c r="N131" s="74">
        <v>14.62</v>
      </c>
      <c r="O131" s="74">
        <v>20.21</v>
      </c>
      <c r="P131" s="74">
        <v>14.45</v>
      </c>
      <c r="Q131" s="74">
        <v>19.98</v>
      </c>
      <c r="R131" s="74">
        <v>14.53</v>
      </c>
      <c r="S131" s="74">
        <v>20.09</v>
      </c>
      <c r="T131" s="74">
        <v>14.53</v>
      </c>
      <c r="U131" s="74">
        <v>20.09</v>
      </c>
      <c r="V131" s="74">
        <v>14.45</v>
      </c>
      <c r="W131" s="74">
        <v>19.98</v>
      </c>
      <c r="X131" s="74">
        <v>14.62</v>
      </c>
      <c r="Y131" s="74">
        <v>20.21</v>
      </c>
      <c r="Z131" s="74">
        <v>13.63</v>
      </c>
      <c r="AA131" s="74">
        <v>18.84</v>
      </c>
      <c r="AB131" s="36" t="s">
        <v>854</v>
      </c>
      <c r="AC131" s="27" t="s">
        <v>855</v>
      </c>
      <c r="AD131" s="27" t="s">
        <v>11</v>
      </c>
      <c r="AE131" s="151" t="s">
        <v>1109</v>
      </c>
      <c r="AF131" s="129"/>
      <c r="AG131" s="132"/>
      <c r="AH131" s="129"/>
    </row>
    <row r="132" spans="1:34" ht="15" customHeight="1" x14ac:dyDescent="0.2">
      <c r="A132" s="79" t="str">
        <f>VLOOKUP(B132,'[1]Tabela de Preços'!$L:$L,1,0)</f>
        <v>12691-0</v>
      </c>
      <c r="B132" s="30" t="s">
        <v>90</v>
      </c>
      <c r="C132" s="61">
        <v>7896714260655</v>
      </c>
      <c r="D132" s="28" t="s">
        <v>544</v>
      </c>
      <c r="E132" s="28" t="s">
        <v>217</v>
      </c>
      <c r="F132" s="29">
        <v>60</v>
      </c>
      <c r="G132" s="52" t="s">
        <v>545</v>
      </c>
      <c r="H132" s="29" t="s">
        <v>332</v>
      </c>
      <c r="I132" s="30" t="s">
        <v>336</v>
      </c>
      <c r="J132" s="30" t="s">
        <v>977</v>
      </c>
      <c r="K132" s="61" t="s">
        <v>333</v>
      </c>
      <c r="L132" s="74">
        <v>25.49</v>
      </c>
      <c r="M132" s="74">
        <v>35.24</v>
      </c>
      <c r="N132" s="74">
        <v>24.87</v>
      </c>
      <c r="O132" s="74">
        <v>34.380000000000003</v>
      </c>
      <c r="P132" s="74">
        <v>24.57</v>
      </c>
      <c r="Q132" s="74">
        <v>33.97</v>
      </c>
      <c r="R132" s="74">
        <v>24.72</v>
      </c>
      <c r="S132" s="74">
        <v>34.17</v>
      </c>
      <c r="T132" s="74">
        <v>24.72</v>
      </c>
      <c r="U132" s="74">
        <v>34.17</v>
      </c>
      <c r="V132" s="74">
        <v>24.57</v>
      </c>
      <c r="W132" s="74">
        <v>33.97</v>
      </c>
      <c r="X132" s="74">
        <v>24.87</v>
      </c>
      <c r="Y132" s="74">
        <v>34.380000000000003</v>
      </c>
      <c r="Z132" s="74">
        <v>23.17</v>
      </c>
      <c r="AA132" s="74">
        <v>32.03</v>
      </c>
      <c r="AB132" s="36" t="s">
        <v>856</v>
      </c>
      <c r="AC132" s="27" t="s">
        <v>857</v>
      </c>
      <c r="AD132" s="27" t="s">
        <v>215</v>
      </c>
      <c r="AE132" s="151" t="s">
        <v>1711</v>
      </c>
      <c r="AF132" s="129"/>
      <c r="AG132" s="132"/>
      <c r="AH132" s="129"/>
    </row>
    <row r="133" spans="1:34" ht="15" customHeight="1" x14ac:dyDescent="0.2">
      <c r="A133" s="79" t="str">
        <f>VLOOKUP(B133,'[1]Tabela de Preços'!$L:$L,1,0)</f>
        <v>19511-0</v>
      </c>
      <c r="B133" s="30" t="s">
        <v>323</v>
      </c>
      <c r="C133" s="61">
        <v>7896714265742</v>
      </c>
      <c r="D133" s="28" t="s">
        <v>542</v>
      </c>
      <c r="E133" s="28" t="s">
        <v>217</v>
      </c>
      <c r="F133" s="29">
        <v>60</v>
      </c>
      <c r="G133" s="52" t="s">
        <v>543</v>
      </c>
      <c r="H133" s="29" t="s">
        <v>332</v>
      </c>
      <c r="I133" s="30" t="s">
        <v>432</v>
      </c>
      <c r="J133" s="30" t="s">
        <v>977</v>
      </c>
      <c r="K133" s="61" t="s">
        <v>333</v>
      </c>
      <c r="L133" s="74">
        <v>24.14</v>
      </c>
      <c r="M133" s="74">
        <v>33.369999999999997</v>
      </c>
      <c r="N133" s="74">
        <v>23.55</v>
      </c>
      <c r="O133" s="74">
        <v>32.56</v>
      </c>
      <c r="P133" s="74">
        <v>23.27</v>
      </c>
      <c r="Q133" s="74">
        <v>32.17</v>
      </c>
      <c r="R133" s="74">
        <v>23.41</v>
      </c>
      <c r="S133" s="74">
        <v>32.36</v>
      </c>
      <c r="T133" s="74">
        <v>23.41</v>
      </c>
      <c r="U133" s="74">
        <v>32.36</v>
      </c>
      <c r="V133" s="74">
        <v>23.27</v>
      </c>
      <c r="W133" s="74">
        <v>32.17</v>
      </c>
      <c r="X133" s="74">
        <v>23.55</v>
      </c>
      <c r="Y133" s="74">
        <v>32.56</v>
      </c>
      <c r="Z133" s="74">
        <v>21.94</v>
      </c>
      <c r="AA133" s="74">
        <v>30.33</v>
      </c>
      <c r="AB133" s="36" t="s">
        <v>856</v>
      </c>
      <c r="AC133" s="27" t="s">
        <v>857</v>
      </c>
      <c r="AD133" s="27" t="s">
        <v>215</v>
      </c>
      <c r="AE133" s="151" t="s">
        <v>1109</v>
      </c>
      <c r="AF133" s="129"/>
      <c r="AG133" s="132"/>
      <c r="AH133" s="129"/>
    </row>
    <row r="134" spans="1:34" ht="15" customHeight="1" x14ac:dyDescent="0.2">
      <c r="A134" s="79" t="str">
        <f>VLOOKUP(B134,'[1]Tabela de Preços'!$L:$L,1,0)</f>
        <v>18556-0</v>
      </c>
      <c r="B134" s="30" t="s">
        <v>303</v>
      </c>
      <c r="C134" s="61">
        <v>7896714220048</v>
      </c>
      <c r="D134" s="28" t="s">
        <v>549</v>
      </c>
      <c r="E134" s="28" t="s">
        <v>217</v>
      </c>
      <c r="F134" s="29">
        <v>30</v>
      </c>
      <c r="G134" s="52" t="s">
        <v>550</v>
      </c>
      <c r="H134" s="29" t="s">
        <v>332</v>
      </c>
      <c r="I134" s="30" t="s">
        <v>548</v>
      </c>
      <c r="J134" s="30" t="s">
        <v>977</v>
      </c>
      <c r="K134" s="61" t="s">
        <v>333</v>
      </c>
      <c r="L134" s="74">
        <v>44.49</v>
      </c>
      <c r="M134" s="74">
        <v>61.5</v>
      </c>
      <c r="N134" s="74">
        <v>43.4</v>
      </c>
      <c r="O134" s="74">
        <v>60</v>
      </c>
      <c r="P134" s="74">
        <v>42.88</v>
      </c>
      <c r="Q134" s="74">
        <v>59.28</v>
      </c>
      <c r="R134" s="74">
        <v>43.14</v>
      </c>
      <c r="S134" s="74">
        <v>59.64</v>
      </c>
      <c r="T134" s="74">
        <v>43.14</v>
      </c>
      <c r="U134" s="74">
        <v>59.64</v>
      </c>
      <c r="V134" s="74">
        <v>42.88</v>
      </c>
      <c r="W134" s="74">
        <v>59.28</v>
      </c>
      <c r="X134" s="74">
        <v>43.4</v>
      </c>
      <c r="Y134" s="74">
        <v>60</v>
      </c>
      <c r="Z134" s="74">
        <v>40.44</v>
      </c>
      <c r="AA134" s="74">
        <v>55.91</v>
      </c>
      <c r="AB134" s="36" t="s">
        <v>858</v>
      </c>
      <c r="AC134" s="27" t="s">
        <v>859</v>
      </c>
      <c r="AD134" s="27" t="s">
        <v>4</v>
      </c>
      <c r="AE134" s="151" t="s">
        <v>1711</v>
      </c>
      <c r="AF134" s="129"/>
      <c r="AG134" s="132"/>
      <c r="AH134" s="129"/>
    </row>
    <row r="135" spans="1:34" ht="15" customHeight="1" x14ac:dyDescent="0.2">
      <c r="A135" s="79" t="str">
        <f>VLOOKUP(B135,'[1]Tabela de Preços'!$L:$L,1,0)</f>
        <v>12751-0</v>
      </c>
      <c r="B135" s="30" t="s">
        <v>91</v>
      </c>
      <c r="C135" s="61">
        <v>7896714210353</v>
      </c>
      <c r="D135" s="28" t="s">
        <v>546</v>
      </c>
      <c r="E135" s="28" t="s">
        <v>217</v>
      </c>
      <c r="F135" s="29">
        <v>60</v>
      </c>
      <c r="G135" s="52" t="s">
        <v>547</v>
      </c>
      <c r="H135" s="29" t="s">
        <v>332</v>
      </c>
      <c r="I135" s="30" t="s">
        <v>548</v>
      </c>
      <c r="J135" s="30" t="s">
        <v>977</v>
      </c>
      <c r="K135" s="61" t="s">
        <v>333</v>
      </c>
      <c r="L135" s="74">
        <v>34.1</v>
      </c>
      <c r="M135" s="74">
        <v>47.14</v>
      </c>
      <c r="N135" s="74">
        <v>33.270000000000003</v>
      </c>
      <c r="O135" s="74">
        <v>45.99</v>
      </c>
      <c r="P135" s="74">
        <v>32.869999999999997</v>
      </c>
      <c r="Q135" s="74">
        <v>45.44</v>
      </c>
      <c r="R135" s="74">
        <v>33.07</v>
      </c>
      <c r="S135" s="74">
        <v>45.72</v>
      </c>
      <c r="T135" s="74">
        <v>33.07</v>
      </c>
      <c r="U135" s="74">
        <v>45.72</v>
      </c>
      <c r="V135" s="74">
        <v>32.869999999999997</v>
      </c>
      <c r="W135" s="74">
        <v>45.44</v>
      </c>
      <c r="X135" s="74">
        <v>33.270000000000003</v>
      </c>
      <c r="Y135" s="74">
        <v>45.99</v>
      </c>
      <c r="Z135" s="74">
        <v>31</v>
      </c>
      <c r="AA135" s="74">
        <v>42.86</v>
      </c>
      <c r="AB135" s="36" t="s">
        <v>858</v>
      </c>
      <c r="AC135" s="27" t="s">
        <v>859</v>
      </c>
      <c r="AD135" s="27" t="s">
        <v>4</v>
      </c>
      <c r="AE135" s="151" t="s">
        <v>1711</v>
      </c>
      <c r="AF135" s="129"/>
      <c r="AG135" s="132"/>
      <c r="AH135" s="129"/>
    </row>
    <row r="136" spans="1:34" ht="15" customHeight="1" x14ac:dyDescent="0.2">
      <c r="A136" s="79" t="str">
        <f>VLOOKUP(B136,'[1]Tabela de Preços'!$L:$L,1,0)</f>
        <v>18039-0</v>
      </c>
      <c r="B136" s="30" t="s">
        <v>290</v>
      </c>
      <c r="C136" s="61">
        <v>7896714221083</v>
      </c>
      <c r="D136" s="28" t="s">
        <v>556</v>
      </c>
      <c r="E136" s="28" t="s">
        <v>216</v>
      </c>
      <c r="F136" s="29">
        <v>50</v>
      </c>
      <c r="G136" s="52" t="s">
        <v>557</v>
      </c>
      <c r="H136" s="29" t="s">
        <v>337</v>
      </c>
      <c r="I136" s="30" t="s">
        <v>553</v>
      </c>
      <c r="J136" s="30" t="s">
        <v>978</v>
      </c>
      <c r="K136" s="61" t="s">
        <v>348</v>
      </c>
      <c r="L136" s="74">
        <v>30.74</v>
      </c>
      <c r="M136" s="74">
        <v>40.92</v>
      </c>
      <c r="N136" s="74">
        <v>29.87</v>
      </c>
      <c r="O136" s="74">
        <v>39.799999999999997</v>
      </c>
      <c r="P136" s="74">
        <v>29.46</v>
      </c>
      <c r="Q136" s="74">
        <v>39.270000000000003</v>
      </c>
      <c r="R136" s="74">
        <v>29.67</v>
      </c>
      <c r="S136" s="74">
        <v>39.54</v>
      </c>
      <c r="T136" s="74">
        <v>25.8</v>
      </c>
      <c r="U136" s="74">
        <v>35.67</v>
      </c>
      <c r="V136" s="74">
        <v>25.65</v>
      </c>
      <c r="W136" s="74">
        <v>35.46</v>
      </c>
      <c r="X136" s="74">
        <v>25.96</v>
      </c>
      <c r="Y136" s="74">
        <v>35.89</v>
      </c>
      <c r="Z136" s="74">
        <v>27.55</v>
      </c>
      <c r="AA136" s="74">
        <v>36.799999999999997</v>
      </c>
      <c r="AB136" s="36" t="s">
        <v>862</v>
      </c>
      <c r="AC136" s="27" t="s">
        <v>863</v>
      </c>
      <c r="AD136" s="27" t="s">
        <v>27</v>
      </c>
      <c r="AE136" s="151" t="s">
        <v>1109</v>
      </c>
      <c r="AF136" s="129"/>
      <c r="AG136" s="132"/>
      <c r="AH136" s="129"/>
    </row>
    <row r="137" spans="1:34" ht="15" customHeight="1" x14ac:dyDescent="0.2">
      <c r="A137" s="79" t="str">
        <f>VLOOKUP(B137,'[1]Tabela de Preços'!$L:$L,1,0)</f>
        <v>12303-0</v>
      </c>
      <c r="B137" s="30" t="s">
        <v>92</v>
      </c>
      <c r="C137" s="61">
        <v>7896714230030</v>
      </c>
      <c r="D137" s="28" t="s">
        <v>551</v>
      </c>
      <c r="E137" s="28" t="s">
        <v>216</v>
      </c>
      <c r="F137" s="29">
        <v>60</v>
      </c>
      <c r="G137" s="52" t="s">
        <v>552</v>
      </c>
      <c r="H137" s="29" t="s">
        <v>337</v>
      </c>
      <c r="I137" s="30" t="s">
        <v>553</v>
      </c>
      <c r="J137" s="30" t="s">
        <v>978</v>
      </c>
      <c r="K137" s="61" t="s">
        <v>348</v>
      </c>
      <c r="L137" s="74">
        <v>19.61</v>
      </c>
      <c r="M137" s="74">
        <v>26.1</v>
      </c>
      <c r="N137" s="74">
        <v>19.059999999999999</v>
      </c>
      <c r="O137" s="74">
        <v>25.39</v>
      </c>
      <c r="P137" s="74">
        <v>18.8</v>
      </c>
      <c r="Q137" s="74">
        <v>25.06</v>
      </c>
      <c r="R137" s="74">
        <v>18.93</v>
      </c>
      <c r="S137" s="74">
        <v>25.23</v>
      </c>
      <c r="T137" s="74">
        <v>16.46</v>
      </c>
      <c r="U137" s="74">
        <v>22.75</v>
      </c>
      <c r="V137" s="74">
        <v>16.36</v>
      </c>
      <c r="W137" s="74">
        <v>22.62</v>
      </c>
      <c r="X137" s="74">
        <v>16.559999999999999</v>
      </c>
      <c r="Y137" s="74">
        <v>22.89</v>
      </c>
      <c r="Z137" s="74">
        <v>17.579999999999998</v>
      </c>
      <c r="AA137" s="74">
        <v>23.48</v>
      </c>
      <c r="AB137" s="36" t="s">
        <v>860</v>
      </c>
      <c r="AC137" s="27" t="s">
        <v>861</v>
      </c>
      <c r="AD137" s="27" t="s">
        <v>27</v>
      </c>
      <c r="AE137" s="151" t="s">
        <v>1109</v>
      </c>
      <c r="AF137" s="129"/>
      <c r="AG137" s="132"/>
      <c r="AH137" s="129"/>
    </row>
    <row r="138" spans="1:34" ht="15" customHeight="1" x14ac:dyDescent="0.2">
      <c r="B138" s="30" t="s">
        <v>93</v>
      </c>
      <c r="C138" s="61">
        <v>7896714227290</v>
      </c>
      <c r="D138" s="28" t="s">
        <v>554</v>
      </c>
      <c r="E138" s="28" t="s">
        <v>216</v>
      </c>
      <c r="F138" s="29">
        <v>100</v>
      </c>
      <c r="G138" s="52" t="s">
        <v>555</v>
      </c>
      <c r="H138" s="29" t="s">
        <v>337</v>
      </c>
      <c r="I138" s="30" t="s">
        <v>553</v>
      </c>
      <c r="J138" s="30" t="s">
        <v>978</v>
      </c>
      <c r="K138" s="61" t="s">
        <v>348</v>
      </c>
      <c r="L138" s="74">
        <v>9.81</v>
      </c>
      <c r="M138" s="74">
        <v>13.06</v>
      </c>
      <c r="N138" s="74">
        <v>9.5399999999999991</v>
      </c>
      <c r="O138" s="74">
        <v>12.71</v>
      </c>
      <c r="P138" s="74">
        <v>9.4</v>
      </c>
      <c r="Q138" s="74">
        <v>12.53</v>
      </c>
      <c r="R138" s="74">
        <v>9.4700000000000006</v>
      </c>
      <c r="S138" s="74">
        <v>12.62</v>
      </c>
      <c r="T138" s="74">
        <v>8.24</v>
      </c>
      <c r="U138" s="74">
        <v>11.39</v>
      </c>
      <c r="V138" s="74">
        <v>8.19</v>
      </c>
      <c r="W138" s="74">
        <v>11.32</v>
      </c>
      <c r="X138" s="74">
        <v>8.2899999999999991</v>
      </c>
      <c r="Y138" s="74">
        <v>11.46</v>
      </c>
      <c r="Z138" s="74">
        <v>8.7899999999999991</v>
      </c>
      <c r="AA138" s="74">
        <v>11.74</v>
      </c>
      <c r="AB138" s="36" t="s">
        <v>862</v>
      </c>
      <c r="AC138" s="27" t="s">
        <v>861</v>
      </c>
      <c r="AD138" s="27" t="s">
        <v>27</v>
      </c>
      <c r="AE138" s="151" t="s">
        <v>1109</v>
      </c>
      <c r="AF138" s="129"/>
      <c r="AG138" s="132"/>
      <c r="AH138" s="129"/>
    </row>
    <row r="139" spans="1:34" ht="15" customHeight="1" x14ac:dyDescent="0.2">
      <c r="B139" s="30" t="s">
        <v>29</v>
      </c>
      <c r="C139" s="61">
        <v>7896714233833</v>
      </c>
      <c r="D139" s="28" t="s">
        <v>998</v>
      </c>
      <c r="E139" s="28" t="s">
        <v>216</v>
      </c>
      <c r="F139" s="29">
        <v>60</v>
      </c>
      <c r="G139" s="52" t="s">
        <v>558</v>
      </c>
      <c r="H139" s="29" t="s">
        <v>337</v>
      </c>
      <c r="I139" s="30" t="s">
        <v>338</v>
      </c>
      <c r="J139" s="30" t="s">
        <v>978</v>
      </c>
      <c r="K139" s="61" t="s">
        <v>348</v>
      </c>
      <c r="L139" s="74">
        <v>12.95</v>
      </c>
      <c r="M139" s="74">
        <v>17.239999999999998</v>
      </c>
      <c r="N139" s="74">
        <v>12.58</v>
      </c>
      <c r="O139" s="74">
        <v>16.760000000000002</v>
      </c>
      <c r="P139" s="74">
        <v>12.41</v>
      </c>
      <c r="Q139" s="74">
        <v>16.54</v>
      </c>
      <c r="R139" s="74">
        <v>12.49</v>
      </c>
      <c r="S139" s="74">
        <v>16.64</v>
      </c>
      <c r="T139" s="74">
        <v>10.87</v>
      </c>
      <c r="U139" s="74">
        <v>15.03</v>
      </c>
      <c r="V139" s="74">
        <v>10.8</v>
      </c>
      <c r="W139" s="74">
        <v>14.93</v>
      </c>
      <c r="X139" s="74">
        <v>10.93</v>
      </c>
      <c r="Y139" s="74">
        <v>15.11</v>
      </c>
      <c r="Z139" s="74">
        <v>11.6</v>
      </c>
      <c r="AA139" s="74">
        <v>15.5</v>
      </c>
      <c r="AB139" s="36" t="s">
        <v>864</v>
      </c>
      <c r="AC139" s="27" t="s">
        <v>865</v>
      </c>
      <c r="AD139" s="27" t="s">
        <v>12</v>
      </c>
      <c r="AE139" s="151" t="s">
        <v>1109</v>
      </c>
      <c r="AF139" s="129"/>
      <c r="AG139" s="132"/>
      <c r="AH139" s="129"/>
    </row>
    <row r="140" spans="1:34" ht="15" customHeight="1" x14ac:dyDescent="0.2">
      <c r="B140" s="30" t="s">
        <v>1062</v>
      </c>
      <c r="C140" s="61">
        <v>7896714273983</v>
      </c>
      <c r="D140" s="28" t="s">
        <v>1063</v>
      </c>
      <c r="E140" s="28" t="s">
        <v>216</v>
      </c>
      <c r="F140" s="29">
        <v>12</v>
      </c>
      <c r="G140" s="52" t="s">
        <v>1064</v>
      </c>
      <c r="H140" s="29" t="s">
        <v>337</v>
      </c>
      <c r="I140" s="30" t="s">
        <v>338</v>
      </c>
      <c r="J140" s="30" t="s">
        <v>978</v>
      </c>
      <c r="K140" s="61" t="s">
        <v>348</v>
      </c>
      <c r="L140" s="74">
        <v>63.46</v>
      </c>
      <c r="M140" s="74">
        <v>84.47</v>
      </c>
      <c r="N140" s="74">
        <v>61.68</v>
      </c>
      <c r="O140" s="74">
        <v>82.18</v>
      </c>
      <c r="P140" s="74">
        <v>60.82</v>
      </c>
      <c r="Q140" s="74">
        <v>81.069999999999993</v>
      </c>
      <c r="R140" s="74">
        <v>61.25</v>
      </c>
      <c r="S140" s="74">
        <v>81.62</v>
      </c>
      <c r="T140" s="74">
        <v>53.27</v>
      </c>
      <c r="U140" s="74">
        <v>73.64</v>
      </c>
      <c r="V140" s="74">
        <v>52.95</v>
      </c>
      <c r="W140" s="74">
        <v>73.2</v>
      </c>
      <c r="X140" s="74">
        <v>53.59</v>
      </c>
      <c r="Y140" s="74">
        <v>74.09</v>
      </c>
      <c r="Z140" s="74">
        <v>56.88</v>
      </c>
      <c r="AA140" s="74">
        <v>75.98</v>
      </c>
      <c r="AB140" s="36" t="s">
        <v>1066</v>
      </c>
      <c r="AC140" s="27" t="s">
        <v>1067</v>
      </c>
      <c r="AD140" s="27" t="s">
        <v>1065</v>
      </c>
      <c r="AE140" s="151" t="s">
        <v>1109</v>
      </c>
      <c r="AF140" s="129"/>
      <c r="AG140" s="132"/>
      <c r="AH140" s="129"/>
    </row>
    <row r="141" spans="1:34" ht="15" customHeight="1" x14ac:dyDescent="0.2">
      <c r="B141" s="30" t="s">
        <v>30</v>
      </c>
      <c r="C141" s="61">
        <v>7896714233840</v>
      </c>
      <c r="D141" s="28" t="s">
        <v>559</v>
      </c>
      <c r="E141" s="28" t="s">
        <v>216</v>
      </c>
      <c r="F141" s="29">
        <v>100</v>
      </c>
      <c r="G141" s="52" t="s">
        <v>560</v>
      </c>
      <c r="H141" s="29" t="s">
        <v>337</v>
      </c>
      <c r="I141" s="30" t="s">
        <v>338</v>
      </c>
      <c r="J141" s="30" t="s">
        <v>978</v>
      </c>
      <c r="K141" s="61" t="s">
        <v>348</v>
      </c>
      <c r="L141" s="74">
        <v>11.54</v>
      </c>
      <c r="M141" s="74">
        <v>15.36</v>
      </c>
      <c r="N141" s="74">
        <v>11.22</v>
      </c>
      <c r="O141" s="74">
        <v>14.95</v>
      </c>
      <c r="P141" s="74">
        <v>11.06</v>
      </c>
      <c r="Q141" s="74">
        <v>14.74</v>
      </c>
      <c r="R141" s="74">
        <v>11.14</v>
      </c>
      <c r="S141" s="74">
        <v>14.85</v>
      </c>
      <c r="T141" s="74">
        <v>9.69</v>
      </c>
      <c r="U141" s="74">
        <v>13.4</v>
      </c>
      <c r="V141" s="74">
        <v>9.6300000000000008</v>
      </c>
      <c r="W141" s="74">
        <v>13.31</v>
      </c>
      <c r="X141" s="74">
        <v>9.75</v>
      </c>
      <c r="Y141" s="74">
        <v>13.48</v>
      </c>
      <c r="Z141" s="74">
        <v>10.34</v>
      </c>
      <c r="AA141" s="74">
        <v>13.81</v>
      </c>
      <c r="AB141" s="36" t="s">
        <v>864</v>
      </c>
      <c r="AC141" s="27" t="s">
        <v>865</v>
      </c>
      <c r="AD141" s="27" t="s">
        <v>12</v>
      </c>
      <c r="AE141" s="151" t="s">
        <v>1711</v>
      </c>
      <c r="AF141" s="129"/>
      <c r="AG141" s="132"/>
      <c r="AH141" s="129"/>
    </row>
    <row r="142" spans="1:34" ht="15" customHeight="1" x14ac:dyDescent="0.2">
      <c r="A142" s="79" t="str">
        <f>VLOOKUP(B142,'[1]Tabela de Preços'!$L:$L,1,0)</f>
        <v>12622-0</v>
      </c>
      <c r="B142" s="30" t="s">
        <v>94</v>
      </c>
      <c r="C142" s="61">
        <v>7896714203102</v>
      </c>
      <c r="D142" s="28" t="s">
        <v>561</v>
      </c>
      <c r="E142" s="28" t="s">
        <v>217</v>
      </c>
      <c r="F142" s="29">
        <v>60</v>
      </c>
      <c r="G142" s="52" t="s">
        <v>562</v>
      </c>
      <c r="H142" s="29" t="s">
        <v>337</v>
      </c>
      <c r="I142" s="30" t="s">
        <v>338</v>
      </c>
      <c r="J142" s="30" t="s">
        <v>978</v>
      </c>
      <c r="K142" s="61" t="s">
        <v>333</v>
      </c>
      <c r="L142" s="74">
        <v>21.15</v>
      </c>
      <c r="M142" s="74">
        <v>28.15</v>
      </c>
      <c r="N142" s="74">
        <v>20.55</v>
      </c>
      <c r="O142" s="74">
        <v>27.38</v>
      </c>
      <c r="P142" s="74">
        <v>20.27</v>
      </c>
      <c r="Q142" s="74">
        <v>27.02</v>
      </c>
      <c r="R142" s="74">
        <v>20.41</v>
      </c>
      <c r="S142" s="74">
        <v>27.2</v>
      </c>
      <c r="T142" s="74">
        <v>17.75</v>
      </c>
      <c r="U142" s="74">
        <v>24.54</v>
      </c>
      <c r="V142" s="74">
        <v>17.64</v>
      </c>
      <c r="W142" s="74">
        <v>24.39</v>
      </c>
      <c r="X142" s="74">
        <v>17.86</v>
      </c>
      <c r="Y142" s="74">
        <v>24.69</v>
      </c>
      <c r="Z142" s="74">
        <v>18.95</v>
      </c>
      <c r="AA142" s="74">
        <v>25.31</v>
      </c>
      <c r="AB142" s="36" t="s">
        <v>866</v>
      </c>
      <c r="AC142" s="27" t="s">
        <v>867</v>
      </c>
      <c r="AD142" s="27" t="s">
        <v>11</v>
      </c>
      <c r="AE142" s="151" t="s">
        <v>1711</v>
      </c>
      <c r="AF142" s="129"/>
      <c r="AG142" s="132"/>
      <c r="AH142" s="129"/>
    </row>
    <row r="143" spans="1:34" ht="15" customHeight="1" x14ac:dyDescent="0.2">
      <c r="A143" s="79" t="str">
        <f>VLOOKUP(B143,'[1]Tabela de Preços'!$L:$L,1,0)</f>
        <v>12692-0</v>
      </c>
      <c r="B143" s="30" t="s">
        <v>96</v>
      </c>
      <c r="C143" s="61">
        <v>7896714260921</v>
      </c>
      <c r="D143" s="28" t="s">
        <v>565</v>
      </c>
      <c r="E143" s="28" t="s">
        <v>217</v>
      </c>
      <c r="F143" s="29">
        <v>60</v>
      </c>
      <c r="G143" s="52" t="s">
        <v>566</v>
      </c>
      <c r="H143" s="29" t="s">
        <v>332</v>
      </c>
      <c r="I143" s="30" t="s">
        <v>365</v>
      </c>
      <c r="J143" s="30" t="s">
        <v>977</v>
      </c>
      <c r="K143" s="61" t="s">
        <v>333</v>
      </c>
      <c r="L143" s="74">
        <v>12.85</v>
      </c>
      <c r="M143" s="74">
        <v>17.760000000000002</v>
      </c>
      <c r="N143" s="74">
        <v>12.54</v>
      </c>
      <c r="O143" s="74">
        <v>17.34</v>
      </c>
      <c r="P143" s="74">
        <v>12.39</v>
      </c>
      <c r="Q143" s="74">
        <v>17.13</v>
      </c>
      <c r="R143" s="74">
        <v>12.46</v>
      </c>
      <c r="S143" s="74">
        <v>17.23</v>
      </c>
      <c r="T143" s="74">
        <v>12.46</v>
      </c>
      <c r="U143" s="74">
        <v>17.23</v>
      </c>
      <c r="V143" s="74">
        <v>12.39</v>
      </c>
      <c r="W143" s="74">
        <v>17.13</v>
      </c>
      <c r="X143" s="74">
        <v>12.54</v>
      </c>
      <c r="Y143" s="74">
        <v>17.34</v>
      </c>
      <c r="Z143" s="74">
        <v>11.68</v>
      </c>
      <c r="AA143" s="74">
        <v>16.149999999999999</v>
      </c>
      <c r="AB143" s="36" t="s">
        <v>868</v>
      </c>
      <c r="AC143" s="27" t="s">
        <v>869</v>
      </c>
      <c r="AD143" s="27" t="s">
        <v>218</v>
      </c>
      <c r="AE143" s="151" t="s">
        <v>1109</v>
      </c>
      <c r="AF143" s="129"/>
      <c r="AG143" s="132"/>
      <c r="AH143" s="129"/>
    </row>
    <row r="144" spans="1:34" ht="15" customHeight="1" x14ac:dyDescent="0.2">
      <c r="A144" s="79" t="str">
        <f>VLOOKUP(B144,'[1]Tabela de Preços'!$L:$L,1,0)</f>
        <v>12659-0</v>
      </c>
      <c r="B144" s="30" t="s">
        <v>95</v>
      </c>
      <c r="C144" s="61">
        <v>7896714230207</v>
      </c>
      <c r="D144" s="28" t="s">
        <v>563</v>
      </c>
      <c r="E144" s="28" t="s">
        <v>217</v>
      </c>
      <c r="F144" s="29">
        <v>100</v>
      </c>
      <c r="G144" s="52" t="s">
        <v>564</v>
      </c>
      <c r="H144" s="29" t="s">
        <v>337</v>
      </c>
      <c r="I144" s="30" t="s">
        <v>365</v>
      </c>
      <c r="J144" s="30" t="s">
        <v>979</v>
      </c>
      <c r="K144" s="61" t="s">
        <v>333</v>
      </c>
      <c r="L144" s="74">
        <v>16.38</v>
      </c>
      <c r="M144" s="74">
        <v>21.8</v>
      </c>
      <c r="N144" s="74">
        <v>15.91</v>
      </c>
      <c r="O144" s="74">
        <v>21.2</v>
      </c>
      <c r="P144" s="74">
        <v>15.69</v>
      </c>
      <c r="Q144" s="74">
        <v>20.91</v>
      </c>
      <c r="R144" s="74">
        <v>15.8</v>
      </c>
      <c r="S144" s="74">
        <v>21.06</v>
      </c>
      <c r="T144" s="74">
        <v>13.74</v>
      </c>
      <c r="U144" s="74">
        <v>18.989999999999998</v>
      </c>
      <c r="V144" s="74">
        <v>13.66</v>
      </c>
      <c r="W144" s="74">
        <v>18.88</v>
      </c>
      <c r="X144" s="74">
        <v>13.83</v>
      </c>
      <c r="Y144" s="74">
        <v>19.12</v>
      </c>
      <c r="Z144" s="74">
        <v>14.68</v>
      </c>
      <c r="AA144" s="74">
        <v>19.61</v>
      </c>
      <c r="AB144" s="36" t="s">
        <v>868</v>
      </c>
      <c r="AC144" s="27" t="s">
        <v>869</v>
      </c>
      <c r="AD144" s="27" t="s">
        <v>218</v>
      </c>
      <c r="AE144" s="151" t="s">
        <v>1711</v>
      </c>
      <c r="AF144" s="129"/>
      <c r="AG144" s="132"/>
      <c r="AH144" s="129"/>
    </row>
    <row r="145" spans="1:34" ht="15" customHeight="1" x14ac:dyDescent="0.2">
      <c r="A145" s="79" t="str">
        <f>VLOOKUP(B145,'[1]Tabela de Preços'!$L:$L,1,0)</f>
        <v>15579-0</v>
      </c>
      <c r="B145" s="30" t="s">
        <v>222</v>
      </c>
      <c r="C145" s="61">
        <v>7896714213446</v>
      </c>
      <c r="D145" s="28" t="s">
        <v>567</v>
      </c>
      <c r="E145" s="28" t="s">
        <v>217</v>
      </c>
      <c r="F145" s="29">
        <v>60</v>
      </c>
      <c r="G145" s="52" t="s">
        <v>568</v>
      </c>
      <c r="H145" s="29" t="s">
        <v>332</v>
      </c>
      <c r="I145" s="30" t="s">
        <v>406</v>
      </c>
      <c r="J145" s="30" t="s">
        <v>977</v>
      </c>
      <c r="K145" s="61" t="s">
        <v>333</v>
      </c>
      <c r="L145" s="74">
        <v>13.05</v>
      </c>
      <c r="M145" s="74">
        <v>18.04</v>
      </c>
      <c r="N145" s="74">
        <v>12.73</v>
      </c>
      <c r="O145" s="74">
        <v>17.600000000000001</v>
      </c>
      <c r="P145" s="74">
        <v>12.58</v>
      </c>
      <c r="Q145" s="74">
        <v>17.39</v>
      </c>
      <c r="R145" s="74">
        <v>12.65</v>
      </c>
      <c r="S145" s="74">
        <v>17.489999999999998</v>
      </c>
      <c r="T145" s="74">
        <v>12.65</v>
      </c>
      <c r="U145" s="74">
        <v>17.489999999999998</v>
      </c>
      <c r="V145" s="74">
        <v>12.58</v>
      </c>
      <c r="W145" s="74">
        <v>17.39</v>
      </c>
      <c r="X145" s="74">
        <v>12.73</v>
      </c>
      <c r="Y145" s="74">
        <v>17.600000000000001</v>
      </c>
      <c r="Z145" s="74">
        <v>11.86</v>
      </c>
      <c r="AA145" s="74">
        <v>16.399999999999999</v>
      </c>
      <c r="AB145" s="36" t="s">
        <v>870</v>
      </c>
      <c r="AC145" s="27" t="s">
        <v>871</v>
      </c>
      <c r="AD145" s="27" t="s">
        <v>218</v>
      </c>
      <c r="AE145" s="151" t="s">
        <v>1711</v>
      </c>
      <c r="AF145" s="129"/>
      <c r="AG145" s="132"/>
      <c r="AH145" s="129"/>
    </row>
    <row r="146" spans="1:34" ht="15" customHeight="1" x14ac:dyDescent="0.2">
      <c r="A146" s="79" t="str">
        <f>VLOOKUP(B146,'[1]Tabela de Preços'!$L:$L,1,0)</f>
        <v>12343-0</v>
      </c>
      <c r="B146" s="30" t="s">
        <v>97</v>
      </c>
      <c r="C146" s="61">
        <v>7896714203898</v>
      </c>
      <c r="D146" s="28" t="s">
        <v>570</v>
      </c>
      <c r="E146" s="28" t="s">
        <v>216</v>
      </c>
      <c r="F146" s="29">
        <v>60</v>
      </c>
      <c r="G146" s="52" t="s">
        <v>571</v>
      </c>
      <c r="H146" s="29" t="s">
        <v>337</v>
      </c>
      <c r="I146" s="30" t="s">
        <v>419</v>
      </c>
      <c r="J146" s="30" t="s">
        <v>978</v>
      </c>
      <c r="K146" s="61" t="s">
        <v>348</v>
      </c>
      <c r="L146" s="74">
        <v>19.96</v>
      </c>
      <c r="M146" s="74">
        <v>26.57</v>
      </c>
      <c r="N146" s="74">
        <v>19.399999999999999</v>
      </c>
      <c r="O146" s="74">
        <v>25.85</v>
      </c>
      <c r="P146" s="74">
        <v>19.13</v>
      </c>
      <c r="Q146" s="74">
        <v>25.5</v>
      </c>
      <c r="R146" s="74">
        <v>19.260000000000002</v>
      </c>
      <c r="S146" s="74">
        <v>25.67</v>
      </c>
      <c r="T146" s="74">
        <v>16.75</v>
      </c>
      <c r="U146" s="74">
        <v>23.16</v>
      </c>
      <c r="V146" s="74">
        <v>16.649999999999999</v>
      </c>
      <c r="W146" s="74">
        <v>23.02</v>
      </c>
      <c r="X146" s="74">
        <v>16.86</v>
      </c>
      <c r="Y146" s="74">
        <v>23.31</v>
      </c>
      <c r="Z146" s="74">
        <v>17.89</v>
      </c>
      <c r="AA146" s="74">
        <v>23.9</v>
      </c>
      <c r="AB146" s="36" t="s">
        <v>872</v>
      </c>
      <c r="AC146" s="27" t="s">
        <v>873</v>
      </c>
      <c r="AD146" s="27" t="s">
        <v>215</v>
      </c>
      <c r="AE146" s="151" t="s">
        <v>1711</v>
      </c>
      <c r="AF146" s="129"/>
      <c r="AG146" s="132"/>
      <c r="AH146" s="129"/>
    </row>
    <row r="147" spans="1:34" ht="15" customHeight="1" x14ac:dyDescent="0.2">
      <c r="A147" s="79" t="str">
        <f>VLOOKUP(B147,'[1]Tabela de Preços'!$L:$L,1,0)</f>
        <v>12347-0</v>
      </c>
      <c r="B147" s="30" t="s">
        <v>98</v>
      </c>
      <c r="C147" s="61">
        <v>7896714214566</v>
      </c>
      <c r="D147" s="28" t="s">
        <v>572</v>
      </c>
      <c r="E147" s="28" t="s">
        <v>216</v>
      </c>
      <c r="F147" s="29">
        <v>18</v>
      </c>
      <c r="G147" s="52" t="s">
        <v>573</v>
      </c>
      <c r="H147" s="29" t="s">
        <v>337</v>
      </c>
      <c r="I147" s="30" t="s">
        <v>336</v>
      </c>
      <c r="J147" s="30" t="s">
        <v>978</v>
      </c>
      <c r="K147" s="61" t="s">
        <v>348</v>
      </c>
      <c r="L147" s="74">
        <v>405.33</v>
      </c>
      <c r="M147" s="74">
        <v>539.51</v>
      </c>
      <c r="N147" s="74">
        <v>393.93</v>
      </c>
      <c r="O147" s="74">
        <v>524.84</v>
      </c>
      <c r="P147" s="74">
        <v>388.46</v>
      </c>
      <c r="Q147" s="74">
        <v>517.79</v>
      </c>
      <c r="R147" s="74">
        <v>391.18</v>
      </c>
      <c r="S147" s="74">
        <v>521.29</v>
      </c>
      <c r="T147" s="74">
        <v>340.22</v>
      </c>
      <c r="U147" s="74">
        <v>470.33</v>
      </c>
      <c r="V147" s="74">
        <v>338.17</v>
      </c>
      <c r="W147" s="74">
        <v>467.5</v>
      </c>
      <c r="X147" s="74">
        <v>342.29</v>
      </c>
      <c r="Y147" s="74">
        <v>473.2</v>
      </c>
      <c r="Z147" s="74">
        <v>363.27</v>
      </c>
      <c r="AA147" s="74">
        <v>485.25</v>
      </c>
      <c r="AB147" s="36" t="s">
        <v>874</v>
      </c>
      <c r="AC147" s="27" t="s">
        <v>873</v>
      </c>
      <c r="AD147" s="27" t="s">
        <v>215</v>
      </c>
      <c r="AE147" s="151" t="s">
        <v>1109</v>
      </c>
      <c r="AF147" s="129"/>
      <c r="AG147" s="132"/>
      <c r="AH147" s="129"/>
    </row>
    <row r="148" spans="1:34" ht="15" customHeight="1" x14ac:dyDescent="0.2">
      <c r="B148" s="30" t="s">
        <v>329</v>
      </c>
      <c r="C148" s="61">
        <v>7896714265933</v>
      </c>
      <c r="D148" s="28" t="s">
        <v>574</v>
      </c>
      <c r="E148" s="28" t="s">
        <v>216</v>
      </c>
      <c r="F148" s="29">
        <v>30</v>
      </c>
      <c r="G148" s="52" t="s">
        <v>575</v>
      </c>
      <c r="H148" s="29" t="s">
        <v>337</v>
      </c>
      <c r="I148" s="30" t="s">
        <v>336</v>
      </c>
      <c r="J148" s="30" t="s">
        <v>978</v>
      </c>
      <c r="K148" s="61" t="s">
        <v>348</v>
      </c>
      <c r="L148" s="74">
        <v>11.81</v>
      </c>
      <c r="M148" s="74">
        <v>15.72</v>
      </c>
      <c r="N148" s="74">
        <v>11.48</v>
      </c>
      <c r="O148" s="74">
        <v>15.29</v>
      </c>
      <c r="P148" s="74">
        <v>11.32</v>
      </c>
      <c r="Q148" s="74">
        <v>15.09</v>
      </c>
      <c r="R148" s="74">
        <v>11.4</v>
      </c>
      <c r="S148" s="74">
        <v>15.19</v>
      </c>
      <c r="T148" s="74">
        <v>9.91</v>
      </c>
      <c r="U148" s="74">
        <v>13.7</v>
      </c>
      <c r="V148" s="74">
        <v>9.85</v>
      </c>
      <c r="W148" s="74">
        <v>13.62</v>
      </c>
      <c r="X148" s="74">
        <v>9.9700000000000006</v>
      </c>
      <c r="Y148" s="74">
        <v>13.78</v>
      </c>
      <c r="Z148" s="74">
        <v>10.59</v>
      </c>
      <c r="AA148" s="74">
        <v>14.15</v>
      </c>
      <c r="AB148" s="36" t="s">
        <v>875</v>
      </c>
      <c r="AC148" s="27" t="s">
        <v>876</v>
      </c>
      <c r="AD148" s="27" t="s">
        <v>215</v>
      </c>
      <c r="AE148" s="151" t="s">
        <v>1109</v>
      </c>
      <c r="AF148" s="129"/>
      <c r="AG148" s="132"/>
      <c r="AH148" s="129"/>
    </row>
    <row r="149" spans="1:34" ht="15" customHeight="1" x14ac:dyDescent="0.2">
      <c r="B149" s="30" t="s">
        <v>1002</v>
      </c>
      <c r="C149" s="61">
        <v>7896714273822</v>
      </c>
      <c r="D149" s="28" t="s">
        <v>1003</v>
      </c>
      <c r="E149" s="28" t="s">
        <v>216</v>
      </c>
      <c r="F149" s="29">
        <v>30</v>
      </c>
      <c r="G149" s="52" t="s">
        <v>1004</v>
      </c>
      <c r="H149" s="29" t="s">
        <v>337</v>
      </c>
      <c r="I149" s="30" t="s">
        <v>336</v>
      </c>
      <c r="J149" s="30" t="s">
        <v>978</v>
      </c>
      <c r="K149" s="61" t="s">
        <v>348</v>
      </c>
      <c r="L149" s="74">
        <v>11.81</v>
      </c>
      <c r="M149" s="74">
        <v>15.72</v>
      </c>
      <c r="N149" s="74">
        <v>11.48</v>
      </c>
      <c r="O149" s="74">
        <v>15.29</v>
      </c>
      <c r="P149" s="74">
        <v>11.32</v>
      </c>
      <c r="Q149" s="74">
        <v>15.09</v>
      </c>
      <c r="R149" s="74">
        <v>11.4</v>
      </c>
      <c r="S149" s="74">
        <v>15.19</v>
      </c>
      <c r="T149" s="74">
        <v>9.91</v>
      </c>
      <c r="U149" s="74">
        <v>13.7</v>
      </c>
      <c r="V149" s="74">
        <v>9.85</v>
      </c>
      <c r="W149" s="74">
        <v>13.62</v>
      </c>
      <c r="X149" s="74">
        <v>9.9700000000000006</v>
      </c>
      <c r="Y149" s="74">
        <v>13.78</v>
      </c>
      <c r="Z149" s="74">
        <v>10.59</v>
      </c>
      <c r="AA149" s="74">
        <v>14.15</v>
      </c>
      <c r="AB149" s="36" t="s">
        <v>1005</v>
      </c>
      <c r="AC149" s="27" t="s">
        <v>873</v>
      </c>
      <c r="AD149" s="27" t="s">
        <v>1006</v>
      </c>
      <c r="AE149" s="151" t="s">
        <v>1109</v>
      </c>
      <c r="AF149" s="129"/>
      <c r="AG149" s="132"/>
      <c r="AH149" s="129"/>
    </row>
    <row r="150" spans="1:34" ht="15" customHeight="1" x14ac:dyDescent="0.2">
      <c r="A150" s="79" t="str">
        <f>VLOOKUP(B150,'[1]Tabela de Preços'!$L:$L,1,0)</f>
        <v>19759-0</v>
      </c>
      <c r="B150" s="30" t="s">
        <v>1025</v>
      </c>
      <c r="C150" s="61">
        <v>7896714214566</v>
      </c>
      <c r="D150" s="28" t="s">
        <v>1032</v>
      </c>
      <c r="E150" s="28" t="s">
        <v>216</v>
      </c>
      <c r="F150" s="29">
        <v>12</v>
      </c>
      <c r="G150" s="52" t="s">
        <v>573</v>
      </c>
      <c r="H150" s="29" t="s">
        <v>337</v>
      </c>
      <c r="I150" s="30" t="s">
        <v>336</v>
      </c>
      <c r="J150" s="30" t="s">
        <v>978</v>
      </c>
      <c r="K150" s="61" t="s">
        <v>348</v>
      </c>
      <c r="L150" s="74">
        <v>405.33</v>
      </c>
      <c r="M150" s="74">
        <v>539.51</v>
      </c>
      <c r="N150" s="74">
        <v>393.93</v>
      </c>
      <c r="O150" s="74">
        <v>524.84</v>
      </c>
      <c r="P150" s="74">
        <v>388.46</v>
      </c>
      <c r="Q150" s="74">
        <v>517.79</v>
      </c>
      <c r="R150" s="74">
        <v>391.18</v>
      </c>
      <c r="S150" s="74">
        <v>521.29</v>
      </c>
      <c r="T150" s="74">
        <v>340.22</v>
      </c>
      <c r="U150" s="74">
        <v>470.33</v>
      </c>
      <c r="V150" s="74">
        <v>338.17</v>
      </c>
      <c r="W150" s="74">
        <v>467.5</v>
      </c>
      <c r="X150" s="74">
        <v>342.29</v>
      </c>
      <c r="Y150" s="74">
        <v>473.2</v>
      </c>
      <c r="Z150" s="74">
        <v>363.27</v>
      </c>
      <c r="AA150" s="74">
        <v>485.25</v>
      </c>
      <c r="AB150" s="36" t="s">
        <v>1059</v>
      </c>
      <c r="AC150" s="27" t="s">
        <v>876</v>
      </c>
      <c r="AD150" s="27" t="s">
        <v>1033</v>
      </c>
      <c r="AE150" s="151" t="s">
        <v>1109</v>
      </c>
      <c r="AF150" s="129"/>
      <c r="AG150" s="132"/>
      <c r="AH150" s="129"/>
    </row>
    <row r="151" spans="1:34" ht="15" customHeight="1" x14ac:dyDescent="0.2">
      <c r="A151" s="79" t="str">
        <f>VLOOKUP(B151,'[1]Tabela de Preços'!$L:$L,1,0)</f>
        <v>18335-0</v>
      </c>
      <c r="B151" s="30" t="s">
        <v>328</v>
      </c>
      <c r="C151" s="61">
        <v>7896714254784</v>
      </c>
      <c r="D151" s="28" t="s">
        <v>576</v>
      </c>
      <c r="E151" s="28" t="s">
        <v>216</v>
      </c>
      <c r="F151" s="29">
        <v>60</v>
      </c>
      <c r="G151" s="52" t="s">
        <v>577</v>
      </c>
      <c r="H151" s="29" t="s">
        <v>337</v>
      </c>
      <c r="I151" s="30" t="s">
        <v>419</v>
      </c>
      <c r="J151" s="30" t="s">
        <v>978</v>
      </c>
      <c r="K151" s="61" t="s">
        <v>348</v>
      </c>
      <c r="L151" s="74">
        <v>23.49</v>
      </c>
      <c r="M151" s="74">
        <v>31.27</v>
      </c>
      <c r="N151" s="74">
        <v>22.83</v>
      </c>
      <c r="O151" s="74">
        <v>30.42</v>
      </c>
      <c r="P151" s="74">
        <v>22.51</v>
      </c>
      <c r="Q151" s="74">
        <v>30</v>
      </c>
      <c r="R151" s="74">
        <v>22.67</v>
      </c>
      <c r="S151" s="74">
        <v>30.21</v>
      </c>
      <c r="T151" s="74">
        <v>19.72</v>
      </c>
      <c r="U151" s="74">
        <v>27.26</v>
      </c>
      <c r="V151" s="74">
        <v>19.600000000000001</v>
      </c>
      <c r="W151" s="74">
        <v>27.1</v>
      </c>
      <c r="X151" s="74">
        <v>19.84</v>
      </c>
      <c r="Y151" s="74">
        <v>27.43</v>
      </c>
      <c r="Z151" s="74">
        <v>21.05</v>
      </c>
      <c r="AA151" s="74">
        <v>28.12</v>
      </c>
      <c r="AB151" s="36" t="s">
        <v>874</v>
      </c>
      <c r="AC151" s="27" t="s">
        <v>873</v>
      </c>
      <c r="AD151" s="27" t="s">
        <v>215</v>
      </c>
      <c r="AE151" s="151" t="s">
        <v>1109</v>
      </c>
      <c r="AF151" s="129"/>
      <c r="AG151" s="132"/>
      <c r="AH151" s="129"/>
    </row>
    <row r="152" spans="1:34" ht="15" customHeight="1" x14ac:dyDescent="0.2">
      <c r="A152" s="79" t="str">
        <f>VLOOKUP(B152,'[1]Tabela de Preços'!$L:$L,1,0)</f>
        <v>12624-0</v>
      </c>
      <c r="B152" s="30" t="s">
        <v>99</v>
      </c>
      <c r="C152" s="61">
        <v>7896714203188</v>
      </c>
      <c r="D152" s="28" t="s">
        <v>578</v>
      </c>
      <c r="E152" s="28" t="s">
        <v>217</v>
      </c>
      <c r="F152" s="29">
        <v>60</v>
      </c>
      <c r="G152" s="52" t="s">
        <v>579</v>
      </c>
      <c r="H152" s="29" t="s">
        <v>332</v>
      </c>
      <c r="I152" s="30" t="s">
        <v>580</v>
      </c>
      <c r="J152" s="30" t="s">
        <v>977</v>
      </c>
      <c r="K152" s="61" t="s">
        <v>333</v>
      </c>
      <c r="L152" s="74">
        <v>12.34</v>
      </c>
      <c r="M152" s="74">
        <v>17.059999999999999</v>
      </c>
      <c r="N152" s="74">
        <v>12.04</v>
      </c>
      <c r="O152" s="74">
        <v>16.64</v>
      </c>
      <c r="P152" s="74">
        <v>11.89</v>
      </c>
      <c r="Q152" s="74">
        <v>16.440000000000001</v>
      </c>
      <c r="R152" s="74">
        <v>11.96</v>
      </c>
      <c r="S152" s="74">
        <v>16.53</v>
      </c>
      <c r="T152" s="74">
        <v>11.96</v>
      </c>
      <c r="U152" s="74">
        <v>16.53</v>
      </c>
      <c r="V152" s="74">
        <v>11.89</v>
      </c>
      <c r="W152" s="74">
        <v>16.440000000000001</v>
      </c>
      <c r="X152" s="74">
        <v>12.04</v>
      </c>
      <c r="Y152" s="74">
        <v>16.64</v>
      </c>
      <c r="Z152" s="74">
        <v>11.22</v>
      </c>
      <c r="AA152" s="74">
        <v>15.51</v>
      </c>
      <c r="AB152" s="36" t="s">
        <v>877</v>
      </c>
      <c r="AC152" s="27" t="s">
        <v>878</v>
      </c>
      <c r="AD152" s="27" t="s">
        <v>27</v>
      </c>
      <c r="AE152" s="151" t="s">
        <v>1711</v>
      </c>
      <c r="AF152" s="129"/>
      <c r="AG152" s="132"/>
      <c r="AH152" s="129"/>
    </row>
    <row r="153" spans="1:34" ht="15" customHeight="1" x14ac:dyDescent="0.2">
      <c r="B153" s="30" t="s">
        <v>100</v>
      </c>
      <c r="C153" s="61">
        <v>7896714230153</v>
      </c>
      <c r="D153" s="28" t="s">
        <v>581</v>
      </c>
      <c r="E153" s="28" t="s">
        <v>217</v>
      </c>
      <c r="F153" s="29">
        <v>100</v>
      </c>
      <c r="G153" s="52" t="s">
        <v>582</v>
      </c>
      <c r="H153" s="29" t="s">
        <v>337</v>
      </c>
      <c r="I153" s="30" t="s">
        <v>432</v>
      </c>
      <c r="J153" s="30" t="s">
        <v>978</v>
      </c>
      <c r="K153" s="61" t="s">
        <v>333</v>
      </c>
      <c r="L153" s="74">
        <v>37.380000000000003</v>
      </c>
      <c r="M153" s="74">
        <v>49.75</v>
      </c>
      <c r="N153" s="74">
        <v>36.33</v>
      </c>
      <c r="O153" s="74">
        <v>48.4</v>
      </c>
      <c r="P153" s="74">
        <v>35.82</v>
      </c>
      <c r="Q153" s="74">
        <v>47.75</v>
      </c>
      <c r="R153" s="74">
        <v>36.07</v>
      </c>
      <c r="S153" s="74">
        <v>48.07</v>
      </c>
      <c r="T153" s="74">
        <v>31.37</v>
      </c>
      <c r="U153" s="74">
        <v>43.37</v>
      </c>
      <c r="V153" s="74">
        <v>31.19</v>
      </c>
      <c r="W153" s="74">
        <v>43.12</v>
      </c>
      <c r="X153" s="74">
        <v>31.57</v>
      </c>
      <c r="Y153" s="74">
        <v>43.64</v>
      </c>
      <c r="Z153" s="74">
        <v>33.5</v>
      </c>
      <c r="AA153" s="74">
        <v>44.75</v>
      </c>
      <c r="AB153" s="36" t="s">
        <v>879</v>
      </c>
      <c r="AC153" s="27" t="s">
        <v>880</v>
      </c>
      <c r="AD153" s="27" t="s">
        <v>215</v>
      </c>
      <c r="AE153" s="151" t="s">
        <v>1711</v>
      </c>
      <c r="AF153" s="129"/>
      <c r="AG153" s="132"/>
      <c r="AH153" s="129"/>
    </row>
    <row r="154" spans="1:34" ht="15" customHeight="1" x14ac:dyDescent="0.2">
      <c r="B154" s="30" t="s">
        <v>220</v>
      </c>
      <c r="C154" s="61">
        <v>7896714224510</v>
      </c>
      <c r="D154" s="28" t="s">
        <v>583</v>
      </c>
      <c r="E154" s="28" t="s">
        <v>216</v>
      </c>
      <c r="F154" s="29">
        <v>100</v>
      </c>
      <c r="G154" s="52" t="s">
        <v>584</v>
      </c>
      <c r="H154" s="29" t="s">
        <v>337</v>
      </c>
      <c r="I154" s="30" t="s">
        <v>394</v>
      </c>
      <c r="J154" s="30" t="s">
        <v>976</v>
      </c>
      <c r="K154" s="61" t="s">
        <v>348</v>
      </c>
      <c r="L154" s="74">
        <v>15.18</v>
      </c>
      <c r="M154" s="74">
        <v>20.21</v>
      </c>
      <c r="N154" s="74">
        <v>14.75</v>
      </c>
      <c r="O154" s="74">
        <v>19.649999999999999</v>
      </c>
      <c r="P154" s="74">
        <v>14.54</v>
      </c>
      <c r="Q154" s="74">
        <v>19.38</v>
      </c>
      <c r="R154" s="74">
        <v>14.65</v>
      </c>
      <c r="S154" s="74">
        <v>19.52</v>
      </c>
      <c r="T154" s="74">
        <v>12.74</v>
      </c>
      <c r="U154" s="74">
        <v>17.61</v>
      </c>
      <c r="V154" s="74">
        <v>12.66</v>
      </c>
      <c r="W154" s="74">
        <v>17.5</v>
      </c>
      <c r="X154" s="74">
        <v>12.82</v>
      </c>
      <c r="Y154" s="74">
        <v>17.72</v>
      </c>
      <c r="Z154" s="74">
        <v>13.6</v>
      </c>
      <c r="AA154" s="74">
        <v>18.170000000000002</v>
      </c>
      <c r="AB154" s="36" t="s">
        <v>881</v>
      </c>
      <c r="AC154" s="27" t="s">
        <v>882</v>
      </c>
      <c r="AD154" s="27" t="s">
        <v>17</v>
      </c>
      <c r="AE154" s="151" t="s">
        <v>1711</v>
      </c>
      <c r="AF154" s="129"/>
      <c r="AG154" s="132"/>
      <c r="AH154" s="129"/>
    </row>
    <row r="155" spans="1:34" ht="15" customHeight="1" x14ac:dyDescent="0.2">
      <c r="B155" s="30" t="s">
        <v>101</v>
      </c>
      <c r="C155" s="61">
        <v>7896714283005</v>
      </c>
      <c r="D155" s="28" t="s">
        <v>585</v>
      </c>
      <c r="E155" s="28" t="s">
        <v>216</v>
      </c>
      <c r="F155" s="29">
        <v>60</v>
      </c>
      <c r="G155" s="52" t="s">
        <v>586</v>
      </c>
      <c r="H155" s="29" t="s">
        <v>337</v>
      </c>
      <c r="I155" s="30" t="s">
        <v>338</v>
      </c>
      <c r="J155" s="30" t="s">
        <v>978</v>
      </c>
      <c r="K155" s="61" t="s">
        <v>348</v>
      </c>
      <c r="L155" s="74">
        <v>6.72</v>
      </c>
      <c r="M155" s="74">
        <v>8.94</v>
      </c>
      <c r="N155" s="74">
        <v>6.53</v>
      </c>
      <c r="O155" s="74">
        <v>8.6999999999999993</v>
      </c>
      <c r="P155" s="74">
        <v>6.44</v>
      </c>
      <c r="Q155" s="74">
        <v>8.58</v>
      </c>
      <c r="R155" s="74">
        <v>6.48</v>
      </c>
      <c r="S155" s="74">
        <v>8.64</v>
      </c>
      <c r="T155" s="74">
        <v>5.64</v>
      </c>
      <c r="U155" s="74">
        <v>7.8</v>
      </c>
      <c r="V155" s="74">
        <v>5.6</v>
      </c>
      <c r="W155" s="74">
        <v>7.74</v>
      </c>
      <c r="X155" s="74">
        <v>5.67</v>
      </c>
      <c r="Y155" s="74">
        <v>7.84</v>
      </c>
      <c r="Z155" s="74">
        <v>6.02</v>
      </c>
      <c r="AA155" s="74">
        <v>8.0399999999999991</v>
      </c>
      <c r="AB155" s="36" t="s">
        <v>883</v>
      </c>
      <c r="AC155" s="27" t="s">
        <v>884</v>
      </c>
      <c r="AD155" s="27" t="s">
        <v>11</v>
      </c>
      <c r="AE155" s="151" t="s">
        <v>1109</v>
      </c>
      <c r="AF155" s="129"/>
      <c r="AG155" s="132"/>
      <c r="AH155" s="129"/>
    </row>
    <row r="156" spans="1:34" ht="15" customHeight="1" x14ac:dyDescent="0.2">
      <c r="B156" s="30" t="s">
        <v>102</v>
      </c>
      <c r="C156" s="61">
        <v>7896714270029</v>
      </c>
      <c r="D156" s="28" t="s">
        <v>587</v>
      </c>
      <c r="E156" s="28" t="s">
        <v>216</v>
      </c>
      <c r="F156" s="29">
        <v>60</v>
      </c>
      <c r="G156" s="52" t="s">
        <v>588</v>
      </c>
      <c r="H156" s="29" t="s">
        <v>337</v>
      </c>
      <c r="I156" s="30" t="s">
        <v>338</v>
      </c>
      <c r="J156" s="30" t="s">
        <v>978</v>
      </c>
      <c r="K156" s="61" t="s">
        <v>348</v>
      </c>
      <c r="L156" s="74">
        <v>26.46</v>
      </c>
      <c r="M156" s="74">
        <v>35.22</v>
      </c>
      <c r="N156" s="74">
        <v>25.71</v>
      </c>
      <c r="O156" s="74">
        <v>34.25</v>
      </c>
      <c r="P156" s="74">
        <v>25.36</v>
      </c>
      <c r="Q156" s="74">
        <v>33.799999999999997</v>
      </c>
      <c r="R156" s="74">
        <v>25.53</v>
      </c>
      <c r="S156" s="74">
        <v>34.020000000000003</v>
      </c>
      <c r="T156" s="74">
        <v>22.21</v>
      </c>
      <c r="U156" s="74">
        <v>30.7</v>
      </c>
      <c r="V156" s="74">
        <v>22.07</v>
      </c>
      <c r="W156" s="74">
        <v>30.51</v>
      </c>
      <c r="X156" s="74">
        <v>22.34</v>
      </c>
      <c r="Y156" s="74">
        <v>30.88</v>
      </c>
      <c r="Z156" s="74">
        <v>23.71</v>
      </c>
      <c r="AA156" s="74">
        <v>31.67</v>
      </c>
      <c r="AB156" s="36" t="s">
        <v>885</v>
      </c>
      <c r="AC156" s="27" t="s">
        <v>884</v>
      </c>
      <c r="AD156" s="27" t="s">
        <v>11</v>
      </c>
      <c r="AE156" s="151" t="s">
        <v>1109</v>
      </c>
      <c r="AF156" s="129"/>
      <c r="AG156" s="132"/>
      <c r="AH156" s="129"/>
    </row>
    <row r="157" spans="1:34" ht="15" customHeight="1" x14ac:dyDescent="0.2">
      <c r="B157" s="30" t="s">
        <v>304</v>
      </c>
      <c r="C157" s="61">
        <v>7896714238906</v>
      </c>
      <c r="D157" s="28" t="s">
        <v>594</v>
      </c>
      <c r="E157" s="28" t="s">
        <v>217</v>
      </c>
      <c r="F157" s="29">
        <v>60</v>
      </c>
      <c r="G157" s="52" t="s">
        <v>595</v>
      </c>
      <c r="H157" s="29" t="s">
        <v>332</v>
      </c>
      <c r="I157" s="30" t="s">
        <v>338</v>
      </c>
      <c r="J157" s="30" t="s">
        <v>977</v>
      </c>
      <c r="K157" s="61" t="s">
        <v>333</v>
      </c>
      <c r="L157" s="74">
        <v>50.68</v>
      </c>
      <c r="M157" s="74">
        <v>70.06</v>
      </c>
      <c r="N157" s="74">
        <v>49.44</v>
      </c>
      <c r="O157" s="74">
        <v>68.349999999999994</v>
      </c>
      <c r="P157" s="74">
        <v>48.84</v>
      </c>
      <c r="Q157" s="74">
        <v>67.52</v>
      </c>
      <c r="R157" s="74">
        <v>49.14</v>
      </c>
      <c r="S157" s="74">
        <v>67.930000000000007</v>
      </c>
      <c r="T157" s="74">
        <v>49.14</v>
      </c>
      <c r="U157" s="74">
        <v>67.930000000000007</v>
      </c>
      <c r="V157" s="74">
        <v>48.84</v>
      </c>
      <c r="W157" s="74">
        <v>67.52</v>
      </c>
      <c r="X157" s="74">
        <v>49.44</v>
      </c>
      <c r="Y157" s="74">
        <v>68.349999999999994</v>
      </c>
      <c r="Z157" s="74">
        <v>46.07</v>
      </c>
      <c r="AA157" s="74">
        <v>63.69</v>
      </c>
      <c r="AB157" s="36" t="s">
        <v>886</v>
      </c>
      <c r="AC157" s="27" t="s">
        <v>887</v>
      </c>
      <c r="AD157" s="27" t="s">
        <v>305</v>
      </c>
      <c r="AE157" s="151" t="s">
        <v>1711</v>
      </c>
      <c r="AF157" s="129"/>
      <c r="AG157" s="132"/>
      <c r="AH157" s="129"/>
    </row>
    <row r="158" spans="1:34" ht="15" customHeight="1" x14ac:dyDescent="0.2">
      <c r="B158" s="30" t="s">
        <v>103</v>
      </c>
      <c r="C158" s="61">
        <v>7896714218205</v>
      </c>
      <c r="D158" s="28" t="s">
        <v>589</v>
      </c>
      <c r="E158" s="28" t="s">
        <v>217</v>
      </c>
      <c r="F158" s="29">
        <v>100</v>
      </c>
      <c r="G158" s="52" t="s">
        <v>590</v>
      </c>
      <c r="H158" s="29" t="s">
        <v>332</v>
      </c>
      <c r="I158" s="30" t="s">
        <v>591</v>
      </c>
      <c r="J158" s="30" t="s">
        <v>977</v>
      </c>
      <c r="K158" s="61" t="s">
        <v>333</v>
      </c>
      <c r="L158" s="74">
        <v>32.35</v>
      </c>
      <c r="M158" s="74">
        <v>44.72</v>
      </c>
      <c r="N158" s="74">
        <v>31.56</v>
      </c>
      <c r="O158" s="74">
        <v>43.63</v>
      </c>
      <c r="P158" s="74">
        <v>31.18</v>
      </c>
      <c r="Q158" s="74">
        <v>43.1</v>
      </c>
      <c r="R158" s="74">
        <v>31.37</v>
      </c>
      <c r="S158" s="74">
        <v>43.37</v>
      </c>
      <c r="T158" s="74">
        <v>31.37</v>
      </c>
      <c r="U158" s="74">
        <v>43.37</v>
      </c>
      <c r="V158" s="74">
        <v>31.18</v>
      </c>
      <c r="W158" s="74">
        <v>43.1</v>
      </c>
      <c r="X158" s="74">
        <v>31.56</v>
      </c>
      <c r="Y158" s="74">
        <v>43.63</v>
      </c>
      <c r="Z158" s="74">
        <v>29.41</v>
      </c>
      <c r="AA158" s="74">
        <v>40.659999999999997</v>
      </c>
      <c r="AB158" s="36" t="s">
        <v>886</v>
      </c>
      <c r="AC158" s="27" t="s">
        <v>887</v>
      </c>
      <c r="AD158" s="27" t="s">
        <v>25</v>
      </c>
      <c r="AE158" s="151" t="s">
        <v>1109</v>
      </c>
      <c r="AF158" s="129"/>
      <c r="AG158" s="132"/>
      <c r="AH158" s="129"/>
    </row>
    <row r="159" spans="1:34" ht="15" customHeight="1" x14ac:dyDescent="0.2">
      <c r="A159" s="79" t="str">
        <f>VLOOKUP(B159,'[1]Tabela de Preços'!$L:$L,1,0)</f>
        <v>16047-0</v>
      </c>
      <c r="B159" s="30" t="s">
        <v>239</v>
      </c>
      <c r="C159" s="61">
        <v>7896714229898</v>
      </c>
      <c r="D159" s="28" t="s">
        <v>592</v>
      </c>
      <c r="E159" s="28" t="s">
        <v>217</v>
      </c>
      <c r="F159" s="29">
        <v>60</v>
      </c>
      <c r="G159" s="52" t="s">
        <v>593</v>
      </c>
      <c r="H159" s="29" t="s">
        <v>332</v>
      </c>
      <c r="I159" s="30" t="s">
        <v>591</v>
      </c>
      <c r="J159" s="30" t="s">
        <v>977</v>
      </c>
      <c r="K159" s="61" t="s">
        <v>333</v>
      </c>
      <c r="L159" s="74">
        <v>86.5</v>
      </c>
      <c r="M159" s="74">
        <v>119.58</v>
      </c>
      <c r="N159" s="74">
        <v>84.39</v>
      </c>
      <c r="O159" s="74">
        <v>116.66</v>
      </c>
      <c r="P159" s="74">
        <v>83.37</v>
      </c>
      <c r="Q159" s="74">
        <v>115.25</v>
      </c>
      <c r="R159" s="74">
        <v>83.88</v>
      </c>
      <c r="S159" s="74">
        <v>115.96</v>
      </c>
      <c r="T159" s="74">
        <v>83.88</v>
      </c>
      <c r="U159" s="74">
        <v>115.96</v>
      </c>
      <c r="V159" s="74">
        <v>83.37</v>
      </c>
      <c r="W159" s="74">
        <v>115.25</v>
      </c>
      <c r="X159" s="74">
        <v>84.39</v>
      </c>
      <c r="Y159" s="74">
        <v>116.66</v>
      </c>
      <c r="Z159" s="74">
        <v>78.64</v>
      </c>
      <c r="AA159" s="74">
        <v>108.72</v>
      </c>
      <c r="AB159" s="36" t="s">
        <v>886</v>
      </c>
      <c r="AC159" s="27" t="s">
        <v>887</v>
      </c>
      <c r="AD159" s="27" t="s">
        <v>25</v>
      </c>
      <c r="AE159" s="151" t="s">
        <v>1109</v>
      </c>
      <c r="AF159" s="129"/>
      <c r="AG159" s="132"/>
      <c r="AH159" s="129"/>
    </row>
    <row r="160" spans="1:34" ht="15" customHeight="1" x14ac:dyDescent="0.2">
      <c r="A160" s="79" t="str">
        <f>VLOOKUP(B160,'[1]Tabela de Preços'!$L:$L,1,0)</f>
        <v>12591-0</v>
      </c>
      <c r="B160" s="30" t="s">
        <v>104</v>
      </c>
      <c r="C160" s="61">
        <v>7896714200576</v>
      </c>
      <c r="D160" s="28" t="s">
        <v>596</v>
      </c>
      <c r="E160" s="28" t="s">
        <v>217</v>
      </c>
      <c r="F160" s="29">
        <v>60</v>
      </c>
      <c r="G160" s="52" t="s">
        <v>597</v>
      </c>
      <c r="H160" s="29" t="s">
        <v>332</v>
      </c>
      <c r="I160" s="30" t="s">
        <v>331</v>
      </c>
      <c r="J160" s="30" t="s">
        <v>977</v>
      </c>
      <c r="K160" s="61" t="s">
        <v>333</v>
      </c>
      <c r="L160" s="74">
        <v>29.24</v>
      </c>
      <c r="M160" s="74">
        <v>40.42</v>
      </c>
      <c r="N160" s="74">
        <v>28.52</v>
      </c>
      <c r="O160" s="74">
        <v>39.43</v>
      </c>
      <c r="P160" s="74">
        <v>28.18</v>
      </c>
      <c r="Q160" s="74">
        <v>38.96</v>
      </c>
      <c r="R160" s="74">
        <v>28.35</v>
      </c>
      <c r="S160" s="74">
        <v>39.19</v>
      </c>
      <c r="T160" s="74">
        <v>28.35</v>
      </c>
      <c r="U160" s="74">
        <v>39.19</v>
      </c>
      <c r="V160" s="74">
        <v>28.18</v>
      </c>
      <c r="W160" s="74">
        <v>38.96</v>
      </c>
      <c r="X160" s="74">
        <v>28.52</v>
      </c>
      <c r="Y160" s="74">
        <v>39.43</v>
      </c>
      <c r="Z160" s="74">
        <v>26.58</v>
      </c>
      <c r="AA160" s="74">
        <v>36.75</v>
      </c>
      <c r="AB160" s="36" t="s">
        <v>888</v>
      </c>
      <c r="AC160" s="27" t="s">
        <v>889</v>
      </c>
      <c r="AD160" s="27" t="s">
        <v>4</v>
      </c>
      <c r="AE160" s="151" t="s">
        <v>1109</v>
      </c>
      <c r="AF160" s="129"/>
      <c r="AG160" s="132"/>
      <c r="AH160" s="129"/>
    </row>
    <row r="161" spans="1:34" ht="15" customHeight="1" x14ac:dyDescent="0.2">
      <c r="B161" s="30" t="s">
        <v>105</v>
      </c>
      <c r="C161" s="61">
        <v>7896714200682</v>
      </c>
      <c r="D161" s="28" t="s">
        <v>598</v>
      </c>
      <c r="E161" s="28" t="s">
        <v>217</v>
      </c>
      <c r="F161" s="29">
        <v>60</v>
      </c>
      <c r="G161" s="52" t="s">
        <v>599</v>
      </c>
      <c r="H161" s="29" t="s">
        <v>332</v>
      </c>
      <c r="I161" s="30" t="s">
        <v>331</v>
      </c>
      <c r="J161" s="30" t="s">
        <v>977</v>
      </c>
      <c r="K161" s="61" t="s">
        <v>333</v>
      </c>
      <c r="L161" s="74">
        <v>53.46</v>
      </c>
      <c r="M161" s="74">
        <v>73.91</v>
      </c>
      <c r="N161" s="74">
        <v>52.16</v>
      </c>
      <c r="O161" s="74">
        <v>72.11</v>
      </c>
      <c r="P161" s="74">
        <v>51.53</v>
      </c>
      <c r="Q161" s="74">
        <v>71.239999999999995</v>
      </c>
      <c r="R161" s="74">
        <v>51.84</v>
      </c>
      <c r="S161" s="74">
        <v>71.67</v>
      </c>
      <c r="T161" s="74">
        <v>51.84</v>
      </c>
      <c r="U161" s="74">
        <v>71.67</v>
      </c>
      <c r="V161" s="74">
        <v>51.53</v>
      </c>
      <c r="W161" s="74">
        <v>71.239999999999995</v>
      </c>
      <c r="X161" s="74">
        <v>52.16</v>
      </c>
      <c r="Y161" s="74">
        <v>72.11</v>
      </c>
      <c r="Z161" s="74">
        <v>48.6</v>
      </c>
      <c r="AA161" s="74">
        <v>67.19</v>
      </c>
      <c r="AB161" s="36" t="s">
        <v>888</v>
      </c>
      <c r="AC161" s="27" t="s">
        <v>889</v>
      </c>
      <c r="AD161" s="27" t="s">
        <v>4</v>
      </c>
      <c r="AE161" s="151" t="s">
        <v>1109</v>
      </c>
      <c r="AF161" s="129"/>
      <c r="AG161" s="132"/>
      <c r="AH161" s="129"/>
    </row>
    <row r="162" spans="1:34" ht="15" customHeight="1" x14ac:dyDescent="0.2">
      <c r="A162" s="79" t="str">
        <f>VLOOKUP(B162,'[1]Tabela de Preços'!$L:$L,1,0)</f>
        <v>19711-0</v>
      </c>
      <c r="B162" s="30" t="s">
        <v>330</v>
      </c>
      <c r="C162" s="61">
        <v>7896714200255</v>
      </c>
      <c r="D162" s="28" t="s">
        <v>600</v>
      </c>
      <c r="E162" s="28" t="s">
        <v>217</v>
      </c>
      <c r="F162" s="29">
        <v>60</v>
      </c>
      <c r="G162" s="52" t="s">
        <v>601</v>
      </c>
      <c r="H162" s="29" t="s">
        <v>332</v>
      </c>
      <c r="I162" s="30" t="s">
        <v>580</v>
      </c>
      <c r="J162" s="30" t="s">
        <v>977</v>
      </c>
      <c r="K162" s="61" t="s">
        <v>333</v>
      </c>
      <c r="L162" s="74">
        <v>7.38</v>
      </c>
      <c r="M162" s="74">
        <v>10.199999999999999</v>
      </c>
      <c r="N162" s="74">
        <v>7.2</v>
      </c>
      <c r="O162" s="74">
        <v>9.9499999999999993</v>
      </c>
      <c r="P162" s="74">
        <v>7.11</v>
      </c>
      <c r="Q162" s="74">
        <v>9.83</v>
      </c>
      <c r="R162" s="74">
        <v>7.15</v>
      </c>
      <c r="S162" s="74">
        <v>9.8800000000000008</v>
      </c>
      <c r="T162" s="74">
        <v>7.15</v>
      </c>
      <c r="U162" s="74">
        <v>9.8800000000000008</v>
      </c>
      <c r="V162" s="74">
        <v>7.11</v>
      </c>
      <c r="W162" s="74">
        <v>9.83</v>
      </c>
      <c r="X162" s="74">
        <v>7.2</v>
      </c>
      <c r="Y162" s="74">
        <v>9.9499999999999993</v>
      </c>
      <c r="Z162" s="74">
        <v>6.7</v>
      </c>
      <c r="AA162" s="74">
        <v>9.26</v>
      </c>
      <c r="AB162" s="36" t="s">
        <v>890</v>
      </c>
      <c r="AC162" s="27" t="s">
        <v>891</v>
      </c>
      <c r="AD162" s="27" t="s">
        <v>11</v>
      </c>
      <c r="AE162" s="151" t="s">
        <v>1109</v>
      </c>
      <c r="AF162" s="129"/>
      <c r="AG162" s="132"/>
      <c r="AH162" s="129"/>
    </row>
    <row r="163" spans="1:34" ht="15" customHeight="1" x14ac:dyDescent="0.2">
      <c r="A163" s="79" t="str">
        <f>VLOOKUP(B163,'[1]Tabela de Preços'!$L:$L,1,0)</f>
        <v>12380-0</v>
      </c>
      <c r="B163" s="30" t="s">
        <v>106</v>
      </c>
      <c r="C163" s="61">
        <v>7896714225296</v>
      </c>
      <c r="D163" s="28" t="s">
        <v>602</v>
      </c>
      <c r="E163" s="28" t="s">
        <v>216</v>
      </c>
      <c r="F163" s="29">
        <v>60</v>
      </c>
      <c r="G163" s="52" t="s">
        <v>603</v>
      </c>
      <c r="H163" s="29" t="s">
        <v>337</v>
      </c>
      <c r="I163" s="30" t="s">
        <v>370</v>
      </c>
      <c r="J163" s="30" t="s">
        <v>976</v>
      </c>
      <c r="K163" s="61" t="s">
        <v>348</v>
      </c>
      <c r="L163" s="74">
        <v>18.72</v>
      </c>
      <c r="M163" s="74">
        <v>24.92</v>
      </c>
      <c r="N163" s="74">
        <v>18.2</v>
      </c>
      <c r="O163" s="74">
        <v>24.25</v>
      </c>
      <c r="P163" s="74">
        <v>17.940000000000001</v>
      </c>
      <c r="Q163" s="74">
        <v>23.91</v>
      </c>
      <c r="R163" s="74">
        <v>18.07</v>
      </c>
      <c r="S163" s="74">
        <v>24.08</v>
      </c>
      <c r="T163" s="74">
        <v>15.71</v>
      </c>
      <c r="U163" s="74">
        <v>21.72</v>
      </c>
      <c r="V163" s="74">
        <v>15.62</v>
      </c>
      <c r="W163" s="74">
        <v>21.59</v>
      </c>
      <c r="X163" s="74">
        <v>15.81</v>
      </c>
      <c r="Y163" s="74">
        <v>21.86</v>
      </c>
      <c r="Z163" s="74">
        <v>16.78</v>
      </c>
      <c r="AA163" s="74">
        <v>22.41</v>
      </c>
      <c r="AB163" s="36" t="s">
        <v>892</v>
      </c>
      <c r="AC163" s="27" t="s">
        <v>893</v>
      </c>
      <c r="AD163" s="27" t="s">
        <v>218</v>
      </c>
      <c r="AE163" s="151" t="s">
        <v>1109</v>
      </c>
      <c r="AF163" s="129"/>
      <c r="AG163" s="132"/>
      <c r="AH163" s="129"/>
    </row>
    <row r="164" spans="1:34" ht="15" customHeight="1" x14ac:dyDescent="0.2">
      <c r="B164" s="30" t="s">
        <v>107</v>
      </c>
      <c r="C164" s="61">
        <v>7896714230023</v>
      </c>
      <c r="D164" s="28" t="s">
        <v>604</v>
      </c>
      <c r="E164" s="28" t="s">
        <v>216</v>
      </c>
      <c r="F164" s="29">
        <v>60</v>
      </c>
      <c r="G164" s="52" t="s">
        <v>605</v>
      </c>
      <c r="H164" s="29" t="s">
        <v>337</v>
      </c>
      <c r="I164" s="30" t="s">
        <v>370</v>
      </c>
      <c r="J164" s="30" t="s">
        <v>976</v>
      </c>
      <c r="K164" s="61" t="s">
        <v>348</v>
      </c>
      <c r="L164" s="74">
        <v>7.89</v>
      </c>
      <c r="M164" s="74">
        <v>10.5</v>
      </c>
      <c r="N164" s="74">
        <v>7.67</v>
      </c>
      <c r="O164" s="74">
        <v>10.220000000000001</v>
      </c>
      <c r="P164" s="74">
        <v>7.56</v>
      </c>
      <c r="Q164" s="74">
        <v>10.08</v>
      </c>
      <c r="R164" s="74">
        <v>7.62</v>
      </c>
      <c r="S164" s="74">
        <v>10.15</v>
      </c>
      <c r="T164" s="74">
        <v>6.62</v>
      </c>
      <c r="U164" s="74">
        <v>9.15</v>
      </c>
      <c r="V164" s="74">
        <v>6.58</v>
      </c>
      <c r="W164" s="74">
        <v>9.1</v>
      </c>
      <c r="X164" s="74">
        <v>6.66</v>
      </c>
      <c r="Y164" s="74">
        <v>9.2100000000000009</v>
      </c>
      <c r="Z164" s="74">
        <v>7.07</v>
      </c>
      <c r="AA164" s="74">
        <v>9.44</v>
      </c>
      <c r="AB164" s="36" t="s">
        <v>894</v>
      </c>
      <c r="AC164" s="27" t="s">
        <v>895</v>
      </c>
      <c r="AD164" s="27" t="s">
        <v>218</v>
      </c>
      <c r="AE164" s="151" t="s">
        <v>1109</v>
      </c>
      <c r="AF164" s="129"/>
      <c r="AG164" s="132"/>
      <c r="AH164" s="129"/>
    </row>
    <row r="165" spans="1:34" ht="15" customHeight="1" x14ac:dyDescent="0.2">
      <c r="B165" s="30" t="s">
        <v>1678</v>
      </c>
      <c r="C165" s="61">
        <v>7896714231143</v>
      </c>
      <c r="D165" s="28" t="s">
        <v>606</v>
      </c>
      <c r="E165" s="28" t="s">
        <v>217</v>
      </c>
      <c r="F165" s="29">
        <v>60</v>
      </c>
      <c r="G165" s="52" t="s">
        <v>607</v>
      </c>
      <c r="H165" s="29" t="s">
        <v>337</v>
      </c>
      <c r="I165" s="30" t="s">
        <v>336</v>
      </c>
      <c r="J165" s="30" t="s">
        <v>978</v>
      </c>
      <c r="K165" s="61" t="s">
        <v>333</v>
      </c>
      <c r="L165" s="74">
        <v>7.62</v>
      </c>
      <c r="M165" s="74">
        <v>10.14</v>
      </c>
      <c r="N165" s="74">
        <v>7.41</v>
      </c>
      <c r="O165" s="74">
        <v>9.8699999999999992</v>
      </c>
      <c r="P165" s="74">
        <v>7.3</v>
      </c>
      <c r="Q165" s="74">
        <v>9.73</v>
      </c>
      <c r="R165" s="74">
        <v>7.35</v>
      </c>
      <c r="S165" s="74">
        <v>9.7899999999999991</v>
      </c>
      <c r="T165" s="74">
        <v>6.4</v>
      </c>
      <c r="U165" s="74">
        <v>8.85</v>
      </c>
      <c r="V165" s="74">
        <v>6.36</v>
      </c>
      <c r="W165" s="74">
        <v>8.7899999999999991</v>
      </c>
      <c r="X165" s="74">
        <v>6.44</v>
      </c>
      <c r="Y165" s="74">
        <v>8.9</v>
      </c>
      <c r="Z165" s="74">
        <v>6.83</v>
      </c>
      <c r="AA165" s="74">
        <v>9.1199999999999992</v>
      </c>
      <c r="AB165" s="36" t="s">
        <v>1679</v>
      </c>
      <c r="AC165" s="27" t="s">
        <v>896</v>
      </c>
      <c r="AD165" s="27"/>
      <c r="AE165" s="151" t="s">
        <v>1109</v>
      </c>
      <c r="AF165" s="129"/>
      <c r="AG165" s="132"/>
      <c r="AH165" s="129"/>
    </row>
    <row r="166" spans="1:34" ht="15" customHeight="1" x14ac:dyDescent="0.2">
      <c r="B166" s="30" t="s">
        <v>109</v>
      </c>
      <c r="C166" s="61">
        <v>7896714260051</v>
      </c>
      <c r="D166" s="28" t="s">
        <v>610</v>
      </c>
      <c r="E166" s="28" t="s">
        <v>216</v>
      </c>
      <c r="F166" s="29">
        <v>60</v>
      </c>
      <c r="G166" s="52" t="s">
        <v>611</v>
      </c>
      <c r="H166" s="29" t="s">
        <v>337</v>
      </c>
      <c r="I166" s="30" t="s">
        <v>370</v>
      </c>
      <c r="J166" s="30" t="s">
        <v>978</v>
      </c>
      <c r="K166" s="61" t="s">
        <v>348</v>
      </c>
      <c r="L166" s="74">
        <v>20.440000000000001</v>
      </c>
      <c r="M166" s="74">
        <v>27.21</v>
      </c>
      <c r="N166" s="74">
        <v>19.86</v>
      </c>
      <c r="O166" s="74">
        <v>26.46</v>
      </c>
      <c r="P166" s="74">
        <v>19.59</v>
      </c>
      <c r="Q166" s="74">
        <v>26.11</v>
      </c>
      <c r="R166" s="74">
        <v>19.72</v>
      </c>
      <c r="S166" s="74">
        <v>26.28</v>
      </c>
      <c r="T166" s="74">
        <v>17.149999999999999</v>
      </c>
      <c r="U166" s="74">
        <v>23.71</v>
      </c>
      <c r="V166" s="74">
        <v>17.05</v>
      </c>
      <c r="W166" s="74">
        <v>23.57</v>
      </c>
      <c r="X166" s="74">
        <v>17.260000000000002</v>
      </c>
      <c r="Y166" s="74">
        <v>23.86</v>
      </c>
      <c r="Z166" s="74">
        <v>18.32</v>
      </c>
      <c r="AA166" s="74">
        <v>24.47</v>
      </c>
      <c r="AB166" s="36" t="s">
        <v>897</v>
      </c>
      <c r="AC166" s="27" t="s">
        <v>898</v>
      </c>
      <c r="AD166" s="27" t="s">
        <v>12</v>
      </c>
      <c r="AE166" s="151" t="s">
        <v>1109</v>
      </c>
      <c r="AF166" s="129"/>
      <c r="AG166" s="132"/>
      <c r="AH166" s="129"/>
    </row>
    <row r="167" spans="1:34" ht="15" customHeight="1" x14ac:dyDescent="0.2">
      <c r="B167" s="30" t="s">
        <v>108</v>
      </c>
      <c r="C167" s="61">
        <v>7896714260020</v>
      </c>
      <c r="D167" s="28" t="s">
        <v>608</v>
      </c>
      <c r="E167" s="28" t="s">
        <v>216</v>
      </c>
      <c r="F167" s="29">
        <v>60</v>
      </c>
      <c r="G167" s="52" t="s">
        <v>609</v>
      </c>
      <c r="H167" s="29" t="s">
        <v>337</v>
      </c>
      <c r="I167" s="30" t="s">
        <v>370</v>
      </c>
      <c r="J167" s="30" t="s">
        <v>978</v>
      </c>
      <c r="K167" s="61" t="s">
        <v>348</v>
      </c>
      <c r="L167" s="74">
        <v>21.79</v>
      </c>
      <c r="M167" s="74">
        <v>29</v>
      </c>
      <c r="N167" s="74">
        <v>21.18</v>
      </c>
      <c r="O167" s="74">
        <v>28.22</v>
      </c>
      <c r="P167" s="74">
        <v>20.88</v>
      </c>
      <c r="Q167" s="74">
        <v>27.83</v>
      </c>
      <c r="R167" s="74">
        <v>21.03</v>
      </c>
      <c r="S167" s="74">
        <v>28.02</v>
      </c>
      <c r="T167" s="74">
        <v>18.29</v>
      </c>
      <c r="U167" s="74">
        <v>25.28</v>
      </c>
      <c r="V167" s="74">
        <v>18.18</v>
      </c>
      <c r="W167" s="74">
        <v>25.13</v>
      </c>
      <c r="X167" s="74">
        <v>18.399999999999999</v>
      </c>
      <c r="Y167" s="74">
        <v>25.44</v>
      </c>
      <c r="Z167" s="74">
        <v>19.53</v>
      </c>
      <c r="AA167" s="74">
        <v>26.09</v>
      </c>
      <c r="AB167" s="36" t="s">
        <v>897</v>
      </c>
      <c r="AC167" s="27" t="s">
        <v>898</v>
      </c>
      <c r="AD167" s="27" t="s">
        <v>12</v>
      </c>
      <c r="AE167" s="151" t="s">
        <v>1109</v>
      </c>
      <c r="AF167" s="129"/>
      <c r="AG167" s="132"/>
      <c r="AH167" s="129"/>
    </row>
    <row r="168" spans="1:34" ht="15" customHeight="1" x14ac:dyDescent="0.2">
      <c r="A168" s="79" t="str">
        <f>VLOOKUP(B168,'[1]Tabela de Preços'!$L:$L,1,0)</f>
        <v>12579-0</v>
      </c>
      <c r="B168" s="30" t="s">
        <v>110</v>
      </c>
      <c r="C168" s="61">
        <v>7896714200361</v>
      </c>
      <c r="D168" s="28" t="s">
        <v>612</v>
      </c>
      <c r="E168" s="28" t="s">
        <v>217</v>
      </c>
      <c r="F168" s="29">
        <v>60</v>
      </c>
      <c r="G168" s="52" t="s">
        <v>613</v>
      </c>
      <c r="H168" s="29" t="s">
        <v>332</v>
      </c>
      <c r="I168" s="30" t="s">
        <v>506</v>
      </c>
      <c r="J168" s="30" t="s">
        <v>977</v>
      </c>
      <c r="K168" s="61" t="s">
        <v>333</v>
      </c>
      <c r="L168" s="74">
        <v>9.26</v>
      </c>
      <c r="M168" s="74">
        <v>12.8</v>
      </c>
      <c r="N168" s="74">
        <v>9.0399999999999991</v>
      </c>
      <c r="O168" s="74">
        <v>12.5</v>
      </c>
      <c r="P168" s="74">
        <v>8.93</v>
      </c>
      <c r="Q168" s="74">
        <v>12.35</v>
      </c>
      <c r="R168" s="74">
        <v>8.98</v>
      </c>
      <c r="S168" s="74">
        <v>12.41</v>
      </c>
      <c r="T168" s="74">
        <v>8.98</v>
      </c>
      <c r="U168" s="74">
        <v>12.41</v>
      </c>
      <c r="V168" s="74">
        <v>8.93</v>
      </c>
      <c r="W168" s="74">
        <v>12.35</v>
      </c>
      <c r="X168" s="74">
        <v>9.0399999999999991</v>
      </c>
      <c r="Y168" s="74">
        <v>12.5</v>
      </c>
      <c r="Z168" s="74">
        <v>8.42</v>
      </c>
      <c r="AA168" s="74">
        <v>11.64</v>
      </c>
      <c r="AB168" s="36" t="s">
        <v>899</v>
      </c>
      <c r="AC168" s="27" t="s">
        <v>900</v>
      </c>
      <c r="AD168" s="27" t="s">
        <v>218</v>
      </c>
      <c r="AE168" s="151" t="s">
        <v>1711</v>
      </c>
      <c r="AF168" s="129"/>
      <c r="AG168" s="132"/>
      <c r="AH168" s="129"/>
    </row>
    <row r="169" spans="1:34" ht="15" customHeight="1" x14ac:dyDescent="0.2">
      <c r="A169" s="79" t="str">
        <f>VLOOKUP(B169,'[1]Tabela de Preços'!$L:$L,1,0)</f>
        <v>12696-0</v>
      </c>
      <c r="B169" s="30" t="s">
        <v>111</v>
      </c>
      <c r="C169" s="61">
        <v>7896714270074</v>
      </c>
      <c r="D169" s="28" t="s">
        <v>614</v>
      </c>
      <c r="E169" s="28" t="s">
        <v>217</v>
      </c>
      <c r="F169" s="29">
        <v>100</v>
      </c>
      <c r="G169" s="52" t="s">
        <v>615</v>
      </c>
      <c r="H169" s="29" t="s">
        <v>332</v>
      </c>
      <c r="I169" s="30" t="s">
        <v>506</v>
      </c>
      <c r="J169" s="30" t="s">
        <v>977</v>
      </c>
      <c r="K169" s="61" t="s">
        <v>333</v>
      </c>
      <c r="L169" s="74">
        <v>21.78</v>
      </c>
      <c r="M169" s="74">
        <v>30.11</v>
      </c>
      <c r="N169" s="74">
        <v>21.24</v>
      </c>
      <c r="O169" s="74">
        <v>29.36</v>
      </c>
      <c r="P169" s="74">
        <v>20.99</v>
      </c>
      <c r="Q169" s="74">
        <v>29.02</v>
      </c>
      <c r="R169" s="74">
        <v>21.12</v>
      </c>
      <c r="S169" s="74">
        <v>29.2</v>
      </c>
      <c r="T169" s="74">
        <v>21.12</v>
      </c>
      <c r="U169" s="74">
        <v>29.2</v>
      </c>
      <c r="V169" s="74">
        <v>20.99</v>
      </c>
      <c r="W169" s="74">
        <v>29.02</v>
      </c>
      <c r="X169" s="74">
        <v>21.24</v>
      </c>
      <c r="Y169" s="74">
        <v>29.36</v>
      </c>
      <c r="Z169" s="74">
        <v>19.8</v>
      </c>
      <c r="AA169" s="74">
        <v>27.37</v>
      </c>
      <c r="AB169" s="36" t="s">
        <v>899</v>
      </c>
      <c r="AC169" s="27" t="s">
        <v>900</v>
      </c>
      <c r="AD169" s="27" t="s">
        <v>218</v>
      </c>
      <c r="AE169" s="151" t="s">
        <v>1711</v>
      </c>
      <c r="AF169" s="129"/>
      <c r="AG169" s="132"/>
      <c r="AH169" s="129"/>
    </row>
    <row r="170" spans="1:34" ht="15" customHeight="1" x14ac:dyDescent="0.2">
      <c r="A170" s="79" t="str">
        <f>VLOOKUP(B170,'[1]Tabela de Preços'!$L:$L,1,0)</f>
        <v>12695-0</v>
      </c>
      <c r="B170" s="30" t="s">
        <v>113</v>
      </c>
      <c r="C170" s="61">
        <v>7896714270036</v>
      </c>
      <c r="D170" s="28" t="s">
        <v>618</v>
      </c>
      <c r="E170" s="28" t="s">
        <v>217</v>
      </c>
      <c r="F170" s="29">
        <v>100</v>
      </c>
      <c r="G170" s="52" t="s">
        <v>619</v>
      </c>
      <c r="H170" s="29" t="s">
        <v>332</v>
      </c>
      <c r="I170" s="30" t="s">
        <v>620</v>
      </c>
      <c r="J170" s="30" t="s">
        <v>977</v>
      </c>
      <c r="K170" s="61" t="s">
        <v>333</v>
      </c>
      <c r="L170" s="74">
        <v>16.53</v>
      </c>
      <c r="M170" s="74">
        <v>22.85</v>
      </c>
      <c r="N170" s="74">
        <v>16.12</v>
      </c>
      <c r="O170" s="74">
        <v>22.28</v>
      </c>
      <c r="P170" s="74">
        <v>15.93</v>
      </c>
      <c r="Q170" s="74">
        <v>22.02</v>
      </c>
      <c r="R170" s="74">
        <v>16.02</v>
      </c>
      <c r="S170" s="74">
        <v>22.15</v>
      </c>
      <c r="T170" s="74">
        <v>16.02</v>
      </c>
      <c r="U170" s="74">
        <v>22.15</v>
      </c>
      <c r="V170" s="74">
        <v>15.93</v>
      </c>
      <c r="W170" s="74">
        <v>22.02</v>
      </c>
      <c r="X170" s="74">
        <v>16.12</v>
      </c>
      <c r="Y170" s="74">
        <v>22.28</v>
      </c>
      <c r="Z170" s="74">
        <v>15.02</v>
      </c>
      <c r="AA170" s="74">
        <v>20.76</v>
      </c>
      <c r="AB170" s="36" t="s">
        <v>901</v>
      </c>
      <c r="AC170" s="27" t="s">
        <v>902</v>
      </c>
      <c r="AD170" s="27" t="s">
        <v>27</v>
      </c>
      <c r="AE170" s="151" t="s">
        <v>1109</v>
      </c>
      <c r="AF170" s="129"/>
      <c r="AG170" s="132"/>
      <c r="AH170" s="129"/>
    </row>
    <row r="171" spans="1:34" ht="15" customHeight="1" x14ac:dyDescent="0.2">
      <c r="A171" s="79" t="str">
        <f>VLOOKUP(B171,'[1]Tabela de Preços'!$L:$L,1,0)</f>
        <v>12637-0</v>
      </c>
      <c r="B171" s="30" t="s">
        <v>112</v>
      </c>
      <c r="C171" s="61">
        <v>7896714210025</v>
      </c>
      <c r="D171" s="28" t="s">
        <v>616</v>
      </c>
      <c r="E171" s="28" t="s">
        <v>217</v>
      </c>
      <c r="F171" s="29">
        <v>60</v>
      </c>
      <c r="G171" s="52" t="s">
        <v>617</v>
      </c>
      <c r="H171" s="29" t="s">
        <v>332</v>
      </c>
      <c r="I171" s="30" t="s">
        <v>553</v>
      </c>
      <c r="J171" s="30" t="s">
        <v>977</v>
      </c>
      <c r="K171" s="61" t="s">
        <v>333</v>
      </c>
      <c r="L171" s="74">
        <v>9.26</v>
      </c>
      <c r="M171" s="74">
        <v>12.8</v>
      </c>
      <c r="N171" s="74">
        <v>9.0399999999999991</v>
      </c>
      <c r="O171" s="74">
        <v>12.5</v>
      </c>
      <c r="P171" s="74">
        <v>8.93</v>
      </c>
      <c r="Q171" s="74">
        <v>12.35</v>
      </c>
      <c r="R171" s="74">
        <v>8.98</v>
      </c>
      <c r="S171" s="74">
        <v>12.41</v>
      </c>
      <c r="T171" s="74">
        <v>8.98</v>
      </c>
      <c r="U171" s="74">
        <v>12.41</v>
      </c>
      <c r="V171" s="74">
        <v>8.93</v>
      </c>
      <c r="W171" s="74">
        <v>12.35</v>
      </c>
      <c r="X171" s="74">
        <v>9.0399999999999991</v>
      </c>
      <c r="Y171" s="74">
        <v>12.5</v>
      </c>
      <c r="Z171" s="74">
        <v>8.42</v>
      </c>
      <c r="AA171" s="74">
        <v>11.64</v>
      </c>
      <c r="AB171" s="36" t="s">
        <v>901</v>
      </c>
      <c r="AC171" s="27" t="s">
        <v>902</v>
      </c>
      <c r="AD171" s="27" t="s">
        <v>27</v>
      </c>
      <c r="AE171" s="151" t="s">
        <v>1711</v>
      </c>
      <c r="AF171" s="129"/>
      <c r="AG171" s="132"/>
      <c r="AH171" s="129"/>
    </row>
    <row r="172" spans="1:34" ht="15" customHeight="1" x14ac:dyDescent="0.2">
      <c r="A172" s="79" t="str">
        <f>VLOOKUP(B172,'[1]Tabela de Preços'!$L:$L,1,0)</f>
        <v>12571-0</v>
      </c>
      <c r="B172" s="30" t="s">
        <v>114</v>
      </c>
      <c r="C172" s="61">
        <v>7896714200217</v>
      </c>
      <c r="D172" s="28" t="s">
        <v>621</v>
      </c>
      <c r="E172" s="28" t="s">
        <v>217</v>
      </c>
      <c r="F172" s="29">
        <v>60</v>
      </c>
      <c r="G172" s="52" t="s">
        <v>622</v>
      </c>
      <c r="H172" s="29" t="s">
        <v>332</v>
      </c>
      <c r="I172" s="30" t="s">
        <v>553</v>
      </c>
      <c r="J172" s="30" t="s">
        <v>977</v>
      </c>
      <c r="K172" s="61" t="s">
        <v>333</v>
      </c>
      <c r="L172" s="74">
        <v>11.84</v>
      </c>
      <c r="M172" s="74">
        <v>16.37</v>
      </c>
      <c r="N172" s="74">
        <v>11.55</v>
      </c>
      <c r="O172" s="74">
        <v>15.97</v>
      </c>
      <c r="P172" s="74">
        <v>11.41</v>
      </c>
      <c r="Q172" s="74">
        <v>15.77</v>
      </c>
      <c r="R172" s="74">
        <v>11.48</v>
      </c>
      <c r="S172" s="74">
        <v>15.87</v>
      </c>
      <c r="T172" s="74">
        <v>11.48</v>
      </c>
      <c r="U172" s="74">
        <v>15.87</v>
      </c>
      <c r="V172" s="74">
        <v>11.41</v>
      </c>
      <c r="W172" s="74">
        <v>15.77</v>
      </c>
      <c r="X172" s="74">
        <v>11.55</v>
      </c>
      <c r="Y172" s="74">
        <v>15.97</v>
      </c>
      <c r="Z172" s="74">
        <v>10.76</v>
      </c>
      <c r="AA172" s="74">
        <v>14.88</v>
      </c>
      <c r="AB172" s="36" t="s">
        <v>903</v>
      </c>
      <c r="AC172" s="27" t="s">
        <v>904</v>
      </c>
      <c r="AD172" s="27" t="s">
        <v>27</v>
      </c>
      <c r="AE172" s="151" t="s">
        <v>1109</v>
      </c>
      <c r="AF172" s="129"/>
      <c r="AG172" s="132"/>
      <c r="AH172" s="129"/>
    </row>
    <row r="173" spans="1:34" s="60" customFormat="1" ht="15" customHeight="1" x14ac:dyDescent="0.2">
      <c r="A173" s="79" t="str">
        <f>VLOOKUP(B173,'[1]Tabela de Preços'!$L:$L,1,0)</f>
        <v>12362-0</v>
      </c>
      <c r="B173" s="30" t="s">
        <v>115</v>
      </c>
      <c r="C173" s="61">
        <v>7896714236223</v>
      </c>
      <c r="D173" s="28" t="s">
        <v>623</v>
      </c>
      <c r="E173" s="28" t="s">
        <v>216</v>
      </c>
      <c r="F173" s="29">
        <v>60</v>
      </c>
      <c r="G173" s="52" t="s">
        <v>624</v>
      </c>
      <c r="H173" s="29" t="s">
        <v>337</v>
      </c>
      <c r="I173" s="30" t="s">
        <v>338</v>
      </c>
      <c r="J173" s="30" t="s">
        <v>978</v>
      </c>
      <c r="K173" s="61" t="s">
        <v>348</v>
      </c>
      <c r="L173" s="74">
        <v>14.87</v>
      </c>
      <c r="M173" s="74">
        <v>19.79</v>
      </c>
      <c r="N173" s="74">
        <v>14.45</v>
      </c>
      <c r="O173" s="74">
        <v>19.25</v>
      </c>
      <c r="P173" s="74">
        <v>14.25</v>
      </c>
      <c r="Q173" s="74">
        <v>18.989999999999998</v>
      </c>
      <c r="R173" s="74">
        <v>14.35</v>
      </c>
      <c r="S173" s="74">
        <v>19.12</v>
      </c>
      <c r="T173" s="74">
        <v>12.48</v>
      </c>
      <c r="U173" s="74">
        <v>17.25</v>
      </c>
      <c r="V173" s="74">
        <v>12.4</v>
      </c>
      <c r="W173" s="74">
        <v>17.14</v>
      </c>
      <c r="X173" s="74">
        <v>12.55</v>
      </c>
      <c r="Y173" s="74">
        <v>17.350000000000001</v>
      </c>
      <c r="Z173" s="74">
        <v>13.32</v>
      </c>
      <c r="AA173" s="74">
        <v>17.79</v>
      </c>
      <c r="AB173" s="36" t="s">
        <v>905</v>
      </c>
      <c r="AC173" s="27" t="s">
        <v>906</v>
      </c>
      <c r="AD173" s="27" t="s">
        <v>26</v>
      </c>
      <c r="AE173" s="151" t="s">
        <v>1109</v>
      </c>
      <c r="AF173" s="129"/>
      <c r="AG173" s="132"/>
      <c r="AH173" s="129"/>
    </row>
    <row r="174" spans="1:34" ht="15" customHeight="1" x14ac:dyDescent="0.2">
      <c r="B174" s="30" t="s">
        <v>116</v>
      </c>
      <c r="C174" s="61">
        <v>7896714236247</v>
      </c>
      <c r="D174" s="28" t="s">
        <v>625</v>
      </c>
      <c r="E174" s="28" t="s">
        <v>216</v>
      </c>
      <c r="F174" s="29">
        <v>60</v>
      </c>
      <c r="G174" s="52" t="s">
        <v>626</v>
      </c>
      <c r="H174" s="29" t="s">
        <v>337</v>
      </c>
      <c r="I174" s="30" t="s">
        <v>338</v>
      </c>
      <c r="J174" s="30" t="s">
        <v>978</v>
      </c>
      <c r="K174" s="61" t="s">
        <v>348</v>
      </c>
      <c r="L174" s="74">
        <v>10.96</v>
      </c>
      <c r="M174" s="74">
        <v>14.59</v>
      </c>
      <c r="N174" s="74">
        <v>10.65</v>
      </c>
      <c r="O174" s="74">
        <v>14.19</v>
      </c>
      <c r="P174" s="74">
        <v>10.5</v>
      </c>
      <c r="Q174" s="74">
        <v>14</v>
      </c>
      <c r="R174" s="74">
        <v>10.58</v>
      </c>
      <c r="S174" s="74">
        <v>14.1</v>
      </c>
      <c r="T174" s="74">
        <v>9.1999999999999993</v>
      </c>
      <c r="U174" s="74">
        <v>12.72</v>
      </c>
      <c r="V174" s="74">
        <v>9.14</v>
      </c>
      <c r="W174" s="74">
        <v>12.64</v>
      </c>
      <c r="X174" s="74">
        <v>9.26</v>
      </c>
      <c r="Y174" s="74">
        <v>12.8</v>
      </c>
      <c r="Z174" s="74">
        <v>9.82</v>
      </c>
      <c r="AA174" s="74">
        <v>13.12</v>
      </c>
      <c r="AB174" s="36" t="s">
        <v>905</v>
      </c>
      <c r="AC174" s="27" t="s">
        <v>906</v>
      </c>
      <c r="AD174" s="27" t="s">
        <v>26</v>
      </c>
      <c r="AE174" s="151" t="s">
        <v>1109</v>
      </c>
      <c r="AF174" s="129"/>
      <c r="AG174" s="132"/>
      <c r="AH174" s="129"/>
    </row>
    <row r="175" spans="1:34" ht="15" customHeight="1" x14ac:dyDescent="0.2">
      <c r="B175" s="30" t="s">
        <v>170</v>
      </c>
      <c r="C175" s="61">
        <v>7896622304328</v>
      </c>
      <c r="D175" s="28" t="s">
        <v>715</v>
      </c>
      <c r="E175" s="28" t="s">
        <v>216</v>
      </c>
      <c r="F175" s="29">
        <v>15</v>
      </c>
      <c r="G175" s="52" t="s">
        <v>716</v>
      </c>
      <c r="H175" s="29" t="s">
        <v>337</v>
      </c>
      <c r="I175" s="30" t="s">
        <v>380</v>
      </c>
      <c r="J175" s="30" t="s">
        <v>976</v>
      </c>
      <c r="K175" s="61" t="s">
        <v>348</v>
      </c>
      <c r="L175" s="74">
        <v>61.16</v>
      </c>
      <c r="M175" s="74">
        <v>81.41</v>
      </c>
      <c r="N175" s="74">
        <v>59.44</v>
      </c>
      <c r="O175" s="74">
        <v>79.19</v>
      </c>
      <c r="P175" s="74">
        <v>58.61</v>
      </c>
      <c r="Q175" s="74">
        <v>78.12</v>
      </c>
      <c r="R175" s="74">
        <v>59.02</v>
      </c>
      <c r="S175" s="74">
        <v>78.650000000000006</v>
      </c>
      <c r="T175" s="74">
        <v>51.33</v>
      </c>
      <c r="U175" s="74">
        <v>70.959999999999994</v>
      </c>
      <c r="V175" s="74">
        <v>51.02</v>
      </c>
      <c r="W175" s="74">
        <v>70.53</v>
      </c>
      <c r="X175" s="74">
        <v>51.64</v>
      </c>
      <c r="Y175" s="74">
        <v>71.39</v>
      </c>
      <c r="Z175" s="74">
        <v>54.81</v>
      </c>
      <c r="AA175" s="74">
        <v>73.209999999999994</v>
      </c>
      <c r="AB175" s="36" t="s">
        <v>201</v>
      </c>
      <c r="AC175" s="27"/>
      <c r="AD175" s="40"/>
      <c r="AE175" s="151" t="s">
        <v>1711</v>
      </c>
      <c r="AF175" s="129"/>
      <c r="AG175" s="132"/>
      <c r="AH175" s="129"/>
    </row>
    <row r="176" spans="1:34" ht="15" customHeight="1" x14ac:dyDescent="0.2">
      <c r="B176" s="30" t="s">
        <v>172</v>
      </c>
      <c r="C176" s="61">
        <v>7896622304755</v>
      </c>
      <c r="D176" s="28" t="s">
        <v>713</v>
      </c>
      <c r="E176" s="28" t="s">
        <v>216</v>
      </c>
      <c r="F176" s="29">
        <v>9</v>
      </c>
      <c r="G176" s="52" t="s">
        <v>714</v>
      </c>
      <c r="H176" s="29" t="s">
        <v>337</v>
      </c>
      <c r="I176" s="30" t="s">
        <v>380</v>
      </c>
      <c r="J176" s="30" t="s">
        <v>976</v>
      </c>
      <c r="K176" s="61" t="s">
        <v>348</v>
      </c>
      <c r="L176" s="74">
        <v>134.19999999999999</v>
      </c>
      <c r="M176" s="74">
        <v>178.62</v>
      </c>
      <c r="N176" s="74">
        <v>130.41999999999999</v>
      </c>
      <c r="O176" s="74">
        <v>173.76</v>
      </c>
      <c r="P176" s="74">
        <v>128.61000000000001</v>
      </c>
      <c r="Q176" s="74">
        <v>171.43</v>
      </c>
      <c r="R176" s="74">
        <v>129.51</v>
      </c>
      <c r="S176" s="74">
        <v>172.59</v>
      </c>
      <c r="T176" s="74">
        <v>112.64</v>
      </c>
      <c r="U176" s="74">
        <v>155.72</v>
      </c>
      <c r="V176" s="74">
        <v>111.96</v>
      </c>
      <c r="W176" s="74">
        <v>154.78</v>
      </c>
      <c r="X176" s="74">
        <v>113.33</v>
      </c>
      <c r="Y176" s="74">
        <v>156.66999999999999</v>
      </c>
      <c r="Z176" s="74">
        <v>120.27</v>
      </c>
      <c r="AA176" s="74">
        <v>160.65</v>
      </c>
      <c r="AB176" s="36" t="s">
        <v>202</v>
      </c>
      <c r="AC176" s="27"/>
      <c r="AD176" s="40"/>
      <c r="AE176" s="151" t="s">
        <v>1711</v>
      </c>
      <c r="AF176" s="129"/>
      <c r="AG176" s="132"/>
      <c r="AH176" s="129"/>
    </row>
    <row r="177" spans="1:34" ht="15" customHeight="1" x14ac:dyDescent="0.2">
      <c r="B177" s="30" t="s">
        <v>117</v>
      </c>
      <c r="C177" s="61">
        <v>7896714215037</v>
      </c>
      <c r="D177" s="28" t="s">
        <v>627</v>
      </c>
      <c r="E177" s="28" t="s">
        <v>216</v>
      </c>
      <c r="F177" s="29">
        <v>60</v>
      </c>
      <c r="G177" s="52" t="s">
        <v>628</v>
      </c>
      <c r="H177" s="29" t="s">
        <v>337</v>
      </c>
      <c r="I177" s="30" t="s">
        <v>338</v>
      </c>
      <c r="J177" s="30" t="s">
        <v>978</v>
      </c>
      <c r="K177" s="61" t="s">
        <v>348</v>
      </c>
      <c r="L177" s="74">
        <v>6.15</v>
      </c>
      <c r="M177" s="74">
        <v>8.19</v>
      </c>
      <c r="N177" s="74">
        <v>5.98</v>
      </c>
      <c r="O177" s="74">
        <v>7.97</v>
      </c>
      <c r="P177" s="74">
        <v>5.89</v>
      </c>
      <c r="Q177" s="74">
        <v>7.85</v>
      </c>
      <c r="R177" s="74">
        <v>5.94</v>
      </c>
      <c r="S177" s="74">
        <v>7.92</v>
      </c>
      <c r="T177" s="74">
        <v>5.16</v>
      </c>
      <c r="U177" s="74">
        <v>7.13</v>
      </c>
      <c r="V177" s="74">
        <v>5.13</v>
      </c>
      <c r="W177" s="74">
        <v>7.09</v>
      </c>
      <c r="X177" s="74">
        <v>5.19</v>
      </c>
      <c r="Y177" s="74">
        <v>7.17</v>
      </c>
      <c r="Z177" s="74">
        <v>5.51</v>
      </c>
      <c r="AA177" s="74">
        <v>7.36</v>
      </c>
      <c r="AB177" s="36" t="s">
        <v>907</v>
      </c>
      <c r="AC177" s="27" t="s">
        <v>908</v>
      </c>
      <c r="AD177" s="27" t="s">
        <v>12</v>
      </c>
      <c r="AE177" s="151" t="s">
        <v>1109</v>
      </c>
      <c r="AF177" s="129"/>
      <c r="AG177" s="132"/>
      <c r="AH177" s="129"/>
    </row>
    <row r="178" spans="1:34" ht="15" customHeight="1" x14ac:dyDescent="0.2">
      <c r="B178" s="30" t="s">
        <v>118</v>
      </c>
      <c r="C178" s="61">
        <v>7896714224138</v>
      </c>
      <c r="D178" s="28" t="s">
        <v>629</v>
      </c>
      <c r="E178" s="28" t="s">
        <v>216</v>
      </c>
      <c r="F178" s="29">
        <v>50</v>
      </c>
      <c r="G178" s="52" t="s">
        <v>630</v>
      </c>
      <c r="H178" s="29" t="s">
        <v>337</v>
      </c>
      <c r="I178" s="30" t="s">
        <v>338</v>
      </c>
      <c r="J178" s="30" t="s">
        <v>978</v>
      </c>
      <c r="K178" s="61" t="s">
        <v>348</v>
      </c>
      <c r="L178" s="74">
        <v>30.8</v>
      </c>
      <c r="M178" s="74">
        <v>41</v>
      </c>
      <c r="N178" s="74">
        <v>29.94</v>
      </c>
      <c r="O178" s="74">
        <v>39.89</v>
      </c>
      <c r="P178" s="74">
        <v>29.52</v>
      </c>
      <c r="Q178" s="74">
        <v>39.35</v>
      </c>
      <c r="R178" s="74">
        <v>29.73</v>
      </c>
      <c r="S178" s="74">
        <v>39.619999999999997</v>
      </c>
      <c r="T178" s="74">
        <v>25.85</v>
      </c>
      <c r="U178" s="74">
        <v>35.74</v>
      </c>
      <c r="V178" s="74">
        <v>25.7</v>
      </c>
      <c r="W178" s="74">
        <v>35.53</v>
      </c>
      <c r="X178" s="74">
        <v>26.01</v>
      </c>
      <c r="Y178" s="74">
        <v>35.96</v>
      </c>
      <c r="Z178" s="74">
        <v>27.61</v>
      </c>
      <c r="AA178" s="74">
        <v>36.880000000000003</v>
      </c>
      <c r="AB178" s="36" t="s">
        <v>907</v>
      </c>
      <c r="AC178" s="27" t="s">
        <v>908</v>
      </c>
      <c r="AD178" s="27" t="s">
        <v>12</v>
      </c>
      <c r="AE178" s="151" t="s">
        <v>1109</v>
      </c>
      <c r="AF178" s="129"/>
      <c r="AG178" s="132"/>
      <c r="AH178" s="129"/>
    </row>
    <row r="179" spans="1:34" ht="15" customHeight="1" x14ac:dyDescent="0.2">
      <c r="B179" s="30" t="s">
        <v>119</v>
      </c>
      <c r="C179" s="61">
        <v>7896714230238</v>
      </c>
      <c r="D179" s="28" t="s">
        <v>631</v>
      </c>
      <c r="E179" s="28" t="s">
        <v>217</v>
      </c>
      <c r="F179" s="29">
        <v>100</v>
      </c>
      <c r="G179" s="52" t="s">
        <v>632</v>
      </c>
      <c r="H179" s="29" t="s">
        <v>332</v>
      </c>
      <c r="I179" s="30" t="s">
        <v>365</v>
      </c>
      <c r="J179" s="30" t="s">
        <v>977</v>
      </c>
      <c r="K179" s="61" t="s">
        <v>333</v>
      </c>
      <c r="L179" s="74">
        <v>22.81</v>
      </c>
      <c r="M179" s="74">
        <v>31.53</v>
      </c>
      <c r="N179" s="74">
        <v>22.26</v>
      </c>
      <c r="O179" s="74">
        <v>30.77</v>
      </c>
      <c r="P179" s="74">
        <v>21.99</v>
      </c>
      <c r="Q179" s="74">
        <v>30.4</v>
      </c>
      <c r="R179" s="74">
        <v>22.12</v>
      </c>
      <c r="S179" s="74">
        <v>30.58</v>
      </c>
      <c r="T179" s="74">
        <v>22.12</v>
      </c>
      <c r="U179" s="74">
        <v>30.58</v>
      </c>
      <c r="V179" s="74">
        <v>21.99</v>
      </c>
      <c r="W179" s="74">
        <v>30.4</v>
      </c>
      <c r="X179" s="74">
        <v>22.26</v>
      </c>
      <c r="Y179" s="74">
        <v>30.77</v>
      </c>
      <c r="Z179" s="74">
        <v>20.74</v>
      </c>
      <c r="AA179" s="74">
        <v>28.67</v>
      </c>
      <c r="AB179" s="36" t="s">
        <v>909</v>
      </c>
      <c r="AC179" s="27" t="s">
        <v>910</v>
      </c>
      <c r="AD179" s="27" t="s">
        <v>4</v>
      </c>
      <c r="AE179" s="151" t="s">
        <v>1109</v>
      </c>
      <c r="AF179" s="129"/>
      <c r="AG179" s="132"/>
      <c r="AH179" s="129"/>
    </row>
    <row r="180" spans="1:34" ht="15" customHeight="1" x14ac:dyDescent="0.2">
      <c r="B180" s="30" t="s">
        <v>120</v>
      </c>
      <c r="C180" s="61">
        <v>7896714230245</v>
      </c>
      <c r="D180" s="28" t="s">
        <v>633</v>
      </c>
      <c r="E180" s="28" t="s">
        <v>217</v>
      </c>
      <c r="F180" s="29">
        <v>100</v>
      </c>
      <c r="G180" s="52" t="s">
        <v>634</v>
      </c>
      <c r="H180" s="29" t="s">
        <v>332</v>
      </c>
      <c r="I180" s="30" t="s">
        <v>365</v>
      </c>
      <c r="J180" s="30" t="s">
        <v>977</v>
      </c>
      <c r="K180" s="61" t="s">
        <v>333</v>
      </c>
      <c r="L180" s="74">
        <v>23.78</v>
      </c>
      <c r="M180" s="74">
        <v>32.869999999999997</v>
      </c>
      <c r="N180" s="74">
        <v>23.2</v>
      </c>
      <c r="O180" s="74">
        <v>32.07</v>
      </c>
      <c r="P180" s="74">
        <v>22.92</v>
      </c>
      <c r="Q180" s="74">
        <v>31.69</v>
      </c>
      <c r="R180" s="74">
        <v>23.05</v>
      </c>
      <c r="S180" s="74">
        <v>31.87</v>
      </c>
      <c r="T180" s="74">
        <v>23.05</v>
      </c>
      <c r="U180" s="74">
        <v>31.87</v>
      </c>
      <c r="V180" s="74">
        <v>22.92</v>
      </c>
      <c r="W180" s="74">
        <v>31.69</v>
      </c>
      <c r="X180" s="74">
        <v>23.2</v>
      </c>
      <c r="Y180" s="74">
        <v>32.07</v>
      </c>
      <c r="Z180" s="74">
        <v>21.61</v>
      </c>
      <c r="AA180" s="74">
        <v>29.87</v>
      </c>
      <c r="AB180" s="36" t="s">
        <v>909</v>
      </c>
      <c r="AC180" s="27" t="s">
        <v>910</v>
      </c>
      <c r="AD180" s="27" t="s">
        <v>4</v>
      </c>
      <c r="AE180" s="151" t="s">
        <v>1109</v>
      </c>
      <c r="AF180" s="129"/>
      <c r="AG180" s="132"/>
      <c r="AH180" s="129"/>
    </row>
    <row r="181" spans="1:34" ht="15" customHeight="1" x14ac:dyDescent="0.2">
      <c r="B181" s="30" t="s">
        <v>327</v>
      </c>
      <c r="C181" s="61">
        <v>7896714200910</v>
      </c>
      <c r="D181" s="28" t="s">
        <v>635</v>
      </c>
      <c r="E181" s="28" t="s">
        <v>217</v>
      </c>
      <c r="F181" s="29">
        <v>60</v>
      </c>
      <c r="G181" s="52" t="s">
        <v>636</v>
      </c>
      <c r="H181" s="29" t="s">
        <v>332</v>
      </c>
      <c r="I181" s="30" t="s">
        <v>338</v>
      </c>
      <c r="J181" s="30" t="s">
        <v>977</v>
      </c>
      <c r="K181" s="61" t="s">
        <v>333</v>
      </c>
      <c r="L181" s="74">
        <v>70.84</v>
      </c>
      <c r="M181" s="74">
        <v>97.93</v>
      </c>
      <c r="N181" s="74">
        <v>69.11</v>
      </c>
      <c r="O181" s="74">
        <v>95.54</v>
      </c>
      <c r="P181" s="74">
        <v>68.28</v>
      </c>
      <c r="Q181" s="74">
        <v>94.39</v>
      </c>
      <c r="R181" s="74">
        <v>68.69</v>
      </c>
      <c r="S181" s="74">
        <v>94.96</v>
      </c>
      <c r="T181" s="74">
        <v>68.69</v>
      </c>
      <c r="U181" s="74">
        <v>94.96</v>
      </c>
      <c r="V181" s="74">
        <v>68.28</v>
      </c>
      <c r="W181" s="74">
        <v>94.39</v>
      </c>
      <c r="X181" s="74">
        <v>69.11</v>
      </c>
      <c r="Y181" s="74">
        <v>95.54</v>
      </c>
      <c r="Z181" s="74">
        <v>64.400000000000006</v>
      </c>
      <c r="AA181" s="74">
        <v>89.03</v>
      </c>
      <c r="AB181" s="36" t="s">
        <v>911</v>
      </c>
      <c r="AC181" s="27" t="s">
        <v>912</v>
      </c>
      <c r="AD181" s="27" t="s">
        <v>15</v>
      </c>
      <c r="AE181" s="151" t="s">
        <v>1711</v>
      </c>
      <c r="AF181" s="129"/>
      <c r="AG181" s="132"/>
      <c r="AH181" s="129"/>
    </row>
    <row r="182" spans="1:34" ht="15" customHeight="1" x14ac:dyDescent="0.2">
      <c r="B182" s="30" t="s">
        <v>121</v>
      </c>
      <c r="C182" s="61">
        <v>7896714261072</v>
      </c>
      <c r="D182" s="28" t="s">
        <v>637</v>
      </c>
      <c r="E182" s="28" t="s">
        <v>217</v>
      </c>
      <c r="F182" s="29">
        <v>60</v>
      </c>
      <c r="G182" s="52" t="s">
        <v>638</v>
      </c>
      <c r="H182" s="29" t="s">
        <v>332</v>
      </c>
      <c r="I182" s="30" t="s">
        <v>336</v>
      </c>
      <c r="J182" s="30" t="s">
        <v>977</v>
      </c>
      <c r="K182" s="61" t="s">
        <v>333</v>
      </c>
      <c r="L182" s="74">
        <v>8.23</v>
      </c>
      <c r="M182" s="74">
        <v>11.38</v>
      </c>
      <c r="N182" s="74">
        <v>8.02</v>
      </c>
      <c r="O182" s="74">
        <v>11.09</v>
      </c>
      <c r="P182" s="74">
        <v>7.93</v>
      </c>
      <c r="Q182" s="74">
        <v>10.96</v>
      </c>
      <c r="R182" s="74">
        <v>7.98</v>
      </c>
      <c r="S182" s="74">
        <v>11.03</v>
      </c>
      <c r="T182" s="74">
        <v>7.98</v>
      </c>
      <c r="U182" s="74">
        <v>11.03</v>
      </c>
      <c r="V182" s="74">
        <v>7.93</v>
      </c>
      <c r="W182" s="74">
        <v>10.96</v>
      </c>
      <c r="X182" s="74">
        <v>8.02</v>
      </c>
      <c r="Y182" s="74">
        <v>11.09</v>
      </c>
      <c r="Z182" s="74">
        <v>7.48</v>
      </c>
      <c r="AA182" s="74">
        <v>10.34</v>
      </c>
      <c r="AB182" s="36" t="s">
        <v>913</v>
      </c>
      <c r="AC182" s="27" t="s">
        <v>914</v>
      </c>
      <c r="AD182" s="27" t="s">
        <v>4</v>
      </c>
      <c r="AE182" s="151" t="s">
        <v>1711</v>
      </c>
      <c r="AF182" s="129"/>
      <c r="AG182" s="132"/>
      <c r="AH182" s="129"/>
    </row>
    <row r="183" spans="1:34" ht="15" customHeight="1" x14ac:dyDescent="0.2">
      <c r="B183" s="30" t="s">
        <v>324</v>
      </c>
      <c r="C183" s="61">
        <v>7896714266879</v>
      </c>
      <c r="D183" s="26" t="s">
        <v>639</v>
      </c>
      <c r="E183" s="28" t="s">
        <v>217</v>
      </c>
      <c r="F183" s="29">
        <v>100</v>
      </c>
      <c r="G183" s="52" t="s">
        <v>640</v>
      </c>
      <c r="H183" s="29" t="s">
        <v>337</v>
      </c>
      <c r="I183" s="30" t="s">
        <v>409</v>
      </c>
      <c r="J183" s="30" t="s">
        <v>978</v>
      </c>
      <c r="K183" s="61" t="s">
        <v>333</v>
      </c>
      <c r="L183" s="74">
        <v>16.68</v>
      </c>
      <c r="M183" s="74">
        <v>22.2</v>
      </c>
      <c r="N183" s="74">
        <v>16.22</v>
      </c>
      <c r="O183" s="74">
        <v>21.61</v>
      </c>
      <c r="P183" s="74">
        <v>15.99</v>
      </c>
      <c r="Q183" s="74">
        <v>21.31</v>
      </c>
      <c r="R183" s="74">
        <v>16.100000000000001</v>
      </c>
      <c r="S183" s="74">
        <v>21.46</v>
      </c>
      <c r="T183" s="74">
        <v>14</v>
      </c>
      <c r="U183" s="74">
        <v>19.350000000000001</v>
      </c>
      <c r="V183" s="74">
        <v>13.92</v>
      </c>
      <c r="W183" s="74">
        <v>19.239999999999998</v>
      </c>
      <c r="X183" s="74">
        <v>14.09</v>
      </c>
      <c r="Y183" s="74">
        <v>19.48</v>
      </c>
      <c r="Z183" s="74">
        <v>14.95</v>
      </c>
      <c r="AA183" s="74">
        <v>19.97</v>
      </c>
      <c r="AB183" s="36" t="s">
        <v>915</v>
      </c>
      <c r="AC183" s="27" t="s">
        <v>916</v>
      </c>
      <c r="AD183" s="27" t="s">
        <v>6</v>
      </c>
      <c r="AE183" s="151" t="s">
        <v>1711</v>
      </c>
      <c r="AF183" s="129"/>
      <c r="AG183" s="132"/>
      <c r="AH183" s="129"/>
    </row>
    <row r="184" spans="1:34" ht="15" customHeight="1" x14ac:dyDescent="0.2">
      <c r="B184" s="30" t="s">
        <v>981</v>
      </c>
      <c r="C184" s="61">
        <v>7896714266916</v>
      </c>
      <c r="D184" s="26" t="s">
        <v>985</v>
      </c>
      <c r="E184" s="28" t="s">
        <v>217</v>
      </c>
      <c r="F184" s="29">
        <v>100</v>
      </c>
      <c r="G184" s="52" t="s">
        <v>983</v>
      </c>
      <c r="H184" s="29" t="s">
        <v>337</v>
      </c>
      <c r="I184" s="30" t="s">
        <v>409</v>
      </c>
      <c r="J184" s="30" t="s">
        <v>978</v>
      </c>
      <c r="K184" s="61" t="s">
        <v>333</v>
      </c>
      <c r="L184" s="74">
        <v>23.89</v>
      </c>
      <c r="M184" s="74">
        <v>31.8</v>
      </c>
      <c r="N184" s="74">
        <v>23.22</v>
      </c>
      <c r="O184" s="74">
        <v>30.94</v>
      </c>
      <c r="P184" s="74">
        <v>22.9</v>
      </c>
      <c r="Q184" s="74">
        <v>30.52</v>
      </c>
      <c r="R184" s="74">
        <v>23.06</v>
      </c>
      <c r="S184" s="74">
        <v>30.73</v>
      </c>
      <c r="T184" s="74">
        <v>20.05</v>
      </c>
      <c r="U184" s="74">
        <v>27.72</v>
      </c>
      <c r="V184" s="74">
        <v>19.93</v>
      </c>
      <c r="W184" s="74">
        <v>27.55</v>
      </c>
      <c r="X184" s="74">
        <v>20.18</v>
      </c>
      <c r="Y184" s="74">
        <v>27.9</v>
      </c>
      <c r="Z184" s="74">
        <v>21.41</v>
      </c>
      <c r="AA184" s="74">
        <v>28.6</v>
      </c>
      <c r="AB184" s="36" t="s">
        <v>915</v>
      </c>
      <c r="AC184" s="27" t="s">
        <v>916</v>
      </c>
      <c r="AD184" s="27" t="s">
        <v>6</v>
      </c>
      <c r="AE184" s="151" t="s">
        <v>1109</v>
      </c>
      <c r="AF184" s="129"/>
      <c r="AG184" s="132"/>
      <c r="AH184" s="129"/>
    </row>
    <row r="185" spans="1:34" ht="15" customHeight="1" x14ac:dyDescent="0.2">
      <c r="A185" s="79" t="str">
        <f>VLOOKUP(B185,'[1]Tabela de Preços'!$L:$L,1,0)</f>
        <v>19542-0</v>
      </c>
      <c r="B185" s="30" t="s">
        <v>325</v>
      </c>
      <c r="C185" s="61">
        <v>7896714266886</v>
      </c>
      <c r="D185" s="26" t="s">
        <v>641</v>
      </c>
      <c r="E185" s="28" t="s">
        <v>217</v>
      </c>
      <c r="F185" s="29">
        <v>100</v>
      </c>
      <c r="G185" s="52" t="s">
        <v>642</v>
      </c>
      <c r="H185" s="29" t="s">
        <v>337</v>
      </c>
      <c r="I185" s="30" t="s">
        <v>409</v>
      </c>
      <c r="J185" s="30" t="s">
        <v>978</v>
      </c>
      <c r="K185" s="61" t="s">
        <v>333</v>
      </c>
      <c r="L185" s="74">
        <v>16.68</v>
      </c>
      <c r="M185" s="74">
        <v>22.2</v>
      </c>
      <c r="N185" s="74">
        <v>16.22</v>
      </c>
      <c r="O185" s="74">
        <v>21.61</v>
      </c>
      <c r="P185" s="74">
        <v>15.99</v>
      </c>
      <c r="Q185" s="74">
        <v>21.31</v>
      </c>
      <c r="R185" s="74">
        <v>16.100000000000001</v>
      </c>
      <c r="S185" s="74">
        <v>21.46</v>
      </c>
      <c r="T185" s="74">
        <v>14</v>
      </c>
      <c r="U185" s="74">
        <v>19.350000000000001</v>
      </c>
      <c r="V185" s="74">
        <v>13.92</v>
      </c>
      <c r="W185" s="74">
        <v>19.239999999999998</v>
      </c>
      <c r="X185" s="74">
        <v>14.09</v>
      </c>
      <c r="Y185" s="74">
        <v>19.48</v>
      </c>
      <c r="Z185" s="74">
        <v>14.95</v>
      </c>
      <c r="AA185" s="74">
        <v>19.97</v>
      </c>
      <c r="AB185" s="36" t="s">
        <v>915</v>
      </c>
      <c r="AC185" s="27" t="s">
        <v>916</v>
      </c>
      <c r="AD185" s="27" t="s">
        <v>6</v>
      </c>
      <c r="AE185" s="151" t="s">
        <v>1711</v>
      </c>
      <c r="AF185" s="129"/>
      <c r="AG185" s="132"/>
      <c r="AH185" s="129"/>
    </row>
    <row r="186" spans="1:34" ht="15" customHeight="1" x14ac:dyDescent="0.2">
      <c r="A186" s="79" t="str">
        <f>VLOOKUP(B186,'[1]Tabela de Preços'!$L:$L,1,0)</f>
        <v>19743-0</v>
      </c>
      <c r="B186" s="30" t="s">
        <v>982</v>
      </c>
      <c r="C186" s="61">
        <v>7896714266947</v>
      </c>
      <c r="D186" s="26" t="s">
        <v>986</v>
      </c>
      <c r="E186" s="28" t="s">
        <v>217</v>
      </c>
      <c r="F186" s="29">
        <v>100</v>
      </c>
      <c r="G186" s="52" t="s">
        <v>984</v>
      </c>
      <c r="H186" s="29" t="s">
        <v>337</v>
      </c>
      <c r="I186" s="30" t="s">
        <v>409</v>
      </c>
      <c r="J186" s="30" t="s">
        <v>978</v>
      </c>
      <c r="K186" s="61" t="s">
        <v>333</v>
      </c>
      <c r="L186" s="74">
        <v>24.09</v>
      </c>
      <c r="M186" s="74">
        <v>32.06</v>
      </c>
      <c r="N186" s="74">
        <v>23.41</v>
      </c>
      <c r="O186" s="74">
        <v>31.19</v>
      </c>
      <c r="P186" s="74">
        <v>23.08</v>
      </c>
      <c r="Q186" s="74">
        <v>30.76</v>
      </c>
      <c r="R186" s="74">
        <v>23.24</v>
      </c>
      <c r="S186" s="74">
        <v>30.97</v>
      </c>
      <c r="T186" s="74">
        <v>20.22</v>
      </c>
      <c r="U186" s="74">
        <v>27.95</v>
      </c>
      <c r="V186" s="74">
        <v>20.09</v>
      </c>
      <c r="W186" s="74">
        <v>27.77</v>
      </c>
      <c r="X186" s="74">
        <v>20.34</v>
      </c>
      <c r="Y186" s="74">
        <v>28.12</v>
      </c>
      <c r="Z186" s="74">
        <v>21.59</v>
      </c>
      <c r="AA186" s="74">
        <v>28.84</v>
      </c>
      <c r="AB186" s="36" t="s">
        <v>915</v>
      </c>
      <c r="AC186" s="27" t="s">
        <v>916</v>
      </c>
      <c r="AD186" s="27" t="s">
        <v>6</v>
      </c>
      <c r="AE186" s="151" t="s">
        <v>1109</v>
      </c>
      <c r="AF186" s="129"/>
      <c r="AG186" s="132"/>
      <c r="AH186" s="129"/>
    </row>
    <row r="187" spans="1:34" ht="15" customHeight="1" x14ac:dyDescent="0.2">
      <c r="A187" s="79" t="str">
        <f>VLOOKUP(B187,'[1]Tabela de Preços'!$L:$L,1,0)</f>
        <v>12601-0</v>
      </c>
      <c r="B187" s="30" t="s">
        <v>122</v>
      </c>
      <c r="C187" s="61">
        <v>7896714200743</v>
      </c>
      <c r="D187" s="28" t="s">
        <v>643</v>
      </c>
      <c r="E187" s="28" t="s">
        <v>217</v>
      </c>
      <c r="F187" s="29">
        <v>60</v>
      </c>
      <c r="G187" s="52" t="s">
        <v>644</v>
      </c>
      <c r="H187" s="29" t="s">
        <v>332</v>
      </c>
      <c r="I187" s="30" t="s">
        <v>569</v>
      </c>
      <c r="J187" s="30" t="s">
        <v>977</v>
      </c>
      <c r="K187" s="61" t="s">
        <v>333</v>
      </c>
      <c r="L187" s="74">
        <v>14.65</v>
      </c>
      <c r="M187" s="74">
        <v>20.25</v>
      </c>
      <c r="N187" s="74">
        <v>14.29</v>
      </c>
      <c r="O187" s="74">
        <v>19.760000000000002</v>
      </c>
      <c r="P187" s="74">
        <v>14.12</v>
      </c>
      <c r="Q187" s="74">
        <v>19.52</v>
      </c>
      <c r="R187" s="74">
        <v>14.21</v>
      </c>
      <c r="S187" s="74">
        <v>19.64</v>
      </c>
      <c r="T187" s="74">
        <v>14.21</v>
      </c>
      <c r="U187" s="74">
        <v>19.64</v>
      </c>
      <c r="V187" s="74">
        <v>14.12</v>
      </c>
      <c r="W187" s="74">
        <v>19.52</v>
      </c>
      <c r="X187" s="74">
        <v>14.29</v>
      </c>
      <c r="Y187" s="74">
        <v>19.760000000000002</v>
      </c>
      <c r="Z187" s="74">
        <v>13.32</v>
      </c>
      <c r="AA187" s="74">
        <v>18.41</v>
      </c>
      <c r="AB187" s="36" t="s">
        <v>917</v>
      </c>
      <c r="AC187" s="27" t="s">
        <v>918</v>
      </c>
      <c r="AD187" s="27" t="s">
        <v>7</v>
      </c>
      <c r="AE187" s="151" t="s">
        <v>1109</v>
      </c>
      <c r="AF187" s="129"/>
      <c r="AG187" s="132"/>
      <c r="AH187" s="129"/>
    </row>
    <row r="188" spans="1:34" ht="15" customHeight="1" x14ac:dyDescent="0.2">
      <c r="B188" s="30" t="s">
        <v>123</v>
      </c>
      <c r="C188" s="61">
        <v>7896714200750</v>
      </c>
      <c r="D188" s="28" t="s">
        <v>645</v>
      </c>
      <c r="E188" s="28" t="s">
        <v>217</v>
      </c>
      <c r="F188" s="29">
        <v>60</v>
      </c>
      <c r="G188" s="52" t="s">
        <v>646</v>
      </c>
      <c r="H188" s="29" t="s">
        <v>332</v>
      </c>
      <c r="I188" s="30" t="s">
        <v>569</v>
      </c>
      <c r="J188" s="30" t="s">
        <v>977</v>
      </c>
      <c r="K188" s="61" t="s">
        <v>333</v>
      </c>
      <c r="L188" s="74">
        <v>45.38</v>
      </c>
      <c r="M188" s="74">
        <v>62.74</v>
      </c>
      <c r="N188" s="74">
        <v>44.27</v>
      </c>
      <c r="O188" s="74">
        <v>61.2</v>
      </c>
      <c r="P188" s="74">
        <v>43.73</v>
      </c>
      <c r="Q188" s="74">
        <v>60.45</v>
      </c>
      <c r="R188" s="74">
        <v>44</v>
      </c>
      <c r="S188" s="74">
        <v>60.83</v>
      </c>
      <c r="T188" s="74">
        <v>44</v>
      </c>
      <c r="U188" s="74">
        <v>60.83</v>
      </c>
      <c r="V188" s="74">
        <v>43.73</v>
      </c>
      <c r="W188" s="74">
        <v>60.45</v>
      </c>
      <c r="X188" s="74">
        <v>44.27</v>
      </c>
      <c r="Y188" s="74">
        <v>61.2</v>
      </c>
      <c r="Z188" s="74">
        <v>41.25</v>
      </c>
      <c r="AA188" s="74">
        <v>57.03</v>
      </c>
      <c r="AB188" s="36" t="s">
        <v>917</v>
      </c>
      <c r="AC188" s="27" t="s">
        <v>918</v>
      </c>
      <c r="AD188" s="27" t="s">
        <v>7</v>
      </c>
      <c r="AE188" s="151" t="s">
        <v>1109</v>
      </c>
      <c r="AF188" s="129"/>
      <c r="AG188" s="132"/>
      <c r="AH188" s="129"/>
    </row>
    <row r="189" spans="1:34" ht="15" customHeight="1" x14ac:dyDescent="0.2">
      <c r="A189" s="79" t="str">
        <f>VLOOKUP(B189,'[1]Tabela de Preços'!$L:$L,1,0)</f>
        <v>12600-0</v>
      </c>
      <c r="B189" s="30" t="s">
        <v>124</v>
      </c>
      <c r="C189" s="61">
        <v>7896714200736</v>
      </c>
      <c r="D189" s="28" t="s">
        <v>647</v>
      </c>
      <c r="E189" s="28" t="s">
        <v>217</v>
      </c>
      <c r="F189" s="29">
        <v>60</v>
      </c>
      <c r="G189" s="52" t="s">
        <v>648</v>
      </c>
      <c r="H189" s="29" t="s">
        <v>332</v>
      </c>
      <c r="I189" s="30" t="s">
        <v>569</v>
      </c>
      <c r="J189" s="30" t="s">
        <v>977</v>
      </c>
      <c r="K189" s="61" t="s">
        <v>333</v>
      </c>
      <c r="L189" s="74">
        <v>18</v>
      </c>
      <c r="M189" s="74">
        <v>24.88</v>
      </c>
      <c r="N189" s="74">
        <v>17.559999999999999</v>
      </c>
      <c r="O189" s="74">
        <v>24.28</v>
      </c>
      <c r="P189" s="74">
        <v>17.350000000000001</v>
      </c>
      <c r="Q189" s="74">
        <v>23.99</v>
      </c>
      <c r="R189" s="74">
        <v>17.45</v>
      </c>
      <c r="S189" s="74">
        <v>24.12</v>
      </c>
      <c r="T189" s="74">
        <v>17.45</v>
      </c>
      <c r="U189" s="74">
        <v>24.12</v>
      </c>
      <c r="V189" s="74">
        <v>17.350000000000001</v>
      </c>
      <c r="W189" s="74">
        <v>23.99</v>
      </c>
      <c r="X189" s="74">
        <v>17.559999999999999</v>
      </c>
      <c r="Y189" s="74">
        <v>24.28</v>
      </c>
      <c r="Z189" s="74">
        <v>16.36</v>
      </c>
      <c r="AA189" s="74">
        <v>22.62</v>
      </c>
      <c r="AB189" s="36" t="s">
        <v>917</v>
      </c>
      <c r="AC189" s="27" t="s">
        <v>918</v>
      </c>
      <c r="AD189" s="27" t="s">
        <v>7</v>
      </c>
      <c r="AE189" s="151" t="s">
        <v>1109</v>
      </c>
      <c r="AF189" s="129"/>
      <c r="AG189" s="132"/>
      <c r="AH189" s="129"/>
    </row>
    <row r="190" spans="1:34" ht="15" customHeight="1" x14ac:dyDescent="0.2">
      <c r="A190" s="79" t="str">
        <f>VLOOKUP(B190,'[1]Tabela de Preços'!$L:$L,1,0)</f>
        <v>12355-0</v>
      </c>
      <c r="B190" s="30" t="s">
        <v>125</v>
      </c>
      <c r="C190" s="61">
        <v>7896714216393</v>
      </c>
      <c r="D190" s="28" t="s">
        <v>649</v>
      </c>
      <c r="E190" s="28" t="s">
        <v>216</v>
      </c>
      <c r="F190" s="29">
        <v>60</v>
      </c>
      <c r="G190" s="52" t="s">
        <v>650</v>
      </c>
      <c r="H190" s="29" t="s">
        <v>337</v>
      </c>
      <c r="I190" s="30" t="s">
        <v>419</v>
      </c>
      <c r="J190" s="30" t="s">
        <v>978</v>
      </c>
      <c r="K190" s="61" t="s">
        <v>348</v>
      </c>
      <c r="L190" s="74">
        <v>28.19</v>
      </c>
      <c r="M190" s="74">
        <v>37.520000000000003</v>
      </c>
      <c r="N190" s="74">
        <v>27.39</v>
      </c>
      <c r="O190" s="74">
        <v>36.49</v>
      </c>
      <c r="P190" s="74">
        <v>27.01</v>
      </c>
      <c r="Q190" s="74">
        <v>36</v>
      </c>
      <c r="R190" s="74">
        <v>27.2</v>
      </c>
      <c r="S190" s="74">
        <v>36.25</v>
      </c>
      <c r="T190" s="74">
        <v>23.66</v>
      </c>
      <c r="U190" s="74">
        <v>32.71</v>
      </c>
      <c r="V190" s="74">
        <v>23.52</v>
      </c>
      <c r="W190" s="74">
        <v>32.520000000000003</v>
      </c>
      <c r="X190" s="74">
        <v>23.8</v>
      </c>
      <c r="Y190" s="74">
        <v>32.9</v>
      </c>
      <c r="Z190" s="74">
        <v>25.26</v>
      </c>
      <c r="AA190" s="74">
        <v>33.74</v>
      </c>
      <c r="AB190" s="36" t="s">
        <v>919</v>
      </c>
      <c r="AC190" s="27" t="s">
        <v>920</v>
      </c>
      <c r="AD190" s="27" t="s">
        <v>28</v>
      </c>
      <c r="AE190" s="151" t="s">
        <v>1711</v>
      </c>
      <c r="AF190" s="129"/>
      <c r="AG190" s="132"/>
      <c r="AH190" s="129"/>
    </row>
    <row r="191" spans="1:34" ht="15" customHeight="1" x14ac:dyDescent="0.2">
      <c r="A191" s="79" t="str">
        <f>VLOOKUP(B191,'[1]Tabela de Preços'!$L:$L,1,0)</f>
        <v>12346-0</v>
      </c>
      <c r="B191" s="30" t="s">
        <v>126</v>
      </c>
      <c r="C191" s="61">
        <v>7896714213989</v>
      </c>
      <c r="D191" s="28" t="s">
        <v>651</v>
      </c>
      <c r="E191" s="28" t="s">
        <v>216</v>
      </c>
      <c r="F191" s="29">
        <v>12</v>
      </c>
      <c r="G191" s="52" t="s">
        <v>652</v>
      </c>
      <c r="H191" s="29" t="s">
        <v>337</v>
      </c>
      <c r="I191" s="30" t="s">
        <v>419</v>
      </c>
      <c r="J191" s="30" t="s">
        <v>978</v>
      </c>
      <c r="K191" s="61" t="s">
        <v>348</v>
      </c>
      <c r="L191" s="74">
        <v>152.81</v>
      </c>
      <c r="M191" s="74">
        <v>203.4</v>
      </c>
      <c r="N191" s="74">
        <v>148.51</v>
      </c>
      <c r="O191" s="74">
        <v>197.86</v>
      </c>
      <c r="P191" s="74">
        <v>146.44999999999999</v>
      </c>
      <c r="Q191" s="74">
        <v>195.21</v>
      </c>
      <c r="R191" s="74">
        <v>147.47</v>
      </c>
      <c r="S191" s="74">
        <v>196.52</v>
      </c>
      <c r="T191" s="74">
        <v>128.26</v>
      </c>
      <c r="U191" s="74">
        <v>177.31</v>
      </c>
      <c r="V191" s="74">
        <v>127.48</v>
      </c>
      <c r="W191" s="74">
        <v>176.23</v>
      </c>
      <c r="X191" s="74">
        <v>129.04</v>
      </c>
      <c r="Y191" s="74">
        <v>178.39</v>
      </c>
      <c r="Z191" s="74">
        <v>136.94999999999999</v>
      </c>
      <c r="AA191" s="74">
        <v>182.94</v>
      </c>
      <c r="AB191" s="36" t="s">
        <v>921</v>
      </c>
      <c r="AC191" s="27" t="s">
        <v>920</v>
      </c>
      <c r="AD191" s="27" t="s">
        <v>28</v>
      </c>
      <c r="AE191" s="151" t="s">
        <v>1711</v>
      </c>
      <c r="AF191" s="129"/>
      <c r="AG191" s="132"/>
      <c r="AH191" s="129"/>
    </row>
    <row r="192" spans="1:34" ht="15" customHeight="1" x14ac:dyDescent="0.2">
      <c r="A192" s="79" t="str">
        <f>VLOOKUP(B192,'[1]Tabela de Preços'!$L:$L,1,0)</f>
        <v>12377-0</v>
      </c>
      <c r="B192" s="30" t="s">
        <v>127</v>
      </c>
      <c r="C192" s="61">
        <v>7896714203676</v>
      </c>
      <c r="D192" s="28" t="s">
        <v>653</v>
      </c>
      <c r="E192" s="28" t="s">
        <v>216</v>
      </c>
      <c r="F192" s="29">
        <v>60</v>
      </c>
      <c r="G192" s="52" t="s">
        <v>654</v>
      </c>
      <c r="H192" s="29" t="s">
        <v>337</v>
      </c>
      <c r="I192" s="30" t="s">
        <v>419</v>
      </c>
      <c r="J192" s="30" t="s">
        <v>978</v>
      </c>
      <c r="K192" s="61" t="s">
        <v>348</v>
      </c>
      <c r="L192" s="74">
        <v>36.44</v>
      </c>
      <c r="M192" s="74">
        <v>48.5</v>
      </c>
      <c r="N192" s="74">
        <v>35.409999999999997</v>
      </c>
      <c r="O192" s="74">
        <v>47.18</v>
      </c>
      <c r="P192" s="74">
        <v>34.92</v>
      </c>
      <c r="Q192" s="74">
        <v>46.55</v>
      </c>
      <c r="R192" s="74">
        <v>35.17</v>
      </c>
      <c r="S192" s="74">
        <v>46.87</v>
      </c>
      <c r="T192" s="74">
        <v>30.58</v>
      </c>
      <c r="U192" s="74">
        <v>42.28</v>
      </c>
      <c r="V192" s="74">
        <v>30.4</v>
      </c>
      <c r="W192" s="74">
        <v>42.03</v>
      </c>
      <c r="X192" s="74">
        <v>30.77</v>
      </c>
      <c r="Y192" s="74">
        <v>42.54</v>
      </c>
      <c r="Z192" s="74">
        <v>32.659999999999997</v>
      </c>
      <c r="AA192" s="74">
        <v>43.63</v>
      </c>
      <c r="AB192" s="36" t="s">
        <v>922</v>
      </c>
      <c r="AC192" s="27" t="s">
        <v>920</v>
      </c>
      <c r="AD192" s="27" t="s">
        <v>28</v>
      </c>
      <c r="AE192" s="151" t="s">
        <v>1711</v>
      </c>
      <c r="AF192" s="129"/>
      <c r="AG192" s="132"/>
      <c r="AH192" s="129"/>
    </row>
    <row r="193" spans="1:34" ht="15" customHeight="1" x14ac:dyDescent="0.2">
      <c r="B193" s="30" t="s">
        <v>128</v>
      </c>
      <c r="C193" s="61">
        <v>7896714203157</v>
      </c>
      <c r="D193" s="28" t="s">
        <v>655</v>
      </c>
      <c r="E193" s="28" t="s">
        <v>217</v>
      </c>
      <c r="F193" s="29">
        <v>60</v>
      </c>
      <c r="G193" s="52" t="s">
        <v>656</v>
      </c>
      <c r="H193" s="29" t="s">
        <v>332</v>
      </c>
      <c r="I193" s="30" t="s">
        <v>657</v>
      </c>
      <c r="J193" s="30" t="s">
        <v>977</v>
      </c>
      <c r="K193" s="61" t="s">
        <v>333</v>
      </c>
      <c r="L193" s="74">
        <v>22.25</v>
      </c>
      <c r="M193" s="74">
        <v>30.76</v>
      </c>
      <c r="N193" s="74">
        <v>21.71</v>
      </c>
      <c r="O193" s="74">
        <v>30.01</v>
      </c>
      <c r="P193" s="74">
        <v>21.45</v>
      </c>
      <c r="Q193" s="74">
        <v>29.65</v>
      </c>
      <c r="R193" s="74">
        <v>21.58</v>
      </c>
      <c r="S193" s="74">
        <v>29.83</v>
      </c>
      <c r="T193" s="74">
        <v>21.58</v>
      </c>
      <c r="U193" s="74">
        <v>29.83</v>
      </c>
      <c r="V193" s="74">
        <v>21.45</v>
      </c>
      <c r="W193" s="74">
        <v>29.65</v>
      </c>
      <c r="X193" s="74">
        <v>21.71</v>
      </c>
      <c r="Y193" s="74">
        <v>30.01</v>
      </c>
      <c r="Z193" s="74">
        <v>20.23</v>
      </c>
      <c r="AA193" s="74">
        <v>27.97</v>
      </c>
      <c r="AB193" s="36" t="s">
        <v>923</v>
      </c>
      <c r="AC193" s="27" t="s">
        <v>924</v>
      </c>
      <c r="AD193" s="27" t="s">
        <v>11</v>
      </c>
      <c r="AE193" s="151" t="s">
        <v>1711</v>
      </c>
      <c r="AF193" s="129"/>
      <c r="AG193" s="132"/>
      <c r="AH193" s="129"/>
    </row>
    <row r="194" spans="1:34" ht="15" customHeight="1" x14ac:dyDescent="0.2">
      <c r="A194" s="79" t="s">
        <v>1109</v>
      </c>
      <c r="B194" s="30" t="s">
        <v>174</v>
      </c>
      <c r="C194" s="61">
        <v>7896622304427</v>
      </c>
      <c r="D194" s="28" t="s">
        <v>717</v>
      </c>
      <c r="E194" s="28" t="s">
        <v>216</v>
      </c>
      <c r="F194" s="29">
        <v>54</v>
      </c>
      <c r="G194" s="52" t="s">
        <v>718</v>
      </c>
      <c r="H194" s="29" t="s">
        <v>337</v>
      </c>
      <c r="I194" s="30" t="s">
        <v>380</v>
      </c>
      <c r="J194" s="30" t="s">
        <v>976</v>
      </c>
      <c r="K194" s="61" t="s">
        <v>348</v>
      </c>
      <c r="L194" s="74">
        <v>34.03</v>
      </c>
      <c r="M194" s="74">
        <v>45.3</v>
      </c>
      <c r="N194" s="74">
        <v>33.07</v>
      </c>
      <c r="O194" s="74">
        <v>44.06</v>
      </c>
      <c r="P194" s="74">
        <v>32.61</v>
      </c>
      <c r="Q194" s="74">
        <v>43.47</v>
      </c>
      <c r="R194" s="74">
        <v>32.840000000000003</v>
      </c>
      <c r="S194" s="74">
        <v>43.76</v>
      </c>
      <c r="T194" s="74">
        <v>28.56</v>
      </c>
      <c r="U194" s="74">
        <v>39.479999999999997</v>
      </c>
      <c r="V194" s="74">
        <v>28.39</v>
      </c>
      <c r="W194" s="74">
        <v>39.25</v>
      </c>
      <c r="X194" s="74">
        <v>28.73</v>
      </c>
      <c r="Y194" s="74">
        <v>39.72</v>
      </c>
      <c r="Z194" s="74">
        <v>30.5</v>
      </c>
      <c r="AA194" s="74">
        <v>40.74</v>
      </c>
      <c r="AB194" s="36" t="s">
        <v>204</v>
      </c>
      <c r="AC194" s="27"/>
      <c r="AD194" s="40"/>
      <c r="AE194" s="151" t="s">
        <v>1109</v>
      </c>
      <c r="AF194" s="129"/>
      <c r="AG194" s="132"/>
      <c r="AH194" s="129"/>
    </row>
    <row r="195" spans="1:34" ht="15" customHeight="1" x14ac:dyDescent="0.2">
      <c r="A195" s="79" t="str">
        <f>VLOOKUP(B195,'[1]Tabela de Preços'!$L:$L,1,0)</f>
        <v>13198-0</v>
      </c>
      <c r="B195" s="30" t="s">
        <v>176</v>
      </c>
      <c r="C195" s="61">
        <v>7896622304090</v>
      </c>
      <c r="D195" s="28" t="s">
        <v>719</v>
      </c>
      <c r="E195" s="28" t="s">
        <v>216</v>
      </c>
      <c r="F195" s="29">
        <v>30</v>
      </c>
      <c r="G195" s="52" t="s">
        <v>720</v>
      </c>
      <c r="H195" s="29" t="s">
        <v>337</v>
      </c>
      <c r="I195" s="30" t="s">
        <v>380</v>
      </c>
      <c r="J195" s="30" t="s">
        <v>976</v>
      </c>
      <c r="K195" s="61" t="s">
        <v>348</v>
      </c>
      <c r="L195" s="74">
        <v>44.46</v>
      </c>
      <c r="M195" s="74">
        <v>59.18</v>
      </c>
      <c r="N195" s="74">
        <v>43.21</v>
      </c>
      <c r="O195" s="74">
        <v>57.57</v>
      </c>
      <c r="P195" s="74">
        <v>42.61</v>
      </c>
      <c r="Q195" s="74">
        <v>56.8</v>
      </c>
      <c r="R195" s="74">
        <v>42.91</v>
      </c>
      <c r="S195" s="74">
        <v>57.18</v>
      </c>
      <c r="T195" s="74">
        <v>37.32</v>
      </c>
      <c r="U195" s="74">
        <v>51.59</v>
      </c>
      <c r="V195" s="74">
        <v>37.090000000000003</v>
      </c>
      <c r="W195" s="74">
        <v>51.27</v>
      </c>
      <c r="X195" s="74">
        <v>37.54</v>
      </c>
      <c r="Y195" s="74">
        <v>51.9</v>
      </c>
      <c r="Z195" s="74">
        <v>39.840000000000003</v>
      </c>
      <c r="AA195" s="74">
        <v>53.22</v>
      </c>
      <c r="AB195" s="36" t="s">
        <v>204</v>
      </c>
      <c r="AC195" s="27"/>
      <c r="AD195" s="40"/>
      <c r="AE195" s="151" t="s">
        <v>1109</v>
      </c>
      <c r="AF195" s="129"/>
      <c r="AG195" s="132"/>
      <c r="AH195" s="129"/>
    </row>
    <row r="196" spans="1:34" ht="15" customHeight="1" x14ac:dyDescent="0.2">
      <c r="A196" s="79" t="str">
        <f>VLOOKUP(B196,'[1]Tabela de Preços'!$L:$L,1,0)</f>
        <v>13199-0</v>
      </c>
      <c r="B196" s="30" t="s">
        <v>178</v>
      </c>
      <c r="C196" s="61">
        <v>7896622304106</v>
      </c>
      <c r="D196" s="28" t="s">
        <v>721</v>
      </c>
      <c r="E196" s="28" t="s">
        <v>216</v>
      </c>
      <c r="F196" s="29">
        <v>30</v>
      </c>
      <c r="G196" s="52" t="s">
        <v>722</v>
      </c>
      <c r="H196" s="29" t="s">
        <v>337</v>
      </c>
      <c r="I196" s="30" t="s">
        <v>380</v>
      </c>
      <c r="J196" s="30" t="s">
        <v>976</v>
      </c>
      <c r="K196" s="61" t="s">
        <v>348</v>
      </c>
      <c r="L196" s="74">
        <v>63.76</v>
      </c>
      <c r="M196" s="74">
        <v>84.87</v>
      </c>
      <c r="N196" s="74">
        <v>61.97</v>
      </c>
      <c r="O196" s="74">
        <v>82.56</v>
      </c>
      <c r="P196" s="74">
        <v>61.11</v>
      </c>
      <c r="Q196" s="74">
        <v>81.459999999999994</v>
      </c>
      <c r="R196" s="74">
        <v>61.53</v>
      </c>
      <c r="S196" s="74">
        <v>82</v>
      </c>
      <c r="T196" s="74">
        <v>53.52</v>
      </c>
      <c r="U196" s="74">
        <v>73.989999999999995</v>
      </c>
      <c r="V196" s="74">
        <v>53.19</v>
      </c>
      <c r="W196" s="74">
        <v>73.53</v>
      </c>
      <c r="X196" s="74">
        <v>53.84</v>
      </c>
      <c r="Y196" s="74">
        <v>74.430000000000007</v>
      </c>
      <c r="Z196" s="74">
        <v>57.14</v>
      </c>
      <c r="AA196" s="74">
        <v>76.33</v>
      </c>
      <c r="AB196" s="36" t="s">
        <v>204</v>
      </c>
      <c r="AC196" s="27"/>
      <c r="AD196" s="40"/>
      <c r="AE196" s="151" t="s">
        <v>1109</v>
      </c>
      <c r="AF196" s="129"/>
      <c r="AG196" s="132"/>
      <c r="AH196" s="129"/>
    </row>
    <row r="197" spans="1:34" ht="15" customHeight="1" x14ac:dyDescent="0.2">
      <c r="A197" s="79" t="str">
        <f>VLOOKUP(B197,'[1]Tabela de Preços'!$L:$L,1,0)</f>
        <v>13200-0</v>
      </c>
      <c r="B197" s="30" t="s">
        <v>180</v>
      </c>
      <c r="C197" s="61">
        <v>7896622304342</v>
      </c>
      <c r="D197" s="28" t="s">
        <v>723</v>
      </c>
      <c r="E197" s="28" t="s">
        <v>216</v>
      </c>
      <c r="F197" s="29">
        <v>54</v>
      </c>
      <c r="G197" s="52" t="s">
        <v>724</v>
      </c>
      <c r="H197" s="29" t="s">
        <v>337</v>
      </c>
      <c r="I197" s="30" t="s">
        <v>380</v>
      </c>
      <c r="J197" s="30" t="s">
        <v>976</v>
      </c>
      <c r="K197" s="61" t="s">
        <v>348</v>
      </c>
      <c r="L197" s="74">
        <v>88.94</v>
      </c>
      <c r="M197" s="74">
        <v>118.38</v>
      </c>
      <c r="N197" s="74">
        <v>86.44</v>
      </c>
      <c r="O197" s="74">
        <v>115.16</v>
      </c>
      <c r="P197" s="74">
        <v>85.24</v>
      </c>
      <c r="Q197" s="74">
        <v>113.62</v>
      </c>
      <c r="R197" s="74">
        <v>85.84</v>
      </c>
      <c r="S197" s="74">
        <v>114.39</v>
      </c>
      <c r="T197" s="74">
        <v>74.650000000000006</v>
      </c>
      <c r="U197" s="74">
        <v>103.2</v>
      </c>
      <c r="V197" s="74">
        <v>74.2</v>
      </c>
      <c r="W197" s="74">
        <v>102.58</v>
      </c>
      <c r="X197" s="74">
        <v>75.11</v>
      </c>
      <c r="Y197" s="74">
        <v>103.84</v>
      </c>
      <c r="Z197" s="74">
        <v>79.709999999999994</v>
      </c>
      <c r="AA197" s="74">
        <v>106.48</v>
      </c>
      <c r="AB197" s="36" t="s">
        <v>207</v>
      </c>
      <c r="AC197" s="27"/>
      <c r="AD197" s="40"/>
      <c r="AE197" s="151" t="s">
        <v>1109</v>
      </c>
      <c r="AF197" s="129"/>
      <c r="AG197" s="132"/>
      <c r="AH197" s="129"/>
    </row>
    <row r="198" spans="1:34" ht="15" customHeight="1" x14ac:dyDescent="0.2">
      <c r="A198" s="79" t="str">
        <f>VLOOKUP(B198,'[1]Tabela de Preços'!$L:$L,1,0)</f>
        <v>16048-0</v>
      </c>
      <c r="B198" s="30" t="s">
        <v>235</v>
      </c>
      <c r="C198" s="61">
        <v>7896714234236</v>
      </c>
      <c r="D198" s="28" t="s">
        <v>658</v>
      </c>
      <c r="E198" s="28" t="s">
        <v>217</v>
      </c>
      <c r="F198" s="29">
        <v>60</v>
      </c>
      <c r="G198" s="52" t="s">
        <v>659</v>
      </c>
      <c r="H198" s="29" t="s">
        <v>332</v>
      </c>
      <c r="I198" s="30" t="s">
        <v>338</v>
      </c>
      <c r="J198" s="30" t="s">
        <v>977</v>
      </c>
      <c r="K198" s="61" t="s">
        <v>333</v>
      </c>
      <c r="L198" s="74">
        <v>37.08</v>
      </c>
      <c r="M198" s="74">
        <v>51.26</v>
      </c>
      <c r="N198" s="74">
        <v>36.17</v>
      </c>
      <c r="O198" s="74">
        <v>50</v>
      </c>
      <c r="P198" s="74">
        <v>35.729999999999997</v>
      </c>
      <c r="Q198" s="74">
        <v>49.39</v>
      </c>
      <c r="R198" s="74">
        <v>35.950000000000003</v>
      </c>
      <c r="S198" s="74">
        <v>49.7</v>
      </c>
      <c r="T198" s="74">
        <v>35.950000000000003</v>
      </c>
      <c r="U198" s="74">
        <v>49.7</v>
      </c>
      <c r="V198" s="74">
        <v>35.729999999999997</v>
      </c>
      <c r="W198" s="74">
        <v>49.39</v>
      </c>
      <c r="X198" s="74">
        <v>36.17</v>
      </c>
      <c r="Y198" s="74">
        <v>50</v>
      </c>
      <c r="Z198" s="74">
        <v>33.700000000000003</v>
      </c>
      <c r="AA198" s="74">
        <v>46.59</v>
      </c>
      <c r="AB198" s="36" t="s">
        <v>925</v>
      </c>
      <c r="AC198" s="27" t="s">
        <v>926</v>
      </c>
      <c r="AD198" s="27" t="s">
        <v>10</v>
      </c>
      <c r="AE198" s="151" t="s">
        <v>1109</v>
      </c>
      <c r="AF198" s="129"/>
      <c r="AG198" s="132"/>
      <c r="AH198" s="129"/>
    </row>
    <row r="199" spans="1:34" ht="15" customHeight="1" x14ac:dyDescent="0.2">
      <c r="B199" s="30" t="s">
        <v>237</v>
      </c>
      <c r="C199" s="61">
        <v>7896714234212</v>
      </c>
      <c r="D199" s="28" t="s">
        <v>660</v>
      </c>
      <c r="E199" s="28" t="s">
        <v>217</v>
      </c>
      <c r="F199" s="29">
        <v>60</v>
      </c>
      <c r="G199" s="52" t="s">
        <v>661</v>
      </c>
      <c r="H199" s="29" t="s">
        <v>332</v>
      </c>
      <c r="I199" s="30" t="s">
        <v>338</v>
      </c>
      <c r="J199" s="30" t="s">
        <v>977</v>
      </c>
      <c r="K199" s="61" t="s">
        <v>333</v>
      </c>
      <c r="L199" s="74">
        <v>21.26</v>
      </c>
      <c r="M199" s="74">
        <v>29.39</v>
      </c>
      <c r="N199" s="74">
        <v>20.74</v>
      </c>
      <c r="O199" s="74">
        <v>28.67</v>
      </c>
      <c r="P199" s="74">
        <v>20.49</v>
      </c>
      <c r="Q199" s="74">
        <v>28.33</v>
      </c>
      <c r="R199" s="74">
        <v>20.62</v>
      </c>
      <c r="S199" s="74">
        <v>28.51</v>
      </c>
      <c r="T199" s="74">
        <v>20.62</v>
      </c>
      <c r="U199" s="74">
        <v>28.51</v>
      </c>
      <c r="V199" s="74">
        <v>20.49</v>
      </c>
      <c r="W199" s="74">
        <v>28.33</v>
      </c>
      <c r="X199" s="74">
        <v>20.74</v>
      </c>
      <c r="Y199" s="74">
        <v>28.67</v>
      </c>
      <c r="Z199" s="74">
        <v>19.329999999999998</v>
      </c>
      <c r="AA199" s="74">
        <v>26.72</v>
      </c>
      <c r="AB199" s="36" t="s">
        <v>925</v>
      </c>
      <c r="AC199" s="27" t="s">
        <v>926</v>
      </c>
      <c r="AD199" s="27" t="s">
        <v>10</v>
      </c>
      <c r="AE199" s="151" t="s">
        <v>1109</v>
      </c>
      <c r="AF199" s="129"/>
      <c r="AG199" s="132"/>
      <c r="AH199" s="129"/>
    </row>
    <row r="200" spans="1:34" ht="15" customHeight="1" x14ac:dyDescent="0.2">
      <c r="B200" s="30" t="s">
        <v>963</v>
      </c>
      <c r="C200" s="61">
        <v>7896714207896</v>
      </c>
      <c r="D200" s="28" t="s">
        <v>965</v>
      </c>
      <c r="E200" s="28" t="s">
        <v>216</v>
      </c>
      <c r="F200" s="29">
        <v>60</v>
      </c>
      <c r="G200" s="52" t="s">
        <v>964</v>
      </c>
      <c r="H200" s="29" t="s">
        <v>337</v>
      </c>
      <c r="I200" s="30" t="s">
        <v>338</v>
      </c>
      <c r="J200" s="30" t="s">
        <v>978</v>
      </c>
      <c r="K200" s="61" t="s">
        <v>348</v>
      </c>
      <c r="L200" s="74">
        <v>22.23</v>
      </c>
      <c r="M200" s="74">
        <v>29.59</v>
      </c>
      <c r="N200" s="74">
        <v>21.6</v>
      </c>
      <c r="O200" s="74">
        <v>28.78</v>
      </c>
      <c r="P200" s="74">
        <v>21.3</v>
      </c>
      <c r="Q200" s="74">
        <v>28.39</v>
      </c>
      <c r="R200" s="74">
        <v>21.45</v>
      </c>
      <c r="S200" s="74">
        <v>28.58</v>
      </c>
      <c r="T200" s="74">
        <v>18.66</v>
      </c>
      <c r="U200" s="74">
        <v>25.8</v>
      </c>
      <c r="V200" s="74">
        <v>18.55</v>
      </c>
      <c r="W200" s="74">
        <v>25.64</v>
      </c>
      <c r="X200" s="74">
        <v>18.77</v>
      </c>
      <c r="Y200" s="74">
        <v>25.95</v>
      </c>
      <c r="Z200" s="74">
        <v>19.920000000000002</v>
      </c>
      <c r="AA200" s="74">
        <v>26.61</v>
      </c>
      <c r="AB200" s="37" t="s">
        <v>927</v>
      </c>
      <c r="AC200" s="59" t="s">
        <v>928</v>
      </c>
      <c r="AD200" s="59" t="s">
        <v>11</v>
      </c>
      <c r="AE200" s="151" t="s">
        <v>1109</v>
      </c>
      <c r="AF200" s="129"/>
      <c r="AG200" s="132"/>
      <c r="AH200" s="129"/>
    </row>
    <row r="201" spans="1:34" ht="15" customHeight="1" x14ac:dyDescent="0.2">
      <c r="A201" s="79" t="str">
        <f>VLOOKUP(B201,'[1]Tabela de Preços'!$L:$L,1,0)</f>
        <v>15287-0</v>
      </c>
      <c r="B201" s="30" t="s">
        <v>226</v>
      </c>
      <c r="C201" s="61">
        <v>7896714207919</v>
      </c>
      <c r="D201" s="28" t="s">
        <v>662</v>
      </c>
      <c r="E201" s="28" t="s">
        <v>216</v>
      </c>
      <c r="F201" s="29">
        <v>12</v>
      </c>
      <c r="G201" s="52" t="s">
        <v>663</v>
      </c>
      <c r="H201" s="29" t="s">
        <v>337</v>
      </c>
      <c r="I201" s="30" t="s">
        <v>338</v>
      </c>
      <c r="J201" s="30" t="s">
        <v>978</v>
      </c>
      <c r="K201" s="61" t="s">
        <v>348</v>
      </c>
      <c r="L201" s="74">
        <v>220.36</v>
      </c>
      <c r="M201" s="74">
        <v>293.31</v>
      </c>
      <c r="N201" s="74">
        <v>214.16</v>
      </c>
      <c r="O201" s="74">
        <v>285.33</v>
      </c>
      <c r="P201" s="74">
        <v>211.19</v>
      </c>
      <c r="Q201" s="74">
        <v>281.5</v>
      </c>
      <c r="R201" s="74">
        <v>212.66</v>
      </c>
      <c r="S201" s="74">
        <v>283.39</v>
      </c>
      <c r="T201" s="74">
        <v>184.96</v>
      </c>
      <c r="U201" s="74">
        <v>255.7</v>
      </c>
      <c r="V201" s="74">
        <v>183.84</v>
      </c>
      <c r="W201" s="74">
        <v>254.15</v>
      </c>
      <c r="X201" s="74">
        <v>186.08</v>
      </c>
      <c r="Y201" s="74">
        <v>257.24</v>
      </c>
      <c r="Z201" s="74">
        <v>197.49</v>
      </c>
      <c r="AA201" s="74">
        <v>263.8</v>
      </c>
      <c r="AB201" s="36" t="s">
        <v>927</v>
      </c>
      <c r="AC201" s="27" t="s">
        <v>928</v>
      </c>
      <c r="AD201" s="27" t="s">
        <v>11</v>
      </c>
      <c r="AE201" s="151" t="s">
        <v>1109</v>
      </c>
      <c r="AF201" s="129"/>
      <c r="AG201" s="132"/>
      <c r="AH201" s="129"/>
    </row>
    <row r="202" spans="1:34" ht="15.75" customHeight="1" x14ac:dyDescent="0.2">
      <c r="B202" s="30" t="s">
        <v>972</v>
      </c>
      <c r="C202" s="61">
        <v>7896714207919</v>
      </c>
      <c r="D202" s="28" t="s">
        <v>973</v>
      </c>
      <c r="E202" s="28" t="s">
        <v>216</v>
      </c>
      <c r="F202" s="29">
        <v>12</v>
      </c>
      <c r="G202" s="52" t="s">
        <v>974</v>
      </c>
      <c r="H202" s="29" t="s">
        <v>337</v>
      </c>
      <c r="I202" s="30" t="s">
        <v>338</v>
      </c>
      <c r="J202" s="30" t="s">
        <v>978</v>
      </c>
      <c r="K202" s="61" t="s">
        <v>348</v>
      </c>
      <c r="L202" s="74">
        <v>220.36</v>
      </c>
      <c r="M202" s="74">
        <v>293.31</v>
      </c>
      <c r="N202" s="74">
        <v>214.16</v>
      </c>
      <c r="O202" s="74">
        <v>285.33</v>
      </c>
      <c r="P202" s="74">
        <v>211.19</v>
      </c>
      <c r="Q202" s="74">
        <v>281.5</v>
      </c>
      <c r="R202" s="74">
        <v>212.66</v>
      </c>
      <c r="S202" s="74">
        <v>283.39</v>
      </c>
      <c r="T202" s="74">
        <v>184.96</v>
      </c>
      <c r="U202" s="74">
        <v>255.7</v>
      </c>
      <c r="V202" s="74">
        <v>183.84</v>
      </c>
      <c r="W202" s="74">
        <v>254.15</v>
      </c>
      <c r="X202" s="74">
        <v>186.08</v>
      </c>
      <c r="Y202" s="74">
        <v>257.24</v>
      </c>
      <c r="Z202" s="74">
        <v>197.49</v>
      </c>
      <c r="AA202" s="74">
        <v>263.8</v>
      </c>
      <c r="AB202" s="36" t="s">
        <v>927</v>
      </c>
      <c r="AC202" s="27" t="s">
        <v>928</v>
      </c>
      <c r="AD202" s="27" t="s">
        <v>11</v>
      </c>
      <c r="AE202" s="151" t="s">
        <v>1109</v>
      </c>
      <c r="AF202" s="129"/>
      <c r="AG202" s="132"/>
      <c r="AH202" s="129"/>
    </row>
    <row r="203" spans="1:34" ht="15" customHeight="1" x14ac:dyDescent="0.2">
      <c r="B203" s="30" t="s">
        <v>234</v>
      </c>
      <c r="C203" s="61">
        <v>7896714234755</v>
      </c>
      <c r="D203" s="28" t="s">
        <v>664</v>
      </c>
      <c r="E203" s="28" t="s">
        <v>216</v>
      </c>
      <c r="F203" s="29">
        <v>60</v>
      </c>
      <c r="G203" s="52" t="s">
        <v>665</v>
      </c>
      <c r="H203" s="29" t="s">
        <v>337</v>
      </c>
      <c r="I203" s="30" t="s">
        <v>338</v>
      </c>
      <c r="J203" s="30" t="s">
        <v>978</v>
      </c>
      <c r="K203" s="61" t="s">
        <v>348</v>
      </c>
      <c r="L203" s="74">
        <v>21.57</v>
      </c>
      <c r="M203" s="74">
        <v>28.71</v>
      </c>
      <c r="N203" s="74">
        <v>20.96</v>
      </c>
      <c r="O203" s="74">
        <v>27.93</v>
      </c>
      <c r="P203" s="74">
        <v>20.67</v>
      </c>
      <c r="Q203" s="74">
        <v>27.55</v>
      </c>
      <c r="R203" s="74">
        <v>20.82</v>
      </c>
      <c r="S203" s="74">
        <v>27.75</v>
      </c>
      <c r="T203" s="74">
        <v>18.11</v>
      </c>
      <c r="U203" s="74">
        <v>25.04</v>
      </c>
      <c r="V203" s="74">
        <v>18</v>
      </c>
      <c r="W203" s="74">
        <v>24.88</v>
      </c>
      <c r="X203" s="74">
        <v>18.22</v>
      </c>
      <c r="Y203" s="74">
        <v>25.19</v>
      </c>
      <c r="Z203" s="74">
        <v>19.329999999999998</v>
      </c>
      <c r="AA203" s="74">
        <v>25.82</v>
      </c>
      <c r="AB203" s="36" t="s">
        <v>929</v>
      </c>
      <c r="AC203" s="27" t="s">
        <v>928</v>
      </c>
      <c r="AD203" s="27" t="s">
        <v>11</v>
      </c>
      <c r="AE203" s="151" t="s">
        <v>1711</v>
      </c>
      <c r="AF203" s="129"/>
      <c r="AG203" s="132"/>
      <c r="AH203" s="129"/>
    </row>
    <row r="204" spans="1:34" ht="15" customHeight="1" x14ac:dyDescent="0.2">
      <c r="A204" s="79" t="s">
        <v>1109</v>
      </c>
      <c r="B204" s="30" t="s">
        <v>322</v>
      </c>
      <c r="C204" s="61">
        <v>7896714266558</v>
      </c>
      <c r="D204" s="28" t="s">
        <v>666</v>
      </c>
      <c r="E204" s="28" t="s">
        <v>217</v>
      </c>
      <c r="F204" s="29">
        <v>60</v>
      </c>
      <c r="G204" s="52" t="s">
        <v>667</v>
      </c>
      <c r="H204" s="29" t="s">
        <v>332</v>
      </c>
      <c r="I204" s="30" t="s">
        <v>406</v>
      </c>
      <c r="J204" s="30" t="s">
        <v>977</v>
      </c>
      <c r="K204" s="61" t="s">
        <v>333</v>
      </c>
      <c r="L204" s="74">
        <v>70.3</v>
      </c>
      <c r="M204" s="74">
        <v>97.19</v>
      </c>
      <c r="N204" s="74">
        <v>68.59</v>
      </c>
      <c r="O204" s="74">
        <v>94.82</v>
      </c>
      <c r="P204" s="74">
        <v>67.760000000000005</v>
      </c>
      <c r="Q204" s="74">
        <v>93.67</v>
      </c>
      <c r="R204" s="74">
        <v>68.17</v>
      </c>
      <c r="S204" s="74">
        <v>94.24</v>
      </c>
      <c r="T204" s="74">
        <v>68.17</v>
      </c>
      <c r="U204" s="74">
        <v>94.24</v>
      </c>
      <c r="V204" s="74">
        <v>67.760000000000005</v>
      </c>
      <c r="W204" s="74">
        <v>93.67</v>
      </c>
      <c r="X204" s="74">
        <v>68.59</v>
      </c>
      <c r="Y204" s="74">
        <v>94.82</v>
      </c>
      <c r="Z204" s="74">
        <v>63.91</v>
      </c>
      <c r="AA204" s="74">
        <v>88.35</v>
      </c>
      <c r="AB204" s="36" t="s">
        <v>930</v>
      </c>
      <c r="AC204" s="27" t="s">
        <v>931</v>
      </c>
      <c r="AD204" s="27" t="s">
        <v>19</v>
      </c>
      <c r="AE204" s="151" t="s">
        <v>1109</v>
      </c>
      <c r="AF204" s="129"/>
      <c r="AG204" s="132"/>
      <c r="AH204" s="129"/>
    </row>
    <row r="205" spans="1:34" ht="15" customHeight="1" x14ac:dyDescent="0.2">
      <c r="A205" s="79" t="s">
        <v>1109</v>
      </c>
      <c r="B205" s="30" t="s">
        <v>212</v>
      </c>
      <c r="C205" s="61">
        <v>7896714210582</v>
      </c>
      <c r="D205" s="28" t="s">
        <v>668</v>
      </c>
      <c r="E205" s="28" t="s">
        <v>217</v>
      </c>
      <c r="F205" s="29">
        <v>60</v>
      </c>
      <c r="G205" s="52" t="s">
        <v>669</v>
      </c>
      <c r="H205" s="29" t="s">
        <v>332</v>
      </c>
      <c r="I205" s="30" t="s">
        <v>446</v>
      </c>
      <c r="J205" s="30" t="s">
        <v>977</v>
      </c>
      <c r="K205" s="61" t="s">
        <v>333</v>
      </c>
      <c r="L205" s="74">
        <v>33.96</v>
      </c>
      <c r="M205" s="74">
        <v>46.95</v>
      </c>
      <c r="N205" s="74">
        <v>33.130000000000003</v>
      </c>
      <c r="O205" s="74">
        <v>45.8</v>
      </c>
      <c r="P205" s="74">
        <v>32.729999999999997</v>
      </c>
      <c r="Q205" s="74">
        <v>45.25</v>
      </c>
      <c r="R205" s="74">
        <v>32.93</v>
      </c>
      <c r="S205" s="74">
        <v>45.52</v>
      </c>
      <c r="T205" s="74">
        <v>32.93</v>
      </c>
      <c r="U205" s="74">
        <v>45.52</v>
      </c>
      <c r="V205" s="74">
        <v>32.729999999999997</v>
      </c>
      <c r="W205" s="74">
        <v>45.25</v>
      </c>
      <c r="X205" s="74">
        <v>33.130000000000003</v>
      </c>
      <c r="Y205" s="74">
        <v>45.8</v>
      </c>
      <c r="Z205" s="74">
        <v>30.88</v>
      </c>
      <c r="AA205" s="74">
        <v>42.69</v>
      </c>
      <c r="AB205" s="36" t="s">
        <v>932</v>
      </c>
      <c r="AC205" s="27" t="s">
        <v>933</v>
      </c>
      <c r="AD205" s="27" t="s">
        <v>5</v>
      </c>
      <c r="AE205" s="151" t="s">
        <v>1109</v>
      </c>
      <c r="AF205" s="129"/>
      <c r="AG205" s="132"/>
      <c r="AH205" s="129"/>
    </row>
    <row r="206" spans="1:34" ht="15" customHeight="1" x14ac:dyDescent="0.2">
      <c r="A206" s="79" t="s">
        <v>1109</v>
      </c>
      <c r="B206" s="30" t="s">
        <v>129</v>
      </c>
      <c r="C206" s="61">
        <v>7896714225562</v>
      </c>
      <c r="D206" s="28" t="s">
        <v>670</v>
      </c>
      <c r="E206" s="28" t="s">
        <v>216</v>
      </c>
      <c r="F206" s="29">
        <v>60</v>
      </c>
      <c r="G206" s="52" t="s">
        <v>671</v>
      </c>
      <c r="H206" s="29" t="s">
        <v>337</v>
      </c>
      <c r="I206" s="30" t="s">
        <v>338</v>
      </c>
      <c r="J206" s="30" t="s">
        <v>978</v>
      </c>
      <c r="K206" s="61" t="s">
        <v>348</v>
      </c>
      <c r="L206" s="74">
        <v>26.92</v>
      </c>
      <c r="M206" s="74">
        <v>35.83</v>
      </c>
      <c r="N206" s="74">
        <v>26.16</v>
      </c>
      <c r="O206" s="74">
        <v>34.85</v>
      </c>
      <c r="P206" s="74">
        <v>25.8</v>
      </c>
      <c r="Q206" s="74">
        <v>34.39</v>
      </c>
      <c r="R206" s="74">
        <v>25.98</v>
      </c>
      <c r="S206" s="74">
        <v>34.619999999999997</v>
      </c>
      <c r="T206" s="74">
        <v>22.6</v>
      </c>
      <c r="U206" s="74">
        <v>31.24</v>
      </c>
      <c r="V206" s="74">
        <v>22.46</v>
      </c>
      <c r="W206" s="74">
        <v>31.05</v>
      </c>
      <c r="X206" s="74">
        <v>22.74</v>
      </c>
      <c r="Y206" s="74">
        <v>31.44</v>
      </c>
      <c r="Z206" s="74">
        <v>24.13</v>
      </c>
      <c r="AA206" s="74">
        <v>32.229999999999997</v>
      </c>
      <c r="AB206" s="36" t="s">
        <v>934</v>
      </c>
      <c r="AC206" s="27" t="s">
        <v>935</v>
      </c>
      <c r="AD206" s="27" t="s">
        <v>13</v>
      </c>
      <c r="AE206" s="151" t="s">
        <v>1109</v>
      </c>
      <c r="AF206" s="129"/>
      <c r="AG206" s="132"/>
      <c r="AH206" s="129"/>
    </row>
    <row r="207" spans="1:34" ht="15.75" customHeight="1" x14ac:dyDescent="0.2">
      <c r="A207" s="79" t="s">
        <v>1109</v>
      </c>
      <c r="B207" s="30" t="s">
        <v>130</v>
      </c>
      <c r="C207" s="61">
        <v>7896714225005</v>
      </c>
      <c r="D207" s="28" t="s">
        <v>672</v>
      </c>
      <c r="E207" s="28" t="s">
        <v>217</v>
      </c>
      <c r="F207" s="29">
        <v>50</v>
      </c>
      <c r="G207" s="52" t="s">
        <v>673</v>
      </c>
      <c r="H207" s="29" t="s">
        <v>332</v>
      </c>
      <c r="I207" s="30" t="s">
        <v>389</v>
      </c>
      <c r="J207" s="30" t="s">
        <v>977</v>
      </c>
      <c r="K207" s="61" t="s">
        <v>333</v>
      </c>
      <c r="L207" s="74">
        <v>9.5299999999999994</v>
      </c>
      <c r="M207" s="74">
        <v>13.17</v>
      </c>
      <c r="N207" s="74">
        <v>9.2899999999999991</v>
      </c>
      <c r="O207" s="74">
        <v>12.84</v>
      </c>
      <c r="P207" s="74">
        <v>9.18</v>
      </c>
      <c r="Q207" s="74">
        <v>12.69</v>
      </c>
      <c r="R207" s="74">
        <v>9.24</v>
      </c>
      <c r="S207" s="74">
        <v>12.77</v>
      </c>
      <c r="T207" s="74">
        <v>9.24</v>
      </c>
      <c r="U207" s="74">
        <v>12.77</v>
      </c>
      <c r="V207" s="74">
        <v>9.18</v>
      </c>
      <c r="W207" s="74">
        <v>12.69</v>
      </c>
      <c r="X207" s="74">
        <v>9.2899999999999991</v>
      </c>
      <c r="Y207" s="74">
        <v>12.84</v>
      </c>
      <c r="Z207" s="74">
        <v>8.66</v>
      </c>
      <c r="AA207" s="74">
        <v>11.97</v>
      </c>
      <c r="AB207" s="36" t="s">
        <v>936</v>
      </c>
      <c r="AC207" s="27" t="s">
        <v>937</v>
      </c>
      <c r="AD207" s="27" t="s">
        <v>7</v>
      </c>
      <c r="AE207" s="151" t="s">
        <v>1711</v>
      </c>
      <c r="AF207" s="129"/>
      <c r="AG207" s="132"/>
      <c r="AH207" s="129"/>
    </row>
    <row r="208" spans="1:34" ht="15.75" customHeight="1" x14ac:dyDescent="0.2">
      <c r="B208" s="30" t="s">
        <v>274</v>
      </c>
      <c r="C208" s="61">
        <v>7896714224367</v>
      </c>
      <c r="D208" s="28" t="s">
        <v>674</v>
      </c>
      <c r="E208" s="28" t="s">
        <v>217</v>
      </c>
      <c r="F208" s="29">
        <v>50</v>
      </c>
      <c r="G208" s="52" t="s">
        <v>997</v>
      </c>
      <c r="H208" s="29" t="s">
        <v>332</v>
      </c>
      <c r="I208" s="30" t="s">
        <v>506</v>
      </c>
      <c r="J208" s="30" t="s">
        <v>977</v>
      </c>
      <c r="K208" s="61" t="s">
        <v>333</v>
      </c>
      <c r="L208" s="74">
        <v>82.39</v>
      </c>
      <c r="M208" s="74">
        <v>113.9</v>
      </c>
      <c r="N208" s="74">
        <v>80.38</v>
      </c>
      <c r="O208" s="74">
        <v>111.12</v>
      </c>
      <c r="P208" s="74">
        <v>79.41</v>
      </c>
      <c r="Q208" s="74">
        <v>109.78</v>
      </c>
      <c r="R208" s="74">
        <v>79.89</v>
      </c>
      <c r="S208" s="74">
        <v>110.44</v>
      </c>
      <c r="T208" s="74">
        <v>79.89</v>
      </c>
      <c r="U208" s="74">
        <v>110.44</v>
      </c>
      <c r="V208" s="74">
        <v>79.41</v>
      </c>
      <c r="W208" s="74">
        <v>109.78</v>
      </c>
      <c r="X208" s="74">
        <v>80.38</v>
      </c>
      <c r="Y208" s="74">
        <v>111.12</v>
      </c>
      <c r="Z208" s="74">
        <v>74.900000000000006</v>
      </c>
      <c r="AA208" s="74">
        <v>103.54</v>
      </c>
      <c r="AB208" s="36" t="s">
        <v>938</v>
      </c>
      <c r="AC208" s="27" t="s">
        <v>939</v>
      </c>
      <c r="AD208" s="27" t="s">
        <v>7</v>
      </c>
      <c r="AE208" s="151" t="s">
        <v>1109</v>
      </c>
      <c r="AF208" s="129"/>
      <c r="AG208" s="132"/>
      <c r="AH208" s="129"/>
    </row>
    <row r="209" spans="1:34" ht="15.75" customHeight="1" x14ac:dyDescent="0.2">
      <c r="B209" s="30" t="s">
        <v>302</v>
      </c>
      <c r="C209" s="61">
        <v>7896714257600</v>
      </c>
      <c r="D209" s="28" t="s">
        <v>677</v>
      </c>
      <c r="E209" s="28" t="s">
        <v>217</v>
      </c>
      <c r="F209" s="29">
        <v>12</v>
      </c>
      <c r="G209" s="52" t="s">
        <v>678</v>
      </c>
      <c r="H209" s="29" t="s">
        <v>337</v>
      </c>
      <c r="I209" s="30" t="s">
        <v>553</v>
      </c>
      <c r="J209" s="30" t="s">
        <v>978</v>
      </c>
      <c r="K209" s="61" t="s">
        <v>333</v>
      </c>
      <c r="L209" s="74">
        <v>187.18</v>
      </c>
      <c r="M209" s="74">
        <v>249.14</v>
      </c>
      <c r="N209" s="74">
        <v>181.91</v>
      </c>
      <c r="O209" s="74">
        <v>242.36</v>
      </c>
      <c r="P209" s="74">
        <v>179.39</v>
      </c>
      <c r="Q209" s="74">
        <v>239.11</v>
      </c>
      <c r="R209" s="74">
        <v>180.64</v>
      </c>
      <c r="S209" s="74">
        <v>240.72</v>
      </c>
      <c r="T209" s="74">
        <v>157.11000000000001</v>
      </c>
      <c r="U209" s="74">
        <v>217.2</v>
      </c>
      <c r="V209" s="74">
        <v>156.16</v>
      </c>
      <c r="W209" s="74">
        <v>215.88</v>
      </c>
      <c r="X209" s="74">
        <v>158.07</v>
      </c>
      <c r="Y209" s="74">
        <v>218.52</v>
      </c>
      <c r="Z209" s="74">
        <v>167.76</v>
      </c>
      <c r="AA209" s="74">
        <v>224.09</v>
      </c>
      <c r="AB209" s="36" t="s">
        <v>942</v>
      </c>
      <c r="AC209" s="27" t="s">
        <v>941</v>
      </c>
      <c r="AD209" s="27" t="s">
        <v>218</v>
      </c>
      <c r="AE209" s="151" t="s">
        <v>1109</v>
      </c>
      <c r="AF209" s="129"/>
      <c r="AG209" s="132"/>
      <c r="AH209" s="129"/>
    </row>
    <row r="210" spans="1:34" s="78" customFormat="1" ht="15.75" customHeight="1" x14ac:dyDescent="0.2">
      <c r="A210" s="79" t="str">
        <f>VLOOKUP(B210,'[1]Tabela de Preços'!$L:$L,1,0)</f>
        <v>18766-0</v>
      </c>
      <c r="B210" s="66" t="s">
        <v>299</v>
      </c>
      <c r="C210" s="61">
        <v>7896714257594</v>
      </c>
      <c r="D210" s="28" t="s">
        <v>679</v>
      </c>
      <c r="E210" s="28" t="s">
        <v>217</v>
      </c>
      <c r="F210" s="29">
        <v>12</v>
      </c>
      <c r="G210" s="52" t="s">
        <v>680</v>
      </c>
      <c r="H210" s="29" t="s">
        <v>337</v>
      </c>
      <c r="I210" s="30" t="s">
        <v>336</v>
      </c>
      <c r="J210" s="30" t="s">
        <v>978</v>
      </c>
      <c r="K210" s="61" t="s">
        <v>333</v>
      </c>
      <c r="L210" s="74">
        <v>98.03</v>
      </c>
      <c r="M210" s="74">
        <v>130.47999999999999</v>
      </c>
      <c r="N210" s="74">
        <v>95.27</v>
      </c>
      <c r="O210" s="74">
        <v>126.93</v>
      </c>
      <c r="P210" s="74">
        <v>93.95</v>
      </c>
      <c r="Q210" s="74">
        <v>125.23</v>
      </c>
      <c r="R210" s="74">
        <v>94.61</v>
      </c>
      <c r="S210" s="74">
        <v>126.08</v>
      </c>
      <c r="T210" s="74">
        <v>82.28</v>
      </c>
      <c r="U210" s="74">
        <v>113.75</v>
      </c>
      <c r="V210" s="74">
        <v>81.790000000000006</v>
      </c>
      <c r="W210" s="74">
        <v>113.07</v>
      </c>
      <c r="X210" s="74">
        <v>82.79</v>
      </c>
      <c r="Y210" s="74">
        <v>114.45</v>
      </c>
      <c r="Z210" s="74">
        <v>87.86</v>
      </c>
      <c r="AA210" s="74">
        <v>117.36</v>
      </c>
      <c r="AB210" s="36" t="s">
        <v>943</v>
      </c>
      <c r="AC210" s="27" t="s">
        <v>941</v>
      </c>
      <c r="AD210" s="27" t="s">
        <v>218</v>
      </c>
      <c r="AE210" s="151" t="s">
        <v>1109</v>
      </c>
      <c r="AF210" s="129"/>
      <c r="AG210" s="132"/>
      <c r="AH210" s="129"/>
    </row>
    <row r="211" spans="1:34" ht="15.75" customHeight="1" x14ac:dyDescent="0.2">
      <c r="B211" s="30" t="s">
        <v>139</v>
      </c>
      <c r="C211" s="61">
        <v>7896714218267</v>
      </c>
      <c r="D211" s="28" t="s">
        <v>675</v>
      </c>
      <c r="E211" s="28" t="s">
        <v>217</v>
      </c>
      <c r="F211" s="29">
        <v>60</v>
      </c>
      <c r="G211" s="52" t="s">
        <v>676</v>
      </c>
      <c r="H211" s="29" t="s">
        <v>337</v>
      </c>
      <c r="I211" s="30" t="s">
        <v>499</v>
      </c>
      <c r="J211" s="30" t="s">
        <v>978</v>
      </c>
      <c r="K211" s="61" t="s">
        <v>333</v>
      </c>
      <c r="L211" s="74">
        <v>10.69</v>
      </c>
      <c r="M211" s="74">
        <v>14.23</v>
      </c>
      <c r="N211" s="74">
        <v>10.39</v>
      </c>
      <c r="O211" s="74">
        <v>13.84</v>
      </c>
      <c r="P211" s="74">
        <v>10.24</v>
      </c>
      <c r="Q211" s="74">
        <v>13.65</v>
      </c>
      <c r="R211" s="74">
        <v>10.32</v>
      </c>
      <c r="S211" s="74">
        <v>13.75</v>
      </c>
      <c r="T211" s="74">
        <v>8.9700000000000006</v>
      </c>
      <c r="U211" s="74">
        <v>12.4</v>
      </c>
      <c r="V211" s="74">
        <v>8.92</v>
      </c>
      <c r="W211" s="74">
        <v>12.33</v>
      </c>
      <c r="X211" s="74">
        <v>9.0299999999999994</v>
      </c>
      <c r="Y211" s="74">
        <v>12.48</v>
      </c>
      <c r="Z211" s="74">
        <v>9.58</v>
      </c>
      <c r="AA211" s="74">
        <v>12.8</v>
      </c>
      <c r="AB211" s="36" t="s">
        <v>940</v>
      </c>
      <c r="AC211" s="27" t="s">
        <v>941</v>
      </c>
      <c r="AD211" s="27" t="s">
        <v>218</v>
      </c>
      <c r="AE211" s="151" t="s">
        <v>1109</v>
      </c>
      <c r="AF211" s="129"/>
      <c r="AG211" s="132"/>
      <c r="AH211" s="129"/>
    </row>
    <row r="212" spans="1:34" ht="15" customHeight="1" x14ac:dyDescent="0.2">
      <c r="B212" s="30" t="s">
        <v>131</v>
      </c>
      <c r="C212" s="61">
        <v>7896714200804</v>
      </c>
      <c r="D212" s="28" t="s">
        <v>681</v>
      </c>
      <c r="E212" s="28" t="s">
        <v>217</v>
      </c>
      <c r="F212" s="29">
        <v>60</v>
      </c>
      <c r="G212" s="52" t="s">
        <v>682</v>
      </c>
      <c r="H212" s="29" t="s">
        <v>337</v>
      </c>
      <c r="I212" s="30" t="s">
        <v>553</v>
      </c>
      <c r="J212" s="30" t="s">
        <v>978</v>
      </c>
      <c r="K212" s="61" t="s">
        <v>333</v>
      </c>
      <c r="L212" s="74">
        <v>21.47</v>
      </c>
      <c r="M212" s="74">
        <v>28.58</v>
      </c>
      <c r="N212" s="74">
        <v>20.86</v>
      </c>
      <c r="O212" s="74">
        <v>27.79</v>
      </c>
      <c r="P212" s="74">
        <v>20.57</v>
      </c>
      <c r="Q212" s="74">
        <v>27.42</v>
      </c>
      <c r="R212" s="74">
        <v>20.72</v>
      </c>
      <c r="S212" s="74">
        <v>27.61</v>
      </c>
      <c r="T212" s="74">
        <v>18.02</v>
      </c>
      <c r="U212" s="74">
        <v>24.91</v>
      </c>
      <c r="V212" s="74">
        <v>17.91</v>
      </c>
      <c r="W212" s="74">
        <v>24.76</v>
      </c>
      <c r="X212" s="74">
        <v>18.13</v>
      </c>
      <c r="Y212" s="74">
        <v>25.06</v>
      </c>
      <c r="Z212" s="74">
        <v>19.239999999999998</v>
      </c>
      <c r="AA212" s="74">
        <v>25.7</v>
      </c>
      <c r="AB212" s="36" t="s">
        <v>944</v>
      </c>
      <c r="AC212" s="27" t="s">
        <v>941</v>
      </c>
      <c r="AD212" s="27" t="s">
        <v>218</v>
      </c>
      <c r="AE212" s="151" t="s">
        <v>1109</v>
      </c>
      <c r="AF212" s="129"/>
      <c r="AG212" s="132"/>
      <c r="AH212" s="129"/>
    </row>
    <row r="213" spans="1:34" ht="15" customHeight="1" x14ac:dyDescent="0.2">
      <c r="B213" s="30" t="s">
        <v>132</v>
      </c>
      <c r="C213" s="61">
        <v>7896714200798</v>
      </c>
      <c r="D213" s="28" t="s">
        <v>683</v>
      </c>
      <c r="E213" s="28" t="s">
        <v>217</v>
      </c>
      <c r="F213" s="29">
        <v>60</v>
      </c>
      <c r="G213" s="52" t="s">
        <v>684</v>
      </c>
      <c r="H213" s="29" t="s">
        <v>332</v>
      </c>
      <c r="I213" s="30" t="s">
        <v>490</v>
      </c>
      <c r="J213" s="30" t="s">
        <v>977</v>
      </c>
      <c r="K213" s="61" t="s">
        <v>333</v>
      </c>
      <c r="L213" s="74">
        <v>42.74</v>
      </c>
      <c r="M213" s="74">
        <v>59.09</v>
      </c>
      <c r="N213" s="74">
        <v>41.7</v>
      </c>
      <c r="O213" s="74">
        <v>57.65</v>
      </c>
      <c r="P213" s="74">
        <v>41.19</v>
      </c>
      <c r="Q213" s="74">
        <v>56.94</v>
      </c>
      <c r="R213" s="74">
        <v>41.44</v>
      </c>
      <c r="S213" s="74">
        <v>57.29</v>
      </c>
      <c r="T213" s="74">
        <v>41.44</v>
      </c>
      <c r="U213" s="74">
        <v>57.29</v>
      </c>
      <c r="V213" s="74">
        <v>41.19</v>
      </c>
      <c r="W213" s="74">
        <v>56.94</v>
      </c>
      <c r="X213" s="74">
        <v>41.7</v>
      </c>
      <c r="Y213" s="74">
        <v>57.65</v>
      </c>
      <c r="Z213" s="74">
        <v>38.85</v>
      </c>
      <c r="AA213" s="74">
        <v>53.71</v>
      </c>
      <c r="AB213" s="36" t="s">
        <v>945</v>
      </c>
      <c r="AC213" s="27" t="s">
        <v>946</v>
      </c>
      <c r="AD213" s="27" t="s">
        <v>17</v>
      </c>
      <c r="AE213" s="151" t="s">
        <v>1711</v>
      </c>
      <c r="AF213" s="129"/>
      <c r="AG213" s="132"/>
      <c r="AH213" s="129"/>
    </row>
    <row r="214" spans="1:34" ht="15" customHeight="1" x14ac:dyDescent="0.2">
      <c r="A214" s="79" t="str">
        <f>VLOOKUP(B214,'[1]Tabela de Preços'!$L:$L,1,0)</f>
        <v>17459-0</v>
      </c>
      <c r="B214" s="30" t="s">
        <v>275</v>
      </c>
      <c r="C214" s="61">
        <v>7896714239712</v>
      </c>
      <c r="D214" s="28" t="s">
        <v>685</v>
      </c>
      <c r="E214" s="28" t="s">
        <v>217</v>
      </c>
      <c r="F214" s="29">
        <v>60</v>
      </c>
      <c r="G214" s="52" t="s">
        <v>686</v>
      </c>
      <c r="H214" s="29" t="s">
        <v>332</v>
      </c>
      <c r="I214" s="30" t="s">
        <v>338</v>
      </c>
      <c r="J214" s="30" t="s">
        <v>977</v>
      </c>
      <c r="K214" s="61" t="s">
        <v>333</v>
      </c>
      <c r="L214" s="74">
        <v>9.5</v>
      </c>
      <c r="M214" s="74">
        <v>13.13</v>
      </c>
      <c r="N214" s="74">
        <v>9.27</v>
      </c>
      <c r="O214" s="74">
        <v>12.82</v>
      </c>
      <c r="P214" s="74">
        <v>9.16</v>
      </c>
      <c r="Q214" s="74">
        <v>12.66</v>
      </c>
      <c r="R214" s="74">
        <v>9.2100000000000009</v>
      </c>
      <c r="S214" s="74">
        <v>12.73</v>
      </c>
      <c r="T214" s="74">
        <v>9.2100000000000009</v>
      </c>
      <c r="U214" s="74">
        <v>12.73</v>
      </c>
      <c r="V214" s="74">
        <v>9.16</v>
      </c>
      <c r="W214" s="74">
        <v>12.66</v>
      </c>
      <c r="X214" s="74">
        <v>9.27</v>
      </c>
      <c r="Y214" s="74">
        <v>12.82</v>
      </c>
      <c r="Z214" s="74">
        <v>8.64</v>
      </c>
      <c r="AA214" s="74">
        <v>11.94</v>
      </c>
      <c r="AB214" s="36" t="s">
        <v>947</v>
      </c>
      <c r="AC214" s="27" t="s">
        <v>948</v>
      </c>
      <c r="AD214" s="27" t="s">
        <v>218</v>
      </c>
      <c r="AE214" s="151" t="s">
        <v>1109</v>
      </c>
      <c r="AF214" s="129"/>
      <c r="AG214" s="132"/>
      <c r="AH214" s="129"/>
    </row>
    <row r="215" spans="1:34" ht="15" customHeight="1" x14ac:dyDescent="0.2">
      <c r="B215" s="30" t="s">
        <v>301</v>
      </c>
      <c r="C215" s="61">
        <v>7896714252445</v>
      </c>
      <c r="D215" s="28" t="s">
        <v>725</v>
      </c>
      <c r="E215" s="28" t="s">
        <v>216</v>
      </c>
      <c r="F215" s="29">
        <v>18</v>
      </c>
      <c r="G215" s="52" t="s">
        <v>726</v>
      </c>
      <c r="H215" s="29" t="s">
        <v>337</v>
      </c>
      <c r="I215" s="30" t="s">
        <v>394</v>
      </c>
      <c r="J215" s="30" t="s">
        <v>976</v>
      </c>
      <c r="K215" s="61" t="s">
        <v>348</v>
      </c>
      <c r="L215" s="74">
        <v>183.74</v>
      </c>
      <c r="M215" s="74">
        <v>244.56</v>
      </c>
      <c r="N215" s="74">
        <v>178.57</v>
      </c>
      <c r="O215" s="74">
        <v>237.91</v>
      </c>
      <c r="P215" s="74">
        <v>176.09</v>
      </c>
      <c r="Q215" s="74">
        <v>234.71</v>
      </c>
      <c r="R215" s="74">
        <v>177.32</v>
      </c>
      <c r="S215" s="74">
        <v>236.3</v>
      </c>
      <c r="T215" s="74">
        <v>154.22</v>
      </c>
      <c r="U215" s="74">
        <v>213.2</v>
      </c>
      <c r="V215" s="74">
        <v>153.29</v>
      </c>
      <c r="W215" s="74">
        <v>211.91</v>
      </c>
      <c r="X215" s="74">
        <v>155.16</v>
      </c>
      <c r="Y215" s="74">
        <v>214.5</v>
      </c>
      <c r="Z215" s="74">
        <v>164.67</v>
      </c>
      <c r="AA215" s="74">
        <v>219.96</v>
      </c>
      <c r="AB215" s="36" t="s">
        <v>1013</v>
      </c>
      <c r="AC215" s="27"/>
      <c r="AD215" s="40"/>
      <c r="AE215" s="151" t="s">
        <v>1711</v>
      </c>
      <c r="AF215" s="129"/>
      <c r="AG215" s="132"/>
      <c r="AH215" s="129"/>
    </row>
    <row r="216" spans="1:34" ht="15" customHeight="1" x14ac:dyDescent="0.2">
      <c r="B216" s="30" t="s">
        <v>319</v>
      </c>
      <c r="C216" s="61">
        <v>7896714265605</v>
      </c>
      <c r="D216" s="28" t="s">
        <v>687</v>
      </c>
      <c r="E216" s="28" t="s">
        <v>217</v>
      </c>
      <c r="F216" s="29">
        <v>60</v>
      </c>
      <c r="G216" s="52" t="s">
        <v>688</v>
      </c>
      <c r="H216" s="29" t="s">
        <v>337</v>
      </c>
      <c r="I216" s="30" t="s">
        <v>569</v>
      </c>
      <c r="J216" s="30" t="s">
        <v>978</v>
      </c>
      <c r="K216" s="61" t="s">
        <v>333</v>
      </c>
      <c r="L216" s="74">
        <v>14.57</v>
      </c>
      <c r="M216" s="74">
        <v>19.39</v>
      </c>
      <c r="N216" s="74">
        <v>14.16</v>
      </c>
      <c r="O216" s="74">
        <v>18.87</v>
      </c>
      <c r="P216" s="74">
        <v>13.96</v>
      </c>
      <c r="Q216" s="74">
        <v>18.61</v>
      </c>
      <c r="R216" s="74">
        <v>14.06</v>
      </c>
      <c r="S216" s="74">
        <v>18.739999999999998</v>
      </c>
      <c r="T216" s="74">
        <v>12.23</v>
      </c>
      <c r="U216" s="74">
        <v>16.91</v>
      </c>
      <c r="V216" s="74">
        <v>12.16</v>
      </c>
      <c r="W216" s="74">
        <v>16.809999999999999</v>
      </c>
      <c r="X216" s="74">
        <v>12.3</v>
      </c>
      <c r="Y216" s="74">
        <v>17</v>
      </c>
      <c r="Z216" s="74">
        <v>13.06</v>
      </c>
      <c r="AA216" s="74">
        <v>17.45</v>
      </c>
      <c r="AB216" s="36" t="s">
        <v>949</v>
      </c>
      <c r="AC216" s="27" t="s">
        <v>950</v>
      </c>
      <c r="AD216" s="27" t="s">
        <v>10</v>
      </c>
      <c r="AE216" s="151" t="s">
        <v>1109</v>
      </c>
      <c r="AF216" s="129"/>
      <c r="AG216" s="132"/>
      <c r="AH216" s="129"/>
    </row>
    <row r="217" spans="1:34" ht="15" customHeight="1" x14ac:dyDescent="0.2">
      <c r="B217" s="30" t="s">
        <v>320</v>
      </c>
      <c r="C217" s="61">
        <v>7896714265612</v>
      </c>
      <c r="D217" s="28" t="s">
        <v>689</v>
      </c>
      <c r="E217" s="28" t="s">
        <v>217</v>
      </c>
      <c r="F217" s="29">
        <v>60</v>
      </c>
      <c r="G217" s="52" t="s">
        <v>690</v>
      </c>
      <c r="H217" s="29" t="s">
        <v>337</v>
      </c>
      <c r="I217" s="30" t="s">
        <v>569</v>
      </c>
      <c r="J217" s="30" t="s">
        <v>978</v>
      </c>
      <c r="K217" s="61" t="s">
        <v>333</v>
      </c>
      <c r="L217" s="74">
        <v>29.17</v>
      </c>
      <c r="M217" s="74">
        <v>38.83</v>
      </c>
      <c r="N217" s="74">
        <v>28.35</v>
      </c>
      <c r="O217" s="74">
        <v>37.770000000000003</v>
      </c>
      <c r="P217" s="74">
        <v>27.95</v>
      </c>
      <c r="Q217" s="74">
        <v>37.26</v>
      </c>
      <c r="R217" s="74">
        <v>28.15</v>
      </c>
      <c r="S217" s="74">
        <v>37.51</v>
      </c>
      <c r="T217" s="74">
        <v>24.48</v>
      </c>
      <c r="U217" s="74">
        <v>33.840000000000003</v>
      </c>
      <c r="V217" s="74">
        <v>24.33</v>
      </c>
      <c r="W217" s="74">
        <v>33.630000000000003</v>
      </c>
      <c r="X217" s="74">
        <v>24.63</v>
      </c>
      <c r="Y217" s="74">
        <v>34.049999999999997</v>
      </c>
      <c r="Z217" s="74">
        <v>26.14</v>
      </c>
      <c r="AA217" s="74">
        <v>34.92</v>
      </c>
      <c r="AB217" s="36" t="s">
        <v>949</v>
      </c>
      <c r="AC217" s="27" t="s">
        <v>950</v>
      </c>
      <c r="AD217" s="27" t="s">
        <v>10</v>
      </c>
      <c r="AE217" s="151" t="s">
        <v>1109</v>
      </c>
      <c r="AF217" s="129"/>
      <c r="AG217" s="132"/>
      <c r="AH217" s="129"/>
    </row>
    <row r="218" spans="1:34" ht="15" customHeight="1" x14ac:dyDescent="0.2">
      <c r="B218" s="30" t="s">
        <v>243</v>
      </c>
      <c r="C218" s="61">
        <v>7896714205632</v>
      </c>
      <c r="D218" s="28" t="s">
        <v>691</v>
      </c>
      <c r="E218" s="28" t="s">
        <v>217</v>
      </c>
      <c r="F218" s="29">
        <v>60</v>
      </c>
      <c r="G218" s="52" t="s">
        <v>692</v>
      </c>
      <c r="H218" s="29" t="s">
        <v>337</v>
      </c>
      <c r="I218" s="30" t="s">
        <v>394</v>
      </c>
      <c r="J218" s="30" t="s">
        <v>976</v>
      </c>
      <c r="K218" s="61" t="s">
        <v>333</v>
      </c>
      <c r="L218" s="74">
        <v>19.239999999999998</v>
      </c>
      <c r="M218" s="74">
        <v>25.61</v>
      </c>
      <c r="N218" s="74">
        <v>18.7</v>
      </c>
      <c r="O218" s="74">
        <v>24.91</v>
      </c>
      <c r="P218" s="74">
        <v>18.440000000000001</v>
      </c>
      <c r="Q218" s="74">
        <v>24.58</v>
      </c>
      <c r="R218" s="74">
        <v>18.57</v>
      </c>
      <c r="S218" s="74">
        <v>24.75</v>
      </c>
      <c r="T218" s="74">
        <v>16.149999999999999</v>
      </c>
      <c r="U218" s="74">
        <v>22.33</v>
      </c>
      <c r="V218" s="74">
        <v>16.05</v>
      </c>
      <c r="W218" s="74">
        <v>22.19</v>
      </c>
      <c r="X218" s="74">
        <v>16.25</v>
      </c>
      <c r="Y218" s="74">
        <v>22.46</v>
      </c>
      <c r="Z218" s="74">
        <v>17.239999999999998</v>
      </c>
      <c r="AA218" s="74">
        <v>23.03</v>
      </c>
      <c r="AB218" s="36" t="s">
        <v>951</v>
      </c>
      <c r="AC218" s="27" t="s">
        <v>952</v>
      </c>
      <c r="AD218" s="27" t="s">
        <v>17</v>
      </c>
      <c r="AE218" s="151" t="s">
        <v>1109</v>
      </c>
      <c r="AF218" s="129"/>
      <c r="AG218" s="132"/>
      <c r="AH218" s="129"/>
    </row>
    <row r="219" spans="1:34" ht="15" customHeight="1" x14ac:dyDescent="0.2">
      <c r="B219" s="30" t="s">
        <v>133</v>
      </c>
      <c r="C219" s="61">
        <v>7896714260457</v>
      </c>
      <c r="D219" s="28" t="s">
        <v>693</v>
      </c>
      <c r="E219" s="28" t="s">
        <v>216</v>
      </c>
      <c r="F219" s="29">
        <v>60</v>
      </c>
      <c r="G219" s="52" t="s">
        <v>605</v>
      </c>
      <c r="H219" s="29" t="s">
        <v>337</v>
      </c>
      <c r="I219" s="30" t="s">
        <v>336</v>
      </c>
      <c r="J219" s="30" t="s">
        <v>978</v>
      </c>
      <c r="K219" s="61" t="s">
        <v>348</v>
      </c>
      <c r="L219" s="74">
        <v>15.99</v>
      </c>
      <c r="M219" s="74">
        <v>21.28</v>
      </c>
      <c r="N219" s="74">
        <v>15.54</v>
      </c>
      <c r="O219" s="74">
        <v>20.7</v>
      </c>
      <c r="P219" s="74">
        <v>15.32</v>
      </c>
      <c r="Q219" s="74">
        <v>20.420000000000002</v>
      </c>
      <c r="R219" s="74">
        <v>15.43</v>
      </c>
      <c r="S219" s="74">
        <v>20.56</v>
      </c>
      <c r="T219" s="74">
        <v>13.42</v>
      </c>
      <c r="U219" s="74">
        <v>18.55</v>
      </c>
      <c r="V219" s="74">
        <v>13.34</v>
      </c>
      <c r="W219" s="74">
        <v>18.440000000000001</v>
      </c>
      <c r="X219" s="74">
        <v>13.5</v>
      </c>
      <c r="Y219" s="74">
        <v>18.66</v>
      </c>
      <c r="Z219" s="74">
        <v>14.33</v>
      </c>
      <c r="AA219" s="74">
        <v>19.14</v>
      </c>
      <c r="AB219" s="36" t="s">
        <v>953</v>
      </c>
      <c r="AC219" s="27" t="s">
        <v>954</v>
      </c>
      <c r="AD219" s="27" t="s">
        <v>213</v>
      </c>
      <c r="AE219" s="151" t="s">
        <v>1711</v>
      </c>
      <c r="AF219" s="129"/>
      <c r="AG219" s="132"/>
      <c r="AH219" s="129"/>
    </row>
    <row r="220" spans="1:34" ht="15" customHeight="1" x14ac:dyDescent="0.2">
      <c r="B220" s="30" t="s">
        <v>136</v>
      </c>
      <c r="C220" s="61">
        <v>7896714220420</v>
      </c>
      <c r="D220" s="28" t="s">
        <v>699</v>
      </c>
      <c r="E220" s="28" t="s">
        <v>217</v>
      </c>
      <c r="F220" s="29">
        <v>24</v>
      </c>
      <c r="G220" s="52" t="s">
        <v>700</v>
      </c>
      <c r="H220" s="29" t="s">
        <v>332</v>
      </c>
      <c r="I220" s="30" t="s">
        <v>696</v>
      </c>
      <c r="J220" s="30" t="s">
        <v>977</v>
      </c>
      <c r="K220" s="61" t="s">
        <v>333</v>
      </c>
      <c r="L220" s="74">
        <v>45.89</v>
      </c>
      <c r="M220" s="74">
        <v>63.44</v>
      </c>
      <c r="N220" s="74">
        <v>44.77</v>
      </c>
      <c r="O220" s="74">
        <v>61.89</v>
      </c>
      <c r="P220" s="74">
        <v>44.23</v>
      </c>
      <c r="Q220" s="74">
        <v>61.15</v>
      </c>
      <c r="R220" s="74">
        <v>44.5</v>
      </c>
      <c r="S220" s="74">
        <v>61.52</v>
      </c>
      <c r="T220" s="74">
        <v>44.5</v>
      </c>
      <c r="U220" s="74">
        <v>61.52</v>
      </c>
      <c r="V220" s="74">
        <v>44.23</v>
      </c>
      <c r="W220" s="74">
        <v>61.15</v>
      </c>
      <c r="X220" s="74">
        <v>44.77</v>
      </c>
      <c r="Y220" s="74">
        <v>61.89</v>
      </c>
      <c r="Z220" s="74">
        <v>41.72</v>
      </c>
      <c r="AA220" s="74">
        <v>57.68</v>
      </c>
      <c r="AB220" s="36" t="s">
        <v>955</v>
      </c>
      <c r="AC220" s="27" t="s">
        <v>956</v>
      </c>
      <c r="AD220" s="27" t="s">
        <v>10</v>
      </c>
      <c r="AE220" s="151" t="s">
        <v>1109</v>
      </c>
      <c r="AF220" s="129"/>
      <c r="AG220" s="132"/>
      <c r="AH220" s="129"/>
    </row>
    <row r="221" spans="1:34" ht="15" customHeight="1" x14ac:dyDescent="0.2">
      <c r="B221" s="30" t="s">
        <v>135</v>
      </c>
      <c r="C221" s="61">
        <v>7896714220017</v>
      </c>
      <c r="D221" s="28" t="s">
        <v>697</v>
      </c>
      <c r="E221" s="28" t="s">
        <v>217</v>
      </c>
      <c r="F221" s="29">
        <v>24</v>
      </c>
      <c r="G221" s="52" t="s">
        <v>698</v>
      </c>
      <c r="H221" s="29" t="s">
        <v>332</v>
      </c>
      <c r="I221" s="30" t="s">
        <v>696</v>
      </c>
      <c r="J221" s="30" t="s">
        <v>977</v>
      </c>
      <c r="K221" s="61" t="s">
        <v>333</v>
      </c>
      <c r="L221" s="74">
        <v>48.63</v>
      </c>
      <c r="M221" s="74">
        <v>67.23</v>
      </c>
      <c r="N221" s="74">
        <v>47.44</v>
      </c>
      <c r="O221" s="74">
        <v>65.58</v>
      </c>
      <c r="P221" s="74">
        <v>46.87</v>
      </c>
      <c r="Q221" s="74">
        <v>64.8</v>
      </c>
      <c r="R221" s="74">
        <v>47.15</v>
      </c>
      <c r="S221" s="74">
        <v>65.180000000000007</v>
      </c>
      <c r="T221" s="74">
        <v>47.15</v>
      </c>
      <c r="U221" s="74">
        <v>65.180000000000007</v>
      </c>
      <c r="V221" s="74">
        <v>46.87</v>
      </c>
      <c r="W221" s="74">
        <v>64.8</v>
      </c>
      <c r="X221" s="74">
        <v>47.44</v>
      </c>
      <c r="Y221" s="74">
        <v>65.58</v>
      </c>
      <c r="Z221" s="74">
        <v>44.2</v>
      </c>
      <c r="AA221" s="74">
        <v>61.1</v>
      </c>
      <c r="AB221" s="36" t="s">
        <v>955</v>
      </c>
      <c r="AC221" s="27" t="s">
        <v>956</v>
      </c>
      <c r="AD221" s="27" t="s">
        <v>10</v>
      </c>
      <c r="AE221" s="151" t="s">
        <v>1109</v>
      </c>
      <c r="AF221" s="129"/>
      <c r="AG221" s="132"/>
      <c r="AH221" s="129"/>
    </row>
    <row r="222" spans="1:34" ht="15" customHeight="1" x14ac:dyDescent="0.2">
      <c r="B222" s="30" t="s">
        <v>134</v>
      </c>
      <c r="C222" s="61">
        <v>7896714200774</v>
      </c>
      <c r="D222" s="28" t="s">
        <v>694</v>
      </c>
      <c r="E222" s="28" t="s">
        <v>217</v>
      </c>
      <c r="F222" s="29">
        <v>60</v>
      </c>
      <c r="G222" s="52" t="s">
        <v>695</v>
      </c>
      <c r="H222" s="29" t="s">
        <v>332</v>
      </c>
      <c r="I222" s="30" t="s">
        <v>696</v>
      </c>
      <c r="J222" s="30" t="s">
        <v>977</v>
      </c>
      <c r="K222" s="61" t="s">
        <v>333</v>
      </c>
      <c r="L222" s="74">
        <v>25.94</v>
      </c>
      <c r="M222" s="74">
        <v>35.86</v>
      </c>
      <c r="N222" s="74">
        <v>25.3</v>
      </c>
      <c r="O222" s="74">
        <v>34.979999999999997</v>
      </c>
      <c r="P222" s="74">
        <v>25</v>
      </c>
      <c r="Q222" s="74">
        <v>34.56</v>
      </c>
      <c r="R222" s="74">
        <v>25.15</v>
      </c>
      <c r="S222" s="74">
        <v>34.770000000000003</v>
      </c>
      <c r="T222" s="74">
        <v>25.15</v>
      </c>
      <c r="U222" s="74">
        <v>34.770000000000003</v>
      </c>
      <c r="V222" s="74">
        <v>25</v>
      </c>
      <c r="W222" s="74">
        <v>34.56</v>
      </c>
      <c r="X222" s="74">
        <v>25.3</v>
      </c>
      <c r="Y222" s="74">
        <v>34.979999999999997</v>
      </c>
      <c r="Z222" s="74">
        <v>23.58</v>
      </c>
      <c r="AA222" s="74">
        <v>32.6</v>
      </c>
      <c r="AB222" s="36" t="s">
        <v>955</v>
      </c>
      <c r="AC222" s="27" t="s">
        <v>956</v>
      </c>
      <c r="AD222" s="27" t="s">
        <v>10</v>
      </c>
      <c r="AE222" s="151" t="s">
        <v>1711</v>
      </c>
      <c r="AF222" s="129"/>
      <c r="AG222" s="132"/>
      <c r="AH222" s="129"/>
    </row>
    <row r="223" spans="1:34" ht="15" customHeight="1" x14ac:dyDescent="0.2">
      <c r="B223" s="30" t="s">
        <v>137</v>
      </c>
      <c r="C223" s="61">
        <v>7896714216515</v>
      </c>
      <c r="D223" s="28" t="s">
        <v>701</v>
      </c>
      <c r="E223" s="28" t="s">
        <v>217</v>
      </c>
      <c r="F223" s="29">
        <v>60</v>
      </c>
      <c r="G223" s="52" t="s">
        <v>702</v>
      </c>
      <c r="H223" s="29" t="s">
        <v>332</v>
      </c>
      <c r="I223" s="30" t="s">
        <v>370</v>
      </c>
      <c r="J223" s="30" t="s">
        <v>977</v>
      </c>
      <c r="K223" s="61" t="s">
        <v>333</v>
      </c>
      <c r="L223" s="74">
        <v>19.510000000000002</v>
      </c>
      <c r="M223" s="74">
        <v>26.97</v>
      </c>
      <c r="N223" s="74">
        <v>19.04</v>
      </c>
      <c r="O223" s="74">
        <v>26.32</v>
      </c>
      <c r="P223" s="74">
        <v>18.809999999999999</v>
      </c>
      <c r="Q223" s="74">
        <v>26</v>
      </c>
      <c r="R223" s="74">
        <v>18.920000000000002</v>
      </c>
      <c r="S223" s="74">
        <v>26.16</v>
      </c>
      <c r="T223" s="74">
        <v>18.920000000000002</v>
      </c>
      <c r="U223" s="74">
        <v>26.16</v>
      </c>
      <c r="V223" s="74">
        <v>18.809999999999999</v>
      </c>
      <c r="W223" s="74">
        <v>26</v>
      </c>
      <c r="X223" s="74">
        <v>19.04</v>
      </c>
      <c r="Y223" s="74">
        <v>26.32</v>
      </c>
      <c r="Z223" s="74">
        <v>17.739999999999998</v>
      </c>
      <c r="AA223" s="74">
        <v>24.52</v>
      </c>
      <c r="AB223" s="36" t="s">
        <v>957</v>
      </c>
      <c r="AC223" s="27" t="s">
        <v>958</v>
      </c>
      <c r="AD223" s="27" t="s">
        <v>27</v>
      </c>
      <c r="AE223" s="151" t="s">
        <v>1711</v>
      </c>
      <c r="AF223" s="129"/>
      <c r="AG223" s="132"/>
      <c r="AH223" s="129"/>
    </row>
    <row r="224" spans="1:34" ht="15" customHeight="1" x14ac:dyDescent="0.2">
      <c r="B224" s="144" t="s">
        <v>138</v>
      </c>
      <c r="C224" s="145">
        <v>7896714204307</v>
      </c>
      <c r="D224" s="146" t="s">
        <v>703</v>
      </c>
      <c r="E224" s="146" t="s">
        <v>217</v>
      </c>
      <c r="F224" s="147">
        <v>60</v>
      </c>
      <c r="G224" s="148" t="s">
        <v>704</v>
      </c>
      <c r="H224" s="147" t="s">
        <v>332</v>
      </c>
      <c r="I224" s="144" t="s">
        <v>336</v>
      </c>
      <c r="J224" s="144" t="s">
        <v>977</v>
      </c>
      <c r="K224" s="145" t="s">
        <v>333</v>
      </c>
      <c r="L224" s="149">
        <v>37.840000000000003</v>
      </c>
      <c r="M224" s="149">
        <v>52.31</v>
      </c>
      <c r="N224" s="149">
        <v>36.909999999999997</v>
      </c>
      <c r="O224" s="149">
        <v>51.03</v>
      </c>
      <c r="P224" s="149">
        <v>36.47</v>
      </c>
      <c r="Q224" s="149">
        <v>50.42</v>
      </c>
      <c r="R224" s="149">
        <v>36.69</v>
      </c>
      <c r="S224" s="149">
        <v>50.72</v>
      </c>
      <c r="T224" s="149">
        <v>36.69</v>
      </c>
      <c r="U224" s="149">
        <v>50.72</v>
      </c>
      <c r="V224" s="149">
        <v>36.47</v>
      </c>
      <c r="W224" s="149">
        <v>50.42</v>
      </c>
      <c r="X224" s="149">
        <v>36.909999999999997</v>
      </c>
      <c r="Y224" s="149">
        <v>51.03</v>
      </c>
      <c r="Z224" s="149">
        <v>34.4</v>
      </c>
      <c r="AA224" s="149">
        <v>47.56</v>
      </c>
      <c r="AB224" s="38" t="s">
        <v>959</v>
      </c>
      <c r="AC224" s="34" t="s">
        <v>958</v>
      </c>
      <c r="AD224" s="34" t="s">
        <v>27</v>
      </c>
      <c r="AE224" s="152" t="s">
        <v>1711</v>
      </c>
      <c r="AF224" s="129"/>
      <c r="AG224" s="132"/>
      <c r="AH224" s="129"/>
    </row>
    <row r="225" spans="2:27" ht="15" x14ac:dyDescent="0.2">
      <c r="B225" s="126"/>
      <c r="C225" s="127"/>
      <c r="D225" s="20"/>
      <c r="E225" s="20"/>
      <c r="F225" s="20"/>
      <c r="G225" s="127"/>
      <c r="H225" s="127"/>
      <c r="I225" s="127"/>
      <c r="J225" s="127"/>
      <c r="K225" s="20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</row>
    <row r="226" spans="2:27" ht="15" x14ac:dyDescent="0.2">
      <c r="B226" s="126"/>
      <c r="C226" s="127"/>
      <c r="D226" s="20"/>
      <c r="E226" s="20"/>
      <c r="F226" s="20"/>
      <c r="G226" s="127"/>
      <c r="H226" s="127"/>
      <c r="I226" s="127"/>
      <c r="J226" s="127"/>
      <c r="K226" s="20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132"/>
    </row>
    <row r="227" spans="2:27" ht="15" x14ac:dyDescent="0.2">
      <c r="B227" s="126"/>
      <c r="C227" s="127"/>
      <c r="D227" s="20"/>
      <c r="E227" s="20"/>
      <c r="F227" s="20"/>
      <c r="G227" s="127"/>
      <c r="H227" s="127"/>
      <c r="I227" s="127"/>
      <c r="J227" s="127"/>
      <c r="K227" s="20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</row>
    <row r="228" spans="2:27" x14ac:dyDescent="0.2"/>
    <row r="229" spans="2:27" x14ac:dyDescent="0.2"/>
    <row r="230" spans="2:27" x14ac:dyDescent="0.2"/>
    <row r="231" spans="2:27" x14ac:dyDescent="0.2"/>
    <row r="232" spans="2:27" x14ac:dyDescent="0.2"/>
    <row r="233" spans="2:27" x14ac:dyDescent="0.2"/>
    <row r="234" spans="2:27" ht="12" customHeight="1" x14ac:dyDescent="0.2"/>
    <row r="235" spans="2:27" ht="12" customHeight="1" x14ac:dyDescent="0.2"/>
    <row r="236" spans="2:27" ht="12" customHeight="1" x14ac:dyDescent="0.2"/>
    <row r="237" spans="2:27" ht="12" customHeight="1" x14ac:dyDescent="0.2"/>
  </sheetData>
  <autoFilter ref="B5:AE9">
    <filterColumn colId="10" showButton="0"/>
    <filterColumn colId="12" showButton="0"/>
    <filterColumn colId="14" showButton="0"/>
    <filterColumn colId="16" showButton="0"/>
    <filterColumn colId="18" showButton="0"/>
    <filterColumn colId="20" showButton="0"/>
    <filterColumn colId="22" showButton="0"/>
    <filterColumn colId="24" showButton="0"/>
  </autoFilter>
  <mergeCells count="40">
    <mergeCell ref="AC1:AD1"/>
    <mergeCell ref="AC4:AD4"/>
    <mergeCell ref="B5:B9"/>
    <mergeCell ref="C5:C9"/>
    <mergeCell ref="D5:D9"/>
    <mergeCell ref="E5:E9"/>
    <mergeCell ref="F5:F9"/>
    <mergeCell ref="G5:G9"/>
    <mergeCell ref="H5:H9"/>
    <mergeCell ref="I5:I9"/>
    <mergeCell ref="T7:U7"/>
    <mergeCell ref="V7:W7"/>
    <mergeCell ref="X7:Y7"/>
    <mergeCell ref="Z7:AA7"/>
    <mergeCell ref="J5:J9"/>
    <mergeCell ref="K5:K9"/>
    <mergeCell ref="L5:M5"/>
    <mergeCell ref="N5:O5"/>
    <mergeCell ref="P5:Q5"/>
    <mergeCell ref="R5:S5"/>
    <mergeCell ref="L7:M7"/>
    <mergeCell ref="N7:O7"/>
    <mergeCell ref="P7:Q7"/>
    <mergeCell ref="R7:S7"/>
    <mergeCell ref="AD5:AD9"/>
    <mergeCell ref="AE5:AE9"/>
    <mergeCell ref="L6:M6"/>
    <mergeCell ref="N6:O6"/>
    <mergeCell ref="P6:Q6"/>
    <mergeCell ref="R6:S6"/>
    <mergeCell ref="T6:U6"/>
    <mergeCell ref="V6:W6"/>
    <mergeCell ref="X6:Y6"/>
    <mergeCell ref="Z6:AA6"/>
    <mergeCell ref="T5:U5"/>
    <mergeCell ref="V5:W5"/>
    <mergeCell ref="X5:Y5"/>
    <mergeCell ref="Z5:AA5"/>
    <mergeCell ref="AB5:AB9"/>
    <mergeCell ref="AC5:AC9"/>
  </mergeCells>
  <printOptions horizontalCentered="1"/>
  <pageMargins left="0" right="0" top="0.27559055118110237" bottom="0.47244094488188981" header="0.11811023622047245" footer="0.23622047244094491"/>
  <pageSetup paperSize="9" scale="48" orientation="landscape" r:id="rId1"/>
  <headerFooter alignWithMargins="0">
    <oddFooter>&amp;L&amp;9Administração de Vendas&amp;C&amp;F&amp;R&amp;9&amp;D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AE38"/>
  <sheetViews>
    <sheetView showGridLines="0" showRowColHeaders="0" zoomScale="80" zoomScaleNormal="80" zoomScaleSheetLayoutView="115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B5" sqref="B5:B9"/>
    </sheetView>
  </sheetViews>
  <sheetFormatPr defaultColWidth="9.140625" defaultRowHeight="12" x14ac:dyDescent="0.2"/>
  <cols>
    <col min="1" max="1" width="5.28515625" style="79" customWidth="1"/>
    <col min="2" max="2" width="9.85546875" style="3" customWidth="1"/>
    <col min="3" max="3" width="20.42578125" style="3" customWidth="1"/>
    <col min="4" max="4" width="47.42578125" style="4" bestFit="1" customWidth="1"/>
    <col min="5" max="5" width="11.28515625" style="4" bestFit="1" customWidth="1"/>
    <col min="6" max="6" width="14.85546875" style="4" customWidth="1"/>
    <col min="7" max="7" width="16.7109375" style="3" customWidth="1"/>
    <col min="8" max="8" width="22.42578125" style="4" bestFit="1" customWidth="1"/>
    <col min="9" max="9" width="19.140625" style="3" bestFit="1" customWidth="1"/>
    <col min="10" max="10" width="15.5703125" style="4" bestFit="1" customWidth="1"/>
    <col min="11" max="11" width="21.140625" style="4" customWidth="1"/>
    <col min="12" max="12" width="10.140625" style="2" bestFit="1" customWidth="1"/>
    <col min="13" max="13" width="11.28515625" style="2" bestFit="1" customWidth="1"/>
    <col min="14" max="14" width="10.140625" style="2" bestFit="1" customWidth="1"/>
    <col min="15" max="15" width="11.28515625" style="2" bestFit="1" customWidth="1"/>
    <col min="16" max="16" width="10.140625" style="2" bestFit="1" customWidth="1"/>
    <col min="17" max="17" width="11.28515625" style="2" bestFit="1" customWidth="1"/>
    <col min="18" max="18" width="10.140625" style="2" bestFit="1" customWidth="1"/>
    <col min="19" max="19" width="11.28515625" style="2" bestFit="1" customWidth="1"/>
    <col min="20" max="20" width="10.140625" style="2" bestFit="1" customWidth="1"/>
    <col min="21" max="21" width="11.28515625" style="2" bestFit="1" customWidth="1"/>
    <col min="22" max="22" width="10.140625" style="2" bestFit="1" customWidth="1"/>
    <col min="23" max="23" width="11.28515625" style="2" bestFit="1" customWidth="1"/>
    <col min="24" max="24" width="10.140625" style="2" bestFit="1" customWidth="1"/>
    <col min="25" max="25" width="11.28515625" style="2" bestFit="1" customWidth="1"/>
    <col min="26" max="26" width="10.140625" style="2" bestFit="1" customWidth="1"/>
    <col min="27" max="27" width="11.28515625" style="2" bestFit="1" customWidth="1"/>
    <col min="28" max="28" width="13.7109375" style="2" bestFit="1" customWidth="1"/>
    <col min="29" max="16384" width="9.140625" style="2"/>
  </cols>
  <sheetData>
    <row r="1" spans="1:31" s="1" customFormat="1" ht="24" customHeight="1" x14ac:dyDescent="0.2">
      <c r="A1" s="77"/>
      <c r="B1" s="11"/>
      <c r="C1" s="11"/>
      <c r="D1" s="12"/>
      <c r="E1" s="12"/>
      <c r="F1" s="12"/>
      <c r="H1" s="12"/>
      <c r="I1" s="13"/>
      <c r="J1" s="12"/>
      <c r="K1" s="12"/>
      <c r="L1" s="11"/>
      <c r="M1" s="11"/>
      <c r="N1" s="11"/>
      <c r="O1" s="11"/>
      <c r="P1" s="11"/>
      <c r="Q1" s="11"/>
      <c r="R1" s="11"/>
      <c r="S1" s="11"/>
      <c r="T1" s="11"/>
      <c r="U1" s="11"/>
    </row>
    <row r="2" spans="1:31" s="1" customFormat="1" ht="31.5" customHeight="1" x14ac:dyDescent="0.2">
      <c r="A2" s="77"/>
      <c r="B2" s="11"/>
      <c r="C2" s="11"/>
      <c r="D2" s="12"/>
      <c r="F2" s="67" t="s">
        <v>1729</v>
      </c>
      <c r="G2" s="68"/>
      <c r="H2" s="69"/>
      <c r="I2" s="67"/>
      <c r="J2" s="69"/>
      <c r="K2" s="12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</row>
    <row r="3" spans="1:31" s="1" customFormat="1" ht="26.25" x14ac:dyDescent="0.2">
      <c r="A3" s="77"/>
      <c r="B3" s="11"/>
      <c r="C3" s="11"/>
      <c r="D3" s="12"/>
      <c r="E3" s="12"/>
      <c r="F3" s="12"/>
      <c r="G3" s="13"/>
      <c r="H3" s="12"/>
      <c r="I3" s="13"/>
      <c r="J3" s="12"/>
      <c r="K3" s="12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</row>
    <row r="4" spans="1:31" s="1" customFormat="1" ht="26.25" x14ac:dyDescent="0.2">
      <c r="A4" s="77"/>
      <c r="B4" s="73" t="s">
        <v>1730</v>
      </c>
      <c r="C4" s="70"/>
      <c r="D4" s="71"/>
      <c r="E4" s="71"/>
      <c r="F4" s="71"/>
      <c r="G4" s="72">
        <v>4</v>
      </c>
      <c r="H4" s="71">
        <v>6</v>
      </c>
      <c r="I4" s="72"/>
      <c r="J4" s="71"/>
      <c r="K4" s="71">
        <v>7</v>
      </c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</row>
    <row r="5" spans="1:31" s="1" customFormat="1" ht="18.75" customHeight="1" x14ac:dyDescent="0.2">
      <c r="A5" s="77"/>
      <c r="B5" s="165" t="s">
        <v>262</v>
      </c>
      <c r="C5" s="153" t="s">
        <v>263</v>
      </c>
      <c r="D5" s="167" t="s">
        <v>264</v>
      </c>
      <c r="E5" s="167" t="s">
        <v>265</v>
      </c>
      <c r="F5" s="153" t="s">
        <v>266</v>
      </c>
      <c r="G5" s="167" t="s">
        <v>267</v>
      </c>
      <c r="H5" s="153" t="s">
        <v>268</v>
      </c>
      <c r="I5" s="153" t="s">
        <v>259</v>
      </c>
      <c r="J5" s="154" t="s">
        <v>975</v>
      </c>
      <c r="K5" s="153" t="s">
        <v>258</v>
      </c>
      <c r="L5" s="157" t="s">
        <v>245</v>
      </c>
      <c r="M5" s="158"/>
      <c r="N5" s="157" t="s">
        <v>245</v>
      </c>
      <c r="O5" s="158"/>
      <c r="P5" s="157" t="s">
        <v>245</v>
      </c>
      <c r="Q5" s="158"/>
      <c r="R5" s="157" t="s">
        <v>245</v>
      </c>
      <c r="S5" s="158"/>
      <c r="T5" s="157" t="s">
        <v>245</v>
      </c>
      <c r="U5" s="158"/>
      <c r="V5" s="157" t="s">
        <v>245</v>
      </c>
      <c r="W5" s="158"/>
      <c r="X5" s="157" t="s">
        <v>245</v>
      </c>
      <c r="Y5" s="158"/>
      <c r="Z5" s="157" t="s">
        <v>245</v>
      </c>
      <c r="AA5" s="158"/>
      <c r="AB5" s="153" t="s">
        <v>1728</v>
      </c>
    </row>
    <row r="6" spans="1:31" s="1" customFormat="1" ht="20.25" customHeight="1" x14ac:dyDescent="0.2">
      <c r="A6" s="77"/>
      <c r="B6" s="166"/>
      <c r="C6" s="153"/>
      <c r="D6" s="167"/>
      <c r="E6" s="167"/>
      <c r="F6" s="153"/>
      <c r="G6" s="167"/>
      <c r="H6" s="153"/>
      <c r="I6" s="153"/>
      <c r="J6" s="168"/>
      <c r="K6" s="153"/>
      <c r="L6" s="155" t="s">
        <v>315</v>
      </c>
      <c r="M6" s="156"/>
      <c r="N6" s="155" t="s">
        <v>247</v>
      </c>
      <c r="O6" s="156"/>
      <c r="P6" s="155" t="s">
        <v>248</v>
      </c>
      <c r="Q6" s="156"/>
      <c r="R6" s="155" t="s">
        <v>313</v>
      </c>
      <c r="S6" s="156"/>
      <c r="T6" s="155" t="s">
        <v>313</v>
      </c>
      <c r="U6" s="156"/>
      <c r="V6" s="155" t="s">
        <v>248</v>
      </c>
      <c r="W6" s="156"/>
      <c r="X6" s="155" t="s">
        <v>247</v>
      </c>
      <c r="Y6" s="156"/>
      <c r="Z6" s="155" t="s">
        <v>249</v>
      </c>
      <c r="AA6" s="156"/>
      <c r="AB6" s="153"/>
    </row>
    <row r="7" spans="1:31" s="1" customFormat="1" ht="36.75" customHeight="1" x14ac:dyDescent="0.2">
      <c r="A7" s="77"/>
      <c r="B7" s="166"/>
      <c r="C7" s="153"/>
      <c r="D7" s="167"/>
      <c r="E7" s="167"/>
      <c r="F7" s="153"/>
      <c r="G7" s="167"/>
      <c r="H7" s="153"/>
      <c r="I7" s="153"/>
      <c r="J7" s="168"/>
      <c r="K7" s="153"/>
      <c r="L7" s="159" t="s">
        <v>214</v>
      </c>
      <c r="M7" s="160"/>
      <c r="N7" s="161" t="s">
        <v>1682</v>
      </c>
      <c r="O7" s="162"/>
      <c r="P7" s="159" t="s">
        <v>251</v>
      </c>
      <c r="Q7" s="160"/>
      <c r="R7" s="159" t="s">
        <v>1681</v>
      </c>
      <c r="S7" s="160"/>
      <c r="T7" s="159" t="s">
        <v>252</v>
      </c>
      <c r="U7" s="160"/>
      <c r="V7" s="159" t="s">
        <v>252</v>
      </c>
      <c r="W7" s="160"/>
      <c r="X7" s="159" t="s">
        <v>316</v>
      </c>
      <c r="Y7" s="160"/>
      <c r="Z7" s="159"/>
      <c r="AA7" s="160"/>
      <c r="AB7" s="153"/>
    </row>
    <row r="8" spans="1:31" s="1" customFormat="1" ht="19.5" customHeight="1" x14ac:dyDescent="0.2">
      <c r="A8" s="77"/>
      <c r="B8" s="166"/>
      <c r="C8" s="153"/>
      <c r="D8" s="167"/>
      <c r="E8" s="167"/>
      <c r="F8" s="153"/>
      <c r="G8" s="167"/>
      <c r="H8" s="153"/>
      <c r="I8" s="153"/>
      <c r="J8" s="168"/>
      <c r="K8" s="153"/>
      <c r="L8" s="18" t="s">
        <v>254</v>
      </c>
      <c r="M8" s="18" t="s">
        <v>255</v>
      </c>
      <c r="N8" s="18" t="s">
        <v>254</v>
      </c>
      <c r="O8" s="18" t="s">
        <v>255</v>
      </c>
      <c r="P8" s="18" t="s">
        <v>254</v>
      </c>
      <c r="Q8" s="18" t="s">
        <v>255</v>
      </c>
      <c r="R8" s="18" t="s">
        <v>254</v>
      </c>
      <c r="S8" s="18" t="s">
        <v>255</v>
      </c>
      <c r="T8" s="18" t="s">
        <v>254</v>
      </c>
      <c r="U8" s="18" t="s">
        <v>255</v>
      </c>
      <c r="V8" s="18" t="s">
        <v>256</v>
      </c>
      <c r="W8" s="18" t="s">
        <v>255</v>
      </c>
      <c r="X8" s="18" t="s">
        <v>256</v>
      </c>
      <c r="Y8" s="18" t="s">
        <v>255</v>
      </c>
      <c r="Z8" s="18" t="s">
        <v>256</v>
      </c>
      <c r="AA8" s="18" t="s">
        <v>255</v>
      </c>
      <c r="AB8" s="153"/>
    </row>
    <row r="9" spans="1:31" s="1" customFormat="1" ht="14.25" customHeight="1" x14ac:dyDescent="0.2">
      <c r="A9" s="80"/>
      <c r="B9" s="166"/>
      <c r="C9" s="154"/>
      <c r="D9" s="165"/>
      <c r="E9" s="165"/>
      <c r="F9" s="154"/>
      <c r="G9" s="165"/>
      <c r="H9" s="154"/>
      <c r="I9" s="154"/>
      <c r="J9" s="168"/>
      <c r="K9" s="154"/>
      <c r="L9" s="18" t="s">
        <v>257</v>
      </c>
      <c r="M9" s="18" t="s">
        <v>257</v>
      </c>
      <c r="N9" s="18" t="s">
        <v>257</v>
      </c>
      <c r="O9" s="18" t="s">
        <v>257</v>
      </c>
      <c r="P9" s="18" t="s">
        <v>257</v>
      </c>
      <c r="Q9" s="18" t="s">
        <v>257</v>
      </c>
      <c r="R9" s="18" t="s">
        <v>257</v>
      </c>
      <c r="S9" s="18" t="s">
        <v>257</v>
      </c>
      <c r="T9" s="18" t="s">
        <v>257</v>
      </c>
      <c r="U9" s="18" t="s">
        <v>257</v>
      </c>
      <c r="V9" s="18" t="s">
        <v>257</v>
      </c>
      <c r="W9" s="18" t="s">
        <v>257</v>
      </c>
      <c r="X9" s="18" t="s">
        <v>257</v>
      </c>
      <c r="Y9" s="18" t="s">
        <v>257</v>
      </c>
      <c r="Z9" s="18" t="s">
        <v>257</v>
      </c>
      <c r="AA9" s="18" t="s">
        <v>257</v>
      </c>
      <c r="AB9" s="154"/>
    </row>
    <row r="10" spans="1:31" s="1" customFormat="1" ht="14.25" customHeight="1" x14ac:dyDescent="0.2">
      <c r="A10" s="80"/>
      <c r="B10" s="133" t="s">
        <v>999</v>
      </c>
      <c r="C10" s="134">
        <v>7896094916302</v>
      </c>
      <c r="D10" s="135" t="s">
        <v>1000</v>
      </c>
      <c r="E10" s="135" t="s">
        <v>216</v>
      </c>
      <c r="F10" s="136">
        <v>24</v>
      </c>
      <c r="G10" s="136" t="s">
        <v>1662</v>
      </c>
      <c r="H10" s="137" t="s">
        <v>1053</v>
      </c>
      <c r="I10" s="133" t="s">
        <v>1001</v>
      </c>
      <c r="J10" s="133" t="s">
        <v>1044</v>
      </c>
      <c r="K10" s="134" t="s">
        <v>348</v>
      </c>
      <c r="L10" s="138">
        <v>88.29</v>
      </c>
      <c r="M10" s="138">
        <v>122.06</v>
      </c>
      <c r="N10" s="138">
        <v>86.13</v>
      </c>
      <c r="O10" s="138">
        <v>119.07</v>
      </c>
      <c r="P10" s="138">
        <v>85.1</v>
      </c>
      <c r="Q10" s="138">
        <v>117.65</v>
      </c>
      <c r="R10" s="138">
        <v>85.61</v>
      </c>
      <c r="S10" s="138">
        <v>118.35</v>
      </c>
      <c r="T10" s="138">
        <v>85.61</v>
      </c>
      <c r="U10" s="138">
        <v>118.35</v>
      </c>
      <c r="V10" s="138">
        <v>85.1</v>
      </c>
      <c r="W10" s="138">
        <v>117.65</v>
      </c>
      <c r="X10" s="138">
        <v>86.13</v>
      </c>
      <c r="Y10" s="138">
        <v>119.07</v>
      </c>
      <c r="Z10" s="138">
        <v>80.260000000000005</v>
      </c>
      <c r="AA10" s="138">
        <v>110.95</v>
      </c>
      <c r="AB10" s="138" t="s">
        <v>1711</v>
      </c>
      <c r="AD10" s="140"/>
      <c r="AE10" s="141"/>
    </row>
    <row r="11" spans="1:31" ht="15" customHeight="1" x14ac:dyDescent="0.2">
      <c r="A11" s="78"/>
      <c r="B11" s="30" t="s">
        <v>1076</v>
      </c>
      <c r="C11" s="61">
        <v>7896094919242</v>
      </c>
      <c r="D11" s="28" t="s">
        <v>1077</v>
      </c>
      <c r="E11" s="28" t="s">
        <v>216</v>
      </c>
      <c r="F11" s="29">
        <v>12</v>
      </c>
      <c r="G11" s="29" t="s">
        <v>1662</v>
      </c>
      <c r="H11" s="29" t="s">
        <v>1053</v>
      </c>
      <c r="I11" s="30" t="s">
        <v>1001</v>
      </c>
      <c r="J11" s="30" t="s">
        <v>1044</v>
      </c>
      <c r="K11" s="61" t="s">
        <v>348</v>
      </c>
      <c r="L11" s="74">
        <v>57.05</v>
      </c>
      <c r="M11" s="74">
        <v>78.87</v>
      </c>
      <c r="N11" s="74">
        <v>55.66</v>
      </c>
      <c r="O11" s="74">
        <v>76.95</v>
      </c>
      <c r="P11" s="74">
        <v>54.99</v>
      </c>
      <c r="Q11" s="74">
        <v>76.02</v>
      </c>
      <c r="R11" s="74">
        <v>55.32</v>
      </c>
      <c r="S11" s="74">
        <v>76.48</v>
      </c>
      <c r="T11" s="74">
        <v>55.32</v>
      </c>
      <c r="U11" s="74">
        <v>76.48</v>
      </c>
      <c r="V11" s="74">
        <v>54.99</v>
      </c>
      <c r="W11" s="74">
        <v>76.02</v>
      </c>
      <c r="X11" s="74">
        <v>55.66</v>
      </c>
      <c r="Y11" s="74">
        <v>76.95</v>
      </c>
      <c r="Z11" s="74">
        <v>51.86</v>
      </c>
      <c r="AA11" s="74">
        <v>71.69</v>
      </c>
      <c r="AB11" s="74" t="s">
        <v>1711</v>
      </c>
      <c r="AC11" s="1"/>
      <c r="AD11" s="140"/>
      <c r="AE11" s="141"/>
    </row>
    <row r="12" spans="1:31" ht="15" customHeight="1" x14ac:dyDescent="0.2">
      <c r="A12" s="78"/>
      <c r="B12" s="30" t="s">
        <v>1074</v>
      </c>
      <c r="C12" s="61">
        <v>7896094919228</v>
      </c>
      <c r="D12" s="28" t="s">
        <v>1075</v>
      </c>
      <c r="E12" s="28" t="s">
        <v>216</v>
      </c>
      <c r="F12" s="29">
        <v>12</v>
      </c>
      <c r="G12" s="29" t="s">
        <v>1662</v>
      </c>
      <c r="H12" s="29" t="s">
        <v>1053</v>
      </c>
      <c r="I12" s="30" t="s">
        <v>1001</v>
      </c>
      <c r="J12" s="30" t="s">
        <v>1044</v>
      </c>
      <c r="K12" s="61" t="s">
        <v>348</v>
      </c>
      <c r="L12" s="74">
        <v>57.05</v>
      </c>
      <c r="M12" s="74">
        <v>78.87</v>
      </c>
      <c r="N12" s="74">
        <v>55.66</v>
      </c>
      <c r="O12" s="74">
        <v>76.95</v>
      </c>
      <c r="P12" s="74">
        <v>54.99</v>
      </c>
      <c r="Q12" s="74">
        <v>76.02</v>
      </c>
      <c r="R12" s="74">
        <v>55.32</v>
      </c>
      <c r="S12" s="74">
        <v>76.48</v>
      </c>
      <c r="T12" s="74">
        <v>55.32</v>
      </c>
      <c r="U12" s="74">
        <v>76.48</v>
      </c>
      <c r="V12" s="74">
        <v>54.99</v>
      </c>
      <c r="W12" s="74">
        <v>76.02</v>
      </c>
      <c r="X12" s="74">
        <v>55.66</v>
      </c>
      <c r="Y12" s="74">
        <v>76.95</v>
      </c>
      <c r="Z12" s="74">
        <v>51.86</v>
      </c>
      <c r="AA12" s="74">
        <v>71.69</v>
      </c>
      <c r="AB12" s="74"/>
      <c r="AC12" s="1"/>
      <c r="AD12" s="140"/>
      <c r="AE12" s="141"/>
    </row>
    <row r="13" spans="1:31" ht="15" customHeight="1" x14ac:dyDescent="0.2">
      <c r="A13" s="78"/>
      <c r="B13" s="30" t="s">
        <v>1072</v>
      </c>
      <c r="C13" s="61">
        <v>7896094919211</v>
      </c>
      <c r="D13" s="28" t="s">
        <v>1073</v>
      </c>
      <c r="E13" s="28" t="s">
        <v>216</v>
      </c>
      <c r="F13" s="29">
        <v>12</v>
      </c>
      <c r="G13" s="29" t="s">
        <v>1662</v>
      </c>
      <c r="H13" s="29" t="s">
        <v>1053</v>
      </c>
      <c r="I13" s="30" t="s">
        <v>1001</v>
      </c>
      <c r="J13" s="30" t="s">
        <v>1044</v>
      </c>
      <c r="K13" s="61" t="s">
        <v>348</v>
      </c>
      <c r="L13" s="74">
        <v>57.05</v>
      </c>
      <c r="M13" s="74">
        <v>78.87</v>
      </c>
      <c r="N13" s="74">
        <v>55.66</v>
      </c>
      <c r="O13" s="74">
        <v>76.95</v>
      </c>
      <c r="P13" s="74">
        <v>54.99</v>
      </c>
      <c r="Q13" s="74">
        <v>76.02</v>
      </c>
      <c r="R13" s="74">
        <v>55.32</v>
      </c>
      <c r="S13" s="74">
        <v>76.48</v>
      </c>
      <c r="T13" s="74">
        <v>55.32</v>
      </c>
      <c r="U13" s="74">
        <v>76.48</v>
      </c>
      <c r="V13" s="74">
        <v>54.99</v>
      </c>
      <c r="W13" s="74">
        <v>76.02</v>
      </c>
      <c r="X13" s="74">
        <v>55.66</v>
      </c>
      <c r="Y13" s="74">
        <v>76.95</v>
      </c>
      <c r="Z13" s="74">
        <v>51.86</v>
      </c>
      <c r="AA13" s="74">
        <v>71.69</v>
      </c>
      <c r="AB13" s="74"/>
      <c r="AC13" s="1"/>
      <c r="AD13" s="140"/>
      <c r="AE13" s="141"/>
    </row>
    <row r="14" spans="1:31" ht="15" customHeight="1" x14ac:dyDescent="0.2">
      <c r="A14" s="78"/>
      <c r="B14" s="30" t="s">
        <v>1070</v>
      </c>
      <c r="C14" s="61">
        <v>7896094919204</v>
      </c>
      <c r="D14" s="28" t="s">
        <v>1071</v>
      </c>
      <c r="E14" s="28" t="s">
        <v>216</v>
      </c>
      <c r="F14" s="29">
        <v>12</v>
      </c>
      <c r="G14" s="29" t="s">
        <v>1662</v>
      </c>
      <c r="H14" s="29" t="s">
        <v>1053</v>
      </c>
      <c r="I14" s="30" t="s">
        <v>1001</v>
      </c>
      <c r="J14" s="30" t="s">
        <v>1044</v>
      </c>
      <c r="K14" s="61" t="s">
        <v>348</v>
      </c>
      <c r="L14" s="74">
        <v>57.05</v>
      </c>
      <c r="M14" s="74">
        <v>78.87</v>
      </c>
      <c r="N14" s="74">
        <v>55.66</v>
      </c>
      <c r="O14" s="74">
        <v>76.95</v>
      </c>
      <c r="P14" s="74">
        <v>54.99</v>
      </c>
      <c r="Q14" s="74">
        <v>76.02</v>
      </c>
      <c r="R14" s="74">
        <v>55.32</v>
      </c>
      <c r="S14" s="74">
        <v>76.48</v>
      </c>
      <c r="T14" s="74">
        <v>55.32</v>
      </c>
      <c r="U14" s="74">
        <v>76.48</v>
      </c>
      <c r="V14" s="74">
        <v>54.99</v>
      </c>
      <c r="W14" s="74">
        <v>76.02</v>
      </c>
      <c r="X14" s="74">
        <v>55.66</v>
      </c>
      <c r="Y14" s="74">
        <v>76.95</v>
      </c>
      <c r="Z14" s="74">
        <v>51.86</v>
      </c>
      <c r="AA14" s="74">
        <v>71.69</v>
      </c>
      <c r="AB14" s="74"/>
      <c r="AC14" s="1"/>
      <c r="AD14" s="140"/>
      <c r="AE14" s="141"/>
    </row>
    <row r="15" spans="1:31" ht="15" customHeight="1" x14ac:dyDescent="0.2">
      <c r="A15" s="78"/>
      <c r="B15" s="30" t="s">
        <v>1068</v>
      </c>
      <c r="C15" s="61">
        <v>7896094919198</v>
      </c>
      <c r="D15" s="28" t="s">
        <v>1069</v>
      </c>
      <c r="E15" s="28" t="s">
        <v>216</v>
      </c>
      <c r="F15" s="29">
        <v>12</v>
      </c>
      <c r="G15" s="29" t="s">
        <v>1662</v>
      </c>
      <c r="H15" s="29" t="s">
        <v>1053</v>
      </c>
      <c r="I15" s="30" t="s">
        <v>1001</v>
      </c>
      <c r="J15" s="30" t="s">
        <v>1044</v>
      </c>
      <c r="K15" s="61" t="s">
        <v>348</v>
      </c>
      <c r="L15" s="74">
        <v>57.05</v>
      </c>
      <c r="M15" s="74">
        <v>78.87</v>
      </c>
      <c r="N15" s="74">
        <v>55.66</v>
      </c>
      <c r="O15" s="74">
        <v>76.95</v>
      </c>
      <c r="P15" s="74">
        <v>54.99</v>
      </c>
      <c r="Q15" s="74">
        <v>76.02</v>
      </c>
      <c r="R15" s="74">
        <v>55.32</v>
      </c>
      <c r="S15" s="74">
        <v>76.48</v>
      </c>
      <c r="T15" s="74">
        <v>55.32</v>
      </c>
      <c r="U15" s="74">
        <v>76.48</v>
      </c>
      <c r="V15" s="74">
        <v>54.99</v>
      </c>
      <c r="W15" s="74">
        <v>76.02</v>
      </c>
      <c r="X15" s="74">
        <v>55.66</v>
      </c>
      <c r="Y15" s="74">
        <v>76.95</v>
      </c>
      <c r="Z15" s="74">
        <v>51.86</v>
      </c>
      <c r="AA15" s="74">
        <v>71.69</v>
      </c>
      <c r="AB15" s="74" t="s">
        <v>1711</v>
      </c>
      <c r="AC15" s="1"/>
      <c r="AD15" s="140"/>
      <c r="AE15" s="141"/>
    </row>
    <row r="16" spans="1:31" ht="15" customHeight="1" x14ac:dyDescent="0.2">
      <c r="A16" s="78"/>
      <c r="B16" s="30" t="s">
        <v>1684</v>
      </c>
      <c r="C16" s="61">
        <v>7896714275307</v>
      </c>
      <c r="D16" s="28" t="s">
        <v>1683</v>
      </c>
      <c r="E16" s="28" t="s">
        <v>216</v>
      </c>
      <c r="F16" s="29">
        <v>24</v>
      </c>
      <c r="G16" s="29" t="s">
        <v>1662</v>
      </c>
      <c r="H16" s="29" t="s">
        <v>1053</v>
      </c>
      <c r="I16" s="30" t="s">
        <v>994</v>
      </c>
      <c r="J16" s="30" t="s">
        <v>1044</v>
      </c>
      <c r="K16" s="61" t="s">
        <v>348</v>
      </c>
      <c r="L16" s="74">
        <v>59.81</v>
      </c>
      <c r="M16" s="74">
        <v>82.68</v>
      </c>
      <c r="N16" s="74">
        <v>58.35</v>
      </c>
      <c r="O16" s="74">
        <v>80.67</v>
      </c>
      <c r="P16" s="74">
        <v>57.65</v>
      </c>
      <c r="Q16" s="74">
        <v>79.7</v>
      </c>
      <c r="R16" s="74">
        <v>58</v>
      </c>
      <c r="S16" s="74">
        <v>80.180000000000007</v>
      </c>
      <c r="T16" s="74">
        <v>58</v>
      </c>
      <c r="U16" s="74">
        <v>80.180000000000007</v>
      </c>
      <c r="V16" s="74">
        <v>57.65</v>
      </c>
      <c r="W16" s="74">
        <v>79.7</v>
      </c>
      <c r="X16" s="74">
        <v>58.35</v>
      </c>
      <c r="Y16" s="74">
        <v>80.67</v>
      </c>
      <c r="Z16" s="74">
        <v>54.38</v>
      </c>
      <c r="AA16" s="74">
        <v>75.180000000000007</v>
      </c>
      <c r="AB16" s="74" t="s">
        <v>1109</v>
      </c>
      <c r="AC16" s="1"/>
      <c r="AD16" s="140"/>
      <c r="AE16" s="141"/>
    </row>
    <row r="17" spans="1:31" ht="15" customHeight="1" x14ac:dyDescent="0.2">
      <c r="A17" s="78"/>
      <c r="B17" s="30" t="s">
        <v>987</v>
      </c>
      <c r="C17" s="61">
        <v>7896714269870</v>
      </c>
      <c r="D17" s="28" t="s">
        <v>991</v>
      </c>
      <c r="E17" s="28" t="s">
        <v>216</v>
      </c>
      <c r="F17" s="29">
        <v>24</v>
      </c>
      <c r="G17" s="29" t="s">
        <v>1662</v>
      </c>
      <c r="H17" s="75" t="s">
        <v>1053</v>
      </c>
      <c r="I17" s="30" t="s">
        <v>994</v>
      </c>
      <c r="J17" s="30" t="s">
        <v>1044</v>
      </c>
      <c r="K17" s="61" t="s">
        <v>348</v>
      </c>
      <c r="L17" s="74">
        <v>51.25</v>
      </c>
      <c r="M17" s="74">
        <v>70.849999999999994</v>
      </c>
      <c r="N17" s="74">
        <v>50</v>
      </c>
      <c r="O17" s="74">
        <v>69.12</v>
      </c>
      <c r="P17" s="74">
        <v>49.4</v>
      </c>
      <c r="Q17" s="74">
        <v>68.290000000000006</v>
      </c>
      <c r="R17" s="74">
        <v>49.7</v>
      </c>
      <c r="S17" s="74">
        <v>68.709999999999994</v>
      </c>
      <c r="T17" s="74">
        <v>49.7</v>
      </c>
      <c r="U17" s="74">
        <v>68.709999999999994</v>
      </c>
      <c r="V17" s="74">
        <v>49.4</v>
      </c>
      <c r="W17" s="74">
        <v>68.290000000000006</v>
      </c>
      <c r="X17" s="74">
        <v>50</v>
      </c>
      <c r="Y17" s="74">
        <v>69.12</v>
      </c>
      <c r="Z17" s="74">
        <v>46.59</v>
      </c>
      <c r="AA17" s="74">
        <v>64.41</v>
      </c>
      <c r="AB17" s="74" t="s">
        <v>1109</v>
      </c>
      <c r="AC17" s="1"/>
      <c r="AD17" s="140"/>
      <c r="AE17" s="141"/>
    </row>
    <row r="18" spans="1:31" ht="15" customHeight="1" x14ac:dyDescent="0.2">
      <c r="A18" s="78"/>
      <c r="B18" s="30" t="s">
        <v>1081</v>
      </c>
      <c r="C18" s="61">
        <v>7896094917545</v>
      </c>
      <c r="D18" s="28" t="s">
        <v>1082</v>
      </c>
      <c r="E18" s="28" t="s">
        <v>216</v>
      </c>
      <c r="F18" s="29">
        <v>24</v>
      </c>
      <c r="G18" s="29" t="s">
        <v>1662</v>
      </c>
      <c r="H18" s="29" t="s">
        <v>1053</v>
      </c>
      <c r="I18" s="30" t="s">
        <v>994</v>
      </c>
      <c r="J18" s="30" t="s">
        <v>1044</v>
      </c>
      <c r="K18" s="61" t="s">
        <v>348</v>
      </c>
      <c r="L18" s="74">
        <v>51.25</v>
      </c>
      <c r="M18" s="74">
        <v>70.849999999999994</v>
      </c>
      <c r="N18" s="74">
        <v>50</v>
      </c>
      <c r="O18" s="74">
        <v>69.12</v>
      </c>
      <c r="P18" s="74">
        <v>49.4</v>
      </c>
      <c r="Q18" s="74">
        <v>68.290000000000006</v>
      </c>
      <c r="R18" s="74">
        <v>49.7</v>
      </c>
      <c r="S18" s="74">
        <v>68.709999999999994</v>
      </c>
      <c r="T18" s="74">
        <v>49.7</v>
      </c>
      <c r="U18" s="74">
        <v>68.709999999999994</v>
      </c>
      <c r="V18" s="74">
        <v>49.4</v>
      </c>
      <c r="W18" s="74">
        <v>68.290000000000006</v>
      </c>
      <c r="X18" s="74">
        <v>50</v>
      </c>
      <c r="Y18" s="74">
        <v>69.12</v>
      </c>
      <c r="Z18" s="74">
        <v>46.59</v>
      </c>
      <c r="AA18" s="74">
        <v>64.41</v>
      </c>
      <c r="AB18" s="74" t="s">
        <v>1109</v>
      </c>
      <c r="AC18" s="1"/>
      <c r="AD18" s="140"/>
      <c r="AE18" s="141"/>
    </row>
    <row r="19" spans="1:31" ht="15" customHeight="1" x14ac:dyDescent="0.2">
      <c r="A19" s="78"/>
      <c r="B19" s="30" t="s">
        <v>1045</v>
      </c>
      <c r="C19" s="61">
        <v>7896094917774</v>
      </c>
      <c r="D19" s="28" t="s">
        <v>1046</v>
      </c>
      <c r="E19" s="28" t="s">
        <v>216</v>
      </c>
      <c r="F19" s="29">
        <v>24</v>
      </c>
      <c r="G19" s="29" t="s">
        <v>1662</v>
      </c>
      <c r="H19" s="29" t="s">
        <v>1053</v>
      </c>
      <c r="I19" s="30" t="s">
        <v>994</v>
      </c>
      <c r="J19" s="30" t="s">
        <v>1044</v>
      </c>
      <c r="K19" s="61" t="s">
        <v>348</v>
      </c>
      <c r="L19" s="74">
        <v>51.25</v>
      </c>
      <c r="M19" s="74">
        <v>70.849999999999994</v>
      </c>
      <c r="N19" s="74">
        <v>50</v>
      </c>
      <c r="O19" s="74">
        <v>69.12</v>
      </c>
      <c r="P19" s="74">
        <v>49.4</v>
      </c>
      <c r="Q19" s="74">
        <v>68.290000000000006</v>
      </c>
      <c r="R19" s="74">
        <v>49.7</v>
      </c>
      <c r="S19" s="74">
        <v>68.709999999999994</v>
      </c>
      <c r="T19" s="74">
        <v>49.7</v>
      </c>
      <c r="U19" s="74">
        <v>68.709999999999994</v>
      </c>
      <c r="V19" s="74">
        <v>49.4</v>
      </c>
      <c r="W19" s="74">
        <v>68.290000000000006</v>
      </c>
      <c r="X19" s="74">
        <v>50</v>
      </c>
      <c r="Y19" s="74">
        <v>69.12</v>
      </c>
      <c r="Z19" s="74">
        <v>46.59</v>
      </c>
      <c r="AA19" s="74">
        <v>64.41</v>
      </c>
      <c r="AB19" s="74" t="s">
        <v>1109</v>
      </c>
      <c r="AC19" s="1"/>
      <c r="AD19" s="140"/>
      <c r="AE19" s="141"/>
    </row>
    <row r="20" spans="1:31" ht="15" customHeight="1" x14ac:dyDescent="0.2">
      <c r="A20" s="78"/>
      <c r="B20" s="30" t="s">
        <v>990</v>
      </c>
      <c r="C20" s="61">
        <v>7896714273471</v>
      </c>
      <c r="D20" s="28" t="s">
        <v>993</v>
      </c>
      <c r="E20" s="28" t="s">
        <v>216</v>
      </c>
      <c r="F20" s="29">
        <v>24</v>
      </c>
      <c r="G20" s="29" t="s">
        <v>1662</v>
      </c>
      <c r="H20" s="75" t="s">
        <v>1053</v>
      </c>
      <c r="I20" s="30" t="s">
        <v>994</v>
      </c>
      <c r="J20" s="30" t="s">
        <v>1044</v>
      </c>
      <c r="K20" s="61" t="s">
        <v>348</v>
      </c>
      <c r="L20" s="74">
        <v>51.25</v>
      </c>
      <c r="M20" s="74">
        <v>70.849999999999994</v>
      </c>
      <c r="N20" s="74">
        <v>50</v>
      </c>
      <c r="O20" s="74">
        <v>69.12</v>
      </c>
      <c r="P20" s="74">
        <v>49.4</v>
      </c>
      <c r="Q20" s="74">
        <v>68.290000000000006</v>
      </c>
      <c r="R20" s="74">
        <v>49.7</v>
      </c>
      <c r="S20" s="74">
        <v>68.709999999999994</v>
      </c>
      <c r="T20" s="74">
        <v>49.7</v>
      </c>
      <c r="U20" s="74">
        <v>68.709999999999994</v>
      </c>
      <c r="V20" s="74">
        <v>49.4</v>
      </c>
      <c r="W20" s="74">
        <v>68.290000000000006</v>
      </c>
      <c r="X20" s="74">
        <v>50</v>
      </c>
      <c r="Y20" s="74">
        <v>69.12</v>
      </c>
      <c r="Z20" s="74">
        <v>46.59</v>
      </c>
      <c r="AA20" s="74">
        <v>64.41</v>
      </c>
      <c r="AB20" s="74" t="s">
        <v>1109</v>
      </c>
      <c r="AC20" s="1"/>
      <c r="AD20" s="140"/>
      <c r="AE20" s="141"/>
    </row>
    <row r="21" spans="1:31" ht="15" customHeight="1" x14ac:dyDescent="0.2">
      <c r="A21" s="78"/>
      <c r="B21" s="30" t="s">
        <v>1686</v>
      </c>
      <c r="C21" s="61">
        <v>7896714275321</v>
      </c>
      <c r="D21" s="28" t="s">
        <v>1685</v>
      </c>
      <c r="E21" s="28" t="s">
        <v>216</v>
      </c>
      <c r="F21" s="29">
        <v>24</v>
      </c>
      <c r="G21" s="29" t="s">
        <v>1662</v>
      </c>
      <c r="H21" s="29" t="s">
        <v>1053</v>
      </c>
      <c r="I21" s="30" t="s">
        <v>994</v>
      </c>
      <c r="J21" s="30" t="s">
        <v>1044</v>
      </c>
      <c r="K21" s="61" t="s">
        <v>348</v>
      </c>
      <c r="L21" s="74">
        <v>39.25</v>
      </c>
      <c r="M21" s="74">
        <v>54.26</v>
      </c>
      <c r="N21" s="74">
        <v>38.29</v>
      </c>
      <c r="O21" s="74">
        <v>52.93</v>
      </c>
      <c r="P21" s="74">
        <v>37.83</v>
      </c>
      <c r="Q21" s="74">
        <v>52.3</v>
      </c>
      <c r="R21" s="74">
        <v>38.06</v>
      </c>
      <c r="S21" s="74">
        <v>52.62</v>
      </c>
      <c r="T21" s="74">
        <v>38.06</v>
      </c>
      <c r="U21" s="74">
        <v>52.62</v>
      </c>
      <c r="V21" s="74">
        <v>37.83</v>
      </c>
      <c r="W21" s="74">
        <v>52.3</v>
      </c>
      <c r="X21" s="74">
        <v>38.29</v>
      </c>
      <c r="Y21" s="74">
        <v>52.93</v>
      </c>
      <c r="Z21" s="74">
        <v>35.68</v>
      </c>
      <c r="AA21" s="74">
        <v>49.33</v>
      </c>
      <c r="AB21" s="74" t="s">
        <v>1711</v>
      </c>
      <c r="AC21" s="1"/>
      <c r="AD21" s="140"/>
      <c r="AE21" s="141"/>
    </row>
    <row r="22" spans="1:31" ht="15" customHeight="1" x14ac:dyDescent="0.2">
      <c r="A22" s="78"/>
      <c r="B22" s="30" t="s">
        <v>1688</v>
      </c>
      <c r="C22" s="61">
        <v>7896714275338</v>
      </c>
      <c r="D22" s="28" t="s">
        <v>1687</v>
      </c>
      <c r="E22" s="28" t="s">
        <v>216</v>
      </c>
      <c r="F22" s="29">
        <v>24</v>
      </c>
      <c r="G22" s="29" t="s">
        <v>1662</v>
      </c>
      <c r="H22" s="29" t="s">
        <v>1053</v>
      </c>
      <c r="I22" s="30" t="s">
        <v>994</v>
      </c>
      <c r="J22" s="30" t="s">
        <v>1044</v>
      </c>
      <c r="K22" s="61" t="s">
        <v>348</v>
      </c>
      <c r="L22" s="74">
        <v>51</v>
      </c>
      <c r="M22" s="74">
        <v>70.5</v>
      </c>
      <c r="N22" s="74">
        <v>49.76</v>
      </c>
      <c r="O22" s="74">
        <v>68.790000000000006</v>
      </c>
      <c r="P22" s="74">
        <v>49.16</v>
      </c>
      <c r="Q22" s="74">
        <v>67.959999999999994</v>
      </c>
      <c r="R22" s="74">
        <v>49.45</v>
      </c>
      <c r="S22" s="74">
        <v>68.36</v>
      </c>
      <c r="T22" s="74">
        <v>49.45</v>
      </c>
      <c r="U22" s="74">
        <v>68.36</v>
      </c>
      <c r="V22" s="74">
        <v>49.16</v>
      </c>
      <c r="W22" s="74">
        <v>67.959999999999994</v>
      </c>
      <c r="X22" s="74">
        <v>49.76</v>
      </c>
      <c r="Y22" s="74">
        <v>68.790000000000006</v>
      </c>
      <c r="Z22" s="74">
        <v>46.36</v>
      </c>
      <c r="AA22" s="74">
        <v>64.09</v>
      </c>
      <c r="AB22" s="74" t="s">
        <v>1711</v>
      </c>
      <c r="AC22" s="1"/>
      <c r="AD22" s="140"/>
      <c r="AE22" s="141"/>
    </row>
    <row r="23" spans="1:31" ht="15" customHeight="1" x14ac:dyDescent="0.2">
      <c r="A23" s="78"/>
      <c r="B23" s="30" t="s">
        <v>989</v>
      </c>
      <c r="C23" s="61">
        <v>7896714269900</v>
      </c>
      <c r="D23" s="28" t="s">
        <v>992</v>
      </c>
      <c r="E23" s="28" t="s">
        <v>216</v>
      </c>
      <c r="F23" s="29">
        <v>24</v>
      </c>
      <c r="G23" s="29" t="s">
        <v>1662</v>
      </c>
      <c r="H23" s="75" t="s">
        <v>1053</v>
      </c>
      <c r="I23" s="30" t="s">
        <v>994</v>
      </c>
      <c r="J23" s="30" t="s">
        <v>1044</v>
      </c>
      <c r="K23" s="61" t="s">
        <v>348</v>
      </c>
      <c r="L23" s="74">
        <v>51.25</v>
      </c>
      <c r="M23" s="74">
        <v>70.849999999999994</v>
      </c>
      <c r="N23" s="74">
        <v>50</v>
      </c>
      <c r="O23" s="74">
        <v>69.12</v>
      </c>
      <c r="P23" s="74">
        <v>49.4</v>
      </c>
      <c r="Q23" s="74">
        <v>68.290000000000006</v>
      </c>
      <c r="R23" s="74">
        <v>49.7</v>
      </c>
      <c r="S23" s="74">
        <v>68.709999999999994</v>
      </c>
      <c r="T23" s="74">
        <v>49.7</v>
      </c>
      <c r="U23" s="74">
        <v>68.709999999999994</v>
      </c>
      <c r="V23" s="74">
        <v>49.4</v>
      </c>
      <c r="W23" s="74">
        <v>68.290000000000006</v>
      </c>
      <c r="X23" s="74">
        <v>50</v>
      </c>
      <c r="Y23" s="74">
        <v>69.12</v>
      </c>
      <c r="Z23" s="74">
        <v>46.59</v>
      </c>
      <c r="AA23" s="74">
        <v>64.41</v>
      </c>
      <c r="AB23" s="74" t="s">
        <v>1109</v>
      </c>
      <c r="AC23" s="1"/>
      <c r="AD23" s="140"/>
      <c r="AE23" s="141"/>
    </row>
    <row r="24" spans="1:31" ht="15" customHeight="1" x14ac:dyDescent="0.2">
      <c r="A24" s="78"/>
      <c r="B24" s="30" t="s">
        <v>1690</v>
      </c>
      <c r="C24" s="61">
        <v>7896714275352</v>
      </c>
      <c r="D24" s="28" t="s">
        <v>1689</v>
      </c>
      <c r="E24" s="28" t="s">
        <v>216</v>
      </c>
      <c r="F24" s="29">
        <v>24</v>
      </c>
      <c r="G24" s="29" t="s">
        <v>1662</v>
      </c>
      <c r="H24" s="29" t="s">
        <v>1053</v>
      </c>
      <c r="I24" s="30" t="s">
        <v>994</v>
      </c>
      <c r="J24" s="30" t="s">
        <v>1044</v>
      </c>
      <c r="K24" s="61" t="s">
        <v>348</v>
      </c>
      <c r="L24" s="74">
        <v>59.81</v>
      </c>
      <c r="M24" s="74">
        <v>82.68</v>
      </c>
      <c r="N24" s="74">
        <v>58.35</v>
      </c>
      <c r="O24" s="74">
        <v>80.67</v>
      </c>
      <c r="P24" s="74">
        <v>57.65</v>
      </c>
      <c r="Q24" s="74">
        <v>79.7</v>
      </c>
      <c r="R24" s="74">
        <v>58</v>
      </c>
      <c r="S24" s="74">
        <v>80.180000000000007</v>
      </c>
      <c r="T24" s="74">
        <v>58</v>
      </c>
      <c r="U24" s="74">
        <v>80.180000000000007</v>
      </c>
      <c r="V24" s="74">
        <v>57.65</v>
      </c>
      <c r="W24" s="74">
        <v>79.7</v>
      </c>
      <c r="X24" s="74">
        <v>58.35</v>
      </c>
      <c r="Y24" s="74">
        <v>80.67</v>
      </c>
      <c r="Z24" s="74">
        <v>54.38</v>
      </c>
      <c r="AA24" s="74">
        <v>75.180000000000007</v>
      </c>
      <c r="AB24" s="74" t="s">
        <v>1109</v>
      </c>
      <c r="AC24" s="1"/>
      <c r="AD24" s="140"/>
      <c r="AE24" s="141"/>
    </row>
    <row r="25" spans="1:31" ht="15" customHeight="1" x14ac:dyDescent="0.2">
      <c r="A25" s="78"/>
      <c r="B25" s="30" t="s">
        <v>1047</v>
      </c>
      <c r="C25" s="61">
        <v>7896094917910</v>
      </c>
      <c r="D25" s="28" t="s">
        <v>1048</v>
      </c>
      <c r="E25" s="28" t="s">
        <v>216</v>
      </c>
      <c r="F25" s="29">
        <v>24</v>
      </c>
      <c r="G25" s="29" t="s">
        <v>1662</v>
      </c>
      <c r="H25" s="29" t="s">
        <v>1053</v>
      </c>
      <c r="I25" s="30" t="s">
        <v>994</v>
      </c>
      <c r="J25" s="30" t="s">
        <v>1044</v>
      </c>
      <c r="K25" s="61" t="s">
        <v>348</v>
      </c>
      <c r="L25" s="74">
        <v>51.25</v>
      </c>
      <c r="M25" s="74">
        <v>70.849999999999994</v>
      </c>
      <c r="N25" s="74">
        <v>50</v>
      </c>
      <c r="O25" s="74">
        <v>69.12</v>
      </c>
      <c r="P25" s="74">
        <v>49.4</v>
      </c>
      <c r="Q25" s="74">
        <v>68.290000000000006</v>
      </c>
      <c r="R25" s="74">
        <v>49.7</v>
      </c>
      <c r="S25" s="74">
        <v>68.709999999999994</v>
      </c>
      <c r="T25" s="74">
        <v>49.7</v>
      </c>
      <c r="U25" s="74">
        <v>68.709999999999994</v>
      </c>
      <c r="V25" s="74">
        <v>49.4</v>
      </c>
      <c r="W25" s="74">
        <v>68.290000000000006</v>
      </c>
      <c r="X25" s="74">
        <v>50</v>
      </c>
      <c r="Y25" s="74">
        <v>69.12</v>
      </c>
      <c r="Z25" s="74">
        <v>46.59</v>
      </c>
      <c r="AA25" s="74">
        <v>64.41</v>
      </c>
      <c r="AB25" s="74" t="s">
        <v>1109</v>
      </c>
      <c r="AC25" s="1"/>
      <c r="AD25" s="140"/>
      <c r="AE25" s="141"/>
    </row>
    <row r="26" spans="1:31" ht="15" customHeight="1" x14ac:dyDescent="0.2">
      <c r="A26" s="78"/>
      <c r="B26" s="30" t="s">
        <v>1692</v>
      </c>
      <c r="C26" s="61">
        <v>7896714269887</v>
      </c>
      <c r="D26" s="28" t="s">
        <v>1691</v>
      </c>
      <c r="E26" s="28" t="s">
        <v>216</v>
      </c>
      <c r="F26" s="29">
        <v>24</v>
      </c>
      <c r="G26" s="29" t="s">
        <v>1662</v>
      </c>
      <c r="H26" s="75" t="s">
        <v>1053</v>
      </c>
      <c r="I26" s="30" t="s">
        <v>994</v>
      </c>
      <c r="J26" s="30" t="s">
        <v>1044</v>
      </c>
      <c r="K26" s="61" t="s">
        <v>348</v>
      </c>
      <c r="L26" s="74">
        <v>51.25</v>
      </c>
      <c r="M26" s="74">
        <v>70.849999999999994</v>
      </c>
      <c r="N26" s="74">
        <v>50</v>
      </c>
      <c r="O26" s="74">
        <v>69.12</v>
      </c>
      <c r="P26" s="74">
        <v>49.4</v>
      </c>
      <c r="Q26" s="74">
        <v>68.290000000000006</v>
      </c>
      <c r="R26" s="74">
        <v>49.7</v>
      </c>
      <c r="S26" s="74">
        <v>68.709999999999994</v>
      </c>
      <c r="T26" s="74">
        <v>49.7</v>
      </c>
      <c r="U26" s="74">
        <v>68.709999999999994</v>
      </c>
      <c r="V26" s="74">
        <v>49.4</v>
      </c>
      <c r="W26" s="74">
        <v>68.290000000000006</v>
      </c>
      <c r="X26" s="74">
        <v>50</v>
      </c>
      <c r="Y26" s="74">
        <v>69.12</v>
      </c>
      <c r="Z26" s="74">
        <v>46.59</v>
      </c>
      <c r="AA26" s="74">
        <v>64.41</v>
      </c>
      <c r="AB26" s="74" t="s">
        <v>1109</v>
      </c>
      <c r="AC26" s="1"/>
      <c r="AD26" s="140"/>
      <c r="AE26" s="141"/>
    </row>
    <row r="27" spans="1:31" ht="15" customHeight="1" x14ac:dyDescent="0.2">
      <c r="A27" s="78"/>
      <c r="B27" s="30" t="s">
        <v>1061</v>
      </c>
      <c r="C27" s="61">
        <v>7896714274270</v>
      </c>
      <c r="D27" s="28" t="s">
        <v>1060</v>
      </c>
      <c r="E27" s="28" t="s">
        <v>216</v>
      </c>
      <c r="F27" s="29">
        <v>24</v>
      </c>
      <c r="G27" s="29" t="s">
        <v>1662</v>
      </c>
      <c r="H27" s="29" t="s">
        <v>1053</v>
      </c>
      <c r="I27" s="30" t="s">
        <v>1001</v>
      </c>
      <c r="J27" s="30" t="s">
        <v>1044</v>
      </c>
      <c r="K27" s="61" t="s">
        <v>348</v>
      </c>
      <c r="L27" s="74">
        <v>42.74</v>
      </c>
      <c r="M27" s="74">
        <v>59.09</v>
      </c>
      <c r="N27" s="74">
        <v>41.7</v>
      </c>
      <c r="O27" s="74">
        <v>57.65</v>
      </c>
      <c r="P27" s="74">
        <v>41.19</v>
      </c>
      <c r="Q27" s="74">
        <v>56.94</v>
      </c>
      <c r="R27" s="74">
        <v>41.44</v>
      </c>
      <c r="S27" s="74">
        <v>57.29</v>
      </c>
      <c r="T27" s="74">
        <v>41.44</v>
      </c>
      <c r="U27" s="74">
        <v>57.29</v>
      </c>
      <c r="V27" s="74">
        <v>41.19</v>
      </c>
      <c r="W27" s="74">
        <v>56.94</v>
      </c>
      <c r="X27" s="74">
        <v>41.7</v>
      </c>
      <c r="Y27" s="74">
        <v>57.65</v>
      </c>
      <c r="Z27" s="74">
        <v>38.85</v>
      </c>
      <c r="AA27" s="74">
        <v>53.71</v>
      </c>
      <c r="AB27" s="74" t="s">
        <v>1109</v>
      </c>
      <c r="AC27" s="1"/>
      <c r="AD27" s="140"/>
      <c r="AE27" s="141"/>
    </row>
    <row r="28" spans="1:31" ht="15" x14ac:dyDescent="0.2">
      <c r="B28" s="30" t="s">
        <v>1712</v>
      </c>
      <c r="C28" s="61">
        <v>7896714275277</v>
      </c>
      <c r="D28" s="28" t="s">
        <v>1713</v>
      </c>
      <c r="E28" s="28" t="s">
        <v>216</v>
      </c>
      <c r="F28" s="29">
        <v>24</v>
      </c>
      <c r="G28" s="29" t="s">
        <v>1662</v>
      </c>
      <c r="H28" s="29" t="s">
        <v>1053</v>
      </c>
      <c r="I28" s="30" t="s">
        <v>994</v>
      </c>
      <c r="J28" s="30" t="s">
        <v>1044</v>
      </c>
      <c r="K28" s="61" t="s">
        <v>348</v>
      </c>
      <c r="L28" s="74">
        <v>21.53</v>
      </c>
      <c r="M28" s="74">
        <v>29.76</v>
      </c>
      <c r="N28" s="74">
        <v>21</v>
      </c>
      <c r="O28" s="74">
        <v>29.03</v>
      </c>
      <c r="P28" s="74">
        <v>20.75</v>
      </c>
      <c r="Q28" s="74">
        <v>28.69</v>
      </c>
      <c r="R28" s="74">
        <v>20.87</v>
      </c>
      <c r="S28" s="74">
        <v>28.85</v>
      </c>
      <c r="T28" s="74">
        <v>20.87</v>
      </c>
      <c r="U28" s="74">
        <v>28.85</v>
      </c>
      <c r="V28" s="74">
        <v>20.75</v>
      </c>
      <c r="W28" s="74">
        <v>28.69</v>
      </c>
      <c r="X28" s="74">
        <v>21</v>
      </c>
      <c r="Y28" s="74">
        <v>29.03</v>
      </c>
      <c r="Z28" s="74">
        <v>19.57</v>
      </c>
      <c r="AA28" s="74">
        <v>27.05</v>
      </c>
      <c r="AB28" s="74" t="s">
        <v>1711</v>
      </c>
      <c r="AC28" s="1"/>
      <c r="AD28" s="140"/>
      <c r="AE28" s="141"/>
    </row>
    <row r="29" spans="1:31" ht="15" x14ac:dyDescent="0.2">
      <c r="B29" s="30" t="s">
        <v>1714</v>
      </c>
      <c r="C29" s="61">
        <v>7896714275284</v>
      </c>
      <c r="D29" s="28" t="s">
        <v>1715</v>
      </c>
      <c r="E29" s="28" t="s">
        <v>216</v>
      </c>
      <c r="F29" s="29">
        <v>24</v>
      </c>
      <c r="G29" s="29" t="s">
        <v>1662</v>
      </c>
      <c r="H29" s="29" t="s">
        <v>1053</v>
      </c>
      <c r="I29" s="30" t="s">
        <v>994</v>
      </c>
      <c r="J29" s="30" t="s">
        <v>1044</v>
      </c>
      <c r="K29" s="61" t="s">
        <v>348</v>
      </c>
      <c r="L29" s="74">
        <v>21.53</v>
      </c>
      <c r="M29" s="74">
        <v>29.76</v>
      </c>
      <c r="N29" s="74">
        <v>21</v>
      </c>
      <c r="O29" s="74">
        <v>29.03</v>
      </c>
      <c r="P29" s="74">
        <v>20.75</v>
      </c>
      <c r="Q29" s="74">
        <v>28.69</v>
      </c>
      <c r="R29" s="74">
        <v>20.87</v>
      </c>
      <c r="S29" s="74">
        <v>28.85</v>
      </c>
      <c r="T29" s="74">
        <v>20.87</v>
      </c>
      <c r="U29" s="74">
        <v>28.85</v>
      </c>
      <c r="V29" s="74">
        <v>20.75</v>
      </c>
      <c r="W29" s="74">
        <v>28.69</v>
      </c>
      <c r="X29" s="74">
        <v>21</v>
      </c>
      <c r="Y29" s="74">
        <v>29.03</v>
      </c>
      <c r="Z29" s="74">
        <v>19.57</v>
      </c>
      <c r="AA29" s="74">
        <v>27.05</v>
      </c>
      <c r="AB29" s="74" t="s">
        <v>1711</v>
      </c>
      <c r="AC29" s="1"/>
      <c r="AD29" s="140"/>
      <c r="AE29" s="141"/>
    </row>
    <row r="30" spans="1:31" ht="15" x14ac:dyDescent="0.2">
      <c r="B30" s="30" t="s">
        <v>1716</v>
      </c>
      <c r="C30" s="61">
        <v>7896714269870</v>
      </c>
      <c r="D30" s="28" t="s">
        <v>1717</v>
      </c>
      <c r="E30" s="28" t="s">
        <v>216</v>
      </c>
      <c r="F30" s="29">
        <v>24</v>
      </c>
      <c r="G30" s="29" t="s">
        <v>1662</v>
      </c>
      <c r="H30" s="29" t="s">
        <v>1053</v>
      </c>
      <c r="I30" s="30" t="s">
        <v>994</v>
      </c>
      <c r="J30" s="30" t="s">
        <v>1044</v>
      </c>
      <c r="K30" s="61" t="s">
        <v>348</v>
      </c>
      <c r="L30" s="74">
        <v>51.25</v>
      </c>
      <c r="M30" s="74">
        <v>70.849999999999994</v>
      </c>
      <c r="N30" s="74">
        <v>50</v>
      </c>
      <c r="O30" s="74">
        <v>69.12</v>
      </c>
      <c r="P30" s="74">
        <v>49.4</v>
      </c>
      <c r="Q30" s="74">
        <v>68.290000000000006</v>
      </c>
      <c r="R30" s="74">
        <v>49.7</v>
      </c>
      <c r="S30" s="74">
        <v>68.709999999999994</v>
      </c>
      <c r="T30" s="74">
        <v>49.7</v>
      </c>
      <c r="U30" s="74">
        <v>68.709999999999994</v>
      </c>
      <c r="V30" s="74">
        <v>49.4</v>
      </c>
      <c r="W30" s="74">
        <v>68.290000000000006</v>
      </c>
      <c r="X30" s="74">
        <v>50</v>
      </c>
      <c r="Y30" s="74">
        <v>69.12</v>
      </c>
      <c r="Z30" s="74">
        <v>46.59</v>
      </c>
      <c r="AA30" s="74">
        <v>64.41</v>
      </c>
      <c r="AB30" s="74" t="s">
        <v>1109</v>
      </c>
      <c r="AC30" s="1"/>
      <c r="AD30" s="140"/>
      <c r="AE30" s="141"/>
    </row>
    <row r="31" spans="1:31" ht="15" x14ac:dyDescent="0.2">
      <c r="B31" s="30" t="s">
        <v>1718</v>
      </c>
      <c r="C31" s="61">
        <v>7896714273471</v>
      </c>
      <c r="D31" s="28" t="s">
        <v>1719</v>
      </c>
      <c r="E31" s="28" t="s">
        <v>216</v>
      </c>
      <c r="F31" s="29">
        <v>24</v>
      </c>
      <c r="G31" s="29" t="s">
        <v>1662</v>
      </c>
      <c r="H31" s="29" t="s">
        <v>1053</v>
      </c>
      <c r="I31" s="30" t="s">
        <v>994</v>
      </c>
      <c r="J31" s="30" t="s">
        <v>1044</v>
      </c>
      <c r="K31" s="61" t="s">
        <v>348</v>
      </c>
      <c r="L31" s="74">
        <v>51.25</v>
      </c>
      <c r="M31" s="74">
        <v>70.849999999999994</v>
      </c>
      <c r="N31" s="74">
        <v>50</v>
      </c>
      <c r="O31" s="74">
        <v>69.12</v>
      </c>
      <c r="P31" s="74">
        <v>49.4</v>
      </c>
      <c r="Q31" s="74">
        <v>68.290000000000006</v>
      </c>
      <c r="R31" s="74">
        <v>49.7</v>
      </c>
      <c r="S31" s="74">
        <v>68.709999999999994</v>
      </c>
      <c r="T31" s="74">
        <v>49.7</v>
      </c>
      <c r="U31" s="74">
        <v>68.709999999999994</v>
      </c>
      <c r="V31" s="74">
        <v>49.4</v>
      </c>
      <c r="W31" s="74">
        <v>68.290000000000006</v>
      </c>
      <c r="X31" s="74">
        <v>50</v>
      </c>
      <c r="Y31" s="74">
        <v>69.12</v>
      </c>
      <c r="Z31" s="74">
        <v>46.59</v>
      </c>
      <c r="AA31" s="74">
        <v>64.41</v>
      </c>
      <c r="AB31" s="74" t="s">
        <v>1109</v>
      </c>
      <c r="AC31" s="1"/>
      <c r="AD31" s="140"/>
      <c r="AE31" s="141"/>
    </row>
    <row r="32" spans="1:31" ht="15" x14ac:dyDescent="0.2">
      <c r="B32" s="30" t="s">
        <v>1720</v>
      </c>
      <c r="C32" s="61">
        <v>7896714269887</v>
      </c>
      <c r="D32" s="28" t="s">
        <v>1721</v>
      </c>
      <c r="E32" s="28" t="s">
        <v>216</v>
      </c>
      <c r="F32" s="29">
        <v>24</v>
      </c>
      <c r="G32" s="29" t="s">
        <v>1662</v>
      </c>
      <c r="H32" s="29" t="s">
        <v>1053</v>
      </c>
      <c r="I32" s="30" t="s">
        <v>994</v>
      </c>
      <c r="J32" s="30" t="s">
        <v>1044</v>
      </c>
      <c r="K32" s="61" t="s">
        <v>348</v>
      </c>
      <c r="L32" s="74">
        <v>51.25</v>
      </c>
      <c r="M32" s="74">
        <v>70.849999999999994</v>
      </c>
      <c r="N32" s="74">
        <v>50</v>
      </c>
      <c r="O32" s="74">
        <v>69.12</v>
      </c>
      <c r="P32" s="74">
        <v>49.4</v>
      </c>
      <c r="Q32" s="74">
        <v>68.290000000000006</v>
      </c>
      <c r="R32" s="74">
        <v>49.7</v>
      </c>
      <c r="S32" s="74">
        <v>68.709999999999994</v>
      </c>
      <c r="T32" s="74">
        <v>49.7</v>
      </c>
      <c r="U32" s="74">
        <v>68.709999999999994</v>
      </c>
      <c r="V32" s="74">
        <v>49.4</v>
      </c>
      <c r="W32" s="74">
        <v>68.290000000000006</v>
      </c>
      <c r="X32" s="74">
        <v>50</v>
      </c>
      <c r="Y32" s="74">
        <v>69.12</v>
      </c>
      <c r="Z32" s="74">
        <v>46.59</v>
      </c>
      <c r="AA32" s="74">
        <v>64.41</v>
      </c>
      <c r="AB32" s="74" t="s">
        <v>1109</v>
      </c>
      <c r="AC32" s="1"/>
      <c r="AD32" s="140"/>
      <c r="AE32" s="141"/>
    </row>
    <row r="33" spans="2:31" ht="15" x14ac:dyDescent="0.2">
      <c r="B33" s="30" t="s">
        <v>1722</v>
      </c>
      <c r="C33" s="61">
        <v>7896714269900</v>
      </c>
      <c r="D33" s="28" t="s">
        <v>1723</v>
      </c>
      <c r="E33" s="28" t="s">
        <v>216</v>
      </c>
      <c r="F33" s="29">
        <v>24</v>
      </c>
      <c r="G33" s="29" t="s">
        <v>1662</v>
      </c>
      <c r="H33" s="29" t="s">
        <v>1053</v>
      </c>
      <c r="I33" s="30" t="s">
        <v>994</v>
      </c>
      <c r="J33" s="30" t="s">
        <v>1044</v>
      </c>
      <c r="K33" s="61" t="s">
        <v>348</v>
      </c>
      <c r="L33" s="74">
        <v>51.25</v>
      </c>
      <c r="M33" s="74">
        <v>70.849999999999994</v>
      </c>
      <c r="N33" s="74">
        <v>50</v>
      </c>
      <c r="O33" s="74">
        <v>69.12</v>
      </c>
      <c r="P33" s="74">
        <v>49.4</v>
      </c>
      <c r="Q33" s="74">
        <v>68.290000000000006</v>
      </c>
      <c r="R33" s="74">
        <v>49.7</v>
      </c>
      <c r="S33" s="74">
        <v>68.709999999999994</v>
      </c>
      <c r="T33" s="74">
        <v>49.7</v>
      </c>
      <c r="U33" s="74">
        <v>68.709999999999994</v>
      </c>
      <c r="V33" s="74">
        <v>49.4</v>
      </c>
      <c r="W33" s="74">
        <v>68.290000000000006</v>
      </c>
      <c r="X33" s="74">
        <v>50</v>
      </c>
      <c r="Y33" s="74">
        <v>69.12</v>
      </c>
      <c r="Z33" s="74">
        <v>46.59</v>
      </c>
      <c r="AA33" s="74">
        <v>64.41</v>
      </c>
      <c r="AB33" s="74" t="s">
        <v>1109</v>
      </c>
      <c r="AC33" s="1"/>
      <c r="AD33" s="140"/>
      <c r="AE33" s="141"/>
    </row>
    <row r="34" spans="2:31" ht="15" x14ac:dyDescent="0.2">
      <c r="B34" s="30" t="s">
        <v>1724</v>
      </c>
      <c r="C34" s="61">
        <v>7896094917910</v>
      </c>
      <c r="D34" s="28" t="s">
        <v>1725</v>
      </c>
      <c r="E34" s="28" t="s">
        <v>216</v>
      </c>
      <c r="F34" s="29">
        <v>24</v>
      </c>
      <c r="G34" s="29" t="s">
        <v>1662</v>
      </c>
      <c r="H34" s="29" t="s">
        <v>1053</v>
      </c>
      <c r="I34" s="30" t="s">
        <v>994</v>
      </c>
      <c r="J34" s="30" t="s">
        <v>1044</v>
      </c>
      <c r="K34" s="61" t="s">
        <v>348</v>
      </c>
      <c r="L34" s="74">
        <v>51.25</v>
      </c>
      <c r="M34" s="74">
        <v>70.849999999999994</v>
      </c>
      <c r="N34" s="74">
        <v>50</v>
      </c>
      <c r="O34" s="74">
        <v>69.12</v>
      </c>
      <c r="P34" s="74">
        <v>49.4</v>
      </c>
      <c r="Q34" s="74">
        <v>68.290000000000006</v>
      </c>
      <c r="R34" s="74">
        <v>49.7</v>
      </c>
      <c r="S34" s="74">
        <v>68.709999999999994</v>
      </c>
      <c r="T34" s="74">
        <v>49.7</v>
      </c>
      <c r="U34" s="74">
        <v>68.709999999999994</v>
      </c>
      <c r="V34" s="74">
        <v>49.4</v>
      </c>
      <c r="W34" s="74">
        <v>68.290000000000006</v>
      </c>
      <c r="X34" s="74">
        <v>50</v>
      </c>
      <c r="Y34" s="74">
        <v>69.12</v>
      </c>
      <c r="Z34" s="74">
        <v>46.59</v>
      </c>
      <c r="AA34" s="74">
        <v>64.41</v>
      </c>
      <c r="AB34" s="74" t="s">
        <v>1109</v>
      </c>
      <c r="AC34" s="1"/>
      <c r="AD34" s="140"/>
      <c r="AE34" s="141"/>
    </row>
    <row r="35" spans="2:31" ht="15" x14ac:dyDescent="0.2">
      <c r="B35" s="30" t="s">
        <v>1726</v>
      </c>
      <c r="C35" s="61">
        <v>7896094917545</v>
      </c>
      <c r="D35" s="28" t="s">
        <v>1727</v>
      </c>
      <c r="E35" s="28" t="s">
        <v>216</v>
      </c>
      <c r="F35" s="29">
        <v>24</v>
      </c>
      <c r="G35" s="29" t="s">
        <v>1662</v>
      </c>
      <c r="H35" s="29" t="s">
        <v>1053</v>
      </c>
      <c r="I35" s="30" t="s">
        <v>994</v>
      </c>
      <c r="J35" s="30" t="s">
        <v>1044</v>
      </c>
      <c r="K35" s="61" t="s">
        <v>348</v>
      </c>
      <c r="L35" s="74">
        <v>51.25</v>
      </c>
      <c r="M35" s="74">
        <v>70.849999999999994</v>
      </c>
      <c r="N35" s="74">
        <v>50</v>
      </c>
      <c r="O35" s="74">
        <v>69.12</v>
      </c>
      <c r="P35" s="74">
        <v>49.4</v>
      </c>
      <c r="Q35" s="74">
        <v>68.290000000000006</v>
      </c>
      <c r="R35" s="74">
        <v>49.7</v>
      </c>
      <c r="S35" s="74">
        <v>68.709999999999994</v>
      </c>
      <c r="T35" s="74">
        <v>49.7</v>
      </c>
      <c r="U35" s="74">
        <v>68.709999999999994</v>
      </c>
      <c r="V35" s="74">
        <v>49.4</v>
      </c>
      <c r="W35" s="74">
        <v>68.290000000000006</v>
      </c>
      <c r="X35" s="74">
        <v>50</v>
      </c>
      <c r="Y35" s="74">
        <v>69.12</v>
      </c>
      <c r="Z35" s="74">
        <v>46.59</v>
      </c>
      <c r="AA35" s="74">
        <v>64.41</v>
      </c>
      <c r="AB35" s="74" t="s">
        <v>1109</v>
      </c>
      <c r="AC35" s="1"/>
      <c r="AD35" s="140"/>
      <c r="AE35" s="141"/>
    </row>
    <row r="36" spans="2:31" x14ac:dyDescent="0.2"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</row>
    <row r="38" spans="2:31" x14ac:dyDescent="0.2"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</row>
  </sheetData>
  <autoFilter ref="A9:AA27"/>
  <sortState ref="B10:AA28">
    <sortCondition ref="D10:D28"/>
  </sortState>
  <mergeCells count="35">
    <mergeCell ref="AB5:AB9"/>
    <mergeCell ref="G5:G9"/>
    <mergeCell ref="B5:B9"/>
    <mergeCell ref="C5:C9"/>
    <mergeCell ref="D5:D9"/>
    <mergeCell ref="E5:E9"/>
    <mergeCell ref="F5:F9"/>
    <mergeCell ref="Z5:AA5"/>
    <mergeCell ref="H5:H9"/>
    <mergeCell ref="I5:I9"/>
    <mergeCell ref="J5:J9"/>
    <mergeCell ref="K5:K9"/>
    <mergeCell ref="L5:M5"/>
    <mergeCell ref="N5:O5"/>
    <mergeCell ref="L6:M6"/>
    <mergeCell ref="N6:O6"/>
    <mergeCell ref="L7:M7"/>
    <mergeCell ref="N7:O7"/>
    <mergeCell ref="P5:Q5"/>
    <mergeCell ref="R5:S5"/>
    <mergeCell ref="T5:U5"/>
    <mergeCell ref="V5:W5"/>
    <mergeCell ref="X5:Y5"/>
    <mergeCell ref="Z7:AA7"/>
    <mergeCell ref="P6:Q6"/>
    <mergeCell ref="R6:S6"/>
    <mergeCell ref="T6:U6"/>
    <mergeCell ref="V6:W6"/>
    <mergeCell ref="X6:Y6"/>
    <mergeCell ref="Z6:AA6"/>
    <mergeCell ref="P7:Q7"/>
    <mergeCell ref="R7:S7"/>
    <mergeCell ref="T7:U7"/>
    <mergeCell ref="V7:W7"/>
    <mergeCell ref="X7:Y7"/>
  </mergeCells>
  <printOptions horizontalCentered="1"/>
  <pageMargins left="0" right="0" top="0.27559055118110237" bottom="0.47244094488188981" header="0.11811023622047245" footer="0.23622047244094491"/>
  <pageSetup paperSize="9" scale="48" orientation="landscape" r:id="rId1"/>
  <headerFooter alignWithMargins="0">
    <oddFooter>&amp;L&amp;9Administração de Vendas&amp;C&amp;F&amp;R&amp;9&amp;D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F458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C10" sqref="C10"/>
    </sheetView>
  </sheetViews>
  <sheetFormatPr defaultRowHeight="15" x14ac:dyDescent="0.25"/>
  <cols>
    <col min="1" max="1" width="0.7109375" style="81" customWidth="1"/>
    <col min="2" max="2" width="13.140625" style="81" customWidth="1"/>
    <col min="3" max="3" width="9.140625" style="81"/>
    <col min="4" max="4" width="19" style="81" hidden="1" customWidth="1"/>
    <col min="5" max="5" width="43.7109375" style="81" hidden="1" customWidth="1"/>
    <col min="6" max="6" width="10.7109375" style="81" hidden="1" customWidth="1"/>
    <col min="7" max="7" width="12.85546875" style="81" hidden="1" customWidth="1"/>
    <col min="8" max="8" width="34.5703125" style="81" hidden="1" customWidth="1"/>
    <col min="9" max="10" width="14.5703125" style="81" hidden="1" customWidth="1"/>
    <col min="11" max="11" width="17.140625" style="81" hidden="1" customWidth="1"/>
    <col min="12" max="12" width="16.5703125" style="81" hidden="1" customWidth="1"/>
    <col min="13" max="20" width="13.42578125" style="81" bestFit="1" customWidth="1"/>
    <col min="21" max="28" width="10.7109375" style="81" customWidth="1"/>
    <col min="29" max="29" width="13.28515625" style="81" bestFit="1" customWidth="1"/>
    <col min="30" max="30" width="12.7109375" style="81" bestFit="1" customWidth="1"/>
    <col min="31" max="31" width="13.85546875" style="81" bestFit="1" customWidth="1"/>
    <col min="32" max="16384" width="9.140625" style="81"/>
  </cols>
  <sheetData>
    <row r="1" spans="3:32" x14ac:dyDescent="0.25">
      <c r="M1" s="81">
        <f>MATCH(M2,'[2]Tabela de Preços'!$L$2:$AI$2,0)</f>
        <v>14</v>
      </c>
      <c r="N1" s="81">
        <v>24</v>
      </c>
      <c r="O1" s="81">
        <v>8</v>
      </c>
      <c r="P1" s="81">
        <v>18</v>
      </c>
      <c r="Q1" s="81">
        <v>7</v>
      </c>
      <c r="R1" s="81">
        <v>17</v>
      </c>
      <c r="S1" s="81">
        <v>11</v>
      </c>
      <c r="T1" s="81">
        <v>21</v>
      </c>
      <c r="U1" s="81">
        <v>12</v>
      </c>
      <c r="V1" s="81">
        <v>22</v>
      </c>
      <c r="W1" s="81">
        <v>6</v>
      </c>
      <c r="X1" s="81">
        <v>16</v>
      </c>
      <c r="Y1" s="81">
        <v>13</v>
      </c>
      <c r="Z1" s="81">
        <v>23</v>
      </c>
      <c r="AA1" s="81">
        <v>10</v>
      </c>
      <c r="AB1" s="81">
        <v>20</v>
      </c>
    </row>
    <row r="2" spans="3:32" ht="27.75" customHeight="1" x14ac:dyDescent="0.4">
      <c r="E2" s="82"/>
      <c r="F2" s="82" t="s">
        <v>1090</v>
      </c>
      <c r="G2" s="82"/>
      <c r="H2" s="82"/>
      <c r="I2" s="82"/>
      <c r="J2" s="82"/>
      <c r="K2" s="82"/>
      <c r="L2" s="82"/>
      <c r="M2" s="83" t="str">
        <f>M3&amp;M4</f>
        <v>PF0,2</v>
      </c>
      <c r="N2" s="83" t="str">
        <f t="shared" ref="N2:AB2" si="0">N3&amp;N4</f>
        <v>PMC0,2</v>
      </c>
      <c r="O2" s="83" t="str">
        <f t="shared" si="0"/>
        <v>PF0,18</v>
      </c>
      <c r="P2" s="83" t="str">
        <f t="shared" si="0"/>
        <v>PMC0,18</v>
      </c>
      <c r="Q2" s="83" t="str">
        <f t="shared" si="0"/>
        <v>PF0,17</v>
      </c>
      <c r="R2" s="83" t="str">
        <f t="shared" si="0"/>
        <v>PMC0,17</v>
      </c>
      <c r="S2" s="83" t="str">
        <f t="shared" si="0"/>
        <v>PF0,175</v>
      </c>
      <c r="T2" s="83" t="str">
        <f t="shared" si="0"/>
        <v>PMC0,175</v>
      </c>
      <c r="U2" s="83" t="str">
        <f t="shared" si="0"/>
        <v>PF17,5%ZFM</v>
      </c>
      <c r="V2" s="83" t="str">
        <f t="shared" si="0"/>
        <v>PMC17,5%ZFM</v>
      </c>
      <c r="W2" s="83" t="str">
        <f t="shared" si="0"/>
        <v>PF17% ZFM</v>
      </c>
      <c r="X2" s="83" t="str">
        <f t="shared" si="0"/>
        <v>PMC17% ZFM</v>
      </c>
      <c r="Y2" s="83" t="str">
        <f t="shared" si="0"/>
        <v>PF18%ZFM</v>
      </c>
      <c r="Z2" s="83" t="str">
        <f t="shared" si="0"/>
        <v>PMC18%ZFM</v>
      </c>
      <c r="AA2" s="83" t="str">
        <f t="shared" si="0"/>
        <v>PF0,12</v>
      </c>
      <c r="AB2" s="83" t="str">
        <f t="shared" si="0"/>
        <v>PMC0,12</v>
      </c>
    </row>
    <row r="3" spans="3:32" x14ac:dyDescent="0.25">
      <c r="M3" s="84" t="s">
        <v>1091</v>
      </c>
      <c r="N3" s="84" t="s">
        <v>1092</v>
      </c>
      <c r="O3" s="84" t="s">
        <v>1091</v>
      </c>
      <c r="P3" s="84" t="s">
        <v>1092</v>
      </c>
      <c r="Q3" s="84" t="s">
        <v>1091</v>
      </c>
      <c r="R3" s="84" t="s">
        <v>1092</v>
      </c>
      <c r="S3" s="84" t="s">
        <v>1091</v>
      </c>
      <c r="T3" s="84" t="s">
        <v>1092</v>
      </c>
      <c r="U3" s="84" t="s">
        <v>1091</v>
      </c>
      <c r="V3" s="84" t="s">
        <v>1092</v>
      </c>
      <c r="W3" s="84" t="s">
        <v>1091</v>
      </c>
      <c r="X3" s="84" t="s">
        <v>1092</v>
      </c>
      <c r="Y3" s="84" t="s">
        <v>1091</v>
      </c>
      <c r="Z3" s="84" t="s">
        <v>1092</v>
      </c>
      <c r="AA3" s="84" t="s">
        <v>1091</v>
      </c>
      <c r="AB3" s="84" t="s">
        <v>1092</v>
      </c>
    </row>
    <row r="4" spans="3:32" x14ac:dyDescent="0.25">
      <c r="C4" s="85" t="s">
        <v>1093</v>
      </c>
      <c r="D4" s="86"/>
      <c r="E4" s="86"/>
      <c r="F4" s="86"/>
      <c r="G4" s="86"/>
      <c r="H4" s="86"/>
      <c r="I4" s="86"/>
      <c r="J4" s="86"/>
      <c r="K4" s="86"/>
      <c r="L4" s="86"/>
      <c r="M4" s="87">
        <v>0.2</v>
      </c>
      <c r="N4" s="87">
        <v>0.2</v>
      </c>
      <c r="O4" s="87">
        <v>0.18</v>
      </c>
      <c r="P4" s="87">
        <v>0.18</v>
      </c>
      <c r="Q4" s="88">
        <v>0.17</v>
      </c>
      <c r="R4" s="88">
        <v>0.17</v>
      </c>
      <c r="S4" s="87">
        <v>0.17499999999999999</v>
      </c>
      <c r="T4" s="87">
        <v>0.17499999999999999</v>
      </c>
      <c r="U4" s="87" t="s">
        <v>1094</v>
      </c>
      <c r="V4" s="87" t="s">
        <v>1094</v>
      </c>
      <c r="W4" s="87" t="s">
        <v>1095</v>
      </c>
      <c r="X4" s="87" t="s">
        <v>1095</v>
      </c>
      <c r="Y4" s="87" t="s">
        <v>1096</v>
      </c>
      <c r="Z4" s="87" t="s">
        <v>1096</v>
      </c>
      <c r="AA4" s="87">
        <v>0.12</v>
      </c>
      <c r="AB4" s="87">
        <v>0.12</v>
      </c>
    </row>
    <row r="5" spans="3:32" x14ac:dyDescent="0.25">
      <c r="C5" s="183" t="s">
        <v>262</v>
      </c>
      <c r="D5" s="179" t="s">
        <v>263</v>
      </c>
      <c r="E5" s="186" t="s">
        <v>264</v>
      </c>
      <c r="F5" s="186" t="s">
        <v>265</v>
      </c>
      <c r="G5" s="179" t="s">
        <v>266</v>
      </c>
      <c r="H5" s="186" t="s">
        <v>267</v>
      </c>
      <c r="I5" s="179" t="s">
        <v>259</v>
      </c>
      <c r="J5" s="180" t="s">
        <v>1097</v>
      </c>
      <c r="K5" s="179" t="s">
        <v>268</v>
      </c>
      <c r="L5" s="180" t="s">
        <v>1098</v>
      </c>
      <c r="M5" s="177" t="s">
        <v>245</v>
      </c>
      <c r="N5" s="178"/>
      <c r="O5" s="177" t="s">
        <v>245</v>
      </c>
      <c r="P5" s="178"/>
      <c r="Q5" s="177" t="s">
        <v>245</v>
      </c>
      <c r="R5" s="178"/>
      <c r="S5" s="177" t="s">
        <v>245</v>
      </c>
      <c r="T5" s="178"/>
      <c r="U5" s="177" t="s">
        <v>245</v>
      </c>
      <c r="V5" s="178"/>
      <c r="W5" s="177" t="s">
        <v>245</v>
      </c>
      <c r="X5" s="178"/>
      <c r="Y5" s="177" t="s">
        <v>245</v>
      </c>
      <c r="Z5" s="178"/>
      <c r="AA5" s="177" t="s">
        <v>245</v>
      </c>
      <c r="AB5" s="178"/>
    </row>
    <row r="6" spans="3:32" x14ac:dyDescent="0.25">
      <c r="C6" s="184"/>
      <c r="D6" s="179"/>
      <c r="E6" s="186"/>
      <c r="F6" s="186"/>
      <c r="G6" s="179"/>
      <c r="H6" s="186"/>
      <c r="I6" s="179"/>
      <c r="J6" s="181"/>
      <c r="K6" s="179"/>
      <c r="L6" s="181"/>
      <c r="M6" s="171" t="s">
        <v>315</v>
      </c>
      <c r="N6" s="172"/>
      <c r="O6" s="171" t="s">
        <v>247</v>
      </c>
      <c r="P6" s="172"/>
      <c r="Q6" s="171" t="s">
        <v>248</v>
      </c>
      <c r="R6" s="172"/>
      <c r="S6" s="171" t="s">
        <v>313</v>
      </c>
      <c r="T6" s="172"/>
      <c r="U6" s="171" t="s">
        <v>313</v>
      </c>
      <c r="V6" s="172"/>
      <c r="W6" s="171" t="s">
        <v>248</v>
      </c>
      <c r="X6" s="172"/>
      <c r="Y6" s="171" t="s">
        <v>247</v>
      </c>
      <c r="Z6" s="172"/>
      <c r="AA6" s="171" t="s">
        <v>249</v>
      </c>
      <c r="AB6" s="172"/>
    </row>
    <row r="7" spans="3:32" ht="32.25" customHeight="1" x14ac:dyDescent="0.25">
      <c r="C7" s="184"/>
      <c r="D7" s="179"/>
      <c r="E7" s="186"/>
      <c r="F7" s="186"/>
      <c r="G7" s="179"/>
      <c r="H7" s="186"/>
      <c r="I7" s="179"/>
      <c r="J7" s="181"/>
      <c r="K7" s="179"/>
      <c r="L7" s="181"/>
      <c r="M7" s="173" t="s">
        <v>214</v>
      </c>
      <c r="N7" s="174"/>
      <c r="O7" s="175" t="s">
        <v>1099</v>
      </c>
      <c r="P7" s="176"/>
      <c r="Q7" s="173" t="s">
        <v>251</v>
      </c>
      <c r="R7" s="174"/>
      <c r="S7" s="173" t="s">
        <v>314</v>
      </c>
      <c r="T7" s="174"/>
      <c r="U7" s="173" t="s">
        <v>1100</v>
      </c>
      <c r="V7" s="174"/>
      <c r="W7" s="173" t="s">
        <v>252</v>
      </c>
      <c r="X7" s="174"/>
      <c r="Y7" s="175" t="s">
        <v>1101</v>
      </c>
      <c r="Z7" s="176"/>
      <c r="AA7" s="173"/>
      <c r="AB7" s="174"/>
    </row>
    <row r="8" spans="3:32" x14ac:dyDescent="0.25">
      <c r="C8" s="184"/>
      <c r="D8" s="179"/>
      <c r="E8" s="186"/>
      <c r="F8" s="186"/>
      <c r="G8" s="179"/>
      <c r="H8" s="186"/>
      <c r="I8" s="179"/>
      <c r="J8" s="181"/>
      <c r="K8" s="179"/>
      <c r="L8" s="181"/>
      <c r="M8" s="89" t="s">
        <v>254</v>
      </c>
      <c r="N8" s="89" t="s">
        <v>255</v>
      </c>
      <c r="O8" s="89" t="s">
        <v>254</v>
      </c>
      <c r="P8" s="89" t="s">
        <v>255</v>
      </c>
      <c r="Q8" s="89" t="s">
        <v>254</v>
      </c>
      <c r="R8" s="89" t="s">
        <v>255</v>
      </c>
      <c r="S8" s="89" t="s">
        <v>254</v>
      </c>
      <c r="T8" s="89" t="s">
        <v>255</v>
      </c>
      <c r="U8" s="89" t="s">
        <v>254</v>
      </c>
      <c r="V8" s="89" t="s">
        <v>255</v>
      </c>
      <c r="W8" s="89" t="s">
        <v>256</v>
      </c>
      <c r="X8" s="89" t="s">
        <v>255</v>
      </c>
      <c r="Y8" s="89" t="s">
        <v>256</v>
      </c>
      <c r="Z8" s="89" t="s">
        <v>255</v>
      </c>
      <c r="AA8" s="89" t="s">
        <v>256</v>
      </c>
      <c r="AB8" s="89" t="s">
        <v>255</v>
      </c>
      <c r="AC8" s="169" t="s">
        <v>1102</v>
      </c>
      <c r="AD8" s="169" t="s">
        <v>1103</v>
      </c>
    </row>
    <row r="9" spans="3:32" x14ac:dyDescent="0.25">
      <c r="C9" s="185"/>
      <c r="D9" s="179"/>
      <c r="E9" s="186"/>
      <c r="F9" s="186"/>
      <c r="G9" s="179"/>
      <c r="H9" s="186"/>
      <c r="I9" s="179"/>
      <c r="J9" s="182"/>
      <c r="K9" s="179"/>
      <c r="L9" s="182"/>
      <c r="M9" s="89" t="s">
        <v>257</v>
      </c>
      <c r="N9" s="89" t="s">
        <v>257</v>
      </c>
      <c r="O9" s="89" t="s">
        <v>257</v>
      </c>
      <c r="P9" s="89" t="s">
        <v>257</v>
      </c>
      <c r="Q9" s="89" t="s">
        <v>257</v>
      </c>
      <c r="R9" s="89" t="s">
        <v>257</v>
      </c>
      <c r="S9" s="89" t="s">
        <v>257</v>
      </c>
      <c r="T9" s="89" t="s">
        <v>257</v>
      </c>
      <c r="U9" s="89" t="s">
        <v>257</v>
      </c>
      <c r="V9" s="89" t="s">
        <v>257</v>
      </c>
      <c r="W9" s="89" t="s">
        <v>257</v>
      </c>
      <c r="X9" s="89" t="s">
        <v>257</v>
      </c>
      <c r="Y9" s="89" t="s">
        <v>257</v>
      </c>
      <c r="Z9" s="89" t="s">
        <v>257</v>
      </c>
      <c r="AA9" s="89" t="s">
        <v>257</v>
      </c>
      <c r="AB9" s="89" t="s">
        <v>257</v>
      </c>
      <c r="AC9" s="170"/>
      <c r="AD9" s="170"/>
    </row>
    <row r="10" spans="3:32" x14ac:dyDescent="0.25">
      <c r="C10" s="30" t="s">
        <v>999</v>
      </c>
      <c r="D10" s="90"/>
      <c r="E10" s="91"/>
      <c r="F10" s="92"/>
      <c r="G10" s="93"/>
      <c r="H10" s="94"/>
      <c r="I10" s="95"/>
      <c r="J10" s="95"/>
      <c r="K10" s="96"/>
      <c r="L10" s="92"/>
      <c r="M10" s="97">
        <f>VLOOKUP($C10,'[3]Tabela de Preços'!$K:$CK,M$1,0)</f>
        <v>88.29</v>
      </c>
      <c r="N10" s="97">
        <f>VLOOKUP($C10,'[3]Tabela de Preços'!$K:$CK,N$1,0)</f>
        <v>122.06</v>
      </c>
      <c r="O10" s="97">
        <f>VLOOKUP($C10,'[3]Tabela de Preços'!$K:$CK,O$1,0)</f>
        <v>86.13</v>
      </c>
      <c r="P10" s="97">
        <f>VLOOKUP($C10,'[3]Tabela de Preços'!$K:$CK,P$1,0)</f>
        <v>119.07</v>
      </c>
      <c r="Q10" s="97">
        <f>VLOOKUP($C10,'[3]Tabela de Preços'!$K:$CK,Q$1,0)</f>
        <v>85.1</v>
      </c>
      <c r="R10" s="97">
        <f>VLOOKUP($C10,'[3]Tabela de Preços'!$K:$CK,R$1,0)</f>
        <v>117.65</v>
      </c>
      <c r="S10" s="97">
        <f>VLOOKUP($C10,'[3]Tabela de Preços'!$K:$CK,S$1,0)</f>
        <v>85.61</v>
      </c>
      <c r="T10" s="97">
        <f>VLOOKUP($C10,'[3]Tabela de Preços'!$K:$CK,T$1,0)</f>
        <v>118.35</v>
      </c>
      <c r="U10" s="97">
        <f>VLOOKUP($C10,'[3]Tabela de Preços'!$K:$CK,U$1,0)</f>
        <v>85.61</v>
      </c>
      <c r="V10" s="97">
        <f>VLOOKUP($C10,'[3]Tabela de Preços'!$K:$CK,V$1,0)</f>
        <v>118.35</v>
      </c>
      <c r="W10" s="97">
        <f>VLOOKUP($C10,'[3]Tabela de Preços'!$K:$CK,W$1,0)</f>
        <v>85.1</v>
      </c>
      <c r="X10" s="97">
        <f>VLOOKUP($C10,'[3]Tabela de Preços'!$K:$CK,X$1,0)</f>
        <v>117.65</v>
      </c>
      <c r="Y10" s="97">
        <f>VLOOKUP($C10,'[3]Tabela de Preços'!$K:$CK,Y$1,0)</f>
        <v>86.13</v>
      </c>
      <c r="Z10" s="97">
        <f>VLOOKUP($C10,'[3]Tabela de Preços'!$K:$CK,Z$1,0)</f>
        <v>119.07</v>
      </c>
      <c r="AA10" s="97">
        <f>VLOOKUP($C10,'[3]Tabela de Preços'!$K:$CK,AA$1,0)</f>
        <v>80.260000000000005</v>
      </c>
      <c r="AB10" s="97">
        <f>VLOOKUP($C10,'[3]Tabela de Preços'!$K:$CK,AB$1,0)</f>
        <v>110.95</v>
      </c>
      <c r="AC10" s="123" t="e">
        <f>AB10-#REF!</f>
        <v>#REF!</v>
      </c>
      <c r="AD10" s="81" t="str">
        <f>VLOOKUP(C10,'[4]Tabela de Preços'!$K:$CK,79,0)</f>
        <v>Liberado</v>
      </c>
      <c r="AE10" s="99" t="e">
        <f>#REF!</f>
        <v>#REF!</v>
      </c>
      <c r="AF10" s="81" t="e">
        <f t="shared" ref="AF10:AF73" si="1">IF(AE10=AD10,"ok")</f>
        <v>#REF!</v>
      </c>
    </row>
    <row r="11" spans="3:32" x14ac:dyDescent="0.25">
      <c r="C11" s="30" t="s">
        <v>1076</v>
      </c>
      <c r="D11" s="90"/>
      <c r="E11" s="91"/>
      <c r="F11" s="92"/>
      <c r="G11" s="93"/>
      <c r="H11" s="94"/>
      <c r="I11" s="95"/>
      <c r="J11" s="95"/>
      <c r="K11" s="96"/>
      <c r="L11" s="92"/>
      <c r="M11" s="97">
        <f>VLOOKUP($C11,'[3]Tabela de Preços'!$K:$CK,M$1,0)</f>
        <v>57.05</v>
      </c>
      <c r="N11" s="97">
        <f>VLOOKUP($C11,'[3]Tabela de Preços'!$K:$CK,N$1,0)</f>
        <v>78.87</v>
      </c>
      <c r="O11" s="97">
        <f>VLOOKUP($C11,'[3]Tabela de Preços'!$K:$CK,O$1,0)</f>
        <v>55.66</v>
      </c>
      <c r="P11" s="97">
        <f>VLOOKUP($C11,'[3]Tabela de Preços'!$K:$CK,P$1,0)</f>
        <v>76.95</v>
      </c>
      <c r="Q11" s="97">
        <f>VLOOKUP($C11,'[3]Tabela de Preços'!$K:$CK,Q$1,0)</f>
        <v>54.99</v>
      </c>
      <c r="R11" s="97">
        <f>VLOOKUP($C11,'[3]Tabela de Preços'!$K:$CK,R$1,0)</f>
        <v>76.02</v>
      </c>
      <c r="S11" s="97">
        <f>VLOOKUP($C11,'[3]Tabela de Preços'!$K:$CK,S$1,0)</f>
        <v>55.32</v>
      </c>
      <c r="T11" s="97">
        <f>VLOOKUP($C11,'[3]Tabela de Preços'!$K:$CK,T$1,0)</f>
        <v>76.48</v>
      </c>
      <c r="U11" s="97">
        <f>VLOOKUP($C11,'[3]Tabela de Preços'!$K:$CK,U$1,0)</f>
        <v>55.32</v>
      </c>
      <c r="V11" s="97">
        <f>VLOOKUP($C11,'[3]Tabela de Preços'!$K:$CK,V$1,0)</f>
        <v>76.48</v>
      </c>
      <c r="W11" s="97">
        <f>VLOOKUP($C11,'[3]Tabela de Preços'!$K:$CK,W$1,0)</f>
        <v>54.99</v>
      </c>
      <c r="X11" s="97">
        <f>VLOOKUP($C11,'[3]Tabela de Preços'!$K:$CK,X$1,0)</f>
        <v>76.02</v>
      </c>
      <c r="Y11" s="97">
        <f>VLOOKUP($C11,'[3]Tabela de Preços'!$K:$CK,Y$1,0)</f>
        <v>55.66</v>
      </c>
      <c r="Z11" s="97">
        <f>VLOOKUP($C11,'[3]Tabela de Preços'!$K:$CK,Z$1,0)</f>
        <v>76.95</v>
      </c>
      <c r="AA11" s="97">
        <f>VLOOKUP($C11,'[3]Tabela de Preços'!$K:$CK,AA$1,0)</f>
        <v>51.86</v>
      </c>
      <c r="AB11" s="97">
        <f>VLOOKUP($C11,'[3]Tabela de Preços'!$K:$CK,AB$1,0)</f>
        <v>71.69</v>
      </c>
      <c r="AC11" s="123" t="e">
        <f>AB11-#REF!</f>
        <v>#REF!</v>
      </c>
      <c r="AD11" s="81" t="str">
        <f>VLOOKUP(C11,'[4]Tabela de Preços'!$K:$CK,79,0)</f>
        <v>Liberado</v>
      </c>
      <c r="AE11" s="99" t="e">
        <f>#REF!</f>
        <v>#REF!</v>
      </c>
      <c r="AF11" s="81" t="e">
        <f t="shared" si="1"/>
        <v>#REF!</v>
      </c>
    </row>
    <row r="12" spans="3:32" x14ac:dyDescent="0.25">
      <c r="C12" s="30" t="s">
        <v>1074</v>
      </c>
      <c r="D12" s="90"/>
      <c r="E12" s="91"/>
      <c r="F12" s="92"/>
      <c r="G12" s="93"/>
      <c r="H12" s="94"/>
      <c r="I12" s="95"/>
      <c r="J12" s="95"/>
      <c r="K12" s="96"/>
      <c r="L12" s="92"/>
      <c r="M12" s="97">
        <f>VLOOKUP($C12,'[3]Tabela de Preços'!$K:$CK,M$1,0)</f>
        <v>57.05</v>
      </c>
      <c r="N12" s="97">
        <f>VLOOKUP($C12,'[3]Tabela de Preços'!$K:$CK,N$1,0)</f>
        <v>78.87</v>
      </c>
      <c r="O12" s="97">
        <f>VLOOKUP($C12,'[3]Tabela de Preços'!$K:$CK,O$1,0)</f>
        <v>55.66</v>
      </c>
      <c r="P12" s="97">
        <f>VLOOKUP($C12,'[3]Tabela de Preços'!$K:$CK,P$1,0)</f>
        <v>76.95</v>
      </c>
      <c r="Q12" s="97">
        <f>VLOOKUP($C12,'[3]Tabela de Preços'!$K:$CK,Q$1,0)</f>
        <v>54.99</v>
      </c>
      <c r="R12" s="97">
        <f>VLOOKUP($C12,'[3]Tabela de Preços'!$K:$CK,R$1,0)</f>
        <v>76.02</v>
      </c>
      <c r="S12" s="97">
        <f>VLOOKUP($C12,'[3]Tabela de Preços'!$K:$CK,S$1,0)</f>
        <v>55.32</v>
      </c>
      <c r="T12" s="97">
        <f>VLOOKUP($C12,'[3]Tabela de Preços'!$K:$CK,T$1,0)</f>
        <v>76.48</v>
      </c>
      <c r="U12" s="97">
        <f>VLOOKUP($C12,'[3]Tabela de Preços'!$K:$CK,U$1,0)</f>
        <v>55.32</v>
      </c>
      <c r="V12" s="97">
        <f>VLOOKUP($C12,'[3]Tabela de Preços'!$K:$CK,V$1,0)</f>
        <v>76.48</v>
      </c>
      <c r="W12" s="97">
        <f>VLOOKUP($C12,'[3]Tabela de Preços'!$K:$CK,W$1,0)</f>
        <v>54.99</v>
      </c>
      <c r="X12" s="97">
        <f>VLOOKUP($C12,'[3]Tabela de Preços'!$K:$CK,X$1,0)</f>
        <v>76.02</v>
      </c>
      <c r="Y12" s="97">
        <f>VLOOKUP($C12,'[3]Tabela de Preços'!$K:$CK,Y$1,0)</f>
        <v>55.66</v>
      </c>
      <c r="Z12" s="97">
        <f>VLOOKUP($C12,'[3]Tabela de Preços'!$K:$CK,Z$1,0)</f>
        <v>76.95</v>
      </c>
      <c r="AA12" s="97">
        <f>VLOOKUP($C12,'[3]Tabela de Preços'!$K:$CK,AA$1,0)</f>
        <v>51.86</v>
      </c>
      <c r="AB12" s="97">
        <f>VLOOKUP($C12,'[3]Tabela de Preços'!$K:$CK,AB$1,0)</f>
        <v>71.69</v>
      </c>
      <c r="AC12" s="123" t="e">
        <f>AB12-#REF!</f>
        <v>#REF!</v>
      </c>
      <c r="AD12" s="81" t="str">
        <f>VLOOKUP(C12,'[4]Tabela de Preços'!$K:$CK,79,0)</f>
        <v>Liberado</v>
      </c>
      <c r="AE12" s="99" t="e">
        <f>#REF!</f>
        <v>#REF!</v>
      </c>
      <c r="AF12" s="81" t="e">
        <f t="shared" si="1"/>
        <v>#REF!</v>
      </c>
    </row>
    <row r="13" spans="3:32" x14ac:dyDescent="0.25">
      <c r="C13" s="30" t="s">
        <v>1072</v>
      </c>
      <c r="D13" s="90"/>
      <c r="E13" s="91"/>
      <c r="F13" s="92"/>
      <c r="G13" s="93"/>
      <c r="H13" s="94"/>
      <c r="I13" s="95"/>
      <c r="J13" s="95"/>
      <c r="K13" s="96"/>
      <c r="L13" s="92"/>
      <c r="M13" s="97">
        <f>VLOOKUP($C13,'[3]Tabela de Preços'!$K:$CK,M$1,0)</f>
        <v>57.05</v>
      </c>
      <c r="N13" s="97">
        <f>VLOOKUP($C13,'[3]Tabela de Preços'!$K:$CK,N$1,0)</f>
        <v>78.87</v>
      </c>
      <c r="O13" s="97">
        <f>VLOOKUP($C13,'[3]Tabela de Preços'!$K:$CK,O$1,0)</f>
        <v>55.66</v>
      </c>
      <c r="P13" s="97">
        <f>VLOOKUP($C13,'[3]Tabela de Preços'!$K:$CK,P$1,0)</f>
        <v>76.95</v>
      </c>
      <c r="Q13" s="97">
        <f>VLOOKUP($C13,'[3]Tabela de Preços'!$K:$CK,Q$1,0)</f>
        <v>54.99</v>
      </c>
      <c r="R13" s="97">
        <f>VLOOKUP($C13,'[3]Tabela de Preços'!$K:$CK,R$1,0)</f>
        <v>76.02</v>
      </c>
      <c r="S13" s="97">
        <f>VLOOKUP($C13,'[3]Tabela de Preços'!$K:$CK,S$1,0)</f>
        <v>55.32</v>
      </c>
      <c r="T13" s="97">
        <f>VLOOKUP($C13,'[3]Tabela de Preços'!$K:$CK,T$1,0)</f>
        <v>76.48</v>
      </c>
      <c r="U13" s="97">
        <f>VLOOKUP($C13,'[3]Tabela de Preços'!$K:$CK,U$1,0)</f>
        <v>55.32</v>
      </c>
      <c r="V13" s="97">
        <f>VLOOKUP($C13,'[3]Tabela de Preços'!$K:$CK,V$1,0)</f>
        <v>76.48</v>
      </c>
      <c r="W13" s="97">
        <f>VLOOKUP($C13,'[3]Tabela de Preços'!$K:$CK,W$1,0)</f>
        <v>54.99</v>
      </c>
      <c r="X13" s="97">
        <f>VLOOKUP($C13,'[3]Tabela de Preços'!$K:$CK,X$1,0)</f>
        <v>76.02</v>
      </c>
      <c r="Y13" s="97">
        <f>VLOOKUP($C13,'[3]Tabela de Preços'!$K:$CK,Y$1,0)</f>
        <v>55.66</v>
      </c>
      <c r="Z13" s="97">
        <f>VLOOKUP($C13,'[3]Tabela de Preços'!$K:$CK,Z$1,0)</f>
        <v>76.95</v>
      </c>
      <c r="AA13" s="97">
        <f>VLOOKUP($C13,'[3]Tabela de Preços'!$K:$CK,AA$1,0)</f>
        <v>51.86</v>
      </c>
      <c r="AB13" s="97">
        <f>VLOOKUP($C13,'[3]Tabela de Preços'!$K:$CK,AB$1,0)</f>
        <v>71.69</v>
      </c>
      <c r="AC13" s="123" t="e">
        <f>AB13-#REF!</f>
        <v>#REF!</v>
      </c>
      <c r="AD13" s="81" t="str">
        <f>VLOOKUP(C13,'[4]Tabela de Preços'!$K:$CK,79,0)</f>
        <v>Liberado</v>
      </c>
      <c r="AE13" s="99" t="e">
        <f>#REF!</f>
        <v>#REF!</v>
      </c>
      <c r="AF13" s="81" t="e">
        <f t="shared" si="1"/>
        <v>#REF!</v>
      </c>
    </row>
    <row r="14" spans="3:32" x14ac:dyDescent="0.25">
      <c r="C14" s="30" t="s">
        <v>1070</v>
      </c>
      <c r="D14" s="90"/>
      <c r="E14" s="91"/>
      <c r="F14" s="92"/>
      <c r="G14" s="93"/>
      <c r="H14" s="94"/>
      <c r="I14" s="95"/>
      <c r="J14" s="95"/>
      <c r="K14" s="96"/>
      <c r="L14" s="92"/>
      <c r="M14" s="97">
        <f>VLOOKUP($C14,'[3]Tabela de Preços'!$K:$CK,M$1,0)</f>
        <v>57.05</v>
      </c>
      <c r="N14" s="97">
        <f>VLOOKUP($C14,'[3]Tabela de Preços'!$K:$CK,N$1,0)</f>
        <v>78.87</v>
      </c>
      <c r="O14" s="97">
        <f>VLOOKUP($C14,'[3]Tabela de Preços'!$K:$CK,O$1,0)</f>
        <v>55.66</v>
      </c>
      <c r="P14" s="97">
        <f>VLOOKUP($C14,'[3]Tabela de Preços'!$K:$CK,P$1,0)</f>
        <v>76.95</v>
      </c>
      <c r="Q14" s="97">
        <f>VLOOKUP($C14,'[3]Tabela de Preços'!$K:$CK,Q$1,0)</f>
        <v>54.99</v>
      </c>
      <c r="R14" s="97">
        <f>VLOOKUP($C14,'[3]Tabela de Preços'!$K:$CK,R$1,0)</f>
        <v>76.02</v>
      </c>
      <c r="S14" s="97">
        <f>VLOOKUP($C14,'[3]Tabela de Preços'!$K:$CK,S$1,0)</f>
        <v>55.32</v>
      </c>
      <c r="T14" s="97">
        <f>VLOOKUP($C14,'[3]Tabela de Preços'!$K:$CK,T$1,0)</f>
        <v>76.48</v>
      </c>
      <c r="U14" s="97">
        <f>VLOOKUP($C14,'[3]Tabela de Preços'!$K:$CK,U$1,0)</f>
        <v>55.32</v>
      </c>
      <c r="V14" s="97">
        <f>VLOOKUP($C14,'[3]Tabela de Preços'!$K:$CK,V$1,0)</f>
        <v>76.48</v>
      </c>
      <c r="W14" s="97">
        <f>VLOOKUP($C14,'[3]Tabela de Preços'!$K:$CK,W$1,0)</f>
        <v>54.99</v>
      </c>
      <c r="X14" s="97">
        <f>VLOOKUP($C14,'[3]Tabela de Preços'!$K:$CK,X$1,0)</f>
        <v>76.02</v>
      </c>
      <c r="Y14" s="97">
        <f>VLOOKUP($C14,'[3]Tabela de Preços'!$K:$CK,Y$1,0)</f>
        <v>55.66</v>
      </c>
      <c r="Z14" s="97">
        <f>VLOOKUP($C14,'[3]Tabela de Preços'!$K:$CK,Z$1,0)</f>
        <v>76.95</v>
      </c>
      <c r="AA14" s="97">
        <f>VLOOKUP($C14,'[3]Tabela de Preços'!$K:$CK,AA$1,0)</f>
        <v>51.86</v>
      </c>
      <c r="AB14" s="97">
        <f>VLOOKUP($C14,'[3]Tabela de Preços'!$K:$CK,AB$1,0)</f>
        <v>71.69</v>
      </c>
      <c r="AC14" s="123" t="e">
        <f>AB14-#REF!</f>
        <v>#REF!</v>
      </c>
      <c r="AD14" s="81" t="str">
        <f>VLOOKUP(C14,'[4]Tabela de Preços'!$K:$CK,79,0)</f>
        <v>Liberado</v>
      </c>
      <c r="AE14" s="99" t="e">
        <f>#REF!</f>
        <v>#REF!</v>
      </c>
      <c r="AF14" s="81" t="e">
        <f t="shared" si="1"/>
        <v>#REF!</v>
      </c>
    </row>
    <row r="15" spans="3:32" x14ac:dyDescent="0.25">
      <c r="C15" s="30" t="s">
        <v>1068</v>
      </c>
      <c r="D15" s="90"/>
      <c r="E15" s="91"/>
      <c r="F15" s="92"/>
      <c r="G15" s="93"/>
      <c r="H15" s="94"/>
      <c r="I15" s="95"/>
      <c r="J15" s="95"/>
      <c r="K15" s="96"/>
      <c r="L15" s="92"/>
      <c r="M15" s="97">
        <f>VLOOKUP($C15,'[3]Tabela de Preços'!$K:$CK,M$1,0)</f>
        <v>57.05</v>
      </c>
      <c r="N15" s="97">
        <f>VLOOKUP($C15,'[3]Tabela de Preços'!$K:$CK,N$1,0)</f>
        <v>78.87</v>
      </c>
      <c r="O15" s="97">
        <f>VLOOKUP($C15,'[3]Tabela de Preços'!$K:$CK,O$1,0)</f>
        <v>55.66</v>
      </c>
      <c r="P15" s="97">
        <f>VLOOKUP($C15,'[3]Tabela de Preços'!$K:$CK,P$1,0)</f>
        <v>76.95</v>
      </c>
      <c r="Q15" s="97">
        <f>VLOOKUP($C15,'[3]Tabela de Preços'!$K:$CK,Q$1,0)</f>
        <v>54.99</v>
      </c>
      <c r="R15" s="97">
        <f>VLOOKUP($C15,'[3]Tabela de Preços'!$K:$CK,R$1,0)</f>
        <v>76.02</v>
      </c>
      <c r="S15" s="97">
        <f>VLOOKUP($C15,'[3]Tabela de Preços'!$K:$CK,S$1,0)</f>
        <v>55.32</v>
      </c>
      <c r="T15" s="97">
        <f>VLOOKUP($C15,'[3]Tabela de Preços'!$K:$CK,T$1,0)</f>
        <v>76.48</v>
      </c>
      <c r="U15" s="97">
        <f>VLOOKUP($C15,'[3]Tabela de Preços'!$K:$CK,U$1,0)</f>
        <v>55.32</v>
      </c>
      <c r="V15" s="97">
        <f>VLOOKUP($C15,'[3]Tabela de Preços'!$K:$CK,V$1,0)</f>
        <v>76.48</v>
      </c>
      <c r="W15" s="97">
        <f>VLOOKUP($C15,'[3]Tabela de Preços'!$K:$CK,W$1,0)</f>
        <v>54.99</v>
      </c>
      <c r="X15" s="97">
        <f>VLOOKUP($C15,'[3]Tabela de Preços'!$K:$CK,X$1,0)</f>
        <v>76.02</v>
      </c>
      <c r="Y15" s="97">
        <f>VLOOKUP($C15,'[3]Tabela de Preços'!$K:$CK,Y$1,0)</f>
        <v>55.66</v>
      </c>
      <c r="Z15" s="97">
        <f>VLOOKUP($C15,'[3]Tabela de Preços'!$K:$CK,Z$1,0)</f>
        <v>76.95</v>
      </c>
      <c r="AA15" s="97">
        <f>VLOOKUP($C15,'[3]Tabela de Preços'!$K:$CK,AA$1,0)</f>
        <v>51.86</v>
      </c>
      <c r="AB15" s="97">
        <f>VLOOKUP($C15,'[3]Tabela de Preços'!$K:$CK,AB$1,0)</f>
        <v>71.69</v>
      </c>
      <c r="AC15" s="123" t="e">
        <f>AB15-#REF!</f>
        <v>#REF!</v>
      </c>
      <c r="AD15" s="81" t="str">
        <f>VLOOKUP(C15,'[4]Tabela de Preços'!$K:$CK,79,0)</f>
        <v>Liberado</v>
      </c>
      <c r="AE15" s="99" t="e">
        <f>#REF!</f>
        <v>#REF!</v>
      </c>
      <c r="AF15" s="81" t="e">
        <f t="shared" si="1"/>
        <v>#REF!</v>
      </c>
    </row>
    <row r="16" spans="3:32" x14ac:dyDescent="0.25">
      <c r="C16" s="30" t="s">
        <v>987</v>
      </c>
      <c r="D16" s="90"/>
      <c r="E16" s="91"/>
      <c r="F16" s="92"/>
      <c r="G16" s="93"/>
      <c r="H16" s="94"/>
      <c r="I16" s="95"/>
      <c r="J16" s="95"/>
      <c r="K16" s="96"/>
      <c r="L16" s="92"/>
      <c r="M16" s="97">
        <f>VLOOKUP($C16,'[3]Tabela de Preços'!$K:$CK,M$1,0)</f>
        <v>39.25</v>
      </c>
      <c r="N16" s="97">
        <f>VLOOKUP($C16,'[3]Tabela de Preços'!$K:$CK,N$1,0)</f>
        <v>54.26</v>
      </c>
      <c r="O16" s="97">
        <f>VLOOKUP($C16,'[3]Tabela de Preços'!$K:$CK,O$1,0)</f>
        <v>38.29</v>
      </c>
      <c r="P16" s="97">
        <f>VLOOKUP($C16,'[3]Tabela de Preços'!$K:$CK,P$1,0)</f>
        <v>52.93</v>
      </c>
      <c r="Q16" s="97">
        <f>VLOOKUP($C16,'[3]Tabela de Preços'!$K:$CK,Q$1,0)</f>
        <v>37.83</v>
      </c>
      <c r="R16" s="97">
        <f>VLOOKUP($C16,'[3]Tabela de Preços'!$K:$CK,R$1,0)</f>
        <v>52.3</v>
      </c>
      <c r="S16" s="97">
        <f>VLOOKUP($C16,'[3]Tabela de Preços'!$K:$CK,S$1,0)</f>
        <v>38.06</v>
      </c>
      <c r="T16" s="97">
        <f>VLOOKUP($C16,'[3]Tabela de Preços'!$K:$CK,T$1,0)</f>
        <v>52.62</v>
      </c>
      <c r="U16" s="97">
        <f>VLOOKUP($C16,'[3]Tabela de Preços'!$K:$CK,U$1,0)</f>
        <v>38.06</v>
      </c>
      <c r="V16" s="97">
        <f>VLOOKUP($C16,'[3]Tabela de Preços'!$K:$CK,V$1,0)</f>
        <v>52.62</v>
      </c>
      <c r="W16" s="97">
        <f>VLOOKUP($C16,'[3]Tabela de Preços'!$K:$CK,W$1,0)</f>
        <v>37.83</v>
      </c>
      <c r="X16" s="97">
        <f>VLOOKUP($C16,'[3]Tabela de Preços'!$K:$CK,X$1,0)</f>
        <v>52.3</v>
      </c>
      <c r="Y16" s="97">
        <f>VLOOKUP($C16,'[3]Tabela de Preços'!$K:$CK,Y$1,0)</f>
        <v>38.29</v>
      </c>
      <c r="Z16" s="97">
        <f>VLOOKUP($C16,'[3]Tabela de Preços'!$K:$CK,Z$1,0)</f>
        <v>52.93</v>
      </c>
      <c r="AA16" s="97">
        <f>VLOOKUP($C16,'[3]Tabela de Preços'!$K:$CK,AA$1,0)</f>
        <v>35.68</v>
      </c>
      <c r="AB16" s="97">
        <f>VLOOKUP($C16,'[3]Tabela de Preços'!$K:$CK,AB$1,0)</f>
        <v>49.33</v>
      </c>
      <c r="AC16" s="123" t="e">
        <f>AB16-#REF!</f>
        <v>#REF!</v>
      </c>
      <c r="AD16" s="81" t="str">
        <f>VLOOKUP(C16,'[4]Tabela de Preços'!$K:$CK,79,0)</f>
        <v>Liberado</v>
      </c>
      <c r="AE16" s="99" t="e">
        <f>#REF!</f>
        <v>#REF!</v>
      </c>
      <c r="AF16" s="81" t="e">
        <f t="shared" si="1"/>
        <v>#REF!</v>
      </c>
    </row>
    <row r="17" spans="3:32" x14ac:dyDescent="0.25">
      <c r="C17" s="30" t="s">
        <v>1081</v>
      </c>
      <c r="D17" s="90"/>
      <c r="E17" s="91"/>
      <c r="F17" s="92"/>
      <c r="G17" s="93"/>
      <c r="H17" s="94"/>
      <c r="I17" s="95"/>
      <c r="J17" s="95"/>
      <c r="K17" s="96"/>
      <c r="L17" s="92"/>
      <c r="M17" s="97">
        <f>VLOOKUP($C17,'[3]Tabela de Preços'!$K:$CK,M$1,0)</f>
        <v>50.69</v>
      </c>
      <c r="N17" s="97">
        <f>VLOOKUP($C17,'[3]Tabela de Preços'!$K:$CK,N$1,0)</f>
        <v>70.08</v>
      </c>
      <c r="O17" s="97">
        <f>VLOOKUP($C17,'[3]Tabela de Preços'!$K:$CK,O$1,0)</f>
        <v>49.45</v>
      </c>
      <c r="P17" s="97">
        <f>VLOOKUP($C17,'[3]Tabela de Preços'!$K:$CK,P$1,0)</f>
        <v>68.36</v>
      </c>
      <c r="Q17" s="97">
        <f>VLOOKUP($C17,'[3]Tabela de Preços'!$K:$CK,Q$1,0)</f>
        <v>48.86</v>
      </c>
      <c r="R17" s="97">
        <f>VLOOKUP($C17,'[3]Tabela de Preços'!$K:$CK,R$1,0)</f>
        <v>67.55</v>
      </c>
      <c r="S17" s="97">
        <f>VLOOKUP($C17,'[3]Tabela de Preços'!$K:$CK,S$1,0)</f>
        <v>49.15</v>
      </c>
      <c r="T17" s="97">
        <f>VLOOKUP($C17,'[3]Tabela de Preços'!$K:$CK,T$1,0)</f>
        <v>67.95</v>
      </c>
      <c r="U17" s="97">
        <f>VLOOKUP($C17,'[3]Tabela de Preços'!$K:$CK,U$1,0)</f>
        <v>49.15</v>
      </c>
      <c r="V17" s="97">
        <f>VLOOKUP($C17,'[3]Tabela de Preços'!$K:$CK,V$1,0)</f>
        <v>67.95</v>
      </c>
      <c r="W17" s="97">
        <f>VLOOKUP($C17,'[3]Tabela de Preços'!$K:$CK,W$1,0)</f>
        <v>48.86</v>
      </c>
      <c r="X17" s="97">
        <f>VLOOKUP($C17,'[3]Tabela de Preços'!$K:$CK,X$1,0)</f>
        <v>67.55</v>
      </c>
      <c r="Y17" s="97">
        <f>VLOOKUP($C17,'[3]Tabela de Preços'!$K:$CK,Y$1,0)</f>
        <v>49.45</v>
      </c>
      <c r="Z17" s="97">
        <f>VLOOKUP($C17,'[3]Tabela de Preços'!$K:$CK,Z$1,0)</f>
        <v>68.36</v>
      </c>
      <c r="AA17" s="97">
        <f>VLOOKUP($C17,'[3]Tabela de Preços'!$K:$CK,AA$1,0)</f>
        <v>46.08</v>
      </c>
      <c r="AB17" s="97">
        <f>VLOOKUP($C17,'[3]Tabela de Preços'!$K:$CK,AB$1,0)</f>
        <v>63.7</v>
      </c>
      <c r="AC17" s="123" t="e">
        <f>AB17-#REF!</f>
        <v>#REF!</v>
      </c>
      <c r="AD17" s="81" t="str">
        <f>VLOOKUP(C17,'[4]Tabela de Preços'!$K:$CK,79,0)</f>
        <v>Liberado</v>
      </c>
      <c r="AE17" s="99" t="e">
        <f>#REF!</f>
        <v>#REF!</v>
      </c>
      <c r="AF17" s="81" t="e">
        <f t="shared" si="1"/>
        <v>#REF!</v>
      </c>
    </row>
    <row r="18" spans="3:32" x14ac:dyDescent="0.25">
      <c r="C18" s="30" t="s">
        <v>1045</v>
      </c>
      <c r="D18" s="90"/>
      <c r="E18" s="91"/>
      <c r="F18" s="92"/>
      <c r="G18" s="93"/>
      <c r="H18" s="94"/>
      <c r="I18" s="95"/>
      <c r="J18" s="95"/>
      <c r="K18" s="96"/>
      <c r="L18" s="92"/>
      <c r="M18" s="97">
        <f>VLOOKUP($C18,'[3]Tabela de Preços'!$K:$CK,M$1,0)</f>
        <v>53.09</v>
      </c>
      <c r="N18" s="97">
        <f>VLOOKUP($C18,'[3]Tabela de Preços'!$K:$CK,N$1,0)</f>
        <v>73.39</v>
      </c>
      <c r="O18" s="97">
        <f>VLOOKUP($C18,'[3]Tabela de Preços'!$K:$CK,O$1,0)</f>
        <v>51.79</v>
      </c>
      <c r="P18" s="97">
        <f>VLOOKUP($C18,'[3]Tabela de Preços'!$K:$CK,P$1,0)</f>
        <v>71.599999999999994</v>
      </c>
      <c r="Q18" s="97">
        <f>VLOOKUP($C18,'[3]Tabela de Preços'!$K:$CK,Q$1,0)</f>
        <v>51.17</v>
      </c>
      <c r="R18" s="97">
        <f>VLOOKUP($C18,'[3]Tabela de Preços'!$K:$CK,R$1,0)</f>
        <v>70.739999999999995</v>
      </c>
      <c r="S18" s="97">
        <f>VLOOKUP($C18,'[3]Tabela de Preços'!$K:$CK,S$1,0)</f>
        <v>51.48</v>
      </c>
      <c r="T18" s="97">
        <f>VLOOKUP($C18,'[3]Tabela de Preços'!$K:$CK,T$1,0)</f>
        <v>71.17</v>
      </c>
      <c r="U18" s="97">
        <f>VLOOKUP($C18,'[3]Tabela de Preços'!$K:$CK,U$1,0)</f>
        <v>51.48</v>
      </c>
      <c r="V18" s="97">
        <f>VLOOKUP($C18,'[3]Tabela de Preços'!$K:$CK,V$1,0)</f>
        <v>71.17</v>
      </c>
      <c r="W18" s="97">
        <f>VLOOKUP($C18,'[3]Tabela de Preços'!$K:$CK,W$1,0)</f>
        <v>51.17</v>
      </c>
      <c r="X18" s="97">
        <f>VLOOKUP($C18,'[3]Tabela de Preços'!$K:$CK,X$1,0)</f>
        <v>70.739999999999995</v>
      </c>
      <c r="Y18" s="97">
        <f>VLOOKUP($C18,'[3]Tabela de Preços'!$K:$CK,Y$1,0)</f>
        <v>51.79</v>
      </c>
      <c r="Z18" s="97">
        <f>VLOOKUP($C18,'[3]Tabela de Preços'!$K:$CK,Z$1,0)</f>
        <v>71.599999999999994</v>
      </c>
      <c r="AA18" s="97">
        <f>VLOOKUP($C18,'[3]Tabela de Preços'!$K:$CK,AA$1,0)</f>
        <v>48.26</v>
      </c>
      <c r="AB18" s="97">
        <f>VLOOKUP($C18,'[3]Tabela de Preços'!$K:$CK,AB$1,0)</f>
        <v>66.72</v>
      </c>
      <c r="AC18" s="123" t="e">
        <f>AB18-#REF!</f>
        <v>#REF!</v>
      </c>
      <c r="AD18" s="81" t="str">
        <f>VLOOKUP(C18,'[4]Tabela de Preços'!$K:$CK,79,0)</f>
        <v>Liberado</v>
      </c>
      <c r="AE18" s="99" t="e">
        <f>#REF!</f>
        <v>#REF!</v>
      </c>
      <c r="AF18" s="81" t="e">
        <f t="shared" si="1"/>
        <v>#REF!</v>
      </c>
    </row>
    <row r="19" spans="3:32" x14ac:dyDescent="0.25">
      <c r="C19" s="30" t="s">
        <v>990</v>
      </c>
      <c r="D19" s="90"/>
      <c r="E19" s="91"/>
      <c r="F19" s="92"/>
      <c r="G19" s="93"/>
      <c r="H19" s="94"/>
      <c r="I19" s="95"/>
      <c r="J19" s="95"/>
      <c r="K19" s="96"/>
      <c r="L19" s="92"/>
      <c r="M19" s="97">
        <f>VLOOKUP($C19,'[3]Tabela de Preços'!$K:$CK,M$1,0)</f>
        <v>39.25</v>
      </c>
      <c r="N19" s="97">
        <f>VLOOKUP($C19,'[3]Tabela de Preços'!$K:$CK,N$1,0)</f>
        <v>54.26</v>
      </c>
      <c r="O19" s="97">
        <f>VLOOKUP($C19,'[3]Tabela de Preços'!$K:$CK,O$1,0)</f>
        <v>38.29</v>
      </c>
      <c r="P19" s="97">
        <f>VLOOKUP($C19,'[3]Tabela de Preços'!$K:$CK,P$1,0)</f>
        <v>52.93</v>
      </c>
      <c r="Q19" s="97">
        <f>VLOOKUP($C19,'[3]Tabela de Preços'!$K:$CK,Q$1,0)</f>
        <v>37.83</v>
      </c>
      <c r="R19" s="97">
        <f>VLOOKUP($C19,'[3]Tabela de Preços'!$K:$CK,R$1,0)</f>
        <v>52.3</v>
      </c>
      <c r="S19" s="97">
        <f>VLOOKUP($C19,'[3]Tabela de Preços'!$K:$CK,S$1,0)</f>
        <v>38.06</v>
      </c>
      <c r="T19" s="97">
        <f>VLOOKUP($C19,'[3]Tabela de Preços'!$K:$CK,T$1,0)</f>
        <v>52.62</v>
      </c>
      <c r="U19" s="97">
        <f>VLOOKUP($C19,'[3]Tabela de Preços'!$K:$CK,U$1,0)</f>
        <v>38.06</v>
      </c>
      <c r="V19" s="97">
        <f>VLOOKUP($C19,'[3]Tabela de Preços'!$K:$CK,V$1,0)</f>
        <v>52.62</v>
      </c>
      <c r="W19" s="97">
        <f>VLOOKUP($C19,'[3]Tabela de Preços'!$K:$CK,W$1,0)</f>
        <v>37.83</v>
      </c>
      <c r="X19" s="97">
        <f>VLOOKUP($C19,'[3]Tabela de Preços'!$K:$CK,X$1,0)</f>
        <v>52.3</v>
      </c>
      <c r="Y19" s="97">
        <f>VLOOKUP($C19,'[3]Tabela de Preços'!$K:$CK,Y$1,0)</f>
        <v>38.29</v>
      </c>
      <c r="Z19" s="97">
        <f>VLOOKUP($C19,'[3]Tabela de Preços'!$K:$CK,Z$1,0)</f>
        <v>52.93</v>
      </c>
      <c r="AA19" s="97">
        <f>VLOOKUP($C19,'[3]Tabela de Preços'!$K:$CK,AA$1,0)</f>
        <v>35.68</v>
      </c>
      <c r="AB19" s="97">
        <f>VLOOKUP($C19,'[3]Tabela de Preços'!$K:$CK,AB$1,0)</f>
        <v>49.33</v>
      </c>
      <c r="AC19" s="123" t="e">
        <f>AB19-#REF!</f>
        <v>#REF!</v>
      </c>
      <c r="AD19" s="81" t="str">
        <f>VLOOKUP(C19,'[4]Tabela de Preços'!$K:$CK,79,0)</f>
        <v>Liberado</v>
      </c>
      <c r="AE19" s="99" t="e">
        <f>#REF!</f>
        <v>#REF!</v>
      </c>
      <c r="AF19" s="81" t="e">
        <f t="shared" si="1"/>
        <v>#REF!</v>
      </c>
    </row>
    <row r="20" spans="3:32" x14ac:dyDescent="0.25">
      <c r="C20" s="30" t="s">
        <v>989</v>
      </c>
      <c r="D20" s="90"/>
      <c r="E20" s="91"/>
      <c r="F20" s="92"/>
      <c r="G20" s="93"/>
      <c r="H20" s="94"/>
      <c r="I20" s="95"/>
      <c r="J20" s="95"/>
      <c r="K20" s="96"/>
      <c r="L20" s="92"/>
      <c r="M20" s="97">
        <f>VLOOKUP($C20,'[3]Tabela de Preços'!$K:$CK,M$1,0)</f>
        <v>39.25</v>
      </c>
      <c r="N20" s="97">
        <f>VLOOKUP($C20,'[3]Tabela de Preços'!$K:$CK,N$1,0)</f>
        <v>54.26</v>
      </c>
      <c r="O20" s="97">
        <f>VLOOKUP($C20,'[3]Tabela de Preços'!$K:$CK,O$1,0)</f>
        <v>38.29</v>
      </c>
      <c r="P20" s="97">
        <f>VLOOKUP($C20,'[3]Tabela de Preços'!$K:$CK,P$1,0)</f>
        <v>52.93</v>
      </c>
      <c r="Q20" s="97">
        <f>VLOOKUP($C20,'[3]Tabela de Preços'!$K:$CK,Q$1,0)</f>
        <v>37.83</v>
      </c>
      <c r="R20" s="97">
        <f>VLOOKUP($C20,'[3]Tabela de Preços'!$K:$CK,R$1,0)</f>
        <v>52.3</v>
      </c>
      <c r="S20" s="97">
        <f>VLOOKUP($C20,'[3]Tabela de Preços'!$K:$CK,S$1,0)</f>
        <v>38.06</v>
      </c>
      <c r="T20" s="97">
        <f>VLOOKUP($C20,'[3]Tabela de Preços'!$K:$CK,T$1,0)</f>
        <v>52.62</v>
      </c>
      <c r="U20" s="97">
        <f>VLOOKUP($C20,'[3]Tabela de Preços'!$K:$CK,U$1,0)</f>
        <v>38.06</v>
      </c>
      <c r="V20" s="97">
        <f>VLOOKUP($C20,'[3]Tabela de Preços'!$K:$CK,V$1,0)</f>
        <v>52.62</v>
      </c>
      <c r="W20" s="97">
        <f>VLOOKUP($C20,'[3]Tabela de Preços'!$K:$CK,W$1,0)</f>
        <v>37.83</v>
      </c>
      <c r="X20" s="97">
        <f>VLOOKUP($C20,'[3]Tabela de Preços'!$K:$CK,X$1,0)</f>
        <v>52.3</v>
      </c>
      <c r="Y20" s="97">
        <f>VLOOKUP($C20,'[3]Tabela de Preços'!$K:$CK,Y$1,0)</f>
        <v>38.29</v>
      </c>
      <c r="Z20" s="97">
        <f>VLOOKUP($C20,'[3]Tabela de Preços'!$K:$CK,Z$1,0)</f>
        <v>52.93</v>
      </c>
      <c r="AA20" s="97">
        <f>VLOOKUP($C20,'[3]Tabela de Preços'!$K:$CK,AA$1,0)</f>
        <v>35.68</v>
      </c>
      <c r="AB20" s="97">
        <f>VLOOKUP($C20,'[3]Tabela de Preços'!$K:$CK,AB$1,0)</f>
        <v>49.33</v>
      </c>
      <c r="AC20" s="123" t="e">
        <f>AB20-#REF!</f>
        <v>#REF!</v>
      </c>
      <c r="AD20" s="81" t="str">
        <f>VLOOKUP(C20,'[4]Tabela de Preços'!$K:$CK,79,0)</f>
        <v>Liberado</v>
      </c>
      <c r="AE20" s="99" t="e">
        <f>#REF!</f>
        <v>#REF!</v>
      </c>
      <c r="AF20" s="81" t="e">
        <f t="shared" si="1"/>
        <v>#REF!</v>
      </c>
    </row>
    <row r="21" spans="3:32" x14ac:dyDescent="0.25">
      <c r="C21" s="30" t="s">
        <v>1047</v>
      </c>
      <c r="D21" s="90"/>
      <c r="E21" s="91"/>
      <c r="F21" s="92"/>
      <c r="G21" s="93"/>
      <c r="H21" s="94"/>
      <c r="I21" s="95"/>
      <c r="J21" s="95"/>
      <c r="K21" s="96"/>
      <c r="L21" s="92"/>
      <c r="M21" s="97">
        <f>VLOOKUP($C21,'[3]Tabela de Preços'!$K:$CK,M$1,0)</f>
        <v>28.34</v>
      </c>
      <c r="N21" s="97">
        <f>VLOOKUP($C21,'[3]Tabela de Preços'!$K:$CK,N$1,0)</f>
        <v>39.18</v>
      </c>
      <c r="O21" s="97">
        <f>VLOOKUP($C21,'[3]Tabela de Preços'!$K:$CK,O$1,0)</f>
        <v>27.65</v>
      </c>
      <c r="P21" s="97">
        <f>VLOOKUP($C21,'[3]Tabela de Preços'!$K:$CK,P$1,0)</f>
        <v>38.22</v>
      </c>
      <c r="Q21" s="97">
        <f>VLOOKUP($C21,'[3]Tabela de Preços'!$K:$CK,Q$1,0)</f>
        <v>27.31</v>
      </c>
      <c r="R21" s="97">
        <f>VLOOKUP($C21,'[3]Tabela de Preços'!$K:$CK,R$1,0)</f>
        <v>37.75</v>
      </c>
      <c r="S21" s="97">
        <f>VLOOKUP($C21,'[3]Tabela de Preços'!$K:$CK,S$1,0)</f>
        <v>27.48</v>
      </c>
      <c r="T21" s="97">
        <f>VLOOKUP($C21,'[3]Tabela de Preços'!$K:$CK,T$1,0)</f>
        <v>37.99</v>
      </c>
      <c r="U21" s="97">
        <f>VLOOKUP($C21,'[3]Tabela de Preços'!$K:$CK,U$1,0)</f>
        <v>27.48</v>
      </c>
      <c r="V21" s="97">
        <f>VLOOKUP($C21,'[3]Tabela de Preços'!$K:$CK,V$1,0)</f>
        <v>37.99</v>
      </c>
      <c r="W21" s="97">
        <f>VLOOKUP($C21,'[3]Tabela de Preços'!$K:$CK,W$1,0)</f>
        <v>27.31</v>
      </c>
      <c r="X21" s="97">
        <f>VLOOKUP($C21,'[3]Tabela de Preços'!$K:$CK,X$1,0)</f>
        <v>37.75</v>
      </c>
      <c r="Y21" s="97">
        <f>VLOOKUP($C21,'[3]Tabela de Preços'!$K:$CK,Y$1,0)</f>
        <v>27.65</v>
      </c>
      <c r="Z21" s="97">
        <f>VLOOKUP($C21,'[3]Tabela de Preços'!$K:$CK,Z$1,0)</f>
        <v>38.22</v>
      </c>
      <c r="AA21" s="97">
        <f>VLOOKUP($C21,'[3]Tabela de Preços'!$K:$CK,AA$1,0)</f>
        <v>25.76</v>
      </c>
      <c r="AB21" s="97">
        <f>VLOOKUP($C21,'[3]Tabela de Preços'!$K:$CK,AB$1,0)</f>
        <v>35.61</v>
      </c>
      <c r="AC21" s="123" t="e">
        <f>AB21-#REF!</f>
        <v>#REF!</v>
      </c>
      <c r="AD21" s="81" t="str">
        <f>VLOOKUP(C21,'[4]Tabela de Preços'!$K:$CK,79,0)</f>
        <v>Liberado</v>
      </c>
      <c r="AE21" s="99" t="e">
        <f>#REF!</f>
        <v>#REF!</v>
      </c>
      <c r="AF21" s="81" t="e">
        <f t="shared" si="1"/>
        <v>#REF!</v>
      </c>
    </row>
    <row r="22" spans="3:32" x14ac:dyDescent="0.25">
      <c r="C22" s="30" t="s">
        <v>988</v>
      </c>
      <c r="D22" s="90"/>
      <c r="E22" s="91"/>
      <c r="F22" s="92"/>
      <c r="G22" s="93"/>
      <c r="H22" s="94"/>
      <c r="I22" s="95"/>
      <c r="J22" s="95"/>
      <c r="K22" s="96"/>
      <c r="L22" s="92"/>
      <c r="M22" s="97">
        <f>VLOOKUP($C22,'[3]Tabela de Preços'!$K:$CK,M$1,0)</f>
        <v>39.25</v>
      </c>
      <c r="N22" s="97">
        <f>VLOOKUP($C22,'[3]Tabela de Preços'!$K:$CK,N$1,0)</f>
        <v>54.26</v>
      </c>
      <c r="O22" s="97">
        <f>VLOOKUP($C22,'[3]Tabela de Preços'!$K:$CK,O$1,0)</f>
        <v>38.29</v>
      </c>
      <c r="P22" s="97">
        <f>VLOOKUP($C22,'[3]Tabela de Preços'!$K:$CK,P$1,0)</f>
        <v>52.93</v>
      </c>
      <c r="Q22" s="97">
        <f>VLOOKUP($C22,'[3]Tabela de Preços'!$K:$CK,Q$1,0)</f>
        <v>37.83</v>
      </c>
      <c r="R22" s="97">
        <f>VLOOKUP($C22,'[3]Tabela de Preços'!$K:$CK,R$1,0)</f>
        <v>52.3</v>
      </c>
      <c r="S22" s="97">
        <f>VLOOKUP($C22,'[3]Tabela de Preços'!$K:$CK,S$1,0)</f>
        <v>38.06</v>
      </c>
      <c r="T22" s="97">
        <f>VLOOKUP($C22,'[3]Tabela de Preços'!$K:$CK,T$1,0)</f>
        <v>52.62</v>
      </c>
      <c r="U22" s="97">
        <f>VLOOKUP($C22,'[3]Tabela de Preços'!$K:$CK,U$1,0)</f>
        <v>38.06</v>
      </c>
      <c r="V22" s="97">
        <f>VLOOKUP($C22,'[3]Tabela de Preços'!$K:$CK,V$1,0)</f>
        <v>52.62</v>
      </c>
      <c r="W22" s="97">
        <f>VLOOKUP($C22,'[3]Tabela de Preços'!$K:$CK,W$1,0)</f>
        <v>37.83</v>
      </c>
      <c r="X22" s="97">
        <f>VLOOKUP($C22,'[3]Tabela de Preços'!$K:$CK,X$1,0)</f>
        <v>52.3</v>
      </c>
      <c r="Y22" s="97">
        <f>VLOOKUP($C22,'[3]Tabela de Preços'!$K:$CK,Y$1,0)</f>
        <v>38.29</v>
      </c>
      <c r="Z22" s="97">
        <f>VLOOKUP($C22,'[3]Tabela de Preços'!$K:$CK,Z$1,0)</f>
        <v>52.93</v>
      </c>
      <c r="AA22" s="97">
        <f>VLOOKUP($C22,'[3]Tabela de Preços'!$K:$CK,AA$1,0)</f>
        <v>35.68</v>
      </c>
      <c r="AB22" s="97">
        <f>VLOOKUP($C22,'[3]Tabela de Preços'!$K:$CK,AB$1,0)</f>
        <v>49.33</v>
      </c>
      <c r="AC22" s="123" t="e">
        <f>AB22-#REF!</f>
        <v>#REF!</v>
      </c>
      <c r="AD22" s="81" t="str">
        <f>VLOOKUP(C22,'[4]Tabela de Preços'!$K:$CK,79,0)</f>
        <v>Liberado</v>
      </c>
      <c r="AE22" s="99" t="e">
        <f>#REF!</f>
        <v>#REF!</v>
      </c>
      <c r="AF22" s="81" t="e">
        <f t="shared" si="1"/>
        <v>#REF!</v>
      </c>
    </row>
    <row r="23" spans="3:32" x14ac:dyDescent="0.25">
      <c r="C23" s="30" t="s">
        <v>1061</v>
      </c>
      <c r="D23" s="90"/>
      <c r="E23" s="91"/>
      <c r="F23" s="92"/>
      <c r="G23" s="93"/>
      <c r="H23" s="94"/>
      <c r="I23" s="95"/>
      <c r="J23" s="95"/>
      <c r="K23" s="96"/>
      <c r="L23" s="92"/>
      <c r="M23" s="97">
        <f>VLOOKUP($C23,'[3]Tabela de Preços'!$K:$CK,M$1,0)</f>
        <v>38.83</v>
      </c>
      <c r="N23" s="97">
        <f>VLOOKUP($C23,'[3]Tabela de Preços'!$K:$CK,N$1,0)</f>
        <v>53.68</v>
      </c>
      <c r="O23" s="97">
        <f>VLOOKUP($C23,'[3]Tabela de Preços'!$K:$CK,O$1,0)</f>
        <v>37.880000000000003</v>
      </c>
      <c r="P23" s="97">
        <f>VLOOKUP($C23,'[3]Tabela de Preços'!$K:$CK,P$1,0)</f>
        <v>52.37</v>
      </c>
      <c r="Q23" s="97">
        <f>VLOOKUP($C23,'[3]Tabela de Preços'!$K:$CK,Q$1,0)</f>
        <v>37.42</v>
      </c>
      <c r="R23" s="97">
        <f>VLOOKUP($C23,'[3]Tabela de Preços'!$K:$CK,R$1,0)</f>
        <v>51.73</v>
      </c>
      <c r="S23" s="97">
        <f>VLOOKUP($C23,'[3]Tabela de Preços'!$K:$CK,S$1,0)</f>
        <v>37.65</v>
      </c>
      <c r="T23" s="97">
        <f>VLOOKUP($C23,'[3]Tabela de Preços'!$K:$CK,T$1,0)</f>
        <v>52.05</v>
      </c>
      <c r="U23" s="97">
        <f>VLOOKUP($C23,'[3]Tabela de Preços'!$K:$CK,U$1,0)</f>
        <v>37.65</v>
      </c>
      <c r="V23" s="97">
        <f>VLOOKUP($C23,'[3]Tabela de Preços'!$K:$CK,V$1,0)</f>
        <v>52.05</v>
      </c>
      <c r="W23" s="97">
        <f>VLOOKUP($C23,'[3]Tabela de Preços'!$K:$CK,W$1,0)</f>
        <v>37.42</v>
      </c>
      <c r="X23" s="97">
        <f>VLOOKUP($C23,'[3]Tabela de Preços'!$K:$CK,X$1,0)</f>
        <v>51.73</v>
      </c>
      <c r="Y23" s="97">
        <f>VLOOKUP($C23,'[3]Tabela de Preços'!$K:$CK,Y$1,0)</f>
        <v>37.880000000000003</v>
      </c>
      <c r="Z23" s="97">
        <f>VLOOKUP($C23,'[3]Tabela de Preços'!$K:$CK,Z$1,0)</f>
        <v>52.37</v>
      </c>
      <c r="AA23" s="97">
        <f>VLOOKUP($C23,'[3]Tabela de Preços'!$K:$CK,AA$1,0)</f>
        <v>35.299999999999997</v>
      </c>
      <c r="AB23" s="97">
        <f>VLOOKUP($C23,'[3]Tabela de Preços'!$K:$CK,AB$1,0)</f>
        <v>48.8</v>
      </c>
      <c r="AC23" s="123" t="e">
        <f>AB23-#REF!</f>
        <v>#REF!</v>
      </c>
      <c r="AD23" s="81" t="str">
        <f>VLOOKUP(C23,'[4]Tabela de Preços'!$K:$CK,79,0)</f>
        <v>Liberado</v>
      </c>
      <c r="AE23" s="99" t="e">
        <f>#REF!</f>
        <v>#REF!</v>
      </c>
      <c r="AF23" s="81" t="e">
        <f t="shared" si="1"/>
        <v>#REF!</v>
      </c>
    </row>
    <row r="24" spans="3:32" x14ac:dyDescent="0.25">
      <c r="C24" s="30"/>
      <c r="D24" s="90"/>
      <c r="E24" s="91"/>
      <c r="F24" s="92"/>
      <c r="G24" s="93"/>
      <c r="H24" s="94"/>
      <c r="I24" s="95"/>
      <c r="J24" s="95"/>
      <c r="K24" s="96"/>
      <c r="L24" s="92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123"/>
      <c r="AD24" s="81" t="e">
        <f>VLOOKUP(C24,'[4]Tabela de Preços'!$K:$CK,79,0)</f>
        <v>#N/A</v>
      </c>
      <c r="AE24" s="99" t="e">
        <f>#REF!</f>
        <v>#REF!</v>
      </c>
      <c r="AF24" s="81" t="e">
        <f t="shared" si="1"/>
        <v>#REF!</v>
      </c>
    </row>
    <row r="25" spans="3:32" x14ac:dyDescent="0.25">
      <c r="C25" s="30"/>
      <c r="D25" s="90"/>
      <c r="E25" s="91"/>
      <c r="F25" s="92"/>
      <c r="G25" s="93"/>
      <c r="H25" s="94"/>
      <c r="I25" s="95"/>
      <c r="J25" s="95"/>
      <c r="K25" s="96"/>
      <c r="L25" s="92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123"/>
      <c r="AD25" s="81" t="e">
        <f>VLOOKUP(C25,'[4]Tabela de Preços'!$K:$CK,79,0)</f>
        <v>#N/A</v>
      </c>
      <c r="AE25" s="99" t="e">
        <f>#REF!</f>
        <v>#REF!</v>
      </c>
      <c r="AF25" s="81" t="e">
        <f t="shared" si="1"/>
        <v>#REF!</v>
      </c>
    </row>
    <row r="26" spans="3:32" x14ac:dyDescent="0.25">
      <c r="C26" s="30"/>
      <c r="D26" s="90"/>
      <c r="E26" s="91"/>
      <c r="F26" s="92"/>
      <c r="G26" s="93"/>
      <c r="H26" s="94"/>
      <c r="I26" s="95"/>
      <c r="J26" s="95"/>
      <c r="K26" s="96"/>
      <c r="L26" s="92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123"/>
      <c r="AD26" s="81" t="e">
        <f>VLOOKUP(C26,'[4]Tabela de Preços'!$K:$CK,79,0)</f>
        <v>#N/A</v>
      </c>
      <c r="AE26" s="99" t="e">
        <f>#REF!</f>
        <v>#REF!</v>
      </c>
      <c r="AF26" s="81" t="e">
        <f t="shared" si="1"/>
        <v>#REF!</v>
      </c>
    </row>
    <row r="27" spans="3:32" x14ac:dyDescent="0.25">
      <c r="C27" s="64"/>
      <c r="D27" s="90"/>
      <c r="E27" s="91"/>
      <c r="F27" s="92"/>
      <c r="G27" s="93"/>
      <c r="H27" s="94"/>
      <c r="I27" s="95"/>
      <c r="J27" s="95"/>
      <c r="K27" s="96"/>
      <c r="L27" s="92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123"/>
      <c r="AD27" s="81" t="e">
        <f>VLOOKUP(C27,'[4]Tabela de Preços'!$K:$CK,79,0)</f>
        <v>#N/A</v>
      </c>
      <c r="AE27" s="99" t="e">
        <f>#REF!</f>
        <v>#REF!</v>
      </c>
      <c r="AF27" s="81" t="e">
        <f t="shared" si="1"/>
        <v>#REF!</v>
      </c>
    </row>
    <row r="28" spans="3:32" x14ac:dyDescent="0.25">
      <c r="C28" s="64"/>
      <c r="D28" s="90"/>
      <c r="E28" s="91"/>
      <c r="F28" s="92"/>
      <c r="G28" s="93"/>
      <c r="H28" s="94"/>
      <c r="I28" s="95"/>
      <c r="J28" s="95"/>
      <c r="K28" s="96"/>
      <c r="L28" s="92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123"/>
      <c r="AD28" s="81" t="e">
        <f>VLOOKUP(C28,'[4]Tabela de Preços'!$K:$CK,79,0)</f>
        <v>#N/A</v>
      </c>
      <c r="AE28" s="99" t="e">
        <f>#REF!</f>
        <v>#REF!</v>
      </c>
      <c r="AF28" s="81" t="e">
        <f t="shared" si="1"/>
        <v>#REF!</v>
      </c>
    </row>
    <row r="29" spans="3:32" x14ac:dyDescent="0.25">
      <c r="C29" s="30"/>
      <c r="D29" s="90"/>
      <c r="E29" s="91"/>
      <c r="F29" s="92"/>
      <c r="G29" s="93"/>
      <c r="H29" s="94"/>
      <c r="I29" s="95"/>
      <c r="J29" s="95"/>
      <c r="K29" s="96"/>
      <c r="L29" s="92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123"/>
      <c r="AD29" s="81" t="e">
        <f>VLOOKUP(C29,'[4]Tabela de Preços'!$K:$CK,79,0)</f>
        <v>#N/A</v>
      </c>
      <c r="AE29" s="99" t="e">
        <f>#REF!</f>
        <v>#REF!</v>
      </c>
      <c r="AF29" s="81" t="e">
        <f t="shared" si="1"/>
        <v>#REF!</v>
      </c>
    </row>
    <row r="30" spans="3:32" x14ac:dyDescent="0.25">
      <c r="C30" s="30"/>
      <c r="D30" s="90"/>
      <c r="E30" s="91"/>
      <c r="F30" s="92"/>
      <c r="G30" s="93"/>
      <c r="H30" s="94"/>
      <c r="I30" s="95"/>
      <c r="J30" s="95"/>
      <c r="K30" s="96"/>
      <c r="L30" s="92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123"/>
      <c r="AD30" s="81" t="e">
        <f>VLOOKUP(C30,'[4]Tabela de Preços'!$K:$CK,79,0)</f>
        <v>#N/A</v>
      </c>
      <c r="AE30" s="99" t="e">
        <f>#REF!</f>
        <v>#REF!</v>
      </c>
      <c r="AF30" s="81" t="e">
        <f t="shared" si="1"/>
        <v>#REF!</v>
      </c>
    </row>
    <row r="31" spans="3:32" x14ac:dyDescent="0.25">
      <c r="C31" s="30"/>
      <c r="D31" s="90"/>
      <c r="E31" s="91"/>
      <c r="F31" s="92"/>
      <c r="G31" s="93"/>
      <c r="H31" s="94"/>
      <c r="I31" s="95"/>
      <c r="J31" s="95"/>
      <c r="K31" s="96"/>
      <c r="L31" s="92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123"/>
      <c r="AD31" s="81" t="e">
        <f>VLOOKUP(C31,'[4]Tabela de Preços'!$K:$CK,79,0)</f>
        <v>#N/A</v>
      </c>
      <c r="AE31" s="99" t="e">
        <f>#REF!</f>
        <v>#REF!</v>
      </c>
      <c r="AF31" s="81" t="e">
        <f t="shared" si="1"/>
        <v>#REF!</v>
      </c>
    </row>
    <row r="32" spans="3:32" x14ac:dyDescent="0.25">
      <c r="C32" s="30"/>
      <c r="D32" s="90"/>
      <c r="E32" s="91"/>
      <c r="F32" s="92"/>
      <c r="G32" s="93"/>
      <c r="H32" s="94"/>
      <c r="I32" s="95"/>
      <c r="J32" s="95"/>
      <c r="K32" s="96"/>
      <c r="L32" s="92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123"/>
      <c r="AD32" s="81" t="e">
        <f>VLOOKUP(C32,'[4]Tabela de Preços'!$K:$CK,79,0)</f>
        <v>#N/A</v>
      </c>
      <c r="AE32" s="99" t="e">
        <f>#REF!</f>
        <v>#REF!</v>
      </c>
      <c r="AF32" s="81" t="e">
        <f t="shared" si="1"/>
        <v>#REF!</v>
      </c>
    </row>
    <row r="33" spans="3:32" x14ac:dyDescent="0.25">
      <c r="C33" s="30"/>
      <c r="D33" s="90"/>
      <c r="E33" s="91"/>
      <c r="F33" s="92"/>
      <c r="G33" s="93"/>
      <c r="H33" s="94"/>
      <c r="I33" s="95"/>
      <c r="J33" s="95"/>
      <c r="K33" s="96"/>
      <c r="L33" s="92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123"/>
      <c r="AD33" s="81" t="e">
        <f>VLOOKUP(C33,'[4]Tabela de Preços'!$K:$CK,79,0)</f>
        <v>#N/A</v>
      </c>
      <c r="AE33" s="99" t="e">
        <f>#REF!</f>
        <v>#REF!</v>
      </c>
      <c r="AF33" s="81" t="e">
        <f t="shared" si="1"/>
        <v>#REF!</v>
      </c>
    </row>
    <row r="34" spans="3:32" x14ac:dyDescent="0.25">
      <c r="C34" s="30"/>
      <c r="D34" s="90"/>
      <c r="E34" s="91"/>
      <c r="F34" s="92"/>
      <c r="G34" s="93"/>
      <c r="H34" s="94"/>
      <c r="I34" s="95"/>
      <c r="J34" s="95"/>
      <c r="K34" s="96"/>
      <c r="L34" s="92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123"/>
      <c r="AD34" s="81" t="e">
        <f>VLOOKUP(C34,'[4]Tabela de Preços'!$K:$CK,79,0)</f>
        <v>#N/A</v>
      </c>
      <c r="AE34" s="99" t="e">
        <f>#REF!</f>
        <v>#REF!</v>
      </c>
      <c r="AF34" s="81" t="e">
        <f t="shared" si="1"/>
        <v>#REF!</v>
      </c>
    </row>
    <row r="35" spans="3:32" x14ac:dyDescent="0.25">
      <c r="C35" s="30"/>
      <c r="D35" s="90"/>
      <c r="E35" s="91"/>
      <c r="F35" s="92"/>
      <c r="G35" s="93"/>
      <c r="H35" s="94"/>
      <c r="I35" s="95"/>
      <c r="J35" s="95"/>
      <c r="K35" s="96"/>
      <c r="L35" s="92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123"/>
      <c r="AD35" s="81" t="e">
        <f>VLOOKUP(C35,'[4]Tabela de Preços'!$K:$CK,79,0)</f>
        <v>#N/A</v>
      </c>
      <c r="AE35" s="99" t="e">
        <f>#REF!</f>
        <v>#REF!</v>
      </c>
      <c r="AF35" s="81" t="e">
        <f t="shared" si="1"/>
        <v>#REF!</v>
      </c>
    </row>
    <row r="36" spans="3:32" x14ac:dyDescent="0.25">
      <c r="C36" s="30"/>
      <c r="D36" s="90"/>
      <c r="E36" s="91"/>
      <c r="F36" s="92"/>
      <c r="G36" s="93"/>
      <c r="H36" s="94"/>
      <c r="I36" s="95"/>
      <c r="J36" s="95"/>
      <c r="K36" s="96"/>
      <c r="L36" s="92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123"/>
      <c r="AD36" s="81" t="e">
        <f>VLOOKUP(C36,'[4]Tabela de Preços'!$K:$CK,79,0)</f>
        <v>#N/A</v>
      </c>
      <c r="AE36" s="99" t="e">
        <f>#REF!</f>
        <v>#REF!</v>
      </c>
      <c r="AF36" s="81" t="e">
        <f t="shared" si="1"/>
        <v>#REF!</v>
      </c>
    </row>
    <row r="37" spans="3:32" x14ac:dyDescent="0.25">
      <c r="C37" s="30"/>
      <c r="D37" s="90"/>
      <c r="E37" s="91"/>
      <c r="F37" s="92"/>
      <c r="G37" s="93"/>
      <c r="H37" s="94"/>
      <c r="I37" s="95"/>
      <c r="J37" s="95"/>
      <c r="K37" s="96"/>
      <c r="L37" s="92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123"/>
      <c r="AD37" s="81" t="e">
        <f>VLOOKUP(C37,'[4]Tabela de Preços'!$K:$CK,79,0)</f>
        <v>#N/A</v>
      </c>
      <c r="AE37" s="99" t="e">
        <f>#REF!</f>
        <v>#REF!</v>
      </c>
      <c r="AF37" s="81" t="e">
        <f t="shared" si="1"/>
        <v>#REF!</v>
      </c>
    </row>
    <row r="38" spans="3:32" x14ac:dyDescent="0.25">
      <c r="C38" s="30"/>
      <c r="D38" s="90"/>
      <c r="E38" s="91"/>
      <c r="F38" s="92"/>
      <c r="G38" s="93"/>
      <c r="H38" s="94"/>
      <c r="I38" s="95"/>
      <c r="J38" s="95"/>
      <c r="K38" s="96"/>
      <c r="L38" s="92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123"/>
      <c r="AD38" s="81" t="e">
        <f>VLOOKUP(C38,'[4]Tabela de Preços'!$K:$CK,79,0)</f>
        <v>#N/A</v>
      </c>
      <c r="AE38" s="99" t="e">
        <f>#REF!</f>
        <v>#REF!</v>
      </c>
      <c r="AF38" s="81" t="e">
        <f t="shared" si="1"/>
        <v>#REF!</v>
      </c>
    </row>
    <row r="39" spans="3:32" x14ac:dyDescent="0.25">
      <c r="C39" s="30"/>
      <c r="D39" s="90"/>
      <c r="E39" s="91"/>
      <c r="F39" s="92"/>
      <c r="G39" s="93"/>
      <c r="H39" s="94"/>
      <c r="I39" s="95"/>
      <c r="J39" s="95"/>
      <c r="K39" s="96"/>
      <c r="L39" s="92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123"/>
      <c r="AD39" s="81" t="e">
        <f>VLOOKUP(C39,'[4]Tabela de Preços'!$K:$CK,79,0)</f>
        <v>#N/A</v>
      </c>
      <c r="AE39" s="99" t="e">
        <f>#REF!</f>
        <v>#REF!</v>
      </c>
      <c r="AF39" s="81" t="e">
        <f t="shared" si="1"/>
        <v>#REF!</v>
      </c>
    </row>
    <row r="40" spans="3:32" x14ac:dyDescent="0.25">
      <c r="C40" s="30"/>
      <c r="D40" s="90"/>
      <c r="E40" s="91"/>
      <c r="F40" s="92"/>
      <c r="G40" s="93"/>
      <c r="H40" s="94"/>
      <c r="I40" s="95"/>
      <c r="J40" s="95"/>
      <c r="K40" s="96"/>
      <c r="L40" s="92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123"/>
      <c r="AD40" s="81" t="e">
        <f>VLOOKUP(C40,'[4]Tabela de Preços'!$K:$CK,79,0)</f>
        <v>#N/A</v>
      </c>
      <c r="AE40" s="99" t="e">
        <f>#REF!</f>
        <v>#REF!</v>
      </c>
      <c r="AF40" s="81" t="e">
        <f t="shared" si="1"/>
        <v>#REF!</v>
      </c>
    </row>
    <row r="41" spans="3:32" x14ac:dyDescent="0.25">
      <c r="C41" s="30"/>
      <c r="D41" s="90"/>
      <c r="E41" s="91"/>
      <c r="F41" s="92"/>
      <c r="G41" s="93"/>
      <c r="H41" s="94"/>
      <c r="I41" s="95"/>
      <c r="J41" s="95"/>
      <c r="K41" s="96"/>
      <c r="L41" s="92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123"/>
      <c r="AD41" s="81" t="e">
        <f>VLOOKUP(C41,'[4]Tabela de Preços'!$K:$CK,79,0)</f>
        <v>#N/A</v>
      </c>
      <c r="AE41" s="99" t="e">
        <f>#REF!</f>
        <v>#REF!</v>
      </c>
      <c r="AF41" s="81" t="e">
        <f t="shared" si="1"/>
        <v>#REF!</v>
      </c>
    </row>
    <row r="42" spans="3:32" x14ac:dyDescent="0.25">
      <c r="C42" s="62"/>
      <c r="D42" s="90"/>
      <c r="E42" s="91"/>
      <c r="F42" s="92"/>
      <c r="G42" s="93"/>
      <c r="H42" s="94"/>
      <c r="I42" s="95"/>
      <c r="J42" s="95"/>
      <c r="K42" s="96"/>
      <c r="L42" s="92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123"/>
      <c r="AD42" s="81" t="e">
        <f>VLOOKUP(C42,'[4]Tabela de Preços'!$K:$CK,79,0)</f>
        <v>#N/A</v>
      </c>
      <c r="AE42" s="99" t="e">
        <f>#REF!</f>
        <v>#REF!</v>
      </c>
      <c r="AF42" s="81" t="e">
        <f t="shared" si="1"/>
        <v>#REF!</v>
      </c>
    </row>
    <row r="43" spans="3:32" x14ac:dyDescent="0.25">
      <c r="C43" s="30"/>
      <c r="D43" s="90"/>
      <c r="E43" s="91"/>
      <c r="F43" s="92"/>
      <c r="G43" s="93"/>
      <c r="H43" s="94"/>
      <c r="I43" s="95"/>
      <c r="J43" s="95"/>
      <c r="K43" s="96"/>
      <c r="L43" s="92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123"/>
      <c r="AD43" s="81" t="e">
        <f>VLOOKUP(C43,'[4]Tabela de Preços'!$K:$CK,79,0)</f>
        <v>#N/A</v>
      </c>
      <c r="AE43" s="99" t="e">
        <f>#REF!</f>
        <v>#REF!</v>
      </c>
      <c r="AF43" s="81" t="e">
        <f t="shared" si="1"/>
        <v>#REF!</v>
      </c>
    </row>
    <row r="44" spans="3:32" x14ac:dyDescent="0.25">
      <c r="C44" s="30"/>
      <c r="D44" s="90"/>
      <c r="E44" s="91"/>
      <c r="F44" s="92"/>
      <c r="G44" s="93"/>
      <c r="H44" s="94"/>
      <c r="I44" s="95"/>
      <c r="J44" s="95"/>
      <c r="K44" s="96"/>
      <c r="L44" s="92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123"/>
      <c r="AD44" s="81" t="e">
        <f>VLOOKUP(C44,'[4]Tabela de Preços'!$K:$CK,79,0)</f>
        <v>#N/A</v>
      </c>
      <c r="AE44" s="99" t="e">
        <f>#REF!</f>
        <v>#REF!</v>
      </c>
      <c r="AF44" s="81" t="e">
        <f t="shared" si="1"/>
        <v>#REF!</v>
      </c>
    </row>
    <row r="45" spans="3:32" x14ac:dyDescent="0.25">
      <c r="C45" s="30"/>
      <c r="D45" s="90"/>
      <c r="E45" s="91"/>
      <c r="F45" s="92"/>
      <c r="G45" s="100"/>
      <c r="H45" s="94"/>
      <c r="I45" s="92"/>
      <c r="J45" s="95"/>
      <c r="K45" s="96"/>
      <c r="L45" s="92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123"/>
      <c r="AD45" s="81" t="e">
        <f>VLOOKUP(C45,'[4]Tabela de Preços'!$K:$CK,79,0)</f>
        <v>#N/A</v>
      </c>
      <c r="AE45" s="99" t="e">
        <f>#REF!</f>
        <v>#REF!</v>
      </c>
      <c r="AF45" s="81" t="e">
        <f t="shared" si="1"/>
        <v>#REF!</v>
      </c>
    </row>
    <row r="46" spans="3:32" x14ac:dyDescent="0.25">
      <c r="C46" s="30"/>
      <c r="D46" s="90"/>
      <c r="E46" s="91"/>
      <c r="F46" s="92"/>
      <c r="G46" s="100"/>
      <c r="H46" s="94"/>
      <c r="I46" s="92"/>
      <c r="J46" s="95"/>
      <c r="K46" s="96"/>
      <c r="L46" s="92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123"/>
      <c r="AD46" s="81" t="e">
        <f>VLOOKUP(C46,'[4]Tabela de Preços'!$K:$CK,79,0)</f>
        <v>#N/A</v>
      </c>
      <c r="AE46" s="99" t="e">
        <f>#REF!</f>
        <v>#REF!</v>
      </c>
      <c r="AF46" s="81" t="e">
        <f t="shared" si="1"/>
        <v>#REF!</v>
      </c>
    </row>
    <row r="47" spans="3:32" x14ac:dyDescent="0.25">
      <c r="C47" s="30"/>
      <c r="D47" s="90"/>
      <c r="E47" s="101"/>
      <c r="F47" s="92"/>
      <c r="G47" s="93"/>
      <c r="H47" s="94"/>
      <c r="I47" s="92"/>
      <c r="J47" s="95"/>
      <c r="K47" s="96"/>
      <c r="L47" s="92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123"/>
      <c r="AD47" s="81" t="e">
        <f>VLOOKUP(C47,'[4]Tabela de Preços'!$K:$CK,79,0)</f>
        <v>#N/A</v>
      </c>
      <c r="AE47" s="99" t="e">
        <f>#REF!</f>
        <v>#REF!</v>
      </c>
      <c r="AF47" s="81" t="e">
        <f t="shared" si="1"/>
        <v>#REF!</v>
      </c>
    </row>
    <row r="48" spans="3:32" x14ac:dyDescent="0.25">
      <c r="C48" s="30"/>
      <c r="D48" s="90"/>
      <c r="E48" s="91"/>
      <c r="F48" s="92"/>
      <c r="G48" s="93"/>
      <c r="H48" s="94"/>
      <c r="I48" s="92"/>
      <c r="J48" s="95"/>
      <c r="K48" s="96"/>
      <c r="L48" s="92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123"/>
      <c r="AD48" s="81" t="e">
        <f>VLOOKUP(C48,'[4]Tabela de Preços'!$K:$CK,79,0)</f>
        <v>#N/A</v>
      </c>
      <c r="AE48" s="99" t="e">
        <f>#REF!</f>
        <v>#REF!</v>
      </c>
      <c r="AF48" s="81" t="e">
        <f t="shared" si="1"/>
        <v>#REF!</v>
      </c>
    </row>
    <row r="49" spans="3:32" x14ac:dyDescent="0.25">
      <c r="C49" s="30"/>
      <c r="D49" s="90"/>
      <c r="E49" s="91"/>
      <c r="F49" s="92"/>
      <c r="G49" s="93"/>
      <c r="H49" s="94"/>
      <c r="I49" s="95"/>
      <c r="J49" s="95"/>
      <c r="K49" s="96"/>
      <c r="L49" s="92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123"/>
      <c r="AD49" s="81" t="e">
        <f>VLOOKUP(C49,'[4]Tabela de Preços'!$K:$CK,79,0)</f>
        <v>#N/A</v>
      </c>
      <c r="AE49" s="99" t="e">
        <f>#REF!</f>
        <v>#REF!</v>
      </c>
      <c r="AF49" s="81" t="e">
        <f t="shared" si="1"/>
        <v>#REF!</v>
      </c>
    </row>
    <row r="50" spans="3:32" x14ac:dyDescent="0.25">
      <c r="C50" s="30"/>
      <c r="D50" s="90"/>
      <c r="E50" s="91"/>
      <c r="F50" s="92"/>
      <c r="G50" s="93"/>
      <c r="H50" s="94"/>
      <c r="I50" s="92"/>
      <c r="J50" s="95"/>
      <c r="K50" s="96"/>
      <c r="L50" s="92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123"/>
      <c r="AD50" s="81" t="e">
        <f>VLOOKUP(C50,'[4]Tabela de Preços'!$K:$CK,79,0)</f>
        <v>#N/A</v>
      </c>
      <c r="AE50" s="99" t="e">
        <f>#REF!</f>
        <v>#REF!</v>
      </c>
      <c r="AF50" s="81" t="e">
        <f t="shared" si="1"/>
        <v>#REF!</v>
      </c>
    </row>
    <row r="51" spans="3:32" x14ac:dyDescent="0.25">
      <c r="C51" s="30"/>
      <c r="D51" s="90"/>
      <c r="E51" s="91"/>
      <c r="F51" s="92"/>
      <c r="G51" s="93"/>
      <c r="H51" s="94"/>
      <c r="I51" s="92"/>
      <c r="J51" s="95"/>
      <c r="K51" s="96"/>
      <c r="L51" s="92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123"/>
      <c r="AD51" s="81" t="e">
        <f>VLOOKUP(C51,'[4]Tabela de Preços'!$K:$CK,79,0)</f>
        <v>#N/A</v>
      </c>
      <c r="AE51" s="99" t="e">
        <f>#REF!</f>
        <v>#REF!</v>
      </c>
      <c r="AF51" s="81" t="e">
        <f t="shared" si="1"/>
        <v>#REF!</v>
      </c>
    </row>
    <row r="52" spans="3:32" x14ac:dyDescent="0.25">
      <c r="C52" s="30"/>
      <c r="D52" s="90"/>
      <c r="E52" s="91"/>
      <c r="F52" s="92"/>
      <c r="G52" s="93"/>
      <c r="H52" s="94"/>
      <c r="I52" s="92"/>
      <c r="J52" s="95"/>
      <c r="K52" s="96"/>
      <c r="L52" s="92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123"/>
      <c r="AD52" s="81" t="e">
        <f>VLOOKUP(C52,'[4]Tabela de Preços'!$K:$CK,79,0)</f>
        <v>#N/A</v>
      </c>
      <c r="AE52" s="99" t="e">
        <f>#REF!</f>
        <v>#REF!</v>
      </c>
      <c r="AF52" s="81" t="e">
        <f t="shared" si="1"/>
        <v>#REF!</v>
      </c>
    </row>
    <row r="53" spans="3:32" x14ac:dyDescent="0.25">
      <c r="C53" s="30"/>
      <c r="D53" s="90"/>
      <c r="E53" s="91"/>
      <c r="F53" s="92"/>
      <c r="G53" s="93"/>
      <c r="H53" s="94"/>
      <c r="I53" s="92"/>
      <c r="J53" s="95"/>
      <c r="K53" s="96"/>
      <c r="L53" s="102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123"/>
      <c r="AD53" s="81" t="e">
        <f>VLOOKUP(C53,'[4]Tabela de Preços'!$K:$CK,79,0)</f>
        <v>#N/A</v>
      </c>
      <c r="AE53" s="99" t="e">
        <f>#REF!</f>
        <v>#REF!</v>
      </c>
      <c r="AF53" s="81" t="e">
        <f t="shared" si="1"/>
        <v>#REF!</v>
      </c>
    </row>
    <row r="54" spans="3:32" x14ac:dyDescent="0.25">
      <c r="C54" s="30"/>
      <c r="D54" s="90"/>
      <c r="E54" s="91"/>
      <c r="F54" s="92"/>
      <c r="G54" s="93"/>
      <c r="H54" s="94"/>
      <c r="I54" s="92"/>
      <c r="J54" s="95"/>
      <c r="K54" s="96"/>
      <c r="L54" s="92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123"/>
      <c r="AD54" s="81" t="e">
        <f>VLOOKUP(C54,'[4]Tabela de Preços'!$K:$CK,79,0)</f>
        <v>#N/A</v>
      </c>
      <c r="AE54" s="99" t="e">
        <f>#REF!</f>
        <v>#REF!</v>
      </c>
      <c r="AF54" s="81" t="e">
        <f t="shared" si="1"/>
        <v>#REF!</v>
      </c>
    </row>
    <row r="55" spans="3:32" x14ac:dyDescent="0.25">
      <c r="C55" s="30"/>
      <c r="D55" s="90"/>
      <c r="E55" s="91"/>
      <c r="F55" s="92"/>
      <c r="G55" s="93"/>
      <c r="H55" s="94"/>
      <c r="I55" s="92"/>
      <c r="J55" s="95"/>
      <c r="K55" s="96"/>
      <c r="L55" s="92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123"/>
      <c r="AD55" s="81" t="e">
        <f>VLOOKUP(C55,'[4]Tabela de Preços'!$K:$CK,79,0)</f>
        <v>#N/A</v>
      </c>
      <c r="AE55" s="99" t="e">
        <f>#REF!</f>
        <v>#REF!</v>
      </c>
      <c r="AF55" s="81" t="e">
        <f t="shared" si="1"/>
        <v>#REF!</v>
      </c>
    </row>
    <row r="56" spans="3:32" x14ac:dyDescent="0.25">
      <c r="C56" s="30"/>
      <c r="D56" s="90"/>
      <c r="E56" s="91"/>
      <c r="F56" s="92"/>
      <c r="G56" s="93"/>
      <c r="H56" s="94"/>
      <c r="I56" s="92"/>
      <c r="J56" s="95"/>
      <c r="K56" s="96"/>
      <c r="L56" s="92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123"/>
      <c r="AD56" s="81" t="e">
        <f>VLOOKUP(C56,'[4]Tabela de Preços'!$K:$CK,79,0)</f>
        <v>#N/A</v>
      </c>
      <c r="AE56" s="99" t="e">
        <f>#REF!</f>
        <v>#REF!</v>
      </c>
      <c r="AF56" s="81" t="e">
        <f t="shared" si="1"/>
        <v>#REF!</v>
      </c>
    </row>
    <row r="57" spans="3:32" s="103" customFormat="1" x14ac:dyDescent="0.25">
      <c r="C57" s="30"/>
      <c r="D57" s="90"/>
      <c r="E57" s="91"/>
      <c r="F57" s="92"/>
      <c r="G57" s="93"/>
      <c r="H57" s="94"/>
      <c r="I57" s="92"/>
      <c r="J57" s="95"/>
      <c r="K57" s="96"/>
      <c r="L57" s="92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123"/>
      <c r="AD57" s="81" t="e">
        <f>VLOOKUP(C57,'[4]Tabela de Preços'!$K:$CK,79,0)</f>
        <v>#N/A</v>
      </c>
      <c r="AE57" s="99" t="e">
        <f>#REF!</f>
        <v>#REF!</v>
      </c>
      <c r="AF57" s="81" t="e">
        <f t="shared" si="1"/>
        <v>#REF!</v>
      </c>
    </row>
    <row r="58" spans="3:32" x14ac:dyDescent="0.25">
      <c r="C58" s="30"/>
      <c r="D58" s="90"/>
      <c r="E58" s="91"/>
      <c r="F58" s="92"/>
      <c r="G58" s="93"/>
      <c r="H58" s="94"/>
      <c r="I58" s="92"/>
      <c r="J58" s="95"/>
      <c r="K58" s="96"/>
      <c r="L58" s="92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123"/>
      <c r="AD58" s="81" t="e">
        <f>VLOOKUP(C58,'[4]Tabela de Preços'!$K:$CK,79,0)</f>
        <v>#N/A</v>
      </c>
      <c r="AE58" s="99" t="e">
        <f>#REF!</f>
        <v>#REF!</v>
      </c>
      <c r="AF58" s="81" t="e">
        <f t="shared" si="1"/>
        <v>#REF!</v>
      </c>
    </row>
    <row r="59" spans="3:32" x14ac:dyDescent="0.25">
      <c r="C59" s="30"/>
      <c r="D59" s="90"/>
      <c r="E59" s="91"/>
      <c r="F59" s="92"/>
      <c r="G59" s="93"/>
      <c r="H59" s="94"/>
      <c r="I59" s="92"/>
      <c r="J59" s="95"/>
      <c r="K59" s="96"/>
      <c r="L59" s="92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123"/>
      <c r="AD59" s="81" t="e">
        <f>VLOOKUP(C59,'[4]Tabela de Preços'!$K:$CK,79,0)</f>
        <v>#N/A</v>
      </c>
      <c r="AE59" s="99" t="e">
        <f>#REF!</f>
        <v>#REF!</v>
      </c>
      <c r="AF59" s="81" t="e">
        <f t="shared" si="1"/>
        <v>#REF!</v>
      </c>
    </row>
    <row r="60" spans="3:32" x14ac:dyDescent="0.25">
      <c r="C60" s="30"/>
      <c r="D60" s="90"/>
      <c r="E60" s="91"/>
      <c r="F60" s="92"/>
      <c r="G60" s="93"/>
      <c r="H60" s="94"/>
      <c r="I60" s="92"/>
      <c r="J60" s="95"/>
      <c r="K60" s="96"/>
      <c r="L60" s="92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123"/>
      <c r="AD60" s="81" t="e">
        <f>VLOOKUP(C60,'[4]Tabela de Preços'!$K:$CK,79,0)</f>
        <v>#N/A</v>
      </c>
      <c r="AE60" s="99" t="e">
        <f>#REF!</f>
        <v>#REF!</v>
      </c>
      <c r="AF60" s="81" t="e">
        <f t="shared" si="1"/>
        <v>#REF!</v>
      </c>
    </row>
    <row r="61" spans="3:32" x14ac:dyDescent="0.25">
      <c r="C61" s="30"/>
      <c r="D61" s="90"/>
      <c r="E61" s="91"/>
      <c r="F61" s="92"/>
      <c r="G61" s="93"/>
      <c r="H61" s="94"/>
      <c r="I61" s="95"/>
      <c r="J61" s="95"/>
      <c r="K61" s="96"/>
      <c r="L61" s="92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123"/>
      <c r="AD61" s="81" t="e">
        <f>VLOOKUP(C61,'[4]Tabela de Preços'!$K:$CK,79,0)</f>
        <v>#N/A</v>
      </c>
      <c r="AE61" s="99" t="e">
        <f>#REF!</f>
        <v>#REF!</v>
      </c>
      <c r="AF61" s="81" t="e">
        <f t="shared" si="1"/>
        <v>#REF!</v>
      </c>
    </row>
    <row r="62" spans="3:32" x14ac:dyDescent="0.25">
      <c r="C62" s="30"/>
      <c r="D62" s="90"/>
      <c r="E62" s="91"/>
      <c r="F62" s="92"/>
      <c r="G62" s="93"/>
      <c r="H62" s="94"/>
      <c r="I62" s="92"/>
      <c r="J62" s="95"/>
      <c r="K62" s="96"/>
      <c r="L62" s="92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123"/>
      <c r="AD62" s="81" t="e">
        <f>VLOOKUP(C62,'[4]Tabela de Preços'!$K:$CK,79,0)</f>
        <v>#N/A</v>
      </c>
      <c r="AE62" s="99" t="e">
        <f>#REF!</f>
        <v>#REF!</v>
      </c>
      <c r="AF62" s="81" t="e">
        <f t="shared" si="1"/>
        <v>#REF!</v>
      </c>
    </row>
    <row r="63" spans="3:32" x14ac:dyDescent="0.25">
      <c r="C63" s="30"/>
      <c r="D63" s="90"/>
      <c r="E63" s="91"/>
      <c r="F63" s="92"/>
      <c r="G63" s="93"/>
      <c r="H63" s="94"/>
      <c r="I63" s="95"/>
      <c r="J63" s="95"/>
      <c r="K63" s="96"/>
      <c r="L63" s="92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123"/>
      <c r="AD63" s="81" t="e">
        <f>VLOOKUP(C63,'[4]Tabela de Preços'!$K:$CK,79,0)</f>
        <v>#N/A</v>
      </c>
      <c r="AE63" s="99" t="e">
        <f>#REF!</f>
        <v>#REF!</v>
      </c>
      <c r="AF63" s="81" t="e">
        <f t="shared" si="1"/>
        <v>#REF!</v>
      </c>
    </row>
    <row r="64" spans="3:32" x14ac:dyDescent="0.25">
      <c r="C64" s="30"/>
      <c r="D64" s="90"/>
      <c r="E64" s="91"/>
      <c r="F64" s="92"/>
      <c r="G64" s="93"/>
      <c r="H64" s="94"/>
      <c r="I64" s="95"/>
      <c r="J64" s="95"/>
      <c r="K64" s="96"/>
      <c r="L64" s="92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123"/>
      <c r="AD64" s="81" t="e">
        <f>VLOOKUP(C64,'[4]Tabela de Preços'!$K:$CK,79,0)</f>
        <v>#N/A</v>
      </c>
      <c r="AE64" s="99" t="e">
        <f>#REF!</f>
        <v>#REF!</v>
      </c>
      <c r="AF64" s="81" t="e">
        <f t="shared" si="1"/>
        <v>#REF!</v>
      </c>
    </row>
    <row r="65" spans="3:32" x14ac:dyDescent="0.25">
      <c r="C65" s="30"/>
      <c r="D65" s="90"/>
      <c r="E65" s="91"/>
      <c r="F65" s="92"/>
      <c r="G65" s="93"/>
      <c r="H65" s="94"/>
      <c r="I65" s="92"/>
      <c r="J65" s="95"/>
      <c r="K65" s="96"/>
      <c r="L65" s="92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123"/>
      <c r="AD65" s="81" t="e">
        <f>VLOOKUP(C65,'[4]Tabela de Preços'!$K:$CK,79,0)</f>
        <v>#N/A</v>
      </c>
      <c r="AE65" s="99" t="e">
        <f>#REF!</f>
        <v>#REF!</v>
      </c>
      <c r="AF65" s="81" t="e">
        <f t="shared" si="1"/>
        <v>#REF!</v>
      </c>
    </row>
    <row r="66" spans="3:32" x14ac:dyDescent="0.25">
      <c r="C66" s="30"/>
      <c r="D66" s="90"/>
      <c r="E66" s="91"/>
      <c r="F66" s="92"/>
      <c r="G66" s="93"/>
      <c r="H66" s="94"/>
      <c r="I66" s="92"/>
      <c r="J66" s="95"/>
      <c r="K66" s="96"/>
      <c r="L66" s="92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123"/>
      <c r="AD66" s="81" t="e">
        <f>VLOOKUP(C66,'[4]Tabela de Preços'!$K:$CK,79,0)</f>
        <v>#N/A</v>
      </c>
      <c r="AE66" s="99" t="e">
        <f>#REF!</f>
        <v>#REF!</v>
      </c>
      <c r="AF66" s="81" t="e">
        <f t="shared" si="1"/>
        <v>#REF!</v>
      </c>
    </row>
    <row r="67" spans="3:32" x14ac:dyDescent="0.25">
      <c r="C67" s="30"/>
      <c r="D67" s="90"/>
      <c r="E67" s="91"/>
      <c r="F67" s="92"/>
      <c r="G67" s="93"/>
      <c r="H67" s="94"/>
      <c r="I67" s="92"/>
      <c r="J67" s="95"/>
      <c r="K67" s="96"/>
      <c r="L67" s="92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123"/>
      <c r="AD67" s="81" t="e">
        <f>VLOOKUP(C67,'[4]Tabela de Preços'!$K:$CK,79,0)</f>
        <v>#N/A</v>
      </c>
      <c r="AE67" s="99" t="e">
        <f>#REF!</f>
        <v>#REF!</v>
      </c>
      <c r="AF67" s="81" t="e">
        <f t="shared" si="1"/>
        <v>#REF!</v>
      </c>
    </row>
    <row r="68" spans="3:32" x14ac:dyDescent="0.25">
      <c r="C68" s="30"/>
      <c r="D68" s="90"/>
      <c r="E68" s="91"/>
      <c r="F68" s="92"/>
      <c r="G68" s="93"/>
      <c r="H68" s="94"/>
      <c r="I68" s="92"/>
      <c r="J68" s="95"/>
      <c r="K68" s="96"/>
      <c r="L68" s="92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123"/>
      <c r="AD68" s="81" t="e">
        <f>VLOOKUP(C68,'[4]Tabela de Preços'!$K:$CK,79,0)</f>
        <v>#N/A</v>
      </c>
      <c r="AE68" s="99" t="e">
        <f>#REF!</f>
        <v>#REF!</v>
      </c>
      <c r="AF68" s="81" t="e">
        <f t="shared" si="1"/>
        <v>#REF!</v>
      </c>
    </row>
    <row r="69" spans="3:32" x14ac:dyDescent="0.25">
      <c r="C69" s="30"/>
      <c r="D69" s="90"/>
      <c r="E69" s="91"/>
      <c r="F69" s="92"/>
      <c r="G69" s="93"/>
      <c r="H69" s="94"/>
      <c r="I69" s="92"/>
      <c r="J69" s="95"/>
      <c r="K69" s="96"/>
      <c r="L69" s="92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123"/>
      <c r="AD69" s="81" t="e">
        <f>VLOOKUP(C69,'[4]Tabela de Preços'!$K:$CK,79,0)</f>
        <v>#N/A</v>
      </c>
      <c r="AE69" s="99" t="e">
        <f>#REF!</f>
        <v>#REF!</v>
      </c>
      <c r="AF69" s="81" t="e">
        <f t="shared" si="1"/>
        <v>#REF!</v>
      </c>
    </row>
    <row r="70" spans="3:32" x14ac:dyDescent="0.25">
      <c r="C70" s="30"/>
      <c r="D70" s="90"/>
      <c r="E70" s="91"/>
      <c r="F70" s="92"/>
      <c r="G70" s="93"/>
      <c r="H70" s="94"/>
      <c r="I70" s="92"/>
      <c r="J70" s="95"/>
      <c r="K70" s="96"/>
      <c r="L70" s="92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123"/>
      <c r="AD70" s="81" t="e">
        <f>VLOOKUP(C70,'[4]Tabela de Preços'!$K:$CK,79,0)</f>
        <v>#N/A</v>
      </c>
      <c r="AE70" s="99" t="e">
        <f>#REF!</f>
        <v>#REF!</v>
      </c>
      <c r="AF70" s="81" t="e">
        <f t="shared" si="1"/>
        <v>#REF!</v>
      </c>
    </row>
    <row r="71" spans="3:32" x14ac:dyDescent="0.25">
      <c r="C71" s="30"/>
      <c r="D71" s="90"/>
      <c r="E71" s="91"/>
      <c r="F71" s="92"/>
      <c r="G71" s="93"/>
      <c r="H71" s="94"/>
      <c r="I71" s="95"/>
      <c r="J71" s="95"/>
      <c r="K71" s="96"/>
      <c r="L71" s="92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123"/>
      <c r="AD71" s="81" t="e">
        <f>VLOOKUP(C71,'[4]Tabela de Preços'!$K:$CK,79,0)</f>
        <v>#N/A</v>
      </c>
      <c r="AE71" s="99" t="e">
        <f>#REF!</f>
        <v>#REF!</v>
      </c>
      <c r="AF71" s="81" t="e">
        <f t="shared" si="1"/>
        <v>#REF!</v>
      </c>
    </row>
    <row r="72" spans="3:32" x14ac:dyDescent="0.25">
      <c r="C72" s="30"/>
      <c r="D72" s="90"/>
      <c r="E72" s="91"/>
      <c r="F72" s="92"/>
      <c r="G72" s="93"/>
      <c r="H72" s="104"/>
      <c r="I72" s="95"/>
      <c r="J72" s="95"/>
      <c r="K72" s="96"/>
      <c r="L72" s="92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123"/>
      <c r="AD72" s="81" t="e">
        <f>VLOOKUP(C72,'[4]Tabela de Preços'!$K:$CK,79,0)</f>
        <v>#N/A</v>
      </c>
      <c r="AE72" s="99" t="e">
        <f>#REF!</f>
        <v>#REF!</v>
      </c>
      <c r="AF72" s="81" t="e">
        <f t="shared" si="1"/>
        <v>#REF!</v>
      </c>
    </row>
    <row r="73" spans="3:32" x14ac:dyDescent="0.25">
      <c r="C73" s="30"/>
      <c r="D73" s="90"/>
      <c r="E73" s="91"/>
      <c r="F73" s="92"/>
      <c r="G73" s="93"/>
      <c r="H73" s="94"/>
      <c r="I73" s="95"/>
      <c r="J73" s="95"/>
      <c r="K73" s="96"/>
      <c r="L73" s="92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123"/>
      <c r="AD73" s="81" t="e">
        <f>VLOOKUP(C73,'[4]Tabela de Preços'!$K:$CK,79,0)</f>
        <v>#N/A</v>
      </c>
      <c r="AE73" s="99" t="e">
        <f>#REF!</f>
        <v>#REF!</v>
      </c>
      <c r="AF73" s="81" t="e">
        <f t="shared" si="1"/>
        <v>#REF!</v>
      </c>
    </row>
    <row r="74" spans="3:32" x14ac:dyDescent="0.25">
      <c r="C74" s="30"/>
      <c r="D74" s="90"/>
      <c r="E74" s="91"/>
      <c r="F74" s="92"/>
      <c r="G74" s="93"/>
      <c r="H74" s="94"/>
      <c r="I74" s="92"/>
      <c r="J74" s="95"/>
      <c r="K74" s="96"/>
      <c r="L74" s="92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123"/>
      <c r="AD74" s="81" t="e">
        <f>VLOOKUP(C74,'[4]Tabela de Preços'!$K:$CK,79,0)</f>
        <v>#N/A</v>
      </c>
      <c r="AE74" s="99" t="e">
        <f>#REF!</f>
        <v>#REF!</v>
      </c>
      <c r="AF74" s="81" t="e">
        <f t="shared" ref="AF74:AF137" si="2">IF(AE74=AD74,"ok")</f>
        <v>#REF!</v>
      </c>
    </row>
    <row r="75" spans="3:32" x14ac:dyDescent="0.25">
      <c r="C75" s="30"/>
      <c r="D75" s="90"/>
      <c r="E75" s="91"/>
      <c r="F75" s="92"/>
      <c r="G75" s="93"/>
      <c r="H75" s="94"/>
      <c r="I75" s="95"/>
      <c r="J75" s="95"/>
      <c r="K75" s="96"/>
      <c r="L75" s="92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123"/>
      <c r="AD75" s="81" t="e">
        <f>VLOOKUP(C75,'[4]Tabela de Preços'!$K:$CK,79,0)</f>
        <v>#N/A</v>
      </c>
      <c r="AE75" s="99" t="e">
        <f>#REF!</f>
        <v>#REF!</v>
      </c>
      <c r="AF75" s="81" t="e">
        <f t="shared" si="2"/>
        <v>#REF!</v>
      </c>
    </row>
    <row r="76" spans="3:32" x14ac:dyDescent="0.25">
      <c r="C76" s="30"/>
      <c r="D76" s="90"/>
      <c r="E76" s="91"/>
      <c r="F76" s="92"/>
      <c r="G76" s="93"/>
      <c r="H76" s="94"/>
      <c r="I76" s="95"/>
      <c r="J76" s="95"/>
      <c r="K76" s="96"/>
      <c r="L76" s="92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123"/>
      <c r="AD76" s="81" t="e">
        <f>VLOOKUP(C76,'[4]Tabela de Preços'!$K:$CK,79,0)</f>
        <v>#N/A</v>
      </c>
      <c r="AE76" s="99" t="e">
        <f>#REF!</f>
        <v>#REF!</v>
      </c>
      <c r="AF76" s="81" t="e">
        <f t="shared" si="2"/>
        <v>#REF!</v>
      </c>
    </row>
    <row r="77" spans="3:32" x14ac:dyDescent="0.25">
      <c r="C77" s="30"/>
      <c r="D77" s="90"/>
      <c r="E77" s="91"/>
      <c r="F77" s="92"/>
      <c r="G77" s="93"/>
      <c r="H77" s="94"/>
      <c r="I77" s="92"/>
      <c r="J77" s="95"/>
      <c r="K77" s="96"/>
      <c r="L77" s="92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123"/>
      <c r="AD77" s="81" t="e">
        <f>VLOOKUP(C77,'[4]Tabela de Preços'!$K:$CK,79,0)</f>
        <v>#N/A</v>
      </c>
      <c r="AE77" s="99" t="e">
        <f>#REF!</f>
        <v>#REF!</v>
      </c>
      <c r="AF77" s="81" t="e">
        <f t="shared" si="2"/>
        <v>#REF!</v>
      </c>
    </row>
    <row r="78" spans="3:32" x14ac:dyDescent="0.25">
      <c r="C78" s="30"/>
      <c r="D78" s="90"/>
      <c r="E78" s="91"/>
      <c r="F78" s="92"/>
      <c r="G78" s="93"/>
      <c r="H78" s="94"/>
      <c r="I78" s="92"/>
      <c r="J78" s="95"/>
      <c r="K78" s="96"/>
      <c r="L78" s="92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123"/>
      <c r="AD78" s="81" t="e">
        <f>VLOOKUP(C78,'[4]Tabela de Preços'!$K:$CK,79,0)</f>
        <v>#N/A</v>
      </c>
      <c r="AE78" s="99" t="e">
        <f>#REF!</f>
        <v>#REF!</v>
      </c>
      <c r="AF78" s="81" t="e">
        <f t="shared" si="2"/>
        <v>#REF!</v>
      </c>
    </row>
    <row r="79" spans="3:32" x14ac:dyDescent="0.25">
      <c r="C79" s="30"/>
      <c r="D79" s="90"/>
      <c r="E79" s="91"/>
      <c r="F79" s="92"/>
      <c r="G79" s="93"/>
      <c r="H79" s="94"/>
      <c r="I79" s="92"/>
      <c r="J79" s="95"/>
      <c r="K79" s="96"/>
      <c r="L79" s="92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123"/>
      <c r="AD79" s="81" t="e">
        <f>VLOOKUP(C79,'[4]Tabela de Preços'!$K:$CK,79,0)</f>
        <v>#N/A</v>
      </c>
      <c r="AE79" s="99" t="e">
        <f>#REF!</f>
        <v>#REF!</v>
      </c>
      <c r="AF79" s="81" t="e">
        <f t="shared" si="2"/>
        <v>#REF!</v>
      </c>
    </row>
    <row r="80" spans="3:32" x14ac:dyDescent="0.25">
      <c r="C80" s="30"/>
      <c r="D80" s="90"/>
      <c r="E80" s="91"/>
      <c r="F80" s="92"/>
      <c r="G80" s="93"/>
      <c r="H80" s="94"/>
      <c r="I80" s="92"/>
      <c r="J80" s="95"/>
      <c r="K80" s="96"/>
      <c r="L80" s="92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123"/>
      <c r="AD80" s="81" t="e">
        <f>VLOOKUP(C80,'[4]Tabela de Preços'!$K:$CK,79,0)</f>
        <v>#N/A</v>
      </c>
      <c r="AE80" s="99" t="e">
        <f>#REF!</f>
        <v>#REF!</v>
      </c>
      <c r="AF80" s="81" t="e">
        <f t="shared" si="2"/>
        <v>#REF!</v>
      </c>
    </row>
    <row r="81" spans="3:32" x14ac:dyDescent="0.25">
      <c r="C81" s="30"/>
      <c r="D81" s="90"/>
      <c r="E81" s="91"/>
      <c r="F81" s="92"/>
      <c r="G81" s="93"/>
      <c r="H81" s="94"/>
      <c r="I81" s="92"/>
      <c r="J81" s="95"/>
      <c r="K81" s="96"/>
      <c r="L81" s="92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123"/>
      <c r="AD81" s="81" t="e">
        <f>VLOOKUP(C81,'[4]Tabela de Preços'!$K:$CK,79,0)</f>
        <v>#N/A</v>
      </c>
      <c r="AE81" s="99" t="e">
        <f>#REF!</f>
        <v>#REF!</v>
      </c>
      <c r="AF81" s="81" t="e">
        <f t="shared" si="2"/>
        <v>#REF!</v>
      </c>
    </row>
    <row r="82" spans="3:32" x14ac:dyDescent="0.25">
      <c r="C82" s="30"/>
      <c r="D82" s="90"/>
      <c r="E82" s="91"/>
      <c r="F82" s="92"/>
      <c r="G82" s="93"/>
      <c r="H82" s="94"/>
      <c r="I82" s="92"/>
      <c r="J82" s="95"/>
      <c r="K82" s="96"/>
      <c r="L82" s="92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123"/>
      <c r="AD82" s="81" t="e">
        <f>VLOOKUP(C82,'[4]Tabela de Preços'!$K:$CK,79,0)</f>
        <v>#N/A</v>
      </c>
      <c r="AE82" s="99" t="e">
        <f>#REF!</f>
        <v>#REF!</v>
      </c>
      <c r="AF82" s="81" t="e">
        <f t="shared" si="2"/>
        <v>#REF!</v>
      </c>
    </row>
    <row r="83" spans="3:32" x14ac:dyDescent="0.25">
      <c r="C83" s="30"/>
      <c r="D83" s="90"/>
      <c r="E83" s="105"/>
      <c r="F83" s="92"/>
      <c r="G83" s="93"/>
      <c r="H83" s="94"/>
      <c r="I83" s="92"/>
      <c r="J83" s="95"/>
      <c r="K83" s="96"/>
      <c r="L83" s="92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123"/>
      <c r="AD83" s="81" t="e">
        <f>VLOOKUP(C83,'[4]Tabela de Preços'!$K:$CK,79,0)</f>
        <v>#N/A</v>
      </c>
      <c r="AE83" s="99" t="e">
        <f>#REF!</f>
        <v>#REF!</v>
      </c>
      <c r="AF83" s="81" t="e">
        <f t="shared" si="2"/>
        <v>#REF!</v>
      </c>
    </row>
    <row r="84" spans="3:32" x14ac:dyDescent="0.25">
      <c r="C84" s="30"/>
      <c r="D84" s="90"/>
      <c r="E84" s="91"/>
      <c r="F84" s="92"/>
      <c r="G84" s="93"/>
      <c r="H84" s="94"/>
      <c r="I84" s="92"/>
      <c r="J84" s="95"/>
      <c r="K84" s="96"/>
      <c r="L84" s="92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123"/>
      <c r="AD84" s="81" t="e">
        <f>VLOOKUP(C84,'[4]Tabela de Preços'!$K:$CK,79,0)</f>
        <v>#N/A</v>
      </c>
      <c r="AE84" s="99" t="e">
        <f>#REF!</f>
        <v>#REF!</v>
      </c>
      <c r="AF84" s="81" t="e">
        <f t="shared" si="2"/>
        <v>#REF!</v>
      </c>
    </row>
    <row r="85" spans="3:32" x14ac:dyDescent="0.25">
      <c r="C85" s="30"/>
      <c r="D85" s="90"/>
      <c r="E85" s="91"/>
      <c r="F85" s="92"/>
      <c r="G85" s="93"/>
      <c r="H85" s="94"/>
      <c r="I85" s="92"/>
      <c r="J85" s="95"/>
      <c r="K85" s="96"/>
      <c r="L85" s="92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123"/>
      <c r="AD85" s="81" t="e">
        <f>VLOOKUP(C85,'[4]Tabela de Preços'!$K:$CK,79,0)</f>
        <v>#N/A</v>
      </c>
      <c r="AE85" s="99" t="e">
        <f>#REF!</f>
        <v>#REF!</v>
      </c>
      <c r="AF85" s="81" t="e">
        <f t="shared" si="2"/>
        <v>#REF!</v>
      </c>
    </row>
    <row r="86" spans="3:32" x14ac:dyDescent="0.25">
      <c r="C86" s="30"/>
      <c r="D86" s="90"/>
      <c r="E86" s="91"/>
      <c r="F86" s="92"/>
      <c r="G86" s="93"/>
      <c r="H86" s="94"/>
      <c r="I86" s="95"/>
      <c r="J86" s="95"/>
      <c r="K86" s="96"/>
      <c r="L86" s="92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123"/>
      <c r="AD86" s="81" t="e">
        <f>VLOOKUP(C86,'[4]Tabela de Preços'!$K:$CK,79,0)</f>
        <v>#N/A</v>
      </c>
      <c r="AE86" s="99" t="e">
        <f>#REF!</f>
        <v>#REF!</v>
      </c>
      <c r="AF86" s="81" t="e">
        <f t="shared" si="2"/>
        <v>#REF!</v>
      </c>
    </row>
    <row r="87" spans="3:32" x14ac:dyDescent="0.25">
      <c r="C87" s="30"/>
      <c r="D87" s="90"/>
      <c r="E87" s="91"/>
      <c r="F87" s="92"/>
      <c r="G87" s="93"/>
      <c r="H87" s="94"/>
      <c r="I87" s="92"/>
      <c r="J87" s="95"/>
      <c r="K87" s="96"/>
      <c r="L87" s="92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123"/>
      <c r="AD87" s="81" t="e">
        <f>VLOOKUP(C87,'[4]Tabela de Preços'!$K:$CK,79,0)</f>
        <v>#N/A</v>
      </c>
      <c r="AE87" s="99" t="e">
        <f>#REF!</f>
        <v>#REF!</v>
      </c>
      <c r="AF87" s="81" t="e">
        <f t="shared" si="2"/>
        <v>#REF!</v>
      </c>
    </row>
    <row r="88" spans="3:32" x14ac:dyDescent="0.25">
      <c r="C88" s="30"/>
      <c r="D88" s="90"/>
      <c r="E88" s="91"/>
      <c r="F88" s="92"/>
      <c r="G88" s="93"/>
      <c r="H88" s="94"/>
      <c r="I88" s="92"/>
      <c r="J88" s="95"/>
      <c r="K88" s="96"/>
      <c r="L88" s="92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123"/>
      <c r="AD88" s="81" t="e">
        <f>VLOOKUP(C88,'[4]Tabela de Preços'!$K:$CK,79,0)</f>
        <v>#N/A</v>
      </c>
      <c r="AE88" s="99" t="e">
        <f>#REF!</f>
        <v>#REF!</v>
      </c>
      <c r="AF88" s="81" t="e">
        <f t="shared" si="2"/>
        <v>#REF!</v>
      </c>
    </row>
    <row r="89" spans="3:32" x14ac:dyDescent="0.25">
      <c r="C89" s="30"/>
      <c r="D89" s="90"/>
      <c r="E89" s="91"/>
      <c r="F89" s="92"/>
      <c r="G89" s="93"/>
      <c r="H89" s="94"/>
      <c r="I89" s="92"/>
      <c r="J89" s="95"/>
      <c r="K89" s="96"/>
      <c r="L89" s="92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123"/>
      <c r="AD89" s="81" t="e">
        <f>VLOOKUP(C89,'[4]Tabela de Preços'!$K:$CK,79,0)</f>
        <v>#N/A</v>
      </c>
      <c r="AE89" s="99" t="e">
        <f>#REF!</f>
        <v>#REF!</v>
      </c>
      <c r="AF89" s="81" t="e">
        <f t="shared" si="2"/>
        <v>#REF!</v>
      </c>
    </row>
    <row r="90" spans="3:32" x14ac:dyDescent="0.25">
      <c r="C90" s="30"/>
      <c r="D90" s="90"/>
      <c r="E90" s="91"/>
      <c r="F90" s="92"/>
      <c r="G90" s="93"/>
      <c r="H90" s="94"/>
      <c r="I90" s="92"/>
      <c r="J90" s="95"/>
      <c r="K90" s="96"/>
      <c r="L90" s="92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123"/>
      <c r="AD90" s="81" t="e">
        <f>VLOOKUP(C90,'[4]Tabela de Preços'!$K:$CK,79,0)</f>
        <v>#N/A</v>
      </c>
      <c r="AE90" s="99" t="e">
        <f>#REF!</f>
        <v>#REF!</v>
      </c>
      <c r="AF90" s="81" t="e">
        <f t="shared" si="2"/>
        <v>#REF!</v>
      </c>
    </row>
    <row r="91" spans="3:32" x14ac:dyDescent="0.25">
      <c r="C91" s="30"/>
      <c r="D91" s="90"/>
      <c r="E91" s="91"/>
      <c r="F91" s="92"/>
      <c r="G91" s="93"/>
      <c r="H91" s="94"/>
      <c r="I91" s="92"/>
      <c r="J91" s="95"/>
      <c r="K91" s="96"/>
      <c r="L91" s="92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123"/>
      <c r="AD91" s="81" t="e">
        <f>VLOOKUP(C91,'[4]Tabela de Preços'!$K:$CK,79,0)</f>
        <v>#N/A</v>
      </c>
      <c r="AE91" s="99" t="e">
        <f>#REF!</f>
        <v>#REF!</v>
      </c>
      <c r="AF91" s="81" t="e">
        <f t="shared" si="2"/>
        <v>#REF!</v>
      </c>
    </row>
    <row r="92" spans="3:32" x14ac:dyDescent="0.25">
      <c r="C92" s="30"/>
      <c r="D92" s="90"/>
      <c r="E92" s="91"/>
      <c r="F92" s="92"/>
      <c r="G92" s="93"/>
      <c r="H92" s="94"/>
      <c r="I92" s="92"/>
      <c r="J92" s="95"/>
      <c r="K92" s="96"/>
      <c r="L92" s="92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123"/>
      <c r="AD92" s="81" t="e">
        <f>VLOOKUP(C92,'[4]Tabela de Preços'!$K:$CK,79,0)</f>
        <v>#N/A</v>
      </c>
      <c r="AE92" s="99" t="e">
        <f>#REF!</f>
        <v>#REF!</v>
      </c>
      <c r="AF92" s="81" t="e">
        <f t="shared" si="2"/>
        <v>#REF!</v>
      </c>
    </row>
    <row r="93" spans="3:32" x14ac:dyDescent="0.25">
      <c r="C93" s="30"/>
      <c r="D93" s="90"/>
      <c r="E93" s="91"/>
      <c r="F93" s="92"/>
      <c r="G93" s="93"/>
      <c r="H93" s="94"/>
      <c r="I93" s="92"/>
      <c r="J93" s="95"/>
      <c r="K93" s="96"/>
      <c r="L93" s="92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123"/>
      <c r="AD93" s="81" t="e">
        <f>VLOOKUP(C93,'[4]Tabela de Preços'!$K:$CK,79,0)</f>
        <v>#N/A</v>
      </c>
      <c r="AE93" s="99" t="e">
        <f>#REF!</f>
        <v>#REF!</v>
      </c>
      <c r="AF93" s="81" t="e">
        <f t="shared" si="2"/>
        <v>#REF!</v>
      </c>
    </row>
    <row r="94" spans="3:32" x14ac:dyDescent="0.25">
      <c r="C94" s="30"/>
      <c r="D94" s="90"/>
      <c r="E94" s="91"/>
      <c r="F94" s="92"/>
      <c r="G94" s="93"/>
      <c r="H94" s="94"/>
      <c r="I94" s="92"/>
      <c r="J94" s="95"/>
      <c r="K94" s="96"/>
      <c r="L94" s="92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123"/>
      <c r="AD94" s="81" t="e">
        <f>VLOOKUP(C94,'[4]Tabela de Preços'!$K:$CK,79,0)</f>
        <v>#N/A</v>
      </c>
      <c r="AE94" s="99" t="e">
        <f>#REF!</f>
        <v>#REF!</v>
      </c>
      <c r="AF94" s="81" t="e">
        <f t="shared" si="2"/>
        <v>#REF!</v>
      </c>
    </row>
    <row r="95" spans="3:32" x14ac:dyDescent="0.25">
      <c r="C95" s="30"/>
      <c r="D95" s="90"/>
      <c r="E95" s="91"/>
      <c r="F95" s="92"/>
      <c r="G95" s="93"/>
      <c r="H95" s="94"/>
      <c r="I95" s="95"/>
      <c r="J95" s="95"/>
      <c r="K95" s="96"/>
      <c r="L95" s="92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123"/>
      <c r="AD95" s="81" t="e">
        <f>VLOOKUP(C95,'[4]Tabela de Preços'!$K:$CK,79,0)</f>
        <v>#N/A</v>
      </c>
      <c r="AE95" s="99" t="e">
        <f>#REF!</f>
        <v>#REF!</v>
      </c>
      <c r="AF95" s="81" t="e">
        <f t="shared" si="2"/>
        <v>#REF!</v>
      </c>
    </row>
    <row r="96" spans="3:32" x14ac:dyDescent="0.25">
      <c r="C96" s="30"/>
      <c r="D96" s="90"/>
      <c r="E96" s="91"/>
      <c r="F96" s="92"/>
      <c r="G96" s="93"/>
      <c r="H96" s="94"/>
      <c r="I96" s="92"/>
      <c r="J96" s="95"/>
      <c r="K96" s="96"/>
      <c r="L96" s="92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123"/>
      <c r="AD96" s="81" t="e">
        <f>VLOOKUP(C96,'[4]Tabela de Preços'!$K:$CK,79,0)</f>
        <v>#N/A</v>
      </c>
      <c r="AE96" s="99" t="e">
        <f>#REF!</f>
        <v>#REF!</v>
      </c>
      <c r="AF96" s="81" t="e">
        <f t="shared" si="2"/>
        <v>#REF!</v>
      </c>
    </row>
    <row r="97" spans="3:32" x14ac:dyDescent="0.25">
      <c r="C97" s="30"/>
      <c r="D97" s="90"/>
      <c r="E97" s="91"/>
      <c r="F97" s="92"/>
      <c r="G97" s="93"/>
      <c r="H97" s="94"/>
      <c r="I97" s="95"/>
      <c r="J97" s="95"/>
      <c r="K97" s="96"/>
      <c r="L97" s="92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123"/>
      <c r="AD97" s="81" t="e">
        <f>VLOOKUP(C97,'[4]Tabela de Preços'!$K:$CK,79,0)</f>
        <v>#N/A</v>
      </c>
      <c r="AE97" s="99" t="e">
        <f>#REF!</f>
        <v>#REF!</v>
      </c>
      <c r="AF97" s="81" t="e">
        <f t="shared" si="2"/>
        <v>#REF!</v>
      </c>
    </row>
    <row r="98" spans="3:32" x14ac:dyDescent="0.25">
      <c r="C98" s="62"/>
      <c r="D98" s="90"/>
      <c r="E98" s="91"/>
      <c r="F98" s="92"/>
      <c r="G98" s="93"/>
      <c r="H98" s="94"/>
      <c r="I98" s="95"/>
      <c r="J98" s="95"/>
      <c r="K98" s="96"/>
      <c r="L98" s="92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123"/>
      <c r="AD98" s="81" t="e">
        <f>VLOOKUP(C98,'[4]Tabela de Preços'!$K:$CK,79,0)</f>
        <v>#N/A</v>
      </c>
      <c r="AE98" s="99" t="e">
        <f>#REF!</f>
        <v>#REF!</v>
      </c>
      <c r="AF98" s="81" t="e">
        <f t="shared" si="2"/>
        <v>#REF!</v>
      </c>
    </row>
    <row r="99" spans="3:32" x14ac:dyDescent="0.25">
      <c r="C99" s="30"/>
      <c r="D99" s="90"/>
      <c r="E99" s="91"/>
      <c r="F99" s="92"/>
      <c r="G99" s="93"/>
      <c r="H99" s="94"/>
      <c r="I99" s="95"/>
      <c r="J99" s="95"/>
      <c r="K99" s="96"/>
      <c r="L99" s="92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123"/>
      <c r="AD99" s="81" t="e">
        <f>VLOOKUP(C99,'[4]Tabela de Preços'!$K:$CK,79,0)</f>
        <v>#N/A</v>
      </c>
      <c r="AE99" s="99" t="e">
        <f>#REF!</f>
        <v>#REF!</v>
      </c>
      <c r="AF99" s="81" t="e">
        <f t="shared" si="2"/>
        <v>#REF!</v>
      </c>
    </row>
    <row r="100" spans="3:32" x14ac:dyDescent="0.25">
      <c r="C100" s="30"/>
      <c r="D100" s="90"/>
      <c r="E100" s="91"/>
      <c r="F100" s="92"/>
      <c r="G100" s="93"/>
      <c r="H100" s="94"/>
      <c r="I100" s="92"/>
      <c r="J100" s="95"/>
      <c r="K100" s="96"/>
      <c r="L100" s="92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123"/>
      <c r="AD100" s="81" t="e">
        <f>VLOOKUP(C100,'[4]Tabela de Preços'!$K:$CK,79,0)</f>
        <v>#N/A</v>
      </c>
      <c r="AE100" s="99" t="e">
        <f>#REF!</f>
        <v>#REF!</v>
      </c>
      <c r="AF100" s="81" t="e">
        <f t="shared" si="2"/>
        <v>#REF!</v>
      </c>
    </row>
    <row r="101" spans="3:32" x14ac:dyDescent="0.25">
      <c r="C101" s="30"/>
      <c r="D101" s="90"/>
      <c r="E101" s="91"/>
      <c r="F101" s="92"/>
      <c r="G101" s="93"/>
      <c r="H101" s="94"/>
      <c r="I101" s="92"/>
      <c r="J101" s="95"/>
      <c r="K101" s="96"/>
      <c r="L101" s="92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123"/>
      <c r="AD101" s="81" t="e">
        <f>VLOOKUP(C101,'[4]Tabela de Preços'!$K:$CK,79,0)</f>
        <v>#N/A</v>
      </c>
      <c r="AE101" s="99" t="e">
        <f>#REF!</f>
        <v>#REF!</v>
      </c>
      <c r="AF101" s="81" t="e">
        <f t="shared" si="2"/>
        <v>#REF!</v>
      </c>
    </row>
    <row r="102" spans="3:32" x14ac:dyDescent="0.25">
      <c r="C102" s="30"/>
      <c r="D102" s="90"/>
      <c r="E102" s="91"/>
      <c r="F102" s="92"/>
      <c r="G102" s="93"/>
      <c r="H102" s="94"/>
      <c r="I102" s="92"/>
      <c r="J102" s="95"/>
      <c r="K102" s="96"/>
      <c r="L102" s="92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123"/>
      <c r="AD102" s="81" t="e">
        <f>VLOOKUP(C102,'[4]Tabela de Preços'!$K:$CK,79,0)</f>
        <v>#N/A</v>
      </c>
      <c r="AE102" s="99" t="e">
        <f>#REF!</f>
        <v>#REF!</v>
      </c>
      <c r="AF102" s="81" t="e">
        <f t="shared" si="2"/>
        <v>#REF!</v>
      </c>
    </row>
    <row r="103" spans="3:32" x14ac:dyDescent="0.25">
      <c r="C103" s="30"/>
      <c r="D103" s="90"/>
      <c r="E103" s="91"/>
      <c r="F103" s="92"/>
      <c r="G103" s="93"/>
      <c r="H103" s="94"/>
      <c r="I103" s="92"/>
      <c r="J103" s="95"/>
      <c r="K103" s="96"/>
      <c r="L103" s="92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123"/>
      <c r="AD103" s="81" t="e">
        <f>VLOOKUP(C103,'[4]Tabela de Preços'!$K:$CK,79,0)</f>
        <v>#N/A</v>
      </c>
      <c r="AE103" s="99" t="e">
        <f>#REF!</f>
        <v>#REF!</v>
      </c>
      <c r="AF103" s="81" t="e">
        <f t="shared" si="2"/>
        <v>#REF!</v>
      </c>
    </row>
    <row r="104" spans="3:32" x14ac:dyDescent="0.25">
      <c r="C104" s="30"/>
      <c r="D104" s="90"/>
      <c r="E104" s="91"/>
      <c r="F104" s="92"/>
      <c r="G104" s="93"/>
      <c r="H104" s="94"/>
      <c r="I104" s="92"/>
      <c r="J104" s="95"/>
      <c r="K104" s="96"/>
      <c r="L104" s="92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123"/>
      <c r="AD104" s="81" t="e">
        <f>VLOOKUP(C104,'[4]Tabela de Preços'!$K:$CK,79,0)</f>
        <v>#N/A</v>
      </c>
      <c r="AE104" s="99" t="e">
        <f>#REF!</f>
        <v>#REF!</v>
      </c>
      <c r="AF104" s="81" t="e">
        <f t="shared" si="2"/>
        <v>#REF!</v>
      </c>
    </row>
    <row r="105" spans="3:32" x14ac:dyDescent="0.25">
      <c r="C105" s="30"/>
      <c r="D105" s="90"/>
      <c r="E105" s="91"/>
      <c r="F105" s="92"/>
      <c r="G105" s="93"/>
      <c r="H105" s="94"/>
      <c r="I105" s="92"/>
      <c r="J105" s="95"/>
      <c r="K105" s="96"/>
      <c r="L105" s="92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123"/>
      <c r="AD105" s="81" t="e">
        <f>VLOOKUP(C105,'[4]Tabela de Preços'!$K:$CK,79,0)</f>
        <v>#N/A</v>
      </c>
      <c r="AE105" s="99" t="e">
        <f>#REF!</f>
        <v>#REF!</v>
      </c>
      <c r="AF105" s="81" t="e">
        <f t="shared" si="2"/>
        <v>#REF!</v>
      </c>
    </row>
    <row r="106" spans="3:32" x14ac:dyDescent="0.25">
      <c r="C106" s="30"/>
      <c r="D106" s="90"/>
      <c r="E106" s="91"/>
      <c r="F106" s="92"/>
      <c r="G106" s="93"/>
      <c r="H106" s="94"/>
      <c r="I106" s="92"/>
      <c r="J106" s="95"/>
      <c r="K106" s="96"/>
      <c r="L106" s="92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123"/>
      <c r="AD106" s="81" t="e">
        <f>VLOOKUP(C106,'[4]Tabela de Preços'!$K:$CK,79,0)</f>
        <v>#N/A</v>
      </c>
      <c r="AE106" s="99" t="e">
        <f>#REF!</f>
        <v>#REF!</v>
      </c>
      <c r="AF106" s="81" t="e">
        <f t="shared" si="2"/>
        <v>#REF!</v>
      </c>
    </row>
    <row r="107" spans="3:32" x14ac:dyDescent="0.25">
      <c r="C107" s="30"/>
      <c r="D107" s="90"/>
      <c r="E107" s="91"/>
      <c r="F107" s="92"/>
      <c r="G107" s="93"/>
      <c r="H107" s="94"/>
      <c r="I107" s="92"/>
      <c r="J107" s="95"/>
      <c r="K107" s="96"/>
      <c r="L107" s="92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123"/>
      <c r="AD107" s="81" t="e">
        <f>VLOOKUP(C107,'[4]Tabela de Preços'!$K:$CK,79,0)</f>
        <v>#N/A</v>
      </c>
      <c r="AE107" s="99" t="e">
        <f>#REF!</f>
        <v>#REF!</v>
      </c>
      <c r="AF107" s="81" t="e">
        <f t="shared" si="2"/>
        <v>#REF!</v>
      </c>
    </row>
    <row r="108" spans="3:32" x14ac:dyDescent="0.25">
      <c r="C108" s="30"/>
      <c r="D108" s="90"/>
      <c r="E108" s="91"/>
      <c r="F108" s="92"/>
      <c r="G108" s="93"/>
      <c r="H108" s="94"/>
      <c r="I108" s="92"/>
      <c r="J108" s="95"/>
      <c r="K108" s="96"/>
      <c r="L108" s="92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123"/>
      <c r="AD108" s="81" t="e">
        <f>VLOOKUP(C108,'[4]Tabela de Preços'!$K:$CK,79,0)</f>
        <v>#N/A</v>
      </c>
      <c r="AE108" s="99" t="e">
        <f>#REF!</f>
        <v>#REF!</v>
      </c>
      <c r="AF108" s="81" t="e">
        <f t="shared" si="2"/>
        <v>#REF!</v>
      </c>
    </row>
    <row r="109" spans="3:32" x14ac:dyDescent="0.25">
      <c r="C109" s="30"/>
      <c r="D109" s="90"/>
      <c r="E109" s="91"/>
      <c r="F109" s="92"/>
      <c r="G109" s="93"/>
      <c r="H109" s="94"/>
      <c r="I109" s="95"/>
      <c r="J109" s="95"/>
      <c r="K109" s="96"/>
      <c r="L109" s="92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123"/>
      <c r="AD109" s="81" t="e">
        <f>VLOOKUP(C109,'[4]Tabela de Preços'!$K:$CK,79,0)</f>
        <v>#N/A</v>
      </c>
      <c r="AE109" s="99" t="e">
        <f>#REF!</f>
        <v>#REF!</v>
      </c>
      <c r="AF109" s="81" t="e">
        <f t="shared" si="2"/>
        <v>#REF!</v>
      </c>
    </row>
    <row r="110" spans="3:32" x14ac:dyDescent="0.25">
      <c r="C110" s="30"/>
      <c r="D110" s="90"/>
      <c r="E110" s="91"/>
      <c r="F110" s="92"/>
      <c r="G110" s="93"/>
      <c r="H110" s="94"/>
      <c r="I110" s="95"/>
      <c r="J110" s="95"/>
      <c r="K110" s="96"/>
      <c r="L110" s="92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123"/>
      <c r="AD110" s="81" t="e">
        <f>VLOOKUP(C110,'[4]Tabela de Preços'!$K:$CK,79,0)</f>
        <v>#N/A</v>
      </c>
      <c r="AE110" s="99" t="e">
        <f>#REF!</f>
        <v>#REF!</v>
      </c>
      <c r="AF110" s="81" t="e">
        <f t="shared" si="2"/>
        <v>#REF!</v>
      </c>
    </row>
    <row r="111" spans="3:32" x14ac:dyDescent="0.25">
      <c r="C111" s="30"/>
      <c r="D111" s="90"/>
      <c r="E111" s="91"/>
      <c r="F111" s="92"/>
      <c r="G111" s="93"/>
      <c r="H111" s="94"/>
      <c r="I111" s="95"/>
      <c r="J111" s="95"/>
      <c r="K111" s="96"/>
      <c r="L111" s="92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123"/>
      <c r="AD111" s="81" t="e">
        <f>VLOOKUP(C111,'[4]Tabela de Preços'!$K:$CK,79,0)</f>
        <v>#N/A</v>
      </c>
      <c r="AE111" s="99" t="e">
        <f>#REF!</f>
        <v>#REF!</v>
      </c>
      <c r="AF111" s="81" t="e">
        <f t="shared" si="2"/>
        <v>#REF!</v>
      </c>
    </row>
    <row r="112" spans="3:32" x14ac:dyDescent="0.25">
      <c r="C112" s="30"/>
      <c r="D112" s="90"/>
      <c r="E112" s="91"/>
      <c r="F112" s="92"/>
      <c r="G112" s="93"/>
      <c r="H112" s="94"/>
      <c r="I112" s="95"/>
      <c r="J112" s="95"/>
      <c r="K112" s="96"/>
      <c r="L112" s="92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123"/>
      <c r="AD112" s="81" t="e">
        <f>VLOOKUP(C112,'[4]Tabela de Preços'!$K:$CK,79,0)</f>
        <v>#N/A</v>
      </c>
      <c r="AE112" s="99" t="e">
        <f>#REF!</f>
        <v>#REF!</v>
      </c>
      <c r="AF112" s="81" t="e">
        <f t="shared" si="2"/>
        <v>#REF!</v>
      </c>
    </row>
    <row r="113" spans="3:32" x14ac:dyDescent="0.25">
      <c r="C113" s="30"/>
      <c r="D113" s="90"/>
      <c r="E113" s="91"/>
      <c r="F113" s="92"/>
      <c r="G113" s="93"/>
      <c r="H113" s="94"/>
      <c r="I113" s="95"/>
      <c r="J113" s="95"/>
      <c r="K113" s="96"/>
      <c r="L113" s="92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123"/>
      <c r="AD113" s="81" t="e">
        <f>VLOOKUP(C113,'[4]Tabela de Preços'!$K:$CK,79,0)</f>
        <v>#N/A</v>
      </c>
      <c r="AE113" s="99" t="e">
        <f>#REF!</f>
        <v>#REF!</v>
      </c>
      <c r="AF113" s="81" t="e">
        <f t="shared" si="2"/>
        <v>#REF!</v>
      </c>
    </row>
    <row r="114" spans="3:32" x14ac:dyDescent="0.25">
      <c r="C114" s="30"/>
      <c r="D114" s="90"/>
      <c r="E114" s="91"/>
      <c r="F114" s="92"/>
      <c r="G114" s="93"/>
      <c r="H114" s="94"/>
      <c r="I114" s="92"/>
      <c r="J114" s="95"/>
      <c r="K114" s="96"/>
      <c r="L114" s="92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123"/>
      <c r="AD114" s="81" t="e">
        <f>VLOOKUP(C114,'[4]Tabela de Preços'!$K:$CK,79,0)</f>
        <v>#N/A</v>
      </c>
      <c r="AE114" s="99" t="e">
        <f>#REF!</f>
        <v>#REF!</v>
      </c>
      <c r="AF114" s="81" t="e">
        <f t="shared" si="2"/>
        <v>#REF!</v>
      </c>
    </row>
    <row r="115" spans="3:32" x14ac:dyDescent="0.25">
      <c r="C115" s="30"/>
      <c r="D115" s="90"/>
      <c r="E115" s="91"/>
      <c r="F115" s="92"/>
      <c r="G115" s="93"/>
      <c r="H115" s="94"/>
      <c r="I115" s="92"/>
      <c r="J115" s="95"/>
      <c r="K115" s="96"/>
      <c r="L115" s="92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123"/>
      <c r="AD115" s="81" t="e">
        <f>VLOOKUP(C115,'[4]Tabela de Preços'!$K:$CK,79,0)</f>
        <v>#N/A</v>
      </c>
      <c r="AE115" s="99" t="e">
        <f>#REF!</f>
        <v>#REF!</v>
      </c>
      <c r="AF115" s="81" t="e">
        <f t="shared" si="2"/>
        <v>#REF!</v>
      </c>
    </row>
    <row r="116" spans="3:32" x14ac:dyDescent="0.25">
      <c r="C116" s="30"/>
      <c r="D116" s="90"/>
      <c r="E116" s="91"/>
      <c r="F116" s="92"/>
      <c r="G116" s="93"/>
      <c r="H116" s="94"/>
      <c r="I116" s="92"/>
      <c r="J116" s="95"/>
      <c r="K116" s="96"/>
      <c r="L116" s="92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123"/>
      <c r="AD116" s="81" t="e">
        <f>VLOOKUP(C116,'[4]Tabela de Preços'!$K:$CK,79,0)</f>
        <v>#N/A</v>
      </c>
      <c r="AE116" s="99" t="e">
        <f>#REF!</f>
        <v>#REF!</v>
      </c>
      <c r="AF116" s="81" t="e">
        <f t="shared" si="2"/>
        <v>#REF!</v>
      </c>
    </row>
    <row r="117" spans="3:32" x14ac:dyDescent="0.25">
      <c r="C117" s="30"/>
      <c r="D117" s="90"/>
      <c r="E117" s="91"/>
      <c r="F117" s="92"/>
      <c r="G117" s="93"/>
      <c r="H117" s="94"/>
      <c r="I117" s="92"/>
      <c r="J117" s="95"/>
      <c r="K117" s="96"/>
      <c r="L117" s="92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123"/>
      <c r="AD117" s="81" t="e">
        <f>VLOOKUP(C117,'[4]Tabela de Preços'!$K:$CK,79,0)</f>
        <v>#N/A</v>
      </c>
      <c r="AE117" s="99" t="e">
        <f>#REF!</f>
        <v>#REF!</v>
      </c>
      <c r="AF117" s="81" t="e">
        <f t="shared" si="2"/>
        <v>#REF!</v>
      </c>
    </row>
    <row r="118" spans="3:32" x14ac:dyDescent="0.25">
      <c r="C118" s="30"/>
      <c r="D118" s="90"/>
      <c r="E118" s="91"/>
      <c r="F118" s="92"/>
      <c r="G118" s="93"/>
      <c r="H118" s="94"/>
      <c r="I118" s="92"/>
      <c r="J118" s="95"/>
      <c r="K118" s="96"/>
      <c r="L118" s="92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123"/>
      <c r="AD118" s="81" t="e">
        <f>VLOOKUP(C118,'[4]Tabela de Preços'!$K:$CK,79,0)</f>
        <v>#N/A</v>
      </c>
      <c r="AE118" s="99" t="e">
        <f>#REF!</f>
        <v>#REF!</v>
      </c>
      <c r="AF118" s="81" t="e">
        <f t="shared" si="2"/>
        <v>#REF!</v>
      </c>
    </row>
    <row r="119" spans="3:32" x14ac:dyDescent="0.25">
      <c r="C119" s="30"/>
      <c r="D119" s="90"/>
      <c r="E119" s="91"/>
      <c r="F119" s="92"/>
      <c r="G119" s="93"/>
      <c r="H119" s="94"/>
      <c r="I119" s="92"/>
      <c r="J119" s="95"/>
      <c r="K119" s="96"/>
      <c r="L119" s="92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123"/>
      <c r="AD119" s="81" t="e">
        <f>VLOOKUP(C119,'[4]Tabela de Preços'!$K:$CK,79,0)</f>
        <v>#N/A</v>
      </c>
      <c r="AE119" s="99" t="e">
        <f>#REF!</f>
        <v>#REF!</v>
      </c>
      <c r="AF119" s="81" t="e">
        <f t="shared" si="2"/>
        <v>#REF!</v>
      </c>
    </row>
    <row r="120" spans="3:32" x14ac:dyDescent="0.25">
      <c r="C120" s="30"/>
      <c r="D120" s="90"/>
      <c r="E120" s="91"/>
      <c r="F120" s="92"/>
      <c r="G120" s="93"/>
      <c r="H120" s="94"/>
      <c r="I120" s="92"/>
      <c r="J120" s="95"/>
      <c r="K120" s="96"/>
      <c r="L120" s="92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123"/>
      <c r="AD120" s="81" t="e">
        <f>VLOOKUP(C120,'[4]Tabela de Preços'!$K:$CK,79,0)</f>
        <v>#N/A</v>
      </c>
      <c r="AE120" s="99" t="e">
        <f>#REF!</f>
        <v>#REF!</v>
      </c>
      <c r="AF120" s="81" t="e">
        <f t="shared" si="2"/>
        <v>#REF!</v>
      </c>
    </row>
    <row r="121" spans="3:32" x14ac:dyDescent="0.25">
      <c r="C121" s="30"/>
      <c r="D121" s="90"/>
      <c r="E121" s="91"/>
      <c r="F121" s="92"/>
      <c r="G121" s="93"/>
      <c r="H121" s="94"/>
      <c r="I121" s="95"/>
      <c r="J121" s="95"/>
      <c r="K121" s="96"/>
      <c r="L121" s="92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123"/>
      <c r="AD121" s="81" t="e">
        <f>VLOOKUP(C121,'[4]Tabela de Preços'!$K:$CK,79,0)</f>
        <v>#N/A</v>
      </c>
      <c r="AE121" s="99" t="e">
        <f>#REF!</f>
        <v>#REF!</v>
      </c>
      <c r="AF121" s="81" t="e">
        <f t="shared" si="2"/>
        <v>#REF!</v>
      </c>
    </row>
    <row r="122" spans="3:32" x14ac:dyDescent="0.25">
      <c r="C122" s="30"/>
      <c r="D122" s="106"/>
      <c r="E122" s="107"/>
      <c r="F122" s="92"/>
      <c r="G122" s="92"/>
      <c r="H122" s="108"/>
      <c r="I122" s="109"/>
      <c r="J122" s="95"/>
      <c r="K122" s="96"/>
      <c r="L122" s="92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123"/>
      <c r="AD122" s="81" t="e">
        <f>VLOOKUP(C122,'[4]Tabela de Preços'!$K:$CK,79,0)</f>
        <v>#N/A</v>
      </c>
      <c r="AE122" s="99" t="e">
        <f>#REF!</f>
        <v>#REF!</v>
      </c>
      <c r="AF122" s="81" t="e">
        <f t="shared" si="2"/>
        <v>#REF!</v>
      </c>
    </row>
    <row r="123" spans="3:32" x14ac:dyDescent="0.25">
      <c r="C123" s="30"/>
      <c r="D123" s="106"/>
      <c r="E123" s="107"/>
      <c r="F123" s="92"/>
      <c r="G123" s="93"/>
      <c r="H123" s="108"/>
      <c r="I123" s="109"/>
      <c r="J123" s="95"/>
      <c r="K123" s="110"/>
      <c r="L123" s="92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123"/>
      <c r="AD123" s="81" t="e">
        <f>VLOOKUP(C123,'[4]Tabela de Preços'!$K:$CK,79,0)</f>
        <v>#N/A</v>
      </c>
      <c r="AE123" s="99" t="e">
        <f>#REF!</f>
        <v>#REF!</v>
      </c>
      <c r="AF123" s="81" t="e">
        <f t="shared" si="2"/>
        <v>#REF!</v>
      </c>
    </row>
    <row r="124" spans="3:32" x14ac:dyDescent="0.25">
      <c r="C124" s="30"/>
      <c r="D124" s="106"/>
      <c r="E124" s="111"/>
      <c r="F124" s="92"/>
      <c r="G124" s="93"/>
      <c r="H124" s="108"/>
      <c r="I124" s="109"/>
      <c r="J124" s="95"/>
      <c r="K124" s="96"/>
      <c r="L124" s="92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123"/>
      <c r="AD124" s="81" t="e">
        <f>VLOOKUP(C124,'[4]Tabela de Preços'!$K:$CK,79,0)</f>
        <v>#N/A</v>
      </c>
      <c r="AE124" s="99" t="e">
        <f>#REF!</f>
        <v>#REF!</v>
      </c>
      <c r="AF124" s="81" t="e">
        <f t="shared" si="2"/>
        <v>#REF!</v>
      </c>
    </row>
    <row r="125" spans="3:32" x14ac:dyDescent="0.25">
      <c r="C125" s="30"/>
      <c r="D125" s="106"/>
      <c r="E125" s="107"/>
      <c r="F125" s="92"/>
      <c r="G125" s="93"/>
      <c r="H125" s="108"/>
      <c r="I125" s="109"/>
      <c r="J125" s="95"/>
      <c r="K125" s="96"/>
      <c r="L125" s="92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123"/>
      <c r="AD125" s="81" t="e">
        <f>VLOOKUP(C125,'[4]Tabela de Preços'!$K:$CK,79,0)</f>
        <v>#N/A</v>
      </c>
      <c r="AE125" s="99" t="e">
        <f>#REF!</f>
        <v>#REF!</v>
      </c>
      <c r="AF125" s="81" t="e">
        <f t="shared" si="2"/>
        <v>#REF!</v>
      </c>
    </row>
    <row r="126" spans="3:32" x14ac:dyDescent="0.25">
      <c r="C126" s="30"/>
      <c r="D126" s="106"/>
      <c r="E126" s="107"/>
      <c r="F126" s="92"/>
      <c r="G126" s="93"/>
      <c r="H126" s="108"/>
      <c r="I126" s="109"/>
      <c r="J126" s="95"/>
      <c r="K126" s="96"/>
      <c r="L126" s="92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123"/>
      <c r="AD126" s="81" t="e">
        <f>VLOOKUP(C126,'[4]Tabela de Preços'!$K:$CK,79,0)</f>
        <v>#N/A</v>
      </c>
      <c r="AE126" s="99" t="e">
        <f>#REF!</f>
        <v>#REF!</v>
      </c>
      <c r="AF126" s="81" t="e">
        <f t="shared" si="2"/>
        <v>#REF!</v>
      </c>
    </row>
    <row r="127" spans="3:32" x14ac:dyDescent="0.25">
      <c r="C127" s="30"/>
      <c r="D127" s="106"/>
      <c r="E127" s="107"/>
      <c r="F127" s="92"/>
      <c r="G127" s="93"/>
      <c r="H127" s="108"/>
      <c r="I127" s="109"/>
      <c r="J127" s="95"/>
      <c r="K127" s="96"/>
      <c r="L127" s="92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123"/>
      <c r="AD127" s="81" t="e">
        <f>VLOOKUP(C127,'[4]Tabela de Preços'!$K:$CK,79,0)</f>
        <v>#N/A</v>
      </c>
      <c r="AE127" s="99" t="e">
        <f>#REF!</f>
        <v>#REF!</v>
      </c>
      <c r="AF127" s="81" t="e">
        <f t="shared" si="2"/>
        <v>#REF!</v>
      </c>
    </row>
    <row r="128" spans="3:32" x14ac:dyDescent="0.25">
      <c r="C128" s="30"/>
      <c r="D128" s="106"/>
      <c r="E128" s="107"/>
      <c r="F128" s="92"/>
      <c r="G128" s="93"/>
      <c r="H128" s="108"/>
      <c r="I128" s="112"/>
      <c r="J128" s="95"/>
      <c r="K128" s="96"/>
      <c r="L128" s="92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123"/>
      <c r="AD128" s="81" t="e">
        <f>VLOOKUP(C128,'[4]Tabela de Preços'!$K:$CK,79,0)</f>
        <v>#N/A</v>
      </c>
      <c r="AE128" s="99" t="e">
        <f>#REF!</f>
        <v>#REF!</v>
      </c>
      <c r="AF128" s="81" t="e">
        <f t="shared" si="2"/>
        <v>#REF!</v>
      </c>
    </row>
    <row r="129" spans="3:32" x14ac:dyDescent="0.25">
      <c r="C129" s="30"/>
      <c r="D129" s="106"/>
      <c r="E129" s="107"/>
      <c r="F129" s="92"/>
      <c r="G129" s="93"/>
      <c r="H129" s="108"/>
      <c r="I129" s="112"/>
      <c r="J129" s="95"/>
      <c r="K129" s="96"/>
      <c r="L129" s="92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123"/>
      <c r="AD129" s="81" t="e">
        <f>VLOOKUP(C129,'[4]Tabela de Preços'!$K:$CK,79,0)</f>
        <v>#N/A</v>
      </c>
      <c r="AE129" s="99" t="e">
        <f>#REF!</f>
        <v>#REF!</v>
      </c>
      <c r="AF129" s="81" t="e">
        <f t="shared" si="2"/>
        <v>#REF!</v>
      </c>
    </row>
    <row r="130" spans="3:32" x14ac:dyDescent="0.25">
      <c r="C130" s="30"/>
      <c r="D130" s="106"/>
      <c r="E130" s="107"/>
      <c r="F130" s="92"/>
      <c r="G130" s="93"/>
      <c r="H130" s="108"/>
      <c r="I130" s="112"/>
      <c r="J130" s="95"/>
      <c r="K130" s="96"/>
      <c r="L130" s="92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123"/>
      <c r="AD130" s="81" t="e">
        <f>VLOOKUP(C130,'[4]Tabela de Preços'!$K:$CK,79,0)</f>
        <v>#N/A</v>
      </c>
      <c r="AE130" s="99" t="e">
        <f>#REF!</f>
        <v>#REF!</v>
      </c>
      <c r="AF130" s="81" t="e">
        <f t="shared" si="2"/>
        <v>#REF!</v>
      </c>
    </row>
    <row r="131" spans="3:32" x14ac:dyDescent="0.25">
      <c r="C131" s="30"/>
      <c r="D131" s="106"/>
      <c r="E131" s="107"/>
      <c r="F131" s="92"/>
      <c r="G131" s="93"/>
      <c r="H131" s="108"/>
      <c r="I131" s="112"/>
      <c r="J131" s="95"/>
      <c r="K131" s="96"/>
      <c r="L131" s="92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123"/>
      <c r="AD131" s="81" t="e">
        <f>VLOOKUP(C131,'[4]Tabela de Preços'!$K:$CK,79,0)</f>
        <v>#N/A</v>
      </c>
      <c r="AE131" s="99" t="e">
        <f>#REF!</f>
        <v>#REF!</v>
      </c>
      <c r="AF131" s="81" t="e">
        <f t="shared" si="2"/>
        <v>#REF!</v>
      </c>
    </row>
    <row r="132" spans="3:32" x14ac:dyDescent="0.25">
      <c r="C132" s="30"/>
      <c r="D132" s="106"/>
      <c r="E132" s="107"/>
      <c r="F132" s="92"/>
      <c r="G132" s="93"/>
      <c r="H132" s="108"/>
      <c r="I132" s="112"/>
      <c r="J132" s="95"/>
      <c r="K132" s="96"/>
      <c r="L132" s="92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123"/>
      <c r="AD132" s="81" t="e">
        <f>VLOOKUP(C132,'[4]Tabela de Preços'!$K:$CK,79,0)</f>
        <v>#N/A</v>
      </c>
      <c r="AE132" s="99" t="e">
        <f>#REF!</f>
        <v>#REF!</v>
      </c>
      <c r="AF132" s="81" t="e">
        <f t="shared" si="2"/>
        <v>#REF!</v>
      </c>
    </row>
    <row r="133" spans="3:32" x14ac:dyDescent="0.25">
      <c r="C133" s="30"/>
      <c r="D133" s="106"/>
      <c r="E133" s="107"/>
      <c r="F133" s="92"/>
      <c r="G133" s="93"/>
      <c r="H133" s="108"/>
      <c r="I133" s="112"/>
      <c r="J133" s="95"/>
      <c r="K133" s="96"/>
      <c r="L133" s="92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123"/>
      <c r="AD133" s="81" t="e">
        <f>VLOOKUP(C133,'[4]Tabela de Preços'!$K:$CK,79,0)</f>
        <v>#N/A</v>
      </c>
      <c r="AE133" s="99" t="e">
        <f>#REF!</f>
        <v>#REF!</v>
      </c>
      <c r="AF133" s="81" t="e">
        <f t="shared" si="2"/>
        <v>#REF!</v>
      </c>
    </row>
    <row r="134" spans="3:32" x14ac:dyDescent="0.25">
      <c r="C134" s="30"/>
      <c r="D134" s="106"/>
      <c r="E134" s="91"/>
      <c r="F134" s="92"/>
      <c r="G134" s="93"/>
      <c r="H134" s="108"/>
      <c r="I134" s="112"/>
      <c r="J134" s="95"/>
      <c r="K134" s="96"/>
      <c r="L134" s="92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123"/>
      <c r="AD134" s="81" t="e">
        <f>VLOOKUP(C134,'[4]Tabela de Preços'!$K:$CK,79,0)</f>
        <v>#N/A</v>
      </c>
      <c r="AE134" s="99" t="e">
        <f>#REF!</f>
        <v>#REF!</v>
      </c>
      <c r="AF134" s="81" t="e">
        <f t="shared" si="2"/>
        <v>#REF!</v>
      </c>
    </row>
    <row r="135" spans="3:32" x14ac:dyDescent="0.25">
      <c r="C135" s="30"/>
      <c r="D135" s="106"/>
      <c r="E135" s="91"/>
      <c r="F135" s="92"/>
      <c r="G135" s="93"/>
      <c r="H135" s="109"/>
      <c r="I135" s="109"/>
      <c r="J135" s="95"/>
      <c r="K135" s="96"/>
      <c r="L135" s="92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123"/>
      <c r="AD135" s="81" t="e">
        <f>VLOOKUP(C135,'[4]Tabela de Preços'!$K:$CK,79,0)</f>
        <v>#N/A</v>
      </c>
      <c r="AE135" s="99" t="e">
        <f>#REF!</f>
        <v>#REF!</v>
      </c>
      <c r="AF135" s="81" t="e">
        <f t="shared" si="2"/>
        <v>#REF!</v>
      </c>
    </row>
    <row r="136" spans="3:32" x14ac:dyDescent="0.25">
      <c r="C136" s="30"/>
      <c r="D136" s="106"/>
      <c r="E136" s="91"/>
      <c r="F136" s="92"/>
      <c r="G136" s="93"/>
      <c r="H136" s="109"/>
      <c r="I136" s="109"/>
      <c r="J136" s="95"/>
      <c r="K136" s="96"/>
      <c r="L136" s="92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123"/>
      <c r="AD136" s="81" t="e">
        <f>VLOOKUP(C136,'[4]Tabela de Preços'!$K:$CK,79,0)</f>
        <v>#N/A</v>
      </c>
      <c r="AE136" s="99" t="e">
        <f>#REF!</f>
        <v>#REF!</v>
      </c>
      <c r="AF136" s="81" t="e">
        <f t="shared" si="2"/>
        <v>#REF!</v>
      </c>
    </row>
    <row r="137" spans="3:32" x14ac:dyDescent="0.25">
      <c r="C137" s="30"/>
      <c r="D137" s="90"/>
      <c r="E137" s="91"/>
      <c r="F137" s="92"/>
      <c r="G137" s="93"/>
      <c r="H137" s="92"/>
      <c r="I137" s="92"/>
      <c r="J137" s="95"/>
      <c r="K137" s="96"/>
      <c r="L137" s="92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123"/>
      <c r="AD137" s="81" t="e">
        <f>VLOOKUP(C137,'[4]Tabela de Preços'!$K:$CK,79,0)</f>
        <v>#N/A</v>
      </c>
      <c r="AE137" s="99" t="e">
        <f>#REF!</f>
        <v>#REF!</v>
      </c>
      <c r="AF137" s="81" t="e">
        <f t="shared" si="2"/>
        <v>#REF!</v>
      </c>
    </row>
    <row r="138" spans="3:32" x14ac:dyDescent="0.25">
      <c r="C138" s="30"/>
      <c r="D138" s="90"/>
      <c r="E138" s="91"/>
      <c r="F138" s="92"/>
      <c r="G138" s="93"/>
      <c r="H138" s="92"/>
      <c r="I138" s="92"/>
      <c r="J138" s="95"/>
      <c r="K138" s="96"/>
      <c r="L138" s="92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123"/>
      <c r="AD138" s="81" t="e">
        <f>VLOOKUP(C138,'[4]Tabela de Preços'!$K:$CK,79,0)</f>
        <v>#N/A</v>
      </c>
      <c r="AE138" s="99" t="e">
        <f>#REF!</f>
        <v>#REF!</v>
      </c>
      <c r="AF138" s="81" t="e">
        <f t="shared" ref="AF138:AF194" si="3">IF(AE138=AD138,"ok")</f>
        <v>#REF!</v>
      </c>
    </row>
    <row r="139" spans="3:32" x14ac:dyDescent="0.25">
      <c r="C139" s="30"/>
      <c r="D139" s="90"/>
      <c r="E139" s="91"/>
      <c r="F139" s="92"/>
      <c r="G139" s="93"/>
      <c r="H139" s="94"/>
      <c r="I139" s="95"/>
      <c r="J139" s="95"/>
      <c r="K139" s="96"/>
      <c r="L139" s="92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123"/>
      <c r="AD139" s="81" t="e">
        <f>VLOOKUP(C139,'[4]Tabela de Preços'!$K:$CK,79,0)</f>
        <v>#N/A</v>
      </c>
      <c r="AE139" s="99" t="e">
        <f>#REF!</f>
        <v>#REF!</v>
      </c>
      <c r="AF139" s="81" t="e">
        <f t="shared" si="3"/>
        <v>#REF!</v>
      </c>
    </row>
    <row r="140" spans="3:32" x14ac:dyDescent="0.25">
      <c r="C140" s="30"/>
      <c r="D140" s="90"/>
      <c r="E140" s="91"/>
      <c r="F140" s="92"/>
      <c r="G140" s="93"/>
      <c r="H140" s="94"/>
      <c r="I140" s="95"/>
      <c r="J140" s="95"/>
      <c r="K140" s="96"/>
      <c r="L140" s="92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123"/>
      <c r="AD140" s="81" t="e">
        <f>VLOOKUP(C140,'[4]Tabela de Preços'!$K:$CK,79,0)</f>
        <v>#N/A</v>
      </c>
      <c r="AE140" s="99" t="e">
        <f>#REF!</f>
        <v>#REF!</v>
      </c>
      <c r="AF140" s="81" t="e">
        <f t="shared" si="3"/>
        <v>#REF!</v>
      </c>
    </row>
    <row r="141" spans="3:32" x14ac:dyDescent="0.25">
      <c r="C141" s="30"/>
      <c r="D141" s="90"/>
      <c r="E141" s="91"/>
      <c r="F141" s="92"/>
      <c r="G141" s="93"/>
      <c r="H141" s="94"/>
      <c r="I141" s="95"/>
      <c r="J141" s="95"/>
      <c r="K141" s="96"/>
      <c r="L141" s="92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123"/>
      <c r="AD141" s="81" t="e">
        <f>VLOOKUP(C141,'[4]Tabela de Preços'!$K:$CK,79,0)</f>
        <v>#N/A</v>
      </c>
      <c r="AE141" s="99" t="e">
        <f>#REF!</f>
        <v>#REF!</v>
      </c>
      <c r="AF141" s="81" t="e">
        <f t="shared" si="3"/>
        <v>#REF!</v>
      </c>
    </row>
    <row r="142" spans="3:32" x14ac:dyDescent="0.25">
      <c r="C142" s="30"/>
      <c r="D142" s="90"/>
      <c r="E142" s="91"/>
      <c r="F142" s="92"/>
      <c r="G142" s="93"/>
      <c r="H142" s="94"/>
      <c r="I142" s="95"/>
      <c r="J142" s="95"/>
      <c r="K142" s="96"/>
      <c r="L142" s="92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123"/>
      <c r="AD142" s="81" t="e">
        <f>VLOOKUP(C142,'[4]Tabela de Preços'!$K:$CK,79,0)</f>
        <v>#N/A</v>
      </c>
      <c r="AE142" s="99" t="e">
        <f>#REF!</f>
        <v>#REF!</v>
      </c>
      <c r="AF142" s="81" t="e">
        <f t="shared" si="3"/>
        <v>#REF!</v>
      </c>
    </row>
    <row r="143" spans="3:32" x14ac:dyDescent="0.25">
      <c r="C143" s="30"/>
      <c r="D143" s="90"/>
      <c r="E143" s="91"/>
      <c r="F143" s="92"/>
      <c r="G143" s="93"/>
      <c r="H143" s="94"/>
      <c r="I143" s="95"/>
      <c r="J143" s="95"/>
      <c r="K143" s="96"/>
      <c r="L143" s="92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123"/>
      <c r="AD143" s="81" t="e">
        <f>VLOOKUP(C143,'[4]Tabela de Preços'!$K:$CK,79,0)</f>
        <v>#N/A</v>
      </c>
      <c r="AE143" s="99" t="e">
        <f>#REF!</f>
        <v>#REF!</v>
      </c>
      <c r="AF143" s="81" t="e">
        <f t="shared" si="3"/>
        <v>#REF!</v>
      </c>
    </row>
    <row r="144" spans="3:32" x14ac:dyDescent="0.25">
      <c r="C144" s="30"/>
      <c r="D144" s="90"/>
      <c r="E144" s="91"/>
      <c r="F144" s="92"/>
      <c r="G144" s="93"/>
      <c r="H144" s="94"/>
      <c r="I144" s="95"/>
      <c r="J144" s="95"/>
      <c r="K144" s="96"/>
      <c r="L144" s="92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123"/>
      <c r="AD144" s="81" t="e">
        <f>VLOOKUP(C144,'[4]Tabela de Preços'!$K:$CK,79,0)</f>
        <v>#N/A</v>
      </c>
      <c r="AE144" s="99" t="e">
        <f>#REF!</f>
        <v>#REF!</v>
      </c>
      <c r="AF144" s="81" t="e">
        <f t="shared" si="3"/>
        <v>#REF!</v>
      </c>
    </row>
    <row r="145" spans="3:32" x14ac:dyDescent="0.25">
      <c r="C145" s="30"/>
      <c r="D145" s="90"/>
      <c r="E145" s="91"/>
      <c r="F145" s="92"/>
      <c r="G145" s="93"/>
      <c r="H145" s="94"/>
      <c r="I145" s="95"/>
      <c r="J145" s="95"/>
      <c r="K145" s="96"/>
      <c r="L145" s="92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123"/>
      <c r="AD145" s="81" t="e">
        <f>VLOOKUP(C145,'[4]Tabela de Preços'!$K:$CK,79,0)</f>
        <v>#N/A</v>
      </c>
      <c r="AE145" s="99" t="e">
        <f>#REF!</f>
        <v>#REF!</v>
      </c>
      <c r="AF145" s="81" t="e">
        <f t="shared" si="3"/>
        <v>#REF!</v>
      </c>
    </row>
    <row r="146" spans="3:32" x14ac:dyDescent="0.25">
      <c r="C146" s="30"/>
      <c r="D146" s="90"/>
      <c r="E146" s="91"/>
      <c r="F146" s="92"/>
      <c r="G146" s="93"/>
      <c r="H146" s="94"/>
      <c r="I146" s="95"/>
      <c r="J146" s="113"/>
      <c r="K146" s="96"/>
      <c r="L146" s="92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123"/>
      <c r="AD146" s="81" t="e">
        <f>VLOOKUP(C146,'[4]Tabela de Preços'!$K:$CK,79,0)</f>
        <v>#N/A</v>
      </c>
      <c r="AE146" s="99" t="e">
        <f>#REF!</f>
        <v>#REF!</v>
      </c>
      <c r="AF146" s="81" t="e">
        <f t="shared" si="3"/>
        <v>#REF!</v>
      </c>
    </row>
    <row r="147" spans="3:32" x14ac:dyDescent="0.25">
      <c r="C147" s="30"/>
      <c r="D147" s="90"/>
      <c r="E147" s="91"/>
      <c r="F147" s="92"/>
      <c r="G147" s="93"/>
      <c r="H147" s="94"/>
      <c r="I147" s="95"/>
      <c r="J147" s="95"/>
      <c r="K147" s="110"/>
      <c r="L147" s="92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123"/>
      <c r="AD147" s="81" t="e">
        <f>VLOOKUP(C147,'[4]Tabela de Preços'!$K:$CK,79,0)</f>
        <v>#N/A</v>
      </c>
      <c r="AE147" s="99" t="e">
        <f>#REF!</f>
        <v>#REF!</v>
      </c>
      <c r="AF147" s="81" t="e">
        <f t="shared" si="3"/>
        <v>#REF!</v>
      </c>
    </row>
    <row r="148" spans="3:32" x14ac:dyDescent="0.25">
      <c r="C148" s="30"/>
      <c r="D148" s="90"/>
      <c r="E148" s="91"/>
      <c r="F148" s="92"/>
      <c r="G148" s="93"/>
      <c r="H148" s="94"/>
      <c r="I148" s="95"/>
      <c r="J148" s="95"/>
      <c r="K148" s="96"/>
      <c r="L148" s="92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123"/>
      <c r="AD148" s="81" t="e">
        <f>VLOOKUP(C148,'[4]Tabela de Preços'!$K:$CK,79,0)</f>
        <v>#N/A</v>
      </c>
      <c r="AE148" s="99" t="e">
        <f>#REF!</f>
        <v>#REF!</v>
      </c>
      <c r="AF148" s="81" t="e">
        <f t="shared" si="3"/>
        <v>#REF!</v>
      </c>
    </row>
    <row r="149" spans="3:32" x14ac:dyDescent="0.25">
      <c r="C149" s="30"/>
      <c r="D149" s="90"/>
      <c r="E149" s="91"/>
      <c r="F149" s="92"/>
      <c r="G149" s="100"/>
      <c r="H149" s="94"/>
      <c r="I149" s="92"/>
      <c r="J149" s="95"/>
      <c r="K149" s="96"/>
      <c r="L149" s="92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123"/>
      <c r="AD149" s="81" t="e">
        <f>VLOOKUP(C149,'[4]Tabela de Preços'!$K:$CK,79,0)</f>
        <v>#N/A</v>
      </c>
      <c r="AE149" s="99" t="e">
        <f>#REF!</f>
        <v>#REF!</v>
      </c>
      <c r="AF149" s="81" t="e">
        <f t="shared" si="3"/>
        <v>#REF!</v>
      </c>
    </row>
    <row r="150" spans="3:32" x14ac:dyDescent="0.25">
      <c r="C150" s="30"/>
      <c r="D150" s="90"/>
      <c r="E150" s="91"/>
      <c r="F150" s="92"/>
      <c r="G150" s="93"/>
      <c r="H150" s="94"/>
      <c r="I150" s="95"/>
      <c r="J150" s="95"/>
      <c r="K150" s="96"/>
      <c r="L150" s="92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123"/>
      <c r="AD150" s="81" t="e">
        <f>VLOOKUP(C150,'[4]Tabela de Preços'!$K:$CK,79,0)</f>
        <v>#N/A</v>
      </c>
      <c r="AE150" s="99" t="e">
        <f>#REF!</f>
        <v>#REF!</v>
      </c>
      <c r="AF150" s="81" t="e">
        <f t="shared" si="3"/>
        <v>#REF!</v>
      </c>
    </row>
    <row r="151" spans="3:32" x14ac:dyDescent="0.25">
      <c r="C151" s="30"/>
      <c r="D151" s="90"/>
      <c r="E151" s="91"/>
      <c r="F151" s="92"/>
      <c r="G151" s="93"/>
      <c r="H151" s="94"/>
      <c r="I151" s="95"/>
      <c r="J151" s="95"/>
      <c r="K151" s="96"/>
      <c r="L151" s="92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123"/>
      <c r="AD151" s="81" t="e">
        <f>VLOOKUP(C151,'[4]Tabela de Preços'!$K:$CK,79,0)</f>
        <v>#N/A</v>
      </c>
      <c r="AE151" s="99" t="e">
        <f>#REF!</f>
        <v>#REF!</v>
      </c>
      <c r="AF151" s="81" t="e">
        <f t="shared" si="3"/>
        <v>#REF!</v>
      </c>
    </row>
    <row r="152" spans="3:32" x14ac:dyDescent="0.25">
      <c r="C152" s="30"/>
      <c r="D152" s="90"/>
      <c r="E152" s="91"/>
      <c r="F152" s="92"/>
      <c r="G152" s="93"/>
      <c r="H152" s="94"/>
      <c r="I152" s="92"/>
      <c r="J152" s="95"/>
      <c r="K152" s="96"/>
      <c r="L152" s="92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123"/>
      <c r="AD152" s="81" t="e">
        <f>VLOOKUP(C152,'[4]Tabela de Preços'!$K:$CK,79,0)</f>
        <v>#N/A</v>
      </c>
      <c r="AE152" s="99" t="e">
        <f>#REF!</f>
        <v>#REF!</v>
      </c>
      <c r="AF152" s="81" t="e">
        <f t="shared" si="3"/>
        <v>#REF!</v>
      </c>
    </row>
    <row r="153" spans="3:32" x14ac:dyDescent="0.25">
      <c r="C153" s="30"/>
      <c r="D153" s="90"/>
      <c r="E153" s="91"/>
      <c r="F153" s="92"/>
      <c r="G153" s="93"/>
      <c r="H153" s="94"/>
      <c r="I153" s="92"/>
      <c r="J153" s="95"/>
      <c r="K153" s="96"/>
      <c r="L153" s="92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123"/>
      <c r="AD153" s="81" t="e">
        <f>VLOOKUP(C153,'[4]Tabela de Preços'!$K:$CK,79,0)</f>
        <v>#N/A</v>
      </c>
      <c r="AE153" s="99" t="e">
        <f>#REF!</f>
        <v>#REF!</v>
      </c>
      <c r="AF153" s="81" t="e">
        <f t="shared" si="3"/>
        <v>#REF!</v>
      </c>
    </row>
    <row r="154" spans="3:32" s="103" customFormat="1" x14ac:dyDescent="0.25">
      <c r="C154" s="30"/>
      <c r="D154" s="90"/>
      <c r="E154" s="91"/>
      <c r="F154" s="92"/>
      <c r="G154" s="93"/>
      <c r="H154" s="94"/>
      <c r="I154" s="95"/>
      <c r="J154" s="95"/>
      <c r="K154" s="96"/>
      <c r="L154" s="92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123"/>
      <c r="AD154" s="81" t="e">
        <f>VLOOKUP(C154,'[4]Tabela de Preços'!$K:$CK,79,0)</f>
        <v>#N/A</v>
      </c>
      <c r="AE154" s="99" t="e">
        <f>#REF!</f>
        <v>#REF!</v>
      </c>
      <c r="AF154" s="81" t="e">
        <f t="shared" si="3"/>
        <v>#REF!</v>
      </c>
    </row>
    <row r="155" spans="3:32" s="103" customFormat="1" x14ac:dyDescent="0.25">
      <c r="C155" s="30"/>
      <c r="D155" s="90"/>
      <c r="E155" s="91"/>
      <c r="F155" s="92"/>
      <c r="G155" s="93"/>
      <c r="H155" s="94"/>
      <c r="I155" s="92"/>
      <c r="J155" s="95"/>
      <c r="K155" s="96"/>
      <c r="L155" s="92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123"/>
      <c r="AD155" s="81" t="e">
        <f>VLOOKUP(C155,'[4]Tabela de Preços'!$K:$CK,79,0)</f>
        <v>#N/A</v>
      </c>
      <c r="AE155" s="99" t="e">
        <f>#REF!</f>
        <v>#REF!</v>
      </c>
      <c r="AF155" s="81" t="e">
        <f t="shared" si="3"/>
        <v>#REF!</v>
      </c>
    </row>
    <row r="156" spans="3:32" s="103" customFormat="1" x14ac:dyDescent="0.25">
      <c r="C156" s="30"/>
      <c r="D156" s="90"/>
      <c r="E156" s="91"/>
      <c r="F156" s="92"/>
      <c r="G156" s="93"/>
      <c r="H156" s="94"/>
      <c r="I156" s="95"/>
      <c r="J156" s="95"/>
      <c r="K156" s="96"/>
      <c r="L156" s="92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123"/>
      <c r="AD156" s="81" t="e">
        <f>VLOOKUP(C156,'[4]Tabela de Preços'!$K:$CK,79,0)</f>
        <v>#N/A</v>
      </c>
      <c r="AE156" s="99" t="e">
        <f>#REF!</f>
        <v>#REF!</v>
      </c>
      <c r="AF156" s="81" t="e">
        <f t="shared" si="3"/>
        <v>#REF!</v>
      </c>
    </row>
    <row r="157" spans="3:32" x14ac:dyDescent="0.25">
      <c r="C157" s="30"/>
      <c r="D157" s="90"/>
      <c r="E157" s="91"/>
      <c r="F157" s="92"/>
      <c r="G157" s="93"/>
      <c r="H157" s="94"/>
      <c r="I157" s="92"/>
      <c r="J157" s="95"/>
      <c r="K157" s="96"/>
      <c r="L157" s="92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123"/>
      <c r="AD157" s="81" t="e">
        <f>VLOOKUP(C157,'[4]Tabela de Preços'!$K:$CK,79,0)</f>
        <v>#N/A</v>
      </c>
      <c r="AE157" s="99" t="e">
        <f>#REF!</f>
        <v>#REF!</v>
      </c>
      <c r="AF157" s="81" t="e">
        <f t="shared" si="3"/>
        <v>#REF!</v>
      </c>
    </row>
    <row r="158" spans="3:32" x14ac:dyDescent="0.25">
      <c r="C158" s="30"/>
      <c r="D158" s="90"/>
      <c r="E158" s="91"/>
      <c r="F158" s="92"/>
      <c r="G158" s="93"/>
      <c r="H158" s="94"/>
      <c r="I158" s="92"/>
      <c r="J158" s="95"/>
      <c r="K158" s="96"/>
      <c r="L158" s="92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123"/>
      <c r="AD158" s="81" t="e">
        <f>VLOOKUP(C158,'[4]Tabela de Preços'!$K:$CK,79,0)</f>
        <v>#N/A</v>
      </c>
      <c r="AE158" s="99" t="e">
        <f>#REF!</f>
        <v>#REF!</v>
      </c>
      <c r="AF158" s="81" t="e">
        <f t="shared" si="3"/>
        <v>#REF!</v>
      </c>
    </row>
    <row r="159" spans="3:32" x14ac:dyDescent="0.25">
      <c r="C159" s="30"/>
      <c r="D159" s="90"/>
      <c r="E159" s="107"/>
      <c r="F159" s="92"/>
      <c r="G159" s="93"/>
      <c r="H159" s="94"/>
      <c r="I159" s="92"/>
      <c r="J159" s="95"/>
      <c r="K159" s="96"/>
      <c r="L159" s="92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123"/>
      <c r="AD159" s="81" t="e">
        <f>VLOOKUP(C159,'[4]Tabela de Preços'!$K:$CK,79,0)</f>
        <v>#N/A</v>
      </c>
      <c r="AE159" s="99" t="e">
        <f>#REF!</f>
        <v>#REF!</v>
      </c>
      <c r="AF159" s="81" t="e">
        <f t="shared" si="3"/>
        <v>#REF!</v>
      </c>
    </row>
    <row r="160" spans="3:32" x14ac:dyDescent="0.25">
      <c r="C160" s="30"/>
      <c r="D160" s="90"/>
      <c r="E160" s="91"/>
      <c r="F160" s="92"/>
      <c r="G160" s="93"/>
      <c r="H160" s="94"/>
      <c r="I160" s="95"/>
      <c r="J160" s="95"/>
      <c r="K160" s="96"/>
      <c r="L160" s="92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123"/>
      <c r="AD160" s="81" t="e">
        <f>VLOOKUP(C160,'[4]Tabela de Preços'!$K:$CK,79,0)</f>
        <v>#N/A</v>
      </c>
      <c r="AE160" s="99" t="e">
        <f>#REF!</f>
        <v>#REF!</v>
      </c>
      <c r="AF160" s="81" t="e">
        <f t="shared" si="3"/>
        <v>#REF!</v>
      </c>
    </row>
    <row r="161" spans="3:32" x14ac:dyDescent="0.25">
      <c r="C161" s="30"/>
      <c r="D161" s="90"/>
      <c r="E161" s="107"/>
      <c r="F161" s="92"/>
      <c r="G161" s="93"/>
      <c r="H161" s="94"/>
      <c r="I161" s="95"/>
      <c r="J161" s="95"/>
      <c r="K161" s="96"/>
      <c r="L161" s="92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123"/>
      <c r="AD161" s="81" t="e">
        <f>VLOOKUP(C161,'[4]Tabela de Preços'!$K:$CK,79,0)</f>
        <v>#N/A</v>
      </c>
      <c r="AE161" s="99" t="e">
        <f>#REF!</f>
        <v>#REF!</v>
      </c>
      <c r="AF161" s="81" t="e">
        <f t="shared" si="3"/>
        <v>#REF!</v>
      </c>
    </row>
    <row r="162" spans="3:32" x14ac:dyDescent="0.25">
      <c r="C162" s="30"/>
      <c r="D162" s="90"/>
      <c r="E162" s="107"/>
      <c r="F162" s="92"/>
      <c r="G162" s="93"/>
      <c r="H162" s="94"/>
      <c r="I162" s="92"/>
      <c r="J162" s="95"/>
      <c r="K162" s="96"/>
      <c r="L162" s="92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123"/>
      <c r="AD162" s="81" t="e">
        <f>VLOOKUP(C162,'[4]Tabela de Preços'!$K:$CK,79,0)</f>
        <v>#N/A</v>
      </c>
      <c r="AE162" s="99" t="e">
        <f>#REF!</f>
        <v>#REF!</v>
      </c>
      <c r="AF162" s="81" t="e">
        <f t="shared" si="3"/>
        <v>#REF!</v>
      </c>
    </row>
    <row r="163" spans="3:32" x14ac:dyDescent="0.25">
      <c r="C163" s="30"/>
      <c r="D163" s="90"/>
      <c r="E163" s="107"/>
      <c r="F163" s="92"/>
      <c r="G163" s="93"/>
      <c r="H163" s="94"/>
      <c r="I163" s="92"/>
      <c r="J163" s="95"/>
      <c r="K163" s="96"/>
      <c r="L163" s="92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123"/>
      <c r="AD163" s="81" t="e">
        <f>VLOOKUP(C163,'[4]Tabela de Preços'!$K:$CK,79,0)</f>
        <v>#N/A</v>
      </c>
      <c r="AE163" s="99" t="e">
        <f>#REF!</f>
        <v>#REF!</v>
      </c>
      <c r="AF163" s="81" t="e">
        <f t="shared" si="3"/>
        <v>#REF!</v>
      </c>
    </row>
    <row r="164" spans="3:32" x14ac:dyDescent="0.25">
      <c r="C164" s="30"/>
      <c r="D164" s="90"/>
      <c r="E164" s="107"/>
      <c r="F164" s="92"/>
      <c r="G164" s="93"/>
      <c r="H164" s="94"/>
      <c r="I164" s="95"/>
      <c r="J164" s="95"/>
      <c r="K164" s="96"/>
      <c r="L164" s="92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123"/>
      <c r="AD164" s="81" t="e">
        <f>VLOOKUP(C164,'[4]Tabela de Preços'!$K:$CK,79,0)</f>
        <v>#N/A</v>
      </c>
      <c r="AE164" s="99" t="e">
        <f>#REF!</f>
        <v>#REF!</v>
      </c>
      <c r="AF164" s="81" t="e">
        <f t="shared" si="3"/>
        <v>#REF!</v>
      </c>
    </row>
    <row r="165" spans="3:32" x14ac:dyDescent="0.25">
      <c r="C165" s="30"/>
      <c r="D165" s="90"/>
      <c r="E165" s="91"/>
      <c r="F165" s="92"/>
      <c r="G165" s="93"/>
      <c r="H165" s="94"/>
      <c r="I165" s="95"/>
      <c r="J165" s="95"/>
      <c r="K165" s="96"/>
      <c r="L165" s="92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123"/>
      <c r="AD165" s="81" t="e">
        <f>VLOOKUP(C165,'[4]Tabela de Preços'!$K:$CK,79,0)</f>
        <v>#N/A</v>
      </c>
      <c r="AE165" s="99" t="e">
        <f>#REF!</f>
        <v>#REF!</v>
      </c>
      <c r="AF165" s="81" t="e">
        <f t="shared" si="3"/>
        <v>#REF!</v>
      </c>
    </row>
    <row r="166" spans="3:32" x14ac:dyDescent="0.25">
      <c r="C166" s="30"/>
      <c r="D166" s="90"/>
      <c r="E166" s="107"/>
      <c r="F166" s="92"/>
      <c r="G166" s="93"/>
      <c r="H166" s="94"/>
      <c r="I166" s="95"/>
      <c r="J166" s="95"/>
      <c r="K166" s="96"/>
      <c r="L166" s="92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123"/>
      <c r="AD166" s="81" t="e">
        <f>VLOOKUP(C166,'[4]Tabela de Preços'!$K:$CK,79,0)</f>
        <v>#N/A</v>
      </c>
      <c r="AE166" s="99" t="e">
        <f>#REF!</f>
        <v>#REF!</v>
      </c>
      <c r="AF166" s="81" t="e">
        <f t="shared" si="3"/>
        <v>#REF!</v>
      </c>
    </row>
    <row r="167" spans="3:32" x14ac:dyDescent="0.25">
      <c r="C167" s="30"/>
      <c r="D167" s="90"/>
      <c r="E167" s="91"/>
      <c r="F167" s="92"/>
      <c r="G167" s="93"/>
      <c r="H167" s="94"/>
      <c r="I167" s="95"/>
      <c r="J167" s="95"/>
      <c r="K167" s="96"/>
      <c r="L167" s="92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123"/>
      <c r="AD167" s="81" t="e">
        <f>VLOOKUP(C167,'[4]Tabela de Preços'!$K:$CK,79,0)</f>
        <v>#N/A</v>
      </c>
      <c r="AE167" s="99" t="e">
        <f>#REF!</f>
        <v>#REF!</v>
      </c>
      <c r="AF167" s="81" t="e">
        <f t="shared" si="3"/>
        <v>#REF!</v>
      </c>
    </row>
    <row r="168" spans="3:32" x14ac:dyDescent="0.25">
      <c r="C168" s="30"/>
      <c r="D168" s="90"/>
      <c r="E168" s="91"/>
      <c r="F168" s="92"/>
      <c r="G168" s="93"/>
      <c r="H168" s="94"/>
      <c r="I168" s="92"/>
      <c r="J168" s="95"/>
      <c r="K168" s="96"/>
      <c r="L168" s="92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123"/>
      <c r="AD168" s="81" t="e">
        <f>VLOOKUP(C168,'[4]Tabela de Preços'!$K:$CK,79,0)</f>
        <v>#N/A</v>
      </c>
      <c r="AE168" s="99" t="e">
        <f>#REF!</f>
        <v>#REF!</v>
      </c>
      <c r="AF168" s="81" t="e">
        <f t="shared" si="3"/>
        <v>#REF!</v>
      </c>
    </row>
    <row r="169" spans="3:32" x14ac:dyDescent="0.25">
      <c r="C169" s="30"/>
      <c r="D169" s="90"/>
      <c r="E169" s="91"/>
      <c r="F169" s="92"/>
      <c r="G169" s="93"/>
      <c r="H169" s="94"/>
      <c r="I169" s="92"/>
      <c r="J169" s="95"/>
      <c r="K169" s="96"/>
      <c r="L169" s="92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123"/>
      <c r="AD169" s="81" t="e">
        <f>VLOOKUP(C169,'[4]Tabela de Preços'!$K:$CK,79,0)</f>
        <v>#N/A</v>
      </c>
      <c r="AE169" s="99" t="e">
        <f>#REF!</f>
        <v>#REF!</v>
      </c>
      <c r="AF169" s="81" t="e">
        <f t="shared" si="3"/>
        <v>#REF!</v>
      </c>
    </row>
    <row r="170" spans="3:32" x14ac:dyDescent="0.25">
      <c r="C170" s="30"/>
      <c r="D170" s="90"/>
      <c r="E170" s="91"/>
      <c r="F170" s="92"/>
      <c r="G170" s="93"/>
      <c r="H170" s="94"/>
      <c r="I170" s="92"/>
      <c r="J170" s="95"/>
      <c r="K170" s="96"/>
      <c r="L170" s="92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123"/>
      <c r="AD170" s="81" t="e">
        <f>VLOOKUP(C170,'[4]Tabela de Preços'!$K:$CK,79,0)</f>
        <v>#N/A</v>
      </c>
      <c r="AE170" s="99" t="e">
        <f>#REF!</f>
        <v>#REF!</v>
      </c>
      <c r="AF170" s="81" t="e">
        <f t="shared" si="3"/>
        <v>#REF!</v>
      </c>
    </row>
    <row r="171" spans="3:32" x14ac:dyDescent="0.25">
      <c r="C171" s="30"/>
      <c r="D171" s="90"/>
      <c r="E171" s="91"/>
      <c r="F171" s="92"/>
      <c r="G171" s="93"/>
      <c r="H171" s="94"/>
      <c r="I171" s="92"/>
      <c r="J171" s="95"/>
      <c r="K171" s="96"/>
      <c r="L171" s="92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123"/>
      <c r="AD171" s="81" t="e">
        <f>VLOOKUP(C171,'[4]Tabela de Preços'!$K:$CK,79,0)</f>
        <v>#N/A</v>
      </c>
      <c r="AE171" s="99" t="e">
        <f>#REF!</f>
        <v>#REF!</v>
      </c>
      <c r="AF171" s="81" t="e">
        <f t="shared" si="3"/>
        <v>#REF!</v>
      </c>
    </row>
    <row r="172" spans="3:32" x14ac:dyDescent="0.25">
      <c r="C172" s="30"/>
      <c r="D172" s="90"/>
      <c r="E172" s="91"/>
      <c r="F172" s="92"/>
      <c r="G172" s="93"/>
      <c r="H172" s="94"/>
      <c r="I172" s="92"/>
      <c r="J172" s="95"/>
      <c r="K172" s="96"/>
      <c r="L172" s="92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123"/>
      <c r="AD172" s="81" t="e">
        <f>VLOOKUP(C172,'[4]Tabela de Preços'!$K:$CK,79,0)</f>
        <v>#N/A</v>
      </c>
      <c r="AE172" s="99" t="e">
        <f>#REF!</f>
        <v>#REF!</v>
      </c>
      <c r="AF172" s="81" t="e">
        <f t="shared" si="3"/>
        <v>#REF!</v>
      </c>
    </row>
    <row r="173" spans="3:32" x14ac:dyDescent="0.25">
      <c r="C173" s="30"/>
      <c r="D173" s="90"/>
      <c r="E173" s="91"/>
      <c r="F173" s="92"/>
      <c r="G173" s="93"/>
      <c r="H173" s="94"/>
      <c r="I173" s="92"/>
      <c r="J173" s="95"/>
      <c r="K173" s="96"/>
      <c r="L173" s="92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123"/>
      <c r="AD173" s="81" t="e">
        <f>VLOOKUP(C173,'[4]Tabela de Preços'!$K:$CK,79,0)</f>
        <v>#N/A</v>
      </c>
      <c r="AE173" s="99" t="e">
        <f>#REF!</f>
        <v>#REF!</v>
      </c>
      <c r="AF173" s="81" t="e">
        <f t="shared" si="3"/>
        <v>#REF!</v>
      </c>
    </row>
    <row r="174" spans="3:32" x14ac:dyDescent="0.25">
      <c r="C174" s="30"/>
      <c r="D174" s="90"/>
      <c r="E174" s="91"/>
      <c r="F174" s="92"/>
      <c r="G174" s="93"/>
      <c r="H174" s="94"/>
      <c r="I174" s="92"/>
      <c r="J174" s="95"/>
      <c r="K174" s="96"/>
      <c r="L174" s="92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123"/>
      <c r="AD174" s="81" t="e">
        <f>VLOOKUP(C174,'[4]Tabela de Preços'!$K:$CK,79,0)</f>
        <v>#N/A</v>
      </c>
      <c r="AE174" s="99" t="e">
        <f>#REF!</f>
        <v>#REF!</v>
      </c>
      <c r="AF174" s="81" t="e">
        <f t="shared" si="3"/>
        <v>#REF!</v>
      </c>
    </row>
    <row r="175" spans="3:32" x14ac:dyDescent="0.25">
      <c r="C175" s="30"/>
      <c r="D175" s="90"/>
      <c r="E175" s="91"/>
      <c r="F175" s="92"/>
      <c r="G175" s="93"/>
      <c r="H175" s="94"/>
      <c r="I175" s="95"/>
      <c r="J175" s="95"/>
      <c r="K175" s="96"/>
      <c r="L175" s="92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123"/>
      <c r="AD175" s="81" t="e">
        <f>VLOOKUP(C175,'[4]Tabela de Preços'!$K:$CK,79,0)</f>
        <v>#N/A</v>
      </c>
      <c r="AE175" s="99" t="e">
        <f>#REF!</f>
        <v>#REF!</v>
      </c>
      <c r="AF175" s="81" t="e">
        <f t="shared" si="3"/>
        <v>#REF!</v>
      </c>
    </row>
    <row r="176" spans="3:32" x14ac:dyDescent="0.25">
      <c r="C176" s="30"/>
      <c r="D176" s="90"/>
      <c r="E176" s="91"/>
      <c r="F176" s="92"/>
      <c r="G176" s="93"/>
      <c r="H176" s="94"/>
      <c r="I176" s="95"/>
      <c r="J176" s="95"/>
      <c r="K176" s="96"/>
      <c r="L176" s="92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123"/>
      <c r="AD176" s="81" t="e">
        <f>VLOOKUP(C176,'[4]Tabela de Preços'!$K:$CK,79,0)</f>
        <v>#N/A</v>
      </c>
      <c r="AE176" s="99" t="e">
        <f>#REF!</f>
        <v>#REF!</v>
      </c>
      <c r="AF176" s="81" t="e">
        <f t="shared" si="3"/>
        <v>#REF!</v>
      </c>
    </row>
    <row r="177" spans="3:32" x14ac:dyDescent="0.25">
      <c r="C177" s="30"/>
      <c r="D177" s="90"/>
      <c r="E177" s="91"/>
      <c r="F177" s="92"/>
      <c r="G177" s="93"/>
      <c r="H177" s="94"/>
      <c r="I177" s="95"/>
      <c r="J177" s="95"/>
      <c r="K177" s="96"/>
      <c r="L177" s="92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123"/>
      <c r="AD177" s="81" t="e">
        <f>VLOOKUP(C177,'[4]Tabela de Preços'!$K:$CK,79,0)</f>
        <v>#N/A</v>
      </c>
      <c r="AE177" s="99" t="e">
        <f>#REF!</f>
        <v>#REF!</v>
      </c>
      <c r="AF177" s="81" t="e">
        <f t="shared" si="3"/>
        <v>#REF!</v>
      </c>
    </row>
    <row r="178" spans="3:32" x14ac:dyDescent="0.25">
      <c r="C178" s="30"/>
      <c r="D178" s="90"/>
      <c r="E178" s="91"/>
      <c r="F178" s="92"/>
      <c r="G178" s="93"/>
      <c r="H178" s="94"/>
      <c r="I178" s="95"/>
      <c r="J178" s="95"/>
      <c r="K178" s="96"/>
      <c r="L178" s="92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123"/>
      <c r="AD178" s="81" t="e">
        <f>VLOOKUP(C178,'[4]Tabela de Preços'!$K:$CK,79,0)</f>
        <v>#N/A</v>
      </c>
      <c r="AE178" s="99" t="e">
        <f>#REF!</f>
        <v>#REF!</v>
      </c>
      <c r="AF178" s="81" t="e">
        <f t="shared" si="3"/>
        <v>#REF!</v>
      </c>
    </row>
    <row r="179" spans="3:32" x14ac:dyDescent="0.25">
      <c r="C179" s="30"/>
      <c r="D179" s="90"/>
      <c r="E179" s="91"/>
      <c r="F179" s="92"/>
      <c r="G179" s="93"/>
      <c r="H179" s="94"/>
      <c r="I179" s="95"/>
      <c r="J179" s="95"/>
      <c r="K179" s="96"/>
      <c r="L179" s="92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123"/>
      <c r="AD179" s="81" t="e">
        <f>VLOOKUP(C179,'[4]Tabela de Preços'!$K:$CK,79,0)</f>
        <v>#N/A</v>
      </c>
      <c r="AE179" s="99" t="e">
        <f>#REF!</f>
        <v>#REF!</v>
      </c>
      <c r="AF179" s="81" t="e">
        <f t="shared" si="3"/>
        <v>#REF!</v>
      </c>
    </row>
    <row r="180" spans="3:32" x14ac:dyDescent="0.25">
      <c r="C180" s="30"/>
      <c r="D180" s="90"/>
      <c r="E180" s="91"/>
      <c r="F180" s="92"/>
      <c r="G180" s="93"/>
      <c r="H180" s="94"/>
      <c r="I180" s="95"/>
      <c r="J180" s="95"/>
      <c r="K180" s="96"/>
      <c r="L180" s="92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123"/>
      <c r="AD180" s="81" t="e">
        <f>VLOOKUP(C180,'[4]Tabela de Preços'!$K:$CK,79,0)</f>
        <v>#N/A</v>
      </c>
      <c r="AE180" s="99" t="e">
        <f>#REF!</f>
        <v>#REF!</v>
      </c>
      <c r="AF180" s="81" t="e">
        <f t="shared" si="3"/>
        <v>#REF!</v>
      </c>
    </row>
    <row r="181" spans="3:32" x14ac:dyDescent="0.25">
      <c r="C181" s="30"/>
      <c r="D181" s="90"/>
      <c r="E181" s="91"/>
      <c r="F181" s="92"/>
      <c r="G181" s="93"/>
      <c r="H181" s="94"/>
      <c r="I181" s="95"/>
      <c r="J181" s="95"/>
      <c r="K181" s="96"/>
      <c r="L181" s="92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123"/>
      <c r="AD181" s="81" t="e">
        <f>VLOOKUP(C181,'[4]Tabela de Preços'!$K:$CK,79,0)</f>
        <v>#N/A</v>
      </c>
      <c r="AE181" s="99" t="e">
        <f>#REF!</f>
        <v>#REF!</v>
      </c>
      <c r="AF181" s="81" t="e">
        <f t="shared" si="3"/>
        <v>#REF!</v>
      </c>
    </row>
    <row r="182" spans="3:32" x14ac:dyDescent="0.25">
      <c r="C182" s="30"/>
      <c r="D182" s="90"/>
      <c r="E182" s="91"/>
      <c r="F182" s="92"/>
      <c r="G182" s="93"/>
      <c r="H182" s="94"/>
      <c r="I182" s="95"/>
      <c r="J182" s="95"/>
      <c r="K182" s="96"/>
      <c r="L182" s="92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123"/>
      <c r="AD182" s="81" t="e">
        <f>VLOOKUP(C182,'[4]Tabela de Preços'!$K:$CK,79,0)</f>
        <v>#N/A</v>
      </c>
      <c r="AE182" s="99" t="e">
        <f>#REF!</f>
        <v>#REF!</v>
      </c>
      <c r="AF182" s="81" t="e">
        <f t="shared" si="3"/>
        <v>#REF!</v>
      </c>
    </row>
    <row r="183" spans="3:32" x14ac:dyDescent="0.25">
      <c r="C183" s="30"/>
      <c r="D183" s="90"/>
      <c r="E183" s="91"/>
      <c r="F183" s="92"/>
      <c r="G183" s="93"/>
      <c r="H183" s="94"/>
      <c r="I183" s="92"/>
      <c r="J183" s="95"/>
      <c r="K183" s="96"/>
      <c r="L183" s="92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123"/>
      <c r="AD183" s="81" t="e">
        <f>VLOOKUP(C183,'[4]Tabela de Preços'!$K:$CK,79,0)</f>
        <v>#N/A</v>
      </c>
      <c r="AE183" s="99" t="e">
        <f>#REF!</f>
        <v>#REF!</v>
      </c>
      <c r="AF183" s="81" t="e">
        <f t="shared" si="3"/>
        <v>#REF!</v>
      </c>
    </row>
    <row r="184" spans="3:32" x14ac:dyDescent="0.25">
      <c r="C184" s="30"/>
      <c r="D184" s="90"/>
      <c r="E184" s="91"/>
      <c r="F184" s="92"/>
      <c r="G184" s="93"/>
      <c r="H184" s="94"/>
      <c r="I184" s="95"/>
      <c r="J184" s="95"/>
      <c r="K184" s="96"/>
      <c r="L184" s="92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123"/>
      <c r="AD184" s="81" t="e">
        <f>VLOOKUP(C184,'[4]Tabela de Preços'!$K:$CK,79,0)</f>
        <v>#N/A</v>
      </c>
      <c r="AE184" s="99" t="e">
        <f>#REF!</f>
        <v>#REF!</v>
      </c>
      <c r="AF184" s="81" t="e">
        <f t="shared" si="3"/>
        <v>#REF!</v>
      </c>
    </row>
    <row r="185" spans="3:32" x14ac:dyDescent="0.25">
      <c r="C185" s="30"/>
      <c r="D185" s="90"/>
      <c r="E185" s="91"/>
      <c r="F185" s="92"/>
      <c r="G185" s="93"/>
      <c r="H185" s="94"/>
      <c r="I185" s="92"/>
      <c r="J185" s="95"/>
      <c r="K185" s="96"/>
      <c r="L185" s="92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123"/>
      <c r="AD185" s="81" t="e">
        <f>VLOOKUP(C185,'[4]Tabela de Preços'!$K:$CK,79,0)</f>
        <v>#N/A</v>
      </c>
      <c r="AE185" s="99" t="e">
        <f>#REF!</f>
        <v>#REF!</v>
      </c>
      <c r="AF185" s="81" t="e">
        <f t="shared" si="3"/>
        <v>#REF!</v>
      </c>
    </row>
    <row r="186" spans="3:32" x14ac:dyDescent="0.25">
      <c r="C186" s="30"/>
      <c r="D186" s="90"/>
      <c r="E186" s="91"/>
      <c r="F186" s="92"/>
      <c r="G186" s="93"/>
      <c r="H186" s="94"/>
      <c r="I186" s="95"/>
      <c r="J186" s="95"/>
      <c r="K186" s="96"/>
      <c r="L186" s="92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123"/>
      <c r="AD186" s="81" t="e">
        <f>VLOOKUP(C186,'[4]Tabela de Preços'!$K:$CK,79,0)</f>
        <v>#N/A</v>
      </c>
      <c r="AE186" s="99" t="e">
        <f>#REF!</f>
        <v>#REF!</v>
      </c>
      <c r="AF186" s="81" t="e">
        <f t="shared" si="3"/>
        <v>#REF!</v>
      </c>
    </row>
    <row r="187" spans="3:32" x14ac:dyDescent="0.25">
      <c r="C187" s="30"/>
      <c r="D187" s="90"/>
      <c r="E187" s="91"/>
      <c r="F187" s="92"/>
      <c r="G187" s="93"/>
      <c r="H187" s="94"/>
      <c r="I187" s="92"/>
      <c r="J187" s="95"/>
      <c r="K187" s="96"/>
      <c r="L187" s="92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123"/>
      <c r="AD187" s="81" t="e">
        <f>VLOOKUP(C187,'[4]Tabela de Preços'!$K:$CK,79,0)</f>
        <v>#N/A</v>
      </c>
      <c r="AE187" s="99" t="e">
        <f>#REF!</f>
        <v>#REF!</v>
      </c>
      <c r="AF187" s="81" t="e">
        <f t="shared" si="3"/>
        <v>#REF!</v>
      </c>
    </row>
    <row r="188" spans="3:32" x14ac:dyDescent="0.25">
      <c r="C188" s="30"/>
      <c r="D188" s="90"/>
      <c r="E188" s="91"/>
      <c r="F188" s="92"/>
      <c r="G188" s="93"/>
      <c r="H188" s="94"/>
      <c r="I188" s="92"/>
      <c r="J188" s="95"/>
      <c r="K188" s="96"/>
      <c r="L188" s="92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123"/>
      <c r="AD188" s="81" t="e">
        <f>VLOOKUP(C188,'[4]Tabela de Preços'!$K:$CK,79,0)</f>
        <v>#N/A</v>
      </c>
      <c r="AE188" s="99" t="e">
        <f>#REF!</f>
        <v>#REF!</v>
      </c>
      <c r="AF188" s="81" t="e">
        <f t="shared" si="3"/>
        <v>#REF!</v>
      </c>
    </row>
    <row r="189" spans="3:32" x14ac:dyDescent="0.25">
      <c r="C189" s="30"/>
      <c r="D189" s="90"/>
      <c r="E189" s="91"/>
      <c r="F189" s="92"/>
      <c r="G189" s="93"/>
      <c r="H189" s="94"/>
      <c r="I189" s="92"/>
      <c r="J189" s="95"/>
      <c r="K189" s="96"/>
      <c r="L189" s="92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123"/>
      <c r="AD189" s="81" t="e">
        <f>VLOOKUP(C189,'[4]Tabela de Preços'!$K:$CK,79,0)</f>
        <v>#N/A</v>
      </c>
      <c r="AE189" s="99" t="e">
        <f>#REF!</f>
        <v>#REF!</v>
      </c>
      <c r="AF189" s="81" t="e">
        <f t="shared" si="3"/>
        <v>#REF!</v>
      </c>
    </row>
    <row r="190" spans="3:32" x14ac:dyDescent="0.25">
      <c r="C190" s="30"/>
      <c r="D190" s="90"/>
      <c r="E190" s="91"/>
      <c r="F190" s="92"/>
      <c r="G190" s="93"/>
      <c r="H190" s="94"/>
      <c r="I190" s="92"/>
      <c r="J190" s="95"/>
      <c r="K190" s="96"/>
      <c r="L190" s="92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123"/>
      <c r="AD190" s="81" t="e">
        <f>VLOOKUP(C190,'[4]Tabela de Preços'!$K:$CK,79,0)</f>
        <v>#N/A</v>
      </c>
      <c r="AE190" s="99" t="e">
        <f>#REF!</f>
        <v>#REF!</v>
      </c>
      <c r="AF190" s="81" t="e">
        <f t="shared" si="3"/>
        <v>#REF!</v>
      </c>
    </row>
    <row r="191" spans="3:32" x14ac:dyDescent="0.25">
      <c r="C191" s="30"/>
      <c r="D191" s="90"/>
      <c r="E191" s="91"/>
      <c r="F191" s="92"/>
      <c r="G191" s="93"/>
      <c r="H191" s="94"/>
      <c r="I191" s="92"/>
      <c r="J191" s="95"/>
      <c r="K191" s="96"/>
      <c r="L191" s="92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123"/>
      <c r="AD191" s="81" t="e">
        <f>VLOOKUP(C191,'[4]Tabela de Preços'!$K:$CK,79,0)</f>
        <v>#N/A</v>
      </c>
      <c r="AE191" s="99" t="e">
        <f>#REF!</f>
        <v>#REF!</v>
      </c>
      <c r="AF191" s="81" t="e">
        <f t="shared" si="3"/>
        <v>#REF!</v>
      </c>
    </row>
    <row r="192" spans="3:32" x14ac:dyDescent="0.25">
      <c r="C192" s="30"/>
      <c r="D192" s="90"/>
      <c r="E192" s="91"/>
      <c r="F192" s="92"/>
      <c r="G192" s="93"/>
      <c r="H192" s="94"/>
      <c r="I192" s="92"/>
      <c r="J192" s="95"/>
      <c r="K192" s="96"/>
      <c r="L192" s="92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123"/>
      <c r="AD192" s="81" t="e">
        <f>VLOOKUP(C192,'[4]Tabela de Preços'!$K:$CK,79,0)</f>
        <v>#N/A</v>
      </c>
      <c r="AE192" s="99" t="e">
        <f>#REF!</f>
        <v>#REF!</v>
      </c>
      <c r="AF192" s="81" t="e">
        <f t="shared" si="3"/>
        <v>#REF!</v>
      </c>
    </row>
    <row r="193" spans="3:32" x14ac:dyDescent="0.25">
      <c r="C193" s="30"/>
      <c r="D193" s="90"/>
      <c r="E193" s="91"/>
      <c r="F193" s="92"/>
      <c r="G193" s="93"/>
      <c r="H193" s="94"/>
      <c r="I193" s="92"/>
      <c r="J193" s="95"/>
      <c r="K193" s="96"/>
      <c r="L193" s="92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123"/>
      <c r="AD193" s="81" t="e">
        <f>VLOOKUP(C193,'[4]Tabela de Preços'!$K:$CK,79,0)</f>
        <v>#N/A</v>
      </c>
      <c r="AE193" s="99" t="e">
        <f>#REF!</f>
        <v>#REF!</v>
      </c>
      <c r="AF193" s="81" t="e">
        <f t="shared" si="3"/>
        <v>#REF!</v>
      </c>
    </row>
    <row r="194" spans="3:32" x14ac:dyDescent="0.25">
      <c r="C194" s="30"/>
      <c r="D194" s="90"/>
      <c r="E194" s="91"/>
      <c r="F194" s="92"/>
      <c r="G194" s="93"/>
      <c r="H194" s="94"/>
      <c r="I194" s="92"/>
      <c r="J194" s="95"/>
      <c r="K194" s="96"/>
      <c r="L194" s="92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123"/>
      <c r="AD194" s="81" t="e">
        <f>VLOOKUP(C194,'[4]Tabela de Preços'!$K:$CK,79,0)</f>
        <v>#N/A</v>
      </c>
      <c r="AE194" s="99" t="e">
        <f>#REF!</f>
        <v>#REF!</v>
      </c>
      <c r="AF194" s="81" t="e">
        <f t="shared" si="3"/>
        <v>#REF!</v>
      </c>
    </row>
    <row r="195" spans="3:32" x14ac:dyDescent="0.25">
      <c r="C195" s="30"/>
      <c r="D195" s="90"/>
      <c r="E195" s="91"/>
      <c r="F195" s="92"/>
      <c r="G195" s="93"/>
      <c r="H195" s="94"/>
      <c r="I195" s="92"/>
      <c r="J195" s="95"/>
      <c r="K195" s="96"/>
      <c r="L195" s="92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123"/>
      <c r="AD195" s="81" t="e">
        <f>VLOOKUP(C195,'[4]Tabela de Preços'!$K:$CK,79,0)</f>
        <v>#N/A</v>
      </c>
      <c r="AE195" s="99" t="e">
        <f>#REF!</f>
        <v>#REF!</v>
      </c>
      <c r="AF195" s="81" t="e">
        <f>IF(AE195=AD195,"ok")</f>
        <v>#REF!</v>
      </c>
    </row>
    <row r="196" spans="3:32" x14ac:dyDescent="0.25">
      <c r="C196" s="30"/>
      <c r="D196" s="90"/>
      <c r="E196" s="91"/>
      <c r="F196" s="92"/>
      <c r="G196" s="93"/>
      <c r="H196" s="94"/>
      <c r="I196" s="95"/>
      <c r="J196" s="95"/>
      <c r="K196" s="96"/>
      <c r="L196" s="92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123"/>
      <c r="AD196" s="81" t="e">
        <f>VLOOKUP(C196,'[4]Tabela de Preços'!$K:$CK,79,0)</f>
        <v>#N/A</v>
      </c>
      <c r="AE196" s="99" t="e">
        <f>#REF!</f>
        <v>#REF!</v>
      </c>
      <c r="AF196" s="81" t="e">
        <f t="shared" ref="AF196:AF218" si="4">IF(AE196=AD196,"ok")</f>
        <v>#REF!</v>
      </c>
    </row>
    <row r="197" spans="3:32" s="103" customFormat="1" x14ac:dyDescent="0.25">
      <c r="C197" s="30"/>
      <c r="D197" s="90"/>
      <c r="E197" s="91"/>
      <c r="F197" s="92"/>
      <c r="G197" s="93"/>
      <c r="H197" s="94"/>
      <c r="I197" s="95"/>
      <c r="J197" s="95"/>
      <c r="K197" s="96"/>
      <c r="L197" s="92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123"/>
      <c r="AD197" s="81" t="e">
        <f>VLOOKUP(C197,'[4]Tabela de Preços'!$K:$CK,79,0)</f>
        <v>#N/A</v>
      </c>
      <c r="AE197" s="99" t="e">
        <f>#REF!</f>
        <v>#REF!</v>
      </c>
      <c r="AF197" s="81" t="e">
        <f t="shared" si="4"/>
        <v>#REF!</v>
      </c>
    </row>
    <row r="198" spans="3:32" s="103" customFormat="1" x14ac:dyDescent="0.25">
      <c r="C198" s="30"/>
      <c r="D198" s="90"/>
      <c r="E198" s="91"/>
      <c r="F198" s="92"/>
      <c r="G198" s="93"/>
      <c r="H198" s="94"/>
      <c r="I198" s="95"/>
      <c r="J198" s="95"/>
      <c r="K198" s="96"/>
      <c r="L198" s="92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123"/>
      <c r="AD198" s="81" t="e">
        <f>VLOOKUP(C198,'[4]Tabela de Preços'!$K:$CK,79,0)</f>
        <v>#N/A</v>
      </c>
      <c r="AE198" s="99" t="e">
        <f>#REF!</f>
        <v>#REF!</v>
      </c>
      <c r="AF198" s="81" t="e">
        <f t="shared" si="4"/>
        <v>#REF!</v>
      </c>
    </row>
    <row r="199" spans="3:32" s="103" customFormat="1" x14ac:dyDescent="0.25">
      <c r="C199" s="30"/>
      <c r="D199" s="90"/>
      <c r="E199" s="91"/>
      <c r="F199" s="92"/>
      <c r="G199" s="93"/>
      <c r="H199" s="94"/>
      <c r="I199" s="95"/>
      <c r="J199" s="95"/>
      <c r="K199" s="96"/>
      <c r="L199" s="92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123"/>
      <c r="AD199" s="81" t="e">
        <f>VLOOKUP(C199,'[4]Tabela de Preços'!$K:$CK,79,0)</f>
        <v>#N/A</v>
      </c>
      <c r="AE199" s="99" t="e">
        <f>#REF!</f>
        <v>#REF!</v>
      </c>
      <c r="AF199" s="81" t="e">
        <f t="shared" si="4"/>
        <v>#REF!</v>
      </c>
    </row>
    <row r="200" spans="3:32" s="103" customFormat="1" x14ac:dyDescent="0.25">
      <c r="C200" s="30"/>
      <c r="D200" s="90"/>
      <c r="E200" s="91"/>
      <c r="F200" s="92"/>
      <c r="G200" s="93"/>
      <c r="H200" s="94"/>
      <c r="I200" s="95"/>
      <c r="J200" s="95"/>
      <c r="K200" s="96"/>
      <c r="L200" s="92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123"/>
      <c r="AD200" s="81" t="e">
        <f>VLOOKUP(C200,'[4]Tabela de Preços'!$K:$CK,79,0)</f>
        <v>#N/A</v>
      </c>
      <c r="AE200" s="99" t="e">
        <f>#REF!</f>
        <v>#REF!</v>
      </c>
      <c r="AF200" s="81" t="e">
        <f t="shared" si="4"/>
        <v>#REF!</v>
      </c>
    </row>
    <row r="201" spans="3:32" s="103" customFormat="1" x14ac:dyDescent="0.25">
      <c r="C201" s="30"/>
      <c r="D201" s="90"/>
      <c r="E201" s="91"/>
      <c r="F201" s="92"/>
      <c r="G201" s="93"/>
      <c r="H201" s="94"/>
      <c r="I201" s="95"/>
      <c r="J201" s="95"/>
      <c r="K201" s="96"/>
      <c r="L201" s="92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123"/>
      <c r="AD201" s="81" t="e">
        <f>VLOOKUP(C201,'[4]Tabela de Preços'!$K:$CK,79,0)</f>
        <v>#N/A</v>
      </c>
      <c r="AE201" s="99" t="e">
        <f>#REF!</f>
        <v>#REF!</v>
      </c>
      <c r="AF201" s="81" t="e">
        <f t="shared" si="4"/>
        <v>#REF!</v>
      </c>
    </row>
    <row r="202" spans="3:32" s="103" customFormat="1" x14ac:dyDescent="0.25">
      <c r="C202" s="30"/>
      <c r="D202" s="90"/>
      <c r="E202" s="91"/>
      <c r="F202" s="92"/>
      <c r="G202" s="93"/>
      <c r="H202" s="94"/>
      <c r="I202" s="95"/>
      <c r="J202" s="95"/>
      <c r="K202" s="96"/>
      <c r="L202" s="92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123"/>
      <c r="AD202" s="81" t="e">
        <f>VLOOKUP(C202,'[4]Tabela de Preços'!$K:$CK,79,0)</f>
        <v>#N/A</v>
      </c>
      <c r="AE202" s="99" t="e">
        <f>#REF!</f>
        <v>#REF!</v>
      </c>
      <c r="AF202" s="81" t="e">
        <f t="shared" si="4"/>
        <v>#REF!</v>
      </c>
    </row>
    <row r="203" spans="3:32" x14ac:dyDescent="0.25">
      <c r="C203" s="30"/>
      <c r="D203" s="90"/>
      <c r="E203" s="91"/>
      <c r="F203" s="92"/>
      <c r="G203" s="93"/>
      <c r="H203" s="94"/>
      <c r="I203" s="95"/>
      <c r="J203" s="95"/>
      <c r="K203" s="96"/>
      <c r="L203" s="92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123"/>
      <c r="AD203" s="81" t="e">
        <f>VLOOKUP(C203,'[4]Tabela de Preços'!$K:$CK,79,0)</f>
        <v>#N/A</v>
      </c>
      <c r="AE203" s="99" t="e">
        <f>#REF!</f>
        <v>#REF!</v>
      </c>
      <c r="AF203" s="81" t="e">
        <f t="shared" si="4"/>
        <v>#REF!</v>
      </c>
    </row>
    <row r="204" spans="3:32" x14ac:dyDescent="0.25">
      <c r="C204" s="66"/>
      <c r="D204" s="90"/>
      <c r="E204" s="91"/>
      <c r="F204" s="92"/>
      <c r="G204" s="93"/>
      <c r="H204" s="94"/>
      <c r="I204" s="95"/>
      <c r="J204" s="95"/>
      <c r="K204" s="96"/>
      <c r="L204" s="92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123"/>
      <c r="AD204" s="81" t="e">
        <f>VLOOKUP(C204,'[4]Tabela de Preços'!$K:$CK,79,0)</f>
        <v>#N/A</v>
      </c>
      <c r="AE204" s="99" t="e">
        <f>#REF!</f>
        <v>#REF!</v>
      </c>
      <c r="AF204" s="81" t="e">
        <f t="shared" si="4"/>
        <v>#REF!</v>
      </c>
    </row>
    <row r="205" spans="3:32" x14ac:dyDescent="0.25">
      <c r="C205" s="30"/>
      <c r="D205" s="90"/>
      <c r="E205" s="91"/>
      <c r="F205" s="92"/>
      <c r="G205" s="93"/>
      <c r="H205" s="94"/>
      <c r="I205" s="95"/>
      <c r="J205" s="95"/>
      <c r="K205" s="96"/>
      <c r="L205" s="92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123"/>
      <c r="AD205" s="81" t="e">
        <f>VLOOKUP(C205,'[4]Tabela de Preços'!$K:$CK,79,0)</f>
        <v>#N/A</v>
      </c>
      <c r="AE205" s="99" t="e">
        <f>#REF!</f>
        <v>#REF!</v>
      </c>
      <c r="AF205" s="81" t="e">
        <f t="shared" si="4"/>
        <v>#REF!</v>
      </c>
    </row>
    <row r="206" spans="3:32" x14ac:dyDescent="0.25">
      <c r="C206" s="30"/>
      <c r="D206" s="90"/>
      <c r="E206" s="91"/>
      <c r="F206" s="92"/>
      <c r="G206" s="93"/>
      <c r="H206" s="94"/>
      <c r="I206" s="95"/>
      <c r="J206" s="95"/>
      <c r="K206" s="96"/>
      <c r="L206" s="92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123"/>
      <c r="AD206" s="81" t="e">
        <f>VLOOKUP(C206,'[4]Tabela de Preços'!$K:$CK,79,0)</f>
        <v>#N/A</v>
      </c>
      <c r="AE206" s="99" t="e">
        <f>#REF!</f>
        <v>#REF!</v>
      </c>
      <c r="AF206" s="81" t="e">
        <f t="shared" si="4"/>
        <v>#REF!</v>
      </c>
    </row>
    <row r="207" spans="3:32" x14ac:dyDescent="0.25">
      <c r="C207" s="30"/>
      <c r="D207" s="90"/>
      <c r="E207" s="91"/>
      <c r="F207" s="92"/>
      <c r="G207" s="93"/>
      <c r="H207" s="94"/>
      <c r="I207" s="95"/>
      <c r="J207" s="95"/>
      <c r="K207" s="96"/>
      <c r="L207" s="92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123"/>
      <c r="AD207" s="81" t="e">
        <f>VLOOKUP(C207,'[4]Tabela de Preços'!$K:$CK,79,0)</f>
        <v>#N/A</v>
      </c>
      <c r="AE207" s="99" t="e">
        <f>#REF!</f>
        <v>#REF!</v>
      </c>
      <c r="AF207" s="81" t="e">
        <f t="shared" si="4"/>
        <v>#REF!</v>
      </c>
    </row>
    <row r="208" spans="3:32" x14ac:dyDescent="0.25">
      <c r="C208" s="30"/>
      <c r="D208" s="90"/>
      <c r="E208" s="91"/>
      <c r="F208" s="92"/>
      <c r="G208" s="93"/>
      <c r="H208" s="94"/>
      <c r="I208" s="95"/>
      <c r="J208" s="95"/>
      <c r="K208" s="96"/>
      <c r="L208" s="92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123"/>
      <c r="AD208" s="81" t="e">
        <f>VLOOKUP(C208,'[4]Tabela de Preços'!$K:$CK,79,0)</f>
        <v>#N/A</v>
      </c>
      <c r="AE208" s="99" t="e">
        <f>#REF!</f>
        <v>#REF!</v>
      </c>
      <c r="AF208" s="81" t="e">
        <f t="shared" si="4"/>
        <v>#REF!</v>
      </c>
    </row>
    <row r="209" spans="3:32" x14ac:dyDescent="0.25">
      <c r="C209" s="30"/>
      <c r="D209" s="90"/>
      <c r="E209" s="91"/>
      <c r="F209" s="92"/>
      <c r="G209" s="93"/>
      <c r="H209" s="94"/>
      <c r="I209" s="92"/>
      <c r="J209" s="95"/>
      <c r="K209" s="96"/>
      <c r="L209" s="92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123"/>
      <c r="AD209" s="81" t="e">
        <f>VLOOKUP(C209,'[4]Tabela de Preços'!$K:$CK,79,0)</f>
        <v>#N/A</v>
      </c>
      <c r="AE209" s="99" t="e">
        <f>#REF!</f>
        <v>#REF!</v>
      </c>
      <c r="AF209" s="81" t="e">
        <f t="shared" si="4"/>
        <v>#REF!</v>
      </c>
    </row>
    <row r="210" spans="3:32" x14ac:dyDescent="0.25">
      <c r="C210" s="30"/>
      <c r="D210" s="90"/>
      <c r="E210" s="91"/>
      <c r="F210" s="92"/>
      <c r="G210" s="93"/>
      <c r="H210" s="94"/>
      <c r="I210" s="92"/>
      <c r="J210" s="95"/>
      <c r="K210" s="96"/>
      <c r="L210" s="92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123"/>
      <c r="AD210" s="81" t="e">
        <f>VLOOKUP(C210,'[4]Tabela de Preços'!$K:$CK,79,0)</f>
        <v>#N/A</v>
      </c>
      <c r="AE210" s="99" t="e">
        <f>#REF!</f>
        <v>#REF!</v>
      </c>
      <c r="AF210" s="81" t="e">
        <f t="shared" si="4"/>
        <v>#REF!</v>
      </c>
    </row>
    <row r="211" spans="3:32" x14ac:dyDescent="0.25">
      <c r="C211" s="30"/>
      <c r="D211" s="90"/>
      <c r="E211" s="91"/>
      <c r="F211" s="92"/>
      <c r="G211" s="93"/>
      <c r="H211" s="94"/>
      <c r="I211" s="92"/>
      <c r="J211" s="95"/>
      <c r="K211" s="96"/>
      <c r="L211" s="92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123"/>
      <c r="AD211" s="81" t="e">
        <f>VLOOKUP(C211,'[4]Tabela de Preços'!$K:$CK,79,0)</f>
        <v>#N/A</v>
      </c>
      <c r="AE211" s="99" t="e">
        <f>#REF!</f>
        <v>#REF!</v>
      </c>
      <c r="AF211" s="81" t="e">
        <f t="shared" si="4"/>
        <v>#REF!</v>
      </c>
    </row>
    <row r="212" spans="3:32" x14ac:dyDescent="0.25">
      <c r="C212" s="30"/>
      <c r="D212" s="106"/>
      <c r="E212" s="107"/>
      <c r="F212" s="109"/>
      <c r="G212" s="114"/>
      <c r="H212" s="108"/>
      <c r="I212" s="109"/>
      <c r="J212" s="95"/>
      <c r="K212" s="115"/>
      <c r="L212" s="92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123"/>
      <c r="AD212" s="81" t="e">
        <f>VLOOKUP(C212,'[4]Tabela de Preços'!$K:$CK,79,0)</f>
        <v>#N/A</v>
      </c>
      <c r="AE212" s="99" t="e">
        <f>#REF!</f>
        <v>#REF!</v>
      </c>
      <c r="AF212" s="81" t="e">
        <f t="shared" si="4"/>
        <v>#REF!</v>
      </c>
    </row>
    <row r="213" spans="3:32" x14ac:dyDescent="0.25">
      <c r="C213" s="30"/>
      <c r="D213" s="90"/>
      <c r="E213" s="91"/>
      <c r="F213" s="92"/>
      <c r="G213" s="93"/>
      <c r="H213" s="108"/>
      <c r="I213" s="92"/>
      <c r="J213" s="95"/>
      <c r="K213" s="96"/>
      <c r="L213" s="92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123"/>
      <c r="AD213" s="81" t="e">
        <f>VLOOKUP(C213,'[4]Tabela de Preços'!$K:$CK,79,0)</f>
        <v>#N/A</v>
      </c>
      <c r="AE213" s="99" t="e">
        <f>#REF!</f>
        <v>#REF!</v>
      </c>
      <c r="AF213" s="81" t="e">
        <f t="shared" si="4"/>
        <v>#REF!</v>
      </c>
    </row>
    <row r="214" spans="3:32" x14ac:dyDescent="0.25">
      <c r="C214" s="30"/>
      <c r="D214" s="90"/>
      <c r="E214" s="91"/>
      <c r="F214" s="92"/>
      <c r="G214" s="93"/>
      <c r="H214" s="108"/>
      <c r="I214" s="92"/>
      <c r="J214" s="95"/>
      <c r="K214" s="96"/>
      <c r="L214" s="92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123"/>
      <c r="AD214" s="81" t="e">
        <f>VLOOKUP(C214,'[4]Tabela de Preços'!$K:$CK,79,0)</f>
        <v>#N/A</v>
      </c>
      <c r="AE214" s="99" t="e">
        <f>#REF!</f>
        <v>#REF!</v>
      </c>
      <c r="AF214" s="81" t="e">
        <f t="shared" si="4"/>
        <v>#REF!</v>
      </c>
    </row>
    <row r="215" spans="3:32" x14ac:dyDescent="0.25">
      <c r="C215" s="30"/>
      <c r="D215" s="90"/>
      <c r="E215" s="91"/>
      <c r="F215" s="92"/>
      <c r="G215" s="93"/>
      <c r="H215" s="108"/>
      <c r="I215" s="95"/>
      <c r="J215" s="95"/>
      <c r="K215" s="96"/>
      <c r="L215" s="92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123"/>
      <c r="AD215" s="81" t="e">
        <f>VLOOKUP(C215,'[4]Tabela de Preços'!$K:$CK,79,0)</f>
        <v>#N/A</v>
      </c>
      <c r="AE215" s="99" t="e">
        <f>#REF!</f>
        <v>#REF!</v>
      </c>
      <c r="AF215" s="81" t="e">
        <f t="shared" si="4"/>
        <v>#REF!</v>
      </c>
    </row>
    <row r="216" spans="3:32" x14ac:dyDescent="0.25">
      <c r="C216" s="30"/>
      <c r="D216" s="90"/>
      <c r="E216" s="91"/>
      <c r="F216" s="92"/>
      <c r="G216" s="93"/>
      <c r="H216" s="108"/>
      <c r="I216" s="95"/>
      <c r="J216" s="95"/>
      <c r="K216" s="96"/>
      <c r="L216" s="92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123"/>
      <c r="AD216" s="81" t="e">
        <f>VLOOKUP(C216,'[4]Tabela de Preços'!$K:$CK,79,0)</f>
        <v>#N/A</v>
      </c>
      <c r="AE216" s="99" t="e">
        <f>#REF!</f>
        <v>#REF!</v>
      </c>
      <c r="AF216" s="81" t="e">
        <f t="shared" si="4"/>
        <v>#REF!</v>
      </c>
    </row>
    <row r="217" spans="3:32" x14ac:dyDescent="0.25">
      <c r="C217" s="30"/>
      <c r="D217" s="90"/>
      <c r="E217" s="91"/>
      <c r="F217" s="92"/>
      <c r="G217" s="93"/>
      <c r="H217" s="108"/>
      <c r="I217" s="95"/>
      <c r="J217" s="95"/>
      <c r="K217" s="96"/>
      <c r="L217" s="92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123"/>
      <c r="AD217" s="81" t="e">
        <f>VLOOKUP(C217,'[4]Tabela de Preços'!$K:$CK,79,0)</f>
        <v>#N/A</v>
      </c>
      <c r="AE217" s="99" t="e">
        <f>#REF!</f>
        <v>#REF!</v>
      </c>
      <c r="AF217" s="81" t="e">
        <f t="shared" si="4"/>
        <v>#REF!</v>
      </c>
    </row>
    <row r="218" spans="3:32" x14ac:dyDescent="0.25">
      <c r="C218" s="30"/>
      <c r="D218" s="90"/>
      <c r="E218" s="91"/>
      <c r="F218" s="92"/>
      <c r="G218" s="100"/>
      <c r="H218" s="108"/>
      <c r="I218" s="92"/>
      <c r="J218" s="95"/>
      <c r="K218" s="96"/>
      <c r="L218" s="92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123"/>
      <c r="AD218" s="81" t="e">
        <f>VLOOKUP(C218,'[4]Tabela de Preços'!$K:$CK,79,0)</f>
        <v>#N/A</v>
      </c>
      <c r="AE218" s="99" t="e">
        <f>#REF!</f>
        <v>#REF!</v>
      </c>
      <c r="AF218" s="81" t="e">
        <f t="shared" si="4"/>
        <v>#REF!</v>
      </c>
    </row>
    <row r="219" spans="3:32" x14ac:dyDescent="0.25">
      <c r="C219" s="92"/>
      <c r="D219" s="90"/>
      <c r="E219" s="91"/>
      <c r="F219" s="92"/>
      <c r="G219" s="93"/>
      <c r="H219" s="94"/>
      <c r="I219" s="95"/>
      <c r="J219" s="95"/>
      <c r="K219" s="96"/>
      <c r="L219" s="92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8"/>
    </row>
    <row r="220" spans="3:32" x14ac:dyDescent="0.25">
      <c r="C220" s="92"/>
      <c r="D220" s="90"/>
      <c r="E220" s="91"/>
      <c r="F220" s="92"/>
      <c r="G220" s="92"/>
      <c r="H220" s="94"/>
      <c r="I220" s="95"/>
      <c r="J220" s="95"/>
      <c r="K220" s="96"/>
      <c r="L220" s="92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8"/>
    </row>
    <row r="221" spans="3:32" x14ac:dyDescent="0.25">
      <c r="C221" s="92"/>
      <c r="D221" s="90"/>
      <c r="E221" s="107"/>
      <c r="F221" s="92"/>
      <c r="G221" s="93"/>
      <c r="H221" s="108"/>
      <c r="I221" s="92"/>
      <c r="J221" s="95"/>
      <c r="K221" s="96"/>
      <c r="L221" s="92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8"/>
    </row>
    <row r="222" spans="3:32" x14ac:dyDescent="0.25">
      <c r="C222" s="92"/>
      <c r="D222" s="90"/>
      <c r="E222" s="107"/>
      <c r="F222" s="92"/>
      <c r="G222" s="93"/>
      <c r="H222" s="108"/>
      <c r="I222" s="92"/>
      <c r="J222" s="95"/>
      <c r="K222" s="96"/>
      <c r="L222" s="92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8"/>
    </row>
    <row r="223" spans="3:32" x14ac:dyDescent="0.25">
      <c r="C223" s="92"/>
      <c r="D223" s="90"/>
      <c r="E223" s="107"/>
      <c r="F223" s="92"/>
      <c r="G223" s="93"/>
      <c r="H223" s="108"/>
      <c r="I223" s="92"/>
      <c r="J223" s="95"/>
      <c r="K223" s="96"/>
      <c r="L223" s="92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8"/>
    </row>
    <row r="224" spans="3:32" x14ac:dyDescent="0.25">
      <c r="C224" s="92"/>
      <c r="D224" s="90"/>
      <c r="E224" s="107"/>
      <c r="F224" s="92"/>
      <c r="G224" s="93"/>
      <c r="H224" s="108"/>
      <c r="I224" s="92"/>
      <c r="J224" s="95"/>
      <c r="K224" s="96"/>
      <c r="L224" s="92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8"/>
    </row>
    <row r="225" spans="3:29" x14ac:dyDescent="0.25">
      <c r="C225" s="92"/>
      <c r="D225" s="90"/>
      <c r="E225" s="107"/>
      <c r="F225" s="92"/>
      <c r="G225" s="93"/>
      <c r="H225" s="108"/>
      <c r="I225" s="92"/>
      <c r="J225" s="95"/>
      <c r="K225" s="96"/>
      <c r="L225" s="92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8"/>
    </row>
    <row r="226" spans="3:29" x14ac:dyDescent="0.25">
      <c r="C226" s="117"/>
      <c r="D226" s="90"/>
      <c r="E226" s="107"/>
      <c r="F226" s="92"/>
      <c r="G226" s="100"/>
      <c r="H226" s="108"/>
      <c r="I226" s="92"/>
      <c r="J226" s="95"/>
      <c r="K226" s="96"/>
      <c r="L226" s="92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8"/>
    </row>
    <row r="227" spans="3:29" x14ac:dyDescent="0.25">
      <c r="C227" s="117"/>
      <c r="D227" s="90"/>
      <c r="E227" s="107"/>
      <c r="F227" s="92"/>
      <c r="G227" s="100"/>
      <c r="H227" s="108"/>
      <c r="I227" s="92"/>
      <c r="J227" s="95"/>
      <c r="K227" s="96"/>
      <c r="L227" s="92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8"/>
    </row>
    <row r="228" spans="3:29" x14ac:dyDescent="0.25">
      <c r="C228" s="116"/>
      <c r="D228" s="90"/>
      <c r="E228" s="107"/>
      <c r="F228" s="92"/>
      <c r="G228" s="100"/>
      <c r="H228" s="108"/>
      <c r="I228" s="92"/>
      <c r="J228" s="95"/>
      <c r="K228" s="96"/>
      <c r="L228" s="92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8"/>
    </row>
    <row r="229" spans="3:29" x14ac:dyDescent="0.25">
      <c r="C229" s="116"/>
      <c r="D229" s="90"/>
      <c r="E229" s="107"/>
      <c r="F229" s="92"/>
      <c r="G229" s="100"/>
      <c r="H229" s="108"/>
      <c r="I229" s="92"/>
      <c r="J229" s="95"/>
      <c r="K229" s="96"/>
      <c r="L229" s="92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8"/>
    </row>
    <row r="230" spans="3:29" x14ac:dyDescent="0.25"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9"/>
    </row>
    <row r="231" spans="3:29" x14ac:dyDescent="0.25">
      <c r="X231" s="120"/>
      <c r="AC231" s="119"/>
    </row>
    <row r="232" spans="3:29" x14ac:dyDescent="0.25">
      <c r="AC232" s="119"/>
    </row>
    <row r="233" spans="3:29" x14ac:dyDescent="0.25">
      <c r="AC233" s="119"/>
    </row>
    <row r="234" spans="3:29" x14ac:dyDescent="0.25">
      <c r="C234" s="183" t="s">
        <v>262</v>
      </c>
      <c r="D234" s="179" t="s">
        <v>263</v>
      </c>
      <c r="E234" s="186" t="s">
        <v>264</v>
      </c>
      <c r="F234" s="186" t="s">
        <v>265</v>
      </c>
      <c r="G234" s="179" t="s">
        <v>266</v>
      </c>
      <c r="H234" s="186" t="s">
        <v>267</v>
      </c>
      <c r="I234" s="179" t="s">
        <v>259</v>
      </c>
      <c r="J234" s="180" t="s">
        <v>1097</v>
      </c>
      <c r="K234" s="179" t="s">
        <v>268</v>
      </c>
      <c r="L234" s="180" t="s">
        <v>1098</v>
      </c>
      <c r="M234" s="177" t="s">
        <v>245</v>
      </c>
      <c r="N234" s="178"/>
      <c r="O234" s="177" t="s">
        <v>245</v>
      </c>
      <c r="P234" s="178"/>
      <c r="Q234" s="177" t="s">
        <v>245</v>
      </c>
      <c r="R234" s="178"/>
      <c r="S234" s="177" t="s">
        <v>245</v>
      </c>
      <c r="T234" s="178"/>
      <c r="U234" s="177" t="s">
        <v>245</v>
      </c>
      <c r="V234" s="178"/>
      <c r="W234" s="177" t="s">
        <v>245</v>
      </c>
      <c r="X234" s="178"/>
      <c r="Y234" s="177" t="s">
        <v>245</v>
      </c>
      <c r="Z234" s="178"/>
      <c r="AA234" s="177" t="s">
        <v>245</v>
      </c>
      <c r="AB234" s="178"/>
    </row>
    <row r="235" spans="3:29" x14ac:dyDescent="0.25">
      <c r="C235" s="184"/>
      <c r="D235" s="179"/>
      <c r="E235" s="186"/>
      <c r="F235" s="186"/>
      <c r="G235" s="179"/>
      <c r="H235" s="186"/>
      <c r="I235" s="179"/>
      <c r="J235" s="181"/>
      <c r="K235" s="179"/>
      <c r="L235" s="181"/>
      <c r="M235" s="171" t="s">
        <v>315</v>
      </c>
      <c r="N235" s="172"/>
      <c r="O235" s="171" t="s">
        <v>247</v>
      </c>
      <c r="P235" s="172"/>
      <c r="Q235" s="171" t="s">
        <v>248</v>
      </c>
      <c r="R235" s="172"/>
      <c r="S235" s="171" t="s">
        <v>313</v>
      </c>
      <c r="T235" s="172"/>
      <c r="U235" s="171" t="s">
        <v>313</v>
      </c>
      <c r="V235" s="172"/>
      <c r="W235" s="171" t="s">
        <v>248</v>
      </c>
      <c r="X235" s="172"/>
      <c r="Y235" s="171" t="s">
        <v>247</v>
      </c>
      <c r="Z235" s="172"/>
      <c r="AA235" s="171" t="s">
        <v>249</v>
      </c>
      <c r="AB235" s="172"/>
    </row>
    <row r="236" spans="3:29" x14ac:dyDescent="0.25">
      <c r="C236" s="184"/>
      <c r="D236" s="179"/>
      <c r="E236" s="186"/>
      <c r="F236" s="186"/>
      <c r="G236" s="179"/>
      <c r="H236" s="186"/>
      <c r="I236" s="179"/>
      <c r="J236" s="181"/>
      <c r="K236" s="179"/>
      <c r="L236" s="181"/>
      <c r="M236" s="173" t="s">
        <v>214</v>
      </c>
      <c r="N236" s="174"/>
      <c r="O236" s="175" t="s">
        <v>1099</v>
      </c>
      <c r="P236" s="176"/>
      <c r="Q236" s="173" t="s">
        <v>251</v>
      </c>
      <c r="R236" s="174"/>
      <c r="S236" s="173" t="s">
        <v>314</v>
      </c>
      <c r="T236" s="174"/>
      <c r="U236" s="173" t="s">
        <v>1100</v>
      </c>
      <c r="V236" s="174"/>
      <c r="W236" s="173" t="s">
        <v>252</v>
      </c>
      <c r="X236" s="174"/>
      <c r="Y236" s="175" t="s">
        <v>1101</v>
      </c>
      <c r="Z236" s="176"/>
      <c r="AA236" s="173"/>
      <c r="AB236" s="174"/>
    </row>
    <row r="237" spans="3:29" x14ac:dyDescent="0.25">
      <c r="C237" s="184"/>
      <c r="D237" s="179"/>
      <c r="E237" s="186"/>
      <c r="F237" s="186"/>
      <c r="G237" s="179"/>
      <c r="H237" s="186"/>
      <c r="I237" s="179"/>
      <c r="J237" s="181"/>
      <c r="K237" s="179"/>
      <c r="L237" s="181"/>
      <c r="M237" s="89" t="s">
        <v>254</v>
      </c>
      <c r="N237" s="89" t="s">
        <v>255</v>
      </c>
      <c r="O237" s="89" t="s">
        <v>254</v>
      </c>
      <c r="P237" s="89" t="s">
        <v>255</v>
      </c>
      <c r="Q237" s="89" t="s">
        <v>254</v>
      </c>
      <c r="R237" s="89" t="s">
        <v>255</v>
      </c>
      <c r="S237" s="89" t="s">
        <v>254</v>
      </c>
      <c r="T237" s="89" t="s">
        <v>255</v>
      </c>
      <c r="U237" s="89" t="s">
        <v>254</v>
      </c>
      <c r="V237" s="89" t="s">
        <v>255</v>
      </c>
      <c r="W237" s="89" t="s">
        <v>256</v>
      </c>
      <c r="X237" s="89" t="s">
        <v>255</v>
      </c>
      <c r="Y237" s="89" t="s">
        <v>256</v>
      </c>
      <c r="Z237" s="89" t="s">
        <v>255</v>
      </c>
      <c r="AA237" s="89" t="s">
        <v>256</v>
      </c>
      <c r="AB237" s="89" t="s">
        <v>255</v>
      </c>
      <c r="AC237" s="169" t="s">
        <v>1102</v>
      </c>
    </row>
    <row r="238" spans="3:29" x14ac:dyDescent="0.25">
      <c r="C238" s="185"/>
      <c r="D238" s="179"/>
      <c r="E238" s="186"/>
      <c r="F238" s="186"/>
      <c r="G238" s="179"/>
      <c r="H238" s="186"/>
      <c r="I238" s="179"/>
      <c r="J238" s="182"/>
      <c r="K238" s="179"/>
      <c r="L238" s="182"/>
      <c r="M238" s="89" t="s">
        <v>257</v>
      </c>
      <c r="N238" s="89" t="s">
        <v>257</v>
      </c>
      <c r="O238" s="89" t="s">
        <v>257</v>
      </c>
      <c r="P238" s="89" t="s">
        <v>257</v>
      </c>
      <c r="Q238" s="89" t="s">
        <v>257</v>
      </c>
      <c r="R238" s="89" t="s">
        <v>257</v>
      </c>
      <c r="S238" s="89" t="s">
        <v>257</v>
      </c>
      <c r="T238" s="89" t="s">
        <v>257</v>
      </c>
      <c r="U238" s="89" t="s">
        <v>257</v>
      </c>
      <c r="V238" s="89" t="s">
        <v>257</v>
      </c>
      <c r="W238" s="89" t="s">
        <v>257</v>
      </c>
      <c r="X238" s="89" t="s">
        <v>257</v>
      </c>
      <c r="Y238" s="89" t="s">
        <v>257</v>
      </c>
      <c r="Z238" s="89" t="s">
        <v>257</v>
      </c>
      <c r="AA238" s="89" t="s">
        <v>257</v>
      </c>
      <c r="AB238" s="89" t="s">
        <v>257</v>
      </c>
      <c r="AC238" s="170"/>
    </row>
    <row r="239" spans="3:29" x14ac:dyDescent="0.25">
      <c r="C239" s="121" t="s">
        <v>1104</v>
      </c>
      <c r="D239" s="90">
        <v>7896094917736</v>
      </c>
      <c r="E239" s="91" t="s">
        <v>1105</v>
      </c>
      <c r="F239" s="92" t="s">
        <v>1106</v>
      </c>
      <c r="G239" s="93">
        <v>24</v>
      </c>
      <c r="H239" s="94" t="s">
        <v>1107</v>
      </c>
      <c r="I239" s="95" t="s">
        <v>360</v>
      </c>
      <c r="J239" s="95" t="s">
        <v>976</v>
      </c>
      <c r="K239" s="96" t="s">
        <v>1108</v>
      </c>
      <c r="L239" s="92" t="s">
        <v>260</v>
      </c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8" t="s">
        <v>1109</v>
      </c>
    </row>
    <row r="240" spans="3:29" x14ac:dyDescent="0.25">
      <c r="C240" s="121" t="s">
        <v>1110</v>
      </c>
      <c r="D240" s="90">
        <v>7896094917750</v>
      </c>
      <c r="E240" s="91" t="s">
        <v>1111</v>
      </c>
      <c r="F240" s="92" t="s">
        <v>1106</v>
      </c>
      <c r="G240" s="93">
        <v>24</v>
      </c>
      <c r="H240" s="94" t="s">
        <v>1107</v>
      </c>
      <c r="I240" s="95" t="s">
        <v>360</v>
      </c>
      <c r="J240" s="95" t="s">
        <v>976</v>
      </c>
      <c r="K240" s="96" t="s">
        <v>1108</v>
      </c>
      <c r="L240" s="92" t="s">
        <v>260</v>
      </c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8" t="s">
        <v>1109</v>
      </c>
    </row>
    <row r="241" spans="3:29" x14ac:dyDescent="0.25">
      <c r="C241" s="121" t="s">
        <v>1112</v>
      </c>
      <c r="D241" s="90">
        <v>7896094918672</v>
      </c>
      <c r="E241" s="91" t="s">
        <v>1113</v>
      </c>
      <c r="F241" s="92" t="s">
        <v>1106</v>
      </c>
      <c r="G241" s="93">
        <v>24</v>
      </c>
      <c r="H241" s="94" t="s">
        <v>1107</v>
      </c>
      <c r="I241" s="95" t="s">
        <v>360</v>
      </c>
      <c r="J241" s="95" t="s">
        <v>976</v>
      </c>
      <c r="K241" s="96" t="s">
        <v>1108</v>
      </c>
      <c r="L241" s="92" t="s">
        <v>260</v>
      </c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8" t="s">
        <v>1109</v>
      </c>
    </row>
    <row r="242" spans="3:29" x14ac:dyDescent="0.25">
      <c r="C242" s="122" t="s">
        <v>1114</v>
      </c>
      <c r="D242" s="90">
        <v>7896094918689</v>
      </c>
      <c r="E242" s="91" t="s">
        <v>1115</v>
      </c>
      <c r="F242" s="92" t="s">
        <v>1106</v>
      </c>
      <c r="G242" s="93">
        <v>24</v>
      </c>
      <c r="H242" s="94" t="s">
        <v>1107</v>
      </c>
      <c r="I242" s="95" t="s">
        <v>360</v>
      </c>
      <c r="J242" s="95" t="s">
        <v>976</v>
      </c>
      <c r="K242" s="96" t="s">
        <v>1108</v>
      </c>
      <c r="L242" s="92" t="s">
        <v>260</v>
      </c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8" t="s">
        <v>1109</v>
      </c>
    </row>
    <row r="243" spans="3:29" x14ac:dyDescent="0.25">
      <c r="C243" s="122" t="s">
        <v>1116</v>
      </c>
      <c r="D243" s="90">
        <v>7896094919594</v>
      </c>
      <c r="E243" s="91" t="s">
        <v>1117</v>
      </c>
      <c r="F243" s="92" t="s">
        <v>1106</v>
      </c>
      <c r="G243" s="93">
        <v>24</v>
      </c>
      <c r="H243" s="94" t="s">
        <v>1107</v>
      </c>
      <c r="I243" s="95" t="s">
        <v>360</v>
      </c>
      <c r="J243" s="95" t="s">
        <v>976</v>
      </c>
      <c r="K243" s="96" t="s">
        <v>1108</v>
      </c>
      <c r="L243" s="92" t="s">
        <v>260</v>
      </c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8" t="s">
        <v>1109</v>
      </c>
    </row>
    <row r="244" spans="3:29" x14ac:dyDescent="0.25">
      <c r="C244" s="121" t="s">
        <v>1118</v>
      </c>
      <c r="D244" s="90">
        <v>7896094918634</v>
      </c>
      <c r="E244" s="91" t="s">
        <v>1119</v>
      </c>
      <c r="F244" s="92" t="s">
        <v>1106</v>
      </c>
      <c r="G244" s="93">
        <v>24</v>
      </c>
      <c r="H244" s="94" t="s">
        <v>1107</v>
      </c>
      <c r="I244" s="95" t="s">
        <v>360</v>
      </c>
      <c r="J244" s="95" t="s">
        <v>976</v>
      </c>
      <c r="K244" s="96" t="s">
        <v>1108</v>
      </c>
      <c r="L244" s="92" t="s">
        <v>260</v>
      </c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8" t="s">
        <v>1109</v>
      </c>
    </row>
    <row r="245" spans="3:29" x14ac:dyDescent="0.25">
      <c r="C245" s="121" t="s">
        <v>1120</v>
      </c>
      <c r="D245" s="90">
        <v>7897322709710</v>
      </c>
      <c r="E245" s="91" t="s">
        <v>1121</v>
      </c>
      <c r="F245" s="92" t="s">
        <v>1122</v>
      </c>
      <c r="G245" s="93">
        <v>45</v>
      </c>
      <c r="H245" s="94" t="s">
        <v>1123</v>
      </c>
      <c r="I245" s="95" t="s">
        <v>360</v>
      </c>
      <c r="J245" s="95" t="s">
        <v>976</v>
      </c>
      <c r="K245" s="96" t="s">
        <v>1108</v>
      </c>
      <c r="L245" s="92" t="s">
        <v>261</v>
      </c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8"/>
    </row>
    <row r="246" spans="3:29" x14ac:dyDescent="0.25">
      <c r="C246" s="122" t="s">
        <v>1124</v>
      </c>
      <c r="D246" s="90">
        <v>7897322709413</v>
      </c>
      <c r="E246" s="91" t="s">
        <v>1125</v>
      </c>
      <c r="F246" s="92" t="s">
        <v>1122</v>
      </c>
      <c r="G246" s="93">
        <v>24</v>
      </c>
      <c r="H246" s="94" t="s">
        <v>1126</v>
      </c>
      <c r="I246" s="95" t="s">
        <v>360</v>
      </c>
      <c r="J246" s="95" t="s">
        <v>976</v>
      </c>
      <c r="K246" s="96" t="s">
        <v>1108</v>
      </c>
      <c r="L246" s="92" t="s">
        <v>260</v>
      </c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8"/>
    </row>
    <row r="247" spans="3:29" x14ac:dyDescent="0.25">
      <c r="C247" s="122" t="s">
        <v>1127</v>
      </c>
      <c r="D247" s="90">
        <v>7897322709420</v>
      </c>
      <c r="E247" s="91" t="s">
        <v>1128</v>
      </c>
      <c r="F247" s="92" t="s">
        <v>1122</v>
      </c>
      <c r="G247" s="93">
        <v>24</v>
      </c>
      <c r="H247" s="94" t="s">
        <v>1129</v>
      </c>
      <c r="I247" s="95" t="s">
        <v>360</v>
      </c>
      <c r="J247" s="95" t="s">
        <v>976</v>
      </c>
      <c r="K247" s="96" t="s">
        <v>1108</v>
      </c>
      <c r="L247" s="92" t="s">
        <v>261</v>
      </c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8"/>
    </row>
    <row r="248" spans="3:29" x14ac:dyDescent="0.25">
      <c r="C248" s="122" t="s">
        <v>1130</v>
      </c>
      <c r="D248" s="90">
        <v>7896094919440</v>
      </c>
      <c r="E248" s="91" t="s">
        <v>1131</v>
      </c>
      <c r="F248" s="92" t="s">
        <v>1106</v>
      </c>
      <c r="G248" s="93">
        <v>24</v>
      </c>
      <c r="H248" s="94" t="s">
        <v>1107</v>
      </c>
      <c r="I248" s="95" t="s">
        <v>360</v>
      </c>
      <c r="J248" s="95" t="s">
        <v>976</v>
      </c>
      <c r="K248" s="96" t="s">
        <v>1108</v>
      </c>
      <c r="L248" s="92" t="s">
        <v>260</v>
      </c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8" t="s">
        <v>1109</v>
      </c>
    </row>
    <row r="249" spans="3:29" x14ac:dyDescent="0.25">
      <c r="C249" s="121" t="s">
        <v>1132</v>
      </c>
      <c r="D249" s="90">
        <v>7896714273938</v>
      </c>
      <c r="E249" s="91" t="s">
        <v>1133</v>
      </c>
      <c r="F249" s="92" t="s">
        <v>1106</v>
      </c>
      <c r="G249" s="93">
        <v>24</v>
      </c>
      <c r="H249" s="94" t="s">
        <v>1107</v>
      </c>
      <c r="I249" s="95" t="s">
        <v>360</v>
      </c>
      <c r="J249" s="95" t="s">
        <v>976</v>
      </c>
      <c r="K249" s="96" t="s">
        <v>1108</v>
      </c>
      <c r="L249" s="92" t="s">
        <v>260</v>
      </c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8"/>
    </row>
    <row r="250" spans="3:29" x14ac:dyDescent="0.25">
      <c r="C250" s="121" t="s">
        <v>1134</v>
      </c>
      <c r="D250" s="90">
        <v>7897322709994</v>
      </c>
      <c r="E250" s="91" t="s">
        <v>1135</v>
      </c>
      <c r="F250" s="92" t="s">
        <v>1122</v>
      </c>
      <c r="G250" s="93">
        <v>45</v>
      </c>
      <c r="H250" s="94" t="s">
        <v>1136</v>
      </c>
      <c r="I250" s="95" t="s">
        <v>360</v>
      </c>
      <c r="J250" s="95" t="s">
        <v>976</v>
      </c>
      <c r="K250" s="96" t="s">
        <v>1108</v>
      </c>
      <c r="L250" s="92" t="s">
        <v>261</v>
      </c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8"/>
    </row>
    <row r="251" spans="3:29" x14ac:dyDescent="0.25">
      <c r="C251" s="121" t="s">
        <v>1137</v>
      </c>
      <c r="D251" s="90">
        <v>7897322709987</v>
      </c>
      <c r="E251" s="91" t="s">
        <v>1138</v>
      </c>
      <c r="F251" s="92" t="s">
        <v>1122</v>
      </c>
      <c r="G251" s="93">
        <v>45</v>
      </c>
      <c r="H251" s="94" t="s">
        <v>1139</v>
      </c>
      <c r="I251" s="95" t="s">
        <v>360</v>
      </c>
      <c r="J251" s="95" t="s">
        <v>976</v>
      </c>
      <c r="K251" s="96" t="s">
        <v>1108</v>
      </c>
      <c r="L251" s="92" t="s">
        <v>261</v>
      </c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8"/>
    </row>
    <row r="252" spans="3:29" x14ac:dyDescent="0.25">
      <c r="C252" s="122" t="s">
        <v>1140</v>
      </c>
      <c r="D252" s="90">
        <v>7897322709505</v>
      </c>
      <c r="E252" s="91" t="s">
        <v>1141</v>
      </c>
      <c r="F252" s="92" t="s">
        <v>1122</v>
      </c>
      <c r="G252" s="93">
        <v>24</v>
      </c>
      <c r="H252" s="94" t="s">
        <v>1142</v>
      </c>
      <c r="I252" s="95" t="s">
        <v>360</v>
      </c>
      <c r="J252" s="95" t="s">
        <v>976</v>
      </c>
      <c r="K252" s="96" t="s">
        <v>1108</v>
      </c>
      <c r="L252" s="92" t="s">
        <v>261</v>
      </c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8"/>
    </row>
    <row r="253" spans="3:29" x14ac:dyDescent="0.25">
      <c r="C253" s="121" t="s">
        <v>1143</v>
      </c>
      <c r="D253" s="90">
        <v>7897322709499</v>
      </c>
      <c r="E253" s="91" t="s">
        <v>1144</v>
      </c>
      <c r="F253" s="92" t="s">
        <v>1122</v>
      </c>
      <c r="G253" s="93">
        <v>24</v>
      </c>
      <c r="H253" s="94" t="s">
        <v>1145</v>
      </c>
      <c r="I253" s="95" t="s">
        <v>360</v>
      </c>
      <c r="J253" s="95" t="s">
        <v>976</v>
      </c>
      <c r="K253" s="96" t="s">
        <v>1108</v>
      </c>
      <c r="L253" s="92" t="s">
        <v>261</v>
      </c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8"/>
    </row>
    <row r="254" spans="3:29" x14ac:dyDescent="0.25">
      <c r="C254" s="121" t="s">
        <v>1146</v>
      </c>
      <c r="D254" s="90">
        <v>7897322710020</v>
      </c>
      <c r="E254" s="91" t="s">
        <v>1147</v>
      </c>
      <c r="F254" s="92" t="s">
        <v>1122</v>
      </c>
      <c r="G254" s="93">
        <v>24</v>
      </c>
      <c r="H254" s="94" t="s">
        <v>1148</v>
      </c>
      <c r="I254" s="95" t="s">
        <v>360</v>
      </c>
      <c r="J254" s="95" t="s">
        <v>976</v>
      </c>
      <c r="K254" s="96" t="s">
        <v>1108</v>
      </c>
      <c r="L254" s="92" t="s">
        <v>260</v>
      </c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8" t="s">
        <v>1109</v>
      </c>
    </row>
    <row r="255" spans="3:29" x14ac:dyDescent="0.25">
      <c r="C255" s="121" t="s">
        <v>1149</v>
      </c>
      <c r="D255" s="90">
        <v>7897322714431</v>
      </c>
      <c r="E255" s="91" t="s">
        <v>1150</v>
      </c>
      <c r="F255" s="92" t="s">
        <v>1106</v>
      </c>
      <c r="G255" s="93">
        <v>24</v>
      </c>
      <c r="H255" s="94" t="s">
        <v>1151</v>
      </c>
      <c r="I255" s="95" t="s">
        <v>360</v>
      </c>
      <c r="J255" s="95" t="s">
        <v>976</v>
      </c>
      <c r="K255" s="96" t="s">
        <v>1108</v>
      </c>
      <c r="L255" s="92" t="s">
        <v>260</v>
      </c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8" t="s">
        <v>1109</v>
      </c>
    </row>
    <row r="256" spans="3:29" x14ac:dyDescent="0.25">
      <c r="C256" s="122" t="s">
        <v>1152</v>
      </c>
      <c r="D256" s="90">
        <v>7897322709970</v>
      </c>
      <c r="E256" s="91" t="s">
        <v>1153</v>
      </c>
      <c r="F256" s="92" t="s">
        <v>1122</v>
      </c>
      <c r="G256" s="93">
        <v>45</v>
      </c>
      <c r="H256" s="94" t="s">
        <v>1154</v>
      </c>
      <c r="I256" s="95" t="s">
        <v>360</v>
      </c>
      <c r="J256" s="95" t="s">
        <v>976</v>
      </c>
      <c r="K256" s="96" t="s">
        <v>1108</v>
      </c>
      <c r="L256" s="92" t="s">
        <v>261</v>
      </c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8"/>
    </row>
    <row r="257" spans="3:29" x14ac:dyDescent="0.25">
      <c r="C257" s="121" t="s">
        <v>1155</v>
      </c>
      <c r="D257" s="90">
        <v>7897322709451</v>
      </c>
      <c r="E257" s="91" t="s">
        <v>1156</v>
      </c>
      <c r="F257" s="92" t="s">
        <v>1122</v>
      </c>
      <c r="G257" s="93">
        <v>24</v>
      </c>
      <c r="H257" s="94" t="s">
        <v>1157</v>
      </c>
      <c r="I257" s="95" t="s">
        <v>360</v>
      </c>
      <c r="J257" s="95" t="s">
        <v>976</v>
      </c>
      <c r="K257" s="96" t="s">
        <v>1108</v>
      </c>
      <c r="L257" s="92" t="s">
        <v>261</v>
      </c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8"/>
    </row>
    <row r="258" spans="3:29" x14ac:dyDescent="0.25">
      <c r="C258" s="121" t="s">
        <v>1158</v>
      </c>
      <c r="D258" s="90">
        <v>7897322709758</v>
      </c>
      <c r="E258" s="91" t="s">
        <v>1159</v>
      </c>
      <c r="F258" s="92" t="s">
        <v>1122</v>
      </c>
      <c r="G258" s="93">
        <v>45</v>
      </c>
      <c r="H258" s="94" t="s">
        <v>1160</v>
      </c>
      <c r="I258" s="95" t="s">
        <v>360</v>
      </c>
      <c r="J258" s="95" t="s">
        <v>976</v>
      </c>
      <c r="K258" s="96" t="s">
        <v>1108</v>
      </c>
      <c r="L258" s="92" t="s">
        <v>261</v>
      </c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8"/>
    </row>
    <row r="259" spans="3:29" x14ac:dyDescent="0.25">
      <c r="C259" s="121" t="s">
        <v>1161</v>
      </c>
      <c r="D259" s="90">
        <v>7897322709529</v>
      </c>
      <c r="E259" s="91" t="s">
        <v>1162</v>
      </c>
      <c r="F259" s="92" t="s">
        <v>1122</v>
      </c>
      <c r="G259" s="93">
        <v>24</v>
      </c>
      <c r="H259" s="94" t="s">
        <v>1163</v>
      </c>
      <c r="I259" s="95" t="s">
        <v>360</v>
      </c>
      <c r="J259" s="95" t="s">
        <v>976</v>
      </c>
      <c r="K259" s="96" t="s">
        <v>1108</v>
      </c>
      <c r="L259" s="92" t="s">
        <v>261</v>
      </c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8"/>
    </row>
    <row r="260" spans="3:29" x14ac:dyDescent="0.25">
      <c r="C260" s="121" t="s">
        <v>1164</v>
      </c>
      <c r="D260" s="90">
        <v>7897322709765</v>
      </c>
      <c r="E260" s="91" t="s">
        <v>1165</v>
      </c>
      <c r="F260" s="92" t="s">
        <v>1122</v>
      </c>
      <c r="G260" s="93">
        <v>45</v>
      </c>
      <c r="H260" s="94" t="s">
        <v>1166</v>
      </c>
      <c r="I260" s="95" t="s">
        <v>360</v>
      </c>
      <c r="J260" s="95" t="s">
        <v>976</v>
      </c>
      <c r="K260" s="96" t="s">
        <v>1108</v>
      </c>
      <c r="L260" s="92" t="s">
        <v>261</v>
      </c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8"/>
    </row>
    <row r="261" spans="3:29" x14ac:dyDescent="0.25">
      <c r="C261" s="121" t="s">
        <v>1167</v>
      </c>
      <c r="D261" s="90">
        <v>7897322709536</v>
      </c>
      <c r="E261" s="91" t="s">
        <v>1168</v>
      </c>
      <c r="F261" s="92" t="s">
        <v>1122</v>
      </c>
      <c r="G261" s="93">
        <v>24</v>
      </c>
      <c r="H261" s="94" t="s">
        <v>1169</v>
      </c>
      <c r="I261" s="95" t="s">
        <v>360</v>
      </c>
      <c r="J261" s="95" t="s">
        <v>976</v>
      </c>
      <c r="K261" s="96" t="s">
        <v>1108</v>
      </c>
      <c r="L261" s="92" t="s">
        <v>261</v>
      </c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8"/>
    </row>
    <row r="262" spans="3:29" x14ac:dyDescent="0.25">
      <c r="C262" s="121" t="s">
        <v>1170</v>
      </c>
      <c r="D262" s="90">
        <v>7896094917873</v>
      </c>
      <c r="E262" s="91" t="s">
        <v>1171</v>
      </c>
      <c r="F262" s="92" t="s">
        <v>1122</v>
      </c>
      <c r="G262" s="93">
        <v>45</v>
      </c>
      <c r="H262" s="94" t="s">
        <v>1172</v>
      </c>
      <c r="I262" s="95" t="s">
        <v>360</v>
      </c>
      <c r="J262" s="95" t="s">
        <v>976</v>
      </c>
      <c r="K262" s="96" t="s">
        <v>1108</v>
      </c>
      <c r="L262" s="92" t="s">
        <v>261</v>
      </c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8"/>
    </row>
    <row r="263" spans="3:29" x14ac:dyDescent="0.25">
      <c r="C263" s="121" t="s">
        <v>1173</v>
      </c>
      <c r="D263" s="90">
        <v>7896094917866</v>
      </c>
      <c r="E263" s="91" t="s">
        <v>1174</v>
      </c>
      <c r="F263" s="92" t="s">
        <v>1122</v>
      </c>
      <c r="G263" s="93">
        <v>24</v>
      </c>
      <c r="H263" s="94" t="s">
        <v>1175</v>
      </c>
      <c r="I263" s="95" t="s">
        <v>360</v>
      </c>
      <c r="J263" s="95" t="s">
        <v>976</v>
      </c>
      <c r="K263" s="96" t="s">
        <v>1108</v>
      </c>
      <c r="L263" s="92" t="s">
        <v>261</v>
      </c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8"/>
    </row>
    <row r="264" spans="3:29" x14ac:dyDescent="0.25">
      <c r="C264" s="121" t="s">
        <v>1176</v>
      </c>
      <c r="D264" s="90">
        <v>7896094918078</v>
      </c>
      <c r="E264" s="91" t="s">
        <v>1177</v>
      </c>
      <c r="F264" s="92" t="s">
        <v>1122</v>
      </c>
      <c r="G264" s="93">
        <v>45</v>
      </c>
      <c r="H264" s="94" t="s">
        <v>1178</v>
      </c>
      <c r="I264" s="95" t="s">
        <v>360</v>
      </c>
      <c r="J264" s="95" t="s">
        <v>976</v>
      </c>
      <c r="K264" s="96" t="s">
        <v>1108</v>
      </c>
      <c r="L264" s="92" t="s">
        <v>261</v>
      </c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8"/>
    </row>
    <row r="265" spans="3:29" x14ac:dyDescent="0.25">
      <c r="C265" s="122" t="s">
        <v>1179</v>
      </c>
      <c r="D265" s="90">
        <v>7896094918061</v>
      </c>
      <c r="E265" s="91" t="s">
        <v>1180</v>
      </c>
      <c r="F265" s="92" t="s">
        <v>1122</v>
      </c>
      <c r="G265" s="93">
        <v>24</v>
      </c>
      <c r="H265" s="94" t="s">
        <v>1181</v>
      </c>
      <c r="I265" s="95" t="s">
        <v>360</v>
      </c>
      <c r="J265" s="95" t="s">
        <v>976</v>
      </c>
      <c r="K265" s="96" t="s">
        <v>1108</v>
      </c>
      <c r="L265" s="92" t="s">
        <v>261</v>
      </c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8"/>
    </row>
    <row r="266" spans="3:29" x14ac:dyDescent="0.25">
      <c r="C266" s="121" t="s">
        <v>1182</v>
      </c>
      <c r="D266" s="90">
        <v>7897322709734</v>
      </c>
      <c r="E266" s="91" t="s">
        <v>1183</v>
      </c>
      <c r="F266" s="92" t="s">
        <v>1122</v>
      </c>
      <c r="G266" s="93">
        <v>45</v>
      </c>
      <c r="H266" s="94" t="s">
        <v>1184</v>
      </c>
      <c r="I266" s="95" t="s">
        <v>360</v>
      </c>
      <c r="J266" s="95" t="s">
        <v>976</v>
      </c>
      <c r="K266" s="96" t="s">
        <v>1108</v>
      </c>
      <c r="L266" s="92" t="s">
        <v>261</v>
      </c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8"/>
    </row>
    <row r="267" spans="3:29" x14ac:dyDescent="0.25">
      <c r="C267" s="122" t="s">
        <v>1185</v>
      </c>
      <c r="D267" s="90">
        <v>7897322709727</v>
      </c>
      <c r="E267" s="91" t="s">
        <v>1186</v>
      </c>
      <c r="F267" s="92" t="s">
        <v>1122</v>
      </c>
      <c r="G267" s="93">
        <v>45</v>
      </c>
      <c r="H267" s="94" t="s">
        <v>1187</v>
      </c>
      <c r="I267" s="95" t="s">
        <v>360</v>
      </c>
      <c r="J267" s="95" t="s">
        <v>976</v>
      </c>
      <c r="K267" s="96" t="s">
        <v>1108</v>
      </c>
      <c r="L267" s="92" t="s">
        <v>261</v>
      </c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8"/>
    </row>
    <row r="268" spans="3:29" x14ac:dyDescent="0.25">
      <c r="C268" s="121" t="s">
        <v>1188</v>
      </c>
      <c r="D268" s="90">
        <v>7897322709468</v>
      </c>
      <c r="E268" s="91" t="s">
        <v>1189</v>
      </c>
      <c r="F268" s="92" t="s">
        <v>1122</v>
      </c>
      <c r="G268" s="93">
        <v>24</v>
      </c>
      <c r="H268" s="94" t="s">
        <v>1190</v>
      </c>
      <c r="I268" s="95" t="s">
        <v>360</v>
      </c>
      <c r="J268" s="95" t="s">
        <v>976</v>
      </c>
      <c r="K268" s="96" t="s">
        <v>1108</v>
      </c>
      <c r="L268" s="92" t="s">
        <v>261</v>
      </c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8"/>
    </row>
    <row r="269" spans="3:29" x14ac:dyDescent="0.25">
      <c r="C269" s="121" t="s">
        <v>1191</v>
      </c>
      <c r="D269" s="90">
        <v>7897322709475</v>
      </c>
      <c r="E269" s="91" t="s">
        <v>1192</v>
      </c>
      <c r="F269" s="92" t="s">
        <v>1122</v>
      </c>
      <c r="G269" s="93">
        <v>24</v>
      </c>
      <c r="H269" s="94" t="s">
        <v>1193</v>
      </c>
      <c r="I269" s="95" t="s">
        <v>360</v>
      </c>
      <c r="J269" s="95" t="s">
        <v>976</v>
      </c>
      <c r="K269" s="96" t="s">
        <v>1108</v>
      </c>
      <c r="L269" s="92" t="s">
        <v>261</v>
      </c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8"/>
    </row>
    <row r="270" spans="3:29" x14ac:dyDescent="0.25">
      <c r="C270" s="122" t="s">
        <v>1194</v>
      </c>
      <c r="D270" s="90">
        <v>7897322709482</v>
      </c>
      <c r="E270" s="91" t="s">
        <v>1195</v>
      </c>
      <c r="F270" s="92" t="s">
        <v>1122</v>
      </c>
      <c r="G270" s="93">
        <v>24</v>
      </c>
      <c r="H270" s="94" t="s">
        <v>1196</v>
      </c>
      <c r="I270" s="95" t="s">
        <v>360</v>
      </c>
      <c r="J270" s="95" t="s">
        <v>976</v>
      </c>
      <c r="K270" s="96" t="s">
        <v>1108</v>
      </c>
      <c r="L270" s="92" t="s">
        <v>261</v>
      </c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8"/>
    </row>
    <row r="271" spans="3:29" x14ac:dyDescent="0.25">
      <c r="C271" s="121" t="s">
        <v>1197</v>
      </c>
      <c r="D271" s="90">
        <v>7897322709741</v>
      </c>
      <c r="E271" s="91" t="s">
        <v>1198</v>
      </c>
      <c r="F271" s="92" t="s">
        <v>1122</v>
      </c>
      <c r="G271" s="93">
        <v>45</v>
      </c>
      <c r="H271" s="94" t="s">
        <v>1199</v>
      </c>
      <c r="I271" s="95" t="s">
        <v>360</v>
      </c>
      <c r="J271" s="95" t="s">
        <v>979</v>
      </c>
      <c r="K271" s="96" t="s">
        <v>1108</v>
      </c>
      <c r="L271" s="92" t="s">
        <v>261</v>
      </c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8"/>
    </row>
    <row r="272" spans="3:29" x14ac:dyDescent="0.25">
      <c r="C272" s="122" t="s">
        <v>1200</v>
      </c>
      <c r="D272" s="90">
        <v>7897322707617</v>
      </c>
      <c r="E272" s="91" t="s">
        <v>1201</v>
      </c>
      <c r="F272" s="92" t="s">
        <v>1106</v>
      </c>
      <c r="G272" s="93">
        <v>24</v>
      </c>
      <c r="H272" s="94" t="s">
        <v>1202</v>
      </c>
      <c r="I272" s="95" t="s">
        <v>336</v>
      </c>
      <c r="J272" s="95" t="s">
        <v>976</v>
      </c>
      <c r="K272" s="96" t="s">
        <v>1108</v>
      </c>
      <c r="L272" s="92" t="s">
        <v>260</v>
      </c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8" t="s">
        <v>1109</v>
      </c>
    </row>
    <row r="273" spans="3:29" x14ac:dyDescent="0.25">
      <c r="C273" s="121" t="s">
        <v>1203</v>
      </c>
      <c r="D273" s="90">
        <v>7896094901100</v>
      </c>
      <c r="E273" s="91" t="s">
        <v>1204</v>
      </c>
      <c r="F273" s="92" t="s">
        <v>1122</v>
      </c>
      <c r="G273" s="93">
        <v>24</v>
      </c>
      <c r="H273" s="94" t="s">
        <v>1205</v>
      </c>
      <c r="I273" s="95" t="s">
        <v>336</v>
      </c>
      <c r="J273" s="95" t="s">
        <v>978</v>
      </c>
      <c r="K273" s="96" t="s">
        <v>1108</v>
      </c>
      <c r="L273" s="92" t="s">
        <v>261</v>
      </c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8"/>
    </row>
    <row r="274" spans="3:29" x14ac:dyDescent="0.25">
      <c r="C274" s="121" t="s">
        <v>1206</v>
      </c>
      <c r="D274" s="90">
        <v>7896094917033</v>
      </c>
      <c r="E274" s="91" t="s">
        <v>1207</v>
      </c>
      <c r="F274" s="92" t="s">
        <v>1122</v>
      </c>
      <c r="G274" s="100">
        <v>24</v>
      </c>
      <c r="H274" s="94" t="s">
        <v>1208</v>
      </c>
      <c r="I274" s="92" t="s">
        <v>338</v>
      </c>
      <c r="J274" s="95" t="s">
        <v>977</v>
      </c>
      <c r="K274" s="96" t="s">
        <v>1209</v>
      </c>
      <c r="L274" s="92" t="s">
        <v>261</v>
      </c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8"/>
    </row>
    <row r="275" spans="3:29" x14ac:dyDescent="0.25">
      <c r="C275" s="121" t="s">
        <v>1210</v>
      </c>
      <c r="D275" s="90">
        <v>7896094917057</v>
      </c>
      <c r="E275" s="91" t="s">
        <v>1211</v>
      </c>
      <c r="F275" s="92" t="s">
        <v>1122</v>
      </c>
      <c r="G275" s="100">
        <v>24</v>
      </c>
      <c r="H275" s="94" t="s">
        <v>1212</v>
      </c>
      <c r="I275" s="92" t="s">
        <v>338</v>
      </c>
      <c r="J275" s="95" t="s">
        <v>977</v>
      </c>
      <c r="K275" s="96" t="s">
        <v>1209</v>
      </c>
      <c r="L275" s="92" t="s">
        <v>261</v>
      </c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8"/>
    </row>
    <row r="276" spans="3:29" x14ac:dyDescent="0.25">
      <c r="C276" s="121" t="s">
        <v>1213</v>
      </c>
      <c r="D276" s="90">
        <v>7891142115447</v>
      </c>
      <c r="E276" s="101" t="s">
        <v>1214</v>
      </c>
      <c r="F276" s="92" t="s">
        <v>1106</v>
      </c>
      <c r="G276" s="93">
        <v>6</v>
      </c>
      <c r="H276" s="94" t="s">
        <v>1215</v>
      </c>
      <c r="I276" s="92" t="s">
        <v>383</v>
      </c>
      <c r="J276" s="95" t="s">
        <v>976</v>
      </c>
      <c r="K276" s="96" t="s">
        <v>1108</v>
      </c>
      <c r="L276" s="92" t="s">
        <v>260</v>
      </c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8" t="s">
        <v>1109</v>
      </c>
    </row>
    <row r="277" spans="3:29" x14ac:dyDescent="0.25">
      <c r="C277" s="122" t="s">
        <v>1216</v>
      </c>
      <c r="D277" s="90">
        <v>7891142201638</v>
      </c>
      <c r="E277" s="91" t="s">
        <v>1217</v>
      </c>
      <c r="F277" s="92" t="s">
        <v>1106</v>
      </c>
      <c r="G277" s="93">
        <v>60</v>
      </c>
      <c r="H277" s="94" t="s">
        <v>1218</v>
      </c>
      <c r="I277" s="92" t="s">
        <v>383</v>
      </c>
      <c r="J277" s="95" t="s">
        <v>978</v>
      </c>
      <c r="K277" s="96" t="s">
        <v>1108</v>
      </c>
      <c r="L277" s="92" t="s">
        <v>260</v>
      </c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8" t="s">
        <v>1109</v>
      </c>
    </row>
    <row r="278" spans="3:29" x14ac:dyDescent="0.25">
      <c r="C278" s="121" t="s">
        <v>1219</v>
      </c>
      <c r="D278" s="90">
        <v>7891142203434</v>
      </c>
      <c r="E278" s="91" t="s">
        <v>1220</v>
      </c>
      <c r="F278" s="92" t="s">
        <v>1106</v>
      </c>
      <c r="G278" s="93">
        <v>24</v>
      </c>
      <c r="H278" s="94" t="s">
        <v>1221</v>
      </c>
      <c r="I278" s="95" t="s">
        <v>336</v>
      </c>
      <c r="J278" s="95" t="s">
        <v>978</v>
      </c>
      <c r="K278" s="96" t="s">
        <v>1108</v>
      </c>
      <c r="L278" s="92" t="s">
        <v>260</v>
      </c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8" t="s">
        <v>1109</v>
      </c>
    </row>
    <row r="279" spans="3:29" x14ac:dyDescent="0.25">
      <c r="C279" s="121" t="s">
        <v>1222</v>
      </c>
      <c r="D279" s="90">
        <v>7891142201621</v>
      </c>
      <c r="E279" s="91" t="s">
        <v>1223</v>
      </c>
      <c r="F279" s="92" t="s">
        <v>1106</v>
      </c>
      <c r="G279" s="93">
        <v>60</v>
      </c>
      <c r="H279" s="94" t="s">
        <v>1224</v>
      </c>
      <c r="I279" s="92" t="s">
        <v>383</v>
      </c>
      <c r="J279" s="95" t="s">
        <v>978</v>
      </c>
      <c r="K279" s="96" t="s">
        <v>1108</v>
      </c>
      <c r="L279" s="92" t="s">
        <v>260</v>
      </c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8" t="s">
        <v>1109</v>
      </c>
    </row>
    <row r="280" spans="3:29" x14ac:dyDescent="0.25">
      <c r="C280" s="121" t="s">
        <v>1225</v>
      </c>
      <c r="D280" s="90">
        <v>7891142203410</v>
      </c>
      <c r="E280" s="91" t="s">
        <v>1226</v>
      </c>
      <c r="F280" s="92" t="s">
        <v>1106</v>
      </c>
      <c r="G280" s="93">
        <v>12</v>
      </c>
      <c r="H280" s="94" t="s">
        <v>1227</v>
      </c>
      <c r="I280" s="92" t="s">
        <v>383</v>
      </c>
      <c r="J280" s="95" t="s">
        <v>978</v>
      </c>
      <c r="K280" s="96" t="s">
        <v>1108</v>
      </c>
      <c r="L280" s="92" t="s">
        <v>260</v>
      </c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8" t="s">
        <v>1109</v>
      </c>
    </row>
    <row r="281" spans="3:29" x14ac:dyDescent="0.25">
      <c r="C281" s="122" t="s">
        <v>1228</v>
      </c>
      <c r="D281" s="90">
        <v>7891142115126</v>
      </c>
      <c r="E281" s="91" t="s">
        <v>1229</v>
      </c>
      <c r="F281" s="92" t="s">
        <v>1106</v>
      </c>
      <c r="G281" s="93">
        <v>60</v>
      </c>
      <c r="H281" s="94" t="s">
        <v>1230</v>
      </c>
      <c r="I281" s="92" t="s">
        <v>383</v>
      </c>
      <c r="J281" s="95" t="s">
        <v>978</v>
      </c>
      <c r="K281" s="96" t="s">
        <v>1108</v>
      </c>
      <c r="L281" s="92" t="s">
        <v>261</v>
      </c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8"/>
    </row>
    <row r="282" spans="3:29" x14ac:dyDescent="0.25">
      <c r="C282" s="121" t="s">
        <v>1231</v>
      </c>
      <c r="D282" s="90">
        <v>7891142115430</v>
      </c>
      <c r="E282" s="91" t="s">
        <v>1232</v>
      </c>
      <c r="F282" s="92" t="s">
        <v>1106</v>
      </c>
      <c r="G282" s="93">
        <v>60</v>
      </c>
      <c r="H282" s="94" t="s">
        <v>1233</v>
      </c>
      <c r="I282" s="92" t="s">
        <v>336</v>
      </c>
      <c r="J282" s="95" t="s">
        <v>976</v>
      </c>
      <c r="K282" s="96" t="s">
        <v>1108</v>
      </c>
      <c r="L282" s="102" t="s">
        <v>260</v>
      </c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8" t="s">
        <v>1109</v>
      </c>
    </row>
    <row r="283" spans="3:29" x14ac:dyDescent="0.25">
      <c r="C283" s="122" t="s">
        <v>1234</v>
      </c>
      <c r="D283" s="90">
        <v>7891142115386</v>
      </c>
      <c r="E283" s="91" t="s">
        <v>1235</v>
      </c>
      <c r="F283" s="92" t="s">
        <v>1106</v>
      </c>
      <c r="G283" s="93">
        <v>60</v>
      </c>
      <c r="H283" s="94" t="s">
        <v>1236</v>
      </c>
      <c r="I283" s="92" t="s">
        <v>336</v>
      </c>
      <c r="J283" s="95" t="s">
        <v>976</v>
      </c>
      <c r="K283" s="96" t="s">
        <v>1108</v>
      </c>
      <c r="L283" s="92" t="s">
        <v>261</v>
      </c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8"/>
    </row>
    <row r="284" spans="3:29" x14ac:dyDescent="0.25">
      <c r="C284" s="121" t="s">
        <v>1237</v>
      </c>
      <c r="D284" s="90">
        <v>7891142115492</v>
      </c>
      <c r="E284" s="91" t="s">
        <v>1238</v>
      </c>
      <c r="F284" s="92" t="s">
        <v>1106</v>
      </c>
      <c r="G284" s="93">
        <v>117</v>
      </c>
      <c r="H284" s="94" t="s">
        <v>1239</v>
      </c>
      <c r="I284" s="92" t="s">
        <v>336</v>
      </c>
      <c r="J284" s="95" t="s">
        <v>979</v>
      </c>
      <c r="K284" s="96" t="s">
        <v>1108</v>
      </c>
      <c r="L284" s="92" t="s">
        <v>260</v>
      </c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8" t="s">
        <v>1109</v>
      </c>
    </row>
    <row r="285" spans="3:29" x14ac:dyDescent="0.25">
      <c r="C285" s="121" t="s">
        <v>1240</v>
      </c>
      <c r="D285" s="90">
        <v>7891142115508</v>
      </c>
      <c r="E285" s="91" t="s">
        <v>1241</v>
      </c>
      <c r="F285" s="92" t="s">
        <v>1106</v>
      </c>
      <c r="G285" s="93">
        <v>30</v>
      </c>
      <c r="H285" s="94" t="s">
        <v>1242</v>
      </c>
      <c r="I285" s="92" t="s">
        <v>336</v>
      </c>
      <c r="J285" s="95" t="s">
        <v>979</v>
      </c>
      <c r="K285" s="96" t="s">
        <v>1108</v>
      </c>
      <c r="L285" s="92" t="s">
        <v>260</v>
      </c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8" t="s">
        <v>1109</v>
      </c>
    </row>
    <row r="286" spans="3:29" x14ac:dyDescent="0.25">
      <c r="C286" s="122" t="s">
        <v>1243</v>
      </c>
      <c r="D286" s="90">
        <v>7891142115478</v>
      </c>
      <c r="E286" s="91" t="s">
        <v>1244</v>
      </c>
      <c r="F286" s="92" t="s">
        <v>1106</v>
      </c>
      <c r="G286" s="93">
        <v>117</v>
      </c>
      <c r="H286" s="94" t="s">
        <v>1245</v>
      </c>
      <c r="I286" s="92" t="s">
        <v>336</v>
      </c>
      <c r="J286" s="95" t="s">
        <v>979</v>
      </c>
      <c r="K286" s="96" t="s">
        <v>1108</v>
      </c>
      <c r="L286" s="92" t="s">
        <v>260</v>
      </c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8" t="s">
        <v>1109</v>
      </c>
    </row>
    <row r="287" spans="3:29" x14ac:dyDescent="0.25">
      <c r="C287" s="121" t="s">
        <v>1246</v>
      </c>
      <c r="D287" s="90">
        <v>7897322700021</v>
      </c>
      <c r="E287" s="91" t="s">
        <v>1247</v>
      </c>
      <c r="F287" s="92" t="s">
        <v>1122</v>
      </c>
      <c r="G287" s="93">
        <v>24</v>
      </c>
      <c r="H287" s="94" t="s">
        <v>1248</v>
      </c>
      <c r="I287" s="92" t="s">
        <v>338</v>
      </c>
      <c r="J287" s="95" t="s">
        <v>978</v>
      </c>
      <c r="K287" s="96" t="s">
        <v>1108</v>
      </c>
      <c r="L287" s="92" t="s">
        <v>261</v>
      </c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8"/>
    </row>
    <row r="288" spans="3:29" x14ac:dyDescent="0.25">
      <c r="C288" s="122" t="s">
        <v>1249</v>
      </c>
      <c r="D288" s="90">
        <v>7897322700014</v>
      </c>
      <c r="E288" s="91" t="s">
        <v>1250</v>
      </c>
      <c r="F288" s="92" t="s">
        <v>1122</v>
      </c>
      <c r="G288" s="93">
        <v>24</v>
      </c>
      <c r="H288" s="94" t="s">
        <v>1251</v>
      </c>
      <c r="I288" s="92" t="s">
        <v>338</v>
      </c>
      <c r="J288" s="95" t="s">
        <v>978</v>
      </c>
      <c r="K288" s="96" t="s">
        <v>1108</v>
      </c>
      <c r="L288" s="92" t="s">
        <v>261</v>
      </c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8"/>
    </row>
    <row r="289" spans="3:29" x14ac:dyDescent="0.25">
      <c r="C289" s="121" t="s">
        <v>1252</v>
      </c>
      <c r="D289" s="90">
        <v>7897322714257</v>
      </c>
      <c r="E289" s="91" t="s">
        <v>1253</v>
      </c>
      <c r="F289" s="92" t="s">
        <v>1122</v>
      </c>
      <c r="G289" s="93">
        <v>12</v>
      </c>
      <c r="H289" s="94" t="s">
        <v>1254</v>
      </c>
      <c r="I289" s="92" t="s">
        <v>336</v>
      </c>
      <c r="J289" s="95" t="s">
        <v>978</v>
      </c>
      <c r="K289" s="96" t="s">
        <v>1108</v>
      </c>
      <c r="L289" s="92" t="s">
        <v>261</v>
      </c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8"/>
    </row>
    <row r="290" spans="3:29" x14ac:dyDescent="0.25">
      <c r="C290" s="122" t="s">
        <v>1255</v>
      </c>
      <c r="D290" s="90">
        <v>7897322701448</v>
      </c>
      <c r="E290" s="91" t="s">
        <v>1256</v>
      </c>
      <c r="F290" s="92" t="s">
        <v>1122</v>
      </c>
      <c r="G290" s="93">
        <v>12</v>
      </c>
      <c r="H290" s="94" t="s">
        <v>1257</v>
      </c>
      <c r="I290" s="95" t="s">
        <v>338</v>
      </c>
      <c r="J290" s="95" t="s">
        <v>978</v>
      </c>
      <c r="K290" s="96" t="s">
        <v>1108</v>
      </c>
      <c r="L290" s="92" t="s">
        <v>261</v>
      </c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8"/>
    </row>
    <row r="291" spans="3:29" x14ac:dyDescent="0.25">
      <c r="C291" s="122" t="s">
        <v>1258</v>
      </c>
      <c r="D291" s="90">
        <v>7897322714264</v>
      </c>
      <c r="E291" s="91" t="s">
        <v>1259</v>
      </c>
      <c r="F291" s="92" t="s">
        <v>1122</v>
      </c>
      <c r="G291" s="93">
        <v>12</v>
      </c>
      <c r="H291" s="94" t="s">
        <v>1260</v>
      </c>
      <c r="I291" s="92" t="s">
        <v>338</v>
      </c>
      <c r="J291" s="95" t="s">
        <v>978</v>
      </c>
      <c r="K291" s="96" t="s">
        <v>1108</v>
      </c>
      <c r="L291" s="92" t="s">
        <v>261</v>
      </c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8"/>
    </row>
    <row r="292" spans="3:29" x14ac:dyDescent="0.25">
      <c r="C292" s="122" t="s">
        <v>1261</v>
      </c>
      <c r="D292" s="90">
        <v>7897322701769</v>
      </c>
      <c r="E292" s="91" t="s">
        <v>1262</v>
      </c>
      <c r="F292" s="92" t="s">
        <v>1106</v>
      </c>
      <c r="G292" s="93">
        <v>48</v>
      </c>
      <c r="H292" s="94" t="s">
        <v>1263</v>
      </c>
      <c r="I292" s="95" t="s">
        <v>432</v>
      </c>
      <c r="J292" s="95" t="s">
        <v>978</v>
      </c>
      <c r="K292" s="96" t="s">
        <v>1108</v>
      </c>
      <c r="L292" s="92" t="s">
        <v>261</v>
      </c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8"/>
    </row>
    <row r="293" spans="3:29" x14ac:dyDescent="0.25">
      <c r="C293" s="121" t="s">
        <v>1264</v>
      </c>
      <c r="D293" s="90">
        <v>7897322700083</v>
      </c>
      <c r="E293" s="91" t="s">
        <v>1265</v>
      </c>
      <c r="F293" s="92" t="s">
        <v>1122</v>
      </c>
      <c r="G293" s="93">
        <v>24</v>
      </c>
      <c r="H293" s="94" t="s">
        <v>1266</v>
      </c>
      <c r="I293" s="95" t="s">
        <v>338</v>
      </c>
      <c r="J293" s="95" t="s">
        <v>977</v>
      </c>
      <c r="K293" s="96" t="s">
        <v>1209</v>
      </c>
      <c r="L293" s="92" t="s">
        <v>261</v>
      </c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8"/>
    </row>
    <row r="294" spans="3:29" x14ac:dyDescent="0.25">
      <c r="C294" s="121" t="s">
        <v>1267</v>
      </c>
      <c r="D294" s="90">
        <v>7891142115911</v>
      </c>
      <c r="E294" s="91" t="s">
        <v>1268</v>
      </c>
      <c r="F294" s="92" t="s">
        <v>1122</v>
      </c>
      <c r="G294" s="93">
        <v>90</v>
      </c>
      <c r="H294" s="94" t="s">
        <v>1269</v>
      </c>
      <c r="I294" s="92" t="s">
        <v>1270</v>
      </c>
      <c r="J294" s="95" t="s">
        <v>977</v>
      </c>
      <c r="K294" s="96" t="s">
        <v>1209</v>
      </c>
      <c r="L294" s="92" t="s">
        <v>261</v>
      </c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8"/>
    </row>
    <row r="295" spans="3:29" x14ac:dyDescent="0.25">
      <c r="C295" s="121" t="s">
        <v>1271</v>
      </c>
      <c r="D295" s="90">
        <v>7891142115935</v>
      </c>
      <c r="E295" s="91" t="s">
        <v>1272</v>
      </c>
      <c r="F295" s="92" t="s">
        <v>1122</v>
      </c>
      <c r="G295" s="93">
        <v>90</v>
      </c>
      <c r="H295" s="94" t="s">
        <v>1273</v>
      </c>
      <c r="I295" s="92" t="s">
        <v>1270</v>
      </c>
      <c r="J295" s="95" t="s">
        <v>977</v>
      </c>
      <c r="K295" s="96" t="s">
        <v>1209</v>
      </c>
      <c r="L295" s="92" t="s">
        <v>261</v>
      </c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8"/>
    </row>
    <row r="296" spans="3:29" x14ac:dyDescent="0.25">
      <c r="C296" s="122" t="s">
        <v>1274</v>
      </c>
      <c r="D296" s="90">
        <v>7891142115959</v>
      </c>
      <c r="E296" s="91" t="s">
        <v>1275</v>
      </c>
      <c r="F296" s="92" t="s">
        <v>1122</v>
      </c>
      <c r="G296" s="93">
        <v>90</v>
      </c>
      <c r="H296" s="94" t="s">
        <v>1276</v>
      </c>
      <c r="I296" s="92" t="s">
        <v>1270</v>
      </c>
      <c r="J296" s="95" t="s">
        <v>977</v>
      </c>
      <c r="K296" s="96" t="s">
        <v>1209</v>
      </c>
      <c r="L296" s="92" t="s">
        <v>261</v>
      </c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8"/>
    </row>
    <row r="297" spans="3:29" x14ac:dyDescent="0.25">
      <c r="C297" s="122" t="s">
        <v>1277</v>
      </c>
      <c r="D297" s="90">
        <v>7891142115973</v>
      </c>
      <c r="E297" s="91" t="s">
        <v>1278</v>
      </c>
      <c r="F297" s="92" t="s">
        <v>1122</v>
      </c>
      <c r="G297" s="93">
        <v>90</v>
      </c>
      <c r="H297" s="94" t="s">
        <v>1279</v>
      </c>
      <c r="I297" s="92" t="s">
        <v>1270</v>
      </c>
      <c r="J297" s="95" t="s">
        <v>977</v>
      </c>
      <c r="K297" s="96" t="s">
        <v>1209</v>
      </c>
      <c r="L297" s="92" t="s">
        <v>261</v>
      </c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8"/>
    </row>
    <row r="298" spans="3:29" x14ac:dyDescent="0.25">
      <c r="C298" s="122" t="s">
        <v>1280</v>
      </c>
      <c r="D298" s="90">
        <v>7891142115935</v>
      </c>
      <c r="E298" s="91" t="s">
        <v>1272</v>
      </c>
      <c r="F298" s="92" t="s">
        <v>1122</v>
      </c>
      <c r="G298" s="93">
        <v>48</v>
      </c>
      <c r="H298" s="94" t="s">
        <v>1281</v>
      </c>
      <c r="I298" s="92" t="s">
        <v>1270</v>
      </c>
      <c r="J298" s="95" t="s">
        <v>977</v>
      </c>
      <c r="K298" s="96" t="s">
        <v>1209</v>
      </c>
      <c r="L298" s="92" t="s">
        <v>261</v>
      </c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8"/>
    </row>
    <row r="299" spans="3:29" x14ac:dyDescent="0.25">
      <c r="C299" s="122" t="s">
        <v>1282</v>
      </c>
      <c r="D299" s="90">
        <v>7891142115959</v>
      </c>
      <c r="E299" s="91" t="s">
        <v>1275</v>
      </c>
      <c r="F299" s="92" t="s">
        <v>1122</v>
      </c>
      <c r="G299" s="93">
        <v>48</v>
      </c>
      <c r="H299" s="94" t="s">
        <v>1283</v>
      </c>
      <c r="I299" s="92" t="s">
        <v>1270</v>
      </c>
      <c r="J299" s="95" t="s">
        <v>977</v>
      </c>
      <c r="K299" s="96" t="s">
        <v>1209</v>
      </c>
      <c r="L299" s="92" t="s">
        <v>261</v>
      </c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8"/>
    </row>
    <row r="300" spans="3:29" x14ac:dyDescent="0.25">
      <c r="C300" s="122" t="s">
        <v>1284</v>
      </c>
      <c r="D300" s="90">
        <v>7897322700090</v>
      </c>
      <c r="E300" s="91" t="s">
        <v>1285</v>
      </c>
      <c r="F300" s="92" t="s">
        <v>1122</v>
      </c>
      <c r="G300" s="93">
        <v>24</v>
      </c>
      <c r="H300" s="94" t="s">
        <v>1286</v>
      </c>
      <c r="I300" s="95" t="s">
        <v>370</v>
      </c>
      <c r="J300" s="95" t="s">
        <v>977</v>
      </c>
      <c r="K300" s="96" t="s">
        <v>1209</v>
      </c>
      <c r="L300" s="92" t="s">
        <v>261</v>
      </c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8"/>
    </row>
    <row r="301" spans="3:29" x14ac:dyDescent="0.25">
      <c r="C301" s="121" t="s">
        <v>1287</v>
      </c>
      <c r="D301" s="90">
        <v>7896094918443</v>
      </c>
      <c r="E301" s="91" t="s">
        <v>1288</v>
      </c>
      <c r="F301" s="92" t="s">
        <v>1106</v>
      </c>
      <c r="G301" s="93">
        <v>16</v>
      </c>
      <c r="H301" s="104">
        <v>1781708700061</v>
      </c>
      <c r="I301" s="95" t="s">
        <v>336</v>
      </c>
      <c r="J301" s="95" t="s">
        <v>976</v>
      </c>
      <c r="K301" s="96" t="s">
        <v>1108</v>
      </c>
      <c r="L301" s="92" t="s">
        <v>260</v>
      </c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8" t="s">
        <v>1109</v>
      </c>
    </row>
    <row r="302" spans="3:29" x14ac:dyDescent="0.25">
      <c r="C302" s="121" t="s">
        <v>1289</v>
      </c>
      <c r="D302" s="90">
        <v>7896094918436</v>
      </c>
      <c r="E302" s="91" t="s">
        <v>1290</v>
      </c>
      <c r="F302" s="92" t="s">
        <v>1106</v>
      </c>
      <c r="G302" s="93">
        <v>16</v>
      </c>
      <c r="H302" s="94" t="s">
        <v>1291</v>
      </c>
      <c r="I302" s="95" t="s">
        <v>336</v>
      </c>
      <c r="J302" s="95" t="s">
        <v>976</v>
      </c>
      <c r="K302" s="96" t="s">
        <v>1108</v>
      </c>
      <c r="L302" s="92" t="s">
        <v>260</v>
      </c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8" t="s">
        <v>1109</v>
      </c>
    </row>
    <row r="303" spans="3:29" x14ac:dyDescent="0.25">
      <c r="C303" s="121" t="s">
        <v>1292</v>
      </c>
      <c r="D303" s="90">
        <v>7891142115676</v>
      </c>
      <c r="E303" s="91" t="s">
        <v>1293</v>
      </c>
      <c r="F303" s="92" t="s">
        <v>1122</v>
      </c>
      <c r="G303" s="93">
        <v>30</v>
      </c>
      <c r="H303" s="94" t="s">
        <v>1294</v>
      </c>
      <c r="I303" s="92" t="s">
        <v>499</v>
      </c>
      <c r="J303" s="95" t="s">
        <v>977</v>
      </c>
      <c r="K303" s="96" t="s">
        <v>1209</v>
      </c>
      <c r="L303" s="92" t="s">
        <v>261</v>
      </c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8"/>
    </row>
    <row r="304" spans="3:29" x14ac:dyDescent="0.25">
      <c r="C304" s="122" t="s">
        <v>1295</v>
      </c>
      <c r="D304" s="90">
        <v>7897322706528</v>
      </c>
      <c r="E304" s="91" t="s">
        <v>1296</v>
      </c>
      <c r="F304" s="92" t="s">
        <v>1106</v>
      </c>
      <c r="G304" s="93">
        <v>12</v>
      </c>
      <c r="H304" s="94" t="s">
        <v>1297</v>
      </c>
      <c r="I304" s="95" t="s">
        <v>336</v>
      </c>
      <c r="J304" s="95" t="s">
        <v>979</v>
      </c>
      <c r="K304" s="96" t="s">
        <v>1108</v>
      </c>
      <c r="L304" s="92" t="s">
        <v>260</v>
      </c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8" t="s">
        <v>1109</v>
      </c>
    </row>
    <row r="305" spans="3:29" x14ac:dyDescent="0.25">
      <c r="C305" s="122" t="s">
        <v>1298</v>
      </c>
      <c r="D305" s="90">
        <v>7897322706931</v>
      </c>
      <c r="E305" s="91" t="s">
        <v>1299</v>
      </c>
      <c r="F305" s="92" t="s">
        <v>1106</v>
      </c>
      <c r="G305" s="93">
        <v>4</v>
      </c>
      <c r="H305" s="94" t="s">
        <v>1300</v>
      </c>
      <c r="I305" s="95" t="s">
        <v>336</v>
      </c>
      <c r="J305" s="95" t="s">
        <v>979</v>
      </c>
      <c r="K305" s="96" t="s">
        <v>1108</v>
      </c>
      <c r="L305" s="92" t="s">
        <v>260</v>
      </c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8" t="s">
        <v>1109</v>
      </c>
    </row>
    <row r="306" spans="3:29" x14ac:dyDescent="0.25">
      <c r="C306" s="122" t="s">
        <v>1301</v>
      </c>
      <c r="D306" s="90">
        <v>7891142126139</v>
      </c>
      <c r="E306" s="91" t="s">
        <v>1302</v>
      </c>
      <c r="F306" s="92" t="s">
        <v>1122</v>
      </c>
      <c r="G306" s="93">
        <v>60</v>
      </c>
      <c r="H306" s="94" t="s">
        <v>1303</v>
      </c>
      <c r="I306" s="92" t="s">
        <v>336</v>
      </c>
      <c r="J306" s="95" t="s">
        <v>979</v>
      </c>
      <c r="K306" s="96" t="s">
        <v>1108</v>
      </c>
      <c r="L306" s="92" t="s">
        <v>261</v>
      </c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8"/>
    </row>
    <row r="307" spans="3:29" x14ac:dyDescent="0.25">
      <c r="C307" s="122" t="s">
        <v>1304</v>
      </c>
      <c r="D307" s="90">
        <v>7891142126153</v>
      </c>
      <c r="E307" s="91" t="s">
        <v>1305</v>
      </c>
      <c r="F307" s="92" t="s">
        <v>1122</v>
      </c>
      <c r="G307" s="93">
        <v>117</v>
      </c>
      <c r="H307" s="94" t="s">
        <v>1306</v>
      </c>
      <c r="I307" s="92" t="s">
        <v>1307</v>
      </c>
      <c r="J307" s="95" t="s">
        <v>979</v>
      </c>
      <c r="K307" s="96" t="s">
        <v>1108</v>
      </c>
      <c r="L307" s="92" t="s">
        <v>261</v>
      </c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8"/>
    </row>
    <row r="308" spans="3:29" x14ac:dyDescent="0.25">
      <c r="C308" s="122" t="s">
        <v>1308</v>
      </c>
      <c r="D308" s="90">
        <v>7891142115614</v>
      </c>
      <c r="E308" s="91" t="s">
        <v>1309</v>
      </c>
      <c r="F308" s="92" t="s">
        <v>1122</v>
      </c>
      <c r="G308" s="93">
        <v>48</v>
      </c>
      <c r="H308" s="94" t="s">
        <v>1310</v>
      </c>
      <c r="I308" s="92" t="s">
        <v>336</v>
      </c>
      <c r="J308" s="95" t="s">
        <v>979</v>
      </c>
      <c r="K308" s="96" t="s">
        <v>1108</v>
      </c>
      <c r="L308" s="92" t="s">
        <v>261</v>
      </c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8"/>
    </row>
    <row r="309" spans="3:29" x14ac:dyDescent="0.25">
      <c r="C309" s="121" t="s">
        <v>1311</v>
      </c>
      <c r="D309" s="90">
        <v>7891142128133</v>
      </c>
      <c r="E309" s="91" t="s">
        <v>1312</v>
      </c>
      <c r="F309" s="92" t="s">
        <v>1122</v>
      </c>
      <c r="G309" s="93">
        <v>60</v>
      </c>
      <c r="H309" s="94" t="s">
        <v>1313</v>
      </c>
      <c r="I309" s="92" t="s">
        <v>365</v>
      </c>
      <c r="J309" s="95" t="s">
        <v>1314</v>
      </c>
      <c r="K309" s="96" t="s">
        <v>1209</v>
      </c>
      <c r="L309" s="92" t="s">
        <v>261</v>
      </c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8"/>
    </row>
    <row r="310" spans="3:29" x14ac:dyDescent="0.25">
      <c r="C310" s="122" t="s">
        <v>1315</v>
      </c>
      <c r="D310" s="90">
        <v>7891142128096</v>
      </c>
      <c r="E310" s="91" t="s">
        <v>1316</v>
      </c>
      <c r="F310" s="92" t="s">
        <v>1122</v>
      </c>
      <c r="G310" s="93">
        <v>90</v>
      </c>
      <c r="H310" s="94" t="s">
        <v>1317</v>
      </c>
      <c r="I310" s="92" t="s">
        <v>365</v>
      </c>
      <c r="J310" s="95" t="s">
        <v>1314</v>
      </c>
      <c r="K310" s="96" t="s">
        <v>1209</v>
      </c>
      <c r="L310" s="92" t="s">
        <v>261</v>
      </c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8"/>
    </row>
    <row r="311" spans="3:29" x14ac:dyDescent="0.25">
      <c r="C311" s="121" t="s">
        <v>1318</v>
      </c>
      <c r="D311" s="90">
        <v>7891142128249</v>
      </c>
      <c r="E311" s="91" t="s">
        <v>1319</v>
      </c>
      <c r="F311" s="92" t="s">
        <v>1122</v>
      </c>
      <c r="G311" s="93">
        <v>48</v>
      </c>
      <c r="H311" s="94" t="s">
        <v>1320</v>
      </c>
      <c r="I311" s="92" t="s">
        <v>409</v>
      </c>
      <c r="J311" s="95" t="s">
        <v>1314</v>
      </c>
      <c r="K311" s="96" t="s">
        <v>1209</v>
      </c>
      <c r="L311" s="92" t="s">
        <v>261</v>
      </c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8"/>
    </row>
    <row r="312" spans="3:29" x14ac:dyDescent="0.25">
      <c r="C312" s="122" t="s">
        <v>1321</v>
      </c>
      <c r="D312" s="90">
        <v>7891142128546</v>
      </c>
      <c r="E312" s="105" t="s">
        <v>1322</v>
      </c>
      <c r="F312" s="92" t="s">
        <v>1122</v>
      </c>
      <c r="G312" s="93">
        <v>90</v>
      </c>
      <c r="H312" s="94" t="s">
        <v>1323</v>
      </c>
      <c r="I312" s="92" t="s">
        <v>365</v>
      </c>
      <c r="J312" s="95" t="s">
        <v>1314</v>
      </c>
      <c r="K312" s="96" t="s">
        <v>1209</v>
      </c>
      <c r="L312" s="92" t="s">
        <v>261</v>
      </c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8"/>
    </row>
    <row r="313" spans="3:29" x14ac:dyDescent="0.25">
      <c r="C313" s="121" t="s">
        <v>1324</v>
      </c>
      <c r="D313" s="90">
        <v>7891142128263</v>
      </c>
      <c r="E313" s="91" t="s">
        <v>1325</v>
      </c>
      <c r="F313" s="92" t="s">
        <v>1122</v>
      </c>
      <c r="G313" s="93">
        <v>112</v>
      </c>
      <c r="H313" s="94" t="s">
        <v>1326</v>
      </c>
      <c r="I313" s="92" t="s">
        <v>409</v>
      </c>
      <c r="J313" s="95" t="s">
        <v>1314</v>
      </c>
      <c r="K313" s="96" t="s">
        <v>1209</v>
      </c>
      <c r="L313" s="92" t="s">
        <v>261</v>
      </c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8"/>
    </row>
    <row r="314" spans="3:29" x14ac:dyDescent="0.25">
      <c r="C314" s="121" t="s">
        <v>1327</v>
      </c>
      <c r="D314" s="90">
        <v>7891142128638</v>
      </c>
      <c r="E314" s="91" t="s">
        <v>1328</v>
      </c>
      <c r="F314" s="92" t="s">
        <v>1122</v>
      </c>
      <c r="G314" s="93">
        <v>90</v>
      </c>
      <c r="H314" s="94" t="s">
        <v>1329</v>
      </c>
      <c r="I314" s="92" t="s">
        <v>365</v>
      </c>
      <c r="J314" s="95" t="s">
        <v>1314</v>
      </c>
      <c r="K314" s="96" t="s">
        <v>1209</v>
      </c>
      <c r="L314" s="92" t="s">
        <v>261</v>
      </c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8"/>
    </row>
    <row r="315" spans="3:29" x14ac:dyDescent="0.25">
      <c r="C315" s="121" t="s">
        <v>1330</v>
      </c>
      <c r="D315" s="90">
        <v>7897322701899</v>
      </c>
      <c r="E315" s="91" t="s">
        <v>1331</v>
      </c>
      <c r="F315" s="92" t="s">
        <v>1106</v>
      </c>
      <c r="G315" s="93">
        <v>12</v>
      </c>
      <c r="H315" s="94" t="s">
        <v>1332</v>
      </c>
      <c r="I315" s="95" t="s">
        <v>336</v>
      </c>
      <c r="J315" s="95" t="s">
        <v>976</v>
      </c>
      <c r="K315" s="96" t="s">
        <v>1108</v>
      </c>
      <c r="L315" s="92" t="s">
        <v>260</v>
      </c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8"/>
    </row>
    <row r="316" spans="3:29" x14ac:dyDescent="0.25">
      <c r="C316" s="122" t="s">
        <v>1333</v>
      </c>
      <c r="D316" s="90">
        <v>7891142136978</v>
      </c>
      <c r="E316" s="91" t="s">
        <v>1334</v>
      </c>
      <c r="F316" s="92" t="s">
        <v>1122</v>
      </c>
      <c r="G316" s="93">
        <v>48</v>
      </c>
      <c r="H316" s="94" t="s">
        <v>1335</v>
      </c>
      <c r="I316" s="92" t="s">
        <v>383</v>
      </c>
      <c r="J316" s="95" t="s">
        <v>977</v>
      </c>
      <c r="K316" s="96" t="s">
        <v>1209</v>
      </c>
      <c r="L316" s="92" t="s">
        <v>261</v>
      </c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8"/>
    </row>
    <row r="317" spans="3:29" x14ac:dyDescent="0.25">
      <c r="C317" s="122" t="s">
        <v>1336</v>
      </c>
      <c r="D317" s="90">
        <v>7891142136985</v>
      </c>
      <c r="E317" s="91" t="s">
        <v>1337</v>
      </c>
      <c r="F317" s="92" t="s">
        <v>1122</v>
      </c>
      <c r="G317" s="93">
        <v>48</v>
      </c>
      <c r="H317" s="94" t="s">
        <v>1338</v>
      </c>
      <c r="I317" s="92" t="s">
        <v>383</v>
      </c>
      <c r="J317" s="95" t="s">
        <v>977</v>
      </c>
      <c r="K317" s="96" t="s">
        <v>1209</v>
      </c>
      <c r="L317" s="92" t="s">
        <v>261</v>
      </c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8"/>
    </row>
    <row r="318" spans="3:29" x14ac:dyDescent="0.25">
      <c r="C318" s="122" t="s">
        <v>1339</v>
      </c>
      <c r="D318" s="90">
        <v>7897322714387</v>
      </c>
      <c r="E318" s="91" t="s">
        <v>1337</v>
      </c>
      <c r="F318" s="92" t="s">
        <v>1122</v>
      </c>
      <c r="G318" s="93">
        <v>48</v>
      </c>
      <c r="H318" s="94" t="s">
        <v>1340</v>
      </c>
      <c r="I318" s="92" t="s">
        <v>383</v>
      </c>
      <c r="J318" s="95" t="s">
        <v>977</v>
      </c>
      <c r="K318" s="96" t="s">
        <v>1209</v>
      </c>
      <c r="L318" s="92" t="s">
        <v>261</v>
      </c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8"/>
    </row>
    <row r="319" spans="3:29" x14ac:dyDescent="0.25">
      <c r="C319" s="121" t="s">
        <v>1341</v>
      </c>
      <c r="D319" s="90">
        <v>7891142128867</v>
      </c>
      <c r="E319" s="91" t="s">
        <v>1342</v>
      </c>
      <c r="F319" s="92" t="s">
        <v>1122</v>
      </c>
      <c r="G319" s="93">
        <v>90</v>
      </c>
      <c r="H319" s="94" t="s">
        <v>1343</v>
      </c>
      <c r="I319" s="92" t="s">
        <v>370</v>
      </c>
      <c r="J319" s="95" t="s">
        <v>978</v>
      </c>
      <c r="K319" s="96" t="s">
        <v>1108</v>
      </c>
      <c r="L319" s="92" t="s">
        <v>261</v>
      </c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8"/>
    </row>
    <row r="320" spans="3:29" x14ac:dyDescent="0.25">
      <c r="C320" s="121" t="s">
        <v>1344</v>
      </c>
      <c r="D320" s="90">
        <v>7891142128836</v>
      </c>
      <c r="E320" s="91" t="s">
        <v>1345</v>
      </c>
      <c r="F320" s="92" t="s">
        <v>1122</v>
      </c>
      <c r="G320" s="93">
        <v>60</v>
      </c>
      <c r="H320" s="94" t="s">
        <v>1346</v>
      </c>
      <c r="I320" s="92" t="s">
        <v>370</v>
      </c>
      <c r="J320" s="95" t="s">
        <v>978</v>
      </c>
      <c r="K320" s="96" t="s">
        <v>1108</v>
      </c>
      <c r="L320" s="92" t="s">
        <v>261</v>
      </c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8"/>
    </row>
    <row r="321" spans="3:29" x14ac:dyDescent="0.25">
      <c r="C321" s="121" t="s">
        <v>1347</v>
      </c>
      <c r="D321" s="90">
        <v>7891142128744</v>
      </c>
      <c r="E321" s="91" t="s">
        <v>1348</v>
      </c>
      <c r="F321" s="92" t="s">
        <v>1122</v>
      </c>
      <c r="G321" s="93">
        <v>90</v>
      </c>
      <c r="H321" s="94" t="s">
        <v>1349</v>
      </c>
      <c r="I321" s="92" t="s">
        <v>370</v>
      </c>
      <c r="J321" s="95" t="s">
        <v>978</v>
      </c>
      <c r="K321" s="96" t="s">
        <v>1108</v>
      </c>
      <c r="L321" s="92" t="s">
        <v>261</v>
      </c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8"/>
    </row>
    <row r="322" spans="3:29" x14ac:dyDescent="0.25">
      <c r="C322" s="121" t="s">
        <v>1350</v>
      </c>
      <c r="D322" s="90">
        <v>7891142128812</v>
      </c>
      <c r="E322" s="91" t="s">
        <v>1351</v>
      </c>
      <c r="F322" s="92" t="s">
        <v>1122</v>
      </c>
      <c r="G322" s="93">
        <v>90</v>
      </c>
      <c r="H322" s="94" t="s">
        <v>1352</v>
      </c>
      <c r="I322" s="92" t="s">
        <v>370</v>
      </c>
      <c r="J322" s="95" t="s">
        <v>978</v>
      </c>
      <c r="K322" s="96" t="s">
        <v>1108</v>
      </c>
      <c r="L322" s="92" t="s">
        <v>261</v>
      </c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8"/>
    </row>
    <row r="323" spans="3:29" x14ac:dyDescent="0.25">
      <c r="C323" s="122" t="s">
        <v>1353</v>
      </c>
      <c r="D323" s="90">
        <v>7897322710761</v>
      </c>
      <c r="E323" s="91" t="s">
        <v>1354</v>
      </c>
      <c r="F323" s="92" t="s">
        <v>1122</v>
      </c>
      <c r="G323" s="93">
        <v>24</v>
      </c>
      <c r="H323" s="94" t="s">
        <v>1355</v>
      </c>
      <c r="I323" s="92" t="s">
        <v>331</v>
      </c>
      <c r="J323" s="95" t="s">
        <v>977</v>
      </c>
      <c r="K323" s="96" t="s">
        <v>1209</v>
      </c>
      <c r="L323" s="92" t="s">
        <v>261</v>
      </c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8"/>
    </row>
    <row r="324" spans="3:29" x14ac:dyDescent="0.25">
      <c r="C324" s="122" t="s">
        <v>1356</v>
      </c>
      <c r="D324" s="90">
        <v>7897322710785</v>
      </c>
      <c r="E324" s="91" t="s">
        <v>1357</v>
      </c>
      <c r="F324" s="92" t="s">
        <v>1122</v>
      </c>
      <c r="G324" s="93">
        <v>24</v>
      </c>
      <c r="H324" s="94" t="s">
        <v>1358</v>
      </c>
      <c r="I324" s="95" t="s">
        <v>331</v>
      </c>
      <c r="J324" s="95" t="s">
        <v>1314</v>
      </c>
      <c r="K324" s="96" t="s">
        <v>1209</v>
      </c>
      <c r="L324" s="92" t="s">
        <v>261</v>
      </c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8"/>
    </row>
    <row r="325" spans="3:29" x14ac:dyDescent="0.25">
      <c r="C325" s="121" t="s">
        <v>1359</v>
      </c>
      <c r="D325" s="90">
        <v>7897322710860</v>
      </c>
      <c r="E325" s="91" t="s">
        <v>1360</v>
      </c>
      <c r="F325" s="92" t="s">
        <v>1122</v>
      </c>
      <c r="G325" s="93">
        <v>24</v>
      </c>
      <c r="H325" s="94" t="s">
        <v>1361</v>
      </c>
      <c r="I325" s="92" t="s">
        <v>331</v>
      </c>
      <c r="J325" s="95" t="s">
        <v>977</v>
      </c>
      <c r="K325" s="96" t="s">
        <v>1209</v>
      </c>
      <c r="L325" s="92" t="s">
        <v>261</v>
      </c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8"/>
    </row>
    <row r="326" spans="3:29" x14ac:dyDescent="0.25">
      <c r="C326" s="121" t="s">
        <v>1362</v>
      </c>
      <c r="D326" s="90">
        <v>7896094904996</v>
      </c>
      <c r="E326" s="91" t="s">
        <v>1363</v>
      </c>
      <c r="F326" s="92" t="s">
        <v>1122</v>
      </c>
      <c r="G326" s="93">
        <v>20</v>
      </c>
      <c r="H326" s="94" t="s">
        <v>1364</v>
      </c>
      <c r="I326" s="95" t="s">
        <v>370</v>
      </c>
      <c r="J326" s="95" t="s">
        <v>979</v>
      </c>
      <c r="K326" s="96" t="s">
        <v>1108</v>
      </c>
      <c r="L326" s="92" t="s">
        <v>261</v>
      </c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8"/>
    </row>
    <row r="327" spans="3:29" x14ac:dyDescent="0.25">
      <c r="C327" s="122" t="s">
        <v>1365</v>
      </c>
      <c r="D327" s="90">
        <v>7896094904989</v>
      </c>
      <c r="E327" s="91" t="s">
        <v>1366</v>
      </c>
      <c r="F327" s="92" t="s">
        <v>1122</v>
      </c>
      <c r="G327" s="93">
        <v>30</v>
      </c>
      <c r="H327" s="94" t="s">
        <v>1367</v>
      </c>
      <c r="I327" s="95" t="s">
        <v>370</v>
      </c>
      <c r="J327" s="95" t="s">
        <v>979</v>
      </c>
      <c r="K327" s="96" t="s">
        <v>1108</v>
      </c>
      <c r="L327" s="92" t="s">
        <v>261</v>
      </c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8"/>
    </row>
    <row r="328" spans="3:29" x14ac:dyDescent="0.25">
      <c r="C328" s="122" t="s">
        <v>1368</v>
      </c>
      <c r="D328" s="90">
        <v>7896094904972</v>
      </c>
      <c r="E328" s="91" t="s">
        <v>1369</v>
      </c>
      <c r="F328" s="92" t="s">
        <v>1122</v>
      </c>
      <c r="G328" s="93">
        <v>60</v>
      </c>
      <c r="H328" s="94" t="s">
        <v>1370</v>
      </c>
      <c r="I328" s="95" t="s">
        <v>370</v>
      </c>
      <c r="J328" s="95" t="s">
        <v>979</v>
      </c>
      <c r="K328" s="96" t="s">
        <v>1108</v>
      </c>
      <c r="L328" s="92" t="s">
        <v>261</v>
      </c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8"/>
    </row>
    <row r="329" spans="3:29" x14ac:dyDescent="0.25">
      <c r="C329" s="122" t="s">
        <v>1371</v>
      </c>
      <c r="D329" s="90">
        <v>7891142142290</v>
      </c>
      <c r="E329" s="91" t="s">
        <v>1372</v>
      </c>
      <c r="F329" s="92" t="s">
        <v>1122</v>
      </c>
      <c r="G329" s="93">
        <v>72</v>
      </c>
      <c r="H329" s="94" t="s">
        <v>1373</v>
      </c>
      <c r="I329" s="92" t="s">
        <v>1307</v>
      </c>
      <c r="J329" s="95" t="s">
        <v>979</v>
      </c>
      <c r="K329" s="96" t="s">
        <v>1108</v>
      </c>
      <c r="L329" s="92" t="s">
        <v>261</v>
      </c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8"/>
    </row>
    <row r="330" spans="3:29" x14ac:dyDescent="0.25">
      <c r="C330" s="122" t="s">
        <v>1374</v>
      </c>
      <c r="D330" s="90">
        <v>7891142142283</v>
      </c>
      <c r="E330" s="91" t="s">
        <v>1375</v>
      </c>
      <c r="F330" s="92" t="s">
        <v>1122</v>
      </c>
      <c r="G330" s="93">
        <v>72</v>
      </c>
      <c r="H330" s="94" t="s">
        <v>1376</v>
      </c>
      <c r="I330" s="92" t="s">
        <v>1307</v>
      </c>
      <c r="J330" s="95" t="s">
        <v>979</v>
      </c>
      <c r="K330" s="96" t="s">
        <v>1108</v>
      </c>
      <c r="L330" s="92" t="s">
        <v>261</v>
      </c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8"/>
    </row>
    <row r="331" spans="3:29" x14ac:dyDescent="0.25">
      <c r="C331" s="122" t="s">
        <v>1377</v>
      </c>
      <c r="D331" s="90">
        <v>7891142142214</v>
      </c>
      <c r="E331" s="91" t="s">
        <v>1378</v>
      </c>
      <c r="F331" s="92" t="s">
        <v>1122</v>
      </c>
      <c r="G331" s="93">
        <v>72</v>
      </c>
      <c r="H331" s="94" t="s">
        <v>1379</v>
      </c>
      <c r="I331" s="92" t="s">
        <v>1307</v>
      </c>
      <c r="J331" s="95" t="s">
        <v>979</v>
      </c>
      <c r="K331" s="96" t="s">
        <v>1108</v>
      </c>
      <c r="L331" s="92" t="s">
        <v>261</v>
      </c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8"/>
    </row>
    <row r="332" spans="3:29" x14ac:dyDescent="0.25">
      <c r="C332" s="122" t="s">
        <v>1380</v>
      </c>
      <c r="D332" s="90">
        <v>7891142142221</v>
      </c>
      <c r="E332" s="91" t="s">
        <v>1381</v>
      </c>
      <c r="F332" s="92" t="s">
        <v>1122</v>
      </c>
      <c r="G332" s="93">
        <v>117</v>
      </c>
      <c r="H332" s="94" t="s">
        <v>1382</v>
      </c>
      <c r="I332" s="92" t="s">
        <v>1307</v>
      </c>
      <c r="J332" s="95" t="s">
        <v>979</v>
      </c>
      <c r="K332" s="96" t="s">
        <v>1108</v>
      </c>
      <c r="L332" s="92" t="s">
        <v>261</v>
      </c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8"/>
    </row>
    <row r="333" spans="3:29" x14ac:dyDescent="0.25">
      <c r="C333" s="122" t="s">
        <v>1383</v>
      </c>
      <c r="D333" s="90">
        <v>7891142141279</v>
      </c>
      <c r="E333" s="91" t="s">
        <v>1384</v>
      </c>
      <c r="F333" s="92" t="s">
        <v>1122</v>
      </c>
      <c r="G333" s="93">
        <v>72</v>
      </c>
      <c r="H333" s="94" t="s">
        <v>1385</v>
      </c>
      <c r="I333" s="92" t="s">
        <v>336</v>
      </c>
      <c r="J333" s="95" t="s">
        <v>979</v>
      </c>
      <c r="K333" s="96" t="s">
        <v>1108</v>
      </c>
      <c r="L333" s="92" t="s">
        <v>261</v>
      </c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8"/>
    </row>
    <row r="334" spans="3:29" x14ac:dyDescent="0.25">
      <c r="C334" s="121" t="s">
        <v>1386</v>
      </c>
      <c r="D334" s="90">
        <v>7891142141286</v>
      </c>
      <c r="E334" s="91" t="s">
        <v>1387</v>
      </c>
      <c r="F334" s="92" t="s">
        <v>1122</v>
      </c>
      <c r="G334" s="93">
        <v>117</v>
      </c>
      <c r="H334" s="94" t="s">
        <v>1388</v>
      </c>
      <c r="I334" s="92" t="s">
        <v>336</v>
      </c>
      <c r="J334" s="95" t="s">
        <v>979</v>
      </c>
      <c r="K334" s="96" t="s">
        <v>1108</v>
      </c>
      <c r="L334" s="92" t="s">
        <v>261</v>
      </c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8"/>
    </row>
    <row r="335" spans="3:29" x14ac:dyDescent="0.25">
      <c r="C335" s="121" t="s">
        <v>1389</v>
      </c>
      <c r="D335" s="90">
        <v>7891142141293</v>
      </c>
      <c r="E335" s="91" t="s">
        <v>1390</v>
      </c>
      <c r="F335" s="92" t="s">
        <v>1122</v>
      </c>
      <c r="G335" s="93">
        <v>72</v>
      </c>
      <c r="H335" s="94" t="s">
        <v>1391</v>
      </c>
      <c r="I335" s="92" t="s">
        <v>336</v>
      </c>
      <c r="J335" s="95" t="s">
        <v>979</v>
      </c>
      <c r="K335" s="96" t="s">
        <v>1108</v>
      </c>
      <c r="L335" s="92" t="s">
        <v>261</v>
      </c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8"/>
    </row>
    <row r="336" spans="3:29" x14ac:dyDescent="0.25">
      <c r="C336" s="122" t="s">
        <v>1392</v>
      </c>
      <c r="D336" s="90">
        <v>7891142142252</v>
      </c>
      <c r="E336" s="91" t="s">
        <v>1393</v>
      </c>
      <c r="F336" s="92" t="s">
        <v>1122</v>
      </c>
      <c r="G336" s="93">
        <v>60</v>
      </c>
      <c r="H336" s="94" t="s">
        <v>1394</v>
      </c>
      <c r="I336" s="92" t="s">
        <v>365</v>
      </c>
      <c r="J336" s="95" t="s">
        <v>1314</v>
      </c>
      <c r="K336" s="96" t="s">
        <v>1209</v>
      </c>
      <c r="L336" s="92" t="s">
        <v>261</v>
      </c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8"/>
    </row>
    <row r="337" spans="3:29" x14ac:dyDescent="0.25">
      <c r="C337" s="122" t="s">
        <v>1395</v>
      </c>
      <c r="D337" s="90">
        <v>7891142142351</v>
      </c>
      <c r="E337" s="91" t="s">
        <v>1396</v>
      </c>
      <c r="F337" s="92" t="s">
        <v>1122</v>
      </c>
      <c r="G337" s="93">
        <v>60</v>
      </c>
      <c r="H337" s="94" t="s">
        <v>1397</v>
      </c>
      <c r="I337" s="92" t="s">
        <v>365</v>
      </c>
      <c r="J337" s="95" t="s">
        <v>1314</v>
      </c>
      <c r="K337" s="96" t="s">
        <v>1209</v>
      </c>
      <c r="L337" s="92" t="s">
        <v>261</v>
      </c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8"/>
    </row>
    <row r="338" spans="3:29" x14ac:dyDescent="0.25">
      <c r="C338" s="122" t="s">
        <v>1398</v>
      </c>
      <c r="D338" s="90">
        <v>7897322700366</v>
      </c>
      <c r="E338" s="91" t="s">
        <v>1399</v>
      </c>
      <c r="F338" s="92" t="s">
        <v>1122</v>
      </c>
      <c r="G338" s="93">
        <v>24</v>
      </c>
      <c r="H338" s="94" t="s">
        <v>1400</v>
      </c>
      <c r="I338" s="95" t="s">
        <v>338</v>
      </c>
      <c r="J338" s="95" t="s">
        <v>978</v>
      </c>
      <c r="K338" s="96" t="s">
        <v>1209</v>
      </c>
      <c r="L338" s="92" t="s">
        <v>261</v>
      </c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8"/>
    </row>
    <row r="339" spans="3:29" x14ac:dyDescent="0.25">
      <c r="C339" s="122" t="s">
        <v>1401</v>
      </c>
      <c r="D339" s="90">
        <v>7898577810732</v>
      </c>
      <c r="E339" s="91" t="s">
        <v>1402</v>
      </c>
      <c r="F339" s="92" t="s">
        <v>1122</v>
      </c>
      <c r="G339" s="93">
        <v>60</v>
      </c>
      <c r="H339" s="94" t="s">
        <v>1403</v>
      </c>
      <c r="I339" s="95" t="s">
        <v>370</v>
      </c>
      <c r="J339" s="95" t="s">
        <v>977</v>
      </c>
      <c r="K339" s="96" t="s">
        <v>1209</v>
      </c>
      <c r="L339" s="92" t="s">
        <v>261</v>
      </c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8"/>
    </row>
    <row r="340" spans="3:29" x14ac:dyDescent="0.25">
      <c r="C340" s="122" t="s">
        <v>1404</v>
      </c>
      <c r="D340" s="90">
        <v>7898577810770</v>
      </c>
      <c r="E340" s="91" t="s">
        <v>1405</v>
      </c>
      <c r="F340" s="92" t="s">
        <v>1122</v>
      </c>
      <c r="G340" s="93">
        <v>60</v>
      </c>
      <c r="H340" s="94" t="s">
        <v>1406</v>
      </c>
      <c r="I340" s="95" t="s">
        <v>370</v>
      </c>
      <c r="J340" s="95" t="s">
        <v>977</v>
      </c>
      <c r="K340" s="96" t="s">
        <v>1209</v>
      </c>
      <c r="L340" s="92" t="s">
        <v>261</v>
      </c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8"/>
    </row>
    <row r="341" spans="3:29" x14ac:dyDescent="0.25">
      <c r="C341" s="121" t="s">
        <v>1016</v>
      </c>
      <c r="D341" s="90">
        <v>7898577810817</v>
      </c>
      <c r="E341" s="91" t="s">
        <v>1407</v>
      </c>
      <c r="F341" s="92" t="s">
        <v>1122</v>
      </c>
      <c r="G341" s="93">
        <v>60</v>
      </c>
      <c r="H341" s="94" t="s">
        <v>1408</v>
      </c>
      <c r="I341" s="95" t="s">
        <v>370</v>
      </c>
      <c r="J341" s="95" t="s">
        <v>977</v>
      </c>
      <c r="K341" s="96" t="s">
        <v>1209</v>
      </c>
      <c r="L341" s="92" t="s">
        <v>261</v>
      </c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8"/>
    </row>
    <row r="342" spans="3:29" x14ac:dyDescent="0.25">
      <c r="C342" s="121" t="s">
        <v>1409</v>
      </c>
      <c r="D342" s="90">
        <v>7897322700434</v>
      </c>
      <c r="E342" s="91" t="s">
        <v>1410</v>
      </c>
      <c r="F342" s="92" t="s">
        <v>1106</v>
      </c>
      <c r="G342" s="93">
        <v>12</v>
      </c>
      <c r="H342" s="94" t="s">
        <v>1411</v>
      </c>
      <c r="I342" s="95" t="s">
        <v>336</v>
      </c>
      <c r="J342" s="95" t="s">
        <v>978</v>
      </c>
      <c r="K342" s="96" t="s">
        <v>1108</v>
      </c>
      <c r="L342" s="92" t="s">
        <v>260</v>
      </c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8" t="s">
        <v>1109</v>
      </c>
    </row>
    <row r="343" spans="3:29" x14ac:dyDescent="0.25">
      <c r="C343" s="121" t="s">
        <v>1412</v>
      </c>
      <c r="D343" s="90">
        <v>7891142156020</v>
      </c>
      <c r="E343" s="91" t="s">
        <v>1413</v>
      </c>
      <c r="F343" s="92" t="s">
        <v>1122</v>
      </c>
      <c r="G343" s="93">
        <v>48</v>
      </c>
      <c r="H343" s="94" t="s">
        <v>1414</v>
      </c>
      <c r="I343" s="92" t="s">
        <v>499</v>
      </c>
      <c r="J343" s="95" t="s">
        <v>977</v>
      </c>
      <c r="K343" s="96" t="s">
        <v>1209</v>
      </c>
      <c r="L343" s="92" t="s">
        <v>261</v>
      </c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8"/>
    </row>
    <row r="344" spans="3:29" x14ac:dyDescent="0.25">
      <c r="C344" s="121" t="s">
        <v>1415</v>
      </c>
      <c r="D344" s="90">
        <v>7891142156211</v>
      </c>
      <c r="E344" s="91" t="s">
        <v>1416</v>
      </c>
      <c r="F344" s="92" t="s">
        <v>1122</v>
      </c>
      <c r="G344" s="93">
        <v>48</v>
      </c>
      <c r="H344" s="94" t="s">
        <v>1417</v>
      </c>
      <c r="I344" s="92" t="s">
        <v>499</v>
      </c>
      <c r="J344" s="95" t="s">
        <v>977</v>
      </c>
      <c r="K344" s="96" t="s">
        <v>1209</v>
      </c>
      <c r="L344" s="92" t="s">
        <v>261</v>
      </c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8"/>
    </row>
    <row r="345" spans="3:29" x14ac:dyDescent="0.25">
      <c r="C345" s="121" t="s">
        <v>1418</v>
      </c>
      <c r="D345" s="90">
        <v>7891142156235</v>
      </c>
      <c r="E345" s="91" t="s">
        <v>1419</v>
      </c>
      <c r="F345" s="92" t="s">
        <v>1122</v>
      </c>
      <c r="G345" s="93">
        <v>48</v>
      </c>
      <c r="H345" s="94" t="s">
        <v>1420</v>
      </c>
      <c r="I345" s="92" t="s">
        <v>499</v>
      </c>
      <c r="J345" s="95" t="s">
        <v>977</v>
      </c>
      <c r="K345" s="96" t="s">
        <v>1209</v>
      </c>
      <c r="L345" s="92" t="s">
        <v>261</v>
      </c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8"/>
    </row>
    <row r="346" spans="3:29" x14ac:dyDescent="0.25">
      <c r="C346" s="122" t="s">
        <v>1421</v>
      </c>
      <c r="D346" s="90">
        <v>7891142165152</v>
      </c>
      <c r="E346" s="91" t="s">
        <v>1422</v>
      </c>
      <c r="F346" s="92" t="s">
        <v>1106</v>
      </c>
      <c r="G346" s="93">
        <v>72</v>
      </c>
      <c r="H346" s="94" t="s">
        <v>1423</v>
      </c>
      <c r="I346" s="92" t="s">
        <v>331</v>
      </c>
      <c r="J346" s="95" t="s">
        <v>979</v>
      </c>
      <c r="K346" s="96" t="s">
        <v>1108</v>
      </c>
      <c r="L346" s="92" t="s">
        <v>261</v>
      </c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8"/>
    </row>
    <row r="347" spans="3:29" x14ac:dyDescent="0.25">
      <c r="C347" s="122" t="s">
        <v>1424</v>
      </c>
      <c r="D347" s="90">
        <v>7891142165176</v>
      </c>
      <c r="E347" s="91" t="s">
        <v>1425</v>
      </c>
      <c r="F347" s="92" t="s">
        <v>1106</v>
      </c>
      <c r="G347" s="93">
        <v>112</v>
      </c>
      <c r="H347" s="94" t="s">
        <v>1426</v>
      </c>
      <c r="I347" s="92" t="s">
        <v>331</v>
      </c>
      <c r="J347" s="95" t="s">
        <v>979</v>
      </c>
      <c r="K347" s="96" t="s">
        <v>1108</v>
      </c>
      <c r="L347" s="92" t="s">
        <v>261</v>
      </c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8"/>
    </row>
    <row r="348" spans="3:29" x14ac:dyDescent="0.25">
      <c r="C348" s="121" t="s">
        <v>1427</v>
      </c>
      <c r="D348" s="90">
        <v>7891142153456</v>
      </c>
      <c r="E348" s="91" t="s">
        <v>1428</v>
      </c>
      <c r="F348" s="92" t="s">
        <v>1122</v>
      </c>
      <c r="G348" s="93">
        <v>48</v>
      </c>
      <c r="H348" s="94" t="s">
        <v>1429</v>
      </c>
      <c r="I348" s="92" t="s">
        <v>522</v>
      </c>
      <c r="J348" s="95" t="s">
        <v>977</v>
      </c>
      <c r="K348" s="96" t="s">
        <v>1209</v>
      </c>
      <c r="L348" s="92" t="s">
        <v>261</v>
      </c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8"/>
    </row>
    <row r="349" spans="3:29" x14ac:dyDescent="0.25">
      <c r="C349" s="121" t="s">
        <v>1430</v>
      </c>
      <c r="D349" s="90">
        <v>7891142202833</v>
      </c>
      <c r="E349" s="91" t="s">
        <v>1431</v>
      </c>
      <c r="F349" s="92" t="s">
        <v>1122</v>
      </c>
      <c r="G349" s="93">
        <v>48</v>
      </c>
      <c r="H349" s="94" t="s">
        <v>1432</v>
      </c>
      <c r="I349" s="92" t="s">
        <v>522</v>
      </c>
      <c r="J349" s="95" t="s">
        <v>977</v>
      </c>
      <c r="K349" s="96" t="s">
        <v>1209</v>
      </c>
      <c r="L349" s="92" t="s">
        <v>261</v>
      </c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8"/>
    </row>
    <row r="350" spans="3:29" x14ac:dyDescent="0.25">
      <c r="C350" s="121" t="s">
        <v>1433</v>
      </c>
      <c r="D350" s="90">
        <v>7897322702070</v>
      </c>
      <c r="E350" s="91" t="s">
        <v>1434</v>
      </c>
      <c r="F350" s="92" t="s">
        <v>1122</v>
      </c>
      <c r="G350" s="93">
        <v>80</v>
      </c>
      <c r="H350" s="94" t="s">
        <v>1435</v>
      </c>
      <c r="I350" s="95" t="s">
        <v>696</v>
      </c>
      <c r="J350" s="95" t="s">
        <v>977</v>
      </c>
      <c r="K350" s="96" t="s">
        <v>1108</v>
      </c>
      <c r="L350" s="92" t="s">
        <v>261</v>
      </c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8"/>
    </row>
    <row r="351" spans="3:29" x14ac:dyDescent="0.25">
      <c r="C351" s="121" t="s">
        <v>1436</v>
      </c>
      <c r="D351" s="106">
        <v>7891104193353</v>
      </c>
      <c r="E351" s="107" t="s">
        <v>1437</v>
      </c>
      <c r="F351" s="92" t="s">
        <v>1106</v>
      </c>
      <c r="G351" s="92">
        <v>24</v>
      </c>
      <c r="H351" s="108" t="s">
        <v>1438</v>
      </c>
      <c r="I351" s="109" t="s">
        <v>336</v>
      </c>
      <c r="J351" s="95" t="s">
        <v>979</v>
      </c>
      <c r="K351" s="96" t="s">
        <v>1108</v>
      </c>
      <c r="L351" s="92" t="s">
        <v>260</v>
      </c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8" t="s">
        <v>1109</v>
      </c>
    </row>
    <row r="352" spans="3:29" x14ac:dyDescent="0.25">
      <c r="C352" s="121" t="s">
        <v>1439</v>
      </c>
      <c r="D352" s="106">
        <v>7896094916982</v>
      </c>
      <c r="E352" s="107" t="s">
        <v>1440</v>
      </c>
      <c r="F352" s="92" t="s">
        <v>1106</v>
      </c>
      <c r="G352" s="93">
        <v>12</v>
      </c>
      <c r="H352" s="108" t="s">
        <v>605</v>
      </c>
      <c r="I352" s="109" t="s">
        <v>1441</v>
      </c>
      <c r="J352" s="95" t="s">
        <v>1442</v>
      </c>
      <c r="K352" s="110" t="s">
        <v>1108</v>
      </c>
      <c r="L352" s="92" t="s">
        <v>260</v>
      </c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8" t="s">
        <v>1109</v>
      </c>
    </row>
    <row r="353" spans="3:29" x14ac:dyDescent="0.25">
      <c r="C353" s="122" t="s">
        <v>1443</v>
      </c>
      <c r="D353" s="106">
        <v>7896094906181</v>
      </c>
      <c r="E353" s="111" t="s">
        <v>1444</v>
      </c>
      <c r="F353" s="92" t="s">
        <v>1122</v>
      </c>
      <c r="G353" s="93">
        <v>48</v>
      </c>
      <c r="H353" s="108" t="s">
        <v>1445</v>
      </c>
      <c r="I353" s="109" t="s">
        <v>336</v>
      </c>
      <c r="J353" s="95" t="s">
        <v>978</v>
      </c>
      <c r="K353" s="96" t="s">
        <v>1108</v>
      </c>
      <c r="L353" s="92" t="s">
        <v>260</v>
      </c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8" t="s">
        <v>1109</v>
      </c>
    </row>
    <row r="354" spans="3:29" x14ac:dyDescent="0.25">
      <c r="C354" s="121" t="s">
        <v>1446</v>
      </c>
      <c r="D354" s="106">
        <v>7896094906051</v>
      </c>
      <c r="E354" s="107" t="s">
        <v>1447</v>
      </c>
      <c r="F354" s="92" t="s">
        <v>1122</v>
      </c>
      <c r="G354" s="93">
        <v>48</v>
      </c>
      <c r="H354" s="108" t="s">
        <v>1448</v>
      </c>
      <c r="I354" s="109" t="s">
        <v>336</v>
      </c>
      <c r="J354" s="95" t="s">
        <v>978</v>
      </c>
      <c r="K354" s="96" t="s">
        <v>1108</v>
      </c>
      <c r="L354" s="92" t="s">
        <v>260</v>
      </c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8" t="s">
        <v>1109</v>
      </c>
    </row>
    <row r="355" spans="3:29" x14ac:dyDescent="0.25">
      <c r="C355" s="121" t="s">
        <v>1449</v>
      </c>
      <c r="D355" s="106">
        <v>7891142157447</v>
      </c>
      <c r="E355" s="107" t="s">
        <v>1450</v>
      </c>
      <c r="F355" s="92" t="s">
        <v>1122</v>
      </c>
      <c r="G355" s="93">
        <v>90</v>
      </c>
      <c r="H355" s="108" t="s">
        <v>1451</v>
      </c>
      <c r="I355" s="109" t="s">
        <v>338</v>
      </c>
      <c r="J355" s="95" t="s">
        <v>977</v>
      </c>
      <c r="K355" s="96" t="s">
        <v>1209</v>
      </c>
      <c r="L355" s="92" t="s">
        <v>261</v>
      </c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8"/>
    </row>
    <row r="356" spans="3:29" x14ac:dyDescent="0.25">
      <c r="C356" s="121" t="s">
        <v>1452</v>
      </c>
      <c r="D356" s="106">
        <v>7891142157485</v>
      </c>
      <c r="E356" s="107" t="s">
        <v>1453</v>
      </c>
      <c r="F356" s="92" t="s">
        <v>1122</v>
      </c>
      <c r="G356" s="93">
        <v>90</v>
      </c>
      <c r="H356" s="108" t="s">
        <v>1454</v>
      </c>
      <c r="I356" s="109" t="s">
        <v>338</v>
      </c>
      <c r="J356" s="95" t="s">
        <v>977</v>
      </c>
      <c r="K356" s="96" t="s">
        <v>1209</v>
      </c>
      <c r="L356" s="92" t="s">
        <v>261</v>
      </c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8"/>
    </row>
    <row r="357" spans="3:29" x14ac:dyDescent="0.25">
      <c r="C357" s="121" t="s">
        <v>1455</v>
      </c>
      <c r="D357" s="106">
        <v>7896094917637</v>
      </c>
      <c r="E357" s="107" t="s">
        <v>1456</v>
      </c>
      <c r="F357" s="92" t="s">
        <v>1122</v>
      </c>
      <c r="G357" s="93">
        <v>24</v>
      </c>
      <c r="H357" s="108" t="s">
        <v>1457</v>
      </c>
      <c r="I357" s="112" t="s">
        <v>1458</v>
      </c>
      <c r="J357" s="95" t="s">
        <v>1314</v>
      </c>
      <c r="K357" s="96" t="s">
        <v>1209</v>
      </c>
      <c r="L357" s="92" t="s">
        <v>261</v>
      </c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8"/>
    </row>
    <row r="358" spans="3:29" x14ac:dyDescent="0.25">
      <c r="C358" s="121" t="s">
        <v>1459</v>
      </c>
      <c r="D358" s="106">
        <v>7897322705415</v>
      </c>
      <c r="E358" s="107" t="s">
        <v>1460</v>
      </c>
      <c r="F358" s="92" t="s">
        <v>1122</v>
      </c>
      <c r="G358" s="93">
        <v>24</v>
      </c>
      <c r="H358" s="108" t="s">
        <v>1461</v>
      </c>
      <c r="I358" s="112" t="s">
        <v>1458</v>
      </c>
      <c r="J358" s="95" t="s">
        <v>1314</v>
      </c>
      <c r="K358" s="96" t="s">
        <v>1209</v>
      </c>
      <c r="L358" s="92" t="s">
        <v>261</v>
      </c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8"/>
    </row>
    <row r="359" spans="3:29" x14ac:dyDescent="0.25">
      <c r="C359" s="122" t="s">
        <v>1462</v>
      </c>
      <c r="D359" s="106">
        <v>7897322704845</v>
      </c>
      <c r="E359" s="107" t="s">
        <v>1463</v>
      </c>
      <c r="F359" s="92" t="s">
        <v>1122</v>
      </c>
      <c r="G359" s="93">
        <v>24</v>
      </c>
      <c r="H359" s="108" t="s">
        <v>1464</v>
      </c>
      <c r="I359" s="112" t="s">
        <v>1458</v>
      </c>
      <c r="J359" s="95" t="s">
        <v>1314</v>
      </c>
      <c r="K359" s="96" t="s">
        <v>1209</v>
      </c>
      <c r="L359" s="92" t="s">
        <v>261</v>
      </c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8"/>
    </row>
    <row r="360" spans="3:29" x14ac:dyDescent="0.25">
      <c r="C360" s="121" t="s">
        <v>1465</v>
      </c>
      <c r="D360" s="106">
        <v>7897322707211</v>
      </c>
      <c r="E360" s="107" t="s">
        <v>1466</v>
      </c>
      <c r="F360" s="92" t="s">
        <v>1106</v>
      </c>
      <c r="G360" s="93">
        <v>48</v>
      </c>
      <c r="H360" s="108" t="s">
        <v>1467</v>
      </c>
      <c r="I360" s="112" t="s">
        <v>336</v>
      </c>
      <c r="J360" s="95" t="s">
        <v>978</v>
      </c>
      <c r="K360" s="96" t="s">
        <v>1108</v>
      </c>
      <c r="L360" s="92" t="s">
        <v>260</v>
      </c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8" t="s">
        <v>1109</v>
      </c>
    </row>
    <row r="361" spans="3:29" x14ac:dyDescent="0.25">
      <c r="C361" s="121" t="s">
        <v>1468</v>
      </c>
      <c r="D361" s="106">
        <v>7897322701752</v>
      </c>
      <c r="E361" s="107" t="s">
        <v>1469</v>
      </c>
      <c r="F361" s="92" t="s">
        <v>1106</v>
      </c>
      <c r="G361" s="93">
        <v>12</v>
      </c>
      <c r="H361" s="108" t="s">
        <v>1470</v>
      </c>
      <c r="I361" s="112" t="s">
        <v>336</v>
      </c>
      <c r="J361" s="95" t="s">
        <v>979</v>
      </c>
      <c r="K361" s="96" t="s">
        <v>1108</v>
      </c>
      <c r="L361" s="92" t="s">
        <v>260</v>
      </c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8" t="s">
        <v>1109</v>
      </c>
    </row>
    <row r="362" spans="3:29" x14ac:dyDescent="0.25">
      <c r="C362" s="122" t="s">
        <v>1471</v>
      </c>
      <c r="D362" s="106">
        <v>7897322702209</v>
      </c>
      <c r="E362" s="107" t="s">
        <v>1472</v>
      </c>
      <c r="F362" s="92" t="s">
        <v>1106</v>
      </c>
      <c r="G362" s="93">
        <v>48</v>
      </c>
      <c r="H362" s="108" t="s">
        <v>1473</v>
      </c>
      <c r="I362" s="112" t="s">
        <v>336</v>
      </c>
      <c r="J362" s="95" t="s">
        <v>979</v>
      </c>
      <c r="K362" s="96" t="s">
        <v>1108</v>
      </c>
      <c r="L362" s="92" t="s">
        <v>260</v>
      </c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8" t="s">
        <v>1109</v>
      </c>
    </row>
    <row r="363" spans="3:29" x14ac:dyDescent="0.25">
      <c r="C363" s="122" t="s">
        <v>1474</v>
      </c>
      <c r="D363" s="106">
        <v>7897322706320</v>
      </c>
      <c r="E363" s="91" t="s">
        <v>1475</v>
      </c>
      <c r="F363" s="92" t="s">
        <v>1106</v>
      </c>
      <c r="G363" s="93">
        <v>4</v>
      </c>
      <c r="H363" s="108" t="s">
        <v>1476</v>
      </c>
      <c r="I363" s="112" t="s">
        <v>336</v>
      </c>
      <c r="J363" s="95" t="s">
        <v>979</v>
      </c>
      <c r="K363" s="96" t="s">
        <v>1108</v>
      </c>
      <c r="L363" s="92" t="s">
        <v>260</v>
      </c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8" t="s">
        <v>1109</v>
      </c>
    </row>
    <row r="364" spans="3:29" x14ac:dyDescent="0.25">
      <c r="C364" s="109"/>
      <c r="D364" s="106">
        <v>7896094916234</v>
      </c>
      <c r="E364" s="91" t="s">
        <v>1477</v>
      </c>
      <c r="F364" s="92" t="s">
        <v>1106</v>
      </c>
      <c r="G364" s="93">
        <v>24</v>
      </c>
      <c r="H364" s="109" t="s">
        <v>1478</v>
      </c>
      <c r="I364" s="109" t="s">
        <v>338</v>
      </c>
      <c r="J364" s="95" t="s">
        <v>978</v>
      </c>
      <c r="K364" s="96" t="s">
        <v>1108</v>
      </c>
      <c r="L364" s="92" t="s">
        <v>260</v>
      </c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8" t="s">
        <v>1109</v>
      </c>
    </row>
    <row r="365" spans="3:29" x14ac:dyDescent="0.25">
      <c r="C365" s="109"/>
      <c r="D365" s="106">
        <v>7896094916227</v>
      </c>
      <c r="E365" s="91" t="s">
        <v>1479</v>
      </c>
      <c r="F365" s="92" t="s">
        <v>1106</v>
      </c>
      <c r="G365" s="93">
        <v>48</v>
      </c>
      <c r="H365" s="109" t="s">
        <v>1480</v>
      </c>
      <c r="I365" s="109" t="s">
        <v>338</v>
      </c>
      <c r="J365" s="95" t="s">
        <v>978</v>
      </c>
      <c r="K365" s="96" t="s">
        <v>1108</v>
      </c>
      <c r="L365" s="92" t="s">
        <v>260</v>
      </c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8" t="s">
        <v>1109</v>
      </c>
    </row>
    <row r="366" spans="3:29" x14ac:dyDescent="0.25">
      <c r="C366" s="92"/>
      <c r="D366" s="90">
        <v>7896094916289</v>
      </c>
      <c r="E366" s="91" t="s">
        <v>1481</v>
      </c>
      <c r="F366" s="92" t="s">
        <v>1106</v>
      </c>
      <c r="G366" s="93">
        <v>12</v>
      </c>
      <c r="H366" s="92" t="s">
        <v>1482</v>
      </c>
      <c r="I366" s="92" t="s">
        <v>338</v>
      </c>
      <c r="J366" s="95" t="s">
        <v>978</v>
      </c>
      <c r="K366" s="96" t="s">
        <v>1108</v>
      </c>
      <c r="L366" s="92" t="s">
        <v>260</v>
      </c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8" t="s">
        <v>1109</v>
      </c>
    </row>
    <row r="367" spans="3:29" x14ac:dyDescent="0.25">
      <c r="C367" s="92"/>
      <c r="D367" s="90">
        <v>7896094916296</v>
      </c>
      <c r="E367" s="91" t="s">
        <v>1483</v>
      </c>
      <c r="F367" s="92" t="s">
        <v>1106</v>
      </c>
      <c r="G367" s="93">
        <v>12</v>
      </c>
      <c r="H367" s="92" t="s">
        <v>1484</v>
      </c>
      <c r="I367" s="92" t="s">
        <v>338</v>
      </c>
      <c r="J367" s="95" t="s">
        <v>978</v>
      </c>
      <c r="K367" s="96" t="s">
        <v>1108</v>
      </c>
      <c r="L367" s="92" t="s">
        <v>260</v>
      </c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8" t="s">
        <v>1109</v>
      </c>
    </row>
    <row r="368" spans="3:29" x14ac:dyDescent="0.25">
      <c r="C368" s="92"/>
      <c r="D368" s="90">
        <v>7897322704494</v>
      </c>
      <c r="E368" s="91" t="s">
        <v>1485</v>
      </c>
      <c r="F368" s="92" t="s">
        <v>1106</v>
      </c>
      <c r="G368" s="93">
        <v>24</v>
      </c>
      <c r="H368" s="94" t="s">
        <v>1486</v>
      </c>
      <c r="I368" s="95" t="s">
        <v>336</v>
      </c>
      <c r="J368" s="95" t="s">
        <v>979</v>
      </c>
      <c r="K368" s="96" t="s">
        <v>1108</v>
      </c>
      <c r="L368" s="92" t="s">
        <v>260</v>
      </c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8"/>
    </row>
    <row r="369" spans="3:29" x14ac:dyDescent="0.25">
      <c r="C369" s="92"/>
      <c r="D369" s="90">
        <v>7897322702025</v>
      </c>
      <c r="E369" s="91" t="s">
        <v>1487</v>
      </c>
      <c r="F369" s="92" t="s">
        <v>1106</v>
      </c>
      <c r="G369" s="93">
        <v>48</v>
      </c>
      <c r="H369" s="94" t="s">
        <v>1488</v>
      </c>
      <c r="I369" s="95" t="s">
        <v>336</v>
      </c>
      <c r="J369" s="95" t="s">
        <v>979</v>
      </c>
      <c r="K369" s="96" t="s">
        <v>1108</v>
      </c>
      <c r="L369" s="92" t="s">
        <v>260</v>
      </c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8"/>
    </row>
    <row r="370" spans="3:29" x14ac:dyDescent="0.25">
      <c r="C370" s="92"/>
      <c r="D370" s="90">
        <v>7897322700564</v>
      </c>
      <c r="E370" s="91" t="s">
        <v>1489</v>
      </c>
      <c r="F370" s="92" t="s">
        <v>1122</v>
      </c>
      <c r="G370" s="93">
        <v>128</v>
      </c>
      <c r="H370" s="94" t="s">
        <v>1490</v>
      </c>
      <c r="I370" s="95" t="s">
        <v>336</v>
      </c>
      <c r="J370" s="95" t="s">
        <v>1314</v>
      </c>
      <c r="K370" s="96" t="s">
        <v>1209</v>
      </c>
      <c r="L370" s="92" t="s">
        <v>261</v>
      </c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8"/>
    </row>
    <row r="371" spans="3:29" x14ac:dyDescent="0.25">
      <c r="C371" s="92"/>
      <c r="D371" s="90">
        <v>7897322703909</v>
      </c>
      <c r="E371" s="91" t="s">
        <v>1491</v>
      </c>
      <c r="F371" s="92" t="s">
        <v>1122</v>
      </c>
      <c r="G371" s="93">
        <v>24</v>
      </c>
      <c r="H371" s="94" t="s">
        <v>1492</v>
      </c>
      <c r="I371" s="95" t="s">
        <v>336</v>
      </c>
      <c r="J371" s="95" t="s">
        <v>1314</v>
      </c>
      <c r="K371" s="96" t="s">
        <v>1209</v>
      </c>
      <c r="L371" s="92" t="s">
        <v>261</v>
      </c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8"/>
    </row>
    <row r="372" spans="3:29" x14ac:dyDescent="0.25">
      <c r="C372" s="92"/>
      <c r="D372" s="90">
        <v>7896094919396</v>
      </c>
      <c r="E372" s="91" t="s">
        <v>1493</v>
      </c>
      <c r="F372" s="92" t="s">
        <v>1106</v>
      </c>
      <c r="G372" s="93">
        <v>24</v>
      </c>
      <c r="H372" s="94" t="s">
        <v>1494</v>
      </c>
      <c r="I372" s="95" t="s">
        <v>338</v>
      </c>
      <c r="J372" s="95" t="s">
        <v>978</v>
      </c>
      <c r="K372" s="96" t="s">
        <v>1108</v>
      </c>
      <c r="L372" s="92" t="s">
        <v>260</v>
      </c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8" t="s">
        <v>1109</v>
      </c>
    </row>
    <row r="373" spans="3:29" x14ac:dyDescent="0.25">
      <c r="C373" s="92"/>
      <c r="D373" s="90">
        <v>7896422516587</v>
      </c>
      <c r="E373" s="91" t="s">
        <v>1495</v>
      </c>
      <c r="F373" s="92" t="s">
        <v>1122</v>
      </c>
      <c r="G373" s="93">
        <v>30</v>
      </c>
      <c r="H373" s="94" t="s">
        <v>1496</v>
      </c>
      <c r="I373" s="95" t="s">
        <v>506</v>
      </c>
      <c r="J373" s="95" t="s">
        <v>977</v>
      </c>
      <c r="K373" s="96" t="s">
        <v>1209</v>
      </c>
      <c r="L373" s="92" t="s">
        <v>261</v>
      </c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8"/>
    </row>
    <row r="374" spans="3:29" x14ac:dyDescent="0.25">
      <c r="C374" s="92"/>
      <c r="D374" s="90">
        <v>7896422516570</v>
      </c>
      <c r="E374" s="91" t="s">
        <v>1497</v>
      </c>
      <c r="F374" s="92" t="s">
        <v>1122</v>
      </c>
      <c r="G374" s="93">
        <v>60</v>
      </c>
      <c r="H374" s="94" t="s">
        <v>1498</v>
      </c>
      <c r="I374" s="95" t="s">
        <v>506</v>
      </c>
      <c r="J374" s="95" t="s">
        <v>977</v>
      </c>
      <c r="K374" s="96" t="s">
        <v>1209</v>
      </c>
      <c r="L374" s="92" t="s">
        <v>261</v>
      </c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8"/>
    </row>
    <row r="375" spans="3:29" x14ac:dyDescent="0.25">
      <c r="C375" s="92"/>
      <c r="D375" s="90">
        <v>7897322704418</v>
      </c>
      <c r="E375" s="91" t="s">
        <v>1499</v>
      </c>
      <c r="F375" s="92" t="s">
        <v>1106</v>
      </c>
      <c r="G375" s="93">
        <v>24</v>
      </c>
      <c r="H375" s="94" t="s">
        <v>1500</v>
      </c>
      <c r="I375" s="95" t="s">
        <v>370</v>
      </c>
      <c r="J375" s="113" t="s">
        <v>978</v>
      </c>
      <c r="K375" s="96" t="s">
        <v>1108</v>
      </c>
      <c r="L375" s="92" t="s">
        <v>260</v>
      </c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8"/>
    </row>
    <row r="376" spans="3:29" x14ac:dyDescent="0.25">
      <c r="C376" s="92"/>
      <c r="D376" s="90">
        <v>7896094917477</v>
      </c>
      <c r="E376" s="91" t="s">
        <v>1501</v>
      </c>
      <c r="F376" s="92" t="s">
        <v>1106</v>
      </c>
      <c r="G376" s="93">
        <v>24</v>
      </c>
      <c r="H376" s="94">
        <v>81420440000</v>
      </c>
      <c r="I376" s="95" t="s">
        <v>1502</v>
      </c>
      <c r="J376" s="95" t="s">
        <v>1503</v>
      </c>
      <c r="K376" s="110" t="s">
        <v>1504</v>
      </c>
      <c r="L376" s="92" t="s">
        <v>260</v>
      </c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8" t="s">
        <v>1109</v>
      </c>
    </row>
    <row r="377" spans="3:29" x14ac:dyDescent="0.25">
      <c r="C377" s="92"/>
      <c r="D377" s="90">
        <v>7897322701912</v>
      </c>
      <c r="E377" s="91" t="s">
        <v>1505</v>
      </c>
      <c r="F377" s="92" t="s">
        <v>1106</v>
      </c>
      <c r="G377" s="93">
        <v>12</v>
      </c>
      <c r="H377" s="94" t="s">
        <v>1506</v>
      </c>
      <c r="I377" s="95" t="s">
        <v>336</v>
      </c>
      <c r="J377" s="95" t="s">
        <v>978</v>
      </c>
      <c r="K377" s="96" t="s">
        <v>1108</v>
      </c>
      <c r="L377" s="92" t="s">
        <v>260</v>
      </c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8"/>
    </row>
    <row r="378" spans="3:29" x14ac:dyDescent="0.25">
      <c r="C378" s="116"/>
      <c r="D378" s="90">
        <v>7896094917415</v>
      </c>
      <c r="E378" s="91" t="s">
        <v>1507</v>
      </c>
      <c r="F378" s="92" t="s">
        <v>1122</v>
      </c>
      <c r="G378" s="100">
        <v>48</v>
      </c>
      <c r="H378" s="94" t="s">
        <v>1508</v>
      </c>
      <c r="I378" s="92" t="s">
        <v>336</v>
      </c>
      <c r="J378" s="95" t="s">
        <v>1314</v>
      </c>
      <c r="K378" s="96" t="s">
        <v>1209</v>
      </c>
      <c r="L378" s="92" t="s">
        <v>261</v>
      </c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8"/>
    </row>
    <row r="379" spans="3:29" x14ac:dyDescent="0.25">
      <c r="C379" s="92"/>
      <c r="D379" s="90">
        <v>7897322709826</v>
      </c>
      <c r="E379" s="91" t="s">
        <v>1509</v>
      </c>
      <c r="F379" s="92" t="s">
        <v>1122</v>
      </c>
      <c r="G379" s="93">
        <v>60</v>
      </c>
      <c r="H379" s="94" t="s">
        <v>1510</v>
      </c>
      <c r="I379" s="95" t="s">
        <v>406</v>
      </c>
      <c r="J379" s="95" t="s">
        <v>977</v>
      </c>
      <c r="K379" s="96" t="s">
        <v>1209</v>
      </c>
      <c r="L379" s="92" t="s">
        <v>261</v>
      </c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8"/>
    </row>
    <row r="380" spans="3:29" x14ac:dyDescent="0.25">
      <c r="C380" s="92"/>
      <c r="D380" s="90">
        <v>7897322709833</v>
      </c>
      <c r="E380" s="91" t="s">
        <v>1511</v>
      </c>
      <c r="F380" s="92" t="s">
        <v>1122</v>
      </c>
      <c r="G380" s="93">
        <v>60</v>
      </c>
      <c r="H380" s="94" t="s">
        <v>1512</v>
      </c>
      <c r="I380" s="95" t="s">
        <v>406</v>
      </c>
      <c r="J380" s="95" t="s">
        <v>977</v>
      </c>
      <c r="K380" s="96" t="s">
        <v>1209</v>
      </c>
      <c r="L380" s="92" t="s">
        <v>261</v>
      </c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8"/>
    </row>
    <row r="381" spans="3:29" x14ac:dyDescent="0.25">
      <c r="C381" s="92"/>
      <c r="D381" s="90">
        <v>7891142165770</v>
      </c>
      <c r="E381" s="91" t="s">
        <v>1513</v>
      </c>
      <c r="F381" s="92" t="s">
        <v>1122</v>
      </c>
      <c r="G381" s="93">
        <v>60</v>
      </c>
      <c r="H381" s="94" t="s">
        <v>1514</v>
      </c>
      <c r="I381" s="92" t="s">
        <v>1515</v>
      </c>
      <c r="J381" s="95" t="s">
        <v>1314</v>
      </c>
      <c r="K381" s="96" t="s">
        <v>1209</v>
      </c>
      <c r="L381" s="92" t="s">
        <v>261</v>
      </c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8"/>
    </row>
    <row r="382" spans="3:29" x14ac:dyDescent="0.25">
      <c r="C382" s="92"/>
      <c r="D382" s="90">
        <v>7891142165794</v>
      </c>
      <c r="E382" s="91" t="s">
        <v>1516</v>
      </c>
      <c r="F382" s="92" t="s">
        <v>1122</v>
      </c>
      <c r="G382" s="93">
        <v>12</v>
      </c>
      <c r="H382" s="94" t="s">
        <v>1517</v>
      </c>
      <c r="I382" s="92" t="s">
        <v>1515</v>
      </c>
      <c r="J382" s="95" t="s">
        <v>1314</v>
      </c>
      <c r="K382" s="96" t="s">
        <v>1209</v>
      </c>
      <c r="L382" s="92" t="s">
        <v>261</v>
      </c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8"/>
    </row>
    <row r="383" spans="3:29" x14ac:dyDescent="0.25">
      <c r="C383" s="92"/>
      <c r="D383" s="90">
        <v>7897322703121</v>
      </c>
      <c r="E383" s="91" t="s">
        <v>1518</v>
      </c>
      <c r="F383" s="92" t="s">
        <v>1106</v>
      </c>
      <c r="G383" s="93">
        <v>4</v>
      </c>
      <c r="H383" s="94" t="s">
        <v>1519</v>
      </c>
      <c r="I383" s="95" t="s">
        <v>336</v>
      </c>
      <c r="J383" s="95" t="s">
        <v>978</v>
      </c>
      <c r="K383" s="96" t="s">
        <v>1108</v>
      </c>
      <c r="L383" s="92" t="s">
        <v>260</v>
      </c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8" t="s">
        <v>1109</v>
      </c>
    </row>
    <row r="384" spans="3:29" x14ac:dyDescent="0.25">
      <c r="C384" s="92"/>
      <c r="D384" s="90">
        <v>7897322710341</v>
      </c>
      <c r="E384" s="91" t="s">
        <v>1520</v>
      </c>
      <c r="F384" s="92" t="s">
        <v>1106</v>
      </c>
      <c r="G384" s="93">
        <v>12</v>
      </c>
      <c r="H384" s="94" t="s">
        <v>1521</v>
      </c>
      <c r="I384" s="92" t="s">
        <v>336</v>
      </c>
      <c r="J384" s="95" t="s">
        <v>978</v>
      </c>
      <c r="K384" s="96" t="s">
        <v>1108</v>
      </c>
      <c r="L384" s="92" t="s">
        <v>260</v>
      </c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8"/>
    </row>
    <row r="385" spans="3:29" x14ac:dyDescent="0.25">
      <c r="C385" s="92"/>
      <c r="D385" s="90">
        <v>7897322701486</v>
      </c>
      <c r="E385" s="91" t="s">
        <v>1522</v>
      </c>
      <c r="F385" s="92" t="s">
        <v>1106</v>
      </c>
      <c r="G385" s="93">
        <v>24</v>
      </c>
      <c r="H385" s="94" t="s">
        <v>1523</v>
      </c>
      <c r="I385" s="95" t="s">
        <v>336</v>
      </c>
      <c r="J385" s="95" t="s">
        <v>978</v>
      </c>
      <c r="K385" s="96" t="s">
        <v>1108</v>
      </c>
      <c r="L385" s="92" t="s">
        <v>260</v>
      </c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8" t="s">
        <v>1109</v>
      </c>
    </row>
    <row r="386" spans="3:29" x14ac:dyDescent="0.25">
      <c r="C386" s="92"/>
      <c r="D386" s="90">
        <v>7897322701493</v>
      </c>
      <c r="E386" s="91" t="s">
        <v>1524</v>
      </c>
      <c r="F386" s="92" t="s">
        <v>1106</v>
      </c>
      <c r="G386" s="93">
        <v>24</v>
      </c>
      <c r="H386" s="94" t="s">
        <v>1525</v>
      </c>
      <c r="I386" s="92" t="s">
        <v>336</v>
      </c>
      <c r="J386" s="95" t="s">
        <v>978</v>
      </c>
      <c r="K386" s="96" t="s">
        <v>1108</v>
      </c>
      <c r="L386" s="92" t="s">
        <v>260</v>
      </c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8" t="s">
        <v>1109</v>
      </c>
    </row>
    <row r="387" spans="3:29" x14ac:dyDescent="0.25">
      <c r="C387" s="92"/>
      <c r="D387" s="90">
        <v>7897322701653</v>
      </c>
      <c r="E387" s="91" t="s">
        <v>1526</v>
      </c>
      <c r="F387" s="92" t="s">
        <v>1106</v>
      </c>
      <c r="G387" s="93">
        <v>12</v>
      </c>
      <c r="H387" s="94">
        <v>1781700220069</v>
      </c>
      <c r="I387" s="92" t="s">
        <v>336</v>
      </c>
      <c r="J387" s="95" t="s">
        <v>978</v>
      </c>
      <c r="K387" s="96" t="s">
        <v>1108</v>
      </c>
      <c r="L387" s="92" t="s">
        <v>260</v>
      </c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8"/>
    </row>
    <row r="388" spans="3:29" x14ac:dyDescent="0.25">
      <c r="C388" s="92"/>
      <c r="D388" s="90">
        <v>7897322701509</v>
      </c>
      <c r="E388" s="107" t="s">
        <v>1527</v>
      </c>
      <c r="F388" s="92" t="s">
        <v>1106</v>
      </c>
      <c r="G388" s="93">
        <v>12</v>
      </c>
      <c r="H388" s="94" t="s">
        <v>1528</v>
      </c>
      <c r="I388" s="92" t="s">
        <v>336</v>
      </c>
      <c r="J388" s="95" t="s">
        <v>978</v>
      </c>
      <c r="K388" s="96" t="s">
        <v>1108</v>
      </c>
      <c r="L388" s="92" t="s">
        <v>260</v>
      </c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8"/>
    </row>
    <row r="389" spans="3:29" x14ac:dyDescent="0.25">
      <c r="C389" s="92"/>
      <c r="D389" s="90">
        <v>7897322701738</v>
      </c>
      <c r="E389" s="91" t="s">
        <v>1529</v>
      </c>
      <c r="F389" s="92" t="s">
        <v>1122</v>
      </c>
      <c r="G389" s="93">
        <v>24</v>
      </c>
      <c r="H389" s="94" t="s">
        <v>1530</v>
      </c>
      <c r="I389" s="95" t="s">
        <v>336</v>
      </c>
      <c r="J389" s="95" t="s">
        <v>1314</v>
      </c>
      <c r="K389" s="96" t="s">
        <v>1209</v>
      </c>
      <c r="L389" s="92" t="s">
        <v>261</v>
      </c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8"/>
    </row>
    <row r="390" spans="3:29" x14ac:dyDescent="0.25">
      <c r="C390" s="92"/>
      <c r="D390" s="90">
        <v>7896094917897</v>
      </c>
      <c r="E390" s="107" t="s">
        <v>1531</v>
      </c>
      <c r="F390" s="92" t="s">
        <v>1122</v>
      </c>
      <c r="G390" s="93">
        <v>24</v>
      </c>
      <c r="H390" s="94" t="s">
        <v>1532</v>
      </c>
      <c r="I390" s="95" t="s">
        <v>336</v>
      </c>
      <c r="J390" s="95" t="s">
        <v>1533</v>
      </c>
      <c r="K390" s="96" t="s">
        <v>1209</v>
      </c>
      <c r="L390" s="92" t="s">
        <v>261</v>
      </c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8"/>
    </row>
    <row r="391" spans="3:29" x14ac:dyDescent="0.25">
      <c r="C391" s="92"/>
      <c r="D391" s="90">
        <v>7891142116000</v>
      </c>
      <c r="E391" s="107" t="s">
        <v>1534</v>
      </c>
      <c r="F391" s="92" t="s">
        <v>1106</v>
      </c>
      <c r="G391" s="93">
        <v>24</v>
      </c>
      <c r="H391" s="94" t="s">
        <v>1535</v>
      </c>
      <c r="I391" s="92" t="s">
        <v>336</v>
      </c>
      <c r="J391" s="95" t="s">
        <v>978</v>
      </c>
      <c r="K391" s="96" t="s">
        <v>1108</v>
      </c>
      <c r="L391" s="92" t="s">
        <v>260</v>
      </c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8" t="s">
        <v>1109</v>
      </c>
    </row>
    <row r="392" spans="3:29" x14ac:dyDescent="0.25">
      <c r="C392" s="92"/>
      <c r="D392" s="90">
        <v>7891142130822</v>
      </c>
      <c r="E392" s="107" t="s">
        <v>1536</v>
      </c>
      <c r="F392" s="92" t="s">
        <v>1122</v>
      </c>
      <c r="G392" s="93">
        <v>48</v>
      </c>
      <c r="H392" s="94" t="s">
        <v>1537</v>
      </c>
      <c r="I392" s="92" t="s">
        <v>338</v>
      </c>
      <c r="J392" s="95" t="s">
        <v>979</v>
      </c>
      <c r="K392" s="96" t="s">
        <v>1108</v>
      </c>
      <c r="L392" s="92" t="s">
        <v>261</v>
      </c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8"/>
    </row>
    <row r="393" spans="3:29" x14ac:dyDescent="0.25">
      <c r="C393" s="92"/>
      <c r="D393" s="90">
        <v>7897322714462</v>
      </c>
      <c r="E393" s="107" t="s">
        <v>1538</v>
      </c>
      <c r="F393" s="92" t="s">
        <v>1122</v>
      </c>
      <c r="G393" s="93">
        <v>60</v>
      </c>
      <c r="H393" s="94" t="s">
        <v>1539</v>
      </c>
      <c r="I393" s="95" t="s">
        <v>336</v>
      </c>
      <c r="J393" s="95" t="s">
        <v>978</v>
      </c>
      <c r="K393" s="96" t="s">
        <v>1108</v>
      </c>
      <c r="L393" s="92" t="s">
        <v>261</v>
      </c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8"/>
    </row>
    <row r="394" spans="3:29" x14ac:dyDescent="0.25">
      <c r="C394" s="92"/>
      <c r="D394" s="90">
        <v>7897322701998</v>
      </c>
      <c r="E394" s="91" t="s">
        <v>1540</v>
      </c>
      <c r="F394" s="92" t="s">
        <v>1122</v>
      </c>
      <c r="G394" s="93">
        <v>24</v>
      </c>
      <c r="H394" s="94" t="s">
        <v>1541</v>
      </c>
      <c r="I394" s="95" t="s">
        <v>336</v>
      </c>
      <c r="J394" s="95" t="s">
        <v>978</v>
      </c>
      <c r="K394" s="96" t="s">
        <v>1108</v>
      </c>
      <c r="L394" s="92" t="s">
        <v>261</v>
      </c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8"/>
    </row>
    <row r="395" spans="3:29" x14ac:dyDescent="0.25">
      <c r="C395" s="92"/>
      <c r="D395" s="90">
        <v>7897322714479</v>
      </c>
      <c r="E395" s="107" t="s">
        <v>1542</v>
      </c>
      <c r="F395" s="92" t="s">
        <v>1122</v>
      </c>
      <c r="G395" s="93">
        <v>60</v>
      </c>
      <c r="H395" s="94" t="s">
        <v>1543</v>
      </c>
      <c r="I395" s="95" t="s">
        <v>336</v>
      </c>
      <c r="J395" s="95" t="s">
        <v>978</v>
      </c>
      <c r="K395" s="96" t="s">
        <v>1108</v>
      </c>
      <c r="L395" s="92" t="s">
        <v>261</v>
      </c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8"/>
    </row>
    <row r="396" spans="3:29" x14ac:dyDescent="0.25">
      <c r="C396" s="92"/>
      <c r="D396" s="90">
        <v>7897322701622</v>
      </c>
      <c r="E396" s="91" t="s">
        <v>1544</v>
      </c>
      <c r="F396" s="92" t="s">
        <v>1122</v>
      </c>
      <c r="G396" s="93">
        <v>24</v>
      </c>
      <c r="H396" s="94" t="s">
        <v>1545</v>
      </c>
      <c r="I396" s="95" t="s">
        <v>336</v>
      </c>
      <c r="J396" s="95" t="s">
        <v>978</v>
      </c>
      <c r="K396" s="96" t="s">
        <v>1108</v>
      </c>
      <c r="L396" s="92" t="s">
        <v>261</v>
      </c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8"/>
    </row>
    <row r="397" spans="3:29" x14ac:dyDescent="0.25">
      <c r="C397" s="92"/>
      <c r="D397" s="90">
        <v>7896094915992</v>
      </c>
      <c r="E397" s="91" t="s">
        <v>1546</v>
      </c>
      <c r="F397" s="92" t="s">
        <v>1122</v>
      </c>
      <c r="G397" s="93">
        <v>30</v>
      </c>
      <c r="H397" s="94" t="s">
        <v>1547</v>
      </c>
      <c r="I397" s="92" t="s">
        <v>1270</v>
      </c>
      <c r="J397" s="95" t="s">
        <v>977</v>
      </c>
      <c r="K397" s="96" t="s">
        <v>1209</v>
      </c>
      <c r="L397" s="92" t="s">
        <v>261</v>
      </c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8"/>
    </row>
    <row r="398" spans="3:29" x14ac:dyDescent="0.25">
      <c r="C398" s="92"/>
      <c r="D398" s="90">
        <v>7896094915886</v>
      </c>
      <c r="E398" s="91" t="s">
        <v>1548</v>
      </c>
      <c r="F398" s="92" t="s">
        <v>1122</v>
      </c>
      <c r="G398" s="93">
        <v>30</v>
      </c>
      <c r="H398" s="94" t="s">
        <v>1549</v>
      </c>
      <c r="I398" s="92" t="s">
        <v>370</v>
      </c>
      <c r="J398" s="95" t="s">
        <v>977</v>
      </c>
      <c r="K398" s="96" t="s">
        <v>1209</v>
      </c>
      <c r="L398" s="92" t="s">
        <v>261</v>
      </c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8"/>
    </row>
    <row r="399" spans="3:29" x14ac:dyDescent="0.25">
      <c r="C399" s="92"/>
      <c r="D399" s="90">
        <v>7896094915893</v>
      </c>
      <c r="E399" s="91" t="s">
        <v>1550</v>
      </c>
      <c r="F399" s="92" t="s">
        <v>1122</v>
      </c>
      <c r="G399" s="93">
        <v>30</v>
      </c>
      <c r="H399" s="94" t="s">
        <v>1551</v>
      </c>
      <c r="I399" s="92" t="s">
        <v>370</v>
      </c>
      <c r="J399" s="95" t="s">
        <v>977</v>
      </c>
      <c r="K399" s="96" t="s">
        <v>1209</v>
      </c>
      <c r="L399" s="92" t="s">
        <v>261</v>
      </c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8"/>
    </row>
    <row r="400" spans="3:29" x14ac:dyDescent="0.25">
      <c r="C400" s="92"/>
      <c r="D400" s="90">
        <v>7891142115744</v>
      </c>
      <c r="E400" s="91" t="s">
        <v>1552</v>
      </c>
      <c r="F400" s="92" t="s">
        <v>1122</v>
      </c>
      <c r="G400" s="93">
        <v>48</v>
      </c>
      <c r="H400" s="94" t="s">
        <v>1553</v>
      </c>
      <c r="I400" s="92" t="s">
        <v>365</v>
      </c>
      <c r="J400" s="95" t="s">
        <v>1314</v>
      </c>
      <c r="K400" s="96" t="s">
        <v>1209</v>
      </c>
      <c r="L400" s="92" t="s">
        <v>261</v>
      </c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8"/>
    </row>
    <row r="401" spans="3:29" x14ac:dyDescent="0.25">
      <c r="C401" s="92"/>
      <c r="D401" s="90">
        <v>7891142115768</v>
      </c>
      <c r="E401" s="91" t="s">
        <v>1554</v>
      </c>
      <c r="F401" s="92" t="s">
        <v>1122</v>
      </c>
      <c r="G401" s="93">
        <v>48</v>
      </c>
      <c r="H401" s="94" t="s">
        <v>1555</v>
      </c>
      <c r="I401" s="92" t="s">
        <v>365</v>
      </c>
      <c r="J401" s="95" t="s">
        <v>1314</v>
      </c>
      <c r="K401" s="96" t="s">
        <v>1209</v>
      </c>
      <c r="L401" s="92" t="s">
        <v>261</v>
      </c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8"/>
    </row>
    <row r="402" spans="3:29" x14ac:dyDescent="0.25">
      <c r="C402" s="92"/>
      <c r="D402" s="90">
        <v>7891142115775</v>
      </c>
      <c r="E402" s="91" t="s">
        <v>1556</v>
      </c>
      <c r="F402" s="92" t="s">
        <v>1122</v>
      </c>
      <c r="G402" s="93">
        <v>48</v>
      </c>
      <c r="H402" s="94" t="s">
        <v>1557</v>
      </c>
      <c r="I402" s="92" t="s">
        <v>365</v>
      </c>
      <c r="J402" s="95" t="s">
        <v>1314</v>
      </c>
      <c r="K402" s="96" t="s">
        <v>1209</v>
      </c>
      <c r="L402" s="92" t="s">
        <v>261</v>
      </c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8"/>
    </row>
    <row r="403" spans="3:29" x14ac:dyDescent="0.25">
      <c r="C403" s="92"/>
      <c r="D403" s="90">
        <v>7891142115799</v>
      </c>
      <c r="E403" s="91" t="s">
        <v>1558</v>
      </c>
      <c r="F403" s="92" t="s">
        <v>1122</v>
      </c>
      <c r="G403" s="93">
        <v>48</v>
      </c>
      <c r="H403" s="94" t="s">
        <v>1559</v>
      </c>
      <c r="I403" s="92" t="s">
        <v>365</v>
      </c>
      <c r="J403" s="95" t="s">
        <v>1314</v>
      </c>
      <c r="K403" s="96" t="s">
        <v>1209</v>
      </c>
      <c r="L403" s="92" t="s">
        <v>261</v>
      </c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8"/>
    </row>
    <row r="404" spans="3:29" x14ac:dyDescent="0.25">
      <c r="C404" s="92"/>
      <c r="D404" s="90">
        <v>7897322706054</v>
      </c>
      <c r="E404" s="91" t="s">
        <v>1560</v>
      </c>
      <c r="F404" s="92" t="s">
        <v>1122</v>
      </c>
      <c r="G404" s="93">
        <v>48</v>
      </c>
      <c r="H404" s="94" t="s">
        <v>1561</v>
      </c>
      <c r="I404" s="95" t="s">
        <v>1458</v>
      </c>
      <c r="J404" s="95" t="s">
        <v>1533</v>
      </c>
      <c r="K404" s="96" t="s">
        <v>1209</v>
      </c>
      <c r="L404" s="92" t="s">
        <v>261</v>
      </c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8"/>
    </row>
    <row r="405" spans="3:29" x14ac:dyDescent="0.25">
      <c r="C405" s="92"/>
      <c r="D405" s="90">
        <v>7897322706030</v>
      </c>
      <c r="E405" s="91" t="s">
        <v>1562</v>
      </c>
      <c r="F405" s="92" t="s">
        <v>1122</v>
      </c>
      <c r="G405" s="93">
        <v>48</v>
      </c>
      <c r="H405" s="94" t="s">
        <v>1563</v>
      </c>
      <c r="I405" s="95" t="s">
        <v>1458</v>
      </c>
      <c r="J405" s="95" t="s">
        <v>1533</v>
      </c>
      <c r="K405" s="96" t="s">
        <v>1209</v>
      </c>
      <c r="L405" s="92" t="s">
        <v>261</v>
      </c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8"/>
    </row>
    <row r="406" spans="3:29" x14ac:dyDescent="0.25">
      <c r="C406" s="92"/>
      <c r="D406" s="90">
        <v>7897322700441</v>
      </c>
      <c r="E406" s="91" t="s">
        <v>1564</v>
      </c>
      <c r="F406" s="92" t="s">
        <v>1122</v>
      </c>
      <c r="G406" s="93">
        <v>24</v>
      </c>
      <c r="H406" s="94" t="s">
        <v>1565</v>
      </c>
      <c r="I406" s="95" t="s">
        <v>1458</v>
      </c>
      <c r="J406" s="95" t="s">
        <v>1533</v>
      </c>
      <c r="K406" s="96" t="s">
        <v>1209</v>
      </c>
      <c r="L406" s="92" t="s">
        <v>261</v>
      </c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8"/>
    </row>
    <row r="407" spans="3:29" x14ac:dyDescent="0.25">
      <c r="C407" s="92"/>
      <c r="D407" s="90">
        <v>7897322700748</v>
      </c>
      <c r="E407" s="91" t="s">
        <v>1566</v>
      </c>
      <c r="F407" s="92" t="s">
        <v>1122</v>
      </c>
      <c r="G407" s="93">
        <v>12</v>
      </c>
      <c r="H407" s="94" t="s">
        <v>1567</v>
      </c>
      <c r="I407" s="95" t="s">
        <v>336</v>
      </c>
      <c r="J407" s="95" t="s">
        <v>1314</v>
      </c>
      <c r="K407" s="96" t="s">
        <v>1209</v>
      </c>
      <c r="L407" s="92" t="s">
        <v>261</v>
      </c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8"/>
    </row>
    <row r="408" spans="3:29" x14ac:dyDescent="0.25">
      <c r="C408" s="92"/>
      <c r="D408" s="90">
        <v>7896422507509</v>
      </c>
      <c r="E408" s="91" t="s">
        <v>1568</v>
      </c>
      <c r="F408" s="92" t="s">
        <v>1122</v>
      </c>
      <c r="G408" s="93">
        <v>80</v>
      </c>
      <c r="H408" s="94" t="s">
        <v>1569</v>
      </c>
      <c r="I408" s="95" t="s">
        <v>338</v>
      </c>
      <c r="J408" s="95" t="s">
        <v>978</v>
      </c>
      <c r="K408" s="96" t="s">
        <v>1108</v>
      </c>
      <c r="L408" s="92" t="s">
        <v>261</v>
      </c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8"/>
    </row>
    <row r="409" spans="3:29" x14ac:dyDescent="0.25">
      <c r="C409" s="92"/>
      <c r="D409" s="90">
        <v>7896422509022</v>
      </c>
      <c r="E409" s="91" t="s">
        <v>1570</v>
      </c>
      <c r="F409" s="92" t="s">
        <v>1122</v>
      </c>
      <c r="G409" s="93">
        <v>80</v>
      </c>
      <c r="H409" s="94" t="s">
        <v>1571</v>
      </c>
      <c r="I409" s="95" t="s">
        <v>338</v>
      </c>
      <c r="J409" s="95" t="s">
        <v>978</v>
      </c>
      <c r="K409" s="96" t="s">
        <v>1108</v>
      </c>
      <c r="L409" s="92" t="s">
        <v>261</v>
      </c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8"/>
    </row>
    <row r="410" spans="3:29" x14ac:dyDescent="0.25">
      <c r="C410" s="92"/>
      <c r="D410" s="90">
        <v>7896422513746</v>
      </c>
      <c r="E410" s="91" t="s">
        <v>1572</v>
      </c>
      <c r="F410" s="92" t="s">
        <v>1122</v>
      </c>
      <c r="G410" s="93">
        <v>20</v>
      </c>
      <c r="H410" s="94" t="s">
        <v>1573</v>
      </c>
      <c r="I410" s="95" t="s">
        <v>338</v>
      </c>
      <c r="J410" s="95" t="s">
        <v>979</v>
      </c>
      <c r="K410" s="96" t="s">
        <v>1108</v>
      </c>
      <c r="L410" s="92" t="s">
        <v>261</v>
      </c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8"/>
    </row>
    <row r="411" spans="3:29" x14ac:dyDescent="0.25">
      <c r="C411" s="92"/>
      <c r="D411" s="90">
        <v>7896422513746</v>
      </c>
      <c r="E411" s="91" t="s">
        <v>1574</v>
      </c>
      <c r="F411" s="92" t="s">
        <v>1122</v>
      </c>
      <c r="G411" s="93">
        <v>30</v>
      </c>
      <c r="H411" s="94" t="s">
        <v>1573</v>
      </c>
      <c r="I411" s="95" t="s">
        <v>338</v>
      </c>
      <c r="J411" s="95" t="s">
        <v>978</v>
      </c>
      <c r="K411" s="96" t="s">
        <v>1108</v>
      </c>
      <c r="L411" s="92" t="s">
        <v>261</v>
      </c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8"/>
    </row>
    <row r="412" spans="3:29" x14ac:dyDescent="0.25">
      <c r="C412" s="92"/>
      <c r="D412" s="90">
        <v>7891142137135</v>
      </c>
      <c r="E412" s="91" t="s">
        <v>1575</v>
      </c>
      <c r="F412" s="92" t="s">
        <v>1106</v>
      </c>
      <c r="G412" s="93">
        <v>117</v>
      </c>
      <c r="H412" s="94" t="s">
        <v>1576</v>
      </c>
      <c r="I412" s="92" t="s">
        <v>419</v>
      </c>
      <c r="J412" s="95" t="s">
        <v>979</v>
      </c>
      <c r="K412" s="96" t="s">
        <v>1108</v>
      </c>
      <c r="L412" s="92" t="s">
        <v>260</v>
      </c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8"/>
    </row>
    <row r="413" spans="3:29" x14ac:dyDescent="0.25">
      <c r="C413" s="92"/>
      <c r="D413" s="90">
        <v>7891142200143</v>
      </c>
      <c r="E413" s="91" t="s">
        <v>1577</v>
      </c>
      <c r="F413" s="92" t="s">
        <v>1122</v>
      </c>
      <c r="G413" s="93">
        <v>90</v>
      </c>
      <c r="H413" s="94" t="s">
        <v>1578</v>
      </c>
      <c r="I413" s="95" t="s">
        <v>365</v>
      </c>
      <c r="J413" s="95" t="s">
        <v>977</v>
      </c>
      <c r="K413" s="96" t="s">
        <v>1209</v>
      </c>
      <c r="L413" s="92" t="s">
        <v>261</v>
      </c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8"/>
    </row>
    <row r="414" spans="3:29" x14ac:dyDescent="0.25">
      <c r="C414" s="92"/>
      <c r="D414" s="90">
        <v>7891142177216</v>
      </c>
      <c r="E414" s="91" t="s">
        <v>1579</v>
      </c>
      <c r="F414" s="92" t="s">
        <v>1122</v>
      </c>
      <c r="G414" s="93">
        <v>90</v>
      </c>
      <c r="H414" s="94" t="s">
        <v>1580</v>
      </c>
      <c r="I414" s="92" t="s">
        <v>365</v>
      </c>
      <c r="J414" s="95" t="s">
        <v>1533</v>
      </c>
      <c r="K414" s="96" t="s">
        <v>1209</v>
      </c>
      <c r="L414" s="92" t="s">
        <v>261</v>
      </c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8"/>
    </row>
    <row r="415" spans="3:29" x14ac:dyDescent="0.25">
      <c r="C415" s="92"/>
      <c r="D415" s="90">
        <v>7891142177209</v>
      </c>
      <c r="E415" s="91" t="s">
        <v>1581</v>
      </c>
      <c r="F415" s="92" t="s">
        <v>1122</v>
      </c>
      <c r="G415" s="93">
        <v>90</v>
      </c>
      <c r="H415" s="94" t="s">
        <v>1582</v>
      </c>
      <c r="I415" s="95" t="s">
        <v>365</v>
      </c>
      <c r="J415" s="95" t="s">
        <v>977</v>
      </c>
      <c r="K415" s="96" t="s">
        <v>1209</v>
      </c>
      <c r="L415" s="92" t="s">
        <v>261</v>
      </c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8"/>
    </row>
    <row r="416" spans="3:29" x14ac:dyDescent="0.25">
      <c r="C416" s="92"/>
      <c r="D416" s="90">
        <v>7891142177056</v>
      </c>
      <c r="E416" s="91" t="s">
        <v>1583</v>
      </c>
      <c r="F416" s="92" t="s">
        <v>1122</v>
      </c>
      <c r="G416" s="93">
        <v>90</v>
      </c>
      <c r="H416" s="94" t="s">
        <v>1584</v>
      </c>
      <c r="I416" s="92" t="s">
        <v>365</v>
      </c>
      <c r="J416" s="95" t="s">
        <v>977</v>
      </c>
      <c r="K416" s="96" t="s">
        <v>1209</v>
      </c>
      <c r="L416" s="92" t="s">
        <v>261</v>
      </c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8"/>
    </row>
    <row r="417" spans="3:29" x14ac:dyDescent="0.25">
      <c r="C417" s="92"/>
      <c r="D417" s="90">
        <v>7891142177032</v>
      </c>
      <c r="E417" s="91" t="s">
        <v>1585</v>
      </c>
      <c r="F417" s="92" t="s">
        <v>1122</v>
      </c>
      <c r="G417" s="93">
        <v>90</v>
      </c>
      <c r="H417" s="94" t="s">
        <v>1586</v>
      </c>
      <c r="I417" s="92" t="s">
        <v>365</v>
      </c>
      <c r="J417" s="95" t="s">
        <v>977</v>
      </c>
      <c r="K417" s="96" t="s">
        <v>1209</v>
      </c>
      <c r="L417" s="92" t="s">
        <v>261</v>
      </c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8"/>
    </row>
    <row r="418" spans="3:29" x14ac:dyDescent="0.25">
      <c r="C418" s="92"/>
      <c r="D418" s="90">
        <v>7891142177049</v>
      </c>
      <c r="E418" s="91" t="s">
        <v>1587</v>
      </c>
      <c r="F418" s="92" t="s">
        <v>1122</v>
      </c>
      <c r="G418" s="93">
        <v>90</v>
      </c>
      <c r="H418" s="94" t="s">
        <v>1588</v>
      </c>
      <c r="I418" s="92" t="s">
        <v>365</v>
      </c>
      <c r="J418" s="95" t="s">
        <v>977</v>
      </c>
      <c r="K418" s="96" t="s">
        <v>1209</v>
      </c>
      <c r="L418" s="92" t="s">
        <v>261</v>
      </c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8"/>
    </row>
    <row r="419" spans="3:29" x14ac:dyDescent="0.25">
      <c r="C419" s="92"/>
      <c r="D419" s="90">
        <v>7891142177124</v>
      </c>
      <c r="E419" s="91" t="s">
        <v>1589</v>
      </c>
      <c r="F419" s="92" t="s">
        <v>1122</v>
      </c>
      <c r="G419" s="93">
        <v>117</v>
      </c>
      <c r="H419" s="94" t="s">
        <v>1590</v>
      </c>
      <c r="I419" s="92" t="s">
        <v>409</v>
      </c>
      <c r="J419" s="95" t="s">
        <v>1314</v>
      </c>
      <c r="K419" s="96" t="s">
        <v>1209</v>
      </c>
      <c r="L419" s="92" t="s">
        <v>261</v>
      </c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8"/>
    </row>
    <row r="420" spans="3:29" x14ac:dyDescent="0.25">
      <c r="C420" s="92"/>
      <c r="D420" s="90">
        <v>7891142177155</v>
      </c>
      <c r="E420" s="91" t="s">
        <v>1591</v>
      </c>
      <c r="F420" s="92" t="s">
        <v>1122</v>
      </c>
      <c r="G420" s="93">
        <v>30</v>
      </c>
      <c r="H420" s="94" t="s">
        <v>1592</v>
      </c>
      <c r="I420" s="92" t="s">
        <v>409</v>
      </c>
      <c r="J420" s="95" t="s">
        <v>977</v>
      </c>
      <c r="K420" s="96" t="s">
        <v>1209</v>
      </c>
      <c r="L420" s="92" t="s">
        <v>261</v>
      </c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8"/>
    </row>
    <row r="421" spans="3:29" x14ac:dyDescent="0.25">
      <c r="C421" s="92"/>
      <c r="D421" s="90">
        <v>7891142177162</v>
      </c>
      <c r="E421" s="91" t="s">
        <v>1593</v>
      </c>
      <c r="F421" s="92" t="s">
        <v>1122</v>
      </c>
      <c r="G421" s="93">
        <v>30</v>
      </c>
      <c r="H421" s="94" t="s">
        <v>1594</v>
      </c>
      <c r="I421" s="92" t="s">
        <v>409</v>
      </c>
      <c r="J421" s="95" t="s">
        <v>977</v>
      </c>
      <c r="K421" s="96" t="s">
        <v>1209</v>
      </c>
      <c r="L421" s="92" t="s">
        <v>261</v>
      </c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8"/>
    </row>
    <row r="422" spans="3:29" x14ac:dyDescent="0.25">
      <c r="C422" s="92"/>
      <c r="D422" s="90">
        <v>7896094906099</v>
      </c>
      <c r="E422" s="91" t="s">
        <v>1595</v>
      </c>
      <c r="F422" s="92" t="s">
        <v>1122</v>
      </c>
      <c r="G422" s="93">
        <v>48</v>
      </c>
      <c r="H422" s="94" t="s">
        <v>1596</v>
      </c>
      <c r="I422" s="92" t="s">
        <v>336</v>
      </c>
      <c r="J422" s="95" t="s">
        <v>977</v>
      </c>
      <c r="K422" s="96" t="s">
        <v>1209</v>
      </c>
      <c r="L422" s="92" t="s">
        <v>261</v>
      </c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8"/>
    </row>
    <row r="423" spans="3:29" x14ac:dyDescent="0.25">
      <c r="C423" s="92"/>
      <c r="D423" s="90">
        <v>7891142180766</v>
      </c>
      <c r="E423" s="91" t="s">
        <v>1597</v>
      </c>
      <c r="F423" s="92" t="s">
        <v>1122</v>
      </c>
      <c r="G423" s="93">
        <v>144</v>
      </c>
      <c r="H423" s="94" t="s">
        <v>1598</v>
      </c>
      <c r="I423" s="92" t="s">
        <v>1307</v>
      </c>
      <c r="J423" s="95" t="s">
        <v>979</v>
      </c>
      <c r="K423" s="96" t="s">
        <v>1108</v>
      </c>
      <c r="L423" s="92" t="s">
        <v>261</v>
      </c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8"/>
    </row>
    <row r="424" spans="3:29" x14ac:dyDescent="0.25">
      <c r="C424" s="92"/>
      <c r="D424" s="90">
        <v>7891142180773</v>
      </c>
      <c r="E424" s="91" t="s">
        <v>1599</v>
      </c>
      <c r="F424" s="92" t="s">
        <v>1122</v>
      </c>
      <c r="G424" s="93">
        <v>144</v>
      </c>
      <c r="H424" s="94" t="s">
        <v>1600</v>
      </c>
      <c r="I424" s="92" t="s">
        <v>1307</v>
      </c>
      <c r="J424" s="95" t="s">
        <v>979</v>
      </c>
      <c r="K424" s="96" t="s">
        <v>1108</v>
      </c>
      <c r="L424" s="92" t="s">
        <v>261</v>
      </c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8"/>
    </row>
    <row r="425" spans="3:29" x14ac:dyDescent="0.25">
      <c r="C425" s="92"/>
      <c r="D425" s="90">
        <v>7896179850033</v>
      </c>
      <c r="E425" s="91" t="s">
        <v>1601</v>
      </c>
      <c r="F425" s="92" t="s">
        <v>1122</v>
      </c>
      <c r="G425" s="93">
        <v>24</v>
      </c>
      <c r="H425" s="94" t="s">
        <v>1602</v>
      </c>
      <c r="I425" s="95" t="s">
        <v>380</v>
      </c>
      <c r="J425" s="95" t="s">
        <v>977</v>
      </c>
      <c r="K425" s="96" t="s">
        <v>1209</v>
      </c>
      <c r="L425" s="92" t="s">
        <v>261</v>
      </c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8"/>
    </row>
    <row r="426" spans="3:29" x14ac:dyDescent="0.25">
      <c r="C426" s="92"/>
      <c r="D426" s="90">
        <v>7897322704593</v>
      </c>
      <c r="E426" s="91" t="s">
        <v>1603</v>
      </c>
      <c r="F426" s="92" t="s">
        <v>1106</v>
      </c>
      <c r="G426" s="93">
        <v>24</v>
      </c>
      <c r="H426" s="94" t="s">
        <v>605</v>
      </c>
      <c r="I426" s="95" t="s">
        <v>370</v>
      </c>
      <c r="J426" s="95" t="s">
        <v>976</v>
      </c>
      <c r="K426" s="96" t="s">
        <v>1108</v>
      </c>
      <c r="L426" s="92" t="s">
        <v>260</v>
      </c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8" t="s">
        <v>1109</v>
      </c>
    </row>
    <row r="427" spans="3:29" x14ac:dyDescent="0.25">
      <c r="C427" s="92"/>
      <c r="D427" s="90">
        <v>7897322704944</v>
      </c>
      <c r="E427" s="91" t="s">
        <v>1604</v>
      </c>
      <c r="F427" s="92" t="s">
        <v>1106</v>
      </c>
      <c r="G427" s="93">
        <v>24</v>
      </c>
      <c r="H427" s="94" t="s">
        <v>1605</v>
      </c>
      <c r="I427" s="95" t="s">
        <v>370</v>
      </c>
      <c r="J427" s="95" t="s">
        <v>976</v>
      </c>
      <c r="K427" s="96" t="s">
        <v>1108</v>
      </c>
      <c r="L427" s="92" t="s">
        <v>260</v>
      </c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8" t="s">
        <v>1109</v>
      </c>
    </row>
    <row r="428" spans="3:29" x14ac:dyDescent="0.25">
      <c r="C428" s="92"/>
      <c r="D428" s="90">
        <v>7897322702032</v>
      </c>
      <c r="E428" s="91" t="s">
        <v>1606</v>
      </c>
      <c r="F428" s="92" t="s">
        <v>1106</v>
      </c>
      <c r="G428" s="93">
        <v>48</v>
      </c>
      <c r="H428" s="94" t="s">
        <v>605</v>
      </c>
      <c r="I428" s="95" t="s">
        <v>370</v>
      </c>
      <c r="J428" s="95" t="s">
        <v>976</v>
      </c>
      <c r="K428" s="96" t="s">
        <v>1108</v>
      </c>
      <c r="L428" s="92" t="s">
        <v>260</v>
      </c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8" t="s">
        <v>1109</v>
      </c>
    </row>
    <row r="429" spans="3:29" x14ac:dyDescent="0.25">
      <c r="C429" s="92"/>
      <c r="D429" s="90">
        <v>7897322706658</v>
      </c>
      <c r="E429" s="91" t="s">
        <v>1607</v>
      </c>
      <c r="F429" s="92" t="s">
        <v>1106</v>
      </c>
      <c r="G429" s="93">
        <v>24</v>
      </c>
      <c r="H429" s="94" t="s">
        <v>605</v>
      </c>
      <c r="I429" s="95" t="s">
        <v>370</v>
      </c>
      <c r="J429" s="95" t="s">
        <v>976</v>
      </c>
      <c r="K429" s="96" t="s">
        <v>1108</v>
      </c>
      <c r="L429" s="92" t="s">
        <v>260</v>
      </c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8" t="s">
        <v>1109</v>
      </c>
    </row>
    <row r="430" spans="3:29" x14ac:dyDescent="0.25">
      <c r="C430" s="92"/>
      <c r="D430" s="90">
        <v>7897322709376</v>
      </c>
      <c r="E430" s="91" t="s">
        <v>1608</v>
      </c>
      <c r="F430" s="92" t="s">
        <v>1106</v>
      </c>
      <c r="G430" s="93">
        <v>24</v>
      </c>
      <c r="H430" s="94" t="s">
        <v>605</v>
      </c>
      <c r="I430" s="95" t="s">
        <v>370</v>
      </c>
      <c r="J430" s="95" t="s">
        <v>976</v>
      </c>
      <c r="K430" s="96" t="s">
        <v>1108</v>
      </c>
      <c r="L430" s="92" t="s">
        <v>260</v>
      </c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8" t="s">
        <v>1109</v>
      </c>
    </row>
    <row r="431" spans="3:29" x14ac:dyDescent="0.25">
      <c r="C431" s="92"/>
      <c r="D431" s="90">
        <v>7896094917385</v>
      </c>
      <c r="E431" s="91" t="s">
        <v>1609</v>
      </c>
      <c r="F431" s="92" t="s">
        <v>1106</v>
      </c>
      <c r="G431" s="93">
        <v>24</v>
      </c>
      <c r="H431" s="94" t="s">
        <v>605</v>
      </c>
      <c r="I431" s="95" t="s">
        <v>370</v>
      </c>
      <c r="J431" s="95" t="s">
        <v>976</v>
      </c>
      <c r="K431" s="96" t="s">
        <v>1108</v>
      </c>
      <c r="L431" s="92" t="s">
        <v>260</v>
      </c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8" t="s">
        <v>1109</v>
      </c>
    </row>
    <row r="432" spans="3:29" x14ac:dyDescent="0.25">
      <c r="C432" s="92"/>
      <c r="D432" s="90">
        <v>7896094917002</v>
      </c>
      <c r="E432" s="91" t="s">
        <v>1610</v>
      </c>
      <c r="F432" s="92" t="s">
        <v>1106</v>
      </c>
      <c r="G432" s="93">
        <v>48</v>
      </c>
      <c r="H432" s="94" t="s">
        <v>605</v>
      </c>
      <c r="I432" s="95" t="s">
        <v>370</v>
      </c>
      <c r="J432" s="95" t="s">
        <v>976</v>
      </c>
      <c r="K432" s="96" t="s">
        <v>1108</v>
      </c>
      <c r="L432" s="92" t="s">
        <v>260</v>
      </c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8" t="s">
        <v>1109</v>
      </c>
    </row>
    <row r="433" spans="3:29" x14ac:dyDescent="0.25">
      <c r="C433" s="92"/>
      <c r="D433" s="90">
        <v>7896094917835</v>
      </c>
      <c r="E433" s="91" t="s">
        <v>1611</v>
      </c>
      <c r="F433" s="92" t="s">
        <v>1106</v>
      </c>
      <c r="G433" s="93">
        <v>24</v>
      </c>
      <c r="H433" s="94" t="s">
        <v>605</v>
      </c>
      <c r="I433" s="95" t="s">
        <v>370</v>
      </c>
      <c r="J433" s="95" t="s">
        <v>979</v>
      </c>
      <c r="K433" s="96" t="s">
        <v>1108</v>
      </c>
      <c r="L433" s="92" t="s">
        <v>260</v>
      </c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8" t="s">
        <v>1109</v>
      </c>
    </row>
    <row r="434" spans="3:29" x14ac:dyDescent="0.25">
      <c r="C434" s="92"/>
      <c r="D434" s="90">
        <v>7896094918474</v>
      </c>
      <c r="E434" s="91" t="s">
        <v>1612</v>
      </c>
      <c r="F434" s="92" t="s">
        <v>1122</v>
      </c>
      <c r="G434" s="93">
        <v>20</v>
      </c>
      <c r="H434" s="94" t="s">
        <v>1613</v>
      </c>
      <c r="I434" s="95" t="s">
        <v>338</v>
      </c>
      <c r="J434" s="95" t="s">
        <v>978</v>
      </c>
      <c r="K434" s="96" t="s">
        <v>1108</v>
      </c>
      <c r="L434" s="92" t="s">
        <v>261</v>
      </c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8"/>
    </row>
    <row r="435" spans="3:29" x14ac:dyDescent="0.25">
      <c r="C435" s="92"/>
      <c r="D435" s="90">
        <v>7896094918481</v>
      </c>
      <c r="E435" s="91" t="s">
        <v>1614</v>
      </c>
      <c r="F435" s="92" t="s">
        <v>1122</v>
      </c>
      <c r="G435" s="93">
        <v>20</v>
      </c>
      <c r="H435" s="94" t="s">
        <v>1615</v>
      </c>
      <c r="I435" s="95" t="s">
        <v>338</v>
      </c>
      <c r="J435" s="95" t="s">
        <v>978</v>
      </c>
      <c r="K435" s="96" t="s">
        <v>1108</v>
      </c>
      <c r="L435" s="92" t="s">
        <v>261</v>
      </c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8"/>
    </row>
    <row r="436" spans="3:29" x14ac:dyDescent="0.25">
      <c r="C436" s="92"/>
      <c r="D436" s="90">
        <v>7896094918504</v>
      </c>
      <c r="E436" s="91" t="s">
        <v>1616</v>
      </c>
      <c r="F436" s="92" t="s">
        <v>1122</v>
      </c>
      <c r="G436" s="93">
        <v>20</v>
      </c>
      <c r="H436" s="94" t="s">
        <v>1617</v>
      </c>
      <c r="I436" s="95" t="s">
        <v>338</v>
      </c>
      <c r="J436" s="95" t="s">
        <v>978</v>
      </c>
      <c r="K436" s="96" t="s">
        <v>1108</v>
      </c>
      <c r="L436" s="92" t="s">
        <v>261</v>
      </c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8"/>
    </row>
    <row r="437" spans="3:29" x14ac:dyDescent="0.25">
      <c r="C437" s="92"/>
      <c r="D437" s="90">
        <v>7896094918511</v>
      </c>
      <c r="E437" s="91" t="s">
        <v>1618</v>
      </c>
      <c r="F437" s="92" t="s">
        <v>1122</v>
      </c>
      <c r="G437" s="93">
        <v>20</v>
      </c>
      <c r="H437" s="94" t="s">
        <v>1619</v>
      </c>
      <c r="I437" s="95" t="s">
        <v>338</v>
      </c>
      <c r="J437" s="95" t="s">
        <v>978</v>
      </c>
      <c r="K437" s="96" t="s">
        <v>1108</v>
      </c>
      <c r="L437" s="92" t="s">
        <v>261</v>
      </c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8"/>
    </row>
    <row r="438" spans="3:29" x14ac:dyDescent="0.25">
      <c r="C438" s="92"/>
      <c r="D438" s="90">
        <v>7891142181022</v>
      </c>
      <c r="E438" s="91" t="s">
        <v>1620</v>
      </c>
      <c r="F438" s="92" t="s">
        <v>1122</v>
      </c>
      <c r="G438" s="93">
        <v>60</v>
      </c>
      <c r="H438" s="94" t="s">
        <v>1621</v>
      </c>
      <c r="I438" s="92" t="s">
        <v>506</v>
      </c>
      <c r="J438" s="95" t="s">
        <v>977</v>
      </c>
      <c r="K438" s="96" t="s">
        <v>1209</v>
      </c>
      <c r="L438" s="92" t="s">
        <v>261</v>
      </c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8"/>
    </row>
    <row r="439" spans="3:29" x14ac:dyDescent="0.25">
      <c r="C439" s="92"/>
      <c r="D439" s="90">
        <v>7891142181169</v>
      </c>
      <c r="E439" s="91" t="s">
        <v>1622</v>
      </c>
      <c r="F439" s="92" t="s">
        <v>1122</v>
      </c>
      <c r="G439" s="93">
        <v>48</v>
      </c>
      <c r="H439" s="94" t="s">
        <v>1623</v>
      </c>
      <c r="I439" s="92" t="s">
        <v>506</v>
      </c>
      <c r="J439" s="95" t="s">
        <v>977</v>
      </c>
      <c r="K439" s="96" t="s">
        <v>1209</v>
      </c>
      <c r="L439" s="92" t="s">
        <v>261</v>
      </c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8"/>
    </row>
    <row r="440" spans="3:29" x14ac:dyDescent="0.25">
      <c r="C440" s="92"/>
      <c r="D440" s="90">
        <v>7891142181046</v>
      </c>
      <c r="E440" s="91" t="s">
        <v>1624</v>
      </c>
      <c r="F440" s="92" t="s">
        <v>1122</v>
      </c>
      <c r="G440" s="93">
        <v>117</v>
      </c>
      <c r="H440" s="94" t="s">
        <v>1625</v>
      </c>
      <c r="I440" s="92" t="s">
        <v>506</v>
      </c>
      <c r="J440" s="95" t="s">
        <v>977</v>
      </c>
      <c r="K440" s="96" t="s">
        <v>1209</v>
      </c>
      <c r="L440" s="92" t="s">
        <v>261</v>
      </c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8"/>
    </row>
    <row r="441" spans="3:29" x14ac:dyDescent="0.25">
      <c r="C441" s="109"/>
      <c r="D441" s="106">
        <v>7891142181114</v>
      </c>
      <c r="E441" s="107" t="s">
        <v>1626</v>
      </c>
      <c r="F441" s="109" t="s">
        <v>1122</v>
      </c>
      <c r="G441" s="114">
        <v>72</v>
      </c>
      <c r="H441" s="108" t="s">
        <v>1627</v>
      </c>
      <c r="I441" s="109" t="s">
        <v>506</v>
      </c>
      <c r="J441" s="95" t="s">
        <v>978</v>
      </c>
      <c r="K441" s="115" t="s">
        <v>1108</v>
      </c>
      <c r="L441" s="92" t="s">
        <v>260</v>
      </c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8"/>
    </row>
    <row r="442" spans="3:29" x14ac:dyDescent="0.25">
      <c r="C442" s="92"/>
      <c r="D442" s="90">
        <v>7891142181053</v>
      </c>
      <c r="E442" s="91" t="s">
        <v>1628</v>
      </c>
      <c r="F442" s="92" t="s">
        <v>1122</v>
      </c>
      <c r="G442" s="93">
        <v>20</v>
      </c>
      <c r="H442" s="108" t="s">
        <v>1629</v>
      </c>
      <c r="I442" s="92" t="s">
        <v>506</v>
      </c>
      <c r="J442" s="95" t="s">
        <v>977</v>
      </c>
      <c r="K442" s="96" t="s">
        <v>1209</v>
      </c>
      <c r="L442" s="92" t="s">
        <v>261</v>
      </c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8"/>
    </row>
    <row r="443" spans="3:29" x14ac:dyDescent="0.25">
      <c r="C443" s="92"/>
      <c r="D443" s="90">
        <v>7896094903401</v>
      </c>
      <c r="E443" s="91" t="s">
        <v>1630</v>
      </c>
      <c r="F443" s="92" t="s">
        <v>1122</v>
      </c>
      <c r="G443" s="93">
        <v>48</v>
      </c>
      <c r="H443" s="108" t="s">
        <v>1631</v>
      </c>
      <c r="I443" s="92" t="s">
        <v>490</v>
      </c>
      <c r="J443" s="95" t="s">
        <v>977</v>
      </c>
      <c r="K443" s="96" t="s">
        <v>1209</v>
      </c>
      <c r="L443" s="92" t="s">
        <v>261</v>
      </c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8"/>
    </row>
    <row r="444" spans="3:29" x14ac:dyDescent="0.25">
      <c r="C444" s="92"/>
      <c r="D444" s="90">
        <v>7897322705736</v>
      </c>
      <c r="E444" s="91" t="s">
        <v>1632</v>
      </c>
      <c r="F444" s="92" t="s">
        <v>1122</v>
      </c>
      <c r="G444" s="93">
        <v>24</v>
      </c>
      <c r="H444" s="108" t="s">
        <v>1633</v>
      </c>
      <c r="I444" s="95" t="s">
        <v>548</v>
      </c>
      <c r="J444" s="95" t="s">
        <v>977</v>
      </c>
      <c r="K444" s="96" t="s">
        <v>1209</v>
      </c>
      <c r="L444" s="92" t="s">
        <v>261</v>
      </c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8"/>
    </row>
    <row r="445" spans="3:29" x14ac:dyDescent="0.25">
      <c r="C445" s="92"/>
      <c r="D445" s="90">
        <v>7897322705712</v>
      </c>
      <c r="E445" s="91" t="s">
        <v>1634</v>
      </c>
      <c r="F445" s="92" t="s">
        <v>1122</v>
      </c>
      <c r="G445" s="93">
        <v>24</v>
      </c>
      <c r="H445" s="108" t="s">
        <v>1635</v>
      </c>
      <c r="I445" s="95" t="s">
        <v>548</v>
      </c>
      <c r="J445" s="95" t="s">
        <v>977</v>
      </c>
      <c r="K445" s="96" t="s">
        <v>1209</v>
      </c>
      <c r="L445" s="92" t="s">
        <v>261</v>
      </c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8"/>
    </row>
    <row r="446" spans="3:29" x14ac:dyDescent="0.25">
      <c r="C446" s="92"/>
      <c r="D446" s="90">
        <v>7897322705729</v>
      </c>
      <c r="E446" s="91" t="s">
        <v>1636</v>
      </c>
      <c r="F446" s="92" t="s">
        <v>1122</v>
      </c>
      <c r="G446" s="93">
        <v>24</v>
      </c>
      <c r="H446" s="108" t="s">
        <v>1637</v>
      </c>
      <c r="I446" s="95" t="s">
        <v>548</v>
      </c>
      <c r="J446" s="95" t="s">
        <v>977</v>
      </c>
      <c r="K446" s="96" t="s">
        <v>1209</v>
      </c>
      <c r="L446" s="92" t="s">
        <v>261</v>
      </c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8"/>
    </row>
    <row r="447" spans="3:29" x14ac:dyDescent="0.25">
      <c r="C447" s="116"/>
      <c r="D447" s="90">
        <v>7898095341039</v>
      </c>
      <c r="E447" s="91" t="s">
        <v>1638</v>
      </c>
      <c r="F447" s="92" t="s">
        <v>1122</v>
      </c>
      <c r="G447" s="100">
        <v>72</v>
      </c>
      <c r="H447" s="108" t="s">
        <v>1639</v>
      </c>
      <c r="I447" s="92" t="s">
        <v>370</v>
      </c>
      <c r="J447" s="95" t="s">
        <v>979</v>
      </c>
      <c r="K447" s="96" t="s">
        <v>1108</v>
      </c>
      <c r="L447" s="92" t="s">
        <v>260</v>
      </c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8"/>
    </row>
    <row r="448" spans="3:29" x14ac:dyDescent="0.25">
      <c r="C448" s="92"/>
      <c r="D448" s="90">
        <v>7897322701790</v>
      </c>
      <c r="E448" s="91" t="s">
        <v>1640</v>
      </c>
      <c r="F448" s="92" t="s">
        <v>1122</v>
      </c>
      <c r="G448" s="93">
        <v>12</v>
      </c>
      <c r="H448" s="94" t="s">
        <v>1641</v>
      </c>
      <c r="I448" s="95" t="s">
        <v>336</v>
      </c>
      <c r="J448" s="95" t="s">
        <v>976</v>
      </c>
      <c r="K448" s="96" t="s">
        <v>1108</v>
      </c>
      <c r="L448" s="92" t="s">
        <v>260</v>
      </c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8"/>
    </row>
    <row r="449" spans="3:29" x14ac:dyDescent="0.25">
      <c r="C449" s="92"/>
      <c r="D449" s="90">
        <v>7897322705248</v>
      </c>
      <c r="E449" s="91" t="s">
        <v>1642</v>
      </c>
      <c r="F449" s="92" t="s">
        <v>1122</v>
      </c>
      <c r="G449" s="92">
        <v>48</v>
      </c>
      <c r="H449" s="94" t="s">
        <v>1643</v>
      </c>
      <c r="I449" s="95" t="s">
        <v>336</v>
      </c>
      <c r="J449" s="95" t="s">
        <v>976</v>
      </c>
      <c r="K449" s="96" t="s">
        <v>1108</v>
      </c>
      <c r="L449" s="92" t="s">
        <v>260</v>
      </c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8"/>
    </row>
    <row r="450" spans="3:29" x14ac:dyDescent="0.25">
      <c r="C450" s="92"/>
      <c r="D450" s="90">
        <v>7896094915794</v>
      </c>
      <c r="E450" s="107" t="s">
        <v>1644</v>
      </c>
      <c r="F450" s="92" t="s">
        <v>1122</v>
      </c>
      <c r="G450" s="93">
        <v>70</v>
      </c>
      <c r="H450" s="108" t="s">
        <v>1645</v>
      </c>
      <c r="I450" s="92" t="s">
        <v>506</v>
      </c>
      <c r="J450" s="95" t="s">
        <v>978</v>
      </c>
      <c r="K450" s="96" t="s">
        <v>1108</v>
      </c>
      <c r="L450" s="92" t="s">
        <v>261</v>
      </c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8"/>
    </row>
    <row r="451" spans="3:29" x14ac:dyDescent="0.25">
      <c r="C451" s="92"/>
      <c r="D451" s="90">
        <v>7896094916050</v>
      </c>
      <c r="E451" s="107" t="s">
        <v>1646</v>
      </c>
      <c r="F451" s="92" t="s">
        <v>1122</v>
      </c>
      <c r="G451" s="93">
        <v>50</v>
      </c>
      <c r="H451" s="108" t="s">
        <v>1647</v>
      </c>
      <c r="I451" s="92" t="s">
        <v>336</v>
      </c>
      <c r="J451" s="95" t="s">
        <v>977</v>
      </c>
      <c r="K451" s="96" t="s">
        <v>1209</v>
      </c>
      <c r="L451" s="92" t="s">
        <v>261</v>
      </c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8"/>
    </row>
    <row r="452" spans="3:29" x14ac:dyDescent="0.25">
      <c r="C452" s="92"/>
      <c r="D452" s="90">
        <v>7897322711430</v>
      </c>
      <c r="E452" s="107" t="s">
        <v>1648</v>
      </c>
      <c r="F452" s="92" t="s">
        <v>1122</v>
      </c>
      <c r="G452" s="93">
        <v>60</v>
      </c>
      <c r="H452" s="108" t="s">
        <v>1649</v>
      </c>
      <c r="I452" s="92" t="s">
        <v>338</v>
      </c>
      <c r="J452" s="95" t="s">
        <v>978</v>
      </c>
      <c r="K452" s="96" t="s">
        <v>1108</v>
      </c>
      <c r="L452" s="92" t="s">
        <v>261</v>
      </c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8"/>
    </row>
    <row r="453" spans="3:29" x14ac:dyDescent="0.25">
      <c r="C453" s="92"/>
      <c r="D453" s="90">
        <v>7891142202178</v>
      </c>
      <c r="E453" s="107" t="s">
        <v>1650</v>
      </c>
      <c r="F453" s="92" t="s">
        <v>1122</v>
      </c>
      <c r="G453" s="93">
        <v>60</v>
      </c>
      <c r="H453" s="108" t="s">
        <v>1651</v>
      </c>
      <c r="I453" s="92" t="s">
        <v>506</v>
      </c>
      <c r="J453" s="95" t="s">
        <v>979</v>
      </c>
      <c r="K453" s="96" t="s">
        <v>1108</v>
      </c>
      <c r="L453" s="92" t="s">
        <v>261</v>
      </c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8"/>
    </row>
    <row r="454" spans="3:29" x14ac:dyDescent="0.25">
      <c r="C454" s="92"/>
      <c r="D454" s="90">
        <v>7891142202161</v>
      </c>
      <c r="E454" s="107" t="s">
        <v>1652</v>
      </c>
      <c r="F454" s="92" t="s">
        <v>1122</v>
      </c>
      <c r="G454" s="93">
        <v>36</v>
      </c>
      <c r="H454" s="108" t="s">
        <v>1653</v>
      </c>
      <c r="I454" s="92" t="s">
        <v>506</v>
      </c>
      <c r="J454" s="95" t="s">
        <v>979</v>
      </c>
      <c r="K454" s="96" t="s">
        <v>1108</v>
      </c>
      <c r="L454" s="92" t="s">
        <v>261</v>
      </c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8"/>
    </row>
    <row r="455" spans="3:29" x14ac:dyDescent="0.25">
      <c r="C455" s="117"/>
      <c r="D455" s="90">
        <v>7897322712062</v>
      </c>
      <c r="E455" s="107" t="s">
        <v>1654</v>
      </c>
      <c r="F455" s="92" t="s">
        <v>1122</v>
      </c>
      <c r="G455" s="100">
        <v>24</v>
      </c>
      <c r="H455" s="108" t="s">
        <v>1655</v>
      </c>
      <c r="I455" s="92" t="s">
        <v>506</v>
      </c>
      <c r="J455" s="95" t="s">
        <v>1314</v>
      </c>
      <c r="K455" s="96" t="s">
        <v>1209</v>
      </c>
      <c r="L455" s="92" t="s">
        <v>261</v>
      </c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8"/>
    </row>
    <row r="456" spans="3:29" x14ac:dyDescent="0.25">
      <c r="C456" s="117"/>
      <c r="D456" s="90">
        <v>7897322712079</v>
      </c>
      <c r="E456" s="107" t="s">
        <v>1656</v>
      </c>
      <c r="F456" s="92" t="s">
        <v>1122</v>
      </c>
      <c r="G456" s="100">
        <v>24</v>
      </c>
      <c r="H456" s="108" t="s">
        <v>1657</v>
      </c>
      <c r="I456" s="92" t="s">
        <v>506</v>
      </c>
      <c r="J456" s="95" t="s">
        <v>1314</v>
      </c>
      <c r="K456" s="96" t="s">
        <v>1209</v>
      </c>
      <c r="L456" s="92" t="s">
        <v>261</v>
      </c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8"/>
    </row>
    <row r="457" spans="3:29" x14ac:dyDescent="0.25">
      <c r="C457" s="116"/>
      <c r="D457" s="90">
        <v>7897322712055</v>
      </c>
      <c r="E457" s="107" t="s">
        <v>1658</v>
      </c>
      <c r="F457" s="92" t="s">
        <v>1122</v>
      </c>
      <c r="G457" s="100">
        <v>30</v>
      </c>
      <c r="H457" s="108" t="s">
        <v>1659</v>
      </c>
      <c r="I457" s="92" t="s">
        <v>506</v>
      </c>
      <c r="J457" s="95" t="s">
        <v>1314</v>
      </c>
      <c r="K457" s="96" t="s">
        <v>1209</v>
      </c>
      <c r="L457" s="92" t="s">
        <v>261</v>
      </c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8"/>
    </row>
    <row r="458" spans="3:29" x14ac:dyDescent="0.25">
      <c r="C458" s="116"/>
      <c r="D458" s="90">
        <v>7897322700908</v>
      </c>
      <c r="E458" s="107" t="s">
        <v>1660</v>
      </c>
      <c r="F458" s="92" t="s">
        <v>1122</v>
      </c>
      <c r="G458" s="100">
        <v>24</v>
      </c>
      <c r="H458" s="108" t="s">
        <v>1661</v>
      </c>
      <c r="I458" s="92" t="s">
        <v>338</v>
      </c>
      <c r="J458" s="95" t="s">
        <v>977</v>
      </c>
      <c r="K458" s="96" t="s">
        <v>1209</v>
      </c>
      <c r="L458" s="92" t="s">
        <v>261</v>
      </c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8"/>
    </row>
  </sheetData>
  <autoFilter ref="M8:AD218"/>
  <mergeCells count="71">
    <mergeCell ref="AA5:AB5"/>
    <mergeCell ref="I5:I9"/>
    <mergeCell ref="J5:J9"/>
    <mergeCell ref="K5:K9"/>
    <mergeCell ref="L5:L9"/>
    <mergeCell ref="M5:N5"/>
    <mergeCell ref="O5:P5"/>
    <mergeCell ref="M6:N6"/>
    <mergeCell ref="O6:P6"/>
    <mergeCell ref="M7:N7"/>
    <mergeCell ref="O7:P7"/>
    <mergeCell ref="Q5:R5"/>
    <mergeCell ref="S5:T5"/>
    <mergeCell ref="U5:V5"/>
    <mergeCell ref="W5:X5"/>
    <mergeCell ref="Y5:Z5"/>
    <mergeCell ref="AA7:AB7"/>
    <mergeCell ref="Q6:R6"/>
    <mergeCell ref="S6:T6"/>
    <mergeCell ref="U6:V6"/>
    <mergeCell ref="W6:X6"/>
    <mergeCell ref="Y6:Z6"/>
    <mergeCell ref="AA6:AB6"/>
    <mergeCell ref="Q7:R7"/>
    <mergeCell ref="S7:T7"/>
    <mergeCell ref="U7:V7"/>
    <mergeCell ref="W7:X7"/>
    <mergeCell ref="Y7:Z7"/>
    <mergeCell ref="AC8:AC9"/>
    <mergeCell ref="AD8:AD9"/>
    <mergeCell ref="C234:C238"/>
    <mergeCell ref="D234:D238"/>
    <mergeCell ref="E234:E238"/>
    <mergeCell ref="F234:F238"/>
    <mergeCell ref="G234:G238"/>
    <mergeCell ref="H234:H238"/>
    <mergeCell ref="I234:I238"/>
    <mergeCell ref="J234:J238"/>
    <mergeCell ref="C5:C9"/>
    <mergeCell ref="D5:D9"/>
    <mergeCell ref="E5:E9"/>
    <mergeCell ref="F5:F9"/>
    <mergeCell ref="G5:G9"/>
    <mergeCell ref="H5:H9"/>
    <mergeCell ref="K234:K238"/>
    <mergeCell ref="L234:L238"/>
    <mergeCell ref="M234:N234"/>
    <mergeCell ref="O234:P234"/>
    <mergeCell ref="Q234:R234"/>
    <mergeCell ref="U234:V234"/>
    <mergeCell ref="W234:X234"/>
    <mergeCell ref="Y234:Z234"/>
    <mergeCell ref="AA234:AB234"/>
    <mergeCell ref="M235:N235"/>
    <mergeCell ref="O235:P235"/>
    <mergeCell ref="Q235:R235"/>
    <mergeCell ref="S235:T235"/>
    <mergeCell ref="U235:V235"/>
    <mergeCell ref="W235:X235"/>
    <mergeCell ref="S234:T234"/>
    <mergeCell ref="AC237:AC238"/>
    <mergeCell ref="Y235:Z235"/>
    <mergeCell ref="AA235:AB235"/>
    <mergeCell ref="M236:N236"/>
    <mergeCell ref="O236:P236"/>
    <mergeCell ref="Q236:R236"/>
    <mergeCell ref="S236:T236"/>
    <mergeCell ref="U236:V236"/>
    <mergeCell ref="W236:X236"/>
    <mergeCell ref="Y236:Z236"/>
    <mergeCell ref="AA236:AB236"/>
  </mergeCells>
  <conditionalFormatting sqref="C149">
    <cfRule type="duplicateValues" dxfId="0" priority="1"/>
  </conditionalFormatting>
  <pageMargins left="0.511811024" right="0.511811024" top="0.78740157499999996" bottom="0.78740157499999996" header="0.31496062000000002" footer="0.31496062000000002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5"/>
  <sheetViews>
    <sheetView showGridLines="0" zoomScale="80" zoomScaleNormal="80" workbookViewId="0">
      <pane xSplit="3" ySplit="9" topLeftCell="J10" activePane="bottomRight" state="frozen"/>
      <selection pane="topRight" activeCell="D1" sqref="D1"/>
      <selection pane="bottomLeft" activeCell="A10" sqref="A10"/>
      <selection pane="bottomRight" activeCell="K31" sqref="K31"/>
    </sheetView>
  </sheetViews>
  <sheetFormatPr defaultRowHeight="12.75" x14ac:dyDescent="0.2"/>
  <cols>
    <col min="1" max="1" width="8" style="5" customWidth="1"/>
    <col min="2" max="2" width="15.5703125" style="5" customWidth="1"/>
    <col min="3" max="3" width="43.5703125" style="5" customWidth="1"/>
    <col min="4" max="4" width="8" style="5" customWidth="1"/>
    <col min="5" max="5" width="8.42578125" style="6" customWidth="1"/>
    <col min="6" max="6" width="22.140625" style="6" customWidth="1"/>
    <col min="7" max="7" width="13.7109375" style="3" customWidth="1"/>
    <col min="8" max="8" width="10.28515625" style="6" customWidth="1"/>
    <col min="9" max="9" width="16.7109375" style="4" customWidth="1"/>
    <col min="10" max="10" width="10.5703125" style="5" customWidth="1"/>
    <col min="11" max="11" width="11.140625" style="5" customWidth="1"/>
    <col min="12" max="12" width="10.140625" style="5" customWidth="1"/>
    <col min="13" max="13" width="10.28515625" style="5" customWidth="1"/>
    <col min="14" max="14" width="9.28515625" style="5" customWidth="1"/>
    <col min="15" max="15" width="11.85546875" style="5" customWidth="1"/>
    <col min="16" max="16" width="11" style="5" customWidth="1"/>
    <col min="17" max="17" width="10.140625" style="5" customWidth="1"/>
    <col min="18" max="18" width="10.7109375" style="5" customWidth="1"/>
    <col min="19" max="19" width="9.7109375" style="5" customWidth="1"/>
    <col min="20" max="20" width="23.42578125" style="6" customWidth="1"/>
    <col min="21" max="21" width="14.140625" style="5" customWidth="1"/>
    <col min="22" max="22" width="14.85546875" style="5" customWidth="1"/>
    <col min="23" max="24" width="9.140625" style="5" hidden="1" customWidth="1"/>
    <col min="25" max="16384" width="9.140625" style="5"/>
  </cols>
  <sheetData>
    <row r="1" spans="1:27" x14ac:dyDescent="0.2">
      <c r="U1" s="16" t="s">
        <v>273</v>
      </c>
      <c r="V1" s="17">
        <v>41820</v>
      </c>
    </row>
    <row r="2" spans="1:27" ht="18" customHeight="1" x14ac:dyDescent="0.2"/>
    <row r="3" spans="1:27" ht="15.75" customHeight="1" x14ac:dyDescent="0.2">
      <c r="A3" s="7"/>
      <c r="B3" s="7"/>
      <c r="C3" s="7"/>
      <c r="D3" s="7"/>
      <c r="E3" s="8"/>
      <c r="F3" s="13" t="s">
        <v>272</v>
      </c>
      <c r="G3" s="13"/>
      <c r="H3" s="8"/>
      <c r="I3" s="12"/>
      <c r="J3" s="14"/>
      <c r="K3" s="14"/>
      <c r="L3" s="14"/>
      <c r="M3" s="14"/>
      <c r="N3" s="14"/>
      <c r="O3" s="9"/>
      <c r="P3" s="15"/>
      <c r="R3" s="9"/>
      <c r="S3" s="10"/>
      <c r="T3" s="8"/>
      <c r="U3" s="16"/>
      <c r="V3" s="17"/>
    </row>
    <row r="4" spans="1:27" ht="26.25" customHeight="1" x14ac:dyDescent="0.2">
      <c r="A4" s="15" t="s">
        <v>289</v>
      </c>
      <c r="B4" s="7"/>
      <c r="C4" s="7"/>
      <c r="D4" s="7"/>
      <c r="E4" s="8"/>
      <c r="F4" s="13"/>
      <c r="G4" s="13"/>
      <c r="H4" s="8"/>
      <c r="I4" s="12"/>
      <c r="J4" s="20"/>
      <c r="K4" s="21"/>
      <c r="L4" s="20"/>
      <c r="M4" s="21"/>
      <c r="N4" s="20"/>
      <c r="O4" s="21"/>
      <c r="P4" s="20"/>
      <c r="Q4" s="21"/>
      <c r="R4" s="20"/>
      <c r="S4" s="21"/>
      <c r="T4" s="8"/>
    </row>
    <row r="5" spans="1:27" ht="17.25" customHeight="1" x14ac:dyDescent="0.2">
      <c r="A5" s="165" t="s">
        <v>262</v>
      </c>
      <c r="B5" s="153" t="s">
        <v>263</v>
      </c>
      <c r="C5" s="167" t="s">
        <v>264</v>
      </c>
      <c r="D5" s="167" t="s">
        <v>265</v>
      </c>
      <c r="E5" s="153" t="s">
        <v>266</v>
      </c>
      <c r="F5" s="167" t="s">
        <v>267</v>
      </c>
      <c r="G5" s="153" t="s">
        <v>259</v>
      </c>
      <c r="H5" s="153" t="s">
        <v>268</v>
      </c>
      <c r="I5" s="153" t="s">
        <v>258</v>
      </c>
      <c r="J5" s="157" t="s">
        <v>245</v>
      </c>
      <c r="K5" s="158"/>
      <c r="L5" s="157" t="s">
        <v>245</v>
      </c>
      <c r="M5" s="158"/>
      <c r="N5" s="157" t="s">
        <v>245</v>
      </c>
      <c r="O5" s="158"/>
      <c r="P5" s="157" t="s">
        <v>245</v>
      </c>
      <c r="Q5" s="158"/>
      <c r="R5" s="157" t="s">
        <v>245</v>
      </c>
      <c r="S5" s="158"/>
      <c r="T5" s="153" t="s">
        <v>269</v>
      </c>
      <c r="U5" s="153" t="s">
        <v>270</v>
      </c>
      <c r="V5" s="153" t="s">
        <v>271</v>
      </c>
      <c r="W5" s="192" t="s">
        <v>245</v>
      </c>
      <c r="X5" s="193"/>
    </row>
    <row r="6" spans="1:27" ht="12.75" customHeight="1" x14ac:dyDescent="0.2">
      <c r="A6" s="166"/>
      <c r="B6" s="153"/>
      <c r="C6" s="167"/>
      <c r="D6" s="167"/>
      <c r="E6" s="153"/>
      <c r="F6" s="167"/>
      <c r="G6" s="153"/>
      <c r="H6" s="153"/>
      <c r="I6" s="153"/>
      <c r="J6" s="155" t="s">
        <v>246</v>
      </c>
      <c r="K6" s="156"/>
      <c r="L6" s="155" t="s">
        <v>247</v>
      </c>
      <c r="M6" s="156"/>
      <c r="N6" s="155" t="s">
        <v>248</v>
      </c>
      <c r="O6" s="156"/>
      <c r="P6" s="155" t="s">
        <v>248</v>
      </c>
      <c r="Q6" s="156"/>
      <c r="R6" s="155" t="s">
        <v>249</v>
      </c>
      <c r="S6" s="156"/>
      <c r="T6" s="153"/>
      <c r="U6" s="153"/>
      <c r="V6" s="153"/>
      <c r="W6" s="188" t="s">
        <v>247</v>
      </c>
      <c r="X6" s="189"/>
    </row>
    <row r="7" spans="1:27" ht="12.75" customHeight="1" x14ac:dyDescent="0.2">
      <c r="A7" s="166"/>
      <c r="B7" s="153"/>
      <c r="C7" s="167"/>
      <c r="D7" s="167"/>
      <c r="E7" s="153"/>
      <c r="F7" s="167"/>
      <c r="G7" s="153"/>
      <c r="H7" s="153"/>
      <c r="I7" s="153"/>
      <c r="J7" s="159" t="s">
        <v>214</v>
      </c>
      <c r="K7" s="160"/>
      <c r="L7" s="159" t="s">
        <v>250</v>
      </c>
      <c r="M7" s="160"/>
      <c r="N7" s="159" t="s">
        <v>251</v>
      </c>
      <c r="O7" s="160"/>
      <c r="P7" s="159" t="s">
        <v>252</v>
      </c>
      <c r="Q7" s="160"/>
      <c r="R7" s="159" t="s">
        <v>253</v>
      </c>
      <c r="S7" s="160"/>
      <c r="T7" s="153"/>
      <c r="U7" s="153"/>
      <c r="V7" s="153"/>
      <c r="W7" s="190" t="s">
        <v>250</v>
      </c>
      <c r="X7" s="191"/>
    </row>
    <row r="8" spans="1:27" ht="21" customHeight="1" x14ac:dyDescent="0.2">
      <c r="A8" s="166"/>
      <c r="B8" s="153"/>
      <c r="C8" s="167"/>
      <c r="D8" s="167"/>
      <c r="E8" s="153"/>
      <c r="F8" s="167"/>
      <c r="G8" s="153"/>
      <c r="H8" s="153"/>
      <c r="I8" s="153"/>
      <c r="J8" s="18" t="s">
        <v>254</v>
      </c>
      <c r="K8" s="18" t="s">
        <v>255</v>
      </c>
      <c r="L8" s="18" t="s">
        <v>254</v>
      </c>
      <c r="M8" s="18" t="s">
        <v>255</v>
      </c>
      <c r="N8" s="18" t="s">
        <v>254</v>
      </c>
      <c r="O8" s="18" t="s">
        <v>255</v>
      </c>
      <c r="P8" s="18" t="s">
        <v>256</v>
      </c>
      <c r="Q8" s="18" t="s">
        <v>255</v>
      </c>
      <c r="R8" s="18" t="s">
        <v>254</v>
      </c>
      <c r="S8" s="18" t="s">
        <v>255</v>
      </c>
      <c r="T8" s="153"/>
      <c r="U8" s="153"/>
      <c r="V8" s="153"/>
      <c r="W8" s="56" t="s">
        <v>254</v>
      </c>
      <c r="X8" s="56" t="s">
        <v>255</v>
      </c>
    </row>
    <row r="9" spans="1:27" ht="15.75" customHeight="1" x14ac:dyDescent="0.2">
      <c r="A9" s="187"/>
      <c r="B9" s="153"/>
      <c r="C9" s="167"/>
      <c r="D9" s="167"/>
      <c r="E9" s="153"/>
      <c r="F9" s="167"/>
      <c r="G9" s="153"/>
      <c r="H9" s="153"/>
      <c r="I9" s="153"/>
      <c r="J9" s="19" t="s">
        <v>257</v>
      </c>
      <c r="K9" s="19" t="s">
        <v>257</v>
      </c>
      <c r="L9" s="19" t="s">
        <v>257</v>
      </c>
      <c r="M9" s="19" t="s">
        <v>257</v>
      </c>
      <c r="N9" s="19" t="s">
        <v>257</v>
      </c>
      <c r="O9" s="19" t="s">
        <v>257</v>
      </c>
      <c r="P9" s="19" t="s">
        <v>257</v>
      </c>
      <c r="Q9" s="19" t="s">
        <v>257</v>
      </c>
      <c r="R9" s="19" t="s">
        <v>257</v>
      </c>
      <c r="S9" s="19" t="s">
        <v>257</v>
      </c>
      <c r="T9" s="153" t="s">
        <v>3</v>
      </c>
      <c r="U9" s="153" t="s">
        <v>186</v>
      </c>
      <c r="V9" s="153" t="s">
        <v>187</v>
      </c>
      <c r="W9" s="57" t="s">
        <v>257</v>
      </c>
      <c r="X9" s="57" t="s">
        <v>257</v>
      </c>
    </row>
    <row r="10" spans="1:27" ht="15" x14ac:dyDescent="0.2">
      <c r="A10" s="42" t="s">
        <v>141</v>
      </c>
      <c r="B10" s="22">
        <v>7896622303413</v>
      </c>
      <c r="C10" s="43" t="s">
        <v>142</v>
      </c>
      <c r="D10" s="23" t="s">
        <v>216</v>
      </c>
      <c r="E10" s="44">
        <v>18</v>
      </c>
      <c r="F10" s="23" t="s">
        <v>188</v>
      </c>
      <c r="G10" s="23">
        <v>30044090</v>
      </c>
      <c r="H10" s="44" t="s">
        <v>2</v>
      </c>
      <c r="I10" s="22" t="s">
        <v>260</v>
      </c>
      <c r="J10" s="53">
        <v>51.12</v>
      </c>
      <c r="K10" s="53">
        <v>67.95</v>
      </c>
      <c r="L10" s="53">
        <v>50.39</v>
      </c>
      <c r="M10" s="53">
        <v>67.02</v>
      </c>
      <c r="N10" s="53">
        <v>49.68</v>
      </c>
      <c r="O10" s="53">
        <v>66.11</v>
      </c>
      <c r="P10" s="53">
        <v>43.16</v>
      </c>
      <c r="Q10" s="53">
        <v>59.66</v>
      </c>
      <c r="R10" s="53">
        <v>46.44</v>
      </c>
      <c r="S10" s="53">
        <v>61.93</v>
      </c>
      <c r="T10" s="35" t="s">
        <v>189</v>
      </c>
      <c r="U10" s="24"/>
      <c r="V10" s="39"/>
      <c r="W10" s="58">
        <v>1.022453889334396E-2</v>
      </c>
      <c r="X10" s="58">
        <v>1.0250226107928695E-2</v>
      </c>
      <c r="Z10"/>
      <c r="AA10"/>
    </row>
    <row r="11" spans="1:27" ht="15" x14ac:dyDescent="0.2">
      <c r="A11" s="45" t="s">
        <v>143</v>
      </c>
      <c r="B11" s="25">
        <v>7896622304267</v>
      </c>
      <c r="C11" s="46" t="s">
        <v>144</v>
      </c>
      <c r="D11" s="26" t="s">
        <v>216</v>
      </c>
      <c r="E11" s="47">
        <v>24</v>
      </c>
      <c r="F11" s="26" t="s">
        <v>276</v>
      </c>
      <c r="G11" s="26">
        <v>30044090</v>
      </c>
      <c r="H11" s="47" t="s">
        <v>2</v>
      </c>
      <c r="I11" s="25" t="s">
        <v>260</v>
      </c>
      <c r="J11" s="54">
        <v>19.22</v>
      </c>
      <c r="K11" s="54">
        <v>25.55</v>
      </c>
      <c r="L11" s="54">
        <v>18.95</v>
      </c>
      <c r="M11" s="54">
        <v>25.2</v>
      </c>
      <c r="N11" s="54">
        <v>18.68</v>
      </c>
      <c r="O11" s="54">
        <v>24.86</v>
      </c>
      <c r="P11" s="54">
        <v>16.23</v>
      </c>
      <c r="Q11" s="54">
        <v>22.43</v>
      </c>
      <c r="R11" s="54">
        <v>17.47</v>
      </c>
      <c r="S11" s="54">
        <v>23.3</v>
      </c>
      <c r="T11" s="36" t="s">
        <v>190</v>
      </c>
      <c r="U11" s="27"/>
      <c r="V11" s="40"/>
      <c r="W11" s="58">
        <v>5.9843400447427308E-2</v>
      </c>
      <c r="X11" s="58">
        <v>5.9714045416316086E-2</v>
      </c>
      <c r="Z11"/>
    </row>
    <row r="12" spans="1:27" ht="15" x14ac:dyDescent="0.2">
      <c r="A12" s="45" t="s">
        <v>145</v>
      </c>
      <c r="B12" s="25">
        <v>7896622305820</v>
      </c>
      <c r="C12" s="46" t="s">
        <v>146</v>
      </c>
      <c r="D12" s="26" t="s">
        <v>217</v>
      </c>
      <c r="E12" s="47">
        <v>24</v>
      </c>
      <c r="F12" s="26" t="s">
        <v>292</v>
      </c>
      <c r="G12" s="26">
        <v>30044090</v>
      </c>
      <c r="H12" s="47" t="s">
        <v>2</v>
      </c>
      <c r="I12" s="25" t="s">
        <v>260</v>
      </c>
      <c r="J12" s="54">
        <v>29.82</v>
      </c>
      <c r="K12" s="54">
        <v>39.64</v>
      </c>
      <c r="L12" s="54">
        <v>29.4</v>
      </c>
      <c r="M12" s="54">
        <v>39.1</v>
      </c>
      <c r="N12" s="54">
        <v>28.99</v>
      </c>
      <c r="O12" s="54">
        <v>38.58</v>
      </c>
      <c r="P12" s="54">
        <v>25.18</v>
      </c>
      <c r="Q12" s="54">
        <v>34.81</v>
      </c>
      <c r="R12" s="54">
        <v>27.1</v>
      </c>
      <c r="S12" s="54">
        <v>36.14</v>
      </c>
      <c r="T12" s="36" t="s">
        <v>191</v>
      </c>
      <c r="U12" s="27"/>
      <c r="V12" s="40"/>
      <c r="W12" s="58">
        <v>3.9971701450300712E-2</v>
      </c>
      <c r="X12" s="58">
        <v>3.9893617021276695E-2</v>
      </c>
      <c r="Z12"/>
    </row>
    <row r="13" spans="1:27" ht="15" x14ac:dyDescent="0.2">
      <c r="A13" s="45" t="s">
        <v>147</v>
      </c>
      <c r="B13" s="25">
        <v>7896622300245</v>
      </c>
      <c r="C13" s="46" t="s">
        <v>148</v>
      </c>
      <c r="D13" s="26" t="s">
        <v>216</v>
      </c>
      <c r="E13" s="47">
        <v>24</v>
      </c>
      <c r="F13" s="26" t="s">
        <v>192</v>
      </c>
      <c r="G13" s="26">
        <v>30049079</v>
      </c>
      <c r="H13" s="47" t="s">
        <v>2</v>
      </c>
      <c r="I13" s="25" t="s">
        <v>261</v>
      </c>
      <c r="J13" s="54">
        <v>7.69</v>
      </c>
      <c r="K13" s="54">
        <v>10.220000000000001</v>
      </c>
      <c r="L13" s="54">
        <v>7.58</v>
      </c>
      <c r="M13" s="54">
        <v>10.08</v>
      </c>
      <c r="N13" s="54">
        <v>7.47</v>
      </c>
      <c r="O13" s="54">
        <v>9.94</v>
      </c>
      <c r="P13" s="54">
        <v>6.49</v>
      </c>
      <c r="Q13" s="54">
        <v>8.9700000000000006</v>
      </c>
      <c r="R13" s="54">
        <v>6.99</v>
      </c>
      <c r="S13" s="54">
        <v>9.32</v>
      </c>
      <c r="T13" s="36" t="s">
        <v>193</v>
      </c>
      <c r="U13" s="27" t="s">
        <v>208</v>
      </c>
      <c r="V13" s="40" t="s">
        <v>11</v>
      </c>
      <c r="W13" s="58">
        <v>1.0666666666666602E-2</v>
      </c>
      <c r="X13" s="58">
        <v>1.1033099297893534E-2</v>
      </c>
      <c r="Z13"/>
    </row>
    <row r="14" spans="1:27" ht="15" x14ac:dyDescent="0.2">
      <c r="A14" s="45" t="s">
        <v>149</v>
      </c>
      <c r="B14" s="25">
        <v>7896622302713</v>
      </c>
      <c r="C14" s="46" t="s">
        <v>238</v>
      </c>
      <c r="D14" s="26" t="s">
        <v>216</v>
      </c>
      <c r="E14" s="47">
        <v>9</v>
      </c>
      <c r="F14" s="26" t="s">
        <v>277</v>
      </c>
      <c r="G14" s="26">
        <v>30049069</v>
      </c>
      <c r="H14" s="47" t="s">
        <v>2</v>
      </c>
      <c r="I14" s="25" t="s">
        <v>261</v>
      </c>
      <c r="J14" s="54">
        <v>111.2</v>
      </c>
      <c r="K14" s="54">
        <v>147.81</v>
      </c>
      <c r="L14" s="54">
        <v>109.62</v>
      </c>
      <c r="M14" s="54">
        <v>145.79</v>
      </c>
      <c r="N14" s="54">
        <v>108.09</v>
      </c>
      <c r="O14" s="54">
        <v>143.83000000000001</v>
      </c>
      <c r="P14" s="54">
        <v>93.89</v>
      </c>
      <c r="Q14" s="54">
        <v>129.79</v>
      </c>
      <c r="R14" s="54">
        <v>101.04</v>
      </c>
      <c r="S14" s="54">
        <v>134.74</v>
      </c>
      <c r="T14" s="36" t="s">
        <v>1</v>
      </c>
      <c r="U14" s="27" t="s">
        <v>209</v>
      </c>
      <c r="V14" s="27" t="s">
        <v>8</v>
      </c>
      <c r="W14" s="58">
        <v>1.0229471938070223E-2</v>
      </c>
      <c r="X14" s="58">
        <v>1.0185698447893632E-2</v>
      </c>
      <c r="Z14"/>
    </row>
    <row r="15" spans="1:27" ht="15" x14ac:dyDescent="0.2">
      <c r="A15" s="45" t="s">
        <v>240</v>
      </c>
      <c r="B15" s="25">
        <v>7896622304847</v>
      </c>
      <c r="C15" s="46" t="s">
        <v>241</v>
      </c>
      <c r="D15" s="26" t="s">
        <v>217</v>
      </c>
      <c r="E15" s="47">
        <v>42</v>
      </c>
      <c r="F15" s="26" t="s">
        <v>242</v>
      </c>
      <c r="G15" s="26">
        <v>30049069</v>
      </c>
      <c r="H15" s="47" t="s">
        <v>2</v>
      </c>
      <c r="I15" s="25" t="s">
        <v>261</v>
      </c>
      <c r="J15" s="54">
        <v>8.1999999999999993</v>
      </c>
      <c r="K15" s="54">
        <v>10.9</v>
      </c>
      <c r="L15" s="54">
        <v>8.08</v>
      </c>
      <c r="M15" s="54">
        <v>10.75</v>
      </c>
      <c r="N15" s="54">
        <v>7.97</v>
      </c>
      <c r="O15" s="54">
        <v>10.61</v>
      </c>
      <c r="P15" s="54">
        <v>6.92</v>
      </c>
      <c r="Q15" s="54">
        <v>9.57</v>
      </c>
      <c r="R15" s="54">
        <v>7.45</v>
      </c>
      <c r="S15" s="54">
        <v>9.93</v>
      </c>
      <c r="T15" s="36" t="s">
        <v>194</v>
      </c>
      <c r="U15" s="27" t="s">
        <v>210</v>
      </c>
      <c r="V15" s="27" t="s">
        <v>8</v>
      </c>
      <c r="W15" s="58">
        <v>1.0000000000000009E-2</v>
      </c>
      <c r="X15" s="58">
        <v>1.0338345864661536E-2</v>
      </c>
      <c r="Z15"/>
    </row>
    <row r="16" spans="1:27" ht="15" x14ac:dyDescent="0.2">
      <c r="A16" s="45" t="s">
        <v>150</v>
      </c>
      <c r="B16" s="25">
        <v>7896622300443</v>
      </c>
      <c r="C16" s="46" t="s">
        <v>151</v>
      </c>
      <c r="D16" s="26" t="s">
        <v>216</v>
      </c>
      <c r="E16" s="47">
        <v>54</v>
      </c>
      <c r="F16" s="26" t="s">
        <v>278</v>
      </c>
      <c r="G16" s="26">
        <v>30049069</v>
      </c>
      <c r="H16" s="47" t="s">
        <v>2</v>
      </c>
      <c r="I16" s="25" t="s">
        <v>261</v>
      </c>
      <c r="J16" s="54">
        <v>9.42</v>
      </c>
      <c r="K16" s="54">
        <v>12.52</v>
      </c>
      <c r="L16" s="54">
        <v>9.2899999999999991</v>
      </c>
      <c r="M16" s="54">
        <v>12.36</v>
      </c>
      <c r="N16" s="54">
        <v>9.16</v>
      </c>
      <c r="O16" s="54">
        <v>12.19</v>
      </c>
      <c r="P16" s="54">
        <v>7.96</v>
      </c>
      <c r="Q16" s="54">
        <v>11</v>
      </c>
      <c r="R16" s="54">
        <v>8.56</v>
      </c>
      <c r="S16" s="54">
        <v>11.41</v>
      </c>
      <c r="T16" s="36" t="s">
        <v>195</v>
      </c>
      <c r="U16" s="27"/>
      <c r="V16" s="40"/>
      <c r="W16" s="58">
        <v>5.6882821387940874E-2</v>
      </c>
      <c r="X16" s="58">
        <v>5.7313943541488444E-2</v>
      </c>
      <c r="Z16"/>
    </row>
    <row r="17" spans="1:26" ht="15" x14ac:dyDescent="0.2">
      <c r="A17" s="45" t="s">
        <v>152</v>
      </c>
      <c r="B17" s="25">
        <v>7896622302805</v>
      </c>
      <c r="C17" s="46" t="s">
        <v>153</v>
      </c>
      <c r="D17" s="26" t="s">
        <v>216</v>
      </c>
      <c r="E17" s="47">
        <v>12</v>
      </c>
      <c r="F17" s="26" t="s">
        <v>279</v>
      </c>
      <c r="G17" s="26">
        <v>30049069</v>
      </c>
      <c r="H17" s="47" t="s">
        <v>2</v>
      </c>
      <c r="I17" s="25" t="s">
        <v>261</v>
      </c>
      <c r="J17" s="54">
        <v>82.91</v>
      </c>
      <c r="K17" s="54">
        <v>110.21</v>
      </c>
      <c r="L17" s="54">
        <v>81.73</v>
      </c>
      <c r="M17" s="54">
        <v>108.7</v>
      </c>
      <c r="N17" s="54">
        <v>80.59</v>
      </c>
      <c r="O17" s="54">
        <v>107.24</v>
      </c>
      <c r="P17" s="54">
        <v>70</v>
      </c>
      <c r="Q17" s="54">
        <v>96.77</v>
      </c>
      <c r="R17" s="54">
        <v>75.33</v>
      </c>
      <c r="S17" s="54">
        <v>100.45</v>
      </c>
      <c r="T17" s="36" t="s">
        <v>195</v>
      </c>
      <c r="U17" s="27"/>
      <c r="V17" s="40"/>
      <c r="W17" s="58">
        <v>5.6762348073442048E-2</v>
      </c>
      <c r="X17" s="58">
        <v>5.6776200661092791E-2</v>
      </c>
      <c r="Z17"/>
    </row>
    <row r="18" spans="1:26" ht="15" x14ac:dyDescent="0.2">
      <c r="A18" s="45" t="s">
        <v>154</v>
      </c>
      <c r="B18" s="25">
        <v>7896622301822</v>
      </c>
      <c r="C18" s="46" t="s">
        <v>155</v>
      </c>
      <c r="D18" s="26" t="s">
        <v>216</v>
      </c>
      <c r="E18" s="47">
        <v>8</v>
      </c>
      <c r="F18" s="26" t="s">
        <v>280</v>
      </c>
      <c r="G18" s="26">
        <v>30049069</v>
      </c>
      <c r="H18" s="47" t="s">
        <v>2</v>
      </c>
      <c r="I18" s="25" t="s">
        <v>261</v>
      </c>
      <c r="J18" s="54">
        <v>86.08</v>
      </c>
      <c r="K18" s="54">
        <v>114.42</v>
      </c>
      <c r="L18" s="54">
        <v>84.86</v>
      </c>
      <c r="M18" s="54">
        <v>112.86</v>
      </c>
      <c r="N18" s="54">
        <v>83.67</v>
      </c>
      <c r="O18" s="54">
        <v>111.34</v>
      </c>
      <c r="P18" s="54">
        <v>72.680000000000007</v>
      </c>
      <c r="Q18" s="54">
        <v>100.47</v>
      </c>
      <c r="R18" s="54">
        <v>78.22</v>
      </c>
      <c r="S18" s="54">
        <v>104.31</v>
      </c>
      <c r="T18" s="36" t="s">
        <v>195</v>
      </c>
      <c r="U18" s="27"/>
      <c r="V18" s="40"/>
      <c r="W18" s="58">
        <v>5.6787048567870535E-2</v>
      </c>
      <c r="X18" s="58">
        <v>5.6840528139338931E-2</v>
      </c>
      <c r="Z18"/>
    </row>
    <row r="19" spans="1:26" ht="15" x14ac:dyDescent="0.2">
      <c r="A19" s="45" t="s">
        <v>156</v>
      </c>
      <c r="B19" s="25">
        <v>7896622301853</v>
      </c>
      <c r="C19" s="46" t="s">
        <v>157</v>
      </c>
      <c r="D19" s="26" t="s">
        <v>216</v>
      </c>
      <c r="E19" s="47">
        <v>8</v>
      </c>
      <c r="F19" s="26" t="s">
        <v>281</v>
      </c>
      <c r="G19" s="26">
        <v>30049069</v>
      </c>
      <c r="H19" s="47" t="s">
        <v>2</v>
      </c>
      <c r="I19" s="25" t="s">
        <v>261</v>
      </c>
      <c r="J19" s="54">
        <v>86.08</v>
      </c>
      <c r="K19" s="54">
        <v>114.42</v>
      </c>
      <c r="L19" s="54">
        <v>84.86</v>
      </c>
      <c r="M19" s="54">
        <v>112.86</v>
      </c>
      <c r="N19" s="54">
        <v>83.67</v>
      </c>
      <c r="O19" s="54">
        <v>111.34</v>
      </c>
      <c r="P19" s="54">
        <v>72.680000000000007</v>
      </c>
      <c r="Q19" s="54">
        <v>100.47</v>
      </c>
      <c r="R19" s="54">
        <v>78.22</v>
      </c>
      <c r="S19" s="54">
        <v>104.31</v>
      </c>
      <c r="T19" s="36" t="s">
        <v>195</v>
      </c>
      <c r="U19" s="27"/>
      <c r="V19" s="40"/>
      <c r="W19" s="58">
        <v>5.6787048567870535E-2</v>
      </c>
      <c r="X19" s="58">
        <v>5.6840528139338931E-2</v>
      </c>
      <c r="Z19"/>
    </row>
    <row r="20" spans="1:26" ht="15" x14ac:dyDescent="0.2">
      <c r="A20" s="45" t="s">
        <v>158</v>
      </c>
      <c r="B20" s="25">
        <v>7896622301884</v>
      </c>
      <c r="C20" s="46" t="s">
        <v>159</v>
      </c>
      <c r="D20" s="26" t="s">
        <v>216</v>
      </c>
      <c r="E20" s="47">
        <v>8</v>
      </c>
      <c r="F20" s="26" t="s">
        <v>196</v>
      </c>
      <c r="G20" s="26">
        <v>30049069</v>
      </c>
      <c r="H20" s="47" t="s">
        <v>2</v>
      </c>
      <c r="I20" s="25" t="s">
        <v>261</v>
      </c>
      <c r="J20" s="54">
        <v>86.08</v>
      </c>
      <c r="K20" s="54">
        <v>114.42</v>
      </c>
      <c r="L20" s="54">
        <v>84.86</v>
      </c>
      <c r="M20" s="54">
        <v>112.86</v>
      </c>
      <c r="N20" s="54">
        <v>83.67</v>
      </c>
      <c r="O20" s="54">
        <v>111.34</v>
      </c>
      <c r="P20" s="54">
        <v>72.680000000000007</v>
      </c>
      <c r="Q20" s="54">
        <v>100.47</v>
      </c>
      <c r="R20" s="54">
        <v>78.22</v>
      </c>
      <c r="S20" s="54">
        <v>104.31</v>
      </c>
      <c r="T20" s="36" t="s">
        <v>195</v>
      </c>
      <c r="U20" s="27"/>
      <c r="V20" s="40"/>
      <c r="W20" s="58">
        <v>5.6787048567870535E-2</v>
      </c>
      <c r="X20" s="58">
        <v>5.6840528139338931E-2</v>
      </c>
      <c r="Z20"/>
    </row>
    <row r="21" spans="1:26" ht="15" x14ac:dyDescent="0.2">
      <c r="A21" s="45" t="s">
        <v>160</v>
      </c>
      <c r="B21" s="25">
        <v>7896622300993</v>
      </c>
      <c r="C21" s="46" t="s">
        <v>161</v>
      </c>
      <c r="D21" s="26" t="s">
        <v>216</v>
      </c>
      <c r="E21" s="47">
        <v>24</v>
      </c>
      <c r="F21" s="26" t="s">
        <v>282</v>
      </c>
      <c r="G21" s="26">
        <v>30049069</v>
      </c>
      <c r="H21" s="47" t="s">
        <v>2</v>
      </c>
      <c r="I21" s="25" t="s">
        <v>261</v>
      </c>
      <c r="J21" s="54">
        <v>23.25</v>
      </c>
      <c r="K21" s="54">
        <v>30.91</v>
      </c>
      <c r="L21" s="54">
        <v>22.92</v>
      </c>
      <c r="M21" s="54">
        <v>30.48</v>
      </c>
      <c r="N21" s="54">
        <v>22.6</v>
      </c>
      <c r="O21" s="54">
        <v>30.07</v>
      </c>
      <c r="P21" s="54">
        <v>19.63</v>
      </c>
      <c r="Q21" s="54">
        <v>27.14</v>
      </c>
      <c r="R21" s="54">
        <v>21.13</v>
      </c>
      <c r="S21" s="54">
        <v>28.18</v>
      </c>
      <c r="T21" s="36" t="s">
        <v>195</v>
      </c>
      <c r="U21" s="27" t="s">
        <v>211</v>
      </c>
      <c r="V21" s="40" t="s">
        <v>11</v>
      </c>
      <c r="W21" s="58">
        <v>5.6708160442600297E-2</v>
      </c>
      <c r="X21" s="58">
        <v>5.6865464632454898E-2</v>
      </c>
      <c r="Z21"/>
    </row>
    <row r="22" spans="1:26" ht="15" x14ac:dyDescent="0.2">
      <c r="A22" s="45" t="s">
        <v>162</v>
      </c>
      <c r="B22" s="25">
        <v>7896622300450</v>
      </c>
      <c r="C22" s="46" t="s">
        <v>163</v>
      </c>
      <c r="D22" s="26" t="s">
        <v>216</v>
      </c>
      <c r="E22" s="47">
        <v>24</v>
      </c>
      <c r="F22" s="26" t="s">
        <v>283</v>
      </c>
      <c r="G22" s="26">
        <v>30049069</v>
      </c>
      <c r="H22" s="47" t="s">
        <v>2</v>
      </c>
      <c r="I22" s="25" t="s">
        <v>261</v>
      </c>
      <c r="J22" s="54">
        <v>20.98</v>
      </c>
      <c r="K22" s="54">
        <v>27.89</v>
      </c>
      <c r="L22" s="54">
        <v>20.68</v>
      </c>
      <c r="M22" s="54">
        <v>27.5</v>
      </c>
      <c r="N22" s="54">
        <v>20.39</v>
      </c>
      <c r="O22" s="54">
        <v>27.13</v>
      </c>
      <c r="P22" s="54">
        <v>17.71</v>
      </c>
      <c r="Q22" s="54">
        <v>24.48</v>
      </c>
      <c r="R22" s="54">
        <v>19.059999999999999</v>
      </c>
      <c r="S22" s="54">
        <v>25.42</v>
      </c>
      <c r="T22" s="36" t="s">
        <v>195</v>
      </c>
      <c r="U22" s="27" t="s">
        <v>211</v>
      </c>
      <c r="V22" s="40" t="s">
        <v>11</v>
      </c>
      <c r="W22" s="58">
        <v>5.6719468574348397E-2</v>
      </c>
      <c r="X22" s="58">
        <v>5.6473300038417218E-2</v>
      </c>
      <c r="Z22"/>
    </row>
    <row r="23" spans="1:26" ht="15" x14ac:dyDescent="0.2">
      <c r="A23" s="45" t="s">
        <v>164</v>
      </c>
      <c r="B23" s="25">
        <v>7896622301006</v>
      </c>
      <c r="C23" s="46" t="s">
        <v>165</v>
      </c>
      <c r="D23" s="26" t="s">
        <v>216</v>
      </c>
      <c r="E23" s="47">
        <v>54</v>
      </c>
      <c r="F23" s="26" t="s">
        <v>197</v>
      </c>
      <c r="G23" s="26">
        <v>30049069</v>
      </c>
      <c r="H23" s="47" t="s">
        <v>2</v>
      </c>
      <c r="I23" s="25" t="s">
        <v>261</v>
      </c>
      <c r="J23" s="54">
        <v>22.42</v>
      </c>
      <c r="K23" s="54">
        <v>29.8</v>
      </c>
      <c r="L23" s="54">
        <v>22.1</v>
      </c>
      <c r="M23" s="54">
        <v>29.39</v>
      </c>
      <c r="N23" s="54">
        <v>21.79</v>
      </c>
      <c r="O23" s="54">
        <v>29</v>
      </c>
      <c r="P23" s="54">
        <v>18.93</v>
      </c>
      <c r="Q23" s="54">
        <v>26.17</v>
      </c>
      <c r="R23" s="54">
        <v>20.37</v>
      </c>
      <c r="S23" s="54">
        <v>27.16</v>
      </c>
      <c r="T23" s="36" t="s">
        <v>198</v>
      </c>
      <c r="U23" s="27" t="s">
        <v>211</v>
      </c>
      <c r="V23" s="40" t="s">
        <v>11</v>
      </c>
      <c r="W23" s="58">
        <v>5.6910569105691033E-2</v>
      </c>
      <c r="X23" s="58">
        <v>5.6814095649047269E-2</v>
      </c>
      <c r="Z23"/>
    </row>
    <row r="24" spans="1:26" ht="15" x14ac:dyDescent="0.2">
      <c r="A24" s="45" t="s">
        <v>166</v>
      </c>
      <c r="B24" s="25">
        <v>7896622304304</v>
      </c>
      <c r="C24" s="46" t="s">
        <v>167</v>
      </c>
      <c r="D24" s="26" t="s">
        <v>217</v>
      </c>
      <c r="E24" s="47">
        <v>54</v>
      </c>
      <c r="F24" s="26" t="s">
        <v>199</v>
      </c>
      <c r="G24" s="26">
        <v>30044090</v>
      </c>
      <c r="H24" s="47" t="s">
        <v>2</v>
      </c>
      <c r="I24" s="25" t="s">
        <v>260</v>
      </c>
      <c r="J24" s="54">
        <v>52.03</v>
      </c>
      <c r="K24" s="54">
        <v>69.16</v>
      </c>
      <c r="L24" s="54">
        <v>51.29</v>
      </c>
      <c r="M24" s="54">
        <v>68.209999999999994</v>
      </c>
      <c r="N24" s="54">
        <v>50.57</v>
      </c>
      <c r="O24" s="54">
        <v>67.290000000000006</v>
      </c>
      <c r="P24" s="54">
        <v>43.92</v>
      </c>
      <c r="Q24" s="54">
        <v>60.72</v>
      </c>
      <c r="R24" s="54">
        <v>47.27</v>
      </c>
      <c r="S24" s="54">
        <v>63.04</v>
      </c>
      <c r="T24" s="36" t="s">
        <v>200</v>
      </c>
      <c r="U24" s="27"/>
      <c r="V24" s="40"/>
      <c r="W24" s="58">
        <v>3.9943227899432276E-2</v>
      </c>
      <c r="X24" s="58">
        <v>3.9945113584387792E-2</v>
      </c>
      <c r="Z24"/>
    </row>
    <row r="25" spans="1:26" ht="15" x14ac:dyDescent="0.2">
      <c r="A25" s="45" t="s">
        <v>168</v>
      </c>
      <c r="B25" s="25">
        <v>7896622304298</v>
      </c>
      <c r="C25" s="46" t="s">
        <v>169</v>
      </c>
      <c r="D25" s="26" t="s">
        <v>217</v>
      </c>
      <c r="E25" s="47">
        <v>54</v>
      </c>
      <c r="F25" s="26" t="s">
        <v>284</v>
      </c>
      <c r="G25" s="26">
        <v>30044090</v>
      </c>
      <c r="H25" s="47" t="s">
        <v>2</v>
      </c>
      <c r="I25" s="25" t="s">
        <v>260</v>
      </c>
      <c r="J25" s="54">
        <v>38.82</v>
      </c>
      <c r="K25" s="54">
        <v>51.6</v>
      </c>
      <c r="L25" s="54">
        <v>38.270000000000003</v>
      </c>
      <c r="M25" s="54">
        <v>50.9</v>
      </c>
      <c r="N25" s="54">
        <v>37.729999999999997</v>
      </c>
      <c r="O25" s="54">
        <v>50.21</v>
      </c>
      <c r="P25" s="54">
        <v>32.78</v>
      </c>
      <c r="Q25" s="54">
        <v>45.31</v>
      </c>
      <c r="R25" s="54">
        <v>35.270000000000003</v>
      </c>
      <c r="S25" s="54">
        <v>47.03</v>
      </c>
      <c r="T25" s="36" t="s">
        <v>200</v>
      </c>
      <c r="U25" s="27"/>
      <c r="V25" s="40"/>
      <c r="W25" s="58">
        <v>3.9945652173913215E-2</v>
      </c>
      <c r="X25" s="58">
        <v>4.0049039640376094E-2</v>
      </c>
      <c r="Z25"/>
    </row>
    <row r="26" spans="1:26" ht="15" x14ac:dyDescent="0.2">
      <c r="A26" s="45" t="s">
        <v>172</v>
      </c>
      <c r="B26" s="25">
        <v>7896622304755</v>
      </c>
      <c r="C26" s="46" t="s">
        <v>173</v>
      </c>
      <c r="D26" s="26" t="s">
        <v>216</v>
      </c>
      <c r="E26" s="47">
        <v>9</v>
      </c>
      <c r="F26" s="26" t="s">
        <v>285</v>
      </c>
      <c r="G26" s="26">
        <v>30044090</v>
      </c>
      <c r="H26" s="47" t="s">
        <v>2</v>
      </c>
      <c r="I26" s="25" t="s">
        <v>260</v>
      </c>
      <c r="J26" s="54">
        <v>122.96</v>
      </c>
      <c r="K26" s="54">
        <v>163.44999999999999</v>
      </c>
      <c r="L26" s="54">
        <v>121.21</v>
      </c>
      <c r="M26" s="54">
        <v>161.19999999999999</v>
      </c>
      <c r="N26" s="54">
        <v>119.51</v>
      </c>
      <c r="O26" s="54">
        <v>159.03</v>
      </c>
      <c r="P26" s="54">
        <v>103.82</v>
      </c>
      <c r="Q26" s="54">
        <v>143.51</v>
      </c>
      <c r="R26" s="54">
        <v>111.72</v>
      </c>
      <c r="S26" s="54">
        <v>148.97999999999999</v>
      </c>
      <c r="T26" s="36" t="s">
        <v>202</v>
      </c>
      <c r="U26" s="27"/>
      <c r="V26" s="40"/>
      <c r="W26" s="58">
        <v>5.999125491910795E-2</v>
      </c>
      <c r="X26" s="58">
        <v>6.0038140330111123E-2</v>
      </c>
      <c r="Z26"/>
    </row>
    <row r="27" spans="1:26" ht="15" x14ac:dyDescent="0.2">
      <c r="A27" s="45" t="s">
        <v>170</v>
      </c>
      <c r="B27" s="25">
        <v>7896622304328</v>
      </c>
      <c r="C27" s="46" t="s">
        <v>171</v>
      </c>
      <c r="D27" s="26" t="s">
        <v>216</v>
      </c>
      <c r="E27" s="47">
        <v>15</v>
      </c>
      <c r="F27" s="26" t="s">
        <v>286</v>
      </c>
      <c r="G27" s="26">
        <v>30044090</v>
      </c>
      <c r="H27" s="47" t="s">
        <v>2</v>
      </c>
      <c r="I27" s="25" t="s">
        <v>260</v>
      </c>
      <c r="J27" s="54">
        <v>49.18</v>
      </c>
      <c r="K27" s="54">
        <v>65.37</v>
      </c>
      <c r="L27" s="54">
        <v>48.48</v>
      </c>
      <c r="M27" s="54">
        <v>64.48</v>
      </c>
      <c r="N27" s="54">
        <v>47.8</v>
      </c>
      <c r="O27" s="54">
        <v>63.61</v>
      </c>
      <c r="P27" s="54">
        <v>41.52</v>
      </c>
      <c r="Q27" s="54">
        <v>57.4</v>
      </c>
      <c r="R27" s="54">
        <v>44.68</v>
      </c>
      <c r="S27" s="54">
        <v>59.58</v>
      </c>
      <c r="T27" s="36" t="s">
        <v>201</v>
      </c>
      <c r="U27" s="27"/>
      <c r="V27" s="40"/>
      <c r="W27" s="58">
        <v>5.9903804110187808E-2</v>
      </c>
      <c r="X27" s="58">
        <v>6.0003287851389198E-2</v>
      </c>
      <c r="Z27"/>
    </row>
    <row r="28" spans="1:26" ht="15" x14ac:dyDescent="0.2">
      <c r="A28" s="45" t="s">
        <v>174</v>
      </c>
      <c r="B28" s="25">
        <v>7896622304427</v>
      </c>
      <c r="C28" s="46" t="s">
        <v>175</v>
      </c>
      <c r="D28" s="26" t="s">
        <v>216</v>
      </c>
      <c r="E28" s="47">
        <v>54</v>
      </c>
      <c r="F28" s="26" t="s">
        <v>203</v>
      </c>
      <c r="G28" s="26">
        <v>30044090</v>
      </c>
      <c r="H28" s="47" t="s">
        <v>2</v>
      </c>
      <c r="I28" s="25" t="s">
        <v>260</v>
      </c>
      <c r="J28" s="54">
        <v>29.75</v>
      </c>
      <c r="K28" s="54">
        <v>39.549999999999997</v>
      </c>
      <c r="L28" s="54">
        <v>29.33</v>
      </c>
      <c r="M28" s="54">
        <v>39.01</v>
      </c>
      <c r="N28" s="54">
        <v>28.92</v>
      </c>
      <c r="O28" s="54">
        <v>38.479999999999997</v>
      </c>
      <c r="P28" s="54">
        <v>25.12</v>
      </c>
      <c r="Q28" s="54">
        <v>34.72</v>
      </c>
      <c r="R28" s="54">
        <v>27.03</v>
      </c>
      <c r="S28" s="54">
        <v>36.04</v>
      </c>
      <c r="T28" s="36" t="s">
        <v>204</v>
      </c>
      <c r="U28" s="27"/>
      <c r="V28" s="40"/>
      <c r="W28" s="58">
        <v>5.9992771955186042E-2</v>
      </c>
      <c r="X28" s="58">
        <v>6.0054347826086873E-2</v>
      </c>
      <c r="Z28"/>
    </row>
    <row r="29" spans="1:26" ht="15" x14ac:dyDescent="0.2">
      <c r="A29" s="45" t="s">
        <v>176</v>
      </c>
      <c r="B29" s="25">
        <v>7896622304090</v>
      </c>
      <c r="C29" s="46" t="s">
        <v>177</v>
      </c>
      <c r="D29" s="26" t="s">
        <v>216</v>
      </c>
      <c r="E29" s="47">
        <v>30</v>
      </c>
      <c r="F29" s="26" t="s">
        <v>287</v>
      </c>
      <c r="G29" s="26">
        <v>30044090</v>
      </c>
      <c r="H29" s="47" t="s">
        <v>2</v>
      </c>
      <c r="I29" s="25" t="s">
        <v>260</v>
      </c>
      <c r="J29" s="54">
        <v>47.64</v>
      </c>
      <c r="K29" s="54">
        <v>63.33</v>
      </c>
      <c r="L29" s="54">
        <v>46.96</v>
      </c>
      <c r="M29" s="54">
        <v>62.46</v>
      </c>
      <c r="N29" s="54">
        <v>46.3</v>
      </c>
      <c r="O29" s="54">
        <v>61.61</v>
      </c>
      <c r="P29" s="54">
        <v>40.22</v>
      </c>
      <c r="Q29" s="54">
        <v>55.6</v>
      </c>
      <c r="R29" s="54">
        <v>43.28</v>
      </c>
      <c r="S29" s="54">
        <v>57.71</v>
      </c>
      <c r="T29" s="36" t="s">
        <v>204</v>
      </c>
      <c r="U29" s="27"/>
      <c r="V29" s="40"/>
      <c r="W29" s="58">
        <v>1.9982623805386623E-2</v>
      </c>
      <c r="X29" s="58">
        <v>2.0088192062714505E-2</v>
      </c>
      <c r="Z29"/>
    </row>
    <row r="30" spans="1:26" ht="15" x14ac:dyDescent="0.2">
      <c r="A30" s="45" t="s">
        <v>178</v>
      </c>
      <c r="B30" s="25">
        <v>7896622304106</v>
      </c>
      <c r="C30" s="46" t="s">
        <v>179</v>
      </c>
      <c r="D30" s="26" t="s">
        <v>216</v>
      </c>
      <c r="E30" s="47">
        <v>30</v>
      </c>
      <c r="F30" s="26" t="s">
        <v>205</v>
      </c>
      <c r="G30" s="26">
        <v>30044090</v>
      </c>
      <c r="H30" s="47" t="s">
        <v>2</v>
      </c>
      <c r="I30" s="25" t="s">
        <v>260</v>
      </c>
      <c r="J30" s="54">
        <v>59.09</v>
      </c>
      <c r="K30" s="54">
        <v>78.55</v>
      </c>
      <c r="L30" s="54">
        <v>58.25</v>
      </c>
      <c r="M30" s="54">
        <v>77.47</v>
      </c>
      <c r="N30" s="54">
        <v>57.43</v>
      </c>
      <c r="O30" s="54">
        <v>76.42</v>
      </c>
      <c r="P30" s="54">
        <v>49.89</v>
      </c>
      <c r="Q30" s="54">
        <v>68.959999999999994</v>
      </c>
      <c r="R30" s="54">
        <v>53.69</v>
      </c>
      <c r="S30" s="54">
        <v>71.599999999999994</v>
      </c>
      <c r="T30" s="36" t="s">
        <v>204</v>
      </c>
      <c r="U30" s="27"/>
      <c r="V30" s="40"/>
      <c r="W30" s="58">
        <v>1.9961477849763654E-2</v>
      </c>
      <c r="X30" s="58">
        <v>2.0013166556945405E-2</v>
      </c>
      <c r="Z30"/>
    </row>
    <row r="31" spans="1:26" ht="15" x14ac:dyDescent="0.2">
      <c r="A31" s="45" t="s">
        <v>180</v>
      </c>
      <c r="B31" s="25">
        <v>7896622304342</v>
      </c>
      <c r="C31" s="46" t="s">
        <v>181</v>
      </c>
      <c r="D31" s="26" t="s">
        <v>216</v>
      </c>
      <c r="E31" s="47">
        <v>54</v>
      </c>
      <c r="F31" s="26" t="s">
        <v>206</v>
      </c>
      <c r="G31" s="26">
        <v>30044090</v>
      </c>
      <c r="H31" s="47" t="s">
        <v>2</v>
      </c>
      <c r="I31" s="25" t="s">
        <v>260</v>
      </c>
      <c r="J31" s="54">
        <v>44.79</v>
      </c>
      <c r="K31" s="54">
        <v>59.54</v>
      </c>
      <c r="L31" s="54">
        <v>44.15</v>
      </c>
      <c r="M31" s="54">
        <v>58.72</v>
      </c>
      <c r="N31" s="54">
        <v>43.53</v>
      </c>
      <c r="O31" s="54">
        <v>57.92</v>
      </c>
      <c r="P31" s="54">
        <v>37.81</v>
      </c>
      <c r="Q31" s="54">
        <v>52.27</v>
      </c>
      <c r="R31" s="54">
        <v>40.69</v>
      </c>
      <c r="S31" s="54">
        <v>54.26</v>
      </c>
      <c r="T31" s="36" t="s">
        <v>207</v>
      </c>
      <c r="U31" s="27"/>
      <c r="V31" s="40"/>
      <c r="W31" s="58">
        <v>9.9078914612895197E-2</v>
      </c>
      <c r="X31" s="58">
        <v>9.9213777611381504E-2</v>
      </c>
      <c r="Z31"/>
    </row>
    <row r="32" spans="1:26" ht="15" x14ac:dyDescent="0.2">
      <c r="A32" s="45" t="s">
        <v>182</v>
      </c>
      <c r="B32" s="25">
        <v>7896622301181</v>
      </c>
      <c r="C32" s="46" t="s">
        <v>183</v>
      </c>
      <c r="D32" s="26" t="s">
        <v>216</v>
      </c>
      <c r="E32" s="47">
        <v>54</v>
      </c>
      <c r="F32" s="31">
        <v>172870460</v>
      </c>
      <c r="G32" s="26">
        <v>30045090</v>
      </c>
      <c r="H32" s="47" t="s">
        <v>2</v>
      </c>
      <c r="I32" s="25" t="s">
        <v>260</v>
      </c>
      <c r="J32" s="54">
        <v>53.6</v>
      </c>
      <c r="K32" s="54">
        <v>71.25</v>
      </c>
      <c r="L32" s="54">
        <v>52.84</v>
      </c>
      <c r="M32" s="54">
        <v>70.28</v>
      </c>
      <c r="N32" s="54">
        <v>52.1</v>
      </c>
      <c r="O32" s="54">
        <v>69.33</v>
      </c>
      <c r="P32" s="54">
        <v>45.26</v>
      </c>
      <c r="Q32" s="54">
        <v>62.56</v>
      </c>
      <c r="R32" s="54">
        <v>48.7</v>
      </c>
      <c r="S32" s="54">
        <v>64.94</v>
      </c>
      <c r="T32" s="36" t="s">
        <v>0</v>
      </c>
      <c r="U32" s="27"/>
      <c r="V32" s="40"/>
      <c r="W32" s="58">
        <v>2.0077220077220126E-2</v>
      </c>
      <c r="X32" s="58">
        <v>2.0177093917840061E-2</v>
      </c>
      <c r="Z32"/>
    </row>
    <row r="33" spans="1:26" ht="15" x14ac:dyDescent="0.2">
      <c r="A33" s="48" t="s">
        <v>184</v>
      </c>
      <c r="B33" s="32">
        <v>7896622301037</v>
      </c>
      <c r="C33" s="49" t="s">
        <v>185</v>
      </c>
      <c r="D33" s="33" t="s">
        <v>216</v>
      </c>
      <c r="E33" s="50">
        <v>18</v>
      </c>
      <c r="F33" s="51">
        <v>172870460</v>
      </c>
      <c r="G33" s="33">
        <v>30045090</v>
      </c>
      <c r="H33" s="50" t="s">
        <v>2</v>
      </c>
      <c r="I33" s="32" t="s">
        <v>260</v>
      </c>
      <c r="J33" s="55">
        <v>106.41</v>
      </c>
      <c r="K33" s="55">
        <v>141.44999999999999</v>
      </c>
      <c r="L33" s="55">
        <v>104.9</v>
      </c>
      <c r="M33" s="55">
        <v>139.51</v>
      </c>
      <c r="N33" s="55">
        <v>103.43</v>
      </c>
      <c r="O33" s="55">
        <v>137.63</v>
      </c>
      <c r="P33" s="55">
        <v>89.85</v>
      </c>
      <c r="Q33" s="55">
        <v>124.2</v>
      </c>
      <c r="R33" s="55">
        <v>96.69</v>
      </c>
      <c r="S33" s="55">
        <v>128.94</v>
      </c>
      <c r="T33" s="38" t="s">
        <v>0</v>
      </c>
      <c r="U33" s="34"/>
      <c r="V33" s="41"/>
      <c r="W33" s="58">
        <v>2.00311162971607E-2</v>
      </c>
      <c r="X33" s="58">
        <v>2.0033633106675275E-2</v>
      </c>
      <c r="Z33"/>
    </row>
    <row r="240" spans="2:22" x14ac:dyDescent="0.2">
      <c r="B240" s="3">
        <v>6</v>
      </c>
      <c r="C240" s="3">
        <v>2</v>
      </c>
      <c r="D240" s="4"/>
      <c r="E240" s="4"/>
      <c r="F240" s="3">
        <v>4</v>
      </c>
      <c r="H240" s="4"/>
      <c r="J240" s="2">
        <v>15</v>
      </c>
      <c r="K240" s="2">
        <v>21</v>
      </c>
      <c r="L240" s="2">
        <v>14</v>
      </c>
      <c r="M240" s="2">
        <v>20</v>
      </c>
      <c r="N240" s="2">
        <v>13</v>
      </c>
      <c r="O240" s="2">
        <v>19</v>
      </c>
      <c r="P240" s="2">
        <v>12</v>
      </c>
      <c r="Q240" s="2">
        <v>18</v>
      </c>
      <c r="R240" s="2">
        <v>16</v>
      </c>
      <c r="S240" s="2">
        <v>22</v>
      </c>
      <c r="T240" s="4">
        <v>5</v>
      </c>
      <c r="U240" s="3">
        <v>8</v>
      </c>
      <c r="V240" s="4"/>
    </row>
    <row r="247" spans="9:22" x14ac:dyDescent="0.2">
      <c r="I247" s="3"/>
    </row>
    <row r="250" spans="9:22" x14ac:dyDescent="0.2">
      <c r="J250" s="2">
        <v>19</v>
      </c>
      <c r="K250" s="2">
        <v>25</v>
      </c>
      <c r="L250" s="2">
        <v>18</v>
      </c>
      <c r="M250" s="2">
        <v>24</v>
      </c>
      <c r="N250" s="2">
        <v>17</v>
      </c>
      <c r="O250" s="2">
        <v>23</v>
      </c>
      <c r="P250" s="2">
        <v>16</v>
      </c>
      <c r="Q250" s="2">
        <v>22</v>
      </c>
      <c r="R250" s="2">
        <v>20</v>
      </c>
      <c r="S250" s="2">
        <v>26</v>
      </c>
    </row>
    <row r="254" spans="9:22" x14ac:dyDescent="0.2">
      <c r="J254" s="2">
        <v>15</v>
      </c>
      <c r="K254" s="2">
        <v>21</v>
      </c>
      <c r="L254" s="2">
        <v>14</v>
      </c>
      <c r="M254" s="2">
        <v>20</v>
      </c>
      <c r="N254" s="2">
        <v>13</v>
      </c>
      <c r="O254" s="2">
        <v>19</v>
      </c>
      <c r="P254" s="2">
        <v>12</v>
      </c>
      <c r="Q254" s="2">
        <v>18</v>
      </c>
      <c r="R254" s="2">
        <v>16</v>
      </c>
      <c r="S254" s="2">
        <v>22</v>
      </c>
      <c r="U254" s="4"/>
      <c r="V254" s="4"/>
    </row>
    <row r="255" spans="9:22" x14ac:dyDescent="0.2">
      <c r="J255" s="5">
        <v>17</v>
      </c>
      <c r="K255" s="5">
        <v>18</v>
      </c>
      <c r="L255" s="5">
        <v>19</v>
      </c>
      <c r="M255" s="5">
        <v>20</v>
      </c>
      <c r="N255" s="5">
        <v>21</v>
      </c>
      <c r="O255" s="5">
        <v>22</v>
      </c>
      <c r="P255" s="5">
        <v>23</v>
      </c>
      <c r="Q255" s="5">
        <v>24</v>
      </c>
      <c r="R255" s="5">
        <v>25</v>
      </c>
      <c r="S255" s="5">
        <v>26</v>
      </c>
    </row>
  </sheetData>
  <mergeCells count="30">
    <mergeCell ref="R6:S6"/>
    <mergeCell ref="V5:V9"/>
    <mergeCell ref="W6:X6"/>
    <mergeCell ref="W7:X7"/>
    <mergeCell ref="W5:X5"/>
    <mergeCell ref="R5:S5"/>
    <mergeCell ref="R7:S7"/>
    <mergeCell ref="T5:T9"/>
    <mergeCell ref="U5:U9"/>
    <mergeCell ref="A5:A9"/>
    <mergeCell ref="B5:B9"/>
    <mergeCell ref="C5:C9"/>
    <mergeCell ref="D5:D9"/>
    <mergeCell ref="E5:E9"/>
    <mergeCell ref="J5:K5"/>
    <mergeCell ref="L5:M5"/>
    <mergeCell ref="N5:O5"/>
    <mergeCell ref="P5:Q5"/>
    <mergeCell ref="F5:F9"/>
    <mergeCell ref="G5:G9"/>
    <mergeCell ref="H5:H9"/>
    <mergeCell ref="I5:I9"/>
    <mergeCell ref="J7:K7"/>
    <mergeCell ref="L7:M7"/>
    <mergeCell ref="N7:O7"/>
    <mergeCell ref="P7:Q7"/>
    <mergeCell ref="J6:K6"/>
    <mergeCell ref="L6:M6"/>
    <mergeCell ref="N6:O6"/>
    <mergeCell ref="P6:Q6"/>
  </mergeCells>
  <pageMargins left="0" right="0" top="0.35433070866141736" bottom="0.47244094488188981" header="0.23622047244094491" footer="0.23622047244094491"/>
  <pageSetup paperSize="9" scale="48" orientation="landscape" r:id="rId1"/>
  <headerFooter alignWithMargins="0">
    <oddFooter>&amp;L&amp;9Administração de Vendas&amp;C&amp;9&amp;F&amp;R&amp;9&amp;D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6</vt:i4>
      </vt:variant>
    </vt:vector>
  </HeadingPairs>
  <TitlesOfParts>
    <vt:vector size="10" baseType="lpstr">
      <vt:lpstr>Lista de Preços Neo Química </vt:lpstr>
      <vt:lpstr>Alimentos Funcionais </vt:lpstr>
      <vt:lpstr>Apoio Atualização</vt:lpstr>
      <vt:lpstr>Lista de Preços Luper</vt:lpstr>
      <vt:lpstr>'Alimentos Funcionais '!Area_de_impressao</vt:lpstr>
      <vt:lpstr>'Lista de Preços Luper'!Area_de_impressao</vt:lpstr>
      <vt:lpstr>'Lista de Preços Neo Química '!Area_de_impressao</vt:lpstr>
      <vt:lpstr>'Alimentos Funcionais '!Titulos_de_impressao</vt:lpstr>
      <vt:lpstr>'Lista de Preços Luper'!Titulos_de_impressao</vt:lpstr>
      <vt:lpstr>'Lista de Preços Neo Química '!Titulos_de_impressao</vt:lpstr>
    </vt:vector>
  </TitlesOfParts>
  <Company>Lab Neo Quimica Ind e Com Ltda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Adm. de Vendas Hypermarcas</dc:creator>
  <cp:lastModifiedBy>Victor Augusto Roudino</cp:lastModifiedBy>
  <cp:lastPrinted>2013-03-28T23:04:53Z</cp:lastPrinted>
  <dcterms:created xsi:type="dcterms:W3CDTF">2009-03-31T14:28:11Z</dcterms:created>
  <dcterms:modified xsi:type="dcterms:W3CDTF">2021-04-01T00:10:52Z</dcterms:modified>
</cp:coreProperties>
</file>